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florintree-my.sharepoint.com/personal/krishiv_florintree_com/Documents/Desktop/Praxis/Incentives/"/>
    </mc:Choice>
  </mc:AlternateContent>
  <xr:revisionPtr revIDLastSave="7" documentId="8_{6DC2DBE3-4095-4E9B-B171-EE276671B1CA}" xr6:coauthVersionLast="47" xr6:coauthVersionMax="47" xr10:uidLastSave="{4B5BCA4D-1298-4B07-B4E4-18DB593616B1}"/>
  <bookViews>
    <workbookView xWindow="-120" yWindow="-120" windowWidth="29040" windowHeight="15720" xr2:uid="{7FBCD7E2-5625-4486-A388-F5250B37C7A2}"/>
  </bookViews>
  <sheets>
    <sheet name="Sales Report - Hometown (2)" sheetId="2" r:id="rId1"/>
    <sheet name="Pivot" sheetId="1" r:id="rId2"/>
  </sheets>
  <definedNames>
    <definedName name="_xlnm._FilterDatabase" localSheetId="0" hidden="1">'Sales Report - Hometown (2)'!$A$1:$O$8536</definedName>
    <definedName name="_xlnm.Print_Titles" localSheetId="0">'Sales Report - Hometown (2)'!$1:$1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M2" i="2"/>
  <c r="O8536" i="2" l="1"/>
  <c r="N8536" i="2"/>
  <c r="O8535" i="2"/>
  <c r="N8535" i="2"/>
  <c r="M8535" i="2"/>
  <c r="O8534" i="2"/>
  <c r="N8534" i="2"/>
  <c r="O8533" i="2"/>
  <c r="N8533" i="2"/>
  <c r="O8532" i="2"/>
  <c r="N8532" i="2"/>
  <c r="M8532" i="2"/>
  <c r="O8531" i="2"/>
  <c r="N8531" i="2"/>
  <c r="M8531" i="2"/>
  <c r="O8530" i="2"/>
  <c r="O8529" i="2"/>
  <c r="O8528" i="2"/>
  <c r="N8528" i="2"/>
  <c r="M8528" i="2"/>
  <c r="O8527" i="2"/>
  <c r="N8527" i="2"/>
  <c r="M8527" i="2"/>
  <c r="O8526" i="2"/>
  <c r="N8526" i="2"/>
  <c r="M8526" i="2"/>
  <c r="O8525" i="2"/>
  <c r="M8525" i="2"/>
  <c r="N8525" i="2"/>
  <c r="O8524" i="2"/>
  <c r="N8524" i="2"/>
  <c r="O8523" i="2"/>
  <c r="N8523" i="2"/>
  <c r="M8523" i="2"/>
  <c r="O8522" i="2"/>
  <c r="N8522" i="2"/>
  <c r="O8521" i="2"/>
  <c r="N8521" i="2"/>
  <c r="O8520" i="2"/>
  <c r="N8520" i="2"/>
  <c r="M8520" i="2"/>
  <c r="O8519" i="2"/>
  <c r="N8519" i="2"/>
  <c r="M8519" i="2"/>
  <c r="O8518" i="2"/>
  <c r="O8517" i="2"/>
  <c r="O8516" i="2"/>
  <c r="N8516" i="2"/>
  <c r="M8516" i="2"/>
  <c r="O8515" i="2"/>
  <c r="N8515" i="2"/>
  <c r="M8515" i="2"/>
  <c r="O8514" i="2"/>
  <c r="N8514" i="2"/>
  <c r="M8514" i="2"/>
  <c r="O8513" i="2"/>
  <c r="N8513" i="2"/>
  <c r="O8512" i="2"/>
  <c r="N8512" i="2"/>
  <c r="O8511" i="2"/>
  <c r="O8510" i="2"/>
  <c r="N8510" i="2"/>
  <c r="O8509" i="2"/>
  <c r="M8509" i="2"/>
  <c r="N8509" i="2"/>
  <c r="O8508" i="2"/>
  <c r="N8508" i="2"/>
  <c r="M8508" i="2"/>
  <c r="O8507" i="2"/>
  <c r="N8507" i="2"/>
  <c r="M8507" i="2"/>
  <c r="O8506" i="2"/>
  <c r="M8506" i="2"/>
  <c r="N8506" i="2"/>
  <c r="O8505" i="2"/>
  <c r="O8504" i="2"/>
  <c r="N8504" i="2"/>
  <c r="M8504" i="2"/>
  <c r="O8503" i="2"/>
  <c r="N8503" i="2"/>
  <c r="M8503" i="2"/>
  <c r="O8502" i="2"/>
  <c r="N8502" i="2"/>
  <c r="M8502" i="2"/>
  <c r="O8501" i="2"/>
  <c r="N8501" i="2"/>
  <c r="M8501" i="2"/>
  <c r="O8500" i="2"/>
  <c r="M8500" i="2"/>
  <c r="N8500" i="2"/>
  <c r="O8499" i="2"/>
  <c r="M8499" i="2"/>
  <c r="O8498" i="2"/>
  <c r="N8498" i="2"/>
  <c r="O8497" i="2"/>
  <c r="N8497" i="2"/>
  <c r="M8497" i="2"/>
  <c r="O8496" i="2"/>
  <c r="N8496" i="2"/>
  <c r="M8496" i="2"/>
  <c r="O8495" i="2"/>
  <c r="M8495" i="2"/>
  <c r="N8495" i="2"/>
  <c r="O8494" i="2"/>
  <c r="M8494" i="2"/>
  <c r="N8494" i="2"/>
  <c r="O8493" i="2"/>
  <c r="O8492" i="2"/>
  <c r="N8492" i="2"/>
  <c r="M8492" i="2"/>
  <c r="O8491" i="2"/>
  <c r="N8491" i="2"/>
  <c r="M8491" i="2"/>
  <c r="O8490" i="2"/>
  <c r="N8490" i="2"/>
  <c r="M8490" i="2"/>
  <c r="O8489" i="2"/>
  <c r="O8488" i="2"/>
  <c r="N8488" i="2"/>
  <c r="O8487" i="2"/>
  <c r="M8487" i="2"/>
  <c r="O8486" i="2"/>
  <c r="N8486" i="2"/>
  <c r="O8485" i="2"/>
  <c r="N8485" i="2"/>
  <c r="O8484" i="2"/>
  <c r="N8484" i="2"/>
  <c r="M8484" i="2"/>
  <c r="O8483" i="2"/>
  <c r="N8483" i="2"/>
  <c r="M8483" i="2"/>
  <c r="O8482" i="2"/>
  <c r="O8481" i="2"/>
  <c r="O8480" i="2"/>
  <c r="N8480" i="2"/>
  <c r="M8480" i="2"/>
  <c r="O8479" i="2"/>
  <c r="N8479" i="2"/>
  <c r="M8479" i="2"/>
  <c r="O8478" i="2"/>
  <c r="O8477" i="2"/>
  <c r="N8477" i="2"/>
  <c r="O8476" i="2"/>
  <c r="M8476" i="2"/>
  <c r="N8476" i="2"/>
  <c r="O8475" i="2"/>
  <c r="N8475" i="2"/>
  <c r="M8475" i="2"/>
  <c r="O8474" i="2"/>
  <c r="N8474" i="2"/>
  <c r="O8473" i="2"/>
  <c r="M8473" i="2"/>
  <c r="N8473" i="2"/>
  <c r="O8472" i="2"/>
  <c r="N8472" i="2"/>
  <c r="M8472" i="2"/>
  <c r="O8471" i="2"/>
  <c r="N8471" i="2"/>
  <c r="M8471" i="2"/>
  <c r="O8470" i="2"/>
  <c r="M8470" i="2"/>
  <c r="N8470" i="2"/>
  <c r="O8469" i="2"/>
  <c r="O8468" i="2"/>
  <c r="N8468" i="2"/>
  <c r="M8468" i="2"/>
  <c r="O8467" i="2"/>
  <c r="N8467" i="2"/>
  <c r="M8467" i="2"/>
  <c r="O8466" i="2"/>
  <c r="N8466" i="2"/>
  <c r="O8465" i="2"/>
  <c r="N8465" i="2"/>
  <c r="M8465" i="2"/>
  <c r="O8464" i="2"/>
  <c r="M8464" i="2"/>
  <c r="N8464" i="2"/>
  <c r="O8463" i="2"/>
  <c r="O8462" i="2"/>
  <c r="N8462" i="2"/>
  <c r="O8461" i="2"/>
  <c r="N8461" i="2"/>
  <c r="M8461" i="2"/>
  <c r="O8460" i="2"/>
  <c r="N8460" i="2"/>
  <c r="M8460" i="2"/>
  <c r="O8459" i="2"/>
  <c r="O8458" i="2"/>
  <c r="N8458" i="2"/>
  <c r="O8457" i="2"/>
  <c r="O8456" i="2"/>
  <c r="N8456" i="2"/>
  <c r="M8456" i="2"/>
  <c r="O8455" i="2"/>
  <c r="N8455" i="2"/>
  <c r="M8455" i="2"/>
  <c r="O8454" i="2"/>
  <c r="N8454" i="2"/>
  <c r="M8454" i="2"/>
  <c r="O8453" i="2"/>
  <c r="N8453" i="2"/>
  <c r="M8453" i="2"/>
  <c r="O8452" i="2"/>
  <c r="M8452" i="2"/>
  <c r="N8452" i="2"/>
  <c r="O8451" i="2"/>
  <c r="N8451" i="2"/>
  <c r="M8451" i="2"/>
  <c r="O8450" i="2"/>
  <c r="N8450" i="2"/>
  <c r="O8449" i="2"/>
  <c r="N8449" i="2"/>
  <c r="M8449" i="2"/>
  <c r="O8448" i="2"/>
  <c r="N8448" i="2"/>
  <c r="M8448" i="2"/>
  <c r="O8447" i="2"/>
  <c r="N8447" i="2"/>
  <c r="O8446" i="2"/>
  <c r="M8446" i="2"/>
  <c r="N8446" i="2"/>
  <c r="O8445" i="2"/>
  <c r="O8444" i="2"/>
  <c r="N8444" i="2"/>
  <c r="M8444" i="2"/>
  <c r="O8443" i="2"/>
  <c r="N8443" i="2"/>
  <c r="M8443" i="2"/>
  <c r="O8442" i="2"/>
  <c r="N8442" i="2"/>
  <c r="M8442" i="2"/>
  <c r="O8441" i="2"/>
  <c r="N8441" i="2"/>
  <c r="M8441" i="2"/>
  <c r="O8440" i="2"/>
  <c r="O8439" i="2"/>
  <c r="M8439" i="2"/>
  <c r="O8438" i="2"/>
  <c r="N8438" i="2"/>
  <c r="O8437" i="2"/>
  <c r="O8436" i="2"/>
  <c r="N8436" i="2"/>
  <c r="M8436" i="2"/>
  <c r="O8435" i="2"/>
  <c r="N8435" i="2"/>
  <c r="M8435" i="2"/>
  <c r="O8434" i="2"/>
  <c r="M8434" i="2"/>
  <c r="N8434" i="2"/>
  <c r="O8433" i="2"/>
  <c r="O8432" i="2"/>
  <c r="N8432" i="2"/>
  <c r="M8432" i="2"/>
  <c r="O8431" i="2"/>
  <c r="N8431" i="2"/>
  <c r="M8431" i="2"/>
  <c r="O8430" i="2"/>
  <c r="N8430" i="2"/>
  <c r="M8430" i="2"/>
  <c r="O8429" i="2"/>
  <c r="O8428" i="2"/>
  <c r="N8428" i="2"/>
  <c r="O8427" i="2"/>
  <c r="N8427" i="2"/>
  <c r="M8427" i="2"/>
  <c r="O8426" i="2"/>
  <c r="N8426" i="2"/>
  <c r="O8425" i="2"/>
  <c r="N8425" i="2"/>
  <c r="O8424" i="2"/>
  <c r="N8424" i="2"/>
  <c r="M8424" i="2"/>
  <c r="O8423" i="2"/>
  <c r="N8423" i="2"/>
  <c r="M8423" i="2"/>
  <c r="O8422" i="2"/>
  <c r="M8422" i="2"/>
  <c r="N8422" i="2"/>
  <c r="O8421" i="2"/>
  <c r="O8420" i="2"/>
  <c r="N8420" i="2"/>
  <c r="M8420" i="2"/>
  <c r="O8419" i="2"/>
  <c r="N8419" i="2"/>
  <c r="M8419" i="2"/>
  <c r="O8418" i="2"/>
  <c r="N8418" i="2"/>
  <c r="O8417" i="2"/>
  <c r="O8416" i="2"/>
  <c r="M8416" i="2"/>
  <c r="N8416" i="2"/>
  <c r="O8415" i="2"/>
  <c r="N8415" i="2"/>
  <c r="M8415" i="2"/>
  <c r="O8414" i="2"/>
  <c r="N8414" i="2"/>
  <c r="O8413" i="2"/>
  <c r="N8413" i="2"/>
  <c r="M8413" i="2"/>
  <c r="O8412" i="2"/>
  <c r="N8412" i="2"/>
  <c r="M8412" i="2"/>
  <c r="O8411" i="2"/>
  <c r="N8411" i="2"/>
  <c r="M8411" i="2"/>
  <c r="O8410" i="2"/>
  <c r="O8409" i="2"/>
  <c r="O8408" i="2"/>
  <c r="N8408" i="2"/>
  <c r="M8408" i="2"/>
  <c r="O8407" i="2"/>
  <c r="N8407" i="2"/>
  <c r="M8407" i="2"/>
  <c r="O8406" i="2"/>
  <c r="O8405" i="2"/>
  <c r="N8405" i="2"/>
  <c r="M8405" i="2"/>
  <c r="O8404" i="2"/>
  <c r="M8404" i="2"/>
  <c r="N8404" i="2"/>
  <c r="O8403" i="2"/>
  <c r="N8403" i="2"/>
  <c r="M8403" i="2"/>
  <c r="O8402" i="2"/>
  <c r="N8402" i="2"/>
  <c r="O8401" i="2"/>
  <c r="N8401" i="2"/>
  <c r="M8401" i="2"/>
  <c r="O8400" i="2"/>
  <c r="N8400" i="2"/>
  <c r="M8400" i="2"/>
  <c r="O8399" i="2"/>
  <c r="M8399" i="2"/>
  <c r="N8399" i="2"/>
  <c r="O8398" i="2"/>
  <c r="N8398" i="2"/>
  <c r="O8397" i="2"/>
  <c r="O8396" i="2"/>
  <c r="N8396" i="2"/>
  <c r="M8396" i="2"/>
  <c r="O8395" i="2"/>
  <c r="N8395" i="2"/>
  <c r="M8395" i="2"/>
  <c r="O8394" i="2"/>
  <c r="N8394" i="2"/>
  <c r="M8394" i="2"/>
  <c r="O8393" i="2"/>
  <c r="N8393" i="2"/>
  <c r="O8392" i="2"/>
  <c r="O8391" i="2"/>
  <c r="O8390" i="2"/>
  <c r="N8390" i="2"/>
  <c r="O8389" i="2"/>
  <c r="N8389" i="2"/>
  <c r="M8389" i="2"/>
  <c r="O8388" i="2"/>
  <c r="N8388" i="2"/>
  <c r="M8388" i="2"/>
  <c r="O8387" i="2"/>
  <c r="O8386" i="2"/>
  <c r="M8386" i="2"/>
  <c r="N8386" i="2"/>
  <c r="O8385" i="2"/>
  <c r="O8384" i="2"/>
  <c r="N8384" i="2"/>
  <c r="M8384" i="2"/>
  <c r="O8383" i="2"/>
  <c r="N8383" i="2"/>
  <c r="M8383" i="2"/>
  <c r="O8382" i="2"/>
  <c r="N8382" i="2"/>
  <c r="O8381" i="2"/>
  <c r="M8381" i="2"/>
  <c r="N8381" i="2"/>
  <c r="O8380" i="2"/>
  <c r="M8380" i="2"/>
  <c r="N8380" i="2"/>
  <c r="O8379" i="2"/>
  <c r="M8379" i="2"/>
  <c r="O8378" i="2"/>
  <c r="N8378" i="2"/>
  <c r="O8377" i="2"/>
  <c r="O8376" i="2"/>
  <c r="N8376" i="2"/>
  <c r="M8376" i="2"/>
  <c r="O8375" i="2"/>
  <c r="N8375" i="2"/>
  <c r="M8375" i="2"/>
  <c r="O8374" i="2"/>
  <c r="M8374" i="2"/>
  <c r="N8374" i="2"/>
  <c r="O8373" i="2"/>
  <c r="O8372" i="2"/>
  <c r="N8372" i="2"/>
  <c r="M8372" i="2"/>
  <c r="O8371" i="2"/>
  <c r="N8371" i="2"/>
  <c r="M8371" i="2"/>
  <c r="O8370" i="2"/>
  <c r="N8370" i="2"/>
  <c r="O8369" i="2"/>
  <c r="N8369" i="2"/>
  <c r="M8369" i="2"/>
  <c r="O8368" i="2"/>
  <c r="O8367" i="2"/>
  <c r="M8367" i="2"/>
  <c r="O8366" i="2"/>
  <c r="N8366" i="2"/>
  <c r="O8365" i="2"/>
  <c r="O8364" i="2"/>
  <c r="N8364" i="2"/>
  <c r="M8364" i="2"/>
  <c r="O8363" i="2"/>
  <c r="N8363" i="2"/>
  <c r="O8362" i="2"/>
  <c r="O8361" i="2"/>
  <c r="O8360" i="2"/>
  <c r="N8360" i="2"/>
  <c r="M8360" i="2"/>
  <c r="O8359" i="2"/>
  <c r="N8359" i="2"/>
  <c r="M8359" i="2"/>
  <c r="O8358" i="2"/>
  <c r="N8358" i="2"/>
  <c r="M8358" i="2"/>
  <c r="O8357" i="2"/>
  <c r="N8357" i="2"/>
  <c r="M8357" i="2"/>
  <c r="O8356" i="2"/>
  <c r="M8356" i="2"/>
  <c r="N8356" i="2"/>
  <c r="O8355" i="2"/>
  <c r="M8355" i="2"/>
  <c r="O8354" i="2"/>
  <c r="O8353" i="2"/>
  <c r="O8352" i="2"/>
  <c r="N8352" i="2"/>
  <c r="M8352" i="2"/>
  <c r="O8351" i="2"/>
  <c r="N8351" i="2"/>
  <c r="M8351" i="2"/>
  <c r="O8350" i="2"/>
  <c r="M8350" i="2"/>
  <c r="N8350" i="2"/>
  <c r="O8349" i="2"/>
  <c r="M8349" i="2"/>
  <c r="N8349" i="2"/>
  <c r="O8348" i="2"/>
  <c r="N8348" i="2"/>
  <c r="M8348" i="2"/>
  <c r="O8347" i="2"/>
  <c r="N8347" i="2"/>
  <c r="M8347" i="2"/>
  <c r="O8346" i="2"/>
  <c r="N8346" i="2"/>
  <c r="O8345" i="2"/>
  <c r="N8345" i="2"/>
  <c r="M8345" i="2"/>
  <c r="O8344" i="2"/>
  <c r="N8344" i="2"/>
  <c r="M8344" i="2"/>
  <c r="O8343" i="2"/>
  <c r="O8342" i="2"/>
  <c r="O8341" i="2"/>
  <c r="M8341" i="2"/>
  <c r="O8340" i="2"/>
  <c r="N8340" i="2"/>
  <c r="M8340" i="2"/>
  <c r="O8339" i="2"/>
  <c r="O8338" i="2"/>
  <c r="N8338" i="2"/>
  <c r="O8337" i="2"/>
  <c r="M8337" i="2"/>
  <c r="N8337" i="2"/>
  <c r="O8336" i="2"/>
  <c r="N8336" i="2"/>
  <c r="M8336" i="2"/>
  <c r="O8335" i="2"/>
  <c r="N8335" i="2"/>
  <c r="M8335" i="2"/>
  <c r="O8334" i="2"/>
  <c r="N8334" i="2"/>
  <c r="O8333" i="2"/>
  <c r="N8333" i="2"/>
  <c r="M8333" i="2"/>
  <c r="O8332" i="2"/>
  <c r="N8332" i="2"/>
  <c r="M8332" i="2"/>
  <c r="O8331" i="2"/>
  <c r="M8331" i="2"/>
  <c r="O8330" i="2"/>
  <c r="O8329" i="2"/>
  <c r="N8329" i="2"/>
  <c r="O8328" i="2"/>
  <c r="N8328" i="2"/>
  <c r="M8328" i="2"/>
  <c r="O8327" i="2"/>
  <c r="N8327" i="2"/>
  <c r="M8327" i="2"/>
  <c r="O8326" i="2"/>
  <c r="N8326" i="2"/>
  <c r="M8326" i="2"/>
  <c r="O8325" i="2"/>
  <c r="M8325" i="2"/>
  <c r="N8325" i="2"/>
  <c r="O8324" i="2"/>
  <c r="N8324" i="2"/>
  <c r="O8323" i="2"/>
  <c r="N8323" i="2"/>
  <c r="M8323" i="2"/>
  <c r="O8322" i="2"/>
  <c r="N8322" i="2"/>
  <c r="M8322" i="2"/>
  <c r="O8321" i="2"/>
  <c r="N8321" i="2"/>
  <c r="M8321" i="2"/>
  <c r="O8320" i="2"/>
  <c r="N8320" i="2"/>
  <c r="M8320" i="2"/>
  <c r="O8319" i="2"/>
  <c r="N8319" i="2"/>
  <c r="O8318" i="2"/>
  <c r="O8317" i="2"/>
  <c r="N8317" i="2"/>
  <c r="O8316" i="2"/>
  <c r="N8316" i="2"/>
  <c r="M8316" i="2"/>
  <c r="O8315" i="2"/>
  <c r="N8315" i="2"/>
  <c r="M8315" i="2"/>
  <c r="O8314" i="2"/>
  <c r="N8314" i="2"/>
  <c r="O8313" i="2"/>
  <c r="O8312" i="2"/>
  <c r="M8312" i="2"/>
  <c r="N8312" i="2"/>
  <c r="O8311" i="2"/>
  <c r="N8311" i="2"/>
  <c r="M8311" i="2"/>
  <c r="O8310" i="2"/>
  <c r="N8310" i="2"/>
  <c r="M8310" i="2"/>
  <c r="O8309" i="2"/>
  <c r="N8309" i="2"/>
  <c r="O8308" i="2"/>
  <c r="N8308" i="2"/>
  <c r="O8307" i="2"/>
  <c r="N8307" i="2"/>
  <c r="M8307" i="2"/>
  <c r="O8306" i="2"/>
  <c r="O8305" i="2"/>
  <c r="M8305" i="2"/>
  <c r="N8305" i="2"/>
  <c r="O8304" i="2"/>
  <c r="N8304" i="2"/>
  <c r="M8304" i="2"/>
  <c r="O8303" i="2"/>
  <c r="M8303" i="2"/>
  <c r="O8302" i="2"/>
  <c r="M8302" i="2"/>
  <c r="N8302" i="2"/>
  <c r="O8301" i="2"/>
  <c r="N8301" i="2"/>
  <c r="O8300" i="2"/>
  <c r="N8300" i="2"/>
  <c r="M8300" i="2"/>
  <c r="O8299" i="2"/>
  <c r="N8299" i="2"/>
  <c r="M8299" i="2"/>
  <c r="O8298" i="2"/>
  <c r="O8297" i="2"/>
  <c r="N8297" i="2"/>
  <c r="O8296" i="2"/>
  <c r="O8295" i="2"/>
  <c r="N8295" i="2"/>
  <c r="M8295" i="2"/>
  <c r="O8294" i="2"/>
  <c r="O8293" i="2"/>
  <c r="N8293" i="2"/>
  <c r="M8293" i="2"/>
  <c r="O8292" i="2"/>
  <c r="N8292" i="2"/>
  <c r="M8292" i="2"/>
  <c r="O8291" i="2"/>
  <c r="N8291" i="2"/>
  <c r="O8290" i="2"/>
  <c r="N8290" i="2"/>
  <c r="O8289" i="2"/>
  <c r="M8289" i="2"/>
  <c r="N8289" i="2"/>
  <c r="O8288" i="2"/>
  <c r="N8288" i="2"/>
  <c r="M8288" i="2"/>
  <c r="O8287" i="2"/>
  <c r="N8287" i="2"/>
  <c r="M8287" i="2"/>
  <c r="O8286" i="2"/>
  <c r="N8286" i="2"/>
  <c r="O8285" i="2"/>
  <c r="N8285" i="2"/>
  <c r="M8285" i="2"/>
  <c r="O8284" i="2"/>
  <c r="N8284" i="2"/>
  <c r="M8284" i="2"/>
  <c r="O8283" i="2"/>
  <c r="M8283" i="2"/>
  <c r="O8282" i="2"/>
  <c r="O8281" i="2"/>
  <c r="N8281" i="2"/>
  <c r="O8280" i="2"/>
  <c r="N8280" i="2"/>
  <c r="M8280" i="2"/>
  <c r="O8279" i="2"/>
  <c r="N8279" i="2"/>
  <c r="M8279" i="2"/>
  <c r="O8278" i="2"/>
  <c r="N8278" i="2"/>
  <c r="M8278" i="2"/>
  <c r="O8277" i="2"/>
  <c r="M8277" i="2"/>
  <c r="N8277" i="2"/>
  <c r="O8276" i="2"/>
  <c r="N8276" i="2"/>
  <c r="O8275" i="2"/>
  <c r="N8275" i="2"/>
  <c r="M8275" i="2"/>
  <c r="O8274" i="2"/>
  <c r="N8274" i="2"/>
  <c r="M8274" i="2"/>
  <c r="O8273" i="2"/>
  <c r="N8273" i="2"/>
  <c r="M8273" i="2"/>
  <c r="O8272" i="2"/>
  <c r="M8272" i="2"/>
  <c r="O8271" i="2"/>
  <c r="N8271" i="2"/>
  <c r="O8270" i="2"/>
  <c r="O8269" i="2"/>
  <c r="M8269" i="2"/>
  <c r="N8269" i="2"/>
  <c r="O8268" i="2"/>
  <c r="N8268" i="2"/>
  <c r="M8268" i="2"/>
  <c r="O8267" i="2"/>
  <c r="N8267" i="2"/>
  <c r="M8267" i="2"/>
  <c r="O8266" i="2"/>
  <c r="N8266" i="2"/>
  <c r="O8265" i="2"/>
  <c r="O8264" i="2"/>
  <c r="N8264" i="2"/>
  <c r="O8263" i="2"/>
  <c r="N8263" i="2"/>
  <c r="M8263" i="2"/>
  <c r="O8262" i="2"/>
  <c r="N8262" i="2"/>
  <c r="M8262" i="2"/>
  <c r="O8261" i="2"/>
  <c r="N8261" i="2"/>
  <c r="O8260" i="2"/>
  <c r="M8260" i="2"/>
  <c r="N8260" i="2"/>
  <c r="O8259" i="2"/>
  <c r="N8259" i="2"/>
  <c r="M8259" i="2"/>
  <c r="O8258" i="2"/>
  <c r="O8257" i="2"/>
  <c r="N8257" i="2"/>
  <c r="M8257" i="2"/>
  <c r="O8256" i="2"/>
  <c r="N8256" i="2"/>
  <c r="M8256" i="2"/>
  <c r="O8255" i="2"/>
  <c r="M8255" i="2"/>
  <c r="O8254" i="2"/>
  <c r="N8254" i="2"/>
  <c r="O8253" i="2"/>
  <c r="N8253" i="2"/>
  <c r="O8252" i="2"/>
  <c r="N8252" i="2"/>
  <c r="O8251" i="2"/>
  <c r="N8251" i="2"/>
  <c r="M8251" i="2"/>
  <c r="O8250" i="2"/>
  <c r="N8250" i="2"/>
  <c r="M8250" i="2"/>
  <c r="O8249" i="2"/>
  <c r="M8249" i="2"/>
  <c r="N8249" i="2"/>
  <c r="O8248" i="2"/>
  <c r="O8247" i="2"/>
  <c r="N8247" i="2"/>
  <c r="M8247" i="2"/>
  <c r="O8246" i="2"/>
  <c r="O8245" i="2"/>
  <c r="N8245" i="2"/>
  <c r="M8245" i="2"/>
  <c r="O8244" i="2"/>
  <c r="N8244" i="2"/>
  <c r="M8244" i="2"/>
  <c r="O8243" i="2"/>
  <c r="N8243" i="2"/>
  <c r="O8242" i="2"/>
  <c r="M8242" i="2"/>
  <c r="N8242" i="2"/>
  <c r="O8241" i="2"/>
  <c r="M8241" i="2"/>
  <c r="N8241" i="2"/>
  <c r="O8240" i="2"/>
  <c r="N8240" i="2"/>
  <c r="M8240" i="2"/>
  <c r="O8239" i="2"/>
  <c r="N8239" i="2"/>
  <c r="M8239" i="2"/>
  <c r="O8238" i="2"/>
  <c r="N8238" i="2"/>
  <c r="O8237" i="2"/>
  <c r="N8237" i="2"/>
  <c r="O8236" i="2"/>
  <c r="N8236" i="2"/>
  <c r="M8236" i="2"/>
  <c r="O8235" i="2"/>
  <c r="N8235" i="2"/>
  <c r="M8235" i="2"/>
  <c r="O8234" i="2"/>
  <c r="O8233" i="2"/>
  <c r="N8233" i="2"/>
  <c r="O8232" i="2"/>
  <c r="N8232" i="2"/>
  <c r="M8232" i="2"/>
  <c r="O8231" i="2"/>
  <c r="N8231" i="2"/>
  <c r="M8231" i="2"/>
  <c r="O8230" i="2"/>
  <c r="N8230" i="2"/>
  <c r="M8230" i="2"/>
  <c r="O8229" i="2"/>
  <c r="M8229" i="2"/>
  <c r="N8229" i="2"/>
  <c r="O8228" i="2"/>
  <c r="N8228" i="2"/>
  <c r="O8227" i="2"/>
  <c r="N8227" i="2"/>
  <c r="M8227" i="2"/>
  <c r="O8226" i="2"/>
  <c r="N8226" i="2"/>
  <c r="M8226" i="2"/>
  <c r="O8225" i="2"/>
  <c r="N8225" i="2"/>
  <c r="M8225" i="2"/>
  <c r="O8224" i="2"/>
  <c r="N8224" i="2"/>
  <c r="M8224" i="2"/>
  <c r="O8223" i="2"/>
  <c r="N8223" i="2"/>
  <c r="O8222" i="2"/>
  <c r="O8221" i="2"/>
  <c r="M8221" i="2"/>
  <c r="N8221" i="2"/>
  <c r="O8220" i="2"/>
  <c r="N8220" i="2"/>
  <c r="M8220" i="2"/>
  <c r="O8219" i="2"/>
  <c r="N8219" i="2"/>
  <c r="M8219" i="2"/>
  <c r="O8218" i="2"/>
  <c r="N8218" i="2"/>
  <c r="O8217" i="2"/>
  <c r="O8216" i="2"/>
  <c r="M8216" i="2"/>
  <c r="N8216" i="2"/>
  <c r="O8215" i="2"/>
  <c r="N8215" i="2"/>
  <c r="M8215" i="2"/>
  <c r="O8214" i="2"/>
  <c r="N8214" i="2"/>
  <c r="M8214" i="2"/>
  <c r="O8213" i="2"/>
  <c r="N8213" i="2"/>
  <c r="O8212" i="2"/>
  <c r="O8211" i="2"/>
  <c r="N8211" i="2"/>
  <c r="M8211" i="2"/>
  <c r="O8210" i="2"/>
  <c r="O8209" i="2"/>
  <c r="O8208" i="2"/>
  <c r="N8208" i="2"/>
  <c r="M8208" i="2"/>
  <c r="O8207" i="2"/>
  <c r="N8207" i="2"/>
  <c r="M8207" i="2"/>
  <c r="O8206" i="2"/>
  <c r="M8206" i="2"/>
  <c r="N8206" i="2"/>
  <c r="O8205" i="2"/>
  <c r="N8205" i="2"/>
  <c r="O8204" i="2"/>
  <c r="O8203" i="2"/>
  <c r="N8203" i="2"/>
  <c r="M8203" i="2"/>
  <c r="O8202" i="2"/>
  <c r="N8202" i="2"/>
  <c r="M8202" i="2"/>
  <c r="O8201" i="2"/>
  <c r="M8201" i="2"/>
  <c r="N8201" i="2"/>
  <c r="O8200" i="2"/>
  <c r="O8199" i="2"/>
  <c r="N8199" i="2"/>
  <c r="M8199" i="2"/>
  <c r="O8198" i="2"/>
  <c r="O8197" i="2"/>
  <c r="N8197" i="2"/>
  <c r="M8197" i="2"/>
  <c r="O8196" i="2"/>
  <c r="N8196" i="2"/>
  <c r="M8196" i="2"/>
  <c r="O8195" i="2"/>
  <c r="N8195" i="2"/>
  <c r="O8194" i="2"/>
  <c r="N8194" i="2"/>
  <c r="M8194" i="2"/>
  <c r="O8193" i="2"/>
  <c r="M8193" i="2"/>
  <c r="N8193" i="2"/>
  <c r="O8192" i="2"/>
  <c r="N8192" i="2"/>
  <c r="M8192" i="2"/>
  <c r="O8191" i="2"/>
  <c r="N8191" i="2"/>
  <c r="M8191" i="2"/>
  <c r="O8190" i="2"/>
  <c r="N8190" i="2"/>
  <c r="O8189" i="2"/>
  <c r="N8189" i="2"/>
  <c r="M8189" i="2"/>
  <c r="O8188" i="2"/>
  <c r="N8188" i="2"/>
  <c r="M8188" i="2"/>
  <c r="O8187" i="2"/>
  <c r="N8187" i="2"/>
  <c r="M8187" i="2"/>
  <c r="O8186" i="2"/>
  <c r="O8185" i="2"/>
  <c r="N8185" i="2"/>
  <c r="O8184" i="2"/>
  <c r="N8184" i="2"/>
  <c r="M8184" i="2"/>
  <c r="O8183" i="2"/>
  <c r="N8183" i="2"/>
  <c r="M8183" i="2"/>
  <c r="O8182" i="2"/>
  <c r="N8182" i="2"/>
  <c r="M8182" i="2"/>
  <c r="O8181" i="2"/>
  <c r="M8181" i="2"/>
  <c r="N8181" i="2"/>
  <c r="O8180" i="2"/>
  <c r="N8180" i="2"/>
  <c r="O8179" i="2"/>
  <c r="N8179" i="2"/>
  <c r="M8179" i="2"/>
  <c r="O8178" i="2"/>
  <c r="N8178" i="2"/>
  <c r="M8178" i="2"/>
  <c r="O8177" i="2"/>
  <c r="N8177" i="2"/>
  <c r="M8177" i="2"/>
  <c r="O8176" i="2"/>
  <c r="M8176" i="2"/>
  <c r="O8175" i="2"/>
  <c r="N8175" i="2"/>
  <c r="O8174" i="2"/>
  <c r="O8173" i="2"/>
  <c r="M8173" i="2"/>
  <c r="N8173" i="2"/>
  <c r="O8172" i="2"/>
  <c r="N8172" i="2"/>
  <c r="M8172" i="2"/>
  <c r="O8171" i="2"/>
  <c r="N8171" i="2"/>
  <c r="M8171" i="2"/>
  <c r="O8170" i="2"/>
  <c r="N8170" i="2"/>
  <c r="O8169" i="2"/>
  <c r="O8168" i="2"/>
  <c r="N8168" i="2"/>
  <c r="O8167" i="2"/>
  <c r="N8167" i="2"/>
  <c r="M8167" i="2"/>
  <c r="O8166" i="2"/>
  <c r="N8166" i="2"/>
  <c r="M8166" i="2"/>
  <c r="O8165" i="2"/>
  <c r="N8165" i="2"/>
  <c r="O8164" i="2"/>
  <c r="O8163" i="2"/>
  <c r="N8163" i="2"/>
  <c r="M8163" i="2"/>
  <c r="O8162" i="2"/>
  <c r="O8160" i="2"/>
  <c r="N8160" i="2"/>
  <c r="M8160" i="2"/>
  <c r="O8156" i="2"/>
  <c r="M8156" i="2"/>
  <c r="N8156" i="2"/>
  <c r="O8155" i="2"/>
  <c r="N8155" i="2"/>
  <c r="M8155" i="2"/>
  <c r="O8154" i="2"/>
  <c r="N8154" i="2"/>
  <c r="M8154" i="2"/>
  <c r="M8153" i="2"/>
  <c r="O8152" i="2"/>
  <c r="O8151" i="2"/>
  <c r="M8151" i="2"/>
  <c r="N8151" i="2"/>
  <c r="N8150" i="2"/>
  <c r="O8148" i="2"/>
  <c r="N8148" i="2"/>
  <c r="M8148" i="2"/>
  <c r="O8147" i="2"/>
  <c r="N8147" i="2"/>
  <c r="O8146" i="2"/>
  <c r="N8146" i="2"/>
  <c r="M8145" i="2"/>
  <c r="O8143" i="2"/>
  <c r="N8143" i="2"/>
  <c r="M8143" i="2"/>
  <c r="O8142" i="2"/>
  <c r="N8142" i="2"/>
  <c r="M8138" i="2"/>
  <c r="O8137" i="2"/>
  <c r="N8137" i="2"/>
  <c r="M8137" i="2"/>
  <c r="N8136" i="2"/>
  <c r="N8135" i="2"/>
  <c r="O8133" i="2"/>
  <c r="O8132" i="2"/>
  <c r="N8132" i="2"/>
  <c r="M8132" i="2"/>
  <c r="O8131" i="2"/>
  <c r="N8131" i="2"/>
  <c r="M8131" i="2"/>
  <c r="O8130" i="2"/>
  <c r="M8130" i="2"/>
  <c r="N8130" i="2"/>
  <c r="N8128" i="2"/>
  <c r="M8128" i="2"/>
  <c r="O8128" i="2"/>
  <c r="O8127" i="2"/>
  <c r="N8127" i="2"/>
  <c r="M8127" i="2"/>
  <c r="O8126" i="2"/>
  <c r="N8126" i="2"/>
  <c r="M8126" i="2"/>
  <c r="M8124" i="2"/>
  <c r="O8124" i="2"/>
  <c r="N8123" i="2"/>
  <c r="O8123" i="2"/>
  <c r="O8122" i="2"/>
  <c r="N8122" i="2"/>
  <c r="M8122" i="2"/>
  <c r="O8121" i="2"/>
  <c r="M8121" i="2"/>
  <c r="N8121" i="2"/>
  <c r="M8120" i="2"/>
  <c r="O8119" i="2"/>
  <c r="N8119" i="2"/>
  <c r="M8119" i="2"/>
  <c r="N8118" i="2"/>
  <c r="M8118" i="2"/>
  <c r="O8118" i="2"/>
  <c r="O8117" i="2"/>
  <c r="N8117" i="2"/>
  <c r="M8117" i="2"/>
  <c r="N8116" i="2"/>
  <c r="M8116" i="2"/>
  <c r="O8116" i="2"/>
  <c r="O8115" i="2"/>
  <c r="N8115" i="2"/>
  <c r="M8115" i="2"/>
  <c r="M8114" i="2"/>
  <c r="O8112" i="2"/>
  <c r="N8112" i="2"/>
  <c r="M8112" i="2"/>
  <c r="O8111" i="2"/>
  <c r="N8111" i="2"/>
  <c r="M8111" i="2"/>
  <c r="O8110" i="2"/>
  <c r="N8110" i="2"/>
  <c r="M8110" i="2"/>
  <c r="N8109" i="2"/>
  <c r="N8108" i="2"/>
  <c r="O8107" i="2"/>
  <c r="N8107" i="2"/>
  <c r="M8107" i="2"/>
  <c r="O8106" i="2"/>
  <c r="N8106" i="2"/>
  <c r="M8106" i="2"/>
  <c r="N8105" i="2"/>
  <c r="M8105" i="2"/>
  <c r="O8104" i="2"/>
  <c r="M8103" i="2"/>
  <c r="O8100" i="2"/>
  <c r="N8100" i="2"/>
  <c r="M8100" i="2"/>
  <c r="O8099" i="2"/>
  <c r="N8099" i="2"/>
  <c r="N8098" i="2"/>
  <c r="O8095" i="2"/>
  <c r="N8095" i="2"/>
  <c r="M8095" i="2"/>
  <c r="O8094" i="2"/>
  <c r="N8094" i="2"/>
  <c r="O8093" i="2"/>
  <c r="M8093" i="2"/>
  <c r="N8093" i="2"/>
  <c r="M8092" i="2"/>
  <c r="O8090" i="2"/>
  <c r="N8090" i="2"/>
  <c r="M8090" i="2"/>
  <c r="O8089" i="2"/>
  <c r="N8089" i="2"/>
  <c r="M8089" i="2"/>
  <c r="O8087" i="2"/>
  <c r="M8087" i="2"/>
  <c r="N8087" i="2"/>
  <c r="O8085" i="2"/>
  <c r="M8085" i="2"/>
  <c r="N8085" i="2"/>
  <c r="O8084" i="2"/>
  <c r="N8084" i="2"/>
  <c r="M8084" i="2"/>
  <c r="O8083" i="2"/>
  <c r="N8083" i="2"/>
  <c r="M8083" i="2"/>
  <c r="O8082" i="2"/>
  <c r="N8082" i="2"/>
  <c r="O8079" i="2"/>
  <c r="N8079" i="2"/>
  <c r="M8079" i="2"/>
  <c r="O8078" i="2"/>
  <c r="N8078" i="2"/>
  <c r="M8078" i="2"/>
  <c r="O8077" i="2"/>
  <c r="N8077" i="2"/>
  <c r="M8077" i="2"/>
  <c r="M8076" i="2"/>
  <c r="O8076" i="2"/>
  <c r="O8074" i="2"/>
  <c r="N8074" i="2"/>
  <c r="M8074" i="2"/>
  <c r="O8073" i="2"/>
  <c r="M8073" i="2"/>
  <c r="N8073" i="2"/>
  <c r="M8071" i="2"/>
  <c r="O8071" i="2"/>
  <c r="M8070" i="2"/>
  <c r="O8069" i="2"/>
  <c r="N8069" i="2"/>
  <c r="M8069" i="2"/>
  <c r="M8067" i="2"/>
  <c r="O8065" i="2"/>
  <c r="N8065" i="2"/>
  <c r="M8065" i="2"/>
  <c r="O8064" i="2"/>
  <c r="N8064" i="2"/>
  <c r="O8063" i="2"/>
  <c r="M8063" i="2"/>
  <c r="N8063" i="2"/>
  <c r="O8062" i="2"/>
  <c r="N8062" i="2"/>
  <c r="M8062" i="2"/>
  <c r="O8061" i="2"/>
  <c r="N8061" i="2"/>
  <c r="M8061" i="2"/>
  <c r="M8060" i="2"/>
  <c r="M8059" i="2"/>
  <c r="O8059" i="2"/>
  <c r="N8058" i="2"/>
  <c r="O8057" i="2"/>
  <c r="N8057" i="2"/>
  <c r="M8057" i="2"/>
  <c r="N8056" i="2"/>
  <c r="O8053" i="2"/>
  <c r="N8053" i="2"/>
  <c r="M8053" i="2"/>
  <c r="O8052" i="2"/>
  <c r="N8052" i="2"/>
  <c r="O8051" i="2"/>
  <c r="M8051" i="2"/>
  <c r="N8051" i="2"/>
  <c r="O8050" i="2"/>
  <c r="N8050" i="2"/>
  <c r="M8050" i="2"/>
  <c r="O8049" i="2"/>
  <c r="N8049" i="2"/>
  <c r="M8049" i="2"/>
  <c r="O8048" i="2"/>
  <c r="M8048" i="2"/>
  <c r="M8047" i="2"/>
  <c r="O8047" i="2"/>
  <c r="N8046" i="2"/>
  <c r="M8046" i="2"/>
  <c r="O8046" i="2"/>
  <c r="O8045" i="2"/>
  <c r="N8045" i="2"/>
  <c r="M8045" i="2"/>
  <c r="N8044" i="2"/>
  <c r="O8043" i="2"/>
  <c r="M8043" i="2"/>
  <c r="N8043" i="2"/>
  <c r="O8041" i="2"/>
  <c r="N8041" i="2"/>
  <c r="M8041" i="2"/>
  <c r="O8040" i="2"/>
  <c r="N8040" i="2"/>
  <c r="M8039" i="2"/>
  <c r="O8038" i="2"/>
  <c r="N8038" i="2"/>
  <c r="M8038" i="2"/>
  <c r="O8037" i="2"/>
  <c r="N8037" i="2"/>
  <c r="M8037" i="2"/>
  <c r="O8036" i="2"/>
  <c r="N8036" i="2"/>
  <c r="M8036" i="2"/>
  <c r="M8035" i="2"/>
  <c r="O8035" i="2"/>
  <c r="M8034" i="2"/>
  <c r="O8033" i="2"/>
  <c r="N8033" i="2"/>
  <c r="M8033" i="2"/>
  <c r="M8031" i="2"/>
  <c r="O8029" i="2"/>
  <c r="N8029" i="2"/>
  <c r="M8029" i="2"/>
  <c r="O8028" i="2"/>
  <c r="N8028" i="2"/>
  <c r="O8027" i="2"/>
  <c r="O8026" i="2"/>
  <c r="N8026" i="2"/>
  <c r="M8026" i="2"/>
  <c r="O8025" i="2"/>
  <c r="N8025" i="2"/>
  <c r="M8025" i="2"/>
  <c r="O8024" i="2"/>
  <c r="N8024" i="2"/>
  <c r="M8024" i="2"/>
  <c r="M8023" i="2"/>
  <c r="O8023" i="2"/>
  <c r="O8021" i="2"/>
  <c r="N8021" i="2"/>
  <c r="M8021" i="2"/>
  <c r="N8018" i="2"/>
  <c r="O8017" i="2"/>
  <c r="N8017" i="2"/>
  <c r="M8017" i="2"/>
  <c r="O8016" i="2"/>
  <c r="O8015" i="2"/>
  <c r="M8015" i="2"/>
  <c r="N8015" i="2"/>
  <c r="O8014" i="2"/>
  <c r="N8014" i="2"/>
  <c r="M8014" i="2"/>
  <c r="O8013" i="2"/>
  <c r="N8013" i="2"/>
  <c r="M8013" i="2"/>
  <c r="N8012" i="2"/>
  <c r="M8011" i="2"/>
  <c r="O8011" i="2"/>
  <c r="N8010" i="2"/>
  <c r="M8010" i="2"/>
  <c r="O8010" i="2"/>
  <c r="O8009" i="2"/>
  <c r="N8009" i="2"/>
  <c r="M8009" i="2"/>
  <c r="N8008" i="2"/>
  <c r="O8005" i="2"/>
  <c r="N8005" i="2"/>
  <c r="M8005" i="2"/>
  <c r="O8003" i="2"/>
  <c r="M8003" i="2"/>
  <c r="N8003" i="2"/>
  <c r="O8002" i="2"/>
  <c r="N8002" i="2"/>
  <c r="M8002" i="2"/>
  <c r="O8001" i="2"/>
  <c r="N8001" i="2"/>
  <c r="M8001" i="2"/>
  <c r="M7999" i="2"/>
  <c r="M7998" i="2"/>
  <c r="O7997" i="2"/>
  <c r="N7997" i="2"/>
  <c r="M7997" i="2"/>
  <c r="O7996" i="2"/>
  <c r="M7996" i="2"/>
  <c r="O7995" i="2"/>
  <c r="M7995" i="2"/>
  <c r="N7995" i="2"/>
  <c r="O7993" i="2"/>
  <c r="N7993" i="2"/>
  <c r="M7993" i="2"/>
  <c r="O7992" i="2"/>
  <c r="O7990" i="2"/>
  <c r="N7990" i="2"/>
  <c r="M7990" i="2"/>
  <c r="O7989" i="2"/>
  <c r="N7989" i="2"/>
  <c r="M7989" i="2"/>
  <c r="O7988" i="2"/>
  <c r="N7988" i="2"/>
  <c r="M7988" i="2"/>
  <c r="M7986" i="2"/>
  <c r="O7986" i="2"/>
  <c r="O7985" i="2"/>
  <c r="N7985" i="2"/>
  <c r="M7985" i="2"/>
  <c r="N7982" i="2"/>
  <c r="M7982" i="2"/>
  <c r="O7982" i="2"/>
  <c r="O7981" i="2"/>
  <c r="N7981" i="2"/>
  <c r="M7981" i="2"/>
  <c r="O7979" i="2"/>
  <c r="M7979" i="2"/>
  <c r="N7979" i="2"/>
  <c r="O7978" i="2"/>
  <c r="N7978" i="2"/>
  <c r="M7978" i="2"/>
  <c r="O7977" i="2"/>
  <c r="N7977" i="2"/>
  <c r="M7977" i="2"/>
  <c r="O7976" i="2"/>
  <c r="M7976" i="2"/>
  <c r="M7975" i="2"/>
  <c r="N7974" i="2"/>
  <c r="M7974" i="2"/>
  <c r="O7974" i="2"/>
  <c r="O7973" i="2"/>
  <c r="N7973" i="2"/>
  <c r="M7973" i="2"/>
  <c r="O7971" i="2"/>
  <c r="N7970" i="2"/>
  <c r="O7970" i="2"/>
  <c r="O7969" i="2"/>
  <c r="N7969" i="2"/>
  <c r="M7969" i="2"/>
  <c r="O7967" i="2"/>
  <c r="O7966" i="2"/>
  <c r="N7966" i="2"/>
  <c r="M7966" i="2"/>
  <c r="O7965" i="2"/>
  <c r="N7965" i="2"/>
  <c r="M7965" i="2"/>
  <c r="M7963" i="2"/>
  <c r="O7962" i="2"/>
  <c r="N7962" i="2"/>
  <c r="M7962" i="2"/>
  <c r="O7961" i="2"/>
  <c r="N7961" i="2"/>
  <c r="M7961" i="2"/>
  <c r="N7960" i="2"/>
  <c r="N7959" i="2"/>
  <c r="O7957" i="2"/>
  <c r="N7957" i="2"/>
  <c r="M7957" i="2"/>
  <c r="M7955" i="2"/>
  <c r="N7955" i="2"/>
  <c r="O7954" i="2"/>
  <c r="N7954" i="2"/>
  <c r="M7954" i="2"/>
  <c r="M7951" i="2"/>
  <c r="O7949" i="2"/>
  <c r="N7949" i="2"/>
  <c r="M7949" i="2"/>
  <c r="N7947" i="2"/>
  <c r="N7946" i="2"/>
  <c r="M7946" i="2"/>
  <c r="O7946" i="2"/>
  <c r="O7945" i="2"/>
  <c r="N7945" i="2"/>
  <c r="M7945" i="2"/>
  <c r="O7943" i="2"/>
  <c r="N7943" i="2"/>
  <c r="M7943" i="2"/>
  <c r="O7942" i="2"/>
  <c r="N7942" i="2"/>
  <c r="M7942" i="2"/>
  <c r="O7941" i="2"/>
  <c r="M7941" i="2"/>
  <c r="N7941" i="2"/>
  <c r="M7940" i="2"/>
  <c r="M7939" i="2"/>
  <c r="N7938" i="2"/>
  <c r="O7937" i="2"/>
  <c r="N7937" i="2"/>
  <c r="M7937" i="2"/>
  <c r="O7936" i="2"/>
  <c r="N7936" i="2"/>
  <c r="M7936" i="2"/>
  <c r="O7935" i="2"/>
  <c r="M7935" i="2"/>
  <c r="N7935" i="2"/>
  <c r="M7934" i="2"/>
  <c r="O7933" i="2"/>
  <c r="N7933" i="2"/>
  <c r="M7933" i="2"/>
  <c r="O7932" i="2"/>
  <c r="N7931" i="2"/>
  <c r="M7931" i="2"/>
  <c r="O7931" i="2"/>
  <c r="O7930" i="2"/>
  <c r="N7930" i="2"/>
  <c r="M7930" i="2"/>
  <c r="O7928" i="2"/>
  <c r="O7925" i="2"/>
  <c r="N7925" i="2"/>
  <c r="M7925" i="2"/>
  <c r="O7924" i="2"/>
  <c r="N7924" i="2"/>
  <c r="M7924" i="2"/>
  <c r="O7923" i="2"/>
  <c r="M7923" i="2"/>
  <c r="N7923" i="2"/>
  <c r="O7921" i="2"/>
  <c r="N7921" i="2"/>
  <c r="M7921" i="2"/>
  <c r="O7920" i="2"/>
  <c r="N7919" i="2"/>
  <c r="O7918" i="2"/>
  <c r="N7918" i="2"/>
  <c r="M7918" i="2"/>
  <c r="O7917" i="2"/>
  <c r="N7917" i="2"/>
  <c r="M7917" i="2"/>
  <c r="O7916" i="2"/>
  <c r="N7916" i="2"/>
  <c r="M7916" i="2"/>
  <c r="O7914" i="2"/>
  <c r="N7914" i="2"/>
  <c r="M7914" i="2"/>
  <c r="O7913" i="2"/>
  <c r="N7913" i="2"/>
  <c r="M7913" i="2"/>
  <c r="M7912" i="2"/>
  <c r="O7912" i="2"/>
  <c r="M7911" i="2"/>
  <c r="O7910" i="2"/>
  <c r="O7909" i="2"/>
  <c r="N7909" i="2"/>
  <c r="M7909" i="2"/>
  <c r="O7908" i="2"/>
  <c r="O7906" i="2"/>
  <c r="N7906" i="2"/>
  <c r="M7906" i="2"/>
  <c r="O7905" i="2"/>
  <c r="N7905" i="2"/>
  <c r="M7905" i="2"/>
  <c r="M7904" i="2"/>
  <c r="M7903" i="2"/>
  <c r="O7902" i="2"/>
  <c r="N7902" i="2"/>
  <c r="M7902" i="2"/>
  <c r="O7901" i="2"/>
  <c r="N7901" i="2"/>
  <c r="M7901" i="2"/>
  <c r="O7900" i="2"/>
  <c r="N7900" i="2"/>
  <c r="M7900" i="2"/>
  <c r="N7898" i="2"/>
  <c r="M7898" i="2"/>
  <c r="O7898" i="2"/>
  <c r="O7897" i="2"/>
  <c r="N7897" i="2"/>
  <c r="M7897" i="2"/>
  <c r="O7895" i="2"/>
  <c r="N7895" i="2"/>
  <c r="M7895" i="2"/>
  <c r="O7894" i="2"/>
  <c r="N7894" i="2"/>
  <c r="M7894" i="2"/>
  <c r="O7893" i="2"/>
  <c r="N7893" i="2"/>
  <c r="M7893" i="2"/>
  <c r="M7890" i="2"/>
  <c r="N7890" i="2"/>
  <c r="O7889" i="2"/>
  <c r="N7889" i="2"/>
  <c r="M7889" i="2"/>
  <c r="M7888" i="2"/>
  <c r="O7887" i="2"/>
  <c r="M7887" i="2"/>
  <c r="N7887" i="2"/>
  <c r="N7886" i="2"/>
  <c r="M7886" i="2"/>
  <c r="O7886" i="2"/>
  <c r="N7885" i="2"/>
  <c r="M7885" i="2"/>
  <c r="O7885" i="2"/>
  <c r="O7884" i="2"/>
  <c r="O7883" i="2"/>
  <c r="N7883" i="2"/>
  <c r="M7883" i="2"/>
  <c r="O7882" i="2"/>
  <c r="N7882" i="2"/>
  <c r="M7882" i="2"/>
  <c r="O7881" i="2"/>
  <c r="N7881" i="2"/>
  <c r="M7881" i="2"/>
  <c r="M7880" i="2"/>
  <c r="O7878" i="2"/>
  <c r="N7878" i="2"/>
  <c r="M7878" i="2"/>
  <c r="O7877" i="2"/>
  <c r="N7877" i="2"/>
  <c r="M7877" i="2"/>
  <c r="N7874" i="2"/>
  <c r="M7874" i="2"/>
  <c r="O7874" i="2"/>
  <c r="O7873" i="2"/>
  <c r="N7873" i="2"/>
  <c r="M7873" i="2"/>
  <c r="O7871" i="2"/>
  <c r="N7871" i="2"/>
  <c r="M7871" i="2"/>
  <c r="O7870" i="2"/>
  <c r="N7870" i="2"/>
  <c r="M7870" i="2"/>
  <c r="N7869" i="2"/>
  <c r="O7869" i="2"/>
  <c r="O7868" i="2"/>
  <c r="N7868" i="2"/>
  <c r="M7868" i="2"/>
  <c r="N7866" i="2"/>
  <c r="M7866" i="2"/>
  <c r="O7866" i="2"/>
  <c r="O7865" i="2"/>
  <c r="N7865" i="2"/>
  <c r="M7865" i="2"/>
  <c r="M7864" i="2"/>
  <c r="N7862" i="2"/>
  <c r="O7862" i="2"/>
  <c r="N7861" i="2"/>
  <c r="M7861" i="2"/>
  <c r="O7861" i="2"/>
  <c r="O7859" i="2"/>
  <c r="O7858" i="2"/>
  <c r="N7858" i="2"/>
  <c r="M7858" i="2"/>
  <c r="O7857" i="2"/>
  <c r="N7857" i="2"/>
  <c r="M7857" i="2"/>
  <c r="N7856" i="2"/>
  <c r="M7856" i="2"/>
  <c r="O7856" i="2"/>
  <c r="M7855" i="2"/>
  <c r="O7854" i="2"/>
  <c r="N7854" i="2"/>
  <c r="M7854" i="2"/>
  <c r="O7853" i="2"/>
  <c r="N7853" i="2"/>
  <c r="M7853" i="2"/>
  <c r="O7852" i="2"/>
  <c r="N7852" i="2"/>
  <c r="M7852" i="2"/>
  <c r="M7851" i="2"/>
  <c r="N7850" i="2"/>
  <c r="M7850" i="2"/>
  <c r="O7850" i="2"/>
  <c r="O7849" i="2"/>
  <c r="N7849" i="2"/>
  <c r="M7849" i="2"/>
  <c r="O7847" i="2"/>
  <c r="O7846" i="2"/>
  <c r="N7846" i="2"/>
  <c r="M7846" i="2"/>
  <c r="O7844" i="2"/>
  <c r="N7844" i="2"/>
  <c r="M7844" i="2"/>
  <c r="N7842" i="2"/>
  <c r="O7841" i="2"/>
  <c r="N7841" i="2"/>
  <c r="M7841" i="2"/>
  <c r="O7839" i="2"/>
  <c r="N7839" i="2"/>
  <c r="O7838" i="2"/>
  <c r="O7836" i="2"/>
  <c r="O7834" i="2"/>
  <c r="N7834" i="2"/>
  <c r="M7834" i="2"/>
  <c r="O7833" i="2"/>
  <c r="N7833" i="2"/>
  <c r="M7833" i="2"/>
  <c r="O7832" i="2"/>
  <c r="N7832" i="2"/>
  <c r="M7832" i="2"/>
  <c r="O7830" i="2"/>
  <c r="O7829" i="2"/>
  <c r="N7829" i="2"/>
  <c r="M7829" i="2"/>
  <c r="O7828" i="2"/>
  <c r="N7828" i="2"/>
  <c r="M7828" i="2"/>
  <c r="N7827" i="2"/>
  <c r="O7825" i="2"/>
  <c r="O7821" i="2"/>
  <c r="O7820" i="2"/>
  <c r="N7820" i="2"/>
  <c r="M7820" i="2"/>
  <c r="O7819" i="2"/>
  <c r="N7819" i="2"/>
  <c r="M7819" i="2"/>
  <c r="O7818" i="2"/>
  <c r="N7818" i="2"/>
  <c r="M7818" i="2"/>
  <c r="O7816" i="2"/>
  <c r="N7816" i="2"/>
  <c r="M7816" i="2"/>
  <c r="O7815" i="2"/>
  <c r="O7813" i="2"/>
  <c r="N7813" i="2"/>
  <c r="M7813" i="2"/>
  <c r="N7812" i="2"/>
  <c r="M7812" i="2"/>
  <c r="O7812" i="2"/>
  <c r="N7809" i="2"/>
  <c r="M7809" i="2"/>
  <c r="O7809" i="2"/>
  <c r="O7808" i="2"/>
  <c r="N7808" i="2"/>
  <c r="M7808" i="2"/>
  <c r="O7807" i="2"/>
  <c r="N7807" i="2"/>
  <c r="O7806" i="2"/>
  <c r="N7806" i="2"/>
  <c r="M7806" i="2"/>
  <c r="M7805" i="2"/>
  <c r="O7804" i="2"/>
  <c r="O7803" i="2"/>
  <c r="O7801" i="2"/>
  <c r="N7801" i="2"/>
  <c r="M7801" i="2"/>
  <c r="N7800" i="2"/>
  <c r="M7800" i="2"/>
  <c r="O7800" i="2"/>
  <c r="O7799" i="2"/>
  <c r="N7799" i="2"/>
  <c r="M7799" i="2"/>
  <c r="O7797" i="2"/>
  <c r="N7797" i="2"/>
  <c r="M7797" i="2"/>
  <c r="O7796" i="2"/>
  <c r="N7796" i="2"/>
  <c r="M7796" i="2"/>
  <c r="O7794" i="2"/>
  <c r="N7794" i="2"/>
  <c r="M7794" i="2"/>
  <c r="M7793" i="2"/>
  <c r="N7792" i="2"/>
  <c r="M7792" i="2"/>
  <c r="O7792" i="2"/>
  <c r="O7791" i="2"/>
  <c r="O7790" i="2"/>
  <c r="N7790" i="2"/>
  <c r="M7790" i="2"/>
  <c r="O7789" i="2"/>
  <c r="N7789" i="2"/>
  <c r="M7789" i="2"/>
  <c r="O7787" i="2"/>
  <c r="N7787" i="2"/>
  <c r="O7784" i="2"/>
  <c r="N7784" i="2"/>
  <c r="M7784" i="2"/>
  <c r="O7782" i="2"/>
  <c r="N7782" i="2"/>
  <c r="M7782" i="2"/>
  <c r="O7780" i="2"/>
  <c r="N7780" i="2"/>
  <c r="M7780" i="2"/>
  <c r="O7779" i="2"/>
  <c r="O7778" i="2"/>
  <c r="N7778" i="2"/>
  <c r="O7777" i="2"/>
  <c r="N7777" i="2"/>
  <c r="M7777" i="2"/>
  <c r="N7776" i="2"/>
  <c r="M7776" i="2"/>
  <c r="O7776" i="2"/>
  <c r="O7773" i="2"/>
  <c r="N7773" i="2"/>
  <c r="M7773" i="2"/>
  <c r="O7772" i="2"/>
  <c r="N7772" i="2"/>
  <c r="M7772" i="2"/>
  <c r="N7771" i="2"/>
  <c r="O7770" i="2"/>
  <c r="N7770" i="2"/>
  <c r="M7770" i="2"/>
  <c r="N7769" i="2"/>
  <c r="M7769" i="2"/>
  <c r="O7769" i="2"/>
  <c r="N7766" i="2"/>
  <c r="M7766" i="2"/>
  <c r="O7766" i="2"/>
  <c r="O7765" i="2"/>
  <c r="N7765" i="2"/>
  <c r="M7765" i="2"/>
  <c r="M7762" i="2"/>
  <c r="O7760" i="2"/>
  <c r="N7760" i="2"/>
  <c r="M7760" i="2"/>
  <c r="O7759" i="2"/>
  <c r="N7759" i="2"/>
  <c r="M7759" i="2"/>
  <c r="O7758" i="2"/>
  <c r="N7758" i="2"/>
  <c r="M7758" i="2"/>
  <c r="N7757" i="2"/>
  <c r="O7757" i="2"/>
  <c r="N7754" i="2"/>
  <c r="O7753" i="2"/>
  <c r="N7753" i="2"/>
  <c r="M7753" i="2"/>
  <c r="O7751" i="2"/>
  <c r="N7751" i="2"/>
  <c r="M7751" i="2"/>
  <c r="O7748" i="2"/>
  <c r="N7748" i="2"/>
  <c r="M7748" i="2"/>
  <c r="O7747" i="2"/>
  <c r="M7747" i="2"/>
  <c r="O7746" i="2"/>
  <c r="N7746" i="2"/>
  <c r="M7746" i="2"/>
  <c r="O7741" i="2"/>
  <c r="N7741" i="2"/>
  <c r="M7741" i="2"/>
  <c r="O7740" i="2"/>
  <c r="N7740" i="2"/>
  <c r="M7740" i="2"/>
  <c r="M7738" i="2"/>
  <c r="O7737" i="2"/>
  <c r="N7737" i="2"/>
  <c r="O7736" i="2"/>
  <c r="N7736" i="2"/>
  <c r="M7736" i="2"/>
  <c r="O7735" i="2"/>
  <c r="N7735" i="2"/>
  <c r="M7735" i="2"/>
  <c r="O7734" i="2"/>
  <c r="N7734" i="2"/>
  <c r="M7734" i="2"/>
  <c r="O7732" i="2"/>
  <c r="N7732" i="2"/>
  <c r="M7732" i="2"/>
  <c r="O7729" i="2"/>
  <c r="N7729" i="2"/>
  <c r="M7729" i="2"/>
  <c r="O7728" i="2"/>
  <c r="O7727" i="2"/>
  <c r="N7727" i="2"/>
  <c r="M7727" i="2"/>
  <c r="O7725" i="2"/>
  <c r="N7725" i="2"/>
  <c r="M7725" i="2"/>
  <c r="O7724" i="2"/>
  <c r="N7724" i="2"/>
  <c r="M7724" i="2"/>
  <c r="M7723" i="2"/>
  <c r="O7722" i="2"/>
  <c r="N7722" i="2"/>
  <c r="M7722" i="2"/>
  <c r="N7721" i="2"/>
  <c r="M7721" i="2"/>
  <c r="O7721" i="2"/>
  <c r="O7720" i="2"/>
  <c r="O7718" i="2"/>
  <c r="N7718" i="2"/>
  <c r="M7718" i="2"/>
  <c r="O7717" i="2"/>
  <c r="N7717" i="2"/>
  <c r="M7717" i="2"/>
  <c r="O7716" i="2"/>
  <c r="N7716" i="2"/>
  <c r="M7716" i="2"/>
  <c r="M7715" i="2"/>
  <c r="M7714" i="2"/>
  <c r="O7713" i="2"/>
  <c r="N7713" i="2"/>
  <c r="M7713" i="2"/>
  <c r="O7712" i="2"/>
  <c r="N7712" i="2"/>
  <c r="M7712" i="2"/>
  <c r="O7710" i="2"/>
  <c r="N7710" i="2"/>
  <c r="M7710" i="2"/>
  <c r="N7709" i="2"/>
  <c r="O7708" i="2"/>
  <c r="N7708" i="2"/>
  <c r="M7708" i="2"/>
  <c r="M7706" i="2"/>
  <c r="O7705" i="2"/>
  <c r="N7705" i="2"/>
  <c r="M7705" i="2"/>
  <c r="N7703" i="2"/>
  <c r="M7702" i="2"/>
  <c r="N7701" i="2"/>
  <c r="M7701" i="2"/>
  <c r="O7701" i="2"/>
  <c r="O7700" i="2"/>
  <c r="N7700" i="2"/>
  <c r="M7700" i="2"/>
  <c r="O7699" i="2"/>
  <c r="N7699" i="2"/>
  <c r="O7698" i="2"/>
  <c r="N7698" i="2"/>
  <c r="M7698" i="2"/>
  <c r="N7697" i="2"/>
  <c r="M7697" i="2"/>
  <c r="O7697" i="2"/>
  <c r="O7694" i="2"/>
  <c r="N7694" i="2"/>
  <c r="M7694" i="2"/>
  <c r="O7693" i="2"/>
  <c r="N7693" i="2"/>
  <c r="M7693" i="2"/>
  <c r="M7692" i="2"/>
  <c r="N7692" i="2"/>
  <c r="O7691" i="2"/>
  <c r="N7691" i="2"/>
  <c r="M7690" i="2"/>
  <c r="N7689" i="2"/>
  <c r="M7689" i="2"/>
  <c r="O7689" i="2"/>
  <c r="O7688" i="2"/>
  <c r="N7688" i="2"/>
  <c r="M7688" i="2"/>
  <c r="O7687" i="2"/>
  <c r="N7687" i="2"/>
  <c r="M7687" i="2"/>
  <c r="O7686" i="2"/>
  <c r="N7686" i="2"/>
  <c r="M7686" i="2"/>
  <c r="M7685" i="2"/>
  <c r="M7684" i="2"/>
  <c r="N7684" i="2"/>
  <c r="O7683" i="2"/>
  <c r="N7682" i="2"/>
  <c r="M7682" i="2"/>
  <c r="O7682" i="2"/>
  <c r="O7681" i="2"/>
  <c r="N7681" i="2"/>
  <c r="M7681" i="2"/>
  <c r="N7679" i="2"/>
  <c r="M7678" i="2"/>
  <c r="O7676" i="2"/>
  <c r="N7676" i="2"/>
  <c r="M7676" i="2"/>
  <c r="O7675" i="2"/>
  <c r="N7675" i="2"/>
  <c r="M7675" i="2"/>
  <c r="N7674" i="2"/>
  <c r="M7674" i="2"/>
  <c r="O7670" i="2"/>
  <c r="N7670" i="2"/>
  <c r="M7670" i="2"/>
  <c r="O7669" i="2"/>
  <c r="N7669" i="2"/>
  <c r="M7669" i="2"/>
  <c r="O7668" i="2"/>
  <c r="N7668" i="2"/>
  <c r="O7667" i="2"/>
  <c r="N7667" i="2"/>
  <c r="M7666" i="2"/>
  <c r="M7665" i="2"/>
  <c r="O7665" i="2"/>
  <c r="M7664" i="2"/>
  <c r="O7663" i="2"/>
  <c r="N7663" i="2"/>
  <c r="M7663" i="2"/>
  <c r="O7662" i="2"/>
  <c r="N7662" i="2"/>
  <c r="M7662" i="2"/>
  <c r="N7661" i="2"/>
  <c r="M7661" i="2"/>
  <c r="O7661" i="2"/>
  <c r="N7659" i="2"/>
  <c r="O7658" i="2"/>
  <c r="N7658" i="2"/>
  <c r="M7658" i="2"/>
  <c r="O7657" i="2"/>
  <c r="N7657" i="2"/>
  <c r="M7657" i="2"/>
  <c r="N7656" i="2"/>
  <c r="M7656" i="2"/>
  <c r="O7656" i="2"/>
  <c r="M7655" i="2"/>
  <c r="O7655" i="2"/>
  <c r="O7654" i="2"/>
  <c r="O7653" i="2"/>
  <c r="N7653" i="2"/>
  <c r="M7653" i="2"/>
  <c r="O7652" i="2"/>
  <c r="N7652" i="2"/>
  <c r="M7652" i="2"/>
  <c r="O7649" i="2"/>
  <c r="N7649" i="2"/>
  <c r="O7648" i="2"/>
  <c r="N7648" i="2"/>
  <c r="M7648" i="2"/>
  <c r="O7647" i="2"/>
  <c r="M7647" i="2"/>
  <c r="N7647" i="2"/>
  <c r="M7646" i="2"/>
  <c r="O7645" i="2"/>
  <c r="N7645" i="2"/>
  <c r="M7645" i="2"/>
  <c r="O7644" i="2"/>
  <c r="N7644" i="2"/>
  <c r="O7643" i="2"/>
  <c r="N7643" i="2"/>
  <c r="M7643" i="2"/>
  <c r="N7642" i="2"/>
  <c r="M7642" i="2"/>
  <c r="O7642" i="2"/>
  <c r="M7641" i="2"/>
  <c r="O7640" i="2"/>
  <c r="O7639" i="2"/>
  <c r="N7639" i="2"/>
  <c r="M7639" i="2"/>
  <c r="N7638" i="2"/>
  <c r="M7638" i="2"/>
  <c r="O7637" i="2"/>
  <c r="N7637" i="2"/>
  <c r="M7637" i="2"/>
  <c r="O7634" i="2"/>
  <c r="N7634" i="2"/>
  <c r="M7634" i="2"/>
  <c r="O7633" i="2"/>
  <c r="N7633" i="2"/>
  <c r="M7633" i="2"/>
  <c r="O7632" i="2"/>
  <c r="N7632" i="2"/>
  <c r="M7632" i="2"/>
  <c r="O7629" i="2"/>
  <c r="N7629" i="2"/>
  <c r="M7629" i="2"/>
  <c r="O7628" i="2"/>
  <c r="N7628" i="2"/>
  <c r="M7628" i="2"/>
  <c r="M7627" i="2"/>
  <c r="N7625" i="2"/>
  <c r="O7624" i="2"/>
  <c r="N7624" i="2"/>
  <c r="M7624" i="2"/>
  <c r="O7623" i="2"/>
  <c r="M7623" i="2"/>
  <c r="N7623" i="2"/>
  <c r="N7622" i="2"/>
  <c r="O7622" i="2"/>
  <c r="O7621" i="2"/>
  <c r="N7621" i="2"/>
  <c r="M7621" i="2"/>
  <c r="O7619" i="2"/>
  <c r="N7619" i="2"/>
  <c r="M7619" i="2"/>
  <c r="N7618" i="2"/>
  <c r="M7618" i="2"/>
  <c r="O7618" i="2"/>
  <c r="M7617" i="2"/>
  <c r="O7617" i="2"/>
  <c r="M7616" i="2"/>
  <c r="O7615" i="2"/>
  <c r="N7615" i="2"/>
  <c r="M7615" i="2"/>
  <c r="O7614" i="2"/>
  <c r="N7614" i="2"/>
  <c r="M7614" i="2"/>
  <c r="N7613" i="2"/>
  <c r="M7613" i="2"/>
  <c r="O7613" i="2"/>
  <c r="N7611" i="2"/>
  <c r="O7610" i="2"/>
  <c r="N7610" i="2"/>
  <c r="M7610" i="2"/>
  <c r="O7609" i="2"/>
  <c r="N7609" i="2"/>
  <c r="M7609" i="2"/>
  <c r="N7608" i="2"/>
  <c r="M7608" i="2"/>
  <c r="O7608" i="2"/>
  <c r="N7607" i="2"/>
  <c r="M7607" i="2"/>
  <c r="O7607" i="2"/>
  <c r="O7606" i="2"/>
  <c r="O7605" i="2"/>
  <c r="N7605" i="2"/>
  <c r="M7605" i="2"/>
  <c r="O7604" i="2"/>
  <c r="N7604" i="2"/>
  <c r="M7604" i="2"/>
  <c r="O7602" i="2"/>
  <c r="M7602" i="2"/>
  <c r="N7602" i="2"/>
  <c r="O7601" i="2"/>
  <c r="N7601" i="2"/>
  <c r="O7600" i="2"/>
  <c r="N7600" i="2"/>
  <c r="M7600" i="2"/>
  <c r="O7599" i="2"/>
  <c r="M7599" i="2"/>
  <c r="N7599" i="2"/>
  <c r="O7597" i="2"/>
  <c r="N7597" i="2"/>
  <c r="M7597" i="2"/>
  <c r="O7596" i="2"/>
  <c r="N7596" i="2"/>
  <c r="O7595" i="2"/>
  <c r="N7595" i="2"/>
  <c r="M7595" i="2"/>
  <c r="N7594" i="2"/>
  <c r="M7594" i="2"/>
  <c r="O7594" i="2"/>
  <c r="O7592" i="2"/>
  <c r="O7591" i="2"/>
  <c r="N7591" i="2"/>
  <c r="M7591" i="2"/>
  <c r="N7590" i="2"/>
  <c r="O7589" i="2"/>
  <c r="N7589" i="2"/>
  <c r="M7589" i="2"/>
  <c r="O7586" i="2"/>
  <c r="N7586" i="2"/>
  <c r="M7586" i="2"/>
  <c r="O7585" i="2"/>
  <c r="N7585" i="2"/>
  <c r="M7585" i="2"/>
  <c r="O7584" i="2"/>
  <c r="N7584" i="2"/>
  <c r="M7584" i="2"/>
  <c r="M7583" i="2"/>
  <c r="O7581" i="2"/>
  <c r="N7581" i="2"/>
  <c r="M7581" i="2"/>
  <c r="O7580" i="2"/>
  <c r="N7580" i="2"/>
  <c r="M7580" i="2"/>
  <c r="O7579" i="2"/>
  <c r="O7576" i="2"/>
  <c r="N7576" i="2"/>
  <c r="M7576" i="2"/>
  <c r="O7575" i="2"/>
  <c r="M7575" i="2"/>
  <c r="N7575" i="2"/>
  <c r="M7574" i="2"/>
  <c r="O7574" i="2"/>
  <c r="O7573" i="2"/>
  <c r="N7573" i="2"/>
  <c r="M7573" i="2"/>
  <c r="O7571" i="2"/>
  <c r="N7571" i="2"/>
  <c r="M7571" i="2"/>
  <c r="N7570" i="2"/>
  <c r="M7570" i="2"/>
  <c r="O7570" i="2"/>
  <c r="M7569" i="2"/>
  <c r="M7568" i="2"/>
  <c r="O7567" i="2"/>
  <c r="N7567" i="2"/>
  <c r="M7567" i="2"/>
  <c r="O7566" i="2"/>
  <c r="N7566" i="2"/>
  <c r="M7566" i="2"/>
  <c r="N7565" i="2"/>
  <c r="M7565" i="2"/>
  <c r="O7565" i="2"/>
  <c r="N7564" i="2"/>
  <c r="O7564" i="2"/>
  <c r="N7563" i="2"/>
  <c r="O7562" i="2"/>
  <c r="N7562" i="2"/>
  <c r="M7562" i="2"/>
  <c r="O7561" i="2"/>
  <c r="N7561" i="2"/>
  <c r="M7561" i="2"/>
  <c r="N7560" i="2"/>
  <c r="M7560" i="2"/>
  <c r="O7560" i="2"/>
  <c r="O7558" i="2"/>
  <c r="O7557" i="2"/>
  <c r="N7557" i="2"/>
  <c r="M7557" i="2"/>
  <c r="N7556" i="2"/>
  <c r="M7556" i="2"/>
  <c r="N7554" i="2"/>
  <c r="O7553" i="2"/>
  <c r="N7553" i="2"/>
  <c r="O7552" i="2"/>
  <c r="N7552" i="2"/>
  <c r="M7552" i="2"/>
  <c r="N7551" i="2"/>
  <c r="M7550" i="2"/>
  <c r="O7549" i="2"/>
  <c r="N7549" i="2"/>
  <c r="M7549" i="2"/>
  <c r="O7548" i="2"/>
  <c r="N7548" i="2"/>
  <c r="O7547" i="2"/>
  <c r="N7547" i="2"/>
  <c r="M7547" i="2"/>
  <c r="O7544" i="2"/>
  <c r="O7543" i="2"/>
  <c r="N7543" i="2"/>
  <c r="M7543" i="2"/>
  <c r="O7542" i="2"/>
  <c r="O7541" i="2"/>
  <c r="M7541" i="2"/>
  <c r="N7541" i="2"/>
  <c r="O7538" i="2"/>
  <c r="N7538" i="2"/>
  <c r="M7538" i="2"/>
  <c r="O7537" i="2"/>
  <c r="N7537" i="2"/>
  <c r="M7537" i="2"/>
  <c r="M7536" i="2"/>
  <c r="M7535" i="2"/>
  <c r="N7534" i="2"/>
  <c r="O7533" i="2"/>
  <c r="N7533" i="2"/>
  <c r="M7533" i="2"/>
  <c r="N7532" i="2"/>
  <c r="M7532" i="2"/>
  <c r="N7531" i="2"/>
  <c r="M7531" i="2"/>
  <c r="O7531" i="2"/>
  <c r="O7529" i="2"/>
  <c r="N7529" i="2"/>
  <c r="M7529" i="2"/>
  <c r="O7528" i="2"/>
  <c r="N7528" i="2"/>
  <c r="M7528" i="2"/>
  <c r="M7527" i="2"/>
  <c r="N7527" i="2"/>
  <c r="O7525" i="2"/>
  <c r="N7525" i="2"/>
  <c r="M7525" i="2"/>
  <c r="O7523" i="2"/>
  <c r="N7523" i="2"/>
  <c r="M7523" i="2"/>
  <c r="N7522" i="2"/>
  <c r="O7522" i="2"/>
  <c r="O7519" i="2"/>
  <c r="O7518" i="2"/>
  <c r="N7518" i="2"/>
  <c r="M7518" i="2"/>
  <c r="O7516" i="2"/>
  <c r="N7516" i="2"/>
  <c r="O7513" i="2"/>
  <c r="N7513" i="2"/>
  <c r="O7512" i="2"/>
  <c r="N7512" i="2"/>
  <c r="M7512" i="2"/>
  <c r="O7511" i="2"/>
  <c r="N7511" i="2"/>
  <c r="M7511" i="2"/>
  <c r="O7510" i="2"/>
  <c r="N7509" i="2"/>
  <c r="M7509" i="2"/>
  <c r="O7509" i="2"/>
  <c r="O7507" i="2"/>
  <c r="N7507" i="2"/>
  <c r="M7507" i="2"/>
  <c r="O7506" i="2"/>
  <c r="N7506" i="2"/>
  <c r="M7506" i="2"/>
  <c r="M7504" i="2"/>
  <c r="O7504" i="2"/>
  <c r="M7503" i="2"/>
  <c r="O7501" i="2"/>
  <c r="N7501" i="2"/>
  <c r="O7500" i="2"/>
  <c r="N7500" i="2"/>
  <c r="M7500" i="2"/>
  <c r="O7499" i="2"/>
  <c r="N7499" i="2"/>
  <c r="M7499" i="2"/>
  <c r="N7498" i="2"/>
  <c r="M7498" i="2"/>
  <c r="O7498" i="2"/>
  <c r="O7495" i="2"/>
  <c r="M7495" i="2"/>
  <c r="O7494" i="2"/>
  <c r="N7494" i="2"/>
  <c r="M7494" i="2"/>
  <c r="O7489" i="2"/>
  <c r="N7489" i="2"/>
  <c r="O7488" i="2"/>
  <c r="N7488" i="2"/>
  <c r="M7488" i="2"/>
  <c r="O7487" i="2"/>
  <c r="N7487" i="2"/>
  <c r="M7487" i="2"/>
  <c r="N7485" i="2"/>
  <c r="M7484" i="2"/>
  <c r="O7482" i="2"/>
  <c r="N7482" i="2"/>
  <c r="M7482" i="2"/>
  <c r="O7481" i="2"/>
  <c r="N7481" i="2"/>
  <c r="N7479" i="2"/>
  <c r="O7476" i="2"/>
  <c r="N7476" i="2"/>
  <c r="M7476" i="2"/>
  <c r="O7475" i="2"/>
  <c r="N7475" i="2"/>
  <c r="M7475" i="2"/>
  <c r="O7474" i="2"/>
  <c r="M7474" i="2"/>
  <c r="N7474" i="2"/>
  <c r="O7473" i="2"/>
  <c r="M7472" i="2"/>
  <c r="M7471" i="2"/>
  <c r="O7471" i="2"/>
  <c r="O7470" i="2"/>
  <c r="N7470" i="2"/>
  <c r="M7470" i="2"/>
  <c r="N7469" i="2"/>
  <c r="O7468" i="2"/>
  <c r="N7468" i="2"/>
  <c r="N7467" i="2"/>
  <c r="M7467" i="2"/>
  <c r="O7467" i="2"/>
  <c r="N7466" i="2"/>
  <c r="O7466" i="2"/>
  <c r="O7464" i="2"/>
  <c r="M7464" i="2"/>
  <c r="O7463" i="2"/>
  <c r="N7463" i="2"/>
  <c r="M7463" i="2"/>
  <c r="O7461" i="2"/>
  <c r="N7461" i="2"/>
  <c r="N7459" i="2"/>
  <c r="M7459" i="2"/>
  <c r="O7459" i="2"/>
  <c r="O7458" i="2"/>
  <c r="N7458" i="2"/>
  <c r="M7458" i="2"/>
  <c r="N7455" i="2"/>
  <c r="O7455" i="2"/>
  <c r="N7454" i="2"/>
  <c r="M7454" i="2"/>
  <c r="O7454" i="2"/>
  <c r="O7452" i="2"/>
  <c r="M7452" i="2"/>
  <c r="N7452" i="2"/>
  <c r="O7451" i="2"/>
  <c r="N7451" i="2"/>
  <c r="M7451" i="2"/>
  <c r="O7450" i="2"/>
  <c r="N7450" i="2"/>
  <c r="M7450" i="2"/>
  <c r="M7448" i="2"/>
  <c r="O7447" i="2"/>
  <c r="N7447" i="2"/>
  <c r="M7447" i="2"/>
  <c r="O7446" i="2"/>
  <c r="N7446" i="2"/>
  <c r="M7446" i="2"/>
  <c r="N7445" i="2"/>
  <c r="M7443" i="2"/>
  <c r="O7443" i="2"/>
  <c r="O7442" i="2"/>
  <c r="N7442" i="2"/>
  <c r="M7442" i="2"/>
  <c r="O7439" i="2"/>
  <c r="N7439" i="2"/>
  <c r="M7439" i="2"/>
  <c r="O7438" i="2"/>
  <c r="N7438" i="2"/>
  <c r="M7438" i="2"/>
  <c r="O7437" i="2"/>
  <c r="N7437" i="2"/>
  <c r="M7437" i="2"/>
  <c r="M7436" i="2"/>
  <c r="O7435" i="2"/>
  <c r="M7435" i="2"/>
  <c r="N7435" i="2"/>
  <c r="O7434" i="2"/>
  <c r="N7434" i="2"/>
  <c r="M7434" i="2"/>
  <c r="N7433" i="2"/>
  <c r="M7433" i="2"/>
  <c r="O7433" i="2"/>
  <c r="N7431" i="2"/>
  <c r="M7431" i="2"/>
  <c r="O7431" i="2"/>
  <c r="O7430" i="2"/>
  <c r="M7430" i="2"/>
  <c r="N7430" i="2"/>
  <c r="O7429" i="2"/>
  <c r="O7427" i="2"/>
  <c r="N7427" i="2"/>
  <c r="M7427" i="2"/>
  <c r="O7426" i="2"/>
  <c r="N7426" i="2"/>
  <c r="N7425" i="2"/>
  <c r="M7425" i="2"/>
  <c r="M7424" i="2"/>
  <c r="N7423" i="2"/>
  <c r="M7423" i="2"/>
  <c r="O7423" i="2"/>
  <c r="O7422" i="2"/>
  <c r="N7422" i="2"/>
  <c r="M7422" i="2"/>
  <c r="O7421" i="2"/>
  <c r="N7421" i="2"/>
  <c r="M7421" i="2"/>
  <c r="N7420" i="2"/>
  <c r="M7420" i="2"/>
  <c r="O7420" i="2"/>
  <c r="N7418" i="2"/>
  <c r="M7418" i="2"/>
  <c r="O7418" i="2"/>
  <c r="O7417" i="2"/>
  <c r="M7416" i="2"/>
  <c r="O7416" i="2"/>
  <c r="O7415" i="2"/>
  <c r="N7415" i="2"/>
  <c r="M7415" i="2"/>
  <c r="O7413" i="2"/>
  <c r="N7413" i="2"/>
  <c r="M7412" i="2"/>
  <c r="O7411" i="2"/>
  <c r="N7411" i="2"/>
  <c r="O7410" i="2"/>
  <c r="N7410" i="2"/>
  <c r="M7410" i="2"/>
  <c r="O7409" i="2"/>
  <c r="M7409" i="2"/>
  <c r="N7409" i="2"/>
  <c r="O7408" i="2"/>
  <c r="N7408" i="2"/>
  <c r="M7408" i="2"/>
  <c r="M7407" i="2"/>
  <c r="M7406" i="2"/>
  <c r="N7406" i="2"/>
  <c r="N7404" i="2"/>
  <c r="M7404" i="2"/>
  <c r="O7404" i="2"/>
  <c r="M7403" i="2"/>
  <c r="O7403" i="2"/>
  <c r="N7401" i="2"/>
  <c r="O7400" i="2"/>
  <c r="N7400" i="2"/>
  <c r="N7399" i="2"/>
  <c r="M7399" i="2"/>
  <c r="O7399" i="2"/>
  <c r="O7398" i="2"/>
  <c r="N7398" i="2"/>
  <c r="M7398" i="2"/>
  <c r="N7396" i="2"/>
  <c r="N7395" i="2"/>
  <c r="O7395" i="2"/>
  <c r="N7394" i="2"/>
  <c r="M7394" i="2"/>
  <c r="O7394" i="2"/>
  <c r="N7393" i="2"/>
  <c r="N7392" i="2"/>
  <c r="O7392" i="2"/>
  <c r="O7391" i="2"/>
  <c r="M7391" i="2"/>
  <c r="N7391" i="2"/>
  <c r="O7390" i="2"/>
  <c r="N7390" i="2"/>
  <c r="M7390" i="2"/>
  <c r="N7389" i="2"/>
  <c r="M7389" i="2"/>
  <c r="O7389" i="2"/>
  <c r="M7388" i="2"/>
  <c r="N7387" i="2"/>
  <c r="M7387" i="2"/>
  <c r="O7387" i="2"/>
  <c r="O7386" i="2"/>
  <c r="N7386" i="2"/>
  <c r="M7386" i="2"/>
  <c r="O7385" i="2"/>
  <c r="N7385" i="2"/>
  <c r="M7385" i="2"/>
  <c r="N7384" i="2"/>
  <c r="M7384" i="2"/>
  <c r="O7384" i="2"/>
  <c r="M7383" i="2"/>
  <c r="O7382" i="2"/>
  <c r="O7380" i="2"/>
  <c r="N7380" i="2"/>
  <c r="M7380" i="2"/>
  <c r="O7378" i="2"/>
  <c r="N7378" i="2"/>
  <c r="N7377" i="2"/>
  <c r="M7377" i="2"/>
  <c r="O7377" i="2"/>
  <c r="O7376" i="2"/>
  <c r="M7376" i="2"/>
  <c r="N7376" i="2"/>
  <c r="O7375" i="2"/>
  <c r="N7375" i="2"/>
  <c r="M7375" i="2"/>
  <c r="N7374" i="2"/>
  <c r="M7374" i="2"/>
  <c r="O7374" i="2"/>
  <c r="O7370" i="2"/>
  <c r="N7370" i="2"/>
  <c r="O7369" i="2"/>
  <c r="O7368" i="2"/>
  <c r="N7368" i="2"/>
  <c r="M7368" i="2"/>
  <c r="O7366" i="2"/>
  <c r="N7365" i="2"/>
  <c r="M7365" i="2"/>
  <c r="O7365" i="2"/>
  <c r="O7364" i="2"/>
  <c r="M7364" i="2"/>
  <c r="N7364" i="2"/>
  <c r="O7363" i="2"/>
  <c r="N7363" i="2"/>
  <c r="M7363" i="2"/>
  <c r="N7362" i="2"/>
  <c r="M7362" i="2"/>
  <c r="O7362" i="2"/>
  <c r="N7359" i="2"/>
  <c r="O7358" i="2"/>
  <c r="M7358" i="2"/>
  <c r="N7358" i="2"/>
  <c r="N7357" i="2"/>
  <c r="O7356" i="2"/>
  <c r="N7356" i="2"/>
  <c r="M7356" i="2"/>
  <c r="O7353" i="2"/>
  <c r="O7352" i="2"/>
  <c r="M7352" i="2"/>
  <c r="N7352" i="2"/>
  <c r="O7351" i="2"/>
  <c r="N7351" i="2"/>
  <c r="M7351" i="2"/>
  <c r="N7350" i="2"/>
  <c r="M7350" i="2"/>
  <c r="O7350" i="2"/>
  <c r="M7349" i="2"/>
  <c r="O7349" i="2"/>
  <c r="O7346" i="2"/>
  <c r="N7346" i="2"/>
  <c r="N7345" i="2"/>
  <c r="M7345" i="2"/>
  <c r="O7344" i="2"/>
  <c r="N7344" i="2"/>
  <c r="M7344" i="2"/>
  <c r="M7343" i="2"/>
  <c r="N7342" i="2"/>
  <c r="O7342" i="2"/>
  <c r="O7341" i="2"/>
  <c r="O7340" i="2"/>
  <c r="M7340" i="2"/>
  <c r="N7340" i="2"/>
  <c r="O7339" i="2"/>
  <c r="N7339" i="2"/>
  <c r="M7339" i="2"/>
  <c r="N7338" i="2"/>
  <c r="M7338" i="2"/>
  <c r="O7338" i="2"/>
  <c r="O7337" i="2"/>
  <c r="N7337" i="2"/>
  <c r="M7337" i="2"/>
  <c r="O7334" i="2"/>
  <c r="N7334" i="2"/>
  <c r="O7332" i="2"/>
  <c r="N7332" i="2"/>
  <c r="M7332" i="2"/>
  <c r="O7330" i="2"/>
  <c r="M7330" i="2"/>
  <c r="N7330" i="2"/>
  <c r="O7329" i="2"/>
  <c r="O7328" i="2"/>
  <c r="N7328" i="2"/>
  <c r="O7327" i="2"/>
  <c r="N7327" i="2"/>
  <c r="M7327" i="2"/>
  <c r="N7326" i="2"/>
  <c r="M7326" i="2"/>
  <c r="O7326" i="2"/>
  <c r="O7325" i="2"/>
  <c r="N7323" i="2"/>
  <c r="O7322" i="2"/>
  <c r="N7322" i="2"/>
  <c r="O7320" i="2"/>
  <c r="N7320" i="2"/>
  <c r="M7320" i="2"/>
  <c r="N7318" i="2"/>
  <c r="M7318" i="2"/>
  <c r="O7318" i="2"/>
  <c r="O7317" i="2"/>
  <c r="O7316" i="2"/>
  <c r="N7316" i="2"/>
  <c r="O7315" i="2"/>
  <c r="N7315" i="2"/>
  <c r="M7315" i="2"/>
  <c r="N7314" i="2"/>
  <c r="M7314" i="2"/>
  <c r="O7314" i="2"/>
  <c r="N7311" i="2"/>
  <c r="M7311" i="2"/>
  <c r="O7311" i="2"/>
  <c r="O7310" i="2"/>
  <c r="N7310" i="2"/>
  <c r="O7309" i="2"/>
  <c r="N7309" i="2"/>
  <c r="M7309" i="2"/>
  <c r="O7308" i="2"/>
  <c r="N7308" i="2"/>
  <c r="M7308" i="2"/>
  <c r="O7306" i="2"/>
  <c r="N7306" i="2"/>
  <c r="M7306" i="2"/>
  <c r="O7305" i="2"/>
  <c r="M7304" i="2"/>
  <c r="N7304" i="2"/>
  <c r="O7303" i="2"/>
  <c r="N7303" i="2"/>
  <c r="M7303" i="2"/>
  <c r="N7302" i="2"/>
  <c r="M7302" i="2"/>
  <c r="O7302" i="2"/>
  <c r="O7298" i="2"/>
  <c r="M7298" i="2"/>
  <c r="N7298" i="2"/>
  <c r="O7297" i="2"/>
  <c r="M7297" i="2"/>
  <c r="O7296" i="2"/>
  <c r="N7296" i="2"/>
  <c r="M7296" i="2"/>
  <c r="O7294" i="2"/>
  <c r="N7293" i="2"/>
  <c r="O7293" i="2"/>
  <c r="O7291" i="2"/>
  <c r="N7291" i="2"/>
  <c r="M7291" i="2"/>
  <c r="N7290" i="2"/>
  <c r="M7290" i="2"/>
  <c r="O7290" i="2"/>
  <c r="O7289" i="2"/>
  <c r="M7289" i="2"/>
  <c r="N7289" i="2"/>
  <c r="N7287" i="2"/>
  <c r="O7287" i="2"/>
  <c r="O7286" i="2"/>
  <c r="M7286" i="2"/>
  <c r="N7286" i="2"/>
  <c r="N7285" i="2"/>
  <c r="O7285" i="2"/>
  <c r="O7284" i="2"/>
  <c r="N7284" i="2"/>
  <c r="M7284" i="2"/>
  <c r="N7281" i="2"/>
  <c r="O7281" i="2"/>
  <c r="O7280" i="2"/>
  <c r="M7280" i="2"/>
  <c r="N7280" i="2"/>
  <c r="O7279" i="2"/>
  <c r="N7279" i="2"/>
  <c r="M7279" i="2"/>
  <c r="N7277" i="2"/>
  <c r="M7275" i="2"/>
  <c r="O7274" i="2"/>
  <c r="N7274" i="2"/>
  <c r="M7274" i="2"/>
  <c r="O7273" i="2"/>
  <c r="N7273" i="2"/>
  <c r="M7273" i="2"/>
  <c r="O7272" i="2"/>
  <c r="N7272" i="2"/>
  <c r="M7272" i="2"/>
  <c r="M7271" i="2"/>
  <c r="O7269" i="2"/>
  <c r="N7269" i="2"/>
  <c r="M7269" i="2"/>
  <c r="O7268" i="2"/>
  <c r="O7267" i="2"/>
  <c r="N7267" i="2"/>
  <c r="M7267" i="2"/>
  <c r="M7266" i="2"/>
  <c r="O7266" i="2"/>
  <c r="O7265" i="2"/>
  <c r="N7265" i="2"/>
  <c r="M7265" i="2"/>
  <c r="O7263" i="2"/>
  <c r="M7263" i="2"/>
  <c r="N7263" i="2"/>
  <c r="O7262" i="2"/>
  <c r="N7262" i="2"/>
  <c r="M7262" i="2"/>
  <c r="O7261" i="2"/>
  <c r="N7261" i="2"/>
  <c r="M7261" i="2"/>
  <c r="O7260" i="2"/>
  <c r="N7260" i="2"/>
  <c r="M7260" i="2"/>
  <c r="M7258" i="2"/>
  <c r="O7257" i="2"/>
  <c r="N7257" i="2"/>
  <c r="M7257" i="2"/>
  <c r="O7255" i="2"/>
  <c r="N7255" i="2"/>
  <c r="M7255" i="2"/>
  <c r="N7254" i="2"/>
  <c r="M7254" i="2"/>
  <c r="O7254" i="2"/>
  <c r="O7253" i="2"/>
  <c r="N7253" i="2"/>
  <c r="M7253" i="2"/>
  <c r="O7251" i="2"/>
  <c r="N7251" i="2"/>
  <c r="M7251" i="2"/>
  <c r="O7250" i="2"/>
  <c r="N7250" i="2"/>
  <c r="M7250" i="2"/>
  <c r="N7249" i="2"/>
  <c r="O7249" i="2"/>
  <c r="O7248" i="2"/>
  <c r="N7248" i="2"/>
  <c r="M7248" i="2"/>
  <c r="O7245" i="2"/>
  <c r="N7245" i="2"/>
  <c r="M7245" i="2"/>
  <c r="N7244" i="2"/>
  <c r="O7243" i="2"/>
  <c r="N7243" i="2"/>
  <c r="M7243" i="2"/>
  <c r="N7242" i="2"/>
  <c r="M7242" i="2"/>
  <c r="O7242" i="2"/>
  <c r="N7241" i="2"/>
  <c r="O7241" i="2"/>
  <c r="O7239" i="2"/>
  <c r="N7239" i="2"/>
  <c r="M7239" i="2"/>
  <c r="O7238" i="2"/>
  <c r="N7238" i="2"/>
  <c r="O7237" i="2"/>
  <c r="N7237" i="2"/>
  <c r="M7237" i="2"/>
  <c r="O7236" i="2"/>
  <c r="N7236" i="2"/>
  <c r="M7236" i="2"/>
  <c r="M7235" i="2"/>
  <c r="O7234" i="2"/>
  <c r="O7233" i="2"/>
  <c r="N7233" i="2"/>
  <c r="M7233" i="2"/>
  <c r="O7232" i="2"/>
  <c r="N7232" i="2"/>
  <c r="M7232" i="2"/>
  <c r="O7231" i="2"/>
  <c r="N7231" i="2"/>
  <c r="M7231" i="2"/>
  <c r="N7230" i="2"/>
  <c r="O7229" i="2"/>
  <c r="N7229" i="2"/>
  <c r="M7229" i="2"/>
  <c r="N7227" i="2"/>
  <c r="O7226" i="2"/>
  <c r="N7226" i="2"/>
  <c r="O7224" i="2"/>
  <c r="N7224" i="2"/>
  <c r="M7224" i="2"/>
  <c r="M7223" i="2"/>
  <c r="O7222" i="2"/>
  <c r="N7222" i="2"/>
  <c r="M7222" i="2"/>
  <c r="O7221" i="2"/>
  <c r="N7221" i="2"/>
  <c r="M7221" i="2"/>
  <c r="N7218" i="2"/>
  <c r="M7218" i="2"/>
  <c r="O7218" i="2"/>
  <c r="O7217" i="2"/>
  <c r="N7217" i="2"/>
  <c r="M7217" i="2"/>
  <c r="N7216" i="2"/>
  <c r="O7216" i="2"/>
  <c r="M7215" i="2"/>
  <c r="N7214" i="2"/>
  <c r="O7213" i="2"/>
  <c r="N7213" i="2"/>
  <c r="M7213" i="2"/>
  <c r="O7212" i="2"/>
  <c r="N7212" i="2"/>
  <c r="M7212" i="2"/>
  <c r="O7210" i="2"/>
  <c r="O7209" i="2"/>
  <c r="M7209" i="2"/>
  <c r="N7209" i="2"/>
  <c r="O7207" i="2"/>
  <c r="M7207" i="2"/>
  <c r="N7207" i="2"/>
  <c r="O7206" i="2"/>
  <c r="N7206" i="2"/>
  <c r="M7206" i="2"/>
  <c r="O7205" i="2"/>
  <c r="N7205" i="2"/>
  <c r="M7205" i="2"/>
  <c r="N7204" i="2"/>
  <c r="O7204" i="2"/>
  <c r="N7202" i="2"/>
  <c r="O7201" i="2"/>
  <c r="N7201" i="2"/>
  <c r="M7201" i="2"/>
  <c r="M7200" i="2"/>
  <c r="O7199" i="2"/>
  <c r="N7198" i="2"/>
  <c r="M7198" i="2"/>
  <c r="O7198" i="2"/>
  <c r="O7197" i="2"/>
  <c r="M7197" i="2"/>
  <c r="N7197" i="2"/>
  <c r="O7196" i="2"/>
  <c r="O7195" i="2"/>
  <c r="M7195" i="2"/>
  <c r="N7195" i="2"/>
  <c r="O7194" i="2"/>
  <c r="N7194" i="2"/>
  <c r="M7194" i="2"/>
  <c r="O7193" i="2"/>
  <c r="N7193" i="2"/>
  <c r="M7193" i="2"/>
  <c r="N7192" i="2"/>
  <c r="O7192" i="2"/>
  <c r="O7189" i="2"/>
  <c r="N7189" i="2"/>
  <c r="M7189" i="2"/>
  <c r="N7188" i="2"/>
  <c r="M7188" i="2"/>
  <c r="N7186" i="2"/>
  <c r="M7186" i="2"/>
  <c r="O7186" i="2"/>
  <c r="O7185" i="2"/>
  <c r="M7185" i="2"/>
  <c r="N7185" i="2"/>
  <c r="O7184" i="2"/>
  <c r="O7183" i="2"/>
  <c r="M7183" i="2"/>
  <c r="N7183" i="2"/>
  <c r="O7182" i="2"/>
  <c r="N7182" i="2"/>
  <c r="M7182" i="2"/>
  <c r="O7181" i="2"/>
  <c r="N7181" i="2"/>
  <c r="M7181" i="2"/>
  <c r="N7180" i="2"/>
  <c r="O7180" i="2"/>
  <c r="M7179" i="2"/>
  <c r="O7177" i="2"/>
  <c r="N7177" i="2"/>
  <c r="M7177" i="2"/>
  <c r="O7175" i="2"/>
  <c r="O7173" i="2"/>
  <c r="M7173" i="2"/>
  <c r="N7173" i="2"/>
  <c r="O7171" i="2"/>
  <c r="M7171" i="2"/>
  <c r="N7171" i="2"/>
  <c r="O7170" i="2"/>
  <c r="N7170" i="2"/>
  <c r="M7170" i="2"/>
  <c r="O7169" i="2"/>
  <c r="N7169" i="2"/>
  <c r="M7169" i="2"/>
  <c r="N7168" i="2"/>
  <c r="O7168" i="2"/>
  <c r="M7167" i="2"/>
  <c r="N7166" i="2"/>
  <c r="O7165" i="2"/>
  <c r="N7165" i="2"/>
  <c r="M7165" i="2"/>
  <c r="O7164" i="2"/>
  <c r="N7164" i="2"/>
  <c r="M7164" i="2"/>
  <c r="O7162" i="2"/>
  <c r="O7161" i="2"/>
  <c r="M7161" i="2"/>
  <c r="N7161" i="2"/>
  <c r="O7159" i="2"/>
  <c r="M7159" i="2"/>
  <c r="N7159" i="2"/>
  <c r="O7158" i="2"/>
  <c r="N7158" i="2"/>
  <c r="M7158" i="2"/>
  <c r="O7157" i="2"/>
  <c r="N7157" i="2"/>
  <c r="M7157" i="2"/>
  <c r="N7156" i="2"/>
  <c r="O7156" i="2"/>
  <c r="M7155" i="2"/>
  <c r="N7154" i="2"/>
  <c r="O7153" i="2"/>
  <c r="N7153" i="2"/>
  <c r="M7153" i="2"/>
  <c r="O7151" i="2"/>
  <c r="N7150" i="2"/>
  <c r="M7150" i="2"/>
  <c r="O7150" i="2"/>
  <c r="O7149" i="2"/>
  <c r="M7149" i="2"/>
  <c r="N7149" i="2"/>
  <c r="O7148" i="2"/>
  <c r="O7147" i="2"/>
  <c r="M7147" i="2"/>
  <c r="N7147" i="2"/>
  <c r="O7146" i="2"/>
  <c r="N7146" i="2"/>
  <c r="M7146" i="2"/>
  <c r="O7145" i="2"/>
  <c r="N7145" i="2"/>
  <c r="M7145" i="2"/>
  <c r="N7144" i="2"/>
  <c r="O7141" i="2"/>
  <c r="N7141" i="2"/>
  <c r="M7141" i="2"/>
  <c r="N7140" i="2"/>
  <c r="M7140" i="2"/>
  <c r="M7139" i="2"/>
  <c r="O7137" i="2"/>
  <c r="M7137" i="2"/>
  <c r="N7137" i="2"/>
  <c r="O7135" i="2"/>
  <c r="N7135" i="2"/>
  <c r="M7135" i="2"/>
  <c r="O7134" i="2"/>
  <c r="N7134" i="2"/>
  <c r="M7134" i="2"/>
  <c r="O7133" i="2"/>
  <c r="N7133" i="2"/>
  <c r="M7133" i="2"/>
  <c r="M7131" i="2"/>
  <c r="O7129" i="2"/>
  <c r="N7129" i="2"/>
  <c r="M7129" i="2"/>
  <c r="O7128" i="2"/>
  <c r="M7128" i="2"/>
  <c r="N7126" i="2"/>
  <c r="M7126" i="2"/>
  <c r="O7126" i="2"/>
  <c r="O7125" i="2"/>
  <c r="M7125" i="2"/>
  <c r="N7125" i="2"/>
  <c r="O7124" i="2"/>
  <c r="O7123" i="2"/>
  <c r="M7123" i="2"/>
  <c r="N7123" i="2"/>
  <c r="O7122" i="2"/>
  <c r="N7122" i="2"/>
  <c r="M7122" i="2"/>
  <c r="O7121" i="2"/>
  <c r="N7121" i="2"/>
  <c r="M7121" i="2"/>
  <c r="N7120" i="2"/>
  <c r="M7119" i="2"/>
  <c r="O7117" i="2"/>
  <c r="N7117" i="2"/>
  <c r="M7117" i="2"/>
  <c r="N7116" i="2"/>
  <c r="N7115" i="2"/>
  <c r="N7114" i="2"/>
  <c r="M7114" i="2"/>
  <c r="O7114" i="2"/>
  <c r="O7113" i="2"/>
  <c r="M7113" i="2"/>
  <c r="N7113" i="2"/>
  <c r="O7112" i="2"/>
  <c r="O7111" i="2"/>
  <c r="M7111" i="2"/>
  <c r="N7111" i="2"/>
  <c r="O7110" i="2"/>
  <c r="N7110" i="2"/>
  <c r="M7110" i="2"/>
  <c r="O7109" i="2"/>
  <c r="N7109" i="2"/>
  <c r="M7109" i="2"/>
  <c r="N7108" i="2"/>
  <c r="O7105" i="2"/>
  <c r="N7105" i="2"/>
  <c r="M7105" i="2"/>
  <c r="O7104" i="2"/>
  <c r="M7104" i="2"/>
  <c r="O7103" i="2"/>
  <c r="N7103" i="2"/>
  <c r="O7101" i="2"/>
  <c r="M7101" i="2"/>
  <c r="N7101" i="2"/>
  <c r="O7100" i="2"/>
  <c r="O7099" i="2"/>
  <c r="N7099" i="2"/>
  <c r="M7099" i="2"/>
  <c r="O7098" i="2"/>
  <c r="N7098" i="2"/>
  <c r="M7098" i="2"/>
  <c r="O7097" i="2"/>
  <c r="N7097" i="2"/>
  <c r="M7097" i="2"/>
  <c r="N7094" i="2"/>
  <c r="O7093" i="2"/>
  <c r="N7093" i="2"/>
  <c r="M7093" i="2"/>
  <c r="O7092" i="2"/>
  <c r="N7092" i="2"/>
  <c r="M7092" i="2"/>
  <c r="O7091" i="2"/>
  <c r="M7091" i="2"/>
  <c r="N7091" i="2"/>
  <c r="M7090" i="2"/>
  <c r="O7090" i="2"/>
  <c r="O7089" i="2"/>
  <c r="M7089" i="2"/>
  <c r="N7089" i="2"/>
  <c r="O7087" i="2"/>
  <c r="N7087" i="2"/>
  <c r="M7087" i="2"/>
  <c r="O7086" i="2"/>
  <c r="N7086" i="2"/>
  <c r="M7086" i="2"/>
  <c r="O7085" i="2"/>
  <c r="N7085" i="2"/>
  <c r="M7085" i="2"/>
  <c r="M7083" i="2"/>
  <c r="O7081" i="2"/>
  <c r="N7081" i="2"/>
  <c r="M7081" i="2"/>
  <c r="O7080" i="2"/>
  <c r="N7080" i="2"/>
  <c r="M7080" i="2"/>
  <c r="O7079" i="2"/>
  <c r="N7079" i="2"/>
  <c r="M7079" i="2"/>
  <c r="O7077" i="2"/>
  <c r="N7077" i="2"/>
  <c r="O7076" i="2"/>
  <c r="N7076" i="2"/>
  <c r="O7075" i="2"/>
  <c r="N7075" i="2"/>
  <c r="M7075" i="2"/>
  <c r="O7074" i="2"/>
  <c r="N7074" i="2"/>
  <c r="M7074" i="2"/>
  <c r="O7073" i="2"/>
  <c r="N7073" i="2"/>
  <c r="M7073" i="2"/>
  <c r="N7072" i="2"/>
  <c r="M7072" i="2"/>
  <c r="O7072" i="2"/>
  <c r="N7071" i="2"/>
  <c r="M7071" i="2"/>
  <c r="O7071" i="2"/>
  <c r="O7069" i="2"/>
  <c r="N7069" i="2"/>
  <c r="M7069" i="2"/>
  <c r="M7067" i="2"/>
  <c r="O7067" i="2"/>
  <c r="O7066" i="2"/>
  <c r="N7066" i="2"/>
  <c r="M7066" i="2"/>
  <c r="O7065" i="2"/>
  <c r="N7065" i="2"/>
  <c r="O7063" i="2"/>
  <c r="N7063" i="2"/>
  <c r="M7063" i="2"/>
  <c r="O7062" i="2"/>
  <c r="N7062" i="2"/>
  <c r="M7062" i="2"/>
  <c r="O7061" i="2"/>
  <c r="N7061" i="2"/>
  <c r="M7061" i="2"/>
  <c r="N7060" i="2"/>
  <c r="M7060" i="2"/>
  <c r="O7060" i="2"/>
  <c r="M7059" i="2"/>
  <c r="O7059" i="2"/>
  <c r="N7058" i="2"/>
  <c r="N7057" i="2"/>
  <c r="M7056" i="2"/>
  <c r="O7055" i="2"/>
  <c r="N7055" i="2"/>
  <c r="M7055" i="2"/>
  <c r="O7054" i="2"/>
  <c r="N7054" i="2"/>
  <c r="M7054" i="2"/>
  <c r="O7052" i="2"/>
  <c r="N7052" i="2"/>
  <c r="O7051" i="2"/>
  <c r="N7051" i="2"/>
  <c r="M7051" i="2"/>
  <c r="O7050" i="2"/>
  <c r="N7050" i="2"/>
  <c r="M7050" i="2"/>
  <c r="O7049" i="2"/>
  <c r="N7049" i="2"/>
  <c r="M7049" i="2"/>
  <c r="M7048" i="2"/>
  <c r="O7048" i="2"/>
  <c r="N7047" i="2"/>
  <c r="M7047" i="2"/>
  <c r="O7047" i="2"/>
  <c r="N7046" i="2"/>
  <c r="M7045" i="2"/>
  <c r="O7044" i="2"/>
  <c r="N7044" i="2"/>
  <c r="M7044" i="2"/>
  <c r="O7043" i="2"/>
  <c r="N7043" i="2"/>
  <c r="M7043" i="2"/>
  <c r="O7041" i="2"/>
  <c r="N7041" i="2"/>
  <c r="O7040" i="2"/>
  <c r="N7040" i="2"/>
  <c r="O7039" i="2"/>
  <c r="N7039" i="2"/>
  <c r="M7039" i="2"/>
  <c r="O7038" i="2"/>
  <c r="N7038" i="2"/>
  <c r="M7038" i="2"/>
  <c r="O7037" i="2"/>
  <c r="N7037" i="2"/>
  <c r="M7037" i="2"/>
  <c r="N7036" i="2"/>
  <c r="M7036" i="2"/>
  <c r="O7036" i="2"/>
  <c r="N7035" i="2"/>
  <c r="M7035" i="2"/>
  <c r="O7035" i="2"/>
  <c r="O7033" i="2"/>
  <c r="N7033" i="2"/>
  <c r="M7033" i="2"/>
  <c r="M7031" i="2"/>
  <c r="O7031" i="2"/>
  <c r="O7030" i="2"/>
  <c r="N7030" i="2"/>
  <c r="M7030" i="2"/>
  <c r="O7029" i="2"/>
  <c r="N7029" i="2"/>
  <c r="O7027" i="2"/>
  <c r="N7027" i="2"/>
  <c r="M7027" i="2"/>
  <c r="O7026" i="2"/>
  <c r="N7026" i="2"/>
  <c r="M7026" i="2"/>
  <c r="O7025" i="2"/>
  <c r="N7025" i="2"/>
  <c r="M7025" i="2"/>
  <c r="N7024" i="2"/>
  <c r="M7024" i="2"/>
  <c r="O7024" i="2"/>
  <c r="M7023" i="2"/>
  <c r="O7023" i="2"/>
  <c r="N7022" i="2"/>
  <c r="N7021" i="2"/>
  <c r="M7020" i="2"/>
  <c r="O7019" i="2"/>
  <c r="N7019" i="2"/>
  <c r="M7019" i="2"/>
  <c r="O7018" i="2"/>
  <c r="N7018" i="2"/>
  <c r="M7018" i="2"/>
  <c r="O7016" i="2"/>
  <c r="N7016" i="2"/>
  <c r="O7015" i="2"/>
  <c r="N7015" i="2"/>
  <c r="M7015" i="2"/>
  <c r="O7014" i="2"/>
  <c r="N7014" i="2"/>
  <c r="M7014" i="2"/>
  <c r="O7013" i="2"/>
  <c r="N7013" i="2"/>
  <c r="M7013" i="2"/>
  <c r="M7012" i="2"/>
  <c r="O7012" i="2"/>
  <c r="N7011" i="2"/>
  <c r="M7011" i="2"/>
  <c r="O7011" i="2"/>
  <c r="N7010" i="2"/>
  <c r="M7009" i="2"/>
  <c r="O7008" i="2"/>
  <c r="N7008" i="2"/>
  <c r="M7008" i="2"/>
  <c r="O7007" i="2"/>
  <c r="N7007" i="2"/>
  <c r="M7007" i="2"/>
  <c r="N7005" i="2"/>
  <c r="O7004" i="2"/>
  <c r="N7004" i="2"/>
  <c r="O7003" i="2"/>
  <c r="N7003" i="2"/>
  <c r="M7003" i="2"/>
  <c r="O7002" i="2"/>
  <c r="N7002" i="2"/>
  <c r="M7002" i="2"/>
  <c r="M7001" i="2"/>
  <c r="O7001" i="2"/>
  <c r="N7000" i="2"/>
  <c r="M7000" i="2"/>
  <c r="O7000" i="2"/>
  <c r="N6999" i="2"/>
  <c r="M6999" i="2"/>
  <c r="O6999" i="2"/>
  <c r="O6996" i="2"/>
  <c r="O6995" i="2"/>
  <c r="N6995" i="2"/>
  <c r="M6995" i="2"/>
  <c r="O6994" i="2"/>
  <c r="N6994" i="2"/>
  <c r="M6994" i="2"/>
  <c r="M6993" i="2"/>
  <c r="M6992" i="2"/>
  <c r="O6991" i="2"/>
  <c r="M6991" i="2"/>
  <c r="N6991" i="2"/>
  <c r="O6990" i="2"/>
  <c r="N6990" i="2"/>
  <c r="M6990" i="2"/>
  <c r="O6989" i="2"/>
  <c r="M6989" i="2"/>
  <c r="N6989" i="2"/>
  <c r="N6988" i="2"/>
  <c r="M6988" i="2"/>
  <c r="O6988" i="2"/>
  <c r="O6987" i="2"/>
  <c r="N6987" i="2"/>
  <c r="M6987" i="2"/>
  <c r="O6984" i="2"/>
  <c r="O6983" i="2"/>
  <c r="N6983" i="2"/>
  <c r="M6983" i="2"/>
  <c r="O6982" i="2"/>
  <c r="N6982" i="2"/>
  <c r="M6982" i="2"/>
  <c r="M6980" i="2"/>
  <c r="O6979" i="2"/>
  <c r="M6979" i="2"/>
  <c r="N6979" i="2"/>
  <c r="O6978" i="2"/>
  <c r="N6978" i="2"/>
  <c r="M6978" i="2"/>
  <c r="O6977" i="2"/>
  <c r="M6977" i="2"/>
  <c r="N6977" i="2"/>
  <c r="N6976" i="2"/>
  <c r="M6976" i="2"/>
  <c r="O6976" i="2"/>
  <c r="O6975" i="2"/>
  <c r="N6975" i="2"/>
  <c r="M6975" i="2"/>
  <c r="O6972" i="2"/>
  <c r="O6971" i="2"/>
  <c r="N6971" i="2"/>
  <c r="M6971" i="2"/>
  <c r="O6970" i="2"/>
  <c r="N6970" i="2"/>
  <c r="M6970" i="2"/>
  <c r="M6969" i="2"/>
  <c r="M6968" i="2"/>
  <c r="O6967" i="2"/>
  <c r="M6967" i="2"/>
  <c r="N6967" i="2"/>
  <c r="O6966" i="2"/>
  <c r="N6966" i="2"/>
  <c r="O6965" i="2"/>
  <c r="M6965" i="2"/>
  <c r="N6965" i="2"/>
  <c r="N6964" i="2"/>
  <c r="M6964" i="2"/>
  <c r="O6964" i="2"/>
  <c r="O6963" i="2"/>
  <c r="N6963" i="2"/>
  <c r="M6963" i="2"/>
  <c r="O6960" i="2"/>
  <c r="O6959" i="2"/>
  <c r="N6959" i="2"/>
  <c r="M6959" i="2"/>
  <c r="O6958" i="2"/>
  <c r="N6958" i="2"/>
  <c r="M6958" i="2"/>
  <c r="O6955" i="2"/>
  <c r="M6955" i="2"/>
  <c r="N6955" i="2"/>
  <c r="O6954" i="2"/>
  <c r="N6954" i="2"/>
  <c r="O6953" i="2"/>
  <c r="M6953" i="2"/>
  <c r="N6953" i="2"/>
  <c r="N6952" i="2"/>
  <c r="M6952" i="2"/>
  <c r="O6952" i="2"/>
  <c r="O6951" i="2"/>
  <c r="N6951" i="2"/>
  <c r="M6951" i="2"/>
  <c r="O6948" i="2"/>
  <c r="O6947" i="2"/>
  <c r="N6947" i="2"/>
  <c r="M6947" i="2"/>
  <c r="O6946" i="2"/>
  <c r="N6946" i="2"/>
  <c r="M6946" i="2"/>
  <c r="M6945" i="2"/>
  <c r="O6943" i="2"/>
  <c r="M6943" i="2"/>
  <c r="N6943" i="2"/>
  <c r="O6942" i="2"/>
  <c r="N6942" i="2"/>
  <c r="O6941" i="2"/>
  <c r="N6941" i="2"/>
  <c r="M6941" i="2"/>
  <c r="N6940" i="2"/>
  <c r="M6940" i="2"/>
  <c r="O6940" i="2"/>
  <c r="O6939" i="2"/>
  <c r="N6939" i="2"/>
  <c r="M6939" i="2"/>
  <c r="O6936" i="2"/>
  <c r="O6935" i="2"/>
  <c r="N6935" i="2"/>
  <c r="M6935" i="2"/>
  <c r="O6934" i="2"/>
  <c r="N6934" i="2"/>
  <c r="M6934" i="2"/>
  <c r="M6933" i="2"/>
  <c r="O6931" i="2"/>
  <c r="M6931" i="2"/>
  <c r="N6931" i="2"/>
  <c r="O6930" i="2"/>
  <c r="N6930" i="2"/>
  <c r="O6929" i="2"/>
  <c r="M6929" i="2"/>
  <c r="N6929" i="2"/>
  <c r="N6928" i="2"/>
  <c r="M6928" i="2"/>
  <c r="O6928" i="2"/>
  <c r="O6927" i="2"/>
  <c r="N6927" i="2"/>
  <c r="M6927" i="2"/>
  <c r="O6924" i="2"/>
  <c r="O6923" i="2"/>
  <c r="N6923" i="2"/>
  <c r="M6923" i="2"/>
  <c r="O6922" i="2"/>
  <c r="N6922" i="2"/>
  <c r="M6922" i="2"/>
  <c r="M6921" i="2"/>
  <c r="M6920" i="2"/>
  <c r="O6919" i="2"/>
  <c r="M6919" i="2"/>
  <c r="N6919" i="2"/>
  <c r="O6918" i="2"/>
  <c r="N6918" i="2"/>
  <c r="O6917" i="2"/>
  <c r="N6917" i="2"/>
  <c r="M6917" i="2"/>
  <c r="N6916" i="2"/>
  <c r="M6916" i="2"/>
  <c r="O6916" i="2"/>
  <c r="O6915" i="2"/>
  <c r="N6915" i="2"/>
  <c r="M6915" i="2"/>
  <c r="O6912" i="2"/>
  <c r="O6911" i="2"/>
  <c r="N6911" i="2"/>
  <c r="M6911" i="2"/>
  <c r="O6910" i="2"/>
  <c r="N6910" i="2"/>
  <c r="M6910" i="2"/>
  <c r="M6909" i="2"/>
  <c r="O6907" i="2"/>
  <c r="M6907" i="2"/>
  <c r="N6907" i="2"/>
  <c r="O6905" i="2"/>
  <c r="M6905" i="2"/>
  <c r="N6905" i="2"/>
  <c r="N6904" i="2"/>
  <c r="M6904" i="2"/>
  <c r="O6904" i="2"/>
  <c r="O6903" i="2"/>
  <c r="N6903" i="2"/>
  <c r="M6903" i="2"/>
  <c r="O6900" i="2"/>
  <c r="O6899" i="2"/>
  <c r="N6899" i="2"/>
  <c r="M6899" i="2"/>
  <c r="O6898" i="2"/>
  <c r="N6898" i="2"/>
  <c r="M6898" i="2"/>
  <c r="M6897" i="2"/>
  <c r="O6895" i="2"/>
  <c r="M6895" i="2"/>
  <c r="N6895" i="2"/>
  <c r="N6894" i="2"/>
  <c r="M6894" i="2"/>
  <c r="O6893" i="2"/>
  <c r="N6893" i="2"/>
  <c r="M6893" i="2"/>
  <c r="O6892" i="2"/>
  <c r="O6891" i="2"/>
  <c r="N6891" i="2"/>
  <c r="M6891" i="2"/>
  <c r="O6889" i="2"/>
  <c r="N6889" i="2"/>
  <c r="O6888" i="2"/>
  <c r="O6887" i="2"/>
  <c r="N6887" i="2"/>
  <c r="M6887" i="2"/>
  <c r="O6886" i="2"/>
  <c r="N6886" i="2"/>
  <c r="M6886" i="2"/>
  <c r="O6884" i="2"/>
  <c r="O6883" i="2"/>
  <c r="M6883" i="2"/>
  <c r="N6883" i="2"/>
  <c r="M6882" i="2"/>
  <c r="O6881" i="2"/>
  <c r="M6881" i="2"/>
  <c r="N6881" i="2"/>
  <c r="N6880" i="2"/>
  <c r="M6880" i="2"/>
  <c r="O6880" i="2"/>
  <c r="O6879" i="2"/>
  <c r="N6879" i="2"/>
  <c r="M6879" i="2"/>
  <c r="N6877" i="2"/>
  <c r="M6877" i="2"/>
  <c r="O6877" i="2"/>
  <c r="O6876" i="2"/>
  <c r="N6875" i="2"/>
  <c r="M6875" i="2"/>
  <c r="O6875" i="2"/>
  <c r="O6874" i="2"/>
  <c r="N6874" i="2"/>
  <c r="M6874" i="2"/>
  <c r="N6872" i="2"/>
  <c r="M6872" i="2"/>
  <c r="O6872" i="2"/>
  <c r="O6871" i="2"/>
  <c r="M6871" i="2"/>
  <c r="N6871" i="2"/>
  <c r="O6870" i="2"/>
  <c r="O6869" i="2"/>
  <c r="M6869" i="2"/>
  <c r="N6869" i="2"/>
  <c r="N6868" i="2"/>
  <c r="M6868" i="2"/>
  <c r="O6868" i="2"/>
  <c r="O6867" i="2"/>
  <c r="N6867" i="2"/>
  <c r="M6867" i="2"/>
  <c r="N6865" i="2"/>
  <c r="M6865" i="2"/>
  <c r="O6865" i="2"/>
  <c r="O6864" i="2"/>
  <c r="N6863" i="2"/>
  <c r="M6863" i="2"/>
  <c r="O6863" i="2"/>
  <c r="O6862" i="2"/>
  <c r="N6862" i="2"/>
  <c r="M6862" i="2"/>
  <c r="N6860" i="2"/>
  <c r="M6860" i="2"/>
  <c r="O6860" i="2"/>
  <c r="O6859" i="2"/>
  <c r="M6859" i="2"/>
  <c r="N6859" i="2"/>
  <c r="O6858" i="2"/>
  <c r="O6857" i="2"/>
  <c r="M6857" i="2"/>
  <c r="N6857" i="2"/>
  <c r="N6856" i="2"/>
  <c r="M6856" i="2"/>
  <c r="O6856" i="2"/>
  <c r="O6855" i="2"/>
  <c r="N6855" i="2"/>
  <c r="M6855" i="2"/>
  <c r="N6853" i="2"/>
  <c r="M6853" i="2"/>
  <c r="O6853" i="2"/>
  <c r="O6852" i="2"/>
  <c r="N6851" i="2"/>
  <c r="M6851" i="2"/>
  <c r="O6851" i="2"/>
  <c r="O6850" i="2"/>
  <c r="N6850" i="2"/>
  <c r="M6850" i="2"/>
  <c r="N6848" i="2"/>
  <c r="M6848" i="2"/>
  <c r="O6848" i="2"/>
  <c r="O6847" i="2"/>
  <c r="M6847" i="2"/>
  <c r="N6847" i="2"/>
  <c r="O6846" i="2"/>
  <c r="O6845" i="2"/>
  <c r="M6845" i="2"/>
  <c r="N6845" i="2"/>
  <c r="N6844" i="2"/>
  <c r="M6844" i="2"/>
  <c r="O6844" i="2"/>
  <c r="O6843" i="2"/>
  <c r="N6843" i="2"/>
  <c r="M6843" i="2"/>
  <c r="N6841" i="2"/>
  <c r="M6841" i="2"/>
  <c r="O6841" i="2"/>
  <c r="O6840" i="2"/>
  <c r="N6839" i="2"/>
  <c r="M6839" i="2"/>
  <c r="O6839" i="2"/>
  <c r="O6838" i="2"/>
  <c r="N6838" i="2"/>
  <c r="M6838" i="2"/>
  <c r="N6836" i="2"/>
  <c r="M6836" i="2"/>
  <c r="O6836" i="2"/>
  <c r="O6835" i="2"/>
  <c r="M6835" i="2"/>
  <c r="N6835" i="2"/>
  <c r="O6834" i="2"/>
  <c r="O6833" i="2"/>
  <c r="M6833" i="2"/>
  <c r="N6833" i="2"/>
  <c r="N6832" i="2"/>
  <c r="M6832" i="2"/>
  <c r="O6832" i="2"/>
  <c r="O6831" i="2"/>
  <c r="N6831" i="2"/>
  <c r="M6831" i="2"/>
  <c r="N6829" i="2"/>
  <c r="M6829" i="2"/>
  <c r="O6829" i="2"/>
  <c r="O6828" i="2"/>
  <c r="N6827" i="2"/>
  <c r="M6827" i="2"/>
  <c r="O6827" i="2"/>
  <c r="O6826" i="2"/>
  <c r="N6826" i="2"/>
  <c r="M6826" i="2"/>
  <c r="N6824" i="2"/>
  <c r="M6824" i="2"/>
  <c r="O6824" i="2"/>
  <c r="O6823" i="2"/>
  <c r="M6823" i="2"/>
  <c r="N6823" i="2"/>
  <c r="O6822" i="2"/>
  <c r="O6821" i="2"/>
  <c r="M6821" i="2"/>
  <c r="N6821" i="2"/>
  <c r="N6820" i="2"/>
  <c r="M6820" i="2"/>
  <c r="O6820" i="2"/>
  <c r="O6819" i="2"/>
  <c r="N6819" i="2"/>
  <c r="M6819" i="2"/>
  <c r="O6817" i="2"/>
  <c r="N6817" i="2"/>
  <c r="M6817" i="2"/>
  <c r="O6815" i="2"/>
  <c r="O6814" i="2"/>
  <c r="N6814" i="2"/>
  <c r="M6814" i="2"/>
  <c r="N6813" i="2"/>
  <c r="O6812" i="2"/>
  <c r="N6812" i="2"/>
  <c r="M6812" i="2"/>
  <c r="O6811" i="2"/>
  <c r="M6811" i="2"/>
  <c r="N6811" i="2"/>
  <c r="M6810" i="2"/>
  <c r="O6810" i="2"/>
  <c r="O6809" i="2"/>
  <c r="N6809" i="2"/>
  <c r="M6809" i="2"/>
  <c r="O6808" i="2"/>
  <c r="O6807" i="2"/>
  <c r="N6807" i="2"/>
  <c r="M6807" i="2"/>
  <c r="N6806" i="2"/>
  <c r="O6805" i="2"/>
  <c r="O6802" i="2"/>
  <c r="N6802" i="2"/>
  <c r="M6802" i="2"/>
  <c r="O6801" i="2"/>
  <c r="M6801" i="2"/>
  <c r="N6801" i="2"/>
  <c r="N6800" i="2"/>
  <c r="M6800" i="2"/>
  <c r="O6800" i="2"/>
  <c r="O6799" i="2"/>
  <c r="M6799" i="2"/>
  <c r="N6799" i="2"/>
  <c r="O6798" i="2"/>
  <c r="N6798" i="2"/>
  <c r="M6798" i="2"/>
  <c r="O6797" i="2"/>
  <c r="M6797" i="2"/>
  <c r="N6797" i="2"/>
  <c r="O6796" i="2"/>
  <c r="O6795" i="2"/>
  <c r="N6795" i="2"/>
  <c r="M6795" i="2"/>
  <c r="N6794" i="2"/>
  <c r="M6793" i="2"/>
  <c r="O6793" i="2"/>
  <c r="O6791" i="2"/>
  <c r="N6791" i="2"/>
  <c r="M6791" i="2"/>
  <c r="O6790" i="2"/>
  <c r="N6790" i="2"/>
  <c r="M6790" i="2"/>
  <c r="O6789" i="2"/>
  <c r="M6789" i="2"/>
  <c r="N6789" i="2"/>
  <c r="O6788" i="2"/>
  <c r="N6788" i="2"/>
  <c r="M6788" i="2"/>
  <c r="O6787" i="2"/>
  <c r="M6787" i="2"/>
  <c r="N6787" i="2"/>
  <c r="O6785" i="2"/>
  <c r="M6785" i="2"/>
  <c r="N6785" i="2"/>
  <c r="N6784" i="2"/>
  <c r="M6784" i="2"/>
  <c r="O6784" i="2"/>
  <c r="O6783" i="2"/>
  <c r="N6783" i="2"/>
  <c r="M6783" i="2"/>
  <c r="O6781" i="2"/>
  <c r="O6779" i="2"/>
  <c r="M6778" i="2"/>
  <c r="O6777" i="2"/>
  <c r="M6777" i="2"/>
  <c r="N6777" i="2"/>
  <c r="O6776" i="2"/>
  <c r="O6775" i="2"/>
  <c r="M6775" i="2"/>
  <c r="N6775" i="2"/>
  <c r="O6774" i="2"/>
  <c r="N6774" i="2"/>
  <c r="M6774" i="2"/>
  <c r="O6773" i="2"/>
  <c r="M6773" i="2"/>
  <c r="N6773" i="2"/>
  <c r="N6772" i="2"/>
  <c r="O6771" i="2"/>
  <c r="N6771" i="2"/>
  <c r="M6771" i="2"/>
  <c r="N6770" i="2"/>
  <c r="M6769" i="2"/>
  <c r="N6769" i="2"/>
  <c r="N6767" i="2"/>
  <c r="M6767" i="2"/>
  <c r="O6767" i="2"/>
  <c r="N6766" i="2"/>
  <c r="O6765" i="2"/>
  <c r="O6764" i="2"/>
  <c r="N6764" i="2"/>
  <c r="M6764" i="2"/>
  <c r="O6763" i="2"/>
  <c r="M6763" i="2"/>
  <c r="N6763" i="2"/>
  <c r="M6762" i="2"/>
  <c r="O6762" i="2"/>
  <c r="O6761" i="2"/>
  <c r="M6761" i="2"/>
  <c r="N6761" i="2"/>
  <c r="O6760" i="2"/>
  <c r="N6760" i="2"/>
  <c r="O6759" i="2"/>
  <c r="N6759" i="2"/>
  <c r="M6759" i="2"/>
  <c r="N6758" i="2"/>
  <c r="M6758" i="2"/>
  <c r="O6758" i="2"/>
  <c r="O6757" i="2"/>
  <c r="O6755" i="2"/>
  <c r="N6755" i="2"/>
  <c r="M6755" i="2"/>
  <c r="M6754" i="2"/>
  <c r="O6752" i="2"/>
  <c r="N6752" i="2"/>
  <c r="O6751" i="2"/>
  <c r="M6751" i="2"/>
  <c r="N6751" i="2"/>
  <c r="N6750" i="2"/>
  <c r="M6750" i="2"/>
  <c r="O6750" i="2"/>
  <c r="O6749" i="2"/>
  <c r="M6749" i="2"/>
  <c r="N6749" i="2"/>
  <c r="O6748" i="2"/>
  <c r="N6748" i="2"/>
  <c r="M6748" i="2"/>
  <c r="O6747" i="2"/>
  <c r="N6747" i="2"/>
  <c r="M6747" i="2"/>
  <c r="M6746" i="2"/>
  <c r="O6746" i="2"/>
  <c r="N6745" i="2"/>
  <c r="N6743" i="2"/>
  <c r="M6743" i="2"/>
  <c r="O6743" i="2"/>
  <c r="O6741" i="2"/>
  <c r="O6740" i="2"/>
  <c r="N6740" i="2"/>
  <c r="M6740" i="2"/>
  <c r="O6739" i="2"/>
  <c r="M6739" i="2"/>
  <c r="N6739" i="2"/>
  <c r="M6738" i="2"/>
  <c r="O6738" i="2"/>
  <c r="O6737" i="2"/>
  <c r="N6737" i="2"/>
  <c r="M6737" i="2"/>
  <c r="O6736" i="2"/>
  <c r="O6735" i="2"/>
  <c r="N6735" i="2"/>
  <c r="M6735" i="2"/>
  <c r="N6734" i="2"/>
  <c r="M6734" i="2"/>
  <c r="O6734" i="2"/>
  <c r="M6733" i="2"/>
  <c r="O6733" i="2"/>
  <c r="N6732" i="2"/>
  <c r="O6731" i="2"/>
  <c r="N6731" i="2"/>
  <c r="M6731" i="2"/>
  <c r="N6730" i="2"/>
  <c r="M6730" i="2"/>
  <c r="O6729" i="2"/>
  <c r="M6729" i="2"/>
  <c r="N6729" i="2"/>
  <c r="O6728" i="2"/>
  <c r="O6726" i="2"/>
  <c r="N6726" i="2"/>
  <c r="M6726" i="2"/>
  <c r="M6725" i="2"/>
  <c r="O6725" i="2"/>
  <c r="N6724" i="2"/>
  <c r="O6723" i="2"/>
  <c r="O6722" i="2"/>
  <c r="N6722" i="2"/>
  <c r="M6722" i="2"/>
  <c r="O6721" i="2"/>
  <c r="N6721" i="2"/>
  <c r="M6721" i="2"/>
  <c r="N6720" i="2"/>
  <c r="M6720" i="2"/>
  <c r="O6720" i="2"/>
  <c r="N6719" i="2"/>
  <c r="M6719" i="2"/>
  <c r="O6719" i="2"/>
  <c r="O6718" i="2"/>
  <c r="O6716" i="2"/>
  <c r="M6716" i="2"/>
  <c r="N6716" i="2"/>
  <c r="O6714" i="2"/>
  <c r="N6714" i="2"/>
  <c r="M6714" i="2"/>
  <c r="M6713" i="2"/>
  <c r="O6713" i="2"/>
  <c r="O6711" i="2"/>
  <c r="O6710" i="2"/>
  <c r="N6710" i="2"/>
  <c r="M6710" i="2"/>
  <c r="O6709" i="2"/>
  <c r="N6709" i="2"/>
  <c r="M6709" i="2"/>
  <c r="N6708" i="2"/>
  <c r="M6708" i="2"/>
  <c r="O6708" i="2"/>
  <c r="N6707" i="2"/>
  <c r="M6707" i="2"/>
  <c r="O6707" i="2"/>
  <c r="O6706" i="2"/>
  <c r="O6704" i="2"/>
  <c r="M6704" i="2"/>
  <c r="N6704" i="2"/>
  <c r="O6702" i="2"/>
  <c r="N6702" i="2"/>
  <c r="M6702" i="2"/>
  <c r="M6701" i="2"/>
  <c r="O6701" i="2"/>
  <c r="N6700" i="2"/>
  <c r="O6699" i="2"/>
  <c r="O6698" i="2"/>
  <c r="N6698" i="2"/>
  <c r="M6698" i="2"/>
  <c r="O6697" i="2"/>
  <c r="N6697" i="2"/>
  <c r="M6697" i="2"/>
  <c r="N6696" i="2"/>
  <c r="M6696" i="2"/>
  <c r="O6696" i="2"/>
  <c r="N6695" i="2"/>
  <c r="M6695" i="2"/>
  <c r="O6695" i="2"/>
  <c r="O6694" i="2"/>
  <c r="O6692" i="2"/>
  <c r="M6692" i="2"/>
  <c r="N6692" i="2"/>
  <c r="O6690" i="2"/>
  <c r="N6690" i="2"/>
  <c r="M6690" i="2"/>
  <c r="M6689" i="2"/>
  <c r="O6689" i="2"/>
  <c r="O6687" i="2"/>
  <c r="O6686" i="2"/>
  <c r="N6686" i="2"/>
  <c r="M6686" i="2"/>
  <c r="O6685" i="2"/>
  <c r="N6685" i="2"/>
  <c r="M6685" i="2"/>
  <c r="N6684" i="2"/>
  <c r="M6684" i="2"/>
  <c r="O6684" i="2"/>
  <c r="N6683" i="2"/>
  <c r="M6683" i="2"/>
  <c r="O6683" i="2"/>
  <c r="O6682" i="2"/>
  <c r="O6680" i="2"/>
  <c r="M6680" i="2"/>
  <c r="N6680" i="2"/>
  <c r="O6678" i="2"/>
  <c r="N6678" i="2"/>
  <c r="M6678" i="2"/>
  <c r="M6677" i="2"/>
  <c r="O6677" i="2"/>
  <c r="N6676" i="2"/>
  <c r="O6675" i="2"/>
  <c r="O6674" i="2"/>
  <c r="N6674" i="2"/>
  <c r="M6674" i="2"/>
  <c r="O6673" i="2"/>
  <c r="N6673" i="2"/>
  <c r="M6673" i="2"/>
  <c r="N6672" i="2"/>
  <c r="M6672" i="2"/>
  <c r="O6672" i="2"/>
  <c r="N6671" i="2"/>
  <c r="M6671" i="2"/>
  <c r="O6671" i="2"/>
  <c r="O6670" i="2"/>
  <c r="O6668" i="2"/>
  <c r="N6668" i="2"/>
  <c r="M6668" i="2"/>
  <c r="O6666" i="2"/>
  <c r="N6666" i="2"/>
  <c r="M6666" i="2"/>
  <c r="M6665" i="2"/>
  <c r="O6665" i="2"/>
  <c r="O6664" i="2"/>
  <c r="M6664" i="2"/>
  <c r="N6664" i="2"/>
  <c r="O6663" i="2"/>
  <c r="O6662" i="2"/>
  <c r="M6662" i="2"/>
  <c r="N6662" i="2"/>
  <c r="O6661" i="2"/>
  <c r="N6661" i="2"/>
  <c r="M6661" i="2"/>
  <c r="N6660" i="2"/>
  <c r="M6660" i="2"/>
  <c r="O6660" i="2"/>
  <c r="N6659" i="2"/>
  <c r="M6659" i="2"/>
  <c r="O6659" i="2"/>
  <c r="O6658" i="2"/>
  <c r="N6657" i="2"/>
  <c r="O6656" i="2"/>
  <c r="N6656" i="2"/>
  <c r="M6656" i="2"/>
  <c r="O6654" i="2"/>
  <c r="N6654" i="2"/>
  <c r="M6654" i="2"/>
  <c r="M6653" i="2"/>
  <c r="O6653" i="2"/>
  <c r="M6652" i="2"/>
  <c r="N6652" i="2"/>
  <c r="O6651" i="2"/>
  <c r="O6650" i="2"/>
  <c r="N6650" i="2"/>
  <c r="M6650" i="2"/>
  <c r="O6649" i="2"/>
  <c r="N6649" i="2"/>
  <c r="M6649" i="2"/>
  <c r="N6648" i="2"/>
  <c r="M6648" i="2"/>
  <c r="O6648" i="2"/>
  <c r="N6647" i="2"/>
  <c r="M6647" i="2"/>
  <c r="O6647" i="2"/>
  <c r="O6646" i="2"/>
  <c r="N6645" i="2"/>
  <c r="O6644" i="2"/>
  <c r="N6644" i="2"/>
  <c r="M6644" i="2"/>
  <c r="O6642" i="2"/>
  <c r="N6642" i="2"/>
  <c r="M6642" i="2"/>
  <c r="M6641" i="2"/>
  <c r="O6641" i="2"/>
  <c r="O6640" i="2"/>
  <c r="M6640" i="2"/>
  <c r="N6640" i="2"/>
  <c r="O6639" i="2"/>
  <c r="O6638" i="2"/>
  <c r="N6638" i="2"/>
  <c r="M6638" i="2"/>
  <c r="O6637" i="2"/>
  <c r="N6637" i="2"/>
  <c r="M6637" i="2"/>
  <c r="N6636" i="2"/>
  <c r="M6636" i="2"/>
  <c r="O6636" i="2"/>
  <c r="N6635" i="2"/>
  <c r="M6635" i="2"/>
  <c r="O6635" i="2"/>
  <c r="O6634" i="2"/>
  <c r="N6633" i="2"/>
  <c r="O6632" i="2"/>
  <c r="N6632" i="2"/>
  <c r="M6632" i="2"/>
  <c r="O6630" i="2"/>
  <c r="N6630" i="2"/>
  <c r="M6630" i="2"/>
  <c r="M6629" i="2"/>
  <c r="O6629" i="2"/>
  <c r="O6628" i="2"/>
  <c r="M6628" i="2"/>
  <c r="N6628" i="2"/>
  <c r="O6627" i="2"/>
  <c r="O6626" i="2"/>
  <c r="N6626" i="2"/>
  <c r="M6626" i="2"/>
  <c r="O6625" i="2"/>
  <c r="N6625" i="2"/>
  <c r="M6625" i="2"/>
  <c r="N6624" i="2"/>
  <c r="M6624" i="2"/>
  <c r="O6624" i="2"/>
  <c r="N6623" i="2"/>
  <c r="M6623" i="2"/>
  <c r="O6623" i="2"/>
  <c r="O6622" i="2"/>
  <c r="N6621" i="2"/>
  <c r="O6620" i="2"/>
  <c r="N6620" i="2"/>
  <c r="M6620" i="2"/>
  <c r="O6618" i="2"/>
  <c r="N6618" i="2"/>
  <c r="M6618" i="2"/>
  <c r="M6617" i="2"/>
  <c r="O6617" i="2"/>
  <c r="N6616" i="2"/>
  <c r="O6615" i="2"/>
  <c r="O6614" i="2"/>
  <c r="M6614" i="2"/>
  <c r="N6614" i="2"/>
  <c r="O6613" i="2"/>
  <c r="N6613" i="2"/>
  <c r="M6613" i="2"/>
  <c r="O6612" i="2"/>
  <c r="N6612" i="2"/>
  <c r="M6612" i="2"/>
  <c r="O6611" i="2"/>
  <c r="N6611" i="2"/>
  <c r="M6611" i="2"/>
  <c r="O6610" i="2"/>
  <c r="N6610" i="2"/>
  <c r="O6609" i="2"/>
  <c r="N6609" i="2"/>
  <c r="M6609" i="2"/>
  <c r="O6608" i="2"/>
  <c r="N6608" i="2"/>
  <c r="M6608" i="2"/>
  <c r="O6607" i="2"/>
  <c r="O6606" i="2"/>
  <c r="N6606" i="2"/>
  <c r="M6606" i="2"/>
  <c r="O6605" i="2"/>
  <c r="M6605" i="2"/>
  <c r="N6605" i="2"/>
  <c r="O6604" i="2"/>
  <c r="N6604" i="2"/>
  <c r="O6603" i="2"/>
  <c r="N6603" i="2"/>
  <c r="O6602" i="2"/>
  <c r="M6602" i="2"/>
  <c r="N6602" i="2"/>
  <c r="O6601" i="2"/>
  <c r="N6601" i="2"/>
  <c r="M6601" i="2"/>
  <c r="O6600" i="2"/>
  <c r="N6600" i="2"/>
  <c r="M6600" i="2"/>
  <c r="O6599" i="2"/>
  <c r="N6599" i="2"/>
  <c r="M6599" i="2"/>
  <c r="O6598" i="2"/>
  <c r="N6598" i="2"/>
  <c r="O6597" i="2"/>
  <c r="M6597" i="2"/>
  <c r="O6596" i="2"/>
  <c r="N6596" i="2"/>
  <c r="M6596" i="2"/>
  <c r="O6595" i="2"/>
  <c r="O6594" i="2"/>
  <c r="N6594" i="2"/>
  <c r="M6594" i="2"/>
  <c r="O6593" i="2"/>
  <c r="M6593" i="2"/>
  <c r="N6593" i="2"/>
  <c r="O6592" i="2"/>
  <c r="M6592" i="2"/>
  <c r="N6592" i="2"/>
  <c r="O6591" i="2"/>
  <c r="N6591" i="2"/>
  <c r="O6590" i="2"/>
  <c r="M6590" i="2"/>
  <c r="N6590" i="2"/>
  <c r="O6589" i="2"/>
  <c r="N6589" i="2"/>
  <c r="M6589" i="2"/>
  <c r="O6588" i="2"/>
  <c r="N6588" i="2"/>
  <c r="M6588" i="2"/>
  <c r="O6587" i="2"/>
  <c r="N6587" i="2"/>
  <c r="M6587" i="2"/>
  <c r="O6586" i="2"/>
  <c r="O6585" i="2"/>
  <c r="N6585" i="2"/>
  <c r="M6585" i="2"/>
  <c r="O6584" i="2"/>
  <c r="N6584" i="2"/>
  <c r="M6584" i="2"/>
  <c r="O6583" i="2"/>
  <c r="O6582" i="2"/>
  <c r="N6582" i="2"/>
  <c r="M6582" i="2"/>
  <c r="O6581" i="2"/>
  <c r="M6581" i="2"/>
  <c r="N6581" i="2"/>
  <c r="O6580" i="2"/>
  <c r="N6580" i="2"/>
  <c r="O6579" i="2"/>
  <c r="N6579" i="2"/>
  <c r="O6578" i="2"/>
  <c r="M6578" i="2"/>
  <c r="N6578" i="2"/>
  <c r="O6577" i="2"/>
  <c r="N6577" i="2"/>
  <c r="M6577" i="2"/>
  <c r="O6576" i="2"/>
  <c r="N6576" i="2"/>
  <c r="M6576" i="2"/>
  <c r="O6575" i="2"/>
  <c r="N6575" i="2"/>
  <c r="M6575" i="2"/>
  <c r="O6574" i="2"/>
  <c r="O6573" i="2"/>
  <c r="M6573" i="2"/>
  <c r="O6572" i="2"/>
  <c r="N6572" i="2"/>
  <c r="M6572" i="2"/>
  <c r="O6571" i="2"/>
  <c r="O6570" i="2"/>
  <c r="N6570" i="2"/>
  <c r="M6570" i="2"/>
  <c r="O6569" i="2"/>
  <c r="M6569" i="2"/>
  <c r="N6569" i="2"/>
  <c r="O6568" i="2"/>
  <c r="M6568" i="2"/>
  <c r="N6568" i="2"/>
  <c r="O6567" i="2"/>
  <c r="N6567" i="2"/>
  <c r="O6566" i="2"/>
  <c r="M6566" i="2"/>
  <c r="N6566" i="2"/>
  <c r="O6565" i="2"/>
  <c r="N6565" i="2"/>
  <c r="M6565" i="2"/>
  <c r="O6564" i="2"/>
  <c r="N6564" i="2"/>
  <c r="M6564" i="2"/>
  <c r="O6563" i="2"/>
  <c r="N6563" i="2"/>
  <c r="M6563" i="2"/>
  <c r="O6562" i="2"/>
  <c r="O6561" i="2"/>
  <c r="O6560" i="2"/>
  <c r="N6560" i="2"/>
  <c r="M6560" i="2"/>
  <c r="O6559" i="2"/>
  <c r="M6559" i="2"/>
  <c r="O6558" i="2"/>
  <c r="N6558" i="2"/>
  <c r="M6558" i="2"/>
  <c r="O6557" i="2"/>
  <c r="M6557" i="2"/>
  <c r="N6557" i="2"/>
  <c r="O6556" i="2"/>
  <c r="M6556" i="2"/>
  <c r="N6556" i="2"/>
  <c r="O6555" i="2"/>
  <c r="N6555" i="2"/>
  <c r="O6554" i="2"/>
  <c r="M6554" i="2"/>
  <c r="N6554" i="2"/>
  <c r="O6553" i="2"/>
  <c r="N6553" i="2"/>
  <c r="M6553" i="2"/>
  <c r="O6552" i="2"/>
  <c r="N6552" i="2"/>
  <c r="M6552" i="2"/>
  <c r="O6551" i="2"/>
  <c r="N6551" i="2"/>
  <c r="M6551" i="2"/>
  <c r="O6550" i="2"/>
  <c r="O6549" i="2"/>
  <c r="N6549" i="2"/>
  <c r="M6549" i="2"/>
  <c r="O6548" i="2"/>
  <c r="N6548" i="2"/>
  <c r="M6548" i="2"/>
  <c r="O6547" i="2"/>
  <c r="M6547" i="2"/>
  <c r="O6546" i="2"/>
  <c r="N6546" i="2"/>
  <c r="M6546" i="2"/>
  <c r="O6545" i="2"/>
  <c r="M6545" i="2"/>
  <c r="N6545" i="2"/>
  <c r="O6544" i="2"/>
  <c r="O6543" i="2"/>
  <c r="N6543" i="2"/>
  <c r="O6542" i="2"/>
  <c r="N6542" i="2"/>
  <c r="M6542" i="2"/>
  <c r="O6541" i="2"/>
  <c r="N6541" i="2"/>
  <c r="M6541" i="2"/>
  <c r="O6540" i="2"/>
  <c r="N6540" i="2"/>
  <c r="M6540" i="2"/>
  <c r="O6539" i="2"/>
  <c r="N6539" i="2"/>
  <c r="M6539" i="2"/>
  <c r="O6538" i="2"/>
  <c r="O6537" i="2"/>
  <c r="M6537" i="2"/>
  <c r="O6536" i="2"/>
  <c r="N6536" i="2"/>
  <c r="M6536" i="2"/>
  <c r="O6535" i="2"/>
  <c r="N6535" i="2"/>
  <c r="M6535" i="2"/>
  <c r="O6534" i="2"/>
  <c r="N6534" i="2"/>
  <c r="M6534" i="2"/>
  <c r="O6533" i="2"/>
  <c r="N6533" i="2"/>
  <c r="O6532" i="2"/>
  <c r="M6532" i="2"/>
  <c r="N6532" i="2"/>
  <c r="O6531" i="2"/>
  <c r="N6531" i="2"/>
  <c r="O6530" i="2"/>
  <c r="M6530" i="2"/>
  <c r="N6530" i="2"/>
  <c r="O6529" i="2"/>
  <c r="N6529" i="2"/>
  <c r="M6529" i="2"/>
  <c r="O6528" i="2"/>
  <c r="N6528" i="2"/>
  <c r="M6528" i="2"/>
  <c r="O6527" i="2"/>
  <c r="O6526" i="2"/>
  <c r="O6525" i="2"/>
  <c r="M6525" i="2"/>
  <c r="O6524" i="2"/>
  <c r="N6524" i="2"/>
  <c r="M6524" i="2"/>
  <c r="O6523" i="2"/>
  <c r="M6523" i="2"/>
  <c r="O6522" i="2"/>
  <c r="N6522" i="2"/>
  <c r="M6522" i="2"/>
  <c r="O6521" i="2"/>
  <c r="O6520" i="2"/>
  <c r="N6520" i="2"/>
  <c r="O6519" i="2"/>
  <c r="N6519" i="2"/>
  <c r="O6518" i="2"/>
  <c r="M6518" i="2"/>
  <c r="N6518" i="2"/>
  <c r="O6517" i="2"/>
  <c r="N6517" i="2"/>
  <c r="M6517" i="2"/>
  <c r="O6516" i="2"/>
  <c r="N6516" i="2"/>
  <c r="M6516" i="2"/>
  <c r="O6515" i="2"/>
  <c r="N6515" i="2"/>
  <c r="M6515" i="2"/>
  <c r="O6514" i="2"/>
  <c r="O6513" i="2"/>
  <c r="M6513" i="2"/>
  <c r="O6512" i="2"/>
  <c r="N6512" i="2"/>
  <c r="M6512" i="2"/>
  <c r="O6511" i="2"/>
  <c r="N6511" i="2"/>
  <c r="M6511" i="2"/>
  <c r="O6510" i="2"/>
  <c r="N6510" i="2"/>
  <c r="M6510" i="2"/>
  <c r="O6509" i="2"/>
  <c r="M6509" i="2"/>
  <c r="N6509" i="2"/>
  <c r="O6508" i="2"/>
  <c r="N6508" i="2"/>
  <c r="O6507" i="2"/>
  <c r="N6507" i="2"/>
  <c r="O6506" i="2"/>
  <c r="N6506" i="2"/>
  <c r="M6506" i="2"/>
  <c r="O6505" i="2"/>
  <c r="N6505" i="2"/>
  <c r="M6505" i="2"/>
  <c r="O6504" i="2"/>
  <c r="N6504" i="2"/>
  <c r="M6504" i="2"/>
  <c r="O6503" i="2"/>
  <c r="N6503" i="2"/>
  <c r="O6502" i="2"/>
  <c r="O6501" i="2"/>
  <c r="O6500" i="2"/>
  <c r="N6500" i="2"/>
  <c r="M6500" i="2"/>
  <c r="O6499" i="2"/>
  <c r="M6499" i="2"/>
  <c r="O6498" i="2"/>
  <c r="N6498" i="2"/>
  <c r="M6498" i="2"/>
  <c r="O6497" i="2"/>
  <c r="M6497" i="2"/>
  <c r="N6497" i="2"/>
  <c r="O6496" i="2"/>
  <c r="M6496" i="2"/>
  <c r="N6496" i="2"/>
  <c r="O6495" i="2"/>
  <c r="N6495" i="2"/>
  <c r="O6494" i="2"/>
  <c r="N6494" i="2"/>
  <c r="M6494" i="2"/>
  <c r="O6493" i="2"/>
  <c r="N6493" i="2"/>
  <c r="M6493" i="2"/>
  <c r="O6492" i="2"/>
  <c r="N6492" i="2"/>
  <c r="M6492" i="2"/>
  <c r="O6491" i="2"/>
  <c r="M6491" i="2"/>
  <c r="N6491" i="2"/>
  <c r="O6490" i="2"/>
  <c r="O6489" i="2"/>
  <c r="N6489" i="2"/>
  <c r="M6489" i="2"/>
  <c r="O6488" i="2"/>
  <c r="N6488" i="2"/>
  <c r="M6488" i="2"/>
  <c r="O6487" i="2"/>
  <c r="O6486" i="2"/>
  <c r="N6486" i="2"/>
  <c r="M6486" i="2"/>
  <c r="O6485" i="2"/>
  <c r="N6485" i="2"/>
  <c r="O6484" i="2"/>
  <c r="M6484" i="2"/>
  <c r="N6484" i="2"/>
  <c r="O6483" i="2"/>
  <c r="N6483" i="2"/>
  <c r="O6482" i="2"/>
  <c r="M6482" i="2"/>
  <c r="N6482" i="2"/>
  <c r="O6481" i="2"/>
  <c r="N6481" i="2"/>
  <c r="M6481" i="2"/>
  <c r="O6480" i="2"/>
  <c r="N6480" i="2"/>
  <c r="M6480" i="2"/>
  <c r="O6479" i="2"/>
  <c r="N6479" i="2"/>
  <c r="M6479" i="2"/>
  <c r="O6478" i="2"/>
  <c r="O6477" i="2"/>
  <c r="M6477" i="2"/>
  <c r="O6476" i="2"/>
  <c r="N6476" i="2"/>
  <c r="M6476" i="2"/>
  <c r="O6475" i="2"/>
  <c r="N6475" i="2"/>
  <c r="M6475" i="2"/>
  <c r="O6474" i="2"/>
  <c r="N6474" i="2"/>
  <c r="M6474" i="2"/>
  <c r="O6473" i="2"/>
  <c r="N6473" i="2"/>
  <c r="O6472" i="2"/>
  <c r="M6472" i="2"/>
  <c r="N6472" i="2"/>
  <c r="O6471" i="2"/>
  <c r="N6471" i="2"/>
  <c r="O6470" i="2"/>
  <c r="M6470" i="2"/>
  <c r="N6470" i="2"/>
  <c r="O6469" i="2"/>
  <c r="N6469" i="2"/>
  <c r="M6469" i="2"/>
  <c r="O6468" i="2"/>
  <c r="N6468" i="2"/>
  <c r="M6468" i="2"/>
  <c r="O6467" i="2"/>
  <c r="O6466" i="2"/>
  <c r="O6465" i="2"/>
  <c r="M6465" i="2"/>
  <c r="O6464" i="2"/>
  <c r="N6464" i="2"/>
  <c r="M6464" i="2"/>
  <c r="O6463" i="2"/>
  <c r="M6463" i="2"/>
  <c r="O6462" i="2"/>
  <c r="N6462" i="2"/>
  <c r="M6462" i="2"/>
  <c r="O6461" i="2"/>
  <c r="N6461" i="2"/>
  <c r="O6460" i="2"/>
  <c r="N6460" i="2"/>
  <c r="O6459" i="2"/>
  <c r="N6459" i="2"/>
  <c r="O6458" i="2"/>
  <c r="M6458" i="2"/>
  <c r="N6458" i="2"/>
  <c r="O6457" i="2"/>
  <c r="N6457" i="2"/>
  <c r="M6457" i="2"/>
  <c r="O6456" i="2"/>
  <c r="N6456" i="2"/>
  <c r="M6456" i="2"/>
  <c r="O6455" i="2"/>
  <c r="N6455" i="2"/>
  <c r="M6455" i="2"/>
  <c r="O6454" i="2"/>
  <c r="O6453" i="2"/>
  <c r="M6453" i="2"/>
  <c r="O6452" i="2"/>
  <c r="N6452" i="2"/>
  <c r="M6452" i="2"/>
  <c r="O6451" i="2"/>
  <c r="M6451" i="2"/>
  <c r="O6450" i="2"/>
  <c r="N6450" i="2"/>
  <c r="M6450" i="2"/>
  <c r="O6449" i="2"/>
  <c r="M6449" i="2"/>
  <c r="N6449" i="2"/>
  <c r="O6448" i="2"/>
  <c r="N6448" i="2"/>
  <c r="O6447" i="2"/>
  <c r="N6447" i="2"/>
  <c r="O6446" i="2"/>
  <c r="N6446" i="2"/>
  <c r="M6446" i="2"/>
  <c r="O6445" i="2"/>
  <c r="N6445" i="2"/>
  <c r="M6445" i="2"/>
  <c r="O6444" i="2"/>
  <c r="N6444" i="2"/>
  <c r="M6444" i="2"/>
  <c r="O6443" i="2"/>
  <c r="N6443" i="2"/>
  <c r="O6442" i="2"/>
  <c r="O6441" i="2"/>
  <c r="O6440" i="2"/>
  <c r="N6440" i="2"/>
  <c r="M6440" i="2"/>
  <c r="O6439" i="2"/>
  <c r="M6439" i="2"/>
  <c r="O6438" i="2"/>
  <c r="N6438" i="2"/>
  <c r="M6438" i="2"/>
  <c r="O6437" i="2"/>
  <c r="M6437" i="2"/>
  <c r="N6437" i="2"/>
  <c r="O6436" i="2"/>
  <c r="M6436" i="2"/>
  <c r="N6436" i="2"/>
  <c r="O6435" i="2"/>
  <c r="N6435" i="2"/>
  <c r="O6434" i="2"/>
  <c r="M6434" i="2"/>
  <c r="N6434" i="2"/>
  <c r="O6433" i="2"/>
  <c r="N6433" i="2"/>
  <c r="M6433" i="2"/>
  <c r="O6432" i="2"/>
  <c r="N6432" i="2"/>
  <c r="M6432" i="2"/>
  <c r="O6431" i="2"/>
  <c r="N6431" i="2"/>
  <c r="O6430" i="2"/>
  <c r="O6429" i="2"/>
  <c r="N6429" i="2"/>
  <c r="M6429" i="2"/>
  <c r="O6428" i="2"/>
  <c r="N6428" i="2"/>
  <c r="M6428" i="2"/>
  <c r="O6427" i="2"/>
  <c r="M6427" i="2"/>
  <c r="O6426" i="2"/>
  <c r="N6426" i="2"/>
  <c r="M6426" i="2"/>
  <c r="O6425" i="2"/>
  <c r="M6425" i="2"/>
  <c r="N6425" i="2"/>
  <c r="O6424" i="2"/>
  <c r="O6423" i="2"/>
  <c r="N6423" i="2"/>
  <c r="O6422" i="2"/>
  <c r="N6422" i="2"/>
  <c r="M6422" i="2"/>
  <c r="O6421" i="2"/>
  <c r="N6421" i="2"/>
  <c r="M6421" i="2"/>
  <c r="O6420" i="2"/>
  <c r="N6420" i="2"/>
  <c r="M6420" i="2"/>
  <c r="O6419" i="2"/>
  <c r="N6419" i="2"/>
  <c r="M6419" i="2"/>
  <c r="O6418" i="2"/>
  <c r="O6417" i="2"/>
  <c r="M6417" i="2"/>
  <c r="O6416" i="2"/>
  <c r="N6416" i="2"/>
  <c r="M6416" i="2"/>
  <c r="O6415" i="2"/>
  <c r="N6415" i="2"/>
  <c r="M6415" i="2"/>
  <c r="O6414" i="2"/>
  <c r="N6414" i="2"/>
  <c r="M6414" i="2"/>
  <c r="O6413" i="2"/>
  <c r="N6413" i="2"/>
  <c r="O6412" i="2"/>
  <c r="M6412" i="2"/>
  <c r="N6412" i="2"/>
  <c r="O6411" i="2"/>
  <c r="N6411" i="2"/>
  <c r="O6410" i="2"/>
  <c r="M6410" i="2"/>
  <c r="N6410" i="2"/>
  <c r="O6409" i="2"/>
  <c r="N6409" i="2"/>
  <c r="M6409" i="2"/>
  <c r="O6408" i="2"/>
  <c r="N6408" i="2"/>
  <c r="M6408" i="2"/>
  <c r="O6407" i="2"/>
  <c r="O6406" i="2"/>
  <c r="O6405" i="2"/>
  <c r="M6405" i="2"/>
  <c r="O6404" i="2"/>
  <c r="N6404" i="2"/>
  <c r="M6404" i="2"/>
  <c r="O6403" i="2"/>
  <c r="M6403" i="2"/>
  <c r="O6402" i="2"/>
  <c r="N6402" i="2"/>
  <c r="M6402" i="2"/>
  <c r="O6401" i="2"/>
  <c r="M6401" i="2"/>
  <c r="N6401" i="2"/>
  <c r="M6400" i="2"/>
  <c r="N6400" i="2"/>
  <c r="O6399" i="2"/>
  <c r="N6399" i="2"/>
  <c r="O6398" i="2"/>
  <c r="M6398" i="2"/>
  <c r="N6398" i="2"/>
  <c r="O6397" i="2"/>
  <c r="N6397" i="2"/>
  <c r="M6397" i="2"/>
  <c r="O6396" i="2"/>
  <c r="N6396" i="2"/>
  <c r="M6396" i="2"/>
  <c r="O6395" i="2"/>
  <c r="N6395" i="2"/>
  <c r="M6395" i="2"/>
  <c r="O6394" i="2"/>
  <c r="O6393" i="2"/>
  <c r="M6393" i="2"/>
  <c r="O6392" i="2"/>
  <c r="N6392" i="2"/>
  <c r="M6392" i="2"/>
  <c r="O6391" i="2"/>
  <c r="M6391" i="2"/>
  <c r="O6390" i="2"/>
  <c r="N6390" i="2"/>
  <c r="M6390" i="2"/>
  <c r="O6389" i="2"/>
  <c r="M6389" i="2"/>
  <c r="N6389" i="2"/>
  <c r="O6388" i="2"/>
  <c r="N6388" i="2"/>
  <c r="O6387" i="2"/>
  <c r="N6387" i="2"/>
  <c r="O6386" i="2"/>
  <c r="M6386" i="2"/>
  <c r="N6386" i="2"/>
  <c r="O6385" i="2"/>
  <c r="N6385" i="2"/>
  <c r="M6385" i="2"/>
  <c r="O6384" i="2"/>
  <c r="N6384" i="2"/>
  <c r="M6384" i="2"/>
  <c r="O6383" i="2"/>
  <c r="N6383" i="2"/>
  <c r="M6383" i="2"/>
  <c r="O6382" i="2"/>
  <c r="O6381" i="2"/>
  <c r="M6381" i="2"/>
  <c r="O6380" i="2"/>
  <c r="N6380" i="2"/>
  <c r="M6380" i="2"/>
  <c r="O6379" i="2"/>
  <c r="M6379" i="2"/>
  <c r="O6378" i="2"/>
  <c r="N6378" i="2"/>
  <c r="M6378" i="2"/>
  <c r="O6377" i="2"/>
  <c r="M6377" i="2"/>
  <c r="N6377" i="2"/>
  <c r="O6376" i="2"/>
  <c r="M6376" i="2"/>
  <c r="N6376" i="2"/>
  <c r="O6375" i="2"/>
  <c r="N6375" i="2"/>
  <c r="O6374" i="2"/>
  <c r="M6374" i="2"/>
  <c r="N6374" i="2"/>
  <c r="O6373" i="2"/>
  <c r="N6373" i="2"/>
  <c r="M6373" i="2"/>
  <c r="O6372" i="2"/>
  <c r="N6372" i="2"/>
  <c r="M6372" i="2"/>
  <c r="O6371" i="2"/>
  <c r="N6371" i="2"/>
  <c r="M6371" i="2"/>
  <c r="O6370" i="2"/>
  <c r="O6369" i="2"/>
  <c r="M6369" i="2"/>
  <c r="O6368" i="2"/>
  <c r="N6368" i="2"/>
  <c r="M6368" i="2"/>
  <c r="O6367" i="2"/>
  <c r="N6367" i="2"/>
  <c r="M6367" i="2"/>
  <c r="O6366" i="2"/>
  <c r="N6366" i="2"/>
  <c r="M6366" i="2"/>
  <c r="O6365" i="2"/>
  <c r="N6365" i="2"/>
  <c r="O6364" i="2"/>
  <c r="N6364" i="2"/>
  <c r="O6363" i="2"/>
  <c r="N6363" i="2"/>
  <c r="O6362" i="2"/>
  <c r="N6362" i="2"/>
  <c r="M6362" i="2"/>
  <c r="O6361" i="2"/>
  <c r="N6361" i="2"/>
  <c r="M6361" i="2"/>
  <c r="O6360" i="2"/>
  <c r="N6360" i="2"/>
  <c r="M6360" i="2"/>
  <c r="O6359" i="2"/>
  <c r="N6359" i="2"/>
  <c r="M6359" i="2"/>
  <c r="O6358" i="2"/>
  <c r="O6357" i="2"/>
  <c r="M6357" i="2"/>
  <c r="O6356" i="2"/>
  <c r="N6356" i="2"/>
  <c r="M6356" i="2"/>
  <c r="O6355" i="2"/>
  <c r="M6355" i="2"/>
  <c r="O6354" i="2"/>
  <c r="N6354" i="2"/>
  <c r="M6354" i="2"/>
  <c r="O6353" i="2"/>
  <c r="M6353" i="2"/>
  <c r="N6353" i="2"/>
  <c r="O6352" i="2"/>
  <c r="M6352" i="2"/>
  <c r="N6352" i="2"/>
  <c r="O6351" i="2"/>
  <c r="N6351" i="2"/>
  <c r="O6350" i="2"/>
  <c r="M6350" i="2"/>
  <c r="N6350" i="2"/>
  <c r="O6349" i="2"/>
  <c r="N6349" i="2"/>
  <c r="M6349" i="2"/>
  <c r="O6348" i="2"/>
  <c r="N6348" i="2"/>
  <c r="M6348" i="2"/>
  <c r="O6347" i="2"/>
  <c r="N6347" i="2"/>
  <c r="M6347" i="2"/>
  <c r="O6346" i="2"/>
  <c r="O6345" i="2"/>
  <c r="M6345" i="2"/>
  <c r="O6344" i="2"/>
  <c r="N6344" i="2"/>
  <c r="M6344" i="2"/>
  <c r="O6343" i="2"/>
  <c r="N6343" i="2"/>
  <c r="M6343" i="2"/>
  <c r="O6342" i="2"/>
  <c r="N6342" i="2"/>
  <c r="M6342" i="2"/>
  <c r="O6341" i="2"/>
  <c r="O6340" i="2"/>
  <c r="N6340" i="2"/>
  <c r="O6339" i="2"/>
  <c r="N6339" i="2"/>
  <c r="O6338" i="2"/>
  <c r="M6338" i="2"/>
  <c r="N6338" i="2"/>
  <c r="O6337" i="2"/>
  <c r="N6337" i="2"/>
  <c r="M6337" i="2"/>
  <c r="O6336" i="2"/>
  <c r="N6336" i="2"/>
  <c r="M6336" i="2"/>
  <c r="O6335" i="2"/>
  <c r="M6335" i="2"/>
  <c r="N6335" i="2"/>
  <c r="O6334" i="2"/>
  <c r="O6333" i="2"/>
  <c r="N6333" i="2"/>
  <c r="M6333" i="2"/>
  <c r="O6332" i="2"/>
  <c r="N6332" i="2"/>
  <c r="M6332" i="2"/>
  <c r="O6331" i="2"/>
  <c r="N6331" i="2"/>
  <c r="M6331" i="2"/>
  <c r="O6330" i="2"/>
  <c r="N6330" i="2"/>
  <c r="M6330" i="2"/>
  <c r="O6329" i="2"/>
  <c r="M6329" i="2"/>
  <c r="N6329" i="2"/>
  <c r="O6328" i="2"/>
  <c r="M6328" i="2"/>
  <c r="N6328" i="2"/>
  <c r="O6327" i="2"/>
  <c r="N6327" i="2"/>
  <c r="O6326" i="2"/>
  <c r="M6326" i="2"/>
  <c r="N6326" i="2"/>
  <c r="O6325" i="2"/>
  <c r="N6325" i="2"/>
  <c r="M6325" i="2"/>
  <c r="O6324" i="2"/>
  <c r="N6324" i="2"/>
  <c r="M6324" i="2"/>
  <c r="O6323" i="2"/>
  <c r="N6323" i="2"/>
  <c r="M6323" i="2"/>
  <c r="O6322" i="2"/>
  <c r="O6321" i="2"/>
  <c r="N6321" i="2"/>
  <c r="M6321" i="2"/>
  <c r="O6320" i="2"/>
  <c r="N6320" i="2"/>
  <c r="M6320" i="2"/>
  <c r="O6319" i="2"/>
  <c r="M6319" i="2"/>
  <c r="O6318" i="2"/>
  <c r="N6318" i="2"/>
  <c r="M6318" i="2"/>
  <c r="O6317" i="2"/>
  <c r="N6317" i="2"/>
  <c r="O6316" i="2"/>
  <c r="M6316" i="2"/>
  <c r="N6316" i="2"/>
  <c r="O6315" i="2"/>
  <c r="N6315" i="2"/>
  <c r="O6314" i="2"/>
  <c r="M6314" i="2"/>
  <c r="N6314" i="2"/>
  <c r="O6313" i="2"/>
  <c r="N6313" i="2"/>
  <c r="M6313" i="2"/>
  <c r="O6312" i="2"/>
  <c r="N6312" i="2"/>
  <c r="M6312" i="2"/>
  <c r="O6311" i="2"/>
  <c r="M6311" i="2"/>
  <c r="N6311" i="2"/>
  <c r="O6310" i="2"/>
  <c r="O6309" i="2"/>
  <c r="O6308" i="2"/>
  <c r="N6308" i="2"/>
  <c r="M6308" i="2"/>
  <c r="O6307" i="2"/>
  <c r="M6307" i="2"/>
  <c r="O6306" i="2"/>
  <c r="N6306" i="2"/>
  <c r="M6306" i="2"/>
  <c r="O6305" i="2"/>
  <c r="M6305" i="2"/>
  <c r="N6305" i="2"/>
  <c r="O6304" i="2"/>
  <c r="M6304" i="2"/>
  <c r="N6304" i="2"/>
  <c r="O6303" i="2"/>
  <c r="N6303" i="2"/>
  <c r="O6302" i="2"/>
  <c r="M6302" i="2"/>
  <c r="N6302" i="2"/>
  <c r="O6301" i="2"/>
  <c r="N6301" i="2"/>
  <c r="M6301" i="2"/>
  <c r="O6300" i="2"/>
  <c r="N6300" i="2"/>
  <c r="M6300" i="2"/>
  <c r="O6299" i="2"/>
  <c r="N6299" i="2"/>
  <c r="O6298" i="2"/>
  <c r="O6297" i="2"/>
  <c r="N6297" i="2"/>
  <c r="M6297" i="2"/>
  <c r="O6296" i="2"/>
  <c r="N6296" i="2"/>
  <c r="M6296" i="2"/>
  <c r="O6295" i="2"/>
  <c r="M6295" i="2"/>
  <c r="O6294" i="2"/>
  <c r="N6294" i="2"/>
  <c r="M6294" i="2"/>
  <c r="O6293" i="2"/>
  <c r="M6293" i="2"/>
  <c r="N6293" i="2"/>
  <c r="O6292" i="2"/>
  <c r="O6291" i="2"/>
  <c r="N6291" i="2"/>
  <c r="O6290" i="2"/>
  <c r="N6290" i="2"/>
  <c r="M6290" i="2"/>
  <c r="O6289" i="2"/>
  <c r="N6289" i="2"/>
  <c r="M6289" i="2"/>
  <c r="O6288" i="2"/>
  <c r="N6288" i="2"/>
  <c r="M6288" i="2"/>
  <c r="O6287" i="2"/>
  <c r="N6287" i="2"/>
  <c r="M6287" i="2"/>
  <c r="O6286" i="2"/>
  <c r="O6285" i="2"/>
  <c r="N6285" i="2"/>
  <c r="M6285" i="2"/>
  <c r="O6284" i="2"/>
  <c r="N6284" i="2"/>
  <c r="M6284" i="2"/>
  <c r="O6283" i="2"/>
  <c r="N6283" i="2"/>
  <c r="M6283" i="2"/>
  <c r="O6282" i="2"/>
  <c r="N6282" i="2"/>
  <c r="M6282" i="2"/>
  <c r="O6281" i="2"/>
  <c r="N6281" i="2"/>
  <c r="O6280" i="2"/>
  <c r="M6280" i="2"/>
  <c r="N6280" i="2"/>
  <c r="O6279" i="2"/>
  <c r="N6279" i="2"/>
  <c r="O6278" i="2"/>
  <c r="M6278" i="2"/>
  <c r="N6278" i="2"/>
  <c r="O6277" i="2"/>
  <c r="N6277" i="2"/>
  <c r="M6277" i="2"/>
  <c r="O6276" i="2"/>
  <c r="N6276" i="2"/>
  <c r="M6276" i="2"/>
  <c r="O6275" i="2"/>
  <c r="O6274" i="2"/>
  <c r="O6273" i="2"/>
  <c r="M6273" i="2"/>
  <c r="O6272" i="2"/>
  <c r="N6272" i="2"/>
  <c r="M6272" i="2"/>
  <c r="O6271" i="2"/>
  <c r="M6271" i="2"/>
  <c r="O6270" i="2"/>
  <c r="N6270" i="2"/>
  <c r="M6270" i="2"/>
  <c r="O6269" i="2"/>
  <c r="N6269" i="2"/>
  <c r="O6268" i="2"/>
  <c r="M6268" i="2"/>
  <c r="N6268" i="2"/>
  <c r="O6267" i="2"/>
  <c r="N6267" i="2"/>
  <c r="O6266" i="2"/>
  <c r="M6266" i="2"/>
  <c r="N6266" i="2"/>
  <c r="O6265" i="2"/>
  <c r="N6265" i="2"/>
  <c r="M6265" i="2"/>
  <c r="O6264" i="2"/>
  <c r="N6264" i="2"/>
  <c r="M6264" i="2"/>
  <c r="O6263" i="2"/>
  <c r="N6263" i="2"/>
  <c r="M6263" i="2"/>
  <c r="O6262" i="2"/>
  <c r="O6261" i="2"/>
  <c r="M6261" i="2"/>
  <c r="O6260" i="2"/>
  <c r="N6260" i="2"/>
  <c r="M6260" i="2"/>
  <c r="O6259" i="2"/>
  <c r="M6259" i="2"/>
  <c r="O6258" i="2"/>
  <c r="N6258" i="2"/>
  <c r="M6258" i="2"/>
  <c r="O6257" i="2"/>
  <c r="M6257" i="2"/>
  <c r="N6257" i="2"/>
  <c r="O6256" i="2"/>
  <c r="M6256" i="2"/>
  <c r="N6256" i="2"/>
  <c r="O6255" i="2"/>
  <c r="N6255" i="2"/>
  <c r="O6254" i="2"/>
  <c r="N6254" i="2"/>
  <c r="M6254" i="2"/>
  <c r="O6253" i="2"/>
  <c r="N6253" i="2"/>
  <c r="M6253" i="2"/>
  <c r="O6252" i="2"/>
  <c r="N6252" i="2"/>
  <c r="O6251" i="2"/>
  <c r="N6251" i="2"/>
  <c r="M6251" i="2"/>
  <c r="O6250" i="2"/>
  <c r="O6249" i="2"/>
  <c r="N6249" i="2"/>
  <c r="M6249" i="2"/>
  <c r="O6248" i="2"/>
  <c r="N6248" i="2"/>
  <c r="M6248" i="2"/>
  <c r="O6247" i="2"/>
  <c r="O6246" i="2"/>
  <c r="N6246" i="2"/>
  <c r="M6246" i="2"/>
  <c r="O6245" i="2"/>
  <c r="N6245" i="2"/>
  <c r="O6244" i="2"/>
  <c r="N6244" i="2"/>
  <c r="M6244" i="2"/>
  <c r="O6243" i="2"/>
  <c r="N6243" i="2"/>
  <c r="O6242" i="2"/>
  <c r="N6242" i="2"/>
  <c r="M6242" i="2"/>
  <c r="O6241" i="2"/>
  <c r="N6241" i="2"/>
  <c r="M6241" i="2"/>
  <c r="O6240" i="2"/>
  <c r="N6240" i="2"/>
  <c r="O6239" i="2"/>
  <c r="O6238" i="2"/>
  <c r="O6237" i="2"/>
  <c r="M6237" i="2"/>
  <c r="N6237" i="2"/>
  <c r="O6236" i="2"/>
  <c r="N6236" i="2"/>
  <c r="M6236" i="2"/>
  <c r="O6235" i="2"/>
  <c r="N6235" i="2"/>
  <c r="M6235" i="2"/>
  <c r="O6234" i="2"/>
  <c r="N6234" i="2"/>
  <c r="M6234" i="2"/>
  <c r="O6233" i="2"/>
  <c r="M6233" i="2"/>
  <c r="N6233" i="2"/>
  <c r="O6232" i="2"/>
  <c r="M6232" i="2"/>
  <c r="N6232" i="2"/>
  <c r="O6231" i="2"/>
  <c r="N6231" i="2"/>
  <c r="O6230" i="2"/>
  <c r="N6230" i="2"/>
  <c r="M6230" i="2"/>
  <c r="O6229" i="2"/>
  <c r="N6229" i="2"/>
  <c r="M6229" i="2"/>
  <c r="O6228" i="2"/>
  <c r="M6228" i="2"/>
  <c r="N6228" i="2"/>
  <c r="O6227" i="2"/>
  <c r="N6227" i="2"/>
  <c r="M6227" i="2"/>
  <c r="O6226" i="2"/>
  <c r="O6225" i="2"/>
  <c r="N6225" i="2"/>
  <c r="M6225" i="2"/>
  <c r="O6224" i="2"/>
  <c r="N6224" i="2"/>
  <c r="M6224" i="2"/>
  <c r="O6223" i="2"/>
  <c r="O6222" i="2"/>
  <c r="N6222" i="2"/>
  <c r="M6222" i="2"/>
  <c r="O6221" i="2"/>
  <c r="N6221" i="2"/>
  <c r="O6220" i="2"/>
  <c r="N6220" i="2"/>
  <c r="M6220" i="2"/>
  <c r="O6219" i="2"/>
  <c r="N6219" i="2"/>
  <c r="O6218" i="2"/>
  <c r="N6218" i="2"/>
  <c r="M6218" i="2"/>
  <c r="O6217" i="2"/>
  <c r="N6217" i="2"/>
  <c r="M6217" i="2"/>
  <c r="O6216" i="2"/>
  <c r="N6216" i="2"/>
  <c r="O6215" i="2"/>
  <c r="O6214" i="2"/>
  <c r="O6213" i="2"/>
  <c r="M6213" i="2"/>
  <c r="N6213" i="2"/>
  <c r="O6212" i="2"/>
  <c r="N6212" i="2"/>
  <c r="M6212" i="2"/>
  <c r="O6211" i="2"/>
  <c r="N6211" i="2"/>
  <c r="M6211" i="2"/>
  <c r="O6210" i="2"/>
  <c r="N6210" i="2"/>
  <c r="M6210" i="2"/>
  <c r="O6209" i="2"/>
  <c r="M6209" i="2"/>
  <c r="N6209" i="2"/>
  <c r="O6208" i="2"/>
  <c r="M6208" i="2"/>
  <c r="N6208" i="2"/>
  <c r="O6207" i="2"/>
  <c r="N6207" i="2"/>
  <c r="O6206" i="2"/>
  <c r="N6206" i="2"/>
  <c r="M6206" i="2"/>
  <c r="O6205" i="2"/>
  <c r="N6205" i="2"/>
  <c r="M6205" i="2"/>
  <c r="O6204" i="2"/>
  <c r="N6204" i="2"/>
  <c r="O6203" i="2"/>
  <c r="N6203" i="2"/>
  <c r="M6203" i="2"/>
  <c r="O6202" i="2"/>
  <c r="O6201" i="2"/>
  <c r="N6201" i="2"/>
  <c r="M6201" i="2"/>
  <c r="O6200" i="2"/>
  <c r="N6200" i="2"/>
  <c r="M6200" i="2"/>
  <c r="O6199" i="2"/>
  <c r="O6198" i="2"/>
  <c r="N6198" i="2"/>
  <c r="M6198" i="2"/>
  <c r="O6197" i="2"/>
  <c r="N6197" i="2"/>
  <c r="O6196" i="2"/>
  <c r="N6196" i="2"/>
  <c r="M6196" i="2"/>
  <c r="O6195" i="2"/>
  <c r="N6195" i="2"/>
  <c r="O6194" i="2"/>
  <c r="N6194" i="2"/>
  <c r="M6194" i="2"/>
  <c r="O6193" i="2"/>
  <c r="N6193" i="2"/>
  <c r="M6193" i="2"/>
  <c r="O6192" i="2"/>
  <c r="N6192" i="2"/>
  <c r="O6191" i="2"/>
  <c r="O6190" i="2"/>
  <c r="O6189" i="2"/>
  <c r="M6189" i="2"/>
  <c r="N6189" i="2"/>
  <c r="O6188" i="2"/>
  <c r="N6188" i="2"/>
  <c r="M6188" i="2"/>
  <c r="O6187" i="2"/>
  <c r="N6187" i="2"/>
  <c r="M6187" i="2"/>
  <c r="O6186" i="2"/>
  <c r="N6186" i="2"/>
  <c r="M6186" i="2"/>
  <c r="O6185" i="2"/>
  <c r="M6185" i="2"/>
  <c r="N6185" i="2"/>
  <c r="O6184" i="2"/>
  <c r="M6184" i="2"/>
  <c r="N6184" i="2"/>
  <c r="O6183" i="2"/>
  <c r="N6183" i="2"/>
  <c r="O6182" i="2"/>
  <c r="N6182" i="2"/>
  <c r="M6182" i="2"/>
  <c r="O6181" i="2"/>
  <c r="N6181" i="2"/>
  <c r="M6181" i="2"/>
  <c r="O6180" i="2"/>
  <c r="O6179" i="2"/>
  <c r="N6179" i="2"/>
  <c r="M6179" i="2"/>
  <c r="O6178" i="2"/>
  <c r="O6177" i="2"/>
  <c r="N6177" i="2"/>
  <c r="M6177" i="2"/>
  <c r="O6176" i="2"/>
  <c r="N6176" i="2"/>
  <c r="M6176" i="2"/>
  <c r="O6175" i="2"/>
  <c r="O6174" i="2"/>
  <c r="N6174" i="2"/>
  <c r="M6174" i="2"/>
  <c r="O6173" i="2"/>
  <c r="N6173" i="2"/>
  <c r="O6172" i="2"/>
  <c r="N6172" i="2"/>
  <c r="M6172" i="2"/>
  <c r="O6171" i="2"/>
  <c r="N6171" i="2"/>
  <c r="O6170" i="2"/>
  <c r="N6170" i="2"/>
  <c r="M6170" i="2"/>
  <c r="O6169" i="2"/>
  <c r="N6169" i="2"/>
  <c r="M6169" i="2"/>
  <c r="O6168" i="2"/>
  <c r="N6168" i="2"/>
  <c r="O6167" i="2"/>
  <c r="O6166" i="2"/>
  <c r="O6165" i="2"/>
  <c r="N6165" i="2"/>
  <c r="O6164" i="2"/>
  <c r="N6164" i="2"/>
  <c r="M6164" i="2"/>
  <c r="O6163" i="2"/>
  <c r="N6163" i="2"/>
  <c r="M6163" i="2"/>
  <c r="O6162" i="2"/>
  <c r="N6162" i="2"/>
  <c r="M6162" i="2"/>
  <c r="O6161" i="2"/>
  <c r="M6161" i="2"/>
  <c r="N6161" i="2"/>
  <c r="O6160" i="2"/>
  <c r="M6160" i="2"/>
  <c r="N6160" i="2"/>
  <c r="O6159" i="2"/>
  <c r="N6159" i="2"/>
  <c r="O6158" i="2"/>
  <c r="N6158" i="2"/>
  <c r="M6158" i="2"/>
  <c r="O6157" i="2"/>
  <c r="N6157" i="2"/>
  <c r="M6157" i="2"/>
  <c r="O6156" i="2"/>
  <c r="M6156" i="2"/>
  <c r="N6156" i="2"/>
  <c r="O6155" i="2"/>
  <c r="N6155" i="2"/>
  <c r="M6155" i="2"/>
  <c r="O6154" i="2"/>
  <c r="O6153" i="2"/>
  <c r="N6153" i="2"/>
  <c r="M6153" i="2"/>
  <c r="O6152" i="2"/>
  <c r="N6152" i="2"/>
  <c r="M6152" i="2"/>
  <c r="O6151" i="2"/>
  <c r="O6150" i="2"/>
  <c r="N6150" i="2"/>
  <c r="M6150" i="2"/>
  <c r="O6149" i="2"/>
  <c r="N6149" i="2"/>
  <c r="O6148" i="2"/>
  <c r="N6148" i="2"/>
  <c r="M6148" i="2"/>
  <c r="O6147" i="2"/>
  <c r="N6147" i="2"/>
  <c r="M6147" i="2"/>
  <c r="O6146" i="2"/>
  <c r="N6146" i="2"/>
  <c r="M6146" i="2"/>
  <c r="O6145" i="2"/>
  <c r="N6145" i="2"/>
  <c r="M6145" i="2"/>
  <c r="O6144" i="2"/>
  <c r="M6144" i="2"/>
  <c r="N6144" i="2"/>
  <c r="O6143" i="2"/>
  <c r="N6143" i="2"/>
  <c r="O6142" i="2"/>
  <c r="O6141" i="2"/>
  <c r="N6141" i="2"/>
  <c r="O6140" i="2"/>
  <c r="N6140" i="2"/>
  <c r="M6140" i="2"/>
  <c r="O6139" i="2"/>
  <c r="N6139" i="2"/>
  <c r="O6138" i="2"/>
  <c r="N6138" i="2"/>
  <c r="M6138" i="2"/>
  <c r="O6137" i="2"/>
  <c r="N6137" i="2"/>
  <c r="O6136" i="2"/>
  <c r="N6136" i="2"/>
  <c r="O6135" i="2"/>
  <c r="N6135" i="2"/>
  <c r="M6135" i="2"/>
  <c r="O6134" i="2"/>
  <c r="N6134" i="2"/>
  <c r="M6134" i="2"/>
  <c r="O6133" i="2"/>
  <c r="N6133" i="2"/>
  <c r="M6133" i="2"/>
  <c r="O6132" i="2"/>
  <c r="N6132" i="2"/>
  <c r="M6132" i="2"/>
  <c r="O6131" i="2"/>
  <c r="M6131" i="2"/>
  <c r="N6131" i="2"/>
  <c r="O6130" i="2"/>
  <c r="O6129" i="2"/>
  <c r="N6129" i="2"/>
  <c r="M6129" i="2"/>
  <c r="O6128" i="2"/>
  <c r="N6128" i="2"/>
  <c r="M6128" i="2"/>
  <c r="O6127" i="2"/>
  <c r="N6127" i="2"/>
  <c r="M6127" i="2"/>
  <c r="O6126" i="2"/>
  <c r="N6126" i="2"/>
  <c r="M6126" i="2"/>
  <c r="O6125" i="2"/>
  <c r="N6125" i="2"/>
  <c r="O6124" i="2"/>
  <c r="N6124" i="2"/>
  <c r="M6124" i="2"/>
  <c r="O6123" i="2"/>
  <c r="N6123" i="2"/>
  <c r="M6123" i="2"/>
  <c r="O6122" i="2"/>
  <c r="M6122" i="2"/>
  <c r="N6122" i="2"/>
  <c r="O6121" i="2"/>
  <c r="N6121" i="2"/>
  <c r="M6121" i="2"/>
  <c r="O6120" i="2"/>
  <c r="N6120" i="2"/>
  <c r="M6120" i="2"/>
  <c r="O6119" i="2"/>
  <c r="N6119" i="2"/>
  <c r="M6119" i="2"/>
  <c r="O6118" i="2"/>
  <c r="O6117" i="2"/>
  <c r="N6117" i="2"/>
  <c r="M6117" i="2"/>
  <c r="O6116" i="2"/>
  <c r="N6116" i="2"/>
  <c r="M6116" i="2"/>
  <c r="O6115" i="2"/>
  <c r="N6115" i="2"/>
  <c r="O6114" i="2"/>
  <c r="N6114" i="2"/>
  <c r="M6114" i="2"/>
  <c r="O6113" i="2"/>
  <c r="N6113" i="2"/>
  <c r="O6112" i="2"/>
  <c r="N6112" i="2"/>
  <c r="M6112" i="2"/>
  <c r="O6111" i="2"/>
  <c r="N6111" i="2"/>
  <c r="M6111" i="2"/>
  <c r="O6110" i="2"/>
  <c r="M6110" i="2"/>
  <c r="N6110" i="2"/>
  <c r="O6109" i="2"/>
  <c r="N6109" i="2"/>
  <c r="M6109" i="2"/>
  <c r="O6108" i="2"/>
  <c r="M6108" i="2"/>
  <c r="N6108" i="2"/>
  <c r="O6107" i="2"/>
  <c r="N6107" i="2"/>
  <c r="M6107" i="2"/>
  <c r="O6106" i="2"/>
  <c r="O6105" i="2"/>
  <c r="N6105" i="2"/>
  <c r="M6105" i="2"/>
  <c r="O6104" i="2"/>
  <c r="N6104" i="2"/>
  <c r="M6104" i="2"/>
  <c r="O6103" i="2"/>
  <c r="N6103" i="2"/>
  <c r="M6103" i="2"/>
  <c r="O6102" i="2"/>
  <c r="N6102" i="2"/>
  <c r="M6102" i="2"/>
  <c r="O6101" i="2"/>
  <c r="M6101" i="2"/>
  <c r="N6101" i="2"/>
  <c r="O6100" i="2"/>
  <c r="N6100" i="2"/>
  <c r="M6100" i="2"/>
  <c r="O6099" i="2"/>
  <c r="N6099" i="2"/>
  <c r="M6099" i="2"/>
  <c r="O6098" i="2"/>
  <c r="N6098" i="2"/>
  <c r="M6098" i="2"/>
  <c r="O6097" i="2"/>
  <c r="N6097" i="2"/>
  <c r="M6097" i="2"/>
  <c r="O6096" i="2"/>
  <c r="O6095" i="2"/>
  <c r="M6095" i="2"/>
  <c r="N6095" i="2"/>
  <c r="O6094" i="2"/>
  <c r="O6093" i="2"/>
  <c r="O6092" i="2"/>
  <c r="N6092" i="2"/>
  <c r="M6092" i="2"/>
  <c r="O6091" i="2"/>
  <c r="N6091" i="2"/>
  <c r="M6091" i="2"/>
  <c r="O6090" i="2"/>
  <c r="N6090" i="2"/>
  <c r="M6090" i="2"/>
  <c r="O6089" i="2"/>
  <c r="M6089" i="2"/>
  <c r="N6089" i="2"/>
  <c r="O6088" i="2"/>
  <c r="M6088" i="2"/>
  <c r="N6088" i="2"/>
  <c r="O6087" i="2"/>
  <c r="N6087" i="2"/>
  <c r="M6087" i="2"/>
  <c r="O6086" i="2"/>
  <c r="N6086" i="2"/>
  <c r="M6086" i="2"/>
  <c r="O6085" i="2"/>
  <c r="N6085" i="2"/>
  <c r="M6085" i="2"/>
  <c r="O6084" i="2"/>
  <c r="M6084" i="2"/>
  <c r="N6084" i="2"/>
  <c r="O6083" i="2"/>
  <c r="N6083" i="2"/>
  <c r="O6082" i="2"/>
  <c r="O6081" i="2"/>
  <c r="N6081" i="2"/>
  <c r="O6080" i="2"/>
  <c r="N6080" i="2"/>
  <c r="M6080" i="2"/>
  <c r="O6079" i="2"/>
  <c r="N6079" i="2"/>
  <c r="O6078" i="2"/>
  <c r="N6078" i="2"/>
  <c r="M6078" i="2"/>
  <c r="O6077" i="2"/>
  <c r="N6077" i="2"/>
  <c r="O6076" i="2"/>
  <c r="N6076" i="2"/>
  <c r="O6075" i="2"/>
  <c r="N6075" i="2"/>
  <c r="M6075" i="2"/>
  <c r="O6074" i="2"/>
  <c r="N6074" i="2"/>
  <c r="M6074" i="2"/>
  <c r="O6073" i="2"/>
  <c r="N6073" i="2"/>
  <c r="M6073" i="2"/>
  <c r="O6072" i="2"/>
  <c r="N6072" i="2"/>
  <c r="M6072" i="2"/>
  <c r="O6071" i="2"/>
  <c r="N6071" i="2"/>
  <c r="O6070" i="2"/>
  <c r="O6069" i="2"/>
  <c r="M6069" i="2"/>
  <c r="N6069" i="2"/>
  <c r="O6068" i="2"/>
  <c r="N6068" i="2"/>
  <c r="M6068" i="2"/>
  <c r="O6067" i="2"/>
  <c r="N6067" i="2"/>
  <c r="M6067" i="2"/>
  <c r="O6066" i="2"/>
  <c r="N6066" i="2"/>
  <c r="M6066" i="2"/>
  <c r="O6065" i="2"/>
  <c r="O6064" i="2"/>
  <c r="M6064" i="2"/>
  <c r="N6064" i="2"/>
  <c r="O6063" i="2"/>
  <c r="N6063" i="2"/>
  <c r="M6063" i="2"/>
  <c r="O6062" i="2"/>
  <c r="N6062" i="2"/>
  <c r="M6062" i="2"/>
  <c r="O6061" i="2"/>
  <c r="N6061" i="2"/>
  <c r="O6060" i="2"/>
  <c r="O6059" i="2"/>
  <c r="M6059" i="2"/>
  <c r="N6059" i="2"/>
  <c r="O6058" i="2"/>
  <c r="O6056" i="2"/>
  <c r="N6056" i="2"/>
  <c r="M6056" i="2"/>
  <c r="O6055" i="2"/>
  <c r="N6055" i="2"/>
  <c r="M6055" i="2"/>
  <c r="O6054" i="2"/>
  <c r="N6054" i="2"/>
  <c r="M6054" i="2"/>
  <c r="O6053" i="2"/>
  <c r="N6053" i="2"/>
  <c r="O6052" i="2"/>
  <c r="N6052" i="2"/>
  <c r="M6052" i="2"/>
  <c r="O6051" i="2"/>
  <c r="N6051" i="2"/>
  <c r="M6051" i="2"/>
  <c r="O6050" i="2"/>
  <c r="N6050" i="2"/>
  <c r="M6050" i="2"/>
  <c r="O6049" i="2"/>
  <c r="N6049" i="2"/>
  <c r="M6049" i="2"/>
  <c r="O6048" i="2"/>
  <c r="O6047" i="2"/>
  <c r="N6047" i="2"/>
  <c r="M6047" i="2"/>
  <c r="O6046" i="2"/>
  <c r="M6046" i="2"/>
  <c r="N6046" i="2"/>
  <c r="O6045" i="2"/>
  <c r="N6045" i="2"/>
  <c r="M6045" i="2"/>
  <c r="O6044" i="2"/>
  <c r="N6044" i="2"/>
  <c r="M6044" i="2"/>
  <c r="O6043" i="2"/>
  <c r="O6042" i="2"/>
  <c r="N6042" i="2"/>
  <c r="M6042" i="2"/>
  <c r="N6041" i="2"/>
  <c r="O6041" i="2"/>
  <c r="O6040" i="2"/>
  <c r="N6040" i="2"/>
  <c r="M6040" i="2"/>
  <c r="O6039" i="2"/>
  <c r="N6039" i="2"/>
  <c r="M6039" i="2"/>
  <c r="M6038" i="2"/>
  <c r="O6038" i="2"/>
  <c r="M6037" i="2"/>
  <c r="N6036" i="2"/>
  <c r="M6036" i="2"/>
  <c r="O6036" i="2"/>
  <c r="O6035" i="2"/>
  <c r="N6035" i="2"/>
  <c r="M6035" i="2"/>
  <c r="O6034" i="2"/>
  <c r="M6034" i="2"/>
  <c r="N6034" i="2"/>
  <c r="M6033" i="2"/>
  <c r="O6033" i="2"/>
  <c r="O6032" i="2"/>
  <c r="N6032" i="2"/>
  <c r="M6032" i="2"/>
  <c r="N6031" i="2"/>
  <c r="M6031" i="2"/>
  <c r="O6031" i="2"/>
  <c r="O6030" i="2"/>
  <c r="N6030" i="2"/>
  <c r="M6030" i="2"/>
  <c r="N6029" i="2"/>
  <c r="M6029" i="2"/>
  <c r="O6029" i="2"/>
  <c r="M6028" i="2"/>
  <c r="O6028" i="2"/>
  <c r="O6026" i="2"/>
  <c r="M6026" i="2"/>
  <c r="N6026" i="2"/>
  <c r="O6025" i="2"/>
  <c r="N6025" i="2"/>
  <c r="M6025" i="2"/>
  <c r="O6024" i="2"/>
  <c r="N6024" i="2"/>
  <c r="M6024" i="2"/>
  <c r="M6023" i="2"/>
  <c r="O6023" i="2"/>
  <c r="O6021" i="2"/>
  <c r="M6021" i="2"/>
  <c r="N6021" i="2"/>
  <c r="O6020" i="2"/>
  <c r="N6020" i="2"/>
  <c r="M6020" i="2"/>
  <c r="O6019" i="2"/>
  <c r="N6019" i="2"/>
  <c r="M6019" i="2"/>
  <c r="M6018" i="2"/>
  <c r="O6018" i="2"/>
  <c r="O6016" i="2"/>
  <c r="M6016" i="2"/>
  <c r="N6016" i="2"/>
  <c r="M6015" i="2"/>
  <c r="O6014" i="2"/>
  <c r="N6014" i="2"/>
  <c r="M6014" i="2"/>
  <c r="O6013" i="2"/>
  <c r="O6011" i="2"/>
  <c r="M6011" i="2"/>
  <c r="N6011" i="2"/>
  <c r="N6010" i="2"/>
  <c r="O6009" i="2"/>
  <c r="N6009" i="2"/>
  <c r="M6009" i="2"/>
  <c r="O6008" i="2"/>
  <c r="N6008" i="2"/>
  <c r="M6008" i="2"/>
  <c r="O6006" i="2"/>
  <c r="M6006" i="2"/>
  <c r="N6006" i="2"/>
  <c r="O6005" i="2"/>
  <c r="O6004" i="2"/>
  <c r="N6004" i="2"/>
  <c r="M6004" i="2"/>
  <c r="O6003" i="2"/>
  <c r="N6003" i="2"/>
  <c r="M6003" i="2"/>
  <c r="O6002" i="2"/>
  <c r="N6002" i="2"/>
  <c r="M6002" i="2"/>
  <c r="O6001" i="2"/>
  <c r="N6001" i="2"/>
  <c r="M6001" i="2"/>
  <c r="O6000" i="2"/>
  <c r="O5999" i="2"/>
  <c r="N5999" i="2"/>
  <c r="M5999" i="2"/>
  <c r="O5998" i="2"/>
  <c r="N5998" i="2"/>
  <c r="O5997" i="2"/>
  <c r="N5997" i="2"/>
  <c r="M5997" i="2"/>
  <c r="O5996" i="2"/>
  <c r="N5996" i="2"/>
  <c r="M5996" i="2"/>
  <c r="O5995" i="2"/>
  <c r="O5994" i="2"/>
  <c r="N5994" i="2"/>
  <c r="M5994" i="2"/>
  <c r="N5993" i="2"/>
  <c r="O5993" i="2"/>
  <c r="O5992" i="2"/>
  <c r="N5992" i="2"/>
  <c r="M5992" i="2"/>
  <c r="O5991" i="2"/>
  <c r="N5991" i="2"/>
  <c r="M5991" i="2"/>
  <c r="M5990" i="2"/>
  <c r="O5990" i="2"/>
  <c r="O5988" i="2"/>
  <c r="N5988" i="2"/>
  <c r="M5988" i="2"/>
  <c r="O5987" i="2"/>
  <c r="N5987" i="2"/>
  <c r="M5987" i="2"/>
  <c r="O5986" i="2"/>
  <c r="M5986" i="2"/>
  <c r="N5986" i="2"/>
  <c r="M5985" i="2"/>
  <c r="O5985" i="2"/>
  <c r="O5984" i="2"/>
  <c r="N5984" i="2"/>
  <c r="M5984" i="2"/>
  <c r="O5983" i="2"/>
  <c r="N5983" i="2"/>
  <c r="M5983" i="2"/>
  <c r="O5982" i="2"/>
  <c r="N5982" i="2"/>
  <c r="M5982" i="2"/>
  <c r="N5981" i="2"/>
  <c r="M5981" i="2"/>
  <c r="O5981" i="2"/>
  <c r="M5980" i="2"/>
  <c r="O5980" i="2"/>
  <c r="O5979" i="2"/>
  <c r="M5979" i="2"/>
  <c r="N5979" i="2"/>
  <c r="O5978" i="2"/>
  <c r="N5978" i="2"/>
  <c r="M5978" i="2"/>
  <c r="O5977" i="2"/>
  <c r="N5977" i="2"/>
  <c r="M5977" i="2"/>
  <c r="O5976" i="2"/>
  <c r="N5976" i="2"/>
  <c r="M5976" i="2"/>
  <c r="O5974" i="2"/>
  <c r="N5974" i="2"/>
  <c r="M5974" i="2"/>
  <c r="O5973" i="2"/>
  <c r="O5971" i="2"/>
  <c r="N5971" i="2"/>
  <c r="M5971" i="2"/>
  <c r="O5970" i="2"/>
  <c r="N5970" i="2"/>
  <c r="M5970" i="2"/>
  <c r="O5969" i="2"/>
  <c r="N5969" i="2"/>
  <c r="M5969" i="2"/>
  <c r="M5968" i="2"/>
  <c r="O5968" i="2"/>
  <c r="O5966" i="2"/>
  <c r="N5966" i="2"/>
  <c r="M5966" i="2"/>
  <c r="O5965" i="2"/>
  <c r="N5965" i="2"/>
  <c r="M5965" i="2"/>
  <c r="O5964" i="2"/>
  <c r="N5964" i="2"/>
  <c r="M5964" i="2"/>
  <c r="O5962" i="2"/>
  <c r="N5962" i="2"/>
  <c r="M5962" i="2"/>
  <c r="O5961" i="2"/>
  <c r="O5960" i="2"/>
  <c r="O5959" i="2"/>
  <c r="N5959" i="2"/>
  <c r="M5959" i="2"/>
  <c r="O5958" i="2"/>
  <c r="N5958" i="2"/>
  <c r="M5958" i="2"/>
  <c r="O5957" i="2"/>
  <c r="N5957" i="2"/>
  <c r="M5957" i="2"/>
  <c r="M5956" i="2"/>
  <c r="O5956" i="2"/>
  <c r="M5955" i="2"/>
  <c r="O5954" i="2"/>
  <c r="N5954" i="2"/>
  <c r="M5954" i="2"/>
  <c r="O5953" i="2"/>
  <c r="N5953" i="2"/>
  <c r="M5953" i="2"/>
  <c r="O5952" i="2"/>
  <c r="N5952" i="2"/>
  <c r="M5952" i="2"/>
  <c r="N5951" i="2"/>
  <c r="O5950" i="2"/>
  <c r="N5950" i="2"/>
  <c r="M5950" i="2"/>
  <c r="O5947" i="2"/>
  <c r="N5947" i="2"/>
  <c r="M5947" i="2"/>
  <c r="O5946" i="2"/>
  <c r="N5946" i="2"/>
  <c r="M5946" i="2"/>
  <c r="O5945" i="2"/>
  <c r="N5945" i="2"/>
  <c r="M5945" i="2"/>
  <c r="M5944" i="2"/>
  <c r="O5944" i="2"/>
  <c r="O5942" i="2"/>
  <c r="N5942" i="2"/>
  <c r="M5942" i="2"/>
  <c r="O5941" i="2"/>
  <c r="N5941" i="2"/>
  <c r="M5941" i="2"/>
  <c r="O5940" i="2"/>
  <c r="N5940" i="2"/>
  <c r="M5940" i="2"/>
  <c r="O5938" i="2"/>
  <c r="N5938" i="2"/>
  <c r="M5938" i="2"/>
  <c r="O5935" i="2"/>
  <c r="N5935" i="2"/>
  <c r="M5935" i="2"/>
  <c r="O5934" i="2"/>
  <c r="N5934" i="2"/>
  <c r="M5934" i="2"/>
  <c r="O5933" i="2"/>
  <c r="N5933" i="2"/>
  <c r="M5933" i="2"/>
  <c r="M5932" i="2"/>
  <c r="O5930" i="2"/>
  <c r="N5930" i="2"/>
  <c r="M5930" i="2"/>
  <c r="O5929" i="2"/>
  <c r="N5929" i="2"/>
  <c r="M5929" i="2"/>
  <c r="O5928" i="2"/>
  <c r="N5928" i="2"/>
  <c r="M5928" i="2"/>
  <c r="O5927" i="2"/>
  <c r="O5926" i="2"/>
  <c r="N5926" i="2"/>
  <c r="M5926" i="2"/>
  <c r="O5923" i="2"/>
  <c r="M5923" i="2"/>
  <c r="N5923" i="2"/>
  <c r="O5922" i="2"/>
  <c r="N5922" i="2"/>
  <c r="M5922" i="2"/>
  <c r="O5921" i="2"/>
  <c r="N5921" i="2"/>
  <c r="M5921" i="2"/>
  <c r="O5918" i="2"/>
  <c r="N5918" i="2"/>
  <c r="M5918" i="2"/>
  <c r="O5917" i="2"/>
  <c r="N5917" i="2"/>
  <c r="M5917" i="2"/>
  <c r="O5916" i="2"/>
  <c r="N5916" i="2"/>
  <c r="M5916" i="2"/>
  <c r="M5915" i="2"/>
  <c r="O5914" i="2"/>
  <c r="N5914" i="2"/>
  <c r="M5914" i="2"/>
  <c r="O5912" i="2"/>
  <c r="O5911" i="2"/>
  <c r="M5911" i="2"/>
  <c r="N5911" i="2"/>
  <c r="O5910" i="2"/>
  <c r="N5910" i="2"/>
  <c r="M5910" i="2"/>
  <c r="O5909" i="2"/>
  <c r="N5909" i="2"/>
  <c r="M5909" i="2"/>
  <c r="O5906" i="2"/>
  <c r="N5906" i="2"/>
  <c r="M5906" i="2"/>
  <c r="O5905" i="2"/>
  <c r="N5905" i="2"/>
  <c r="M5905" i="2"/>
  <c r="O5904" i="2"/>
  <c r="N5904" i="2"/>
  <c r="M5904" i="2"/>
  <c r="O5902" i="2"/>
  <c r="N5902" i="2"/>
  <c r="M5902" i="2"/>
  <c r="O5899" i="2"/>
  <c r="N5899" i="2"/>
  <c r="M5899" i="2"/>
  <c r="O5898" i="2"/>
  <c r="N5898" i="2"/>
  <c r="M5898" i="2"/>
  <c r="O5897" i="2"/>
  <c r="N5897" i="2"/>
  <c r="M5897" i="2"/>
  <c r="N5894" i="2"/>
  <c r="O5894" i="2"/>
  <c r="O5893" i="2"/>
  <c r="N5893" i="2"/>
  <c r="M5893" i="2"/>
  <c r="O5892" i="2"/>
  <c r="N5892" i="2"/>
  <c r="M5892" i="2"/>
  <c r="O5891" i="2"/>
  <c r="O5890" i="2"/>
  <c r="N5890" i="2"/>
  <c r="M5890" i="2"/>
  <c r="O5887" i="2"/>
  <c r="M5887" i="2"/>
  <c r="N5887" i="2"/>
  <c r="O5886" i="2"/>
  <c r="N5886" i="2"/>
  <c r="M5886" i="2"/>
  <c r="O5885" i="2"/>
  <c r="N5885" i="2"/>
  <c r="M5885" i="2"/>
  <c r="O5882" i="2"/>
  <c r="N5882" i="2"/>
  <c r="M5882" i="2"/>
  <c r="O5881" i="2"/>
  <c r="N5881" i="2"/>
  <c r="M5881" i="2"/>
  <c r="O5880" i="2"/>
  <c r="N5880" i="2"/>
  <c r="M5880" i="2"/>
  <c r="O5879" i="2"/>
  <c r="O5878" i="2"/>
  <c r="N5878" i="2"/>
  <c r="M5878" i="2"/>
  <c r="O5875" i="2"/>
  <c r="N5875" i="2"/>
  <c r="M5875" i="2"/>
  <c r="O5874" i="2"/>
  <c r="N5874" i="2"/>
  <c r="M5874" i="2"/>
  <c r="O5873" i="2"/>
  <c r="N5873" i="2"/>
  <c r="M5873" i="2"/>
  <c r="O5870" i="2"/>
  <c r="N5870" i="2"/>
  <c r="M5870" i="2"/>
  <c r="O5869" i="2"/>
  <c r="N5869" i="2"/>
  <c r="M5869" i="2"/>
  <c r="O5868" i="2"/>
  <c r="N5868" i="2"/>
  <c r="M5868" i="2"/>
  <c r="O5867" i="2"/>
  <c r="O5866" i="2"/>
  <c r="N5866" i="2"/>
  <c r="M5866" i="2"/>
  <c r="O5863" i="2"/>
  <c r="N5863" i="2"/>
  <c r="M5863" i="2"/>
  <c r="O5862" i="2"/>
  <c r="N5862" i="2"/>
  <c r="M5862" i="2"/>
  <c r="O5861" i="2"/>
  <c r="N5861" i="2"/>
  <c r="M5861" i="2"/>
  <c r="M5860" i="2"/>
  <c r="O5858" i="2"/>
  <c r="N5858" i="2"/>
  <c r="M5858" i="2"/>
  <c r="O5857" i="2"/>
  <c r="N5857" i="2"/>
  <c r="M5857" i="2"/>
  <c r="O5856" i="2"/>
  <c r="N5856" i="2"/>
  <c r="M5856" i="2"/>
  <c r="O5855" i="2"/>
  <c r="O5854" i="2"/>
  <c r="N5854" i="2"/>
  <c r="M5854" i="2"/>
  <c r="O5851" i="2"/>
  <c r="M5851" i="2"/>
  <c r="N5851" i="2"/>
  <c r="O5850" i="2"/>
  <c r="N5850" i="2"/>
  <c r="M5850" i="2"/>
  <c r="O5849" i="2"/>
  <c r="N5849" i="2"/>
  <c r="M5849" i="2"/>
  <c r="M5847" i="2"/>
  <c r="O5846" i="2"/>
  <c r="N5846" i="2"/>
  <c r="M5846" i="2"/>
  <c r="O5845" i="2"/>
  <c r="N5845" i="2"/>
  <c r="M5845" i="2"/>
  <c r="O5844" i="2"/>
  <c r="N5844" i="2"/>
  <c r="M5844" i="2"/>
  <c r="O5843" i="2"/>
  <c r="O5842" i="2"/>
  <c r="N5842" i="2"/>
  <c r="M5842" i="2"/>
  <c r="O5840" i="2"/>
  <c r="O5839" i="2"/>
  <c r="N5839" i="2"/>
  <c r="M5839" i="2"/>
  <c r="O5838" i="2"/>
  <c r="N5838" i="2"/>
  <c r="M5838" i="2"/>
  <c r="O5837" i="2"/>
  <c r="N5837" i="2"/>
  <c r="M5837" i="2"/>
  <c r="M5835" i="2"/>
  <c r="O5834" i="2"/>
  <c r="N5834" i="2"/>
  <c r="M5834" i="2"/>
  <c r="O5833" i="2"/>
  <c r="N5833" i="2"/>
  <c r="M5833" i="2"/>
  <c r="O5832" i="2"/>
  <c r="N5832" i="2"/>
  <c r="M5832" i="2"/>
  <c r="O5831" i="2"/>
  <c r="O5830" i="2"/>
  <c r="N5830" i="2"/>
  <c r="M5830" i="2"/>
  <c r="O5828" i="2"/>
  <c r="O5827" i="2"/>
  <c r="N5827" i="2"/>
  <c r="M5827" i="2"/>
  <c r="O5826" i="2"/>
  <c r="N5826" i="2"/>
  <c r="M5826" i="2"/>
  <c r="O5825" i="2"/>
  <c r="N5825" i="2"/>
  <c r="M5825" i="2"/>
  <c r="M5823" i="2"/>
  <c r="O5822" i="2"/>
  <c r="N5822" i="2"/>
  <c r="M5822" i="2"/>
  <c r="O5821" i="2"/>
  <c r="N5821" i="2"/>
  <c r="M5821" i="2"/>
  <c r="O5820" i="2"/>
  <c r="N5820" i="2"/>
  <c r="M5820" i="2"/>
  <c r="O5819" i="2"/>
  <c r="O5818" i="2"/>
  <c r="N5818" i="2"/>
  <c r="M5818" i="2"/>
  <c r="O5816" i="2"/>
  <c r="O5815" i="2"/>
  <c r="M5815" i="2"/>
  <c r="N5815" i="2"/>
  <c r="O5814" i="2"/>
  <c r="N5814" i="2"/>
  <c r="M5814" i="2"/>
  <c r="O5813" i="2"/>
  <c r="N5813" i="2"/>
  <c r="M5813" i="2"/>
  <c r="M5812" i="2"/>
  <c r="M5811" i="2"/>
  <c r="O5810" i="2"/>
  <c r="N5810" i="2"/>
  <c r="M5810" i="2"/>
  <c r="O5809" i="2"/>
  <c r="N5809" i="2"/>
  <c r="M5809" i="2"/>
  <c r="O5808" i="2"/>
  <c r="N5808" i="2"/>
  <c r="M5808" i="2"/>
  <c r="N5807" i="2"/>
  <c r="O5807" i="2"/>
  <c r="O5806" i="2"/>
  <c r="N5806" i="2"/>
  <c r="M5806" i="2"/>
  <c r="O5803" i="2"/>
  <c r="N5803" i="2"/>
  <c r="M5803" i="2"/>
  <c r="O5802" i="2"/>
  <c r="N5802" i="2"/>
  <c r="M5802" i="2"/>
  <c r="O5801" i="2"/>
  <c r="N5801" i="2"/>
  <c r="M5801" i="2"/>
  <c r="M5800" i="2"/>
  <c r="O5798" i="2"/>
  <c r="N5798" i="2"/>
  <c r="M5798" i="2"/>
  <c r="O5797" i="2"/>
  <c r="N5797" i="2"/>
  <c r="M5797" i="2"/>
  <c r="O5796" i="2"/>
  <c r="N5796" i="2"/>
  <c r="M5796" i="2"/>
  <c r="N5795" i="2"/>
  <c r="O5795" i="2"/>
  <c r="O5794" i="2"/>
  <c r="N5794" i="2"/>
  <c r="M5794" i="2"/>
  <c r="O5791" i="2"/>
  <c r="N5791" i="2"/>
  <c r="M5791" i="2"/>
  <c r="O5790" i="2"/>
  <c r="N5790" i="2"/>
  <c r="M5790" i="2"/>
  <c r="O5789" i="2"/>
  <c r="N5789" i="2"/>
  <c r="M5789" i="2"/>
  <c r="M5788" i="2"/>
  <c r="O5786" i="2"/>
  <c r="N5786" i="2"/>
  <c r="M5786" i="2"/>
  <c r="O5785" i="2"/>
  <c r="N5785" i="2"/>
  <c r="M5785" i="2"/>
  <c r="O5784" i="2"/>
  <c r="N5784" i="2"/>
  <c r="M5784" i="2"/>
  <c r="N5783" i="2"/>
  <c r="O5783" i="2"/>
  <c r="O5782" i="2"/>
  <c r="N5782" i="2"/>
  <c r="M5782" i="2"/>
  <c r="O5779" i="2"/>
  <c r="N5779" i="2"/>
  <c r="M5779" i="2"/>
  <c r="O5778" i="2"/>
  <c r="N5778" i="2"/>
  <c r="M5778" i="2"/>
  <c r="O5777" i="2"/>
  <c r="N5777" i="2"/>
  <c r="M5777" i="2"/>
  <c r="M5776" i="2"/>
  <c r="M5775" i="2"/>
  <c r="O5774" i="2"/>
  <c r="N5774" i="2"/>
  <c r="M5774" i="2"/>
  <c r="O5773" i="2"/>
  <c r="N5773" i="2"/>
  <c r="M5773" i="2"/>
  <c r="O5772" i="2"/>
  <c r="N5772" i="2"/>
  <c r="M5772" i="2"/>
  <c r="N5771" i="2"/>
  <c r="O5771" i="2"/>
  <c r="O5770" i="2"/>
  <c r="N5770" i="2"/>
  <c r="M5770" i="2"/>
  <c r="O5767" i="2"/>
  <c r="M5767" i="2"/>
  <c r="N5767" i="2"/>
  <c r="O5766" i="2"/>
  <c r="N5766" i="2"/>
  <c r="M5766" i="2"/>
  <c r="O5765" i="2"/>
  <c r="N5765" i="2"/>
  <c r="M5765" i="2"/>
  <c r="M5763" i="2"/>
  <c r="O5762" i="2"/>
  <c r="N5762" i="2"/>
  <c r="M5762" i="2"/>
  <c r="O5761" i="2"/>
  <c r="N5761" i="2"/>
  <c r="M5761" i="2"/>
  <c r="O5760" i="2"/>
  <c r="N5760" i="2"/>
  <c r="M5760" i="2"/>
  <c r="N5759" i="2"/>
  <c r="M5759" i="2"/>
  <c r="O5759" i="2"/>
  <c r="O5758" i="2"/>
  <c r="N5758" i="2"/>
  <c r="M5758" i="2"/>
  <c r="O5756" i="2"/>
  <c r="O5755" i="2"/>
  <c r="N5755" i="2"/>
  <c r="M5755" i="2"/>
  <c r="O5754" i="2"/>
  <c r="N5754" i="2"/>
  <c r="M5754" i="2"/>
  <c r="O5753" i="2"/>
  <c r="N5753" i="2"/>
  <c r="M5753" i="2"/>
  <c r="O5750" i="2"/>
  <c r="N5750" i="2"/>
  <c r="M5750" i="2"/>
  <c r="O5749" i="2"/>
  <c r="N5749" i="2"/>
  <c r="M5749" i="2"/>
  <c r="O5748" i="2"/>
  <c r="N5748" i="2"/>
  <c r="M5748" i="2"/>
  <c r="N5747" i="2"/>
  <c r="M5747" i="2"/>
  <c r="O5747" i="2"/>
  <c r="O5746" i="2"/>
  <c r="N5746" i="2"/>
  <c r="M5746" i="2"/>
  <c r="O5744" i="2"/>
  <c r="O5743" i="2"/>
  <c r="N5743" i="2"/>
  <c r="M5743" i="2"/>
  <c r="O5742" i="2"/>
  <c r="N5742" i="2"/>
  <c r="M5742" i="2"/>
  <c r="O5741" i="2"/>
  <c r="N5741" i="2"/>
  <c r="M5741" i="2"/>
  <c r="M5739" i="2"/>
  <c r="O5738" i="2"/>
  <c r="N5738" i="2"/>
  <c r="M5738" i="2"/>
  <c r="O5737" i="2"/>
  <c r="N5737" i="2"/>
  <c r="M5737" i="2"/>
  <c r="O5736" i="2"/>
  <c r="N5736" i="2"/>
  <c r="M5736" i="2"/>
  <c r="N5735" i="2"/>
  <c r="M5735" i="2"/>
  <c r="O5735" i="2"/>
  <c r="O5734" i="2"/>
  <c r="N5734" i="2"/>
  <c r="M5734" i="2"/>
  <c r="N5732" i="2"/>
  <c r="O5731" i="2"/>
  <c r="N5731" i="2"/>
  <c r="M5731" i="2"/>
  <c r="O5730" i="2"/>
  <c r="N5730" i="2"/>
  <c r="M5730" i="2"/>
  <c r="O5729" i="2"/>
  <c r="N5729" i="2"/>
  <c r="M5729" i="2"/>
  <c r="M5728" i="2"/>
  <c r="N5727" i="2"/>
  <c r="M5727" i="2"/>
  <c r="O5727" i="2"/>
  <c r="O5726" i="2"/>
  <c r="N5726" i="2"/>
  <c r="M5726" i="2"/>
  <c r="O5724" i="2"/>
  <c r="N5724" i="2"/>
  <c r="M5724" i="2"/>
  <c r="O5723" i="2"/>
  <c r="O5722" i="2"/>
  <c r="N5722" i="2"/>
  <c r="M5722" i="2"/>
  <c r="O5720" i="2"/>
  <c r="N5720" i="2"/>
  <c r="O5719" i="2"/>
  <c r="N5719" i="2"/>
  <c r="M5719" i="2"/>
  <c r="O5718" i="2"/>
  <c r="N5718" i="2"/>
  <c r="M5718" i="2"/>
  <c r="O5717" i="2"/>
  <c r="N5717" i="2"/>
  <c r="M5717" i="2"/>
  <c r="M5716" i="2"/>
  <c r="O5715" i="2"/>
  <c r="O5714" i="2"/>
  <c r="N5714" i="2"/>
  <c r="M5714" i="2"/>
  <c r="M5713" i="2"/>
  <c r="O5712" i="2"/>
  <c r="N5712" i="2"/>
  <c r="M5712" i="2"/>
  <c r="O5711" i="2"/>
  <c r="O5710" i="2"/>
  <c r="N5710" i="2"/>
  <c r="M5710" i="2"/>
  <c r="N5708" i="2"/>
  <c r="O5707" i="2"/>
  <c r="N5707" i="2"/>
  <c r="M5707" i="2"/>
  <c r="O5706" i="2"/>
  <c r="N5706" i="2"/>
  <c r="M5706" i="2"/>
  <c r="O5705" i="2"/>
  <c r="N5705" i="2"/>
  <c r="M5705" i="2"/>
  <c r="M5704" i="2"/>
  <c r="N5703" i="2"/>
  <c r="O5703" i="2"/>
  <c r="O5702" i="2"/>
  <c r="N5702" i="2"/>
  <c r="M5702" i="2"/>
  <c r="O5701" i="2"/>
  <c r="N5701" i="2"/>
  <c r="M5701" i="2"/>
  <c r="O5700" i="2"/>
  <c r="N5700" i="2"/>
  <c r="M5700" i="2"/>
  <c r="N5699" i="2"/>
  <c r="M5699" i="2"/>
  <c r="O5699" i="2"/>
  <c r="O5698" i="2"/>
  <c r="N5698" i="2"/>
  <c r="M5698" i="2"/>
  <c r="N5696" i="2"/>
  <c r="O5695" i="2"/>
  <c r="N5695" i="2"/>
  <c r="M5695" i="2"/>
  <c r="O5694" i="2"/>
  <c r="N5694" i="2"/>
  <c r="M5694" i="2"/>
  <c r="O5693" i="2"/>
  <c r="N5693" i="2"/>
  <c r="M5693" i="2"/>
  <c r="M5692" i="2"/>
  <c r="O5691" i="2"/>
  <c r="O5690" i="2"/>
  <c r="N5690" i="2"/>
  <c r="M5690" i="2"/>
  <c r="M5689" i="2"/>
  <c r="O5688" i="2"/>
  <c r="N5688" i="2"/>
  <c r="M5688" i="2"/>
  <c r="O5686" i="2"/>
  <c r="N5686" i="2"/>
  <c r="M5686" i="2"/>
  <c r="O5683" i="2"/>
  <c r="N5683" i="2"/>
  <c r="M5683" i="2"/>
  <c r="O5682" i="2"/>
  <c r="N5682" i="2"/>
  <c r="M5682" i="2"/>
  <c r="O5681" i="2"/>
  <c r="N5681" i="2"/>
  <c r="M5681" i="2"/>
  <c r="M5680" i="2"/>
  <c r="O5679" i="2"/>
  <c r="O5678" i="2"/>
  <c r="N5678" i="2"/>
  <c r="M5678" i="2"/>
  <c r="O5677" i="2"/>
  <c r="M5677" i="2"/>
  <c r="O5676" i="2"/>
  <c r="N5676" i="2"/>
  <c r="M5676" i="2"/>
  <c r="N5675" i="2"/>
  <c r="M5675" i="2"/>
  <c r="O5675" i="2"/>
  <c r="O5674" i="2"/>
  <c r="N5674" i="2"/>
  <c r="M5674" i="2"/>
  <c r="N5672" i="2"/>
  <c r="O5671" i="2"/>
  <c r="N5671" i="2"/>
  <c r="M5671" i="2"/>
  <c r="O5670" i="2"/>
  <c r="N5670" i="2"/>
  <c r="M5670" i="2"/>
  <c r="O5669" i="2"/>
  <c r="N5669" i="2"/>
  <c r="M5669" i="2"/>
  <c r="O5666" i="2"/>
  <c r="N5666" i="2"/>
  <c r="M5666" i="2"/>
  <c r="M5665" i="2"/>
  <c r="O5664" i="2"/>
  <c r="N5664" i="2"/>
  <c r="M5664" i="2"/>
  <c r="O5663" i="2"/>
  <c r="O5662" i="2"/>
  <c r="N5662" i="2"/>
  <c r="M5662" i="2"/>
  <c r="O5660" i="2"/>
  <c r="M5660" i="2"/>
  <c r="N5660" i="2"/>
  <c r="O5659" i="2"/>
  <c r="N5659" i="2"/>
  <c r="M5659" i="2"/>
  <c r="O5658" i="2"/>
  <c r="N5658" i="2"/>
  <c r="M5658" i="2"/>
  <c r="O5657" i="2"/>
  <c r="N5657" i="2"/>
  <c r="M5657" i="2"/>
  <c r="N5655" i="2"/>
  <c r="O5655" i="2"/>
  <c r="O5654" i="2"/>
  <c r="N5654" i="2"/>
  <c r="M5654" i="2"/>
  <c r="O5653" i="2"/>
  <c r="N5653" i="2"/>
  <c r="M5653" i="2"/>
  <c r="O5652" i="2"/>
  <c r="N5652" i="2"/>
  <c r="M5652" i="2"/>
  <c r="N5651" i="2"/>
  <c r="O5651" i="2"/>
  <c r="O5650" i="2"/>
  <c r="N5650" i="2"/>
  <c r="M5650" i="2"/>
  <c r="O5648" i="2"/>
  <c r="M5648" i="2"/>
  <c r="N5648" i="2"/>
  <c r="O5647" i="2"/>
  <c r="N5647" i="2"/>
  <c r="M5647" i="2"/>
  <c r="O5646" i="2"/>
  <c r="N5646" i="2"/>
  <c r="M5646" i="2"/>
  <c r="O5645" i="2"/>
  <c r="N5645" i="2"/>
  <c r="M5645" i="2"/>
  <c r="N5643" i="2"/>
  <c r="M5643" i="2"/>
  <c r="O5643" i="2"/>
  <c r="O5642" i="2"/>
  <c r="N5642" i="2"/>
  <c r="M5642" i="2"/>
  <c r="O5640" i="2"/>
  <c r="N5640" i="2"/>
  <c r="M5640" i="2"/>
  <c r="O5639" i="2"/>
  <c r="O5638" i="2"/>
  <c r="N5638" i="2"/>
  <c r="M5638" i="2"/>
  <c r="N5636" i="2"/>
  <c r="O5635" i="2"/>
  <c r="N5635" i="2"/>
  <c r="M5635" i="2"/>
  <c r="O5634" i="2"/>
  <c r="N5634" i="2"/>
  <c r="M5634" i="2"/>
  <c r="O5633" i="2"/>
  <c r="N5633" i="2"/>
  <c r="M5633" i="2"/>
  <c r="O5631" i="2"/>
  <c r="N5631" i="2"/>
  <c r="M5631" i="2"/>
  <c r="O5630" i="2"/>
  <c r="N5630" i="2"/>
  <c r="M5630" i="2"/>
  <c r="O5629" i="2"/>
  <c r="N5629" i="2"/>
  <c r="O5628" i="2"/>
  <c r="N5628" i="2"/>
  <c r="M5628" i="2"/>
  <c r="O5626" i="2"/>
  <c r="N5626" i="2"/>
  <c r="M5626" i="2"/>
  <c r="O5623" i="2"/>
  <c r="N5623" i="2"/>
  <c r="M5623" i="2"/>
  <c r="O5622" i="2"/>
  <c r="N5622" i="2"/>
  <c r="M5622" i="2"/>
  <c r="O5621" i="2"/>
  <c r="N5621" i="2"/>
  <c r="M5621" i="2"/>
  <c r="O5618" i="2"/>
  <c r="N5618" i="2"/>
  <c r="M5618" i="2"/>
  <c r="O5617" i="2"/>
  <c r="O5616" i="2"/>
  <c r="N5616" i="2"/>
  <c r="M5616" i="2"/>
  <c r="N5615" i="2"/>
  <c r="M5615" i="2"/>
  <c r="O5615" i="2"/>
  <c r="O5614" i="2"/>
  <c r="N5614" i="2"/>
  <c r="M5614" i="2"/>
  <c r="O5612" i="2"/>
  <c r="N5612" i="2"/>
  <c r="M5612" i="2"/>
  <c r="O5611" i="2"/>
  <c r="N5611" i="2"/>
  <c r="M5611" i="2"/>
  <c r="O5610" i="2"/>
  <c r="N5610" i="2"/>
  <c r="M5610" i="2"/>
  <c r="O5609" i="2"/>
  <c r="N5609" i="2"/>
  <c r="M5609" i="2"/>
  <c r="O5607" i="2"/>
  <c r="N5607" i="2"/>
  <c r="O5606" i="2"/>
  <c r="N5606" i="2"/>
  <c r="M5606" i="2"/>
  <c r="O5605" i="2"/>
  <c r="N5605" i="2"/>
  <c r="M5605" i="2"/>
  <c r="O5604" i="2"/>
  <c r="N5604" i="2"/>
  <c r="M5604" i="2"/>
  <c r="N5603" i="2"/>
  <c r="M5603" i="2"/>
  <c r="O5603" i="2"/>
  <c r="O5602" i="2"/>
  <c r="N5602" i="2"/>
  <c r="M5602" i="2"/>
  <c r="O5600" i="2"/>
  <c r="N5600" i="2"/>
  <c r="M5600" i="2"/>
  <c r="O5599" i="2"/>
  <c r="N5599" i="2"/>
  <c r="M5599" i="2"/>
  <c r="O5598" i="2"/>
  <c r="O5597" i="2"/>
  <c r="N5597" i="2"/>
  <c r="M5597" i="2"/>
  <c r="O5595" i="2"/>
  <c r="O5594" i="2"/>
  <c r="N5594" i="2"/>
  <c r="M5594" i="2"/>
  <c r="O5593" i="2"/>
  <c r="O5592" i="2"/>
  <c r="N5592" i="2"/>
  <c r="M5592" i="2"/>
  <c r="N5591" i="2"/>
  <c r="M5591" i="2"/>
  <c r="O5591" i="2"/>
  <c r="O5590" i="2"/>
  <c r="O5588" i="2"/>
  <c r="N5588" i="2"/>
  <c r="M5588" i="2"/>
  <c r="O5587" i="2"/>
  <c r="N5587" i="2"/>
  <c r="M5587" i="2"/>
  <c r="M5586" i="2"/>
  <c r="O5586" i="2"/>
  <c r="O5585" i="2"/>
  <c r="N5585" i="2"/>
  <c r="M5585" i="2"/>
  <c r="O5583" i="2"/>
  <c r="N5583" i="2"/>
  <c r="M5583" i="2"/>
  <c r="O5582" i="2"/>
  <c r="N5582" i="2"/>
  <c r="M5582" i="2"/>
  <c r="O5580" i="2"/>
  <c r="N5580" i="2"/>
  <c r="M5580" i="2"/>
  <c r="O5579" i="2"/>
  <c r="O5576" i="2"/>
  <c r="O5575" i="2"/>
  <c r="N5575" i="2"/>
  <c r="M5575" i="2"/>
  <c r="O5574" i="2"/>
  <c r="N5574" i="2"/>
  <c r="M5574" i="2"/>
  <c r="O5573" i="2"/>
  <c r="N5573" i="2"/>
  <c r="M5573" i="2"/>
  <c r="M5572" i="2"/>
  <c r="O5571" i="2"/>
  <c r="O5570" i="2"/>
  <c r="N5570" i="2"/>
  <c r="M5570" i="2"/>
  <c r="O5569" i="2"/>
  <c r="N5569" i="2"/>
  <c r="M5569" i="2"/>
  <c r="O5568" i="2"/>
  <c r="N5568" i="2"/>
  <c r="M5568" i="2"/>
  <c r="O5566" i="2"/>
  <c r="N5566" i="2"/>
  <c r="M5566" i="2"/>
  <c r="O5564" i="2"/>
  <c r="O5563" i="2"/>
  <c r="N5563" i="2"/>
  <c r="M5563" i="2"/>
  <c r="O5561" i="2"/>
  <c r="N5561" i="2"/>
  <c r="M5561" i="2"/>
  <c r="O5558" i="2"/>
  <c r="N5558" i="2"/>
  <c r="M5558" i="2"/>
  <c r="O5557" i="2"/>
  <c r="N5557" i="2"/>
  <c r="M5557" i="2"/>
  <c r="O5556" i="2"/>
  <c r="N5556" i="2"/>
  <c r="M5556" i="2"/>
  <c r="N5555" i="2"/>
  <c r="O5555" i="2"/>
  <c r="O5552" i="2"/>
  <c r="N5552" i="2"/>
  <c r="M5552" i="2"/>
  <c r="O5551" i="2"/>
  <c r="N5551" i="2"/>
  <c r="M5551" i="2"/>
  <c r="O5550" i="2"/>
  <c r="N5550" i="2"/>
  <c r="O5549" i="2"/>
  <c r="N5549" i="2"/>
  <c r="M5549" i="2"/>
  <c r="M5548" i="2"/>
  <c r="O5547" i="2"/>
  <c r="N5547" i="2"/>
  <c r="M5547" i="2"/>
  <c r="O5546" i="2"/>
  <c r="N5546" i="2"/>
  <c r="M5546" i="2"/>
  <c r="O5545" i="2"/>
  <c r="N5545" i="2"/>
  <c r="M5545" i="2"/>
  <c r="O5544" i="2"/>
  <c r="N5544" i="2"/>
  <c r="M5544" i="2"/>
  <c r="O5542" i="2"/>
  <c r="N5542" i="2"/>
  <c r="O5539" i="2"/>
  <c r="N5539" i="2"/>
  <c r="M5539" i="2"/>
  <c r="O5538" i="2"/>
  <c r="O5537" i="2"/>
  <c r="N5537" i="2"/>
  <c r="M5537" i="2"/>
  <c r="M5536" i="2"/>
  <c r="O5535" i="2"/>
  <c r="N5535" i="2"/>
  <c r="M5535" i="2"/>
  <c r="O5534" i="2"/>
  <c r="N5534" i="2"/>
  <c r="M5534" i="2"/>
  <c r="O5533" i="2"/>
  <c r="N5531" i="2"/>
  <c r="M5531" i="2"/>
  <c r="O5531" i="2"/>
  <c r="O5530" i="2"/>
  <c r="N5530" i="2"/>
  <c r="M5530" i="2"/>
  <c r="O5528" i="2"/>
  <c r="N5528" i="2"/>
  <c r="M5528" i="2"/>
  <c r="O5527" i="2"/>
  <c r="N5527" i="2"/>
  <c r="M5527" i="2"/>
  <c r="O5526" i="2"/>
  <c r="N5526" i="2"/>
  <c r="O5525" i="2"/>
  <c r="O5523" i="2"/>
  <c r="N5523" i="2"/>
  <c r="M5523" i="2"/>
  <c r="O5522" i="2"/>
  <c r="N5522" i="2"/>
  <c r="M5522" i="2"/>
  <c r="O5521" i="2"/>
  <c r="N5521" i="2"/>
  <c r="M5521" i="2"/>
  <c r="O5520" i="2"/>
  <c r="N5519" i="2"/>
  <c r="M5519" i="2"/>
  <c r="O5519" i="2"/>
  <c r="O5518" i="2"/>
  <c r="N5518" i="2"/>
  <c r="M5518" i="2"/>
  <c r="O5516" i="2"/>
  <c r="N5516" i="2"/>
  <c r="O5514" i="2"/>
  <c r="N5514" i="2"/>
  <c r="M5514" i="2"/>
  <c r="O5513" i="2"/>
  <c r="O5511" i="2"/>
  <c r="N5511" i="2"/>
  <c r="M5511" i="2"/>
  <c r="O5510" i="2"/>
  <c r="N5510" i="2"/>
  <c r="M5510" i="2"/>
  <c r="O5509" i="2"/>
  <c r="N5509" i="2"/>
  <c r="M5509" i="2"/>
  <c r="O5508" i="2"/>
  <c r="M5507" i="2"/>
  <c r="O5507" i="2"/>
  <c r="O5506" i="2"/>
  <c r="N5506" i="2"/>
  <c r="M5506" i="2"/>
  <c r="N5505" i="2"/>
  <c r="O5504" i="2"/>
  <c r="N5504" i="2"/>
  <c r="O5502" i="2"/>
  <c r="N5502" i="2"/>
  <c r="M5502" i="2"/>
  <c r="O5501" i="2"/>
  <c r="N5500" i="2"/>
  <c r="O5499" i="2"/>
  <c r="N5499" i="2"/>
  <c r="M5499" i="2"/>
  <c r="O5498" i="2"/>
  <c r="N5498" i="2"/>
  <c r="M5498" i="2"/>
  <c r="O5497" i="2"/>
  <c r="N5497" i="2"/>
  <c r="M5497" i="2"/>
  <c r="O5496" i="2"/>
  <c r="O5494" i="2"/>
  <c r="N5494" i="2"/>
  <c r="M5494" i="2"/>
  <c r="O5492" i="2"/>
  <c r="N5492" i="2"/>
  <c r="O5490" i="2"/>
  <c r="N5490" i="2"/>
  <c r="M5490" i="2"/>
  <c r="O5489" i="2"/>
  <c r="M5488" i="2"/>
  <c r="N5488" i="2"/>
  <c r="O5487" i="2"/>
  <c r="N5487" i="2"/>
  <c r="M5487" i="2"/>
  <c r="O5486" i="2"/>
  <c r="N5486" i="2"/>
  <c r="M5486" i="2"/>
  <c r="O5485" i="2"/>
  <c r="N5485" i="2"/>
  <c r="M5485" i="2"/>
  <c r="O5484" i="2"/>
  <c r="N5483" i="2"/>
  <c r="M5483" i="2"/>
  <c r="O5483" i="2"/>
  <c r="O5482" i="2"/>
  <c r="N5482" i="2"/>
  <c r="M5482" i="2"/>
  <c r="O5480" i="2"/>
  <c r="N5480" i="2"/>
  <c r="O5478" i="2"/>
  <c r="N5478" i="2"/>
  <c r="M5478" i="2"/>
  <c r="O5477" i="2"/>
  <c r="O5475" i="2"/>
  <c r="N5475" i="2"/>
  <c r="M5475" i="2"/>
  <c r="O5474" i="2"/>
  <c r="N5474" i="2"/>
  <c r="M5474" i="2"/>
  <c r="O5473" i="2"/>
  <c r="N5473" i="2"/>
  <c r="M5473" i="2"/>
  <c r="O5472" i="2"/>
  <c r="M5471" i="2"/>
  <c r="O5471" i="2"/>
  <c r="O5470" i="2"/>
  <c r="N5470" i="2"/>
  <c r="M5470" i="2"/>
  <c r="N5469" i="2"/>
  <c r="O5468" i="2"/>
  <c r="N5468" i="2"/>
  <c r="O5466" i="2"/>
  <c r="N5466" i="2"/>
  <c r="M5466" i="2"/>
  <c r="O5465" i="2"/>
  <c r="N5464" i="2"/>
  <c r="O5463" i="2"/>
  <c r="N5463" i="2"/>
  <c r="M5463" i="2"/>
  <c r="O5462" i="2"/>
  <c r="N5462" i="2"/>
  <c r="M5462" i="2"/>
  <c r="O5461" i="2"/>
  <c r="N5461" i="2"/>
  <c r="M5461" i="2"/>
  <c r="O5460" i="2"/>
  <c r="O5458" i="2"/>
  <c r="N5458" i="2"/>
  <c r="M5458" i="2"/>
  <c r="O5456" i="2"/>
  <c r="N5456" i="2"/>
  <c r="O5454" i="2"/>
  <c r="N5454" i="2"/>
  <c r="M5454" i="2"/>
  <c r="O5453" i="2"/>
  <c r="M5452" i="2"/>
  <c r="N5452" i="2"/>
  <c r="O5451" i="2"/>
  <c r="N5451" i="2"/>
  <c r="M5451" i="2"/>
  <c r="O5450" i="2"/>
  <c r="N5450" i="2"/>
  <c r="M5450" i="2"/>
  <c r="O5449" i="2"/>
  <c r="N5449" i="2"/>
  <c r="M5449" i="2"/>
  <c r="O5448" i="2"/>
  <c r="N5447" i="2"/>
  <c r="M5447" i="2"/>
  <c r="O5447" i="2"/>
  <c r="O5446" i="2"/>
  <c r="N5446" i="2"/>
  <c r="M5446" i="2"/>
  <c r="O5444" i="2"/>
  <c r="N5444" i="2"/>
  <c r="O5442" i="2"/>
  <c r="N5442" i="2"/>
  <c r="M5442" i="2"/>
  <c r="O5441" i="2"/>
  <c r="O5439" i="2"/>
  <c r="N5439" i="2"/>
  <c r="M5439" i="2"/>
  <c r="O5438" i="2"/>
  <c r="N5438" i="2"/>
  <c r="M5438" i="2"/>
  <c r="O5437" i="2"/>
  <c r="N5437" i="2"/>
  <c r="M5437" i="2"/>
  <c r="O5436" i="2"/>
  <c r="M5435" i="2"/>
  <c r="O5435" i="2"/>
  <c r="O5434" i="2"/>
  <c r="N5434" i="2"/>
  <c r="M5434" i="2"/>
  <c r="N5433" i="2"/>
  <c r="O5432" i="2"/>
  <c r="N5432" i="2"/>
  <c r="O5430" i="2"/>
  <c r="N5430" i="2"/>
  <c r="M5430" i="2"/>
  <c r="O5429" i="2"/>
  <c r="N5428" i="2"/>
  <c r="O5427" i="2"/>
  <c r="N5427" i="2"/>
  <c r="M5427" i="2"/>
  <c r="O5426" i="2"/>
  <c r="N5426" i="2"/>
  <c r="M5426" i="2"/>
  <c r="O5425" i="2"/>
  <c r="N5425" i="2"/>
  <c r="M5425" i="2"/>
  <c r="O5424" i="2"/>
  <c r="O5422" i="2"/>
  <c r="N5422" i="2"/>
  <c r="M5422" i="2"/>
  <c r="O5420" i="2"/>
  <c r="N5420" i="2"/>
  <c r="O5418" i="2"/>
  <c r="N5418" i="2"/>
  <c r="M5418" i="2"/>
  <c r="O5417" i="2"/>
  <c r="M5416" i="2"/>
  <c r="N5416" i="2"/>
  <c r="O5415" i="2"/>
  <c r="N5415" i="2"/>
  <c r="M5415" i="2"/>
  <c r="O5414" i="2"/>
  <c r="N5414" i="2"/>
  <c r="M5414" i="2"/>
  <c r="O5413" i="2"/>
  <c r="N5413" i="2"/>
  <c r="M5413" i="2"/>
  <c r="O5412" i="2"/>
  <c r="N5411" i="2"/>
  <c r="M5411" i="2"/>
  <c r="O5411" i="2"/>
  <c r="O5410" i="2"/>
  <c r="N5410" i="2"/>
  <c r="M5410" i="2"/>
  <c r="O5408" i="2"/>
  <c r="N5408" i="2"/>
  <c r="O5406" i="2"/>
  <c r="N5406" i="2"/>
  <c r="M5406" i="2"/>
  <c r="O5405" i="2"/>
  <c r="O5403" i="2"/>
  <c r="N5403" i="2"/>
  <c r="M5403" i="2"/>
  <c r="O5402" i="2"/>
  <c r="N5402" i="2"/>
  <c r="M5402" i="2"/>
  <c r="O5401" i="2"/>
  <c r="N5401" i="2"/>
  <c r="M5401" i="2"/>
  <c r="O5400" i="2"/>
  <c r="O5399" i="2"/>
  <c r="O5398" i="2"/>
  <c r="N5398" i="2"/>
  <c r="M5398" i="2"/>
  <c r="N5397" i="2"/>
  <c r="O5396" i="2"/>
  <c r="N5396" i="2"/>
  <c r="O5394" i="2"/>
  <c r="N5394" i="2"/>
  <c r="M5394" i="2"/>
  <c r="O5393" i="2"/>
  <c r="N5392" i="2"/>
  <c r="O5391" i="2"/>
  <c r="N5391" i="2"/>
  <c r="M5391" i="2"/>
  <c r="O5390" i="2"/>
  <c r="N5390" i="2"/>
  <c r="M5390" i="2"/>
  <c r="O5389" i="2"/>
  <c r="N5389" i="2"/>
  <c r="M5389" i="2"/>
  <c r="O5388" i="2"/>
  <c r="O5386" i="2"/>
  <c r="N5386" i="2"/>
  <c r="M5386" i="2"/>
  <c r="O5384" i="2"/>
  <c r="N5384" i="2"/>
  <c r="O5382" i="2"/>
  <c r="N5382" i="2"/>
  <c r="M5382" i="2"/>
  <c r="O5381" i="2"/>
  <c r="M5380" i="2"/>
  <c r="N5380" i="2"/>
  <c r="O5379" i="2"/>
  <c r="N5379" i="2"/>
  <c r="M5379" i="2"/>
  <c r="O5378" i="2"/>
  <c r="N5378" i="2"/>
  <c r="M5378" i="2"/>
  <c r="O5377" i="2"/>
  <c r="N5377" i="2"/>
  <c r="M5377" i="2"/>
  <c r="O5376" i="2"/>
  <c r="N5375" i="2"/>
  <c r="M5375" i="2"/>
  <c r="O5375" i="2"/>
  <c r="O5374" i="2"/>
  <c r="N5374" i="2"/>
  <c r="M5374" i="2"/>
  <c r="O5372" i="2"/>
  <c r="N5372" i="2"/>
  <c r="O5370" i="2"/>
  <c r="N5370" i="2"/>
  <c r="M5370" i="2"/>
  <c r="O5369" i="2"/>
  <c r="O5367" i="2"/>
  <c r="N5367" i="2"/>
  <c r="M5367" i="2"/>
  <c r="O5366" i="2"/>
  <c r="N5366" i="2"/>
  <c r="M5366" i="2"/>
  <c r="O5365" i="2"/>
  <c r="N5365" i="2"/>
  <c r="M5365" i="2"/>
  <c r="O5364" i="2"/>
  <c r="O5363" i="2"/>
  <c r="O5362" i="2"/>
  <c r="N5362" i="2"/>
  <c r="M5362" i="2"/>
  <c r="N5361" i="2"/>
  <c r="O5360" i="2"/>
  <c r="N5360" i="2"/>
  <c r="O5358" i="2"/>
  <c r="N5358" i="2"/>
  <c r="M5358" i="2"/>
  <c r="O5357" i="2"/>
  <c r="N5356" i="2"/>
  <c r="O5355" i="2"/>
  <c r="N5355" i="2"/>
  <c r="M5355" i="2"/>
  <c r="O5354" i="2"/>
  <c r="N5354" i="2"/>
  <c r="M5354" i="2"/>
  <c r="O5353" i="2"/>
  <c r="N5353" i="2"/>
  <c r="M5353" i="2"/>
  <c r="O5352" i="2"/>
  <c r="O5350" i="2"/>
  <c r="N5350" i="2"/>
  <c r="M5350" i="2"/>
  <c r="O5348" i="2"/>
  <c r="N5348" i="2"/>
  <c r="O5346" i="2"/>
  <c r="N5346" i="2"/>
  <c r="M5346" i="2"/>
  <c r="O5345" i="2"/>
  <c r="M5344" i="2"/>
  <c r="N5344" i="2"/>
  <c r="O5343" i="2"/>
  <c r="N5343" i="2"/>
  <c r="M5343" i="2"/>
  <c r="O5342" i="2"/>
  <c r="N5342" i="2"/>
  <c r="M5342" i="2"/>
  <c r="O5341" i="2"/>
  <c r="N5341" i="2"/>
  <c r="M5341" i="2"/>
  <c r="O5340" i="2"/>
  <c r="N5339" i="2"/>
  <c r="M5339" i="2"/>
  <c r="O5339" i="2"/>
  <c r="O5338" i="2"/>
  <c r="N5338" i="2"/>
  <c r="M5338" i="2"/>
  <c r="O5336" i="2"/>
  <c r="N5336" i="2"/>
  <c r="O5334" i="2"/>
  <c r="N5334" i="2"/>
  <c r="M5334" i="2"/>
  <c r="O5333" i="2"/>
  <c r="O5331" i="2"/>
  <c r="N5331" i="2"/>
  <c r="M5331" i="2"/>
  <c r="O5330" i="2"/>
  <c r="N5330" i="2"/>
  <c r="M5330" i="2"/>
  <c r="O5329" i="2"/>
  <c r="N5329" i="2"/>
  <c r="M5329" i="2"/>
  <c r="O5328" i="2"/>
  <c r="O5327" i="2"/>
  <c r="O5326" i="2"/>
  <c r="N5326" i="2"/>
  <c r="M5326" i="2"/>
  <c r="N5325" i="2"/>
  <c r="O5324" i="2"/>
  <c r="N5324" i="2"/>
  <c r="O5322" i="2"/>
  <c r="N5322" i="2"/>
  <c r="M5322" i="2"/>
  <c r="O5321" i="2"/>
  <c r="N5320" i="2"/>
  <c r="O5319" i="2"/>
  <c r="N5319" i="2"/>
  <c r="M5319" i="2"/>
  <c r="O5318" i="2"/>
  <c r="N5318" i="2"/>
  <c r="M5318" i="2"/>
  <c r="O5317" i="2"/>
  <c r="N5317" i="2"/>
  <c r="M5317" i="2"/>
  <c r="O5316" i="2"/>
  <c r="O5314" i="2"/>
  <c r="N5314" i="2"/>
  <c r="M5314" i="2"/>
  <c r="O5312" i="2"/>
  <c r="N5312" i="2"/>
  <c r="O5310" i="2"/>
  <c r="N5310" i="2"/>
  <c r="M5310" i="2"/>
  <c r="O5309" i="2"/>
  <c r="M5308" i="2"/>
  <c r="N5308" i="2"/>
  <c r="O5307" i="2"/>
  <c r="N5307" i="2"/>
  <c r="M5307" i="2"/>
  <c r="O5306" i="2"/>
  <c r="N5306" i="2"/>
  <c r="M5306" i="2"/>
  <c r="O5305" i="2"/>
  <c r="N5305" i="2"/>
  <c r="M5305" i="2"/>
  <c r="O5304" i="2"/>
  <c r="N5303" i="2"/>
  <c r="M5303" i="2"/>
  <c r="O5303" i="2"/>
  <c r="O5302" i="2"/>
  <c r="N5302" i="2"/>
  <c r="M5302" i="2"/>
  <c r="O5300" i="2"/>
  <c r="N5300" i="2"/>
  <c r="O5298" i="2"/>
  <c r="N5298" i="2"/>
  <c r="M5298" i="2"/>
  <c r="O5297" i="2"/>
  <c r="O5295" i="2"/>
  <c r="N5295" i="2"/>
  <c r="M5295" i="2"/>
  <c r="O5294" i="2"/>
  <c r="N5294" i="2"/>
  <c r="M5294" i="2"/>
  <c r="O5293" i="2"/>
  <c r="N5293" i="2"/>
  <c r="M5293" i="2"/>
  <c r="O5292" i="2"/>
  <c r="O5291" i="2"/>
  <c r="O5290" i="2"/>
  <c r="N5290" i="2"/>
  <c r="M5290" i="2"/>
  <c r="N5289" i="2"/>
  <c r="O5288" i="2"/>
  <c r="N5288" i="2"/>
  <c r="O5286" i="2"/>
  <c r="N5286" i="2"/>
  <c r="M5286" i="2"/>
  <c r="O5285" i="2"/>
  <c r="N5284" i="2"/>
  <c r="O5283" i="2"/>
  <c r="N5283" i="2"/>
  <c r="M5283" i="2"/>
  <c r="O5282" i="2"/>
  <c r="N5282" i="2"/>
  <c r="M5282" i="2"/>
  <c r="O5281" i="2"/>
  <c r="N5281" i="2"/>
  <c r="M5281" i="2"/>
  <c r="O5280" i="2"/>
  <c r="O5278" i="2"/>
  <c r="N5278" i="2"/>
  <c r="M5278" i="2"/>
  <c r="O5276" i="2"/>
  <c r="N5276" i="2"/>
  <c r="O5274" i="2"/>
  <c r="N5274" i="2"/>
  <c r="M5274" i="2"/>
  <c r="O5273" i="2"/>
  <c r="M5272" i="2"/>
  <c r="N5272" i="2"/>
  <c r="O5271" i="2"/>
  <c r="N5271" i="2"/>
  <c r="M5271" i="2"/>
  <c r="O5270" i="2"/>
  <c r="N5270" i="2"/>
  <c r="M5270" i="2"/>
  <c r="O5269" i="2"/>
  <c r="N5269" i="2"/>
  <c r="M5269" i="2"/>
  <c r="O5268" i="2"/>
  <c r="N5267" i="2"/>
  <c r="M5267" i="2"/>
  <c r="O5267" i="2"/>
  <c r="O5266" i="2"/>
  <c r="N5266" i="2"/>
  <c r="M5266" i="2"/>
  <c r="O5264" i="2"/>
  <c r="N5264" i="2"/>
  <c r="O5262" i="2"/>
  <c r="N5262" i="2"/>
  <c r="M5262" i="2"/>
  <c r="O5261" i="2"/>
  <c r="O5259" i="2"/>
  <c r="N5259" i="2"/>
  <c r="M5259" i="2"/>
  <c r="O5258" i="2"/>
  <c r="N5258" i="2"/>
  <c r="M5258" i="2"/>
  <c r="O5257" i="2"/>
  <c r="N5257" i="2"/>
  <c r="M5257" i="2"/>
  <c r="O5256" i="2"/>
  <c r="O5255" i="2"/>
  <c r="O5254" i="2"/>
  <c r="N5254" i="2"/>
  <c r="M5254" i="2"/>
  <c r="N5253" i="2"/>
  <c r="O5252" i="2"/>
  <c r="N5252" i="2"/>
  <c r="O5250" i="2"/>
  <c r="N5250" i="2"/>
  <c r="M5250" i="2"/>
  <c r="O5249" i="2"/>
  <c r="N5248" i="2"/>
  <c r="O5247" i="2"/>
  <c r="N5247" i="2"/>
  <c r="M5247" i="2"/>
  <c r="O5246" i="2"/>
  <c r="N5246" i="2"/>
  <c r="M5246" i="2"/>
  <c r="O5245" i="2"/>
  <c r="N5245" i="2"/>
  <c r="M5245" i="2"/>
  <c r="O5242" i="2"/>
  <c r="N5242" i="2"/>
  <c r="M5242" i="2"/>
  <c r="O5241" i="2"/>
  <c r="N5241" i="2"/>
  <c r="M5241" i="2"/>
  <c r="O5240" i="2"/>
  <c r="N5240" i="2"/>
  <c r="O5238" i="2"/>
  <c r="N5238" i="2"/>
  <c r="M5238" i="2"/>
  <c r="O5237" i="2"/>
  <c r="M5236" i="2"/>
  <c r="N5236" i="2"/>
  <c r="O5235" i="2"/>
  <c r="N5235" i="2"/>
  <c r="M5235" i="2"/>
  <c r="O5234" i="2"/>
  <c r="N5234" i="2"/>
  <c r="M5234" i="2"/>
  <c r="O5233" i="2"/>
  <c r="N5233" i="2"/>
  <c r="M5233" i="2"/>
  <c r="O5231" i="2"/>
  <c r="O5230" i="2"/>
  <c r="N5230" i="2"/>
  <c r="M5230" i="2"/>
  <c r="O5229" i="2"/>
  <c r="M5229" i="2"/>
  <c r="O5228" i="2"/>
  <c r="N5228" i="2"/>
  <c r="O5226" i="2"/>
  <c r="N5226" i="2"/>
  <c r="M5226" i="2"/>
  <c r="O5225" i="2"/>
  <c r="M5224" i="2"/>
  <c r="N5224" i="2"/>
  <c r="O5223" i="2"/>
  <c r="N5223" i="2"/>
  <c r="M5223" i="2"/>
  <c r="O5222" i="2"/>
  <c r="N5222" i="2"/>
  <c r="M5222" i="2"/>
  <c r="O5221" i="2"/>
  <c r="N5221" i="2"/>
  <c r="M5221" i="2"/>
  <c r="N5219" i="2"/>
  <c r="M5219" i="2"/>
  <c r="O5219" i="2"/>
  <c r="O5218" i="2"/>
  <c r="N5218" i="2"/>
  <c r="M5218" i="2"/>
  <c r="O5216" i="2"/>
  <c r="N5216" i="2"/>
  <c r="O5214" i="2"/>
  <c r="N5214" i="2"/>
  <c r="M5214" i="2"/>
  <c r="O5213" i="2"/>
  <c r="O5212" i="2"/>
  <c r="M5212" i="2"/>
  <c r="N5212" i="2"/>
  <c r="O5211" i="2"/>
  <c r="N5211" i="2"/>
  <c r="M5211" i="2"/>
  <c r="O5210" i="2"/>
  <c r="N5210" i="2"/>
  <c r="M5210" i="2"/>
  <c r="O5209" i="2"/>
  <c r="N5209" i="2"/>
  <c r="M5209" i="2"/>
  <c r="N5207" i="2"/>
  <c r="O5206" i="2"/>
  <c r="N5206" i="2"/>
  <c r="M5206" i="2"/>
  <c r="O5205" i="2"/>
  <c r="M5205" i="2"/>
  <c r="O5204" i="2"/>
  <c r="N5204" i="2"/>
  <c r="M5203" i="2"/>
  <c r="O5202" i="2"/>
  <c r="N5202" i="2"/>
  <c r="M5202" i="2"/>
  <c r="O5201" i="2"/>
  <c r="O5199" i="2"/>
  <c r="N5199" i="2"/>
  <c r="M5199" i="2"/>
  <c r="O5198" i="2"/>
  <c r="N5198" i="2"/>
  <c r="M5198" i="2"/>
  <c r="O5197" i="2"/>
  <c r="N5197" i="2"/>
  <c r="M5197" i="2"/>
  <c r="O5194" i="2"/>
  <c r="N5194" i="2"/>
  <c r="M5194" i="2"/>
  <c r="O5192" i="2"/>
  <c r="N5192" i="2"/>
  <c r="O5190" i="2"/>
  <c r="N5190" i="2"/>
  <c r="M5190" i="2"/>
  <c r="O5189" i="2"/>
  <c r="O5188" i="2"/>
  <c r="M5188" i="2"/>
  <c r="N5188" i="2"/>
  <c r="O5187" i="2"/>
  <c r="N5187" i="2"/>
  <c r="M5187" i="2"/>
  <c r="O5186" i="2"/>
  <c r="N5186" i="2"/>
  <c r="M5186" i="2"/>
  <c r="O5185" i="2"/>
  <c r="N5185" i="2"/>
  <c r="M5185" i="2"/>
  <c r="N5183" i="2"/>
  <c r="O5183" i="2"/>
  <c r="O5182" i="2"/>
  <c r="N5182" i="2"/>
  <c r="M5182" i="2"/>
  <c r="M5181" i="2"/>
  <c r="O5180" i="2"/>
  <c r="N5180" i="2"/>
  <c r="N5179" i="2"/>
  <c r="M5179" i="2"/>
  <c r="O5179" i="2"/>
  <c r="O5178" i="2"/>
  <c r="N5178" i="2"/>
  <c r="M5178" i="2"/>
  <c r="O5175" i="2"/>
  <c r="N5175" i="2"/>
  <c r="M5175" i="2"/>
  <c r="O5174" i="2"/>
  <c r="N5174" i="2"/>
  <c r="M5174" i="2"/>
  <c r="O5173" i="2"/>
  <c r="N5173" i="2"/>
  <c r="M5173" i="2"/>
  <c r="N5171" i="2"/>
  <c r="O5171" i="2"/>
  <c r="O5170" i="2"/>
  <c r="N5170" i="2"/>
  <c r="M5170" i="2"/>
  <c r="M5169" i="2"/>
  <c r="O5168" i="2"/>
  <c r="N5168" i="2"/>
  <c r="N5167" i="2"/>
  <c r="M5167" i="2"/>
  <c r="O5167" i="2"/>
  <c r="O5166" i="2"/>
  <c r="N5166" i="2"/>
  <c r="M5166" i="2"/>
  <c r="O5163" i="2"/>
  <c r="N5163" i="2"/>
  <c r="M5163" i="2"/>
  <c r="O5162" i="2"/>
  <c r="N5162" i="2"/>
  <c r="M5162" i="2"/>
  <c r="O5161" i="2"/>
  <c r="N5161" i="2"/>
  <c r="M5161" i="2"/>
  <c r="N5159" i="2"/>
  <c r="O5159" i="2"/>
  <c r="O5158" i="2"/>
  <c r="N5158" i="2"/>
  <c r="M5158" i="2"/>
  <c r="M5157" i="2"/>
  <c r="O5156" i="2"/>
  <c r="N5156" i="2"/>
  <c r="N5155" i="2"/>
  <c r="M5155" i="2"/>
  <c r="O5155" i="2"/>
  <c r="O5154" i="2"/>
  <c r="N5154" i="2"/>
  <c r="M5154" i="2"/>
  <c r="O5152" i="2"/>
  <c r="N5152" i="2"/>
  <c r="O5151" i="2"/>
  <c r="N5151" i="2"/>
  <c r="M5151" i="2"/>
  <c r="O5150" i="2"/>
  <c r="N5150" i="2"/>
  <c r="M5150" i="2"/>
  <c r="O5149" i="2"/>
  <c r="N5149" i="2"/>
  <c r="M5149" i="2"/>
  <c r="O5146" i="2"/>
  <c r="N5146" i="2"/>
  <c r="M5146" i="2"/>
  <c r="M5145" i="2"/>
  <c r="O5144" i="2"/>
  <c r="N5144" i="2"/>
  <c r="N5143" i="2"/>
  <c r="M5143" i="2"/>
  <c r="O5143" i="2"/>
  <c r="O5142" i="2"/>
  <c r="N5142" i="2"/>
  <c r="M5142" i="2"/>
  <c r="N5140" i="2"/>
  <c r="O5139" i="2"/>
  <c r="N5139" i="2"/>
  <c r="M5139" i="2"/>
  <c r="O5138" i="2"/>
  <c r="N5138" i="2"/>
  <c r="M5138" i="2"/>
  <c r="O5137" i="2"/>
  <c r="N5137" i="2"/>
  <c r="M5137" i="2"/>
  <c r="O5134" i="2"/>
  <c r="N5134" i="2"/>
  <c r="M5134" i="2"/>
  <c r="M5133" i="2"/>
  <c r="O5132" i="2"/>
  <c r="N5131" i="2"/>
  <c r="M5131" i="2"/>
  <c r="O5131" i="2"/>
  <c r="O5130" i="2"/>
  <c r="N5130" i="2"/>
  <c r="M5130" i="2"/>
  <c r="O5129" i="2"/>
  <c r="O5128" i="2"/>
  <c r="M5128" i="2"/>
  <c r="N5128" i="2"/>
  <c r="O5127" i="2"/>
  <c r="N5127" i="2"/>
  <c r="M5127" i="2"/>
  <c r="O5126" i="2"/>
  <c r="N5126" i="2"/>
  <c r="M5126" i="2"/>
  <c r="O5125" i="2"/>
  <c r="N5125" i="2"/>
  <c r="M5125" i="2"/>
  <c r="M5124" i="2"/>
  <c r="M5123" i="2"/>
  <c r="O5122" i="2"/>
  <c r="N5122" i="2"/>
  <c r="M5122" i="2"/>
  <c r="N5121" i="2"/>
  <c r="M5121" i="2"/>
  <c r="N5119" i="2"/>
  <c r="O5118" i="2"/>
  <c r="N5118" i="2"/>
  <c r="M5118" i="2"/>
  <c r="O5116" i="2"/>
  <c r="M5116" i="2"/>
  <c r="N5116" i="2"/>
  <c r="O5115" i="2"/>
  <c r="N5115" i="2"/>
  <c r="M5115" i="2"/>
  <c r="O5114" i="2"/>
  <c r="N5114" i="2"/>
  <c r="M5114" i="2"/>
  <c r="O5113" i="2"/>
  <c r="N5113" i="2"/>
  <c r="M5113" i="2"/>
  <c r="M5112" i="2"/>
  <c r="O5111" i="2"/>
  <c r="N5111" i="2"/>
  <c r="M5111" i="2"/>
  <c r="O5110" i="2"/>
  <c r="N5110" i="2"/>
  <c r="M5110" i="2"/>
  <c r="O5109" i="2"/>
  <c r="N5109" i="2"/>
  <c r="O5107" i="2"/>
  <c r="O5106" i="2"/>
  <c r="N5106" i="2"/>
  <c r="M5106" i="2"/>
  <c r="O5104" i="2"/>
  <c r="M5104" i="2"/>
  <c r="N5104" i="2"/>
  <c r="O5103" i="2"/>
  <c r="N5103" i="2"/>
  <c r="M5103" i="2"/>
  <c r="O5102" i="2"/>
  <c r="N5102" i="2"/>
  <c r="M5102" i="2"/>
  <c r="O5101" i="2"/>
  <c r="N5101" i="2"/>
  <c r="M5101" i="2"/>
  <c r="M5100" i="2"/>
  <c r="O5099" i="2"/>
  <c r="N5099" i="2"/>
  <c r="O5098" i="2"/>
  <c r="N5098" i="2"/>
  <c r="M5098" i="2"/>
  <c r="O5097" i="2"/>
  <c r="N5097" i="2"/>
  <c r="O5094" i="2"/>
  <c r="N5094" i="2"/>
  <c r="M5094" i="2"/>
  <c r="O5092" i="2"/>
  <c r="N5092" i="2"/>
  <c r="O5091" i="2"/>
  <c r="N5091" i="2"/>
  <c r="M5091" i="2"/>
  <c r="M5090" i="2"/>
  <c r="O5090" i="2"/>
  <c r="O5089" i="2"/>
  <c r="N5089" i="2"/>
  <c r="M5089" i="2"/>
  <c r="M5088" i="2"/>
  <c r="N5087" i="2"/>
  <c r="O5086" i="2"/>
  <c r="N5086" i="2"/>
  <c r="M5086" i="2"/>
  <c r="O5085" i="2"/>
  <c r="M5085" i="2"/>
  <c r="N5085" i="2"/>
  <c r="O5082" i="2"/>
  <c r="N5082" i="2"/>
  <c r="M5082" i="2"/>
  <c r="O5080" i="2"/>
  <c r="M5080" i="2"/>
  <c r="N5080" i="2"/>
  <c r="O5079" i="2"/>
  <c r="N5079" i="2"/>
  <c r="M5079" i="2"/>
  <c r="O5078" i="2"/>
  <c r="N5078" i="2"/>
  <c r="M5078" i="2"/>
  <c r="O5077" i="2"/>
  <c r="N5077" i="2"/>
  <c r="M5077" i="2"/>
  <c r="M5076" i="2"/>
  <c r="O5075" i="2"/>
  <c r="M5075" i="2"/>
  <c r="O5074" i="2"/>
  <c r="N5074" i="2"/>
  <c r="M5074" i="2"/>
  <c r="N5073" i="2"/>
  <c r="O5071" i="2"/>
  <c r="O5070" i="2"/>
  <c r="N5070" i="2"/>
  <c r="M5070" i="2"/>
  <c r="O5068" i="2"/>
  <c r="M5068" i="2"/>
  <c r="N5068" i="2"/>
  <c r="O5067" i="2"/>
  <c r="N5067" i="2"/>
  <c r="M5067" i="2"/>
  <c r="O5066" i="2"/>
  <c r="N5066" i="2"/>
  <c r="M5066" i="2"/>
  <c r="O5065" i="2"/>
  <c r="N5065" i="2"/>
  <c r="M5065" i="2"/>
  <c r="M5064" i="2"/>
  <c r="O5063" i="2"/>
  <c r="N5063" i="2"/>
  <c r="O5062" i="2"/>
  <c r="N5062" i="2"/>
  <c r="M5062" i="2"/>
  <c r="N5061" i="2"/>
  <c r="O5058" i="2"/>
  <c r="N5058" i="2"/>
  <c r="M5058" i="2"/>
  <c r="N5056" i="2"/>
  <c r="O5055" i="2"/>
  <c r="N5055" i="2"/>
  <c r="M5055" i="2"/>
  <c r="M5054" i="2"/>
  <c r="O5054" i="2"/>
  <c r="O5053" i="2"/>
  <c r="N5053" i="2"/>
  <c r="M5053" i="2"/>
  <c r="M5052" i="2"/>
  <c r="O5050" i="2"/>
  <c r="N5050" i="2"/>
  <c r="M5050" i="2"/>
  <c r="O5049" i="2"/>
  <c r="M5049" i="2"/>
  <c r="N5049" i="2"/>
  <c r="O5046" i="2"/>
  <c r="N5046" i="2"/>
  <c r="M5046" i="2"/>
  <c r="N5044" i="2"/>
  <c r="O5043" i="2"/>
  <c r="N5043" i="2"/>
  <c r="M5043" i="2"/>
  <c r="O5042" i="2"/>
  <c r="N5042" i="2"/>
  <c r="M5042" i="2"/>
  <c r="O5041" i="2"/>
  <c r="N5041" i="2"/>
  <c r="M5041" i="2"/>
  <c r="M5040" i="2"/>
  <c r="O5039" i="2"/>
  <c r="N5039" i="2"/>
  <c r="M5039" i="2"/>
  <c r="O5038" i="2"/>
  <c r="N5038" i="2"/>
  <c r="M5038" i="2"/>
  <c r="O5035" i="2"/>
  <c r="O5034" i="2"/>
  <c r="N5034" i="2"/>
  <c r="M5034" i="2"/>
  <c r="O5032" i="2"/>
  <c r="M5032" i="2"/>
  <c r="N5032" i="2"/>
  <c r="O5031" i="2"/>
  <c r="N5031" i="2"/>
  <c r="M5031" i="2"/>
  <c r="O5030" i="2"/>
  <c r="N5030" i="2"/>
  <c r="M5030" i="2"/>
  <c r="O5029" i="2"/>
  <c r="N5029" i="2"/>
  <c r="M5029" i="2"/>
  <c r="M5028" i="2"/>
  <c r="O5027" i="2"/>
  <c r="N5027" i="2"/>
  <c r="O5026" i="2"/>
  <c r="N5026" i="2"/>
  <c r="M5026" i="2"/>
  <c r="O5022" i="2"/>
  <c r="N5022" i="2"/>
  <c r="M5022" i="2"/>
  <c r="O5019" i="2"/>
  <c r="N5019" i="2"/>
  <c r="M5019" i="2"/>
  <c r="M5018" i="2"/>
  <c r="O5018" i="2"/>
  <c r="O5017" i="2"/>
  <c r="N5017" i="2"/>
  <c r="M5017" i="2"/>
  <c r="M5016" i="2"/>
  <c r="O5014" i="2"/>
  <c r="N5014" i="2"/>
  <c r="M5014" i="2"/>
  <c r="O5013" i="2"/>
  <c r="M5013" i="2"/>
  <c r="N5013" i="2"/>
  <c r="O5010" i="2"/>
  <c r="N5010" i="2"/>
  <c r="M5010" i="2"/>
  <c r="N5008" i="2"/>
  <c r="O5007" i="2"/>
  <c r="N5007" i="2"/>
  <c r="M5007" i="2"/>
  <c r="O5006" i="2"/>
  <c r="N5006" i="2"/>
  <c r="M5006" i="2"/>
  <c r="O5005" i="2"/>
  <c r="N5005" i="2"/>
  <c r="M5005" i="2"/>
  <c r="M5004" i="2"/>
  <c r="O5003" i="2"/>
  <c r="N5003" i="2"/>
  <c r="M5003" i="2"/>
  <c r="O5002" i="2"/>
  <c r="N5002" i="2"/>
  <c r="M5002" i="2"/>
  <c r="M5001" i="2"/>
  <c r="O4999" i="2"/>
  <c r="O4998" i="2"/>
  <c r="N4998" i="2"/>
  <c r="M4998" i="2"/>
  <c r="O4996" i="2"/>
  <c r="M4996" i="2"/>
  <c r="N4996" i="2"/>
  <c r="O4995" i="2"/>
  <c r="N4995" i="2"/>
  <c r="M4995" i="2"/>
  <c r="O4994" i="2"/>
  <c r="N4994" i="2"/>
  <c r="M4994" i="2"/>
  <c r="O4993" i="2"/>
  <c r="N4993" i="2"/>
  <c r="M4993" i="2"/>
  <c r="M4992" i="2"/>
  <c r="O4991" i="2"/>
  <c r="N4991" i="2"/>
  <c r="O4990" i="2"/>
  <c r="N4990" i="2"/>
  <c r="M4990" i="2"/>
  <c r="O4989" i="2"/>
  <c r="M4989" i="2"/>
  <c r="N4989" i="2"/>
  <c r="N4987" i="2"/>
  <c r="O4986" i="2"/>
  <c r="N4986" i="2"/>
  <c r="M4986" i="2"/>
  <c r="M4984" i="2"/>
  <c r="O4983" i="2"/>
  <c r="N4983" i="2"/>
  <c r="M4983" i="2"/>
  <c r="M4982" i="2"/>
  <c r="O4982" i="2"/>
  <c r="O4981" i="2"/>
  <c r="N4981" i="2"/>
  <c r="M4981" i="2"/>
  <c r="M4980" i="2"/>
  <c r="O4978" i="2"/>
  <c r="N4978" i="2"/>
  <c r="M4978" i="2"/>
  <c r="O4977" i="2"/>
  <c r="M4977" i="2"/>
  <c r="N4977" i="2"/>
  <c r="N4975" i="2"/>
  <c r="O4974" i="2"/>
  <c r="N4974" i="2"/>
  <c r="M4974" i="2"/>
  <c r="O4971" i="2"/>
  <c r="N4971" i="2"/>
  <c r="M4971" i="2"/>
  <c r="O4970" i="2"/>
  <c r="N4970" i="2"/>
  <c r="M4970" i="2"/>
  <c r="O4969" i="2"/>
  <c r="N4969" i="2"/>
  <c r="M4969" i="2"/>
  <c r="M4968" i="2"/>
  <c r="O4967" i="2"/>
  <c r="M4967" i="2"/>
  <c r="O4966" i="2"/>
  <c r="N4966" i="2"/>
  <c r="M4966" i="2"/>
  <c r="O4965" i="2"/>
  <c r="M4965" i="2"/>
  <c r="N4965" i="2"/>
  <c r="N4964" i="2"/>
  <c r="M4963" i="2"/>
  <c r="O4963" i="2"/>
  <c r="O4959" i="2"/>
  <c r="N4959" i="2"/>
  <c r="M4959" i="2"/>
  <c r="O4958" i="2"/>
  <c r="N4958" i="2"/>
  <c r="O4957" i="2"/>
  <c r="N4957" i="2"/>
  <c r="M4957" i="2"/>
  <c r="O4955" i="2"/>
  <c r="M4955" i="2"/>
  <c r="N4955" i="2"/>
  <c r="O4954" i="2"/>
  <c r="N4954" i="2"/>
  <c r="M4954" i="2"/>
  <c r="N4953" i="2"/>
  <c r="M4953" i="2"/>
  <c r="O4953" i="2"/>
  <c r="N4951" i="2"/>
  <c r="M4951" i="2"/>
  <c r="O4951" i="2"/>
  <c r="O4950" i="2"/>
  <c r="N4950" i="2"/>
  <c r="M4950" i="2"/>
  <c r="O4948" i="2"/>
  <c r="N4948" i="2"/>
  <c r="M4948" i="2"/>
  <c r="O4947" i="2"/>
  <c r="N4947" i="2"/>
  <c r="M4947" i="2"/>
  <c r="O4945" i="2"/>
  <c r="N4945" i="2"/>
  <c r="M4945" i="2"/>
  <c r="M4944" i="2"/>
  <c r="M4943" i="2"/>
  <c r="O4942" i="2"/>
  <c r="N4942" i="2"/>
  <c r="M4942" i="2"/>
  <c r="O4940" i="2"/>
  <c r="N4940" i="2"/>
  <c r="M4940" i="2"/>
  <c r="N4939" i="2"/>
  <c r="M4939" i="2"/>
  <c r="O4939" i="2"/>
  <c r="O4937" i="2"/>
  <c r="O4936" i="2"/>
  <c r="N4936" i="2"/>
  <c r="O4935" i="2"/>
  <c r="N4935" i="2"/>
  <c r="M4935" i="2"/>
  <c r="N4934" i="2"/>
  <c r="M4934" i="2"/>
  <c r="O4934" i="2"/>
  <c r="M4933" i="2"/>
  <c r="M4932" i="2"/>
  <c r="O4931" i="2"/>
  <c r="N4931" i="2"/>
  <c r="M4931" i="2"/>
  <c r="O4930" i="2"/>
  <c r="N4930" i="2"/>
  <c r="M4930" i="2"/>
  <c r="O4929" i="2"/>
  <c r="M4929" i="2"/>
  <c r="O4928" i="2"/>
  <c r="M4928" i="2"/>
  <c r="N4928" i="2"/>
  <c r="N4927" i="2"/>
  <c r="M4927" i="2"/>
  <c r="O4927" i="2"/>
  <c r="N4926" i="2"/>
  <c r="M4926" i="2"/>
  <c r="O4926" i="2"/>
  <c r="O4925" i="2"/>
  <c r="O4924" i="2"/>
  <c r="N4924" i="2"/>
  <c r="M4924" i="2"/>
  <c r="O4923" i="2"/>
  <c r="N4923" i="2"/>
  <c r="M4923" i="2"/>
  <c r="O4922" i="2"/>
  <c r="O4921" i="2"/>
  <c r="N4921" i="2"/>
  <c r="O4919" i="2"/>
  <c r="N4919" i="2"/>
  <c r="M4919" i="2"/>
  <c r="O4918" i="2"/>
  <c r="N4918" i="2"/>
  <c r="M4918" i="2"/>
  <c r="O4916" i="2"/>
  <c r="N4916" i="2"/>
  <c r="M4916" i="2"/>
  <c r="N4915" i="2"/>
  <c r="M4915" i="2"/>
  <c r="O4915" i="2"/>
  <c r="N4914" i="2"/>
  <c r="M4914" i="2"/>
  <c r="O4914" i="2"/>
  <c r="O4913" i="2"/>
  <c r="O4912" i="2"/>
  <c r="N4912" i="2"/>
  <c r="O4911" i="2"/>
  <c r="N4911" i="2"/>
  <c r="M4911" i="2"/>
  <c r="N4910" i="2"/>
  <c r="M4910" i="2"/>
  <c r="O4910" i="2"/>
  <c r="M4908" i="2"/>
  <c r="O4907" i="2"/>
  <c r="N4907" i="2"/>
  <c r="M4907" i="2"/>
  <c r="O4906" i="2"/>
  <c r="N4906" i="2"/>
  <c r="M4906" i="2"/>
  <c r="O4905" i="2"/>
  <c r="M4905" i="2"/>
  <c r="O4904" i="2"/>
  <c r="M4904" i="2"/>
  <c r="N4904" i="2"/>
  <c r="O4903" i="2"/>
  <c r="N4902" i="2"/>
  <c r="M4902" i="2"/>
  <c r="O4902" i="2"/>
  <c r="O4901" i="2"/>
  <c r="O4900" i="2"/>
  <c r="N4900" i="2"/>
  <c r="O4899" i="2"/>
  <c r="N4899" i="2"/>
  <c r="M4899" i="2"/>
  <c r="O4895" i="2"/>
  <c r="O4894" i="2"/>
  <c r="N4894" i="2"/>
  <c r="M4894" i="2"/>
  <c r="O4892" i="2"/>
  <c r="N4892" i="2"/>
  <c r="M4892" i="2"/>
  <c r="N4891" i="2"/>
  <c r="M4891" i="2"/>
  <c r="O4891" i="2"/>
  <c r="N4890" i="2"/>
  <c r="M4890" i="2"/>
  <c r="O4890" i="2"/>
  <c r="O4889" i="2"/>
  <c r="O4888" i="2"/>
  <c r="N4888" i="2"/>
  <c r="O4887" i="2"/>
  <c r="N4887" i="2"/>
  <c r="M4887" i="2"/>
  <c r="N4886" i="2"/>
  <c r="M4886" i="2"/>
  <c r="O4886" i="2"/>
  <c r="O4883" i="2"/>
  <c r="N4883" i="2"/>
  <c r="M4883" i="2"/>
  <c r="O4882" i="2"/>
  <c r="N4882" i="2"/>
  <c r="M4882" i="2"/>
  <c r="O4880" i="2"/>
  <c r="M4880" i="2"/>
  <c r="N4880" i="2"/>
  <c r="N4878" i="2"/>
  <c r="M4878" i="2"/>
  <c r="O4878" i="2"/>
  <c r="O4877" i="2"/>
  <c r="O4875" i="2"/>
  <c r="N4875" i="2"/>
  <c r="M4875" i="2"/>
  <c r="N4874" i="2"/>
  <c r="M4874" i="2"/>
  <c r="O4874" i="2"/>
  <c r="O4873" i="2"/>
  <c r="M4873" i="2"/>
  <c r="N4873" i="2"/>
  <c r="M4872" i="2"/>
  <c r="O4872" i="2"/>
  <c r="O4871" i="2"/>
  <c r="N4871" i="2"/>
  <c r="M4871" i="2"/>
  <c r="O4870" i="2"/>
  <c r="N4870" i="2"/>
  <c r="M4870" i="2"/>
  <c r="O4868" i="2"/>
  <c r="N4868" i="2"/>
  <c r="M4868" i="2"/>
  <c r="O4867" i="2"/>
  <c r="M4867" i="2"/>
  <c r="N4867" i="2"/>
  <c r="M4866" i="2"/>
  <c r="O4865" i="2"/>
  <c r="N4865" i="2"/>
  <c r="M4865" i="2"/>
  <c r="N4864" i="2"/>
  <c r="O4864" i="2"/>
  <c r="O4863" i="2"/>
  <c r="M4863" i="2"/>
  <c r="N4863" i="2"/>
  <c r="O4861" i="2"/>
  <c r="N4861" i="2"/>
  <c r="M4861" i="2"/>
  <c r="O4860" i="2"/>
  <c r="N4860" i="2"/>
  <c r="O4859" i="2"/>
  <c r="N4859" i="2"/>
  <c r="M4859" i="2"/>
  <c r="N4858" i="2"/>
  <c r="M4858" i="2"/>
  <c r="O4858" i="2"/>
  <c r="O4856" i="2"/>
  <c r="N4856" i="2"/>
  <c r="M4856" i="2"/>
  <c r="O4855" i="2"/>
  <c r="M4855" i="2"/>
  <c r="N4855" i="2"/>
  <c r="O4853" i="2"/>
  <c r="N4853" i="2"/>
  <c r="M4853" i="2"/>
  <c r="N4852" i="2"/>
  <c r="O4852" i="2"/>
  <c r="O4851" i="2"/>
  <c r="M4851" i="2"/>
  <c r="N4851" i="2"/>
  <c r="O4849" i="2"/>
  <c r="N4849" i="2"/>
  <c r="M4849" i="2"/>
  <c r="O4848" i="2"/>
  <c r="N4848" i="2"/>
  <c r="O4847" i="2"/>
  <c r="N4847" i="2"/>
  <c r="M4847" i="2"/>
  <c r="N4846" i="2"/>
  <c r="M4846" i="2"/>
  <c r="O4846" i="2"/>
  <c r="O4844" i="2"/>
  <c r="N4844" i="2"/>
  <c r="M4844" i="2"/>
  <c r="O4843" i="2"/>
  <c r="M4843" i="2"/>
  <c r="N4843" i="2"/>
  <c r="O4841" i="2"/>
  <c r="N4841" i="2"/>
  <c r="M4841" i="2"/>
  <c r="N4840" i="2"/>
  <c r="O4840" i="2"/>
  <c r="O4839" i="2"/>
  <c r="M4839" i="2"/>
  <c r="N4839" i="2"/>
  <c r="O4837" i="2"/>
  <c r="N4837" i="2"/>
  <c r="M4837" i="2"/>
  <c r="O4836" i="2"/>
  <c r="N4836" i="2"/>
  <c r="O4835" i="2"/>
  <c r="N4835" i="2"/>
  <c r="M4835" i="2"/>
  <c r="N4834" i="2"/>
  <c r="M4834" i="2"/>
  <c r="O4834" i="2"/>
  <c r="O4832" i="2"/>
  <c r="N4832" i="2"/>
  <c r="M4832" i="2"/>
  <c r="O4831" i="2"/>
  <c r="M4831" i="2"/>
  <c r="N4831" i="2"/>
  <c r="M4830" i="2"/>
  <c r="O4829" i="2"/>
  <c r="N4829" i="2"/>
  <c r="M4829" i="2"/>
  <c r="N4828" i="2"/>
  <c r="O4828" i="2"/>
  <c r="O4827" i="2"/>
  <c r="M4827" i="2"/>
  <c r="N4827" i="2"/>
  <c r="O4825" i="2"/>
  <c r="N4825" i="2"/>
  <c r="M4825" i="2"/>
  <c r="O4823" i="2"/>
  <c r="N4823" i="2"/>
  <c r="M4823" i="2"/>
  <c r="N4822" i="2"/>
  <c r="M4822" i="2"/>
  <c r="O4822" i="2"/>
  <c r="M4821" i="2"/>
  <c r="O4820" i="2"/>
  <c r="N4820" i="2"/>
  <c r="M4820" i="2"/>
  <c r="O4819" i="2"/>
  <c r="M4819" i="2"/>
  <c r="N4819" i="2"/>
  <c r="O4818" i="2"/>
  <c r="N4818" i="2"/>
  <c r="M4818" i="2"/>
  <c r="O4817" i="2"/>
  <c r="N4817" i="2"/>
  <c r="M4817" i="2"/>
  <c r="O4816" i="2"/>
  <c r="O4815" i="2"/>
  <c r="N4815" i="2"/>
  <c r="O4813" i="2"/>
  <c r="N4813" i="2"/>
  <c r="M4813" i="2"/>
  <c r="O4812" i="2"/>
  <c r="O4811" i="2"/>
  <c r="N4811" i="2"/>
  <c r="O4810" i="2"/>
  <c r="N4810" i="2"/>
  <c r="M4810" i="2"/>
  <c r="O4809" i="2"/>
  <c r="M4809" i="2"/>
  <c r="N4809" i="2"/>
  <c r="O4807" i="2"/>
  <c r="M4807" i="2"/>
  <c r="N4807" i="2"/>
  <c r="O4806" i="2"/>
  <c r="N4806" i="2"/>
  <c r="M4806" i="2"/>
  <c r="O4805" i="2"/>
  <c r="N4805" i="2"/>
  <c r="M4805" i="2"/>
  <c r="N4804" i="2"/>
  <c r="M4804" i="2"/>
  <c r="O4804" i="2"/>
  <c r="O4803" i="2"/>
  <c r="N4803" i="2"/>
  <c r="N4802" i="2"/>
  <c r="O4801" i="2"/>
  <c r="N4801" i="2"/>
  <c r="M4801" i="2"/>
  <c r="O4800" i="2"/>
  <c r="M4800" i="2"/>
  <c r="O4799" i="2"/>
  <c r="N4799" i="2"/>
  <c r="N4798" i="2"/>
  <c r="O4798" i="2"/>
  <c r="N4797" i="2"/>
  <c r="M4796" i="2"/>
  <c r="O4795" i="2"/>
  <c r="M4795" i="2"/>
  <c r="N4795" i="2"/>
  <c r="O4793" i="2"/>
  <c r="N4793" i="2"/>
  <c r="M4793" i="2"/>
  <c r="N4792" i="2"/>
  <c r="M4792" i="2"/>
  <c r="O4792" i="2"/>
  <c r="O4791" i="2"/>
  <c r="M4791" i="2"/>
  <c r="N4791" i="2"/>
  <c r="O4789" i="2"/>
  <c r="N4789" i="2"/>
  <c r="M4789" i="2"/>
  <c r="O4788" i="2"/>
  <c r="N4788" i="2"/>
  <c r="M4788" i="2"/>
  <c r="O4787" i="2"/>
  <c r="N4787" i="2"/>
  <c r="M4787" i="2"/>
  <c r="N4786" i="2"/>
  <c r="O4786" i="2"/>
  <c r="O4785" i="2"/>
  <c r="N4785" i="2"/>
  <c r="O4784" i="2"/>
  <c r="N4784" i="2"/>
  <c r="M4784" i="2"/>
  <c r="O4783" i="2"/>
  <c r="M4783" i="2"/>
  <c r="N4783" i="2"/>
  <c r="O4782" i="2"/>
  <c r="N4782" i="2"/>
  <c r="O4781" i="2"/>
  <c r="N4781" i="2"/>
  <c r="M4781" i="2"/>
  <c r="O4777" i="2"/>
  <c r="N4777" i="2"/>
  <c r="M4777" i="2"/>
  <c r="O4775" i="2"/>
  <c r="N4775" i="2"/>
  <c r="M4775" i="2"/>
  <c r="N4774" i="2"/>
  <c r="M4774" i="2"/>
  <c r="O4774" i="2"/>
  <c r="M4773" i="2"/>
  <c r="O4772" i="2"/>
  <c r="N4772" i="2"/>
  <c r="M4772" i="2"/>
  <c r="O4771" i="2"/>
  <c r="M4771" i="2"/>
  <c r="N4771" i="2"/>
  <c r="O4770" i="2"/>
  <c r="N4770" i="2"/>
  <c r="M4770" i="2"/>
  <c r="O4769" i="2"/>
  <c r="N4769" i="2"/>
  <c r="M4769" i="2"/>
  <c r="O4768" i="2"/>
  <c r="O4767" i="2"/>
  <c r="N4767" i="2"/>
  <c r="O4765" i="2"/>
  <c r="N4765" i="2"/>
  <c r="M4765" i="2"/>
  <c r="O4764" i="2"/>
  <c r="M4764" i="2"/>
  <c r="O4761" i="2"/>
  <c r="M4761" i="2"/>
  <c r="N4761" i="2"/>
  <c r="O4759" i="2"/>
  <c r="M4759" i="2"/>
  <c r="N4759" i="2"/>
  <c r="O4758" i="2"/>
  <c r="N4758" i="2"/>
  <c r="M4758" i="2"/>
  <c r="O4757" i="2"/>
  <c r="N4757" i="2"/>
  <c r="M4757" i="2"/>
  <c r="N4756" i="2"/>
  <c r="M4756" i="2"/>
  <c r="O4756" i="2"/>
  <c r="O4755" i="2"/>
  <c r="N4755" i="2"/>
  <c r="N4754" i="2"/>
  <c r="O4753" i="2"/>
  <c r="N4753" i="2"/>
  <c r="M4753" i="2"/>
  <c r="O4752" i="2"/>
  <c r="M4752" i="2"/>
  <c r="O4751" i="2"/>
  <c r="N4751" i="2"/>
  <c r="N4750" i="2"/>
  <c r="O4750" i="2"/>
  <c r="N4749" i="2"/>
  <c r="M4748" i="2"/>
  <c r="O4747" i="2"/>
  <c r="M4747" i="2"/>
  <c r="N4747" i="2"/>
  <c r="O4745" i="2"/>
  <c r="N4745" i="2"/>
  <c r="M4745" i="2"/>
  <c r="N4744" i="2"/>
  <c r="M4744" i="2"/>
  <c r="O4744" i="2"/>
  <c r="O4743" i="2"/>
  <c r="M4743" i="2"/>
  <c r="N4743" i="2"/>
  <c r="O4741" i="2"/>
  <c r="N4741" i="2"/>
  <c r="M4741" i="2"/>
  <c r="O4740" i="2"/>
  <c r="N4740" i="2"/>
  <c r="M4740" i="2"/>
  <c r="O4739" i="2"/>
  <c r="N4739" i="2"/>
  <c r="M4739" i="2"/>
  <c r="N4738" i="2"/>
  <c r="O4738" i="2"/>
  <c r="O4737" i="2"/>
  <c r="N4737" i="2"/>
  <c r="O4736" i="2"/>
  <c r="N4736" i="2"/>
  <c r="M4736" i="2"/>
  <c r="O4735" i="2"/>
  <c r="M4735" i="2"/>
  <c r="N4735" i="2"/>
  <c r="O4734" i="2"/>
  <c r="N4734" i="2"/>
  <c r="O4733" i="2"/>
  <c r="N4733" i="2"/>
  <c r="M4733" i="2"/>
  <c r="N4730" i="2"/>
  <c r="O4729" i="2"/>
  <c r="N4729" i="2"/>
  <c r="M4729" i="2"/>
  <c r="O4727" i="2"/>
  <c r="N4727" i="2"/>
  <c r="M4727" i="2"/>
  <c r="O4726" i="2"/>
  <c r="N4726" i="2"/>
  <c r="O4725" i="2"/>
  <c r="N4725" i="2"/>
  <c r="O4723" i="2"/>
  <c r="M4723" i="2"/>
  <c r="N4723" i="2"/>
  <c r="O4722" i="2"/>
  <c r="N4722" i="2"/>
  <c r="M4722" i="2"/>
  <c r="O4721" i="2"/>
  <c r="N4721" i="2"/>
  <c r="M4721" i="2"/>
  <c r="N4720" i="2"/>
  <c r="M4720" i="2"/>
  <c r="O4720" i="2"/>
  <c r="O4719" i="2"/>
  <c r="O4717" i="2"/>
  <c r="N4717" i="2"/>
  <c r="M4717" i="2"/>
  <c r="M4716" i="2"/>
  <c r="O4714" i="2"/>
  <c r="N4714" i="2"/>
  <c r="M4714" i="2"/>
  <c r="O4713" i="2"/>
  <c r="M4713" i="2"/>
  <c r="N4713" i="2"/>
  <c r="O4712" i="2"/>
  <c r="N4712" i="2"/>
  <c r="M4712" i="2"/>
  <c r="O4711" i="2"/>
  <c r="M4711" i="2"/>
  <c r="N4711" i="2"/>
  <c r="O4710" i="2"/>
  <c r="N4710" i="2"/>
  <c r="O4709" i="2"/>
  <c r="N4709" i="2"/>
  <c r="M4709" i="2"/>
  <c r="N4706" i="2"/>
  <c r="O4705" i="2"/>
  <c r="N4705" i="2"/>
  <c r="M4705" i="2"/>
  <c r="O4703" i="2"/>
  <c r="N4703" i="2"/>
  <c r="M4703" i="2"/>
  <c r="O4702" i="2"/>
  <c r="N4702" i="2"/>
  <c r="O4701" i="2"/>
  <c r="N4701" i="2"/>
  <c r="O4699" i="2"/>
  <c r="M4699" i="2"/>
  <c r="N4699" i="2"/>
  <c r="O4698" i="2"/>
  <c r="N4698" i="2"/>
  <c r="M4698" i="2"/>
  <c r="O4697" i="2"/>
  <c r="N4697" i="2"/>
  <c r="M4697" i="2"/>
  <c r="N4696" i="2"/>
  <c r="M4696" i="2"/>
  <c r="O4696" i="2"/>
  <c r="O4695" i="2"/>
  <c r="O4693" i="2"/>
  <c r="N4693" i="2"/>
  <c r="M4693" i="2"/>
  <c r="M4692" i="2"/>
  <c r="O4690" i="2"/>
  <c r="N4690" i="2"/>
  <c r="M4690" i="2"/>
  <c r="O4689" i="2"/>
  <c r="M4689" i="2"/>
  <c r="N4689" i="2"/>
  <c r="O4688" i="2"/>
  <c r="N4688" i="2"/>
  <c r="M4688" i="2"/>
  <c r="O4687" i="2"/>
  <c r="M4687" i="2"/>
  <c r="N4687" i="2"/>
  <c r="O4686" i="2"/>
  <c r="N4686" i="2"/>
  <c r="O4685" i="2"/>
  <c r="N4685" i="2"/>
  <c r="M4685" i="2"/>
  <c r="N4682" i="2"/>
  <c r="O4681" i="2"/>
  <c r="N4681" i="2"/>
  <c r="M4681" i="2"/>
  <c r="O4679" i="2"/>
  <c r="N4679" i="2"/>
  <c r="M4679" i="2"/>
  <c r="O4678" i="2"/>
  <c r="N4678" i="2"/>
  <c r="O4677" i="2"/>
  <c r="N4677" i="2"/>
  <c r="O4675" i="2"/>
  <c r="M4675" i="2"/>
  <c r="N4675" i="2"/>
  <c r="O4674" i="2"/>
  <c r="N4674" i="2"/>
  <c r="M4674" i="2"/>
  <c r="O4673" i="2"/>
  <c r="N4673" i="2"/>
  <c r="M4673" i="2"/>
  <c r="N4672" i="2"/>
  <c r="M4672" i="2"/>
  <c r="O4672" i="2"/>
  <c r="O4671" i="2"/>
  <c r="O4669" i="2"/>
  <c r="N4669" i="2"/>
  <c r="M4669" i="2"/>
  <c r="M4668" i="2"/>
  <c r="O4666" i="2"/>
  <c r="N4666" i="2"/>
  <c r="M4666" i="2"/>
  <c r="O4665" i="2"/>
  <c r="M4665" i="2"/>
  <c r="N4665" i="2"/>
  <c r="O4664" i="2"/>
  <c r="N4664" i="2"/>
  <c r="M4664" i="2"/>
  <c r="O4663" i="2"/>
  <c r="M4663" i="2"/>
  <c r="N4663" i="2"/>
  <c r="O4662" i="2"/>
  <c r="N4662" i="2"/>
  <c r="O4661" i="2"/>
  <c r="N4661" i="2"/>
  <c r="M4661" i="2"/>
  <c r="N4658" i="2"/>
  <c r="O4657" i="2"/>
  <c r="N4657" i="2"/>
  <c r="M4657" i="2"/>
  <c r="O4655" i="2"/>
  <c r="N4655" i="2"/>
  <c r="M4655" i="2"/>
  <c r="O4654" i="2"/>
  <c r="N4654" i="2"/>
  <c r="O4653" i="2"/>
  <c r="N4653" i="2"/>
  <c r="O4651" i="2"/>
  <c r="M4651" i="2"/>
  <c r="N4651" i="2"/>
  <c r="O4650" i="2"/>
  <c r="N4650" i="2"/>
  <c r="M4650" i="2"/>
  <c r="O4649" i="2"/>
  <c r="N4649" i="2"/>
  <c r="M4649" i="2"/>
  <c r="N4648" i="2"/>
  <c r="M4648" i="2"/>
  <c r="O4648" i="2"/>
  <c r="O4647" i="2"/>
  <c r="O4645" i="2"/>
  <c r="N4645" i="2"/>
  <c r="M4645" i="2"/>
  <c r="M4644" i="2"/>
  <c r="O4643" i="2"/>
  <c r="O4642" i="2"/>
  <c r="N4642" i="2"/>
  <c r="M4642" i="2"/>
  <c r="O4641" i="2"/>
  <c r="M4641" i="2"/>
  <c r="N4641" i="2"/>
  <c r="O4640" i="2"/>
  <c r="N4640" i="2"/>
  <c r="M4640" i="2"/>
  <c r="O4639" i="2"/>
  <c r="M4639" i="2"/>
  <c r="N4639" i="2"/>
  <c r="O4638" i="2"/>
  <c r="N4638" i="2"/>
  <c r="O4637" i="2"/>
  <c r="N4637" i="2"/>
  <c r="M4637" i="2"/>
  <c r="O4636" i="2"/>
  <c r="N4636" i="2"/>
  <c r="M4636" i="2"/>
  <c r="O4635" i="2"/>
  <c r="N4635" i="2"/>
  <c r="M4635" i="2"/>
  <c r="O4634" i="2"/>
  <c r="M4634" i="2"/>
  <c r="O4633" i="2"/>
  <c r="N4633" i="2"/>
  <c r="O4632" i="2"/>
  <c r="M4632" i="2"/>
  <c r="O4631" i="2"/>
  <c r="O4630" i="2"/>
  <c r="M4630" i="2"/>
  <c r="N4630" i="2"/>
  <c r="O4629" i="2"/>
  <c r="M4629" i="2"/>
  <c r="N4629" i="2"/>
  <c r="O4628" i="2"/>
  <c r="N4628" i="2"/>
  <c r="M4628" i="2"/>
  <c r="O4627" i="2"/>
  <c r="M4627" i="2"/>
  <c r="N4627" i="2"/>
  <c r="O4626" i="2"/>
  <c r="N4626" i="2"/>
  <c r="O4625" i="2"/>
  <c r="N4625" i="2"/>
  <c r="M4625" i="2"/>
  <c r="O4624" i="2"/>
  <c r="N4624" i="2"/>
  <c r="M4624" i="2"/>
  <c r="O4623" i="2"/>
  <c r="N4623" i="2"/>
  <c r="M4623" i="2"/>
  <c r="O4622" i="2"/>
  <c r="N4622" i="2"/>
  <c r="M4622" i="2"/>
  <c r="O4621" i="2"/>
  <c r="N4621" i="2"/>
  <c r="O4620" i="2"/>
  <c r="M4620" i="2"/>
  <c r="O4619" i="2"/>
  <c r="N4619" i="2"/>
  <c r="M4619" i="2"/>
  <c r="O4618" i="2"/>
  <c r="N4618" i="2"/>
  <c r="M4618" i="2"/>
  <c r="O4617" i="2"/>
  <c r="M4617" i="2"/>
  <c r="N4617" i="2"/>
  <c r="O4616" i="2"/>
  <c r="N4616" i="2"/>
  <c r="M4616" i="2"/>
  <c r="O4615" i="2"/>
  <c r="M4615" i="2"/>
  <c r="N4615" i="2"/>
  <c r="O4614" i="2"/>
  <c r="N4614" i="2"/>
  <c r="M4614" i="2"/>
  <c r="O4613" i="2"/>
  <c r="N4613" i="2"/>
  <c r="M4613" i="2"/>
  <c r="O4611" i="2"/>
  <c r="N4611" i="2"/>
  <c r="M4611" i="2"/>
  <c r="O4608" i="2"/>
  <c r="N4608" i="2"/>
  <c r="M4608" i="2"/>
  <c r="O4607" i="2"/>
  <c r="N4607" i="2"/>
  <c r="M4607" i="2"/>
  <c r="O4606" i="2"/>
  <c r="N4606" i="2"/>
  <c r="M4606" i="2"/>
  <c r="N4605" i="2"/>
  <c r="O4603" i="2"/>
  <c r="M4603" i="2"/>
  <c r="N4603" i="2"/>
  <c r="O4602" i="2"/>
  <c r="N4602" i="2"/>
  <c r="M4602" i="2"/>
  <c r="O4601" i="2"/>
  <c r="N4601" i="2"/>
  <c r="M4601" i="2"/>
  <c r="N4600" i="2"/>
  <c r="O4600" i="2"/>
  <c r="O4599" i="2"/>
  <c r="N4599" i="2"/>
  <c r="N4598" i="2"/>
  <c r="O4597" i="2"/>
  <c r="M4596" i="2"/>
  <c r="O4595" i="2"/>
  <c r="N4595" i="2"/>
  <c r="M4595" i="2"/>
  <c r="O4594" i="2"/>
  <c r="N4594" i="2"/>
  <c r="M4594" i="2"/>
  <c r="M4593" i="2"/>
  <c r="O4592" i="2"/>
  <c r="N4592" i="2"/>
  <c r="O4591" i="2"/>
  <c r="M4591" i="2"/>
  <c r="N4591" i="2"/>
  <c r="O4590" i="2"/>
  <c r="N4590" i="2"/>
  <c r="M4590" i="2"/>
  <c r="O4589" i="2"/>
  <c r="N4589" i="2"/>
  <c r="M4589" i="2"/>
  <c r="O4587" i="2"/>
  <c r="N4587" i="2"/>
  <c r="M4587" i="2"/>
  <c r="O4584" i="2"/>
  <c r="N4584" i="2"/>
  <c r="M4584" i="2"/>
  <c r="O4583" i="2"/>
  <c r="N4583" i="2"/>
  <c r="M4583" i="2"/>
  <c r="O4582" i="2"/>
  <c r="N4582" i="2"/>
  <c r="M4582" i="2"/>
  <c r="N4581" i="2"/>
  <c r="O4579" i="2"/>
  <c r="M4579" i="2"/>
  <c r="N4579" i="2"/>
  <c r="O4578" i="2"/>
  <c r="N4578" i="2"/>
  <c r="M4578" i="2"/>
  <c r="O4577" i="2"/>
  <c r="N4577" i="2"/>
  <c r="M4577" i="2"/>
  <c r="O4576" i="2"/>
  <c r="O4575" i="2"/>
  <c r="N4575" i="2"/>
  <c r="N4574" i="2"/>
  <c r="O4573" i="2"/>
  <c r="M4572" i="2"/>
  <c r="O4571" i="2"/>
  <c r="N4571" i="2"/>
  <c r="M4571" i="2"/>
  <c r="O4570" i="2"/>
  <c r="N4570" i="2"/>
  <c r="M4570" i="2"/>
  <c r="M4569" i="2"/>
  <c r="O4568" i="2"/>
  <c r="N4568" i="2"/>
  <c r="O4567" i="2"/>
  <c r="M4567" i="2"/>
  <c r="N4567" i="2"/>
  <c r="O4566" i="2"/>
  <c r="N4566" i="2"/>
  <c r="M4566" i="2"/>
  <c r="O4565" i="2"/>
  <c r="N4565" i="2"/>
  <c r="M4565" i="2"/>
  <c r="O4563" i="2"/>
  <c r="N4563" i="2"/>
  <c r="M4563" i="2"/>
  <c r="M4561" i="2"/>
  <c r="O4560" i="2"/>
  <c r="N4560" i="2"/>
  <c r="M4560" i="2"/>
  <c r="O4559" i="2"/>
  <c r="N4559" i="2"/>
  <c r="M4559" i="2"/>
  <c r="O4558" i="2"/>
  <c r="N4558" i="2"/>
  <c r="M4558" i="2"/>
  <c r="O4555" i="2"/>
  <c r="M4555" i="2"/>
  <c r="N4555" i="2"/>
  <c r="O4554" i="2"/>
  <c r="N4554" i="2"/>
  <c r="M4554" i="2"/>
  <c r="O4553" i="2"/>
  <c r="N4553" i="2"/>
  <c r="M4553" i="2"/>
  <c r="M4551" i="2"/>
  <c r="N4550" i="2"/>
  <c r="M4550" i="2"/>
  <c r="O4550" i="2"/>
  <c r="O4549" i="2"/>
  <c r="N4549" i="2"/>
  <c r="M4549" i="2"/>
  <c r="O4548" i="2"/>
  <c r="N4548" i="2"/>
  <c r="M4548" i="2"/>
  <c r="O4547" i="2"/>
  <c r="O4545" i="2"/>
  <c r="N4545" i="2"/>
  <c r="M4545" i="2"/>
  <c r="O4544" i="2"/>
  <c r="N4544" i="2"/>
  <c r="M4544" i="2"/>
  <c r="O4543" i="2"/>
  <c r="M4543" i="2"/>
  <c r="N4543" i="2"/>
  <c r="O4542" i="2"/>
  <c r="O4541" i="2"/>
  <c r="N4541" i="2"/>
  <c r="M4541" i="2"/>
  <c r="O4540" i="2"/>
  <c r="N4540" i="2"/>
  <c r="M4540" i="2"/>
  <c r="O4539" i="2"/>
  <c r="N4539" i="2"/>
  <c r="M4539" i="2"/>
  <c r="N4538" i="2"/>
  <c r="M4538" i="2"/>
  <c r="O4538" i="2"/>
  <c r="O4537" i="2"/>
  <c r="M4536" i="2"/>
  <c r="O4535" i="2"/>
  <c r="N4535" i="2"/>
  <c r="M4535" i="2"/>
  <c r="O4534" i="2"/>
  <c r="N4534" i="2"/>
  <c r="M4534" i="2"/>
  <c r="O4533" i="2"/>
  <c r="N4533" i="2"/>
  <c r="M4533" i="2"/>
  <c r="O4532" i="2"/>
  <c r="N4531" i="2"/>
  <c r="O4530" i="2"/>
  <c r="N4530" i="2"/>
  <c r="M4530" i="2"/>
  <c r="O4529" i="2"/>
  <c r="N4529" i="2"/>
  <c r="M4529" i="2"/>
  <c r="O4528" i="2"/>
  <c r="N4528" i="2"/>
  <c r="M4528" i="2"/>
  <c r="O4527" i="2"/>
  <c r="O4526" i="2"/>
  <c r="O4525" i="2"/>
  <c r="N4525" i="2"/>
  <c r="M4525" i="2"/>
  <c r="O4522" i="2"/>
  <c r="N4522" i="2"/>
  <c r="O4521" i="2"/>
  <c r="N4521" i="2"/>
  <c r="O4520" i="2"/>
  <c r="N4520" i="2"/>
  <c r="M4520" i="2"/>
  <c r="M4518" i="2"/>
  <c r="O4517" i="2"/>
  <c r="N4517" i="2"/>
  <c r="M4517" i="2"/>
  <c r="O4516" i="2"/>
  <c r="N4516" i="2"/>
  <c r="O4515" i="2"/>
  <c r="N4515" i="2"/>
  <c r="M4515" i="2"/>
  <c r="M4513" i="2"/>
  <c r="O4512" i="2"/>
  <c r="N4512" i="2"/>
  <c r="M4512" i="2"/>
  <c r="O4511" i="2"/>
  <c r="N4511" i="2"/>
  <c r="M4511" i="2"/>
  <c r="O4510" i="2"/>
  <c r="N4510" i="2"/>
  <c r="M4510" i="2"/>
  <c r="O4507" i="2"/>
  <c r="N4507" i="2"/>
  <c r="O4506" i="2"/>
  <c r="N4506" i="2"/>
  <c r="M4506" i="2"/>
  <c r="O4505" i="2"/>
  <c r="N4505" i="2"/>
  <c r="M4505" i="2"/>
  <c r="O4503" i="2"/>
  <c r="N4502" i="2"/>
  <c r="O4502" i="2"/>
  <c r="O4501" i="2"/>
  <c r="N4501" i="2"/>
  <c r="M4501" i="2"/>
  <c r="O4500" i="2"/>
  <c r="N4500" i="2"/>
  <c r="M4500" i="2"/>
  <c r="O4499" i="2"/>
  <c r="O4497" i="2"/>
  <c r="N4497" i="2"/>
  <c r="M4497" i="2"/>
  <c r="O4496" i="2"/>
  <c r="N4496" i="2"/>
  <c r="M4496" i="2"/>
  <c r="O4495" i="2"/>
  <c r="M4495" i="2"/>
  <c r="N4495" i="2"/>
  <c r="O4494" i="2"/>
  <c r="O4493" i="2"/>
  <c r="N4493" i="2"/>
  <c r="M4493" i="2"/>
  <c r="O4492" i="2"/>
  <c r="N4492" i="2"/>
  <c r="M4492" i="2"/>
  <c r="O4491" i="2"/>
  <c r="N4491" i="2"/>
  <c r="M4491" i="2"/>
  <c r="N4490" i="2"/>
  <c r="M4490" i="2"/>
  <c r="O4490" i="2"/>
  <c r="O4489" i="2"/>
  <c r="O4487" i="2"/>
  <c r="N4487" i="2"/>
  <c r="M4487" i="2"/>
  <c r="O4486" i="2"/>
  <c r="N4486" i="2"/>
  <c r="M4486" i="2"/>
  <c r="O4485" i="2"/>
  <c r="N4485" i="2"/>
  <c r="M4485" i="2"/>
  <c r="O4484" i="2"/>
  <c r="O4482" i="2"/>
  <c r="N4482" i="2"/>
  <c r="M4482" i="2"/>
  <c r="O4481" i="2"/>
  <c r="N4481" i="2"/>
  <c r="M4481" i="2"/>
  <c r="O4480" i="2"/>
  <c r="N4480" i="2"/>
  <c r="M4480" i="2"/>
  <c r="O4479" i="2"/>
  <c r="O4477" i="2"/>
  <c r="N4477" i="2"/>
  <c r="M4477" i="2"/>
  <c r="O4474" i="2"/>
  <c r="N4474" i="2"/>
  <c r="O4473" i="2"/>
  <c r="O4472" i="2"/>
  <c r="N4472" i="2"/>
  <c r="M4472" i="2"/>
  <c r="O4470" i="2"/>
  <c r="O4469" i="2"/>
  <c r="N4469" i="2"/>
  <c r="M4469" i="2"/>
  <c r="O4467" i="2"/>
  <c r="N4467" i="2"/>
  <c r="M4467" i="2"/>
  <c r="O4464" i="2"/>
  <c r="M4464" i="2"/>
  <c r="O4463" i="2"/>
  <c r="N4463" i="2"/>
  <c r="M4463" i="2"/>
  <c r="O4462" i="2"/>
  <c r="N4462" i="2"/>
  <c r="M4462" i="2"/>
  <c r="O4460" i="2"/>
  <c r="O4459" i="2"/>
  <c r="N4459" i="2"/>
  <c r="O4458" i="2"/>
  <c r="N4458" i="2"/>
  <c r="M4458" i="2"/>
  <c r="O4457" i="2"/>
  <c r="N4457" i="2"/>
  <c r="M4457" i="2"/>
  <c r="O4455" i="2"/>
  <c r="N4454" i="2"/>
  <c r="O4454" i="2"/>
  <c r="O4453" i="2"/>
  <c r="N4453" i="2"/>
  <c r="M4453" i="2"/>
  <c r="O4452" i="2"/>
  <c r="N4452" i="2"/>
  <c r="M4452" i="2"/>
  <c r="O4451" i="2"/>
  <c r="M4450" i="2"/>
  <c r="O4449" i="2"/>
  <c r="N4449" i="2"/>
  <c r="M4449" i="2"/>
  <c r="O4448" i="2"/>
  <c r="N4448" i="2"/>
  <c r="M4448" i="2"/>
  <c r="O4447" i="2"/>
  <c r="M4447" i="2"/>
  <c r="N4447" i="2"/>
  <c r="O4446" i="2"/>
  <c r="O4445" i="2"/>
  <c r="N4445" i="2"/>
  <c r="M4445" i="2"/>
  <c r="O4444" i="2"/>
  <c r="N4444" i="2"/>
  <c r="M4444" i="2"/>
  <c r="O4443" i="2"/>
  <c r="N4443" i="2"/>
  <c r="M4443" i="2"/>
  <c r="N4442" i="2"/>
  <c r="M4442" i="2"/>
  <c r="O4442" i="2"/>
  <c r="O4441" i="2"/>
  <c r="M4440" i="2"/>
  <c r="O4439" i="2"/>
  <c r="N4439" i="2"/>
  <c r="M4439" i="2"/>
  <c r="O4438" i="2"/>
  <c r="N4438" i="2"/>
  <c r="M4438" i="2"/>
  <c r="O4437" i="2"/>
  <c r="N4437" i="2"/>
  <c r="M4437" i="2"/>
  <c r="M4435" i="2"/>
  <c r="O4435" i="2"/>
  <c r="O4434" i="2"/>
  <c r="N4434" i="2"/>
  <c r="O4433" i="2"/>
  <c r="O4432" i="2"/>
  <c r="N4432" i="2"/>
  <c r="M4432" i="2"/>
  <c r="O4431" i="2"/>
  <c r="N4431" i="2"/>
  <c r="M4431" i="2"/>
  <c r="O4430" i="2"/>
  <c r="N4430" i="2"/>
  <c r="M4430" i="2"/>
  <c r="O4429" i="2"/>
  <c r="O4427" i="2"/>
  <c r="N4427" i="2"/>
  <c r="M4427" i="2"/>
  <c r="O4426" i="2"/>
  <c r="N4426" i="2"/>
  <c r="M4426" i="2"/>
  <c r="O4425" i="2"/>
  <c r="N4425" i="2"/>
  <c r="M4425" i="2"/>
  <c r="O4423" i="2"/>
  <c r="O4422" i="2"/>
  <c r="M4422" i="2"/>
  <c r="N4422" i="2"/>
  <c r="O4421" i="2"/>
  <c r="O4420" i="2"/>
  <c r="N4420" i="2"/>
  <c r="M4420" i="2"/>
  <c r="O4419" i="2"/>
  <c r="N4419" i="2"/>
  <c r="M4419" i="2"/>
  <c r="O4418" i="2"/>
  <c r="N4418" i="2"/>
  <c r="M4418" i="2"/>
  <c r="O4417" i="2"/>
  <c r="O4415" i="2"/>
  <c r="N4415" i="2"/>
  <c r="M4415" i="2"/>
  <c r="O4414" i="2"/>
  <c r="N4414" i="2"/>
  <c r="M4414" i="2"/>
  <c r="O4413" i="2"/>
  <c r="N4413" i="2"/>
  <c r="M4413" i="2"/>
  <c r="N4411" i="2"/>
  <c r="O4411" i="2"/>
  <c r="O4410" i="2"/>
  <c r="N4410" i="2"/>
  <c r="O4408" i="2"/>
  <c r="N4408" i="2"/>
  <c r="M4408" i="2"/>
  <c r="O4407" i="2"/>
  <c r="N4407" i="2"/>
  <c r="M4407" i="2"/>
  <c r="O4406" i="2"/>
  <c r="N4406" i="2"/>
  <c r="M4406" i="2"/>
  <c r="O4405" i="2"/>
  <c r="M4404" i="2"/>
  <c r="O4403" i="2"/>
  <c r="N4403" i="2"/>
  <c r="M4403" i="2"/>
  <c r="O4402" i="2"/>
  <c r="N4402" i="2"/>
  <c r="M4402" i="2"/>
  <c r="O4401" i="2"/>
  <c r="N4401" i="2"/>
  <c r="M4401" i="2"/>
  <c r="N4399" i="2"/>
  <c r="M4399" i="2"/>
  <c r="O4399" i="2"/>
  <c r="O4398" i="2"/>
  <c r="M4398" i="2"/>
  <c r="N4398" i="2"/>
  <c r="O4396" i="2"/>
  <c r="N4396" i="2"/>
  <c r="M4396" i="2"/>
  <c r="O4395" i="2"/>
  <c r="N4395" i="2"/>
  <c r="M4395" i="2"/>
  <c r="O4394" i="2"/>
  <c r="N4394" i="2"/>
  <c r="M4394" i="2"/>
  <c r="O4393" i="2"/>
  <c r="M4392" i="2"/>
  <c r="O4391" i="2"/>
  <c r="N4391" i="2"/>
  <c r="M4391" i="2"/>
  <c r="O4390" i="2"/>
  <c r="N4390" i="2"/>
  <c r="M4390" i="2"/>
  <c r="O4389" i="2"/>
  <c r="N4389" i="2"/>
  <c r="M4389" i="2"/>
  <c r="N4387" i="2"/>
  <c r="M4387" i="2"/>
  <c r="O4387" i="2"/>
  <c r="O4386" i="2"/>
  <c r="M4386" i="2"/>
  <c r="N4386" i="2"/>
  <c r="O4384" i="2"/>
  <c r="N4384" i="2"/>
  <c r="M4384" i="2"/>
  <c r="O4383" i="2"/>
  <c r="N4383" i="2"/>
  <c r="M4383" i="2"/>
  <c r="O4382" i="2"/>
  <c r="N4382" i="2"/>
  <c r="M4382" i="2"/>
  <c r="O4381" i="2"/>
  <c r="M4380" i="2"/>
  <c r="O4379" i="2"/>
  <c r="N4379" i="2"/>
  <c r="M4379" i="2"/>
  <c r="O4378" i="2"/>
  <c r="N4378" i="2"/>
  <c r="M4378" i="2"/>
  <c r="O4377" i="2"/>
  <c r="N4377" i="2"/>
  <c r="M4377" i="2"/>
  <c r="N4375" i="2"/>
  <c r="M4375" i="2"/>
  <c r="O4375" i="2"/>
  <c r="O4374" i="2"/>
  <c r="M4374" i="2"/>
  <c r="N4374" i="2"/>
  <c r="O4372" i="2"/>
  <c r="N4372" i="2"/>
  <c r="M4372" i="2"/>
  <c r="O4371" i="2"/>
  <c r="N4371" i="2"/>
  <c r="M4371" i="2"/>
  <c r="O4370" i="2"/>
  <c r="N4370" i="2"/>
  <c r="M4370" i="2"/>
  <c r="O4369" i="2"/>
  <c r="M4368" i="2"/>
  <c r="O4367" i="2"/>
  <c r="N4367" i="2"/>
  <c r="M4367" i="2"/>
  <c r="O4366" i="2"/>
  <c r="N4366" i="2"/>
  <c r="M4366" i="2"/>
  <c r="M4365" i="2"/>
  <c r="N4363" i="2"/>
  <c r="M4363" i="2"/>
  <c r="O4363" i="2"/>
  <c r="O4362" i="2"/>
  <c r="M4362" i="2"/>
  <c r="N4362" i="2"/>
  <c r="O4361" i="2"/>
  <c r="O4360" i="2"/>
  <c r="N4360" i="2"/>
  <c r="M4360" i="2"/>
  <c r="O4359" i="2"/>
  <c r="N4359" i="2"/>
  <c r="M4359" i="2"/>
  <c r="O4358" i="2"/>
  <c r="N4358" i="2"/>
  <c r="M4358" i="2"/>
  <c r="O4357" i="2"/>
  <c r="O4355" i="2"/>
  <c r="N4355" i="2"/>
  <c r="M4355" i="2"/>
  <c r="O4354" i="2"/>
  <c r="N4354" i="2"/>
  <c r="M4354" i="2"/>
  <c r="N4353" i="2"/>
  <c r="M4353" i="2"/>
  <c r="O4350" i="2"/>
  <c r="M4350" i="2"/>
  <c r="N4350" i="2"/>
  <c r="O4349" i="2"/>
  <c r="O4348" i="2"/>
  <c r="N4348" i="2"/>
  <c r="M4348" i="2"/>
  <c r="O4347" i="2"/>
  <c r="N4347" i="2"/>
  <c r="M4347" i="2"/>
  <c r="N4346" i="2"/>
  <c r="M4346" i="2"/>
  <c r="O4346" i="2"/>
  <c r="O4345" i="2"/>
  <c r="M4344" i="2"/>
  <c r="O4343" i="2"/>
  <c r="N4343" i="2"/>
  <c r="M4343" i="2"/>
  <c r="O4342" i="2"/>
  <c r="N4342" i="2"/>
  <c r="M4342" i="2"/>
  <c r="O4341" i="2"/>
  <c r="N4341" i="2"/>
  <c r="M4341" i="2"/>
  <c r="M4340" i="2"/>
  <c r="O4338" i="2"/>
  <c r="M4338" i="2"/>
  <c r="N4338" i="2"/>
  <c r="O4337" i="2"/>
  <c r="O4336" i="2"/>
  <c r="N4336" i="2"/>
  <c r="M4336" i="2"/>
  <c r="O4335" i="2"/>
  <c r="N4335" i="2"/>
  <c r="M4335" i="2"/>
  <c r="M4334" i="2"/>
  <c r="O4334" i="2"/>
  <c r="M4332" i="2"/>
  <c r="O4331" i="2"/>
  <c r="N4331" i="2"/>
  <c r="M4331" i="2"/>
  <c r="O4330" i="2"/>
  <c r="N4330" i="2"/>
  <c r="M4330" i="2"/>
  <c r="O4329" i="2"/>
  <c r="N4329" i="2"/>
  <c r="M4329" i="2"/>
  <c r="M4328" i="2"/>
  <c r="N4327" i="2"/>
  <c r="M4327" i="2"/>
  <c r="O4327" i="2"/>
  <c r="O4326" i="2"/>
  <c r="N4326" i="2"/>
  <c r="O4325" i="2"/>
  <c r="O4324" i="2"/>
  <c r="N4324" i="2"/>
  <c r="M4324" i="2"/>
  <c r="O4323" i="2"/>
  <c r="N4323" i="2"/>
  <c r="M4323" i="2"/>
  <c r="O4322" i="2"/>
  <c r="N4322" i="2"/>
  <c r="M4322" i="2"/>
  <c r="M4320" i="2"/>
  <c r="O4319" i="2"/>
  <c r="N4319" i="2"/>
  <c r="M4319" i="2"/>
  <c r="O4318" i="2"/>
  <c r="N4318" i="2"/>
  <c r="M4318" i="2"/>
  <c r="N4317" i="2"/>
  <c r="M4317" i="2"/>
  <c r="O4317" i="2"/>
  <c r="M4316" i="2"/>
  <c r="O4315" i="2"/>
  <c r="O4314" i="2"/>
  <c r="N4314" i="2"/>
  <c r="O4313" i="2"/>
  <c r="O4312" i="2"/>
  <c r="N4312" i="2"/>
  <c r="M4312" i="2"/>
  <c r="O4311" i="2"/>
  <c r="N4311" i="2"/>
  <c r="M4311" i="2"/>
  <c r="O4310" i="2"/>
  <c r="N4310" i="2"/>
  <c r="M4308" i="2"/>
  <c r="O4307" i="2"/>
  <c r="N4307" i="2"/>
  <c r="M4307" i="2"/>
  <c r="O4306" i="2"/>
  <c r="N4306" i="2"/>
  <c r="M4306" i="2"/>
  <c r="M4304" i="2"/>
  <c r="N4303" i="2"/>
  <c r="M4303" i="2"/>
  <c r="O4303" i="2"/>
  <c r="O4302" i="2"/>
  <c r="N4302" i="2"/>
  <c r="O4301" i="2"/>
  <c r="O4300" i="2"/>
  <c r="N4300" i="2"/>
  <c r="M4300" i="2"/>
  <c r="O4299" i="2"/>
  <c r="N4299" i="2"/>
  <c r="M4299" i="2"/>
  <c r="O4298" i="2"/>
  <c r="N4298" i="2"/>
  <c r="M4298" i="2"/>
  <c r="O4295" i="2"/>
  <c r="N4295" i="2"/>
  <c r="M4295" i="2"/>
  <c r="O4294" i="2"/>
  <c r="N4294" i="2"/>
  <c r="M4294" i="2"/>
  <c r="N4293" i="2"/>
  <c r="M4293" i="2"/>
  <c r="O4293" i="2"/>
  <c r="O4291" i="2"/>
  <c r="O4290" i="2"/>
  <c r="M4290" i="2"/>
  <c r="N4290" i="2"/>
  <c r="O4289" i="2"/>
  <c r="O4288" i="2"/>
  <c r="N4288" i="2"/>
  <c r="M4288" i="2"/>
  <c r="O4287" i="2"/>
  <c r="N4287" i="2"/>
  <c r="M4287" i="2"/>
  <c r="O4286" i="2"/>
  <c r="N4286" i="2"/>
  <c r="M4286" i="2"/>
  <c r="O4283" i="2"/>
  <c r="N4283" i="2"/>
  <c r="M4283" i="2"/>
  <c r="O4282" i="2"/>
  <c r="N4282" i="2"/>
  <c r="M4282" i="2"/>
  <c r="N4281" i="2"/>
  <c r="M4281" i="2"/>
  <c r="O4281" i="2"/>
  <c r="M4280" i="2"/>
  <c r="O4279" i="2"/>
  <c r="O4278" i="2"/>
  <c r="M4278" i="2"/>
  <c r="N4278" i="2"/>
  <c r="O4276" i="2"/>
  <c r="N4276" i="2"/>
  <c r="M4276" i="2"/>
  <c r="O4275" i="2"/>
  <c r="N4275" i="2"/>
  <c r="M4275" i="2"/>
  <c r="O4274" i="2"/>
  <c r="N4274" i="2"/>
  <c r="M4274" i="2"/>
  <c r="O4271" i="2"/>
  <c r="N4271" i="2"/>
  <c r="M4271" i="2"/>
  <c r="O4270" i="2"/>
  <c r="N4270" i="2"/>
  <c r="M4270" i="2"/>
  <c r="M4269" i="2"/>
  <c r="O4269" i="2"/>
  <c r="N4267" i="2"/>
  <c r="M4267" i="2"/>
  <c r="O4267" i="2"/>
  <c r="O4266" i="2"/>
  <c r="M4266" i="2"/>
  <c r="N4266" i="2"/>
  <c r="O4264" i="2"/>
  <c r="N4264" i="2"/>
  <c r="M4264" i="2"/>
  <c r="O4263" i="2"/>
  <c r="N4263" i="2"/>
  <c r="M4263" i="2"/>
  <c r="M4262" i="2"/>
  <c r="O4262" i="2"/>
  <c r="N4259" i="2"/>
  <c r="M4259" i="2"/>
  <c r="O4259" i="2"/>
  <c r="O4258" i="2"/>
  <c r="N4258" i="2"/>
  <c r="M4258" i="2"/>
  <c r="N4257" i="2"/>
  <c r="M4257" i="2"/>
  <c r="O4257" i="2"/>
  <c r="O4256" i="2"/>
  <c r="N4256" i="2"/>
  <c r="M4256" i="2"/>
  <c r="N4255" i="2"/>
  <c r="M4255" i="2"/>
  <c r="O4255" i="2"/>
  <c r="M4254" i="2"/>
  <c r="O4253" i="2"/>
  <c r="O4252" i="2"/>
  <c r="N4252" i="2"/>
  <c r="O4251" i="2"/>
  <c r="N4251" i="2"/>
  <c r="M4251" i="2"/>
  <c r="O4250" i="2"/>
  <c r="N4250" i="2"/>
  <c r="M4250" i="2"/>
  <c r="O4247" i="2"/>
  <c r="N4247" i="2"/>
  <c r="M4247" i="2"/>
  <c r="O4246" i="2"/>
  <c r="N4246" i="2"/>
  <c r="M4246" i="2"/>
  <c r="O4245" i="2"/>
  <c r="N4245" i="2"/>
  <c r="M4245" i="2"/>
  <c r="M4244" i="2"/>
  <c r="O4244" i="2"/>
  <c r="M4243" i="2"/>
  <c r="O4243" i="2"/>
  <c r="O4242" i="2"/>
  <c r="N4242" i="2"/>
  <c r="M4242" i="2"/>
  <c r="O4241" i="2"/>
  <c r="O4240" i="2"/>
  <c r="O4239" i="2"/>
  <c r="N4239" i="2"/>
  <c r="M4239" i="2"/>
  <c r="O4237" i="2"/>
  <c r="N4237" i="2"/>
  <c r="N4235" i="2"/>
  <c r="M4235" i="2"/>
  <c r="O4235" i="2"/>
  <c r="O4234" i="2"/>
  <c r="N4234" i="2"/>
  <c r="M4234" i="2"/>
  <c r="N4233" i="2"/>
  <c r="M4233" i="2"/>
  <c r="O4233" i="2"/>
  <c r="O4232" i="2"/>
  <c r="N4232" i="2"/>
  <c r="M4232" i="2"/>
  <c r="N4231" i="2"/>
  <c r="M4231" i="2"/>
  <c r="O4231" i="2"/>
  <c r="M4230" i="2"/>
  <c r="O4229" i="2"/>
  <c r="O4228" i="2"/>
  <c r="N4228" i="2"/>
  <c r="O4227" i="2"/>
  <c r="N4227" i="2"/>
  <c r="M4227" i="2"/>
  <c r="O4226" i="2"/>
  <c r="M4226" i="2"/>
  <c r="N4226" i="2"/>
  <c r="M4224" i="2"/>
  <c r="O4223" i="2"/>
  <c r="N4223" i="2"/>
  <c r="M4223" i="2"/>
  <c r="O4222" i="2"/>
  <c r="N4222" i="2"/>
  <c r="M4222" i="2"/>
  <c r="O4221" i="2"/>
  <c r="N4221" i="2"/>
  <c r="N4220" i="2"/>
  <c r="M4220" i="2"/>
  <c r="O4220" i="2"/>
  <c r="N4219" i="2"/>
  <c r="M4219" i="2"/>
  <c r="O4219" i="2"/>
  <c r="O4218" i="2"/>
  <c r="N4218" i="2"/>
  <c r="M4218" i="2"/>
  <c r="O4217" i="2"/>
  <c r="O4216" i="2"/>
  <c r="N4216" i="2"/>
  <c r="M4216" i="2"/>
  <c r="O4215" i="2"/>
  <c r="N4215" i="2"/>
  <c r="M4215" i="2"/>
  <c r="O4213" i="2"/>
  <c r="N4213" i="2"/>
  <c r="M4213" i="2"/>
  <c r="M4212" i="2"/>
  <c r="O4211" i="2"/>
  <c r="O4210" i="2"/>
  <c r="N4210" i="2"/>
  <c r="M4210" i="2"/>
  <c r="M4209" i="2"/>
  <c r="O4208" i="2"/>
  <c r="N4208" i="2"/>
  <c r="M4207" i="2"/>
  <c r="O4207" i="2"/>
  <c r="O4206" i="2"/>
  <c r="N4204" i="2"/>
  <c r="M4204" i="2"/>
  <c r="O4204" i="2"/>
  <c r="O4203" i="2"/>
  <c r="N4203" i="2"/>
  <c r="M4203" i="2"/>
  <c r="O4202" i="2"/>
  <c r="N4202" i="2"/>
  <c r="N4201" i="2"/>
  <c r="M4201" i="2"/>
  <c r="O4201" i="2"/>
  <c r="M4200" i="2"/>
  <c r="M4199" i="2"/>
  <c r="O4199" i="2"/>
  <c r="O4198" i="2"/>
  <c r="N4198" i="2"/>
  <c r="M4198" i="2"/>
  <c r="O4197" i="2"/>
  <c r="N4197" i="2"/>
  <c r="M4197" i="2"/>
  <c r="M4196" i="2"/>
  <c r="N4195" i="2"/>
  <c r="M4195" i="2"/>
  <c r="O4195" i="2"/>
  <c r="M4194" i="2"/>
  <c r="O4194" i="2"/>
  <c r="O4193" i="2"/>
  <c r="O4192" i="2"/>
  <c r="N4192" i="2"/>
  <c r="O4191" i="2"/>
  <c r="N4191" i="2"/>
  <c r="M4191" i="2"/>
  <c r="O4190" i="2"/>
  <c r="N4190" i="2"/>
  <c r="M4190" i="2"/>
  <c r="O4189" i="2"/>
  <c r="N4189" i="2"/>
  <c r="O4187" i="2"/>
  <c r="N4187" i="2"/>
  <c r="M4187" i="2"/>
  <c r="O4186" i="2"/>
  <c r="N4186" i="2"/>
  <c r="M4186" i="2"/>
  <c r="O4185" i="2"/>
  <c r="N4185" i="2"/>
  <c r="O4184" i="2"/>
  <c r="N4184" i="2"/>
  <c r="M4184" i="2"/>
  <c r="O4182" i="2"/>
  <c r="N4182" i="2"/>
  <c r="M4182" i="2"/>
  <c r="O4181" i="2"/>
  <c r="O4179" i="2"/>
  <c r="N4179" i="2"/>
  <c r="M4179" i="2"/>
  <c r="N4178" i="2"/>
  <c r="M4178" i="2"/>
  <c r="O4178" i="2"/>
  <c r="O4177" i="2"/>
  <c r="N4177" i="2"/>
  <c r="M4177" i="2"/>
  <c r="M4176" i="2"/>
  <c r="O4174" i="2"/>
  <c r="N4174" i="2"/>
  <c r="M4174" i="2"/>
  <c r="M4173" i="2"/>
  <c r="O4173" i="2"/>
  <c r="N4172" i="2"/>
  <c r="O4172" i="2"/>
  <c r="N4171" i="2"/>
  <c r="M4171" i="2"/>
  <c r="O4171" i="2"/>
  <c r="O4169" i="2"/>
  <c r="O4168" i="2"/>
  <c r="N4168" i="2"/>
  <c r="M4168" i="2"/>
  <c r="O4167" i="2"/>
  <c r="N4167" i="2"/>
  <c r="M4167" i="2"/>
  <c r="O4166" i="2"/>
  <c r="N4166" i="2"/>
  <c r="N4165" i="2"/>
  <c r="M4165" i="2"/>
  <c r="O4165" i="2"/>
  <c r="O4163" i="2"/>
  <c r="N4163" i="2"/>
  <c r="M4163" i="2"/>
  <c r="O4162" i="2"/>
  <c r="N4162" i="2"/>
  <c r="M4162" i="2"/>
  <c r="O4161" i="2"/>
  <c r="N4161" i="2"/>
  <c r="M4161" i="2"/>
  <c r="M4160" i="2"/>
  <c r="O4160" i="2"/>
  <c r="M4159" i="2"/>
  <c r="O4159" i="2"/>
  <c r="O4158" i="2"/>
  <c r="M4158" i="2"/>
  <c r="N4158" i="2"/>
  <c r="O4156" i="2"/>
  <c r="N4156" i="2"/>
  <c r="M4156" i="2"/>
  <c r="M4155" i="2"/>
  <c r="O4155" i="2"/>
  <c r="O4154" i="2"/>
  <c r="N4154" i="2"/>
  <c r="O4153" i="2"/>
  <c r="N4153" i="2"/>
  <c r="M4153" i="2"/>
  <c r="O4151" i="2"/>
  <c r="N4151" i="2"/>
  <c r="N4150" i="2"/>
  <c r="M4150" i="2"/>
  <c r="O4150" i="2"/>
  <c r="O4149" i="2"/>
  <c r="N4149" i="2"/>
  <c r="M4149" i="2"/>
  <c r="O4148" i="2"/>
  <c r="N4148" i="2"/>
  <c r="M4147" i="2"/>
  <c r="O4147" i="2"/>
  <c r="O4146" i="2"/>
  <c r="N4146" i="2"/>
  <c r="M4146" i="2"/>
  <c r="O4144" i="2"/>
  <c r="N4144" i="2"/>
  <c r="M4144" i="2"/>
  <c r="M4143" i="2"/>
  <c r="O4143" i="2"/>
  <c r="O4142" i="2"/>
  <c r="N4142" i="2"/>
  <c r="M4142" i="2"/>
  <c r="O4141" i="2"/>
  <c r="N4141" i="2"/>
  <c r="M4141" i="2"/>
  <c r="O4139" i="2"/>
  <c r="N4139" i="2"/>
  <c r="N4138" i="2"/>
  <c r="M4138" i="2"/>
  <c r="O4138" i="2"/>
  <c r="O4137" i="2"/>
  <c r="N4137" i="2"/>
  <c r="M4137" i="2"/>
  <c r="O4136" i="2"/>
  <c r="N4136" i="2"/>
  <c r="N4135" i="2"/>
  <c r="O4135" i="2"/>
  <c r="O4134" i="2"/>
  <c r="N4134" i="2"/>
  <c r="M4134" i="2"/>
  <c r="O4132" i="2"/>
  <c r="N4132" i="2"/>
  <c r="M4132" i="2"/>
  <c r="M4131" i="2"/>
  <c r="O4131" i="2"/>
  <c r="O4130" i="2"/>
  <c r="N4130" i="2"/>
  <c r="M4130" i="2"/>
  <c r="O4129" i="2"/>
  <c r="N4129" i="2"/>
  <c r="M4129" i="2"/>
  <c r="O4127" i="2"/>
  <c r="N4127" i="2"/>
  <c r="N4126" i="2"/>
  <c r="M4126" i="2"/>
  <c r="O4126" i="2"/>
  <c r="O4125" i="2"/>
  <c r="N4125" i="2"/>
  <c r="M4125" i="2"/>
  <c r="O4124" i="2"/>
  <c r="N4124" i="2"/>
  <c r="N4123" i="2"/>
  <c r="M4123" i="2"/>
  <c r="O4123" i="2"/>
  <c r="O4122" i="2"/>
  <c r="N4122" i="2"/>
  <c r="M4122" i="2"/>
  <c r="O4120" i="2"/>
  <c r="N4120" i="2"/>
  <c r="M4120" i="2"/>
  <c r="M4119" i="2"/>
  <c r="O4119" i="2"/>
  <c r="N4118" i="2"/>
  <c r="M4118" i="2"/>
  <c r="O4118" i="2"/>
  <c r="O4117" i="2"/>
  <c r="N4117" i="2"/>
  <c r="M4117" i="2"/>
  <c r="M4116" i="2"/>
  <c r="O4115" i="2"/>
  <c r="N4115" i="2"/>
  <c r="N4114" i="2"/>
  <c r="M4114" i="2"/>
  <c r="O4114" i="2"/>
  <c r="O4113" i="2"/>
  <c r="N4113" i="2"/>
  <c r="M4113" i="2"/>
  <c r="O4112" i="2"/>
  <c r="N4112" i="2"/>
  <c r="O4111" i="2"/>
  <c r="O4110" i="2"/>
  <c r="N4110" i="2"/>
  <c r="M4110" i="2"/>
  <c r="O4108" i="2"/>
  <c r="N4108" i="2"/>
  <c r="M4108" i="2"/>
  <c r="M4107" i="2"/>
  <c r="O4107" i="2"/>
  <c r="M4106" i="2"/>
  <c r="O4105" i="2"/>
  <c r="N4105" i="2"/>
  <c r="M4105" i="2"/>
  <c r="O4103" i="2"/>
  <c r="N4103" i="2"/>
  <c r="N4102" i="2"/>
  <c r="M4102" i="2"/>
  <c r="O4102" i="2"/>
  <c r="O4101" i="2"/>
  <c r="N4101" i="2"/>
  <c r="M4101" i="2"/>
  <c r="O4100" i="2"/>
  <c r="N4100" i="2"/>
  <c r="N4099" i="2"/>
  <c r="M4099" i="2"/>
  <c r="O4099" i="2"/>
  <c r="O4098" i="2"/>
  <c r="N4098" i="2"/>
  <c r="M4098" i="2"/>
  <c r="O4096" i="2"/>
  <c r="N4096" i="2"/>
  <c r="M4096" i="2"/>
  <c r="M4095" i="2"/>
  <c r="O4095" i="2"/>
  <c r="O4093" i="2"/>
  <c r="N4093" i="2"/>
  <c r="M4093" i="2"/>
  <c r="M4092" i="2"/>
  <c r="O4091" i="2"/>
  <c r="N4091" i="2"/>
  <c r="N4090" i="2"/>
  <c r="M4090" i="2"/>
  <c r="O4090" i="2"/>
  <c r="O4089" i="2"/>
  <c r="N4089" i="2"/>
  <c r="M4089" i="2"/>
  <c r="O4088" i="2"/>
  <c r="N4088" i="2"/>
  <c r="N4087" i="2"/>
  <c r="M4087" i="2"/>
  <c r="O4087" i="2"/>
  <c r="O4086" i="2"/>
  <c r="N4086" i="2"/>
  <c r="M4086" i="2"/>
  <c r="O4084" i="2"/>
  <c r="N4084" i="2"/>
  <c r="M4084" i="2"/>
  <c r="M4083" i="2"/>
  <c r="O4083" i="2"/>
  <c r="O4082" i="2"/>
  <c r="O4081" i="2"/>
  <c r="N4081" i="2"/>
  <c r="M4081" i="2"/>
  <c r="O4079" i="2"/>
  <c r="N4079" i="2"/>
  <c r="N4078" i="2"/>
  <c r="M4078" i="2"/>
  <c r="O4078" i="2"/>
  <c r="O4077" i="2"/>
  <c r="N4077" i="2"/>
  <c r="M4077" i="2"/>
  <c r="O4076" i="2"/>
  <c r="N4076" i="2"/>
  <c r="N4075" i="2"/>
  <c r="M4075" i="2"/>
  <c r="O4075" i="2"/>
  <c r="O4074" i="2"/>
  <c r="N4074" i="2"/>
  <c r="M4074" i="2"/>
  <c r="O4072" i="2"/>
  <c r="N4072" i="2"/>
  <c r="M4072" i="2"/>
  <c r="M4071" i="2"/>
  <c r="O4071" i="2"/>
  <c r="M4070" i="2"/>
  <c r="O4070" i="2"/>
  <c r="O4069" i="2"/>
  <c r="N4069" i="2"/>
  <c r="M4069" i="2"/>
  <c r="M4068" i="2"/>
  <c r="O4067" i="2"/>
  <c r="N4067" i="2"/>
  <c r="N4066" i="2"/>
  <c r="M4066" i="2"/>
  <c r="O4066" i="2"/>
  <c r="O4065" i="2"/>
  <c r="N4065" i="2"/>
  <c r="M4065" i="2"/>
  <c r="O4064" i="2"/>
  <c r="N4064" i="2"/>
  <c r="O4062" i="2"/>
  <c r="N4062" i="2"/>
  <c r="M4062" i="2"/>
  <c r="O4060" i="2"/>
  <c r="N4060" i="2"/>
  <c r="M4060" i="2"/>
  <c r="M4059" i="2"/>
  <c r="O4059" i="2"/>
  <c r="O4058" i="2"/>
  <c r="O4057" i="2"/>
  <c r="N4057" i="2"/>
  <c r="M4057" i="2"/>
  <c r="O4055" i="2"/>
  <c r="N4055" i="2"/>
  <c r="N4054" i="2"/>
  <c r="M4054" i="2"/>
  <c r="O4054" i="2"/>
  <c r="O4053" i="2"/>
  <c r="N4053" i="2"/>
  <c r="M4053" i="2"/>
  <c r="O4052" i="2"/>
  <c r="N4052" i="2"/>
  <c r="O4050" i="2"/>
  <c r="N4050" i="2"/>
  <c r="M4050" i="2"/>
  <c r="O4048" i="2"/>
  <c r="N4048" i="2"/>
  <c r="M4048" i="2"/>
  <c r="M4047" i="2"/>
  <c r="O4047" i="2"/>
  <c r="O4046" i="2"/>
  <c r="M4046" i="2"/>
  <c r="N4046" i="2"/>
  <c r="O4045" i="2"/>
  <c r="N4045" i="2"/>
  <c r="M4045" i="2"/>
  <c r="M4044" i="2"/>
  <c r="N4042" i="2"/>
  <c r="M4042" i="2"/>
  <c r="O4042" i="2"/>
  <c r="O4041" i="2"/>
  <c r="N4041" i="2"/>
  <c r="M4041" i="2"/>
  <c r="O4040" i="2"/>
  <c r="N4040" i="2"/>
  <c r="N4039" i="2"/>
  <c r="O4039" i="2"/>
  <c r="O4038" i="2"/>
  <c r="N4038" i="2"/>
  <c r="M4038" i="2"/>
  <c r="O4036" i="2"/>
  <c r="N4036" i="2"/>
  <c r="M4036" i="2"/>
  <c r="M4035" i="2"/>
  <c r="O4035" i="2"/>
  <c r="N4034" i="2"/>
  <c r="O4034" i="2"/>
  <c r="O4033" i="2"/>
  <c r="N4033" i="2"/>
  <c r="M4033" i="2"/>
  <c r="M4032" i="2"/>
  <c r="O4031" i="2"/>
  <c r="N4030" i="2"/>
  <c r="M4030" i="2"/>
  <c r="O4030" i="2"/>
  <c r="O4029" i="2"/>
  <c r="N4029" i="2"/>
  <c r="M4029" i="2"/>
  <c r="O4028" i="2"/>
  <c r="N4028" i="2"/>
  <c r="M4027" i="2"/>
  <c r="O4027" i="2"/>
  <c r="O4026" i="2"/>
  <c r="N4026" i="2"/>
  <c r="M4026" i="2"/>
  <c r="O4024" i="2"/>
  <c r="N4024" i="2"/>
  <c r="M4024" i="2"/>
  <c r="M4023" i="2"/>
  <c r="O4023" i="2"/>
  <c r="O4022" i="2"/>
  <c r="N4022" i="2"/>
  <c r="M4022" i="2"/>
  <c r="O4021" i="2"/>
  <c r="N4021" i="2"/>
  <c r="M4021" i="2"/>
  <c r="N4018" i="2"/>
  <c r="M4018" i="2"/>
  <c r="O4018" i="2"/>
  <c r="O4017" i="2"/>
  <c r="N4017" i="2"/>
  <c r="M4017" i="2"/>
  <c r="O4016" i="2"/>
  <c r="N4016" i="2"/>
  <c r="O4015" i="2"/>
  <c r="O4014" i="2"/>
  <c r="N4014" i="2"/>
  <c r="M4014" i="2"/>
  <c r="O4012" i="2"/>
  <c r="N4012" i="2"/>
  <c r="M4012" i="2"/>
  <c r="M4011" i="2"/>
  <c r="O4011" i="2"/>
  <c r="O4010" i="2"/>
  <c r="N4010" i="2"/>
  <c r="O4009" i="2"/>
  <c r="N4009" i="2"/>
  <c r="M4009" i="2"/>
  <c r="M4008" i="2"/>
  <c r="O4007" i="2"/>
  <c r="N4006" i="2"/>
  <c r="M4006" i="2"/>
  <c r="O4006" i="2"/>
  <c r="O4005" i="2"/>
  <c r="N4005" i="2"/>
  <c r="M4005" i="2"/>
  <c r="O4004" i="2"/>
  <c r="N4004" i="2"/>
  <c r="M4003" i="2"/>
  <c r="O4003" i="2"/>
  <c r="O4002" i="2"/>
  <c r="N4002" i="2"/>
  <c r="M4002" i="2"/>
  <c r="O4000" i="2"/>
  <c r="N4000" i="2"/>
  <c r="M4000" i="2"/>
  <c r="M3999" i="2"/>
  <c r="O3999" i="2"/>
  <c r="O3998" i="2"/>
  <c r="N3998" i="2"/>
  <c r="M3998" i="2"/>
  <c r="O3997" i="2"/>
  <c r="N3997" i="2"/>
  <c r="M3997" i="2"/>
  <c r="O3995" i="2"/>
  <c r="N3994" i="2"/>
  <c r="M3994" i="2"/>
  <c r="O3994" i="2"/>
  <c r="O3993" i="2"/>
  <c r="N3993" i="2"/>
  <c r="M3993" i="2"/>
  <c r="O3992" i="2"/>
  <c r="N3992" i="2"/>
  <c r="N3991" i="2"/>
  <c r="O3991" i="2"/>
  <c r="O3990" i="2"/>
  <c r="N3990" i="2"/>
  <c r="M3990" i="2"/>
  <c r="O3988" i="2"/>
  <c r="N3988" i="2"/>
  <c r="M3988" i="2"/>
  <c r="M3987" i="2"/>
  <c r="O3987" i="2"/>
  <c r="O3986" i="2"/>
  <c r="N3986" i="2"/>
  <c r="M3986" i="2"/>
  <c r="O3985" i="2"/>
  <c r="N3985" i="2"/>
  <c r="M3985" i="2"/>
  <c r="O3983" i="2"/>
  <c r="N3983" i="2"/>
  <c r="M3983" i="2"/>
  <c r="N3982" i="2"/>
  <c r="M3982" i="2"/>
  <c r="O3982" i="2"/>
  <c r="O3980" i="2"/>
  <c r="N3980" i="2"/>
  <c r="N3979" i="2"/>
  <c r="O3979" i="2"/>
  <c r="O3978" i="2"/>
  <c r="N3978" i="2"/>
  <c r="M3978" i="2"/>
  <c r="O3976" i="2"/>
  <c r="N3976" i="2"/>
  <c r="M3976" i="2"/>
  <c r="M3975" i="2"/>
  <c r="O3975" i="2"/>
  <c r="O3974" i="2"/>
  <c r="N3974" i="2"/>
  <c r="M3974" i="2"/>
  <c r="O3973" i="2"/>
  <c r="N3973" i="2"/>
  <c r="M3973" i="2"/>
  <c r="O3971" i="2"/>
  <c r="N3971" i="2"/>
  <c r="M3971" i="2"/>
  <c r="N3970" i="2"/>
  <c r="M3970" i="2"/>
  <c r="O3970" i="2"/>
  <c r="O3968" i="2"/>
  <c r="N3968" i="2"/>
  <c r="N3967" i="2"/>
  <c r="O3967" i="2"/>
  <c r="O3966" i="2"/>
  <c r="N3966" i="2"/>
  <c r="M3966" i="2"/>
  <c r="O3964" i="2"/>
  <c r="N3964" i="2"/>
  <c r="M3964" i="2"/>
  <c r="M3963" i="2"/>
  <c r="O3963" i="2"/>
  <c r="O3962" i="2"/>
  <c r="N3962" i="2"/>
  <c r="M3962" i="2"/>
  <c r="O3961" i="2"/>
  <c r="N3961" i="2"/>
  <c r="M3961" i="2"/>
  <c r="O3959" i="2"/>
  <c r="N3959" i="2"/>
  <c r="M3959" i="2"/>
  <c r="N3958" i="2"/>
  <c r="M3958" i="2"/>
  <c r="O3958" i="2"/>
  <c r="O3956" i="2"/>
  <c r="N3956" i="2"/>
  <c r="N3955" i="2"/>
  <c r="O3955" i="2"/>
  <c r="O3954" i="2"/>
  <c r="N3954" i="2"/>
  <c r="M3954" i="2"/>
  <c r="O3952" i="2"/>
  <c r="N3952" i="2"/>
  <c r="M3952" i="2"/>
  <c r="M3951" i="2"/>
  <c r="O3951" i="2"/>
  <c r="O3950" i="2"/>
  <c r="N3950" i="2"/>
  <c r="M3950" i="2"/>
  <c r="O3949" i="2"/>
  <c r="N3949" i="2"/>
  <c r="M3949" i="2"/>
  <c r="O3947" i="2"/>
  <c r="N3947" i="2"/>
  <c r="M3947" i="2"/>
  <c r="N3946" i="2"/>
  <c r="M3946" i="2"/>
  <c r="O3946" i="2"/>
  <c r="O3944" i="2"/>
  <c r="N3943" i="2"/>
  <c r="O3943" i="2"/>
  <c r="O3942" i="2"/>
  <c r="N3942" i="2"/>
  <c r="M3942" i="2"/>
  <c r="O3941" i="2"/>
  <c r="O3940" i="2"/>
  <c r="N3940" i="2"/>
  <c r="M3940" i="2"/>
  <c r="M3939" i="2"/>
  <c r="O3939" i="2"/>
  <c r="O3938" i="2"/>
  <c r="N3938" i="2"/>
  <c r="M3938" i="2"/>
  <c r="O3937" i="2"/>
  <c r="N3937" i="2"/>
  <c r="M3937" i="2"/>
  <c r="O3935" i="2"/>
  <c r="N3935" i="2"/>
  <c r="M3935" i="2"/>
  <c r="N3934" i="2"/>
  <c r="M3934" i="2"/>
  <c r="O3934" i="2"/>
  <c r="M3933" i="2"/>
  <c r="O3932" i="2"/>
  <c r="M3931" i="2"/>
  <c r="O3931" i="2"/>
  <c r="O3930" i="2"/>
  <c r="N3930" i="2"/>
  <c r="M3930" i="2"/>
  <c r="O3929" i="2"/>
  <c r="O3928" i="2"/>
  <c r="N3928" i="2"/>
  <c r="M3928" i="2"/>
  <c r="M3927" i="2"/>
  <c r="O3927" i="2"/>
  <c r="O3926" i="2"/>
  <c r="N3926" i="2"/>
  <c r="O3925" i="2"/>
  <c r="N3925" i="2"/>
  <c r="M3925" i="2"/>
  <c r="M3923" i="2"/>
  <c r="N3922" i="2"/>
  <c r="M3922" i="2"/>
  <c r="O3922" i="2"/>
  <c r="N3921" i="2"/>
  <c r="O3921" i="2"/>
  <c r="O3919" i="2"/>
  <c r="O3918" i="2"/>
  <c r="N3918" i="2"/>
  <c r="M3918" i="2"/>
  <c r="O3916" i="2"/>
  <c r="N3916" i="2"/>
  <c r="M3916" i="2"/>
  <c r="M3915" i="2"/>
  <c r="O3915" i="2"/>
  <c r="O3914" i="2"/>
  <c r="N3914" i="2"/>
  <c r="M3914" i="2"/>
  <c r="O3913" i="2"/>
  <c r="N3913" i="2"/>
  <c r="M3913" i="2"/>
  <c r="O3911" i="2"/>
  <c r="N3911" i="2"/>
  <c r="M3911" i="2"/>
  <c r="N3910" i="2"/>
  <c r="M3910" i="2"/>
  <c r="O3910" i="2"/>
  <c r="O3909" i="2"/>
  <c r="N3909" i="2"/>
  <c r="M3909" i="2"/>
  <c r="O3908" i="2"/>
  <c r="M3907" i="2"/>
  <c r="O3907" i="2"/>
  <c r="O3906" i="2"/>
  <c r="N3906" i="2"/>
  <c r="M3906" i="2"/>
  <c r="O3905" i="2"/>
  <c r="O3904" i="2"/>
  <c r="N3904" i="2"/>
  <c r="M3904" i="2"/>
  <c r="M3903" i="2"/>
  <c r="O3903" i="2"/>
  <c r="N3902" i="2"/>
  <c r="O3902" i="2"/>
  <c r="O3901" i="2"/>
  <c r="N3901" i="2"/>
  <c r="M3901" i="2"/>
  <c r="M3900" i="2"/>
  <c r="O3899" i="2"/>
  <c r="M3899" i="2"/>
  <c r="N3898" i="2"/>
  <c r="M3898" i="2"/>
  <c r="O3898" i="2"/>
  <c r="O3897" i="2"/>
  <c r="N3897" i="2"/>
  <c r="M3897" i="2"/>
  <c r="O3895" i="2"/>
  <c r="O3894" i="2"/>
  <c r="N3894" i="2"/>
  <c r="M3894" i="2"/>
  <c r="O3892" i="2"/>
  <c r="N3892" i="2"/>
  <c r="M3892" i="2"/>
  <c r="M3891" i="2"/>
  <c r="O3891" i="2"/>
  <c r="O3890" i="2"/>
  <c r="M3890" i="2"/>
  <c r="N3890" i="2"/>
  <c r="O3889" i="2"/>
  <c r="N3889" i="2"/>
  <c r="M3889" i="2"/>
  <c r="M3888" i="2"/>
  <c r="N3887" i="2"/>
  <c r="M3887" i="2"/>
  <c r="N3886" i="2"/>
  <c r="M3886" i="2"/>
  <c r="O3886" i="2"/>
  <c r="O3885" i="2"/>
  <c r="N3885" i="2"/>
  <c r="O3884" i="2"/>
  <c r="O3882" i="2"/>
  <c r="N3882" i="2"/>
  <c r="M3882" i="2"/>
  <c r="O3881" i="2"/>
  <c r="O3880" i="2"/>
  <c r="N3880" i="2"/>
  <c r="M3880" i="2"/>
  <c r="M3879" i="2"/>
  <c r="O3879" i="2"/>
  <c r="O3878" i="2"/>
  <c r="O3877" i="2"/>
  <c r="N3877" i="2"/>
  <c r="M3877" i="2"/>
  <c r="M3875" i="2"/>
  <c r="N3874" i="2"/>
  <c r="M3874" i="2"/>
  <c r="O3874" i="2"/>
  <c r="O3873" i="2"/>
  <c r="N3873" i="2"/>
  <c r="M3873" i="2"/>
  <c r="O3870" i="2"/>
  <c r="N3870" i="2"/>
  <c r="M3870" i="2"/>
  <c r="O3868" i="2"/>
  <c r="N3868" i="2"/>
  <c r="M3868" i="2"/>
  <c r="M3867" i="2"/>
  <c r="O3867" i="2"/>
  <c r="M3866" i="2"/>
  <c r="O3866" i="2"/>
  <c r="O3865" i="2"/>
  <c r="N3865" i="2"/>
  <c r="M3865" i="2"/>
  <c r="M3864" i="2"/>
  <c r="N3863" i="2"/>
  <c r="M3863" i="2"/>
  <c r="N3862" i="2"/>
  <c r="M3862" i="2"/>
  <c r="O3862" i="2"/>
  <c r="N3861" i="2"/>
  <c r="O3861" i="2"/>
  <c r="O3860" i="2"/>
  <c r="N3859" i="2"/>
  <c r="M3859" i="2"/>
  <c r="O3859" i="2"/>
  <c r="O3858" i="2"/>
  <c r="N3858" i="2"/>
  <c r="M3858" i="2"/>
  <c r="O3857" i="2"/>
  <c r="O3856" i="2"/>
  <c r="N3856" i="2"/>
  <c r="M3856" i="2"/>
  <c r="M3855" i="2"/>
  <c r="O3855" i="2"/>
  <c r="N3854" i="2"/>
  <c r="O3854" i="2"/>
  <c r="O3853" i="2"/>
  <c r="N3853" i="2"/>
  <c r="M3853" i="2"/>
  <c r="O3851" i="2"/>
  <c r="M3851" i="2"/>
  <c r="N3850" i="2"/>
  <c r="M3850" i="2"/>
  <c r="O3850" i="2"/>
  <c r="O3849" i="2"/>
  <c r="M3849" i="2"/>
  <c r="N3849" i="2"/>
  <c r="N3847" i="2"/>
  <c r="M3847" i="2"/>
  <c r="O3847" i="2"/>
  <c r="O3846" i="2"/>
  <c r="N3846" i="2"/>
  <c r="M3846" i="2"/>
  <c r="O3844" i="2"/>
  <c r="N3844" i="2"/>
  <c r="M3844" i="2"/>
  <c r="M3843" i="2"/>
  <c r="O3843" i="2"/>
  <c r="O3841" i="2"/>
  <c r="N3841" i="2"/>
  <c r="M3841" i="2"/>
  <c r="M3840" i="2"/>
  <c r="N3838" i="2"/>
  <c r="M3838" i="2"/>
  <c r="O3838" i="2"/>
  <c r="O3837" i="2"/>
  <c r="N3835" i="2"/>
  <c r="M3835" i="2"/>
  <c r="O3835" i="2"/>
  <c r="O3834" i="2"/>
  <c r="N3834" i="2"/>
  <c r="M3834" i="2"/>
  <c r="O3832" i="2"/>
  <c r="N3832" i="2"/>
  <c r="M3832" i="2"/>
  <c r="M3831" i="2"/>
  <c r="O3831" i="2"/>
  <c r="O3829" i="2"/>
  <c r="N3829" i="2"/>
  <c r="M3829" i="2"/>
  <c r="N3826" i="2"/>
  <c r="M3826" i="2"/>
  <c r="O3826" i="2"/>
  <c r="M3825" i="2"/>
  <c r="O3825" i="2"/>
  <c r="O3824" i="2"/>
  <c r="O3823" i="2"/>
  <c r="O3822" i="2"/>
  <c r="N3822" i="2"/>
  <c r="M3822" i="2"/>
  <c r="O3820" i="2"/>
  <c r="N3820" i="2"/>
  <c r="M3820" i="2"/>
  <c r="M3819" i="2"/>
  <c r="O3819" i="2"/>
  <c r="O3817" i="2"/>
  <c r="N3817" i="2"/>
  <c r="M3817" i="2"/>
  <c r="M3816" i="2"/>
  <c r="N3814" i="2"/>
  <c r="M3814" i="2"/>
  <c r="O3814" i="2"/>
  <c r="O3812" i="2"/>
  <c r="N3811" i="2"/>
  <c r="M3811" i="2"/>
  <c r="O3811" i="2"/>
  <c r="O3810" i="2"/>
  <c r="N3810" i="2"/>
  <c r="M3810" i="2"/>
  <c r="O3809" i="2"/>
  <c r="O3808" i="2"/>
  <c r="N3808" i="2"/>
  <c r="M3808" i="2"/>
  <c r="M3807" i="2"/>
  <c r="O3807" i="2"/>
  <c r="O3806" i="2"/>
  <c r="N3806" i="2"/>
  <c r="M3806" i="2"/>
  <c r="O3805" i="2"/>
  <c r="N3805" i="2"/>
  <c r="M3805" i="2"/>
  <c r="O3803" i="2"/>
  <c r="N3803" i="2"/>
  <c r="M3803" i="2"/>
  <c r="N3802" i="2"/>
  <c r="M3802" i="2"/>
  <c r="O3802" i="2"/>
  <c r="O3801" i="2"/>
  <c r="M3801" i="2"/>
  <c r="N3801" i="2"/>
  <c r="O3800" i="2"/>
  <c r="N3799" i="2"/>
  <c r="O3799" i="2"/>
  <c r="O3798" i="2"/>
  <c r="N3798" i="2"/>
  <c r="M3798" i="2"/>
  <c r="O3797" i="2"/>
  <c r="O3796" i="2"/>
  <c r="N3796" i="2"/>
  <c r="M3796" i="2"/>
  <c r="M3795" i="2"/>
  <c r="O3795" i="2"/>
  <c r="O3794" i="2"/>
  <c r="N3794" i="2"/>
  <c r="M3794" i="2"/>
  <c r="O3793" i="2"/>
  <c r="N3793" i="2"/>
  <c r="M3793" i="2"/>
  <c r="O3791" i="2"/>
  <c r="N3791" i="2"/>
  <c r="M3791" i="2"/>
  <c r="N3790" i="2"/>
  <c r="M3790" i="2"/>
  <c r="O3790" i="2"/>
  <c r="O3789" i="2"/>
  <c r="O3788" i="2"/>
  <c r="M3787" i="2"/>
  <c r="O3787" i="2"/>
  <c r="O3786" i="2"/>
  <c r="N3786" i="2"/>
  <c r="M3786" i="2"/>
  <c r="O3785" i="2"/>
  <c r="O3784" i="2"/>
  <c r="N3784" i="2"/>
  <c r="M3784" i="2"/>
  <c r="M3783" i="2"/>
  <c r="O3783" i="2"/>
  <c r="O3782" i="2"/>
  <c r="N3782" i="2"/>
  <c r="O3781" i="2"/>
  <c r="N3781" i="2"/>
  <c r="M3781" i="2"/>
  <c r="M3779" i="2"/>
  <c r="N3778" i="2"/>
  <c r="M3778" i="2"/>
  <c r="O3778" i="2"/>
  <c r="O3774" i="2"/>
  <c r="N3774" i="2"/>
  <c r="M3774" i="2"/>
  <c r="O3772" i="2"/>
  <c r="N3772" i="2"/>
  <c r="M3772" i="2"/>
  <c r="O3770" i="2"/>
  <c r="N3770" i="2"/>
  <c r="M3770" i="2"/>
  <c r="O3769" i="2"/>
  <c r="N3769" i="2"/>
  <c r="M3769" i="2"/>
  <c r="O3768" i="2"/>
  <c r="M3768" i="2"/>
  <c r="N3768" i="2"/>
  <c r="O3767" i="2"/>
  <c r="M3767" i="2"/>
  <c r="N3766" i="2"/>
  <c r="O3765" i="2"/>
  <c r="N3765" i="2"/>
  <c r="M3765" i="2"/>
  <c r="O3763" i="2"/>
  <c r="M3763" i="2"/>
  <c r="N3763" i="2"/>
  <c r="O3762" i="2"/>
  <c r="N3762" i="2"/>
  <c r="M3762" i="2"/>
  <c r="M3761" i="2"/>
  <c r="O3761" i="2"/>
  <c r="O3760" i="2"/>
  <c r="N3760" i="2"/>
  <c r="M3760" i="2"/>
  <c r="M3759" i="2"/>
  <c r="N3758" i="2"/>
  <c r="O3757" i="2"/>
  <c r="N3757" i="2"/>
  <c r="M3757" i="2"/>
  <c r="M3755" i="2"/>
  <c r="M3753" i="2"/>
  <c r="O3753" i="2"/>
  <c r="O3751" i="2"/>
  <c r="N3751" i="2"/>
  <c r="M3751" i="2"/>
  <c r="O3750" i="2"/>
  <c r="N3750" i="2"/>
  <c r="M3750" i="2"/>
  <c r="O3749" i="2"/>
  <c r="N3749" i="2"/>
  <c r="M3749" i="2"/>
  <c r="O3746" i="2"/>
  <c r="O3745" i="2"/>
  <c r="N3745" i="2"/>
  <c r="M3745" i="2"/>
  <c r="O3744" i="2"/>
  <c r="N3744" i="2"/>
  <c r="M3744" i="2"/>
  <c r="O3743" i="2"/>
  <c r="M3743" i="2"/>
  <c r="N3743" i="2"/>
  <c r="O3740" i="2"/>
  <c r="O3739" i="2"/>
  <c r="O3738" i="2"/>
  <c r="N3738" i="2"/>
  <c r="M3738" i="2"/>
  <c r="N3737" i="2"/>
  <c r="O3736" i="2"/>
  <c r="N3736" i="2"/>
  <c r="M3736" i="2"/>
  <c r="O3734" i="2"/>
  <c r="N3734" i="2"/>
  <c r="O3733" i="2"/>
  <c r="N3733" i="2"/>
  <c r="M3733" i="2"/>
  <c r="M3732" i="2"/>
  <c r="O3732" i="2"/>
  <c r="O3731" i="2"/>
  <c r="N3731" i="2"/>
  <c r="M3731" i="2"/>
  <c r="N3730" i="2"/>
  <c r="O3730" i="2"/>
  <c r="O3729" i="2"/>
  <c r="M3729" i="2"/>
  <c r="N3729" i="2"/>
  <c r="O3728" i="2"/>
  <c r="O3727" i="2"/>
  <c r="M3727" i="2"/>
  <c r="N3727" i="2"/>
  <c r="O3726" i="2"/>
  <c r="N3726" i="2"/>
  <c r="M3726" i="2"/>
  <c r="O3725" i="2"/>
  <c r="N3725" i="2"/>
  <c r="M3725" i="2"/>
  <c r="N3724" i="2"/>
  <c r="N3722" i="2"/>
  <c r="O3722" i="2"/>
  <c r="O3721" i="2"/>
  <c r="N3721" i="2"/>
  <c r="M3721" i="2"/>
  <c r="M3719" i="2"/>
  <c r="O3719" i="2"/>
  <c r="N3718" i="2"/>
  <c r="M3718" i="2"/>
  <c r="O3718" i="2"/>
  <c r="N3717" i="2"/>
  <c r="O3717" i="2"/>
  <c r="O3716" i="2"/>
  <c r="O3715" i="2"/>
  <c r="N3715" i="2"/>
  <c r="M3715" i="2"/>
  <c r="O3714" i="2"/>
  <c r="N3714" i="2"/>
  <c r="M3714" i="2"/>
  <c r="N3713" i="2"/>
  <c r="O3713" i="2"/>
  <c r="O3712" i="2"/>
  <c r="N3712" i="2"/>
  <c r="M3712" i="2"/>
  <c r="O3710" i="2"/>
  <c r="N3710" i="2"/>
  <c r="M3710" i="2"/>
  <c r="O3709" i="2"/>
  <c r="N3709" i="2"/>
  <c r="M3709" i="2"/>
  <c r="N3708" i="2"/>
  <c r="O3705" i="2"/>
  <c r="N3705" i="2"/>
  <c r="M3705" i="2"/>
  <c r="M3703" i="2"/>
  <c r="O3703" i="2"/>
  <c r="O3702" i="2"/>
  <c r="N3702" i="2"/>
  <c r="M3702" i="2"/>
  <c r="O3701" i="2"/>
  <c r="M3701" i="2"/>
  <c r="N3701" i="2"/>
  <c r="M3699" i="2"/>
  <c r="O3697" i="2"/>
  <c r="N3697" i="2"/>
  <c r="M3697" i="2"/>
  <c r="N3696" i="2"/>
  <c r="O3696" i="2"/>
  <c r="N3695" i="2"/>
  <c r="N3694" i="2"/>
  <c r="M3694" i="2"/>
  <c r="O3694" i="2"/>
  <c r="O3692" i="2"/>
  <c r="N3692" i="2"/>
  <c r="M3692" i="2"/>
  <c r="O3691" i="2"/>
  <c r="N3691" i="2"/>
  <c r="M3691" i="2"/>
  <c r="O3689" i="2"/>
  <c r="N3689" i="2"/>
  <c r="M3689" i="2"/>
  <c r="O3687" i="2"/>
  <c r="M3687" i="2"/>
  <c r="N3687" i="2"/>
  <c r="O3686" i="2"/>
  <c r="N3686" i="2"/>
  <c r="M3686" i="2"/>
  <c r="O3685" i="2"/>
  <c r="N3685" i="2"/>
  <c r="M3685" i="2"/>
  <c r="O3684" i="2"/>
  <c r="N3684" i="2"/>
  <c r="M3684" i="2"/>
  <c r="O3682" i="2"/>
  <c r="O3681" i="2"/>
  <c r="N3681" i="2"/>
  <c r="M3681" i="2"/>
  <c r="N3680" i="2"/>
  <c r="M3680" i="2"/>
  <c r="O3679" i="2"/>
  <c r="N3679" i="2"/>
  <c r="M3679" i="2"/>
  <c r="O3678" i="2"/>
  <c r="M3678" i="2"/>
  <c r="N3678" i="2"/>
  <c r="N3677" i="2"/>
  <c r="M3677" i="2"/>
  <c r="O3677" i="2"/>
  <c r="O3676" i="2"/>
  <c r="N3676" i="2"/>
  <c r="M3676" i="2"/>
  <c r="M3675" i="2"/>
  <c r="N3675" i="2"/>
  <c r="O3674" i="2"/>
  <c r="N3674" i="2"/>
  <c r="M3674" i="2"/>
  <c r="O3673" i="2"/>
  <c r="N3673" i="2"/>
  <c r="M3673" i="2"/>
  <c r="O3672" i="2"/>
  <c r="O3671" i="2"/>
  <c r="N3671" i="2"/>
  <c r="M3671" i="2"/>
  <c r="M3670" i="2"/>
  <c r="O3670" i="2"/>
  <c r="O3669" i="2"/>
  <c r="N3669" i="2"/>
  <c r="M3669" i="2"/>
  <c r="O3668" i="2"/>
  <c r="M3668" i="2"/>
  <c r="O3667" i="2"/>
  <c r="M3667" i="2"/>
  <c r="N3667" i="2"/>
  <c r="M3665" i="2"/>
  <c r="O3665" i="2"/>
  <c r="O3664" i="2"/>
  <c r="N3664" i="2"/>
  <c r="M3664" i="2"/>
  <c r="O3663" i="2"/>
  <c r="N3663" i="2"/>
  <c r="O3662" i="2"/>
  <c r="M3662" i="2"/>
  <c r="N3662" i="2"/>
  <c r="O3661" i="2"/>
  <c r="N3661" i="2"/>
  <c r="M3661" i="2"/>
  <c r="M3660" i="2"/>
  <c r="O3660" i="2"/>
  <c r="O3659" i="2"/>
  <c r="N3659" i="2"/>
  <c r="M3659" i="2"/>
  <c r="N3658" i="2"/>
  <c r="O3658" i="2"/>
  <c r="O3656" i="2"/>
  <c r="N3656" i="2"/>
  <c r="M3656" i="2"/>
  <c r="O3654" i="2"/>
  <c r="N3654" i="2"/>
  <c r="M3654" i="2"/>
  <c r="N3653" i="2"/>
  <c r="O3653" i="2"/>
  <c r="O3652" i="2"/>
  <c r="M3652" i="2"/>
  <c r="N3652" i="2"/>
  <c r="O3651" i="2"/>
  <c r="M3651" i="2"/>
  <c r="N3651" i="2"/>
  <c r="O3649" i="2"/>
  <c r="N3649" i="2"/>
  <c r="M3649" i="2"/>
  <c r="N3648" i="2"/>
  <c r="O3648" i="2"/>
  <c r="N3646" i="2"/>
  <c r="M3646" i="2"/>
  <c r="O3646" i="2"/>
  <c r="O3644" i="2"/>
  <c r="N3644" i="2"/>
  <c r="M3644" i="2"/>
  <c r="O3643" i="2"/>
  <c r="N3643" i="2"/>
  <c r="M3643" i="2"/>
  <c r="N3642" i="2"/>
  <c r="O3641" i="2"/>
  <c r="N3641" i="2"/>
  <c r="M3641" i="2"/>
  <c r="N3639" i="2"/>
  <c r="O3638" i="2"/>
  <c r="N3638" i="2"/>
  <c r="M3638" i="2"/>
  <c r="O3637" i="2"/>
  <c r="N3637" i="2"/>
  <c r="M3637" i="2"/>
  <c r="O3636" i="2"/>
  <c r="N3636" i="2"/>
  <c r="M3636" i="2"/>
  <c r="N3634" i="2"/>
  <c r="M3634" i="2"/>
  <c r="O3634" i="2"/>
  <c r="O3633" i="2"/>
  <c r="N3633" i="2"/>
  <c r="M3633" i="2"/>
  <c r="N3632" i="2"/>
  <c r="O3631" i="2"/>
  <c r="N3631" i="2"/>
  <c r="M3631" i="2"/>
  <c r="O3630" i="2"/>
  <c r="M3630" i="2"/>
  <c r="N3630" i="2"/>
  <c r="O3628" i="2"/>
  <c r="N3628" i="2"/>
  <c r="M3628" i="2"/>
  <c r="O3626" i="2"/>
  <c r="N3626" i="2"/>
  <c r="M3626" i="2"/>
  <c r="O3625" i="2"/>
  <c r="N3625" i="2"/>
  <c r="M3625" i="2"/>
  <c r="O3624" i="2"/>
  <c r="N3624" i="2"/>
  <c r="M3624" i="2"/>
  <c r="O3623" i="2"/>
  <c r="N3623" i="2"/>
  <c r="M3623" i="2"/>
  <c r="O3621" i="2"/>
  <c r="N3621" i="2"/>
  <c r="M3621" i="2"/>
  <c r="O3620" i="2"/>
  <c r="M3620" i="2"/>
  <c r="O3619" i="2"/>
  <c r="O3616" i="2"/>
  <c r="N3616" i="2"/>
  <c r="M3616" i="2"/>
  <c r="O3615" i="2"/>
  <c r="N3615" i="2"/>
  <c r="O3614" i="2"/>
  <c r="N3614" i="2"/>
  <c r="M3614" i="2"/>
  <c r="O3613" i="2"/>
  <c r="N3613" i="2"/>
  <c r="M3613" i="2"/>
  <c r="O3611" i="2"/>
  <c r="N3611" i="2"/>
  <c r="M3611" i="2"/>
  <c r="M3609" i="2"/>
  <c r="O3608" i="2"/>
  <c r="N3608" i="2"/>
  <c r="M3608" i="2"/>
  <c r="M3606" i="2"/>
  <c r="N3605" i="2"/>
  <c r="O3604" i="2"/>
  <c r="O3603" i="2"/>
  <c r="M3603" i="2"/>
  <c r="N3603" i="2"/>
  <c r="N3602" i="2"/>
  <c r="O3601" i="2"/>
  <c r="N3601" i="2"/>
  <c r="M3601" i="2"/>
  <c r="O3599" i="2"/>
  <c r="N3599" i="2"/>
  <c r="N3598" i="2"/>
  <c r="M3598" i="2"/>
  <c r="O3598" i="2"/>
  <c r="O3596" i="2"/>
  <c r="N3596" i="2"/>
  <c r="M3596" i="2"/>
  <c r="O3595" i="2"/>
  <c r="N3595" i="2"/>
  <c r="M3595" i="2"/>
  <c r="O3593" i="2"/>
  <c r="N3593" i="2"/>
  <c r="M3593" i="2"/>
  <c r="O3590" i="2"/>
  <c r="N3590" i="2"/>
  <c r="M3590" i="2"/>
  <c r="O3589" i="2"/>
  <c r="N3589" i="2"/>
  <c r="M3589" i="2"/>
  <c r="O3588" i="2"/>
  <c r="N3588" i="2"/>
  <c r="M3588" i="2"/>
  <c r="N3586" i="2"/>
  <c r="O3586" i="2"/>
  <c r="O3585" i="2"/>
  <c r="N3585" i="2"/>
  <c r="M3585" i="2"/>
  <c r="O3583" i="2"/>
  <c r="N3583" i="2"/>
  <c r="M3583" i="2"/>
  <c r="O3582" i="2"/>
  <c r="M3582" i="2"/>
  <c r="N3582" i="2"/>
  <c r="O3581" i="2"/>
  <c r="O3580" i="2"/>
  <c r="N3580" i="2"/>
  <c r="M3580" i="2"/>
  <c r="O3578" i="2"/>
  <c r="N3578" i="2"/>
  <c r="M3578" i="2"/>
  <c r="O3577" i="2"/>
  <c r="N3577" i="2"/>
  <c r="M3577" i="2"/>
  <c r="O3576" i="2"/>
  <c r="O3575" i="2"/>
  <c r="N3575" i="2"/>
  <c r="M3575" i="2"/>
  <c r="M3574" i="2"/>
  <c r="O3573" i="2"/>
  <c r="N3573" i="2"/>
  <c r="M3573" i="2"/>
  <c r="O3571" i="2"/>
  <c r="N3571" i="2"/>
  <c r="O3568" i="2"/>
  <c r="N3568" i="2"/>
  <c r="M3568" i="2"/>
  <c r="O3565" i="2"/>
  <c r="N3565" i="2"/>
  <c r="M3565" i="2"/>
  <c r="O3564" i="2"/>
  <c r="M3564" i="2"/>
  <c r="N3564" i="2"/>
  <c r="O3563" i="2"/>
  <c r="N3563" i="2"/>
  <c r="M3563" i="2"/>
  <c r="N3562" i="2"/>
  <c r="O3561" i="2"/>
  <c r="N3561" i="2"/>
  <c r="M3561" i="2"/>
  <c r="O3560" i="2"/>
  <c r="N3560" i="2"/>
  <c r="M3560" i="2"/>
  <c r="N3559" i="2"/>
  <c r="O3558" i="2"/>
  <c r="N3558" i="2"/>
  <c r="M3558" i="2"/>
  <c r="O3556" i="2"/>
  <c r="O3555" i="2"/>
  <c r="M3555" i="2"/>
  <c r="N3555" i="2"/>
  <c r="N3554" i="2"/>
  <c r="O3553" i="2"/>
  <c r="N3553" i="2"/>
  <c r="M3553" i="2"/>
  <c r="N3552" i="2"/>
  <c r="O3551" i="2"/>
  <c r="N3551" i="2"/>
  <c r="M3551" i="2"/>
  <c r="N3550" i="2"/>
  <c r="M3550" i="2"/>
  <c r="O3550" i="2"/>
  <c r="N3549" i="2"/>
  <c r="O3548" i="2"/>
  <c r="N3548" i="2"/>
  <c r="M3548" i="2"/>
  <c r="O3547" i="2"/>
  <c r="N3547" i="2"/>
  <c r="M3547" i="2"/>
  <c r="N3546" i="2"/>
  <c r="O3546" i="2"/>
  <c r="O3545" i="2"/>
  <c r="N3545" i="2"/>
  <c r="M3545" i="2"/>
  <c r="O3543" i="2"/>
  <c r="N3543" i="2"/>
  <c r="O3542" i="2"/>
  <c r="N3542" i="2"/>
  <c r="M3542" i="2"/>
  <c r="O3541" i="2"/>
  <c r="N3541" i="2"/>
  <c r="M3541" i="2"/>
  <c r="O3540" i="2"/>
  <c r="N3540" i="2"/>
  <c r="M3540" i="2"/>
  <c r="O3538" i="2"/>
  <c r="O3537" i="2"/>
  <c r="N3537" i="2"/>
  <c r="M3537" i="2"/>
  <c r="O3535" i="2"/>
  <c r="N3535" i="2"/>
  <c r="M3535" i="2"/>
  <c r="O3534" i="2"/>
  <c r="M3534" i="2"/>
  <c r="N3534" i="2"/>
  <c r="O3533" i="2"/>
  <c r="O3532" i="2"/>
  <c r="N3532" i="2"/>
  <c r="M3532" i="2"/>
  <c r="M3531" i="2"/>
  <c r="O3530" i="2"/>
  <c r="N3530" i="2"/>
  <c r="M3530" i="2"/>
  <c r="O3529" i="2"/>
  <c r="N3529" i="2"/>
  <c r="M3529" i="2"/>
  <c r="O3528" i="2"/>
  <c r="M3528" i="2"/>
  <c r="N3528" i="2"/>
  <c r="O3527" i="2"/>
  <c r="N3527" i="2"/>
  <c r="M3527" i="2"/>
  <c r="O3525" i="2"/>
  <c r="N3525" i="2"/>
  <c r="M3525" i="2"/>
  <c r="O3524" i="2"/>
  <c r="O3523" i="2"/>
  <c r="N3523" i="2"/>
  <c r="M3523" i="2"/>
  <c r="O3522" i="2"/>
  <c r="O3521" i="2"/>
  <c r="M3521" i="2"/>
  <c r="N3521" i="2"/>
  <c r="O3520" i="2"/>
  <c r="N3520" i="2"/>
  <c r="M3520" i="2"/>
  <c r="O3519" i="2"/>
  <c r="O3518" i="2"/>
  <c r="N3518" i="2"/>
  <c r="M3518" i="2"/>
  <c r="O3517" i="2"/>
  <c r="N3517" i="2"/>
  <c r="M3517" i="2"/>
  <c r="N3516" i="2"/>
  <c r="O3515" i="2"/>
  <c r="N3515" i="2"/>
  <c r="M3515" i="2"/>
  <c r="N3514" i="2"/>
  <c r="M3513" i="2"/>
  <c r="O3513" i="2"/>
  <c r="O3512" i="2"/>
  <c r="N3512" i="2"/>
  <c r="M3512" i="2"/>
  <c r="N3511" i="2"/>
  <c r="M3510" i="2"/>
  <c r="O3510" i="2"/>
  <c r="O3508" i="2"/>
  <c r="N3508" i="2"/>
  <c r="O3507" i="2"/>
  <c r="M3507" i="2"/>
  <c r="N3507" i="2"/>
  <c r="O3505" i="2"/>
  <c r="N3505" i="2"/>
  <c r="M3505" i="2"/>
  <c r="N3502" i="2"/>
  <c r="M3502" i="2"/>
  <c r="O3502" i="2"/>
  <c r="O3499" i="2"/>
  <c r="N3499" i="2"/>
  <c r="M3499" i="2"/>
  <c r="M3498" i="2"/>
  <c r="O3498" i="2"/>
  <c r="O3497" i="2"/>
  <c r="N3497" i="2"/>
  <c r="M3497" i="2"/>
  <c r="N3495" i="2"/>
  <c r="O3494" i="2"/>
  <c r="N3494" i="2"/>
  <c r="M3494" i="2"/>
  <c r="O3493" i="2"/>
  <c r="N3493" i="2"/>
  <c r="M3493" i="2"/>
  <c r="O3492" i="2"/>
  <c r="N3492" i="2"/>
  <c r="M3492" i="2"/>
  <c r="N3491" i="2"/>
  <c r="O3490" i="2"/>
  <c r="O3489" i="2"/>
  <c r="N3489" i="2"/>
  <c r="M3489" i="2"/>
  <c r="N3488" i="2"/>
  <c r="O3487" i="2"/>
  <c r="N3487" i="2"/>
  <c r="M3487" i="2"/>
  <c r="O3486" i="2"/>
  <c r="M3486" i="2"/>
  <c r="N3486" i="2"/>
  <c r="O3485" i="2"/>
  <c r="N3485" i="2"/>
  <c r="O3484" i="2"/>
  <c r="N3484" i="2"/>
  <c r="M3484" i="2"/>
  <c r="O3482" i="2"/>
  <c r="N3482" i="2"/>
  <c r="M3482" i="2"/>
  <c r="O3481" i="2"/>
  <c r="N3481" i="2"/>
  <c r="M3481" i="2"/>
  <c r="O3480" i="2"/>
  <c r="N3480" i="2"/>
  <c r="M3480" i="2"/>
  <c r="O3479" i="2"/>
  <c r="N3479" i="2"/>
  <c r="M3479" i="2"/>
  <c r="O3477" i="2"/>
  <c r="N3477" i="2"/>
  <c r="M3477" i="2"/>
  <c r="O3476" i="2"/>
  <c r="M3476" i="2"/>
  <c r="N3476" i="2"/>
  <c r="O3475" i="2"/>
  <c r="O3474" i="2"/>
  <c r="N3474" i="2"/>
  <c r="M3474" i="2"/>
  <c r="N3473" i="2"/>
  <c r="O3473" i="2"/>
  <c r="O3472" i="2"/>
  <c r="N3472" i="2"/>
  <c r="M3472" i="2"/>
  <c r="N3469" i="2"/>
  <c r="O3468" i="2"/>
  <c r="O3466" i="2"/>
  <c r="M3466" i="2"/>
  <c r="N3466" i="2"/>
  <c r="O3465" i="2"/>
  <c r="N3465" i="2"/>
  <c r="M3465" i="2"/>
  <c r="O3464" i="2"/>
  <c r="M3464" i="2"/>
  <c r="N3464" i="2"/>
  <c r="O3463" i="2"/>
  <c r="N3463" i="2"/>
  <c r="O3462" i="2"/>
  <c r="N3462" i="2"/>
  <c r="M3462" i="2"/>
  <c r="O3461" i="2"/>
  <c r="O3460" i="2"/>
  <c r="N3460" i="2"/>
  <c r="M3460" i="2"/>
  <c r="N3459" i="2"/>
  <c r="O3458" i="2"/>
  <c r="N3458" i="2"/>
  <c r="M3458" i="2"/>
  <c r="N3457" i="2"/>
  <c r="O3456" i="2"/>
  <c r="N3456" i="2"/>
  <c r="M3456" i="2"/>
  <c r="O3454" i="2"/>
  <c r="M3454" i="2"/>
  <c r="N3454" i="2"/>
  <c r="O3453" i="2"/>
  <c r="N3453" i="2"/>
  <c r="M3453" i="2"/>
  <c r="O3452" i="2"/>
  <c r="M3452" i="2"/>
  <c r="N3452" i="2"/>
  <c r="O3451" i="2"/>
  <c r="O3450" i="2"/>
  <c r="N3450" i="2"/>
  <c r="M3450" i="2"/>
  <c r="O3449" i="2"/>
  <c r="O3448" i="2"/>
  <c r="N3448" i="2"/>
  <c r="M3448" i="2"/>
  <c r="O3446" i="2"/>
  <c r="N3446" i="2"/>
  <c r="M3446" i="2"/>
  <c r="N3445" i="2"/>
  <c r="O3444" i="2"/>
  <c r="M3442" i="2"/>
  <c r="N3442" i="2"/>
  <c r="O3441" i="2"/>
  <c r="N3441" i="2"/>
  <c r="M3441" i="2"/>
  <c r="O3440" i="2"/>
  <c r="M3440" i="2"/>
  <c r="N3440" i="2"/>
  <c r="O3439" i="2"/>
  <c r="N3439" i="2"/>
  <c r="M3439" i="2"/>
  <c r="O3438" i="2"/>
  <c r="N3438" i="2"/>
  <c r="M3438" i="2"/>
  <c r="O3437" i="2"/>
  <c r="O3436" i="2"/>
  <c r="N3436" i="2"/>
  <c r="M3436" i="2"/>
  <c r="N3435" i="2"/>
  <c r="M3434" i="2"/>
  <c r="O3434" i="2"/>
  <c r="O3432" i="2"/>
  <c r="N3432" i="2"/>
  <c r="O3429" i="2"/>
  <c r="N3429" i="2"/>
  <c r="M3429" i="2"/>
  <c r="O3428" i="2"/>
  <c r="M3428" i="2"/>
  <c r="N3428" i="2"/>
  <c r="O3426" i="2"/>
  <c r="N3426" i="2"/>
  <c r="M3426" i="2"/>
  <c r="N3425" i="2"/>
  <c r="O3425" i="2"/>
  <c r="O3424" i="2"/>
  <c r="N3424" i="2"/>
  <c r="M3424" i="2"/>
  <c r="N3421" i="2"/>
  <c r="O3420" i="2"/>
  <c r="O3418" i="2"/>
  <c r="M3418" i="2"/>
  <c r="N3418" i="2"/>
  <c r="O3417" i="2"/>
  <c r="N3417" i="2"/>
  <c r="M3417" i="2"/>
  <c r="O3416" i="2"/>
  <c r="M3416" i="2"/>
  <c r="N3416" i="2"/>
  <c r="O3415" i="2"/>
  <c r="N3415" i="2"/>
  <c r="O3414" i="2"/>
  <c r="N3414" i="2"/>
  <c r="M3414" i="2"/>
  <c r="O3412" i="2"/>
  <c r="N3412" i="2"/>
  <c r="M3412" i="2"/>
  <c r="N3411" i="2"/>
  <c r="O3410" i="2"/>
  <c r="N3410" i="2"/>
  <c r="M3410" i="2"/>
  <c r="N3409" i="2"/>
  <c r="O3408" i="2"/>
  <c r="N3408" i="2"/>
  <c r="M3408" i="2"/>
  <c r="O3406" i="2"/>
  <c r="M3406" i="2"/>
  <c r="N3406" i="2"/>
  <c r="O3405" i="2"/>
  <c r="N3405" i="2"/>
  <c r="M3405" i="2"/>
  <c r="O3404" i="2"/>
  <c r="M3404" i="2"/>
  <c r="N3404" i="2"/>
  <c r="O3403" i="2"/>
  <c r="O3402" i="2"/>
  <c r="N3402" i="2"/>
  <c r="M3402" i="2"/>
  <c r="O3401" i="2"/>
  <c r="O3400" i="2"/>
  <c r="N3400" i="2"/>
  <c r="M3400" i="2"/>
  <c r="O3398" i="2"/>
  <c r="N3398" i="2"/>
  <c r="M3398" i="2"/>
  <c r="N3397" i="2"/>
  <c r="O3396" i="2"/>
  <c r="M3394" i="2"/>
  <c r="N3394" i="2"/>
  <c r="O3393" i="2"/>
  <c r="N3393" i="2"/>
  <c r="M3393" i="2"/>
  <c r="O3392" i="2"/>
  <c r="M3392" i="2"/>
  <c r="N3392" i="2"/>
  <c r="O3391" i="2"/>
  <c r="N3391" i="2"/>
  <c r="M3391" i="2"/>
  <c r="O3390" i="2"/>
  <c r="N3390" i="2"/>
  <c r="M3390" i="2"/>
  <c r="O3389" i="2"/>
  <c r="O3388" i="2"/>
  <c r="N3388" i="2"/>
  <c r="M3388" i="2"/>
  <c r="N3387" i="2"/>
  <c r="M3386" i="2"/>
  <c r="O3386" i="2"/>
  <c r="O3384" i="2"/>
  <c r="N3384" i="2"/>
  <c r="O3381" i="2"/>
  <c r="N3381" i="2"/>
  <c r="M3381" i="2"/>
  <c r="O3380" i="2"/>
  <c r="M3380" i="2"/>
  <c r="N3380" i="2"/>
  <c r="N3379" i="2"/>
  <c r="O3379" i="2"/>
  <c r="O3378" i="2"/>
  <c r="N3378" i="2"/>
  <c r="M3378" i="2"/>
  <c r="N3377" i="2"/>
  <c r="O3377" i="2"/>
  <c r="O3376" i="2"/>
  <c r="N3376" i="2"/>
  <c r="M3376" i="2"/>
  <c r="N3373" i="2"/>
  <c r="O3372" i="2"/>
  <c r="O3370" i="2"/>
  <c r="M3370" i="2"/>
  <c r="N3370" i="2"/>
  <c r="O3369" i="2"/>
  <c r="N3369" i="2"/>
  <c r="M3369" i="2"/>
  <c r="O3368" i="2"/>
  <c r="M3368" i="2"/>
  <c r="N3368" i="2"/>
  <c r="O3367" i="2"/>
  <c r="N3367" i="2"/>
  <c r="O3366" i="2"/>
  <c r="N3366" i="2"/>
  <c r="M3366" i="2"/>
  <c r="M3365" i="2"/>
  <c r="O3365" i="2"/>
  <c r="O3364" i="2"/>
  <c r="N3364" i="2"/>
  <c r="M3364" i="2"/>
  <c r="N3363" i="2"/>
  <c r="O3362" i="2"/>
  <c r="N3362" i="2"/>
  <c r="M3362" i="2"/>
  <c r="N3361" i="2"/>
  <c r="O3360" i="2"/>
  <c r="N3360" i="2"/>
  <c r="M3360" i="2"/>
  <c r="O3358" i="2"/>
  <c r="M3358" i="2"/>
  <c r="N3358" i="2"/>
  <c r="O3357" i="2"/>
  <c r="N3357" i="2"/>
  <c r="M3357" i="2"/>
  <c r="O3356" i="2"/>
  <c r="M3356" i="2"/>
  <c r="N3356" i="2"/>
  <c r="O3355" i="2"/>
  <c r="O3354" i="2"/>
  <c r="N3354" i="2"/>
  <c r="M3354" i="2"/>
  <c r="O3353" i="2"/>
  <c r="O3352" i="2"/>
  <c r="N3352" i="2"/>
  <c r="M3352" i="2"/>
  <c r="N3351" i="2"/>
  <c r="O3350" i="2"/>
  <c r="N3350" i="2"/>
  <c r="M3350" i="2"/>
  <c r="N3349" i="2"/>
  <c r="N3348" i="2"/>
  <c r="M3348" i="2"/>
  <c r="O3348" i="2"/>
  <c r="M3346" i="2"/>
  <c r="N3346" i="2"/>
  <c r="O3345" i="2"/>
  <c r="N3345" i="2"/>
  <c r="M3345" i="2"/>
  <c r="O3344" i="2"/>
  <c r="M3344" i="2"/>
  <c r="N3344" i="2"/>
  <c r="O3343" i="2"/>
  <c r="N3343" i="2"/>
  <c r="M3343" i="2"/>
  <c r="O3342" i="2"/>
  <c r="N3342" i="2"/>
  <c r="M3342" i="2"/>
  <c r="O3341" i="2"/>
  <c r="O3340" i="2"/>
  <c r="N3340" i="2"/>
  <c r="M3340" i="2"/>
  <c r="N3339" i="2"/>
  <c r="O3338" i="2"/>
  <c r="O3336" i="2"/>
  <c r="N3336" i="2"/>
  <c r="O3333" i="2"/>
  <c r="N3333" i="2"/>
  <c r="M3333" i="2"/>
  <c r="O3332" i="2"/>
  <c r="M3332" i="2"/>
  <c r="N3332" i="2"/>
  <c r="N3331" i="2"/>
  <c r="M3331" i="2"/>
  <c r="O3331" i="2"/>
  <c r="O3330" i="2"/>
  <c r="N3330" i="2"/>
  <c r="M3330" i="2"/>
  <c r="N3329" i="2"/>
  <c r="O3329" i="2"/>
  <c r="O3328" i="2"/>
  <c r="N3328" i="2"/>
  <c r="M3328" i="2"/>
  <c r="N3325" i="2"/>
  <c r="O3324" i="2"/>
  <c r="O3322" i="2"/>
  <c r="M3322" i="2"/>
  <c r="N3322" i="2"/>
  <c r="O3321" i="2"/>
  <c r="N3321" i="2"/>
  <c r="M3321" i="2"/>
  <c r="O3320" i="2"/>
  <c r="M3320" i="2"/>
  <c r="N3320" i="2"/>
  <c r="O3319" i="2"/>
  <c r="N3319" i="2"/>
  <c r="O3318" i="2"/>
  <c r="N3318" i="2"/>
  <c r="M3318" i="2"/>
  <c r="O3317" i="2"/>
  <c r="O3316" i="2"/>
  <c r="N3316" i="2"/>
  <c r="M3316" i="2"/>
  <c r="N3315" i="2"/>
  <c r="O3314" i="2"/>
  <c r="N3314" i="2"/>
  <c r="M3314" i="2"/>
  <c r="N3313" i="2"/>
  <c r="O3312" i="2"/>
  <c r="N3312" i="2"/>
  <c r="M3312" i="2"/>
  <c r="O3311" i="2"/>
  <c r="O3310" i="2"/>
  <c r="M3310" i="2"/>
  <c r="N3310" i="2"/>
  <c r="O3309" i="2"/>
  <c r="N3309" i="2"/>
  <c r="M3309" i="2"/>
  <c r="O3308" i="2"/>
  <c r="M3308" i="2"/>
  <c r="N3308" i="2"/>
  <c r="O3307" i="2"/>
  <c r="O3306" i="2"/>
  <c r="N3306" i="2"/>
  <c r="M3306" i="2"/>
  <c r="O3305" i="2"/>
  <c r="O3304" i="2"/>
  <c r="N3304" i="2"/>
  <c r="M3304" i="2"/>
  <c r="N3303" i="2"/>
  <c r="O3302" i="2"/>
  <c r="N3302" i="2"/>
  <c r="M3302" i="2"/>
  <c r="N3301" i="2"/>
  <c r="M3300" i="2"/>
  <c r="M3298" i="2"/>
  <c r="N3298" i="2"/>
  <c r="O3297" i="2"/>
  <c r="N3297" i="2"/>
  <c r="M3297" i="2"/>
  <c r="O3296" i="2"/>
  <c r="M3296" i="2"/>
  <c r="N3296" i="2"/>
  <c r="O3295" i="2"/>
  <c r="N3295" i="2"/>
  <c r="M3295" i="2"/>
  <c r="O3294" i="2"/>
  <c r="N3294" i="2"/>
  <c r="M3294" i="2"/>
  <c r="O3293" i="2"/>
  <c r="O3292" i="2"/>
  <c r="N3292" i="2"/>
  <c r="M3292" i="2"/>
  <c r="N3291" i="2"/>
  <c r="M3290" i="2"/>
  <c r="O3290" i="2"/>
  <c r="O3288" i="2"/>
  <c r="N3288" i="2"/>
  <c r="O3285" i="2"/>
  <c r="N3285" i="2"/>
  <c r="M3285" i="2"/>
  <c r="O3284" i="2"/>
  <c r="M3284" i="2"/>
  <c r="N3284" i="2"/>
  <c r="N3283" i="2"/>
  <c r="O3283" i="2"/>
  <c r="O3282" i="2"/>
  <c r="N3282" i="2"/>
  <c r="M3282" i="2"/>
  <c r="N3281" i="2"/>
  <c r="O3281" i="2"/>
  <c r="O3280" i="2"/>
  <c r="N3280" i="2"/>
  <c r="M3280" i="2"/>
  <c r="N3277" i="2"/>
  <c r="O3276" i="2"/>
  <c r="O3274" i="2"/>
  <c r="M3274" i="2"/>
  <c r="N3274" i="2"/>
  <c r="O3273" i="2"/>
  <c r="N3273" i="2"/>
  <c r="M3273" i="2"/>
  <c r="O3272" i="2"/>
  <c r="M3272" i="2"/>
  <c r="N3272" i="2"/>
  <c r="O3271" i="2"/>
  <c r="N3271" i="2"/>
  <c r="O3270" i="2"/>
  <c r="N3270" i="2"/>
  <c r="M3270" i="2"/>
  <c r="O3268" i="2"/>
  <c r="N3268" i="2"/>
  <c r="M3268" i="2"/>
  <c r="N3267" i="2"/>
  <c r="O3266" i="2"/>
  <c r="N3266" i="2"/>
  <c r="M3266" i="2"/>
  <c r="N3265" i="2"/>
  <c r="O3264" i="2"/>
  <c r="N3264" i="2"/>
  <c r="M3264" i="2"/>
  <c r="O3262" i="2"/>
  <c r="M3262" i="2"/>
  <c r="N3262" i="2"/>
  <c r="O3261" i="2"/>
  <c r="N3261" i="2"/>
  <c r="M3261" i="2"/>
  <c r="O3260" i="2"/>
  <c r="M3260" i="2"/>
  <c r="N3260" i="2"/>
  <c r="O3259" i="2"/>
  <c r="O3258" i="2"/>
  <c r="N3258" i="2"/>
  <c r="M3258" i="2"/>
  <c r="O3257" i="2"/>
  <c r="O3256" i="2"/>
  <c r="N3256" i="2"/>
  <c r="M3256" i="2"/>
  <c r="N3255" i="2"/>
  <c r="O3254" i="2"/>
  <c r="N3254" i="2"/>
  <c r="M3254" i="2"/>
  <c r="N3253" i="2"/>
  <c r="M3252" i="2"/>
  <c r="O3252" i="2"/>
  <c r="M3250" i="2"/>
  <c r="N3250" i="2"/>
  <c r="O3249" i="2"/>
  <c r="N3249" i="2"/>
  <c r="M3249" i="2"/>
  <c r="O3248" i="2"/>
  <c r="M3248" i="2"/>
  <c r="N3248" i="2"/>
  <c r="O3247" i="2"/>
  <c r="N3247" i="2"/>
  <c r="M3247" i="2"/>
  <c r="O3246" i="2"/>
  <c r="N3246" i="2"/>
  <c r="M3246" i="2"/>
  <c r="O3245" i="2"/>
  <c r="O3244" i="2"/>
  <c r="N3244" i="2"/>
  <c r="M3244" i="2"/>
  <c r="N3243" i="2"/>
  <c r="M3242" i="2"/>
  <c r="O3242" i="2"/>
  <c r="O3240" i="2"/>
  <c r="N3240" i="2"/>
  <c r="O3237" i="2"/>
  <c r="N3237" i="2"/>
  <c r="M3237" i="2"/>
  <c r="O3236" i="2"/>
  <c r="M3236" i="2"/>
  <c r="N3236" i="2"/>
  <c r="N3235" i="2"/>
  <c r="M3235" i="2"/>
  <c r="O3235" i="2"/>
  <c r="O3234" i="2"/>
  <c r="N3234" i="2"/>
  <c r="M3234" i="2"/>
  <c r="N3233" i="2"/>
  <c r="O3233" i="2"/>
  <c r="O3232" i="2"/>
  <c r="N3232" i="2"/>
  <c r="M3232" i="2"/>
  <c r="N3229" i="2"/>
  <c r="O3228" i="2"/>
  <c r="O3226" i="2"/>
  <c r="M3226" i="2"/>
  <c r="N3226" i="2"/>
  <c r="O3225" i="2"/>
  <c r="N3225" i="2"/>
  <c r="M3225" i="2"/>
  <c r="O3224" i="2"/>
  <c r="M3224" i="2"/>
  <c r="N3224" i="2"/>
  <c r="O3223" i="2"/>
  <c r="N3223" i="2"/>
  <c r="O3222" i="2"/>
  <c r="N3222" i="2"/>
  <c r="M3222" i="2"/>
  <c r="N3221" i="2"/>
  <c r="O3221" i="2"/>
  <c r="O3220" i="2"/>
  <c r="N3220" i="2"/>
  <c r="M3220" i="2"/>
  <c r="N3219" i="2"/>
  <c r="O3218" i="2"/>
  <c r="N3218" i="2"/>
  <c r="M3218" i="2"/>
  <c r="N3217" i="2"/>
  <c r="O3216" i="2"/>
  <c r="N3216" i="2"/>
  <c r="M3216" i="2"/>
  <c r="O3215" i="2"/>
  <c r="O3214" i="2"/>
  <c r="M3214" i="2"/>
  <c r="N3214" i="2"/>
  <c r="O3213" i="2"/>
  <c r="N3213" i="2"/>
  <c r="M3213" i="2"/>
  <c r="O3212" i="2"/>
  <c r="M3212" i="2"/>
  <c r="N3212" i="2"/>
  <c r="O3211" i="2"/>
  <c r="O3210" i="2"/>
  <c r="N3210" i="2"/>
  <c r="M3210" i="2"/>
  <c r="O3209" i="2"/>
  <c r="O3208" i="2"/>
  <c r="N3208" i="2"/>
  <c r="M3208" i="2"/>
  <c r="O3206" i="2"/>
  <c r="N3206" i="2"/>
  <c r="M3206" i="2"/>
  <c r="N3205" i="2"/>
  <c r="O3204" i="2"/>
  <c r="M3202" i="2"/>
  <c r="N3202" i="2"/>
  <c r="O3201" i="2"/>
  <c r="N3201" i="2"/>
  <c r="M3201" i="2"/>
  <c r="O3200" i="2"/>
  <c r="M3200" i="2"/>
  <c r="N3200" i="2"/>
  <c r="O3199" i="2"/>
  <c r="N3199" i="2"/>
  <c r="M3199" i="2"/>
  <c r="O3198" i="2"/>
  <c r="N3198" i="2"/>
  <c r="M3198" i="2"/>
  <c r="O3197" i="2"/>
  <c r="O3196" i="2"/>
  <c r="N3196" i="2"/>
  <c r="M3196" i="2"/>
  <c r="N3195" i="2"/>
  <c r="M3194" i="2"/>
  <c r="O3194" i="2"/>
  <c r="O3192" i="2"/>
  <c r="N3192" i="2"/>
  <c r="O3189" i="2"/>
  <c r="N3189" i="2"/>
  <c r="M3189" i="2"/>
  <c r="O3188" i="2"/>
  <c r="M3188" i="2"/>
  <c r="N3188" i="2"/>
  <c r="N3187" i="2"/>
  <c r="M3187" i="2"/>
  <c r="O3187" i="2"/>
  <c r="O3186" i="2"/>
  <c r="N3186" i="2"/>
  <c r="M3186" i="2"/>
  <c r="N3185" i="2"/>
  <c r="O3185" i="2"/>
  <c r="O3184" i="2"/>
  <c r="N3184" i="2"/>
  <c r="M3184" i="2"/>
  <c r="N3181" i="2"/>
  <c r="O3180" i="2"/>
  <c r="O3178" i="2"/>
  <c r="M3178" i="2"/>
  <c r="N3178" i="2"/>
  <c r="O3177" i="2"/>
  <c r="N3177" i="2"/>
  <c r="M3177" i="2"/>
  <c r="O3176" i="2"/>
  <c r="M3176" i="2"/>
  <c r="N3176" i="2"/>
  <c r="O3175" i="2"/>
  <c r="N3175" i="2"/>
  <c r="O3174" i="2"/>
  <c r="N3174" i="2"/>
  <c r="M3174" i="2"/>
  <c r="N3173" i="2"/>
  <c r="O3173" i="2"/>
  <c r="O3172" i="2"/>
  <c r="N3172" i="2"/>
  <c r="M3172" i="2"/>
  <c r="N3171" i="2"/>
  <c r="O3170" i="2"/>
  <c r="N3170" i="2"/>
  <c r="M3170" i="2"/>
  <c r="N3169" i="2"/>
  <c r="O3168" i="2"/>
  <c r="N3168" i="2"/>
  <c r="M3168" i="2"/>
  <c r="O3167" i="2"/>
  <c r="O3166" i="2"/>
  <c r="O3165" i="2"/>
  <c r="N3165" i="2"/>
  <c r="M3165" i="2"/>
  <c r="O3164" i="2"/>
  <c r="M3164" i="2"/>
  <c r="N3164" i="2"/>
  <c r="M3163" i="2"/>
  <c r="O3163" i="2"/>
  <c r="O3162" i="2"/>
  <c r="N3162" i="2"/>
  <c r="M3162" i="2"/>
  <c r="O3161" i="2"/>
  <c r="O3160" i="2"/>
  <c r="N3160" i="2"/>
  <c r="M3160" i="2"/>
  <c r="N3159" i="2"/>
  <c r="M3159" i="2"/>
  <c r="O3159" i="2"/>
  <c r="M3158" i="2"/>
  <c r="O3158" i="2"/>
  <c r="O3156" i="2"/>
  <c r="N3156" i="2"/>
  <c r="M3154" i="2"/>
  <c r="O3153" i="2"/>
  <c r="N3153" i="2"/>
  <c r="M3153" i="2"/>
  <c r="O3152" i="2"/>
  <c r="M3152" i="2"/>
  <c r="N3152" i="2"/>
  <c r="O3151" i="2"/>
  <c r="N3151" i="2"/>
  <c r="M3151" i="2"/>
  <c r="O3150" i="2"/>
  <c r="N3150" i="2"/>
  <c r="M3150" i="2"/>
  <c r="O3148" i="2"/>
  <c r="N3148" i="2"/>
  <c r="M3148" i="2"/>
  <c r="N3147" i="2"/>
  <c r="M3147" i="2"/>
  <c r="O3147" i="2"/>
  <c r="O3146" i="2"/>
  <c r="N3146" i="2"/>
  <c r="M3146" i="2"/>
  <c r="N3145" i="2"/>
  <c r="O3144" i="2"/>
  <c r="N3144" i="2"/>
  <c r="M3144" i="2"/>
  <c r="O3142" i="2"/>
  <c r="O3141" i="2"/>
  <c r="N3141" i="2"/>
  <c r="M3141" i="2"/>
  <c r="O3140" i="2"/>
  <c r="M3140" i="2"/>
  <c r="N3140" i="2"/>
  <c r="M3139" i="2"/>
  <c r="O3139" i="2"/>
  <c r="O3138" i="2"/>
  <c r="N3138" i="2"/>
  <c r="M3138" i="2"/>
  <c r="O3137" i="2"/>
  <c r="O3136" i="2"/>
  <c r="N3136" i="2"/>
  <c r="M3136" i="2"/>
  <c r="N3135" i="2"/>
  <c r="M3135" i="2"/>
  <c r="O3135" i="2"/>
  <c r="M3134" i="2"/>
  <c r="O3134" i="2"/>
  <c r="O3132" i="2"/>
  <c r="N3132" i="2"/>
  <c r="M3130" i="2"/>
  <c r="O3129" i="2"/>
  <c r="N3129" i="2"/>
  <c r="M3129" i="2"/>
  <c r="O3128" i="2"/>
  <c r="M3128" i="2"/>
  <c r="N3128" i="2"/>
  <c r="O3127" i="2"/>
  <c r="N3127" i="2"/>
  <c r="M3127" i="2"/>
  <c r="O3126" i="2"/>
  <c r="N3126" i="2"/>
  <c r="M3126" i="2"/>
  <c r="M3125" i="2"/>
  <c r="O3124" i="2"/>
  <c r="N3124" i="2"/>
  <c r="M3124" i="2"/>
  <c r="N3123" i="2"/>
  <c r="M3123" i="2"/>
  <c r="O3123" i="2"/>
  <c r="O3122" i="2"/>
  <c r="N3122" i="2"/>
  <c r="M3122" i="2"/>
  <c r="N3121" i="2"/>
  <c r="O3120" i="2"/>
  <c r="N3120" i="2"/>
  <c r="M3120" i="2"/>
  <c r="O3119" i="2"/>
  <c r="O3118" i="2"/>
  <c r="O3116" i="2"/>
  <c r="M3116" i="2"/>
  <c r="N3116" i="2"/>
  <c r="M3115" i="2"/>
  <c r="O3115" i="2"/>
  <c r="O3114" i="2"/>
  <c r="N3114" i="2"/>
  <c r="M3114" i="2"/>
  <c r="O3113" i="2"/>
  <c r="O3112" i="2"/>
  <c r="N3112" i="2"/>
  <c r="M3112" i="2"/>
  <c r="N3111" i="2"/>
  <c r="M3111" i="2"/>
  <c r="O3111" i="2"/>
  <c r="M3110" i="2"/>
  <c r="O3110" i="2"/>
  <c r="O3108" i="2"/>
  <c r="N3108" i="2"/>
  <c r="N3107" i="2"/>
  <c r="M3107" i="2"/>
  <c r="N3106" i="2"/>
  <c r="O3106" i="2"/>
  <c r="O3105" i="2"/>
  <c r="O3104" i="2"/>
  <c r="N3104" i="2"/>
  <c r="O3103" i="2"/>
  <c r="N3103" i="2"/>
  <c r="M3103" i="2"/>
  <c r="O3102" i="2"/>
  <c r="N3102" i="2"/>
  <c r="M3102" i="2"/>
  <c r="O3101" i="2"/>
  <c r="O3100" i="2"/>
  <c r="N3100" i="2"/>
  <c r="M3100" i="2"/>
  <c r="N3099" i="2"/>
  <c r="O3099" i="2"/>
  <c r="O3098" i="2"/>
  <c r="N3098" i="2"/>
  <c r="M3098" i="2"/>
  <c r="O3095" i="2"/>
  <c r="N3095" i="2"/>
  <c r="M3095" i="2"/>
  <c r="M3094" i="2"/>
  <c r="O3094" i="2"/>
  <c r="N3093" i="2"/>
  <c r="M3093" i="2"/>
  <c r="O3093" i="2"/>
  <c r="O3092" i="2"/>
  <c r="M3092" i="2"/>
  <c r="N3092" i="2"/>
  <c r="O3091" i="2"/>
  <c r="N3091" i="2"/>
  <c r="M3091" i="2"/>
  <c r="O3090" i="2"/>
  <c r="N3090" i="2"/>
  <c r="M3090" i="2"/>
  <c r="M3089" i="2"/>
  <c r="O3089" i="2"/>
  <c r="O3088" i="2"/>
  <c r="N3088" i="2"/>
  <c r="M3088" i="2"/>
  <c r="N3087" i="2"/>
  <c r="M3087" i="2"/>
  <c r="O3087" i="2"/>
  <c r="O3086" i="2"/>
  <c r="N3086" i="2"/>
  <c r="M3086" i="2"/>
  <c r="O3084" i="2"/>
  <c r="O3083" i="2"/>
  <c r="M3083" i="2"/>
  <c r="O3082" i="2"/>
  <c r="N3082" i="2"/>
  <c r="M3082" i="2"/>
  <c r="M3081" i="2"/>
  <c r="O3081" i="2"/>
  <c r="M3080" i="2"/>
  <c r="O3079" i="2"/>
  <c r="N3079" i="2"/>
  <c r="M3079" i="2"/>
  <c r="O3078" i="2"/>
  <c r="N3078" i="2"/>
  <c r="M3078" i="2"/>
  <c r="O3077" i="2"/>
  <c r="N3077" i="2"/>
  <c r="M3077" i="2"/>
  <c r="O3076" i="2"/>
  <c r="N3076" i="2"/>
  <c r="M3076" i="2"/>
  <c r="O3074" i="2"/>
  <c r="N3074" i="2"/>
  <c r="M3074" i="2"/>
  <c r="N3073" i="2"/>
  <c r="O3072" i="2"/>
  <c r="O3071" i="2"/>
  <c r="N3071" i="2"/>
  <c r="M3071" i="2"/>
  <c r="O3070" i="2"/>
  <c r="N3070" i="2"/>
  <c r="M3070" i="2"/>
  <c r="O3069" i="2"/>
  <c r="N3069" i="2"/>
  <c r="M3069" i="2"/>
  <c r="N3068" i="2"/>
  <c r="M3067" i="2"/>
  <c r="O3066" i="2"/>
  <c r="N3066" i="2"/>
  <c r="M3066" i="2"/>
  <c r="O3065" i="2"/>
  <c r="N3065" i="2"/>
  <c r="M3065" i="2"/>
  <c r="O3064" i="2"/>
  <c r="N3064" i="2"/>
  <c r="M3064" i="2"/>
  <c r="O3063" i="2"/>
  <c r="M3062" i="2"/>
  <c r="M3061" i="2"/>
  <c r="O3060" i="2"/>
  <c r="N3060" i="2"/>
  <c r="M3060" i="2"/>
  <c r="O3059" i="2"/>
  <c r="N3059" i="2"/>
  <c r="M3059" i="2"/>
  <c r="O3058" i="2"/>
  <c r="M3057" i="2"/>
  <c r="N3056" i="2"/>
  <c r="O3055" i="2"/>
  <c r="N3055" i="2"/>
  <c r="M3055" i="2"/>
  <c r="O3054" i="2"/>
  <c r="N3054" i="2"/>
  <c r="M3054" i="2"/>
  <c r="O3053" i="2"/>
  <c r="O3051" i="2"/>
  <c r="O3050" i="2"/>
  <c r="N3050" i="2"/>
  <c r="M3050" i="2"/>
  <c r="O3049" i="2"/>
  <c r="N3049" i="2"/>
  <c r="M3049" i="2"/>
  <c r="O3048" i="2"/>
  <c r="O3046" i="2"/>
  <c r="N3046" i="2"/>
  <c r="O3045" i="2"/>
  <c r="N3045" i="2"/>
  <c r="M3045" i="2"/>
  <c r="O3044" i="2"/>
  <c r="N3044" i="2"/>
  <c r="O3043" i="2"/>
  <c r="O3042" i="2"/>
  <c r="N3042" i="2"/>
  <c r="M3042" i="2"/>
  <c r="O3041" i="2"/>
  <c r="N3041" i="2"/>
  <c r="O3040" i="2"/>
  <c r="N3040" i="2"/>
  <c r="M3040" i="2"/>
  <c r="O3039" i="2"/>
  <c r="O3038" i="2"/>
  <c r="O3037" i="2"/>
  <c r="M3037" i="2"/>
  <c r="O3036" i="2"/>
  <c r="N3036" i="2"/>
  <c r="M3036" i="2"/>
  <c r="M3035" i="2"/>
  <c r="O3035" i="2"/>
  <c r="N3034" i="2"/>
  <c r="O3034" i="2"/>
  <c r="O3033" i="2"/>
  <c r="O3032" i="2"/>
  <c r="N3032" i="2"/>
  <c r="O3031" i="2"/>
  <c r="N3031" i="2"/>
  <c r="M3031" i="2"/>
  <c r="O3030" i="2"/>
  <c r="N3030" i="2"/>
  <c r="M3030" i="2"/>
  <c r="O3029" i="2"/>
  <c r="O3028" i="2"/>
  <c r="N3027" i="2"/>
  <c r="O3027" i="2"/>
  <c r="O3026" i="2"/>
  <c r="N3026" i="2"/>
  <c r="M3026" i="2"/>
  <c r="M3025" i="2"/>
  <c r="O3023" i="2"/>
  <c r="N3023" i="2"/>
  <c r="M3023" i="2"/>
  <c r="O3022" i="2"/>
  <c r="N3022" i="2"/>
  <c r="M3022" i="2"/>
  <c r="O3021" i="2"/>
  <c r="N3021" i="2"/>
  <c r="M3021" i="2"/>
  <c r="N3020" i="2"/>
  <c r="O3018" i="2"/>
  <c r="N3018" i="2"/>
  <c r="M3018" i="2"/>
  <c r="O3017" i="2"/>
  <c r="N3017" i="2"/>
  <c r="M3017" i="2"/>
  <c r="O3016" i="2"/>
  <c r="N3016" i="2"/>
  <c r="M3016" i="2"/>
  <c r="O3015" i="2"/>
  <c r="M3013" i="2"/>
  <c r="O3012" i="2"/>
  <c r="N3012" i="2"/>
  <c r="M3012" i="2"/>
  <c r="O3011" i="2"/>
  <c r="N3011" i="2"/>
  <c r="M3011" i="2"/>
  <c r="O3010" i="2"/>
  <c r="N3008" i="2"/>
  <c r="O3007" i="2"/>
  <c r="N3007" i="2"/>
  <c r="M3007" i="2"/>
  <c r="O3006" i="2"/>
  <c r="N3006" i="2"/>
  <c r="M3006" i="2"/>
  <c r="O3005" i="2"/>
  <c r="O3003" i="2"/>
  <c r="O3002" i="2"/>
  <c r="N3002" i="2"/>
  <c r="M3002" i="2"/>
  <c r="O3001" i="2"/>
  <c r="M3001" i="2"/>
  <c r="O3000" i="2"/>
  <c r="O2998" i="2"/>
  <c r="N2998" i="2"/>
  <c r="O2997" i="2"/>
  <c r="N2997" i="2"/>
  <c r="M2997" i="2"/>
  <c r="O2995" i="2"/>
  <c r="O2994" i="2"/>
  <c r="N2994" i="2"/>
  <c r="M2994" i="2"/>
  <c r="O2993" i="2"/>
  <c r="N2993" i="2"/>
  <c r="O2992" i="2"/>
  <c r="N2992" i="2"/>
  <c r="M2992" i="2"/>
  <c r="N2991" i="2"/>
  <c r="M2991" i="2"/>
  <c r="O2991" i="2"/>
  <c r="O2990" i="2"/>
  <c r="O2989" i="2"/>
  <c r="M2989" i="2"/>
  <c r="O2988" i="2"/>
  <c r="N2988" i="2"/>
  <c r="M2988" i="2"/>
  <c r="M2987" i="2"/>
  <c r="O2987" i="2"/>
  <c r="O2985" i="2"/>
  <c r="O2984" i="2"/>
  <c r="N2984" i="2"/>
  <c r="O2983" i="2"/>
  <c r="N2983" i="2"/>
  <c r="M2983" i="2"/>
  <c r="O2982" i="2"/>
  <c r="N2982" i="2"/>
  <c r="M2982" i="2"/>
  <c r="N2981" i="2"/>
  <c r="M2981" i="2"/>
  <c r="O2981" i="2"/>
  <c r="O2980" i="2"/>
  <c r="N2979" i="2"/>
  <c r="O2979" i="2"/>
  <c r="O2978" i="2"/>
  <c r="N2978" i="2"/>
  <c r="M2978" i="2"/>
  <c r="M2977" i="2"/>
  <c r="M2976" i="2"/>
  <c r="O2975" i="2"/>
  <c r="N2975" i="2"/>
  <c r="M2975" i="2"/>
  <c r="O2974" i="2"/>
  <c r="N2974" i="2"/>
  <c r="M2974" i="2"/>
  <c r="O2973" i="2"/>
  <c r="N2973" i="2"/>
  <c r="M2973" i="2"/>
  <c r="N2972" i="2"/>
  <c r="M2971" i="2"/>
  <c r="O2970" i="2"/>
  <c r="N2970" i="2"/>
  <c r="M2970" i="2"/>
  <c r="O2969" i="2"/>
  <c r="N2969" i="2"/>
  <c r="M2969" i="2"/>
  <c r="O2968" i="2"/>
  <c r="N2968" i="2"/>
  <c r="M2968" i="2"/>
  <c r="O2967" i="2"/>
  <c r="M2965" i="2"/>
  <c r="O2964" i="2"/>
  <c r="N2964" i="2"/>
  <c r="M2964" i="2"/>
  <c r="O2963" i="2"/>
  <c r="N2963" i="2"/>
  <c r="M2963" i="2"/>
  <c r="O2962" i="2"/>
  <c r="M2961" i="2"/>
  <c r="N2960" i="2"/>
  <c r="O2959" i="2"/>
  <c r="N2959" i="2"/>
  <c r="M2959" i="2"/>
  <c r="O2958" i="2"/>
  <c r="N2958" i="2"/>
  <c r="M2958" i="2"/>
  <c r="O2957" i="2"/>
  <c r="M2956" i="2"/>
  <c r="O2955" i="2"/>
  <c r="O2954" i="2"/>
  <c r="N2954" i="2"/>
  <c r="M2954" i="2"/>
  <c r="M2953" i="2"/>
  <c r="O2952" i="2"/>
  <c r="O2950" i="2"/>
  <c r="N2950" i="2"/>
  <c r="O2949" i="2"/>
  <c r="N2949" i="2"/>
  <c r="M2949" i="2"/>
  <c r="M2948" i="2"/>
  <c r="O2947" i="2"/>
  <c r="O2946" i="2"/>
  <c r="N2946" i="2"/>
  <c r="M2946" i="2"/>
  <c r="O2945" i="2"/>
  <c r="N2945" i="2"/>
  <c r="O2944" i="2"/>
  <c r="N2944" i="2"/>
  <c r="M2944" i="2"/>
  <c r="N2943" i="2"/>
  <c r="O2943" i="2"/>
  <c r="O2942" i="2"/>
  <c r="O2941" i="2"/>
  <c r="M2941" i="2"/>
  <c r="O2940" i="2"/>
  <c r="N2940" i="2"/>
  <c r="M2940" i="2"/>
  <c r="M2939" i="2"/>
  <c r="O2939" i="2"/>
  <c r="M2938" i="2"/>
  <c r="O2937" i="2"/>
  <c r="O2936" i="2"/>
  <c r="N2936" i="2"/>
  <c r="O2935" i="2"/>
  <c r="N2935" i="2"/>
  <c r="M2935" i="2"/>
  <c r="O2934" i="2"/>
  <c r="N2934" i="2"/>
  <c r="M2934" i="2"/>
  <c r="N2933" i="2"/>
  <c r="O2933" i="2"/>
  <c r="O2932" i="2"/>
  <c r="N2931" i="2"/>
  <c r="O2931" i="2"/>
  <c r="O2930" i="2"/>
  <c r="N2930" i="2"/>
  <c r="M2930" i="2"/>
  <c r="M2929" i="2"/>
  <c r="O2927" i="2"/>
  <c r="N2927" i="2"/>
  <c r="M2927" i="2"/>
  <c r="O2926" i="2"/>
  <c r="N2926" i="2"/>
  <c r="M2926" i="2"/>
  <c r="O2925" i="2"/>
  <c r="N2925" i="2"/>
  <c r="M2925" i="2"/>
  <c r="N2924" i="2"/>
  <c r="O2922" i="2"/>
  <c r="N2922" i="2"/>
  <c r="M2922" i="2"/>
  <c r="O2921" i="2"/>
  <c r="N2921" i="2"/>
  <c r="M2921" i="2"/>
  <c r="O2920" i="2"/>
  <c r="N2920" i="2"/>
  <c r="M2920" i="2"/>
  <c r="M2919" i="2"/>
  <c r="O2919" i="2"/>
  <c r="N2918" i="2"/>
  <c r="M2918" i="2"/>
  <c r="O2918" i="2"/>
  <c r="O2917" i="2"/>
  <c r="O2915" i="2"/>
  <c r="N2915" i="2"/>
  <c r="O2914" i="2"/>
  <c r="N2914" i="2"/>
  <c r="M2914" i="2"/>
  <c r="O2913" i="2"/>
  <c r="N2913" i="2"/>
  <c r="M2913" i="2"/>
  <c r="O2912" i="2"/>
  <c r="M2911" i="2"/>
  <c r="O2910" i="2"/>
  <c r="N2910" i="2"/>
  <c r="M2910" i="2"/>
  <c r="O2909" i="2"/>
  <c r="N2909" i="2"/>
  <c r="M2909" i="2"/>
  <c r="O2908" i="2"/>
  <c r="N2908" i="2"/>
  <c r="M2908" i="2"/>
  <c r="M2907" i="2"/>
  <c r="O2907" i="2"/>
  <c r="N2906" i="2"/>
  <c r="M2906" i="2"/>
  <c r="O2906" i="2"/>
  <c r="O2905" i="2"/>
  <c r="O2903" i="2"/>
  <c r="N2903" i="2"/>
  <c r="O2902" i="2"/>
  <c r="N2902" i="2"/>
  <c r="M2902" i="2"/>
  <c r="O2901" i="2"/>
  <c r="N2901" i="2"/>
  <c r="M2901" i="2"/>
  <c r="O2900" i="2"/>
  <c r="O2898" i="2"/>
  <c r="N2898" i="2"/>
  <c r="M2898" i="2"/>
  <c r="O2897" i="2"/>
  <c r="N2897" i="2"/>
  <c r="M2897" i="2"/>
  <c r="O2896" i="2"/>
  <c r="N2896" i="2"/>
  <c r="M2896" i="2"/>
  <c r="M2895" i="2"/>
  <c r="O2895" i="2"/>
  <c r="M2894" i="2"/>
  <c r="O2894" i="2"/>
  <c r="O2893" i="2"/>
  <c r="O2891" i="2"/>
  <c r="N2891" i="2"/>
  <c r="O2890" i="2"/>
  <c r="N2890" i="2"/>
  <c r="M2890" i="2"/>
  <c r="O2889" i="2"/>
  <c r="N2889" i="2"/>
  <c r="M2889" i="2"/>
  <c r="M2887" i="2"/>
  <c r="O2886" i="2"/>
  <c r="N2886" i="2"/>
  <c r="M2886" i="2"/>
  <c r="O2885" i="2"/>
  <c r="N2885" i="2"/>
  <c r="M2885" i="2"/>
  <c r="O2884" i="2"/>
  <c r="N2884" i="2"/>
  <c r="M2884" i="2"/>
  <c r="M2883" i="2"/>
  <c r="O2883" i="2"/>
  <c r="O2881" i="2"/>
  <c r="O2879" i="2"/>
  <c r="N2879" i="2"/>
  <c r="O2878" i="2"/>
  <c r="N2878" i="2"/>
  <c r="M2878" i="2"/>
  <c r="O2877" i="2"/>
  <c r="N2877" i="2"/>
  <c r="M2877" i="2"/>
  <c r="M2875" i="2"/>
  <c r="O2874" i="2"/>
  <c r="N2874" i="2"/>
  <c r="M2874" i="2"/>
  <c r="O2873" i="2"/>
  <c r="N2873" i="2"/>
  <c r="M2873" i="2"/>
  <c r="O2872" i="2"/>
  <c r="N2872" i="2"/>
  <c r="M2872" i="2"/>
  <c r="M2871" i="2"/>
  <c r="O2871" i="2"/>
  <c r="N2870" i="2"/>
  <c r="M2870" i="2"/>
  <c r="O2870" i="2"/>
  <c r="O2869" i="2"/>
  <c r="O2867" i="2"/>
  <c r="N2867" i="2"/>
  <c r="O2866" i="2"/>
  <c r="N2866" i="2"/>
  <c r="M2866" i="2"/>
  <c r="O2865" i="2"/>
  <c r="N2865" i="2"/>
  <c r="M2865" i="2"/>
  <c r="O2862" i="2"/>
  <c r="N2862" i="2"/>
  <c r="M2862" i="2"/>
  <c r="O2861" i="2"/>
  <c r="N2861" i="2"/>
  <c r="M2861" i="2"/>
  <c r="O2860" i="2"/>
  <c r="N2860" i="2"/>
  <c r="M2860" i="2"/>
  <c r="M2859" i="2"/>
  <c r="O2859" i="2"/>
  <c r="M2858" i="2"/>
  <c r="O2857" i="2"/>
  <c r="O2855" i="2"/>
  <c r="N2855" i="2"/>
  <c r="O2854" i="2"/>
  <c r="N2854" i="2"/>
  <c r="M2854" i="2"/>
  <c r="O2853" i="2"/>
  <c r="N2853" i="2"/>
  <c r="M2853" i="2"/>
  <c r="O2850" i="2"/>
  <c r="N2850" i="2"/>
  <c r="M2850" i="2"/>
  <c r="O2849" i="2"/>
  <c r="N2849" i="2"/>
  <c r="M2849" i="2"/>
  <c r="O2848" i="2"/>
  <c r="N2848" i="2"/>
  <c r="M2848" i="2"/>
  <c r="O2846" i="2"/>
  <c r="O2845" i="2"/>
  <c r="O2844" i="2"/>
  <c r="O2843" i="2"/>
  <c r="N2843" i="2"/>
  <c r="O2842" i="2"/>
  <c r="N2842" i="2"/>
  <c r="M2842" i="2"/>
  <c r="O2841" i="2"/>
  <c r="N2841" i="2"/>
  <c r="M2841" i="2"/>
  <c r="O2838" i="2"/>
  <c r="N2838" i="2"/>
  <c r="M2838" i="2"/>
  <c r="M2837" i="2"/>
  <c r="O2836" i="2"/>
  <c r="N2836" i="2"/>
  <c r="M2836" i="2"/>
  <c r="M2835" i="2"/>
  <c r="O2834" i="2"/>
  <c r="O2833" i="2"/>
  <c r="O2831" i="2"/>
  <c r="N2831" i="2"/>
  <c r="O2830" i="2"/>
  <c r="N2830" i="2"/>
  <c r="M2830" i="2"/>
  <c r="O2829" i="2"/>
  <c r="N2829" i="2"/>
  <c r="M2829" i="2"/>
  <c r="N2827" i="2"/>
  <c r="M2827" i="2"/>
  <c r="O2827" i="2"/>
  <c r="O2826" i="2"/>
  <c r="N2826" i="2"/>
  <c r="M2826" i="2"/>
  <c r="O2825" i="2"/>
  <c r="M2825" i="2"/>
  <c r="O2824" i="2"/>
  <c r="N2824" i="2"/>
  <c r="M2824" i="2"/>
  <c r="O2822" i="2"/>
  <c r="M2822" i="2"/>
  <c r="N2822" i="2"/>
  <c r="O2821" i="2"/>
  <c r="O2820" i="2"/>
  <c r="N2820" i="2"/>
  <c r="O2819" i="2"/>
  <c r="N2819" i="2"/>
  <c r="O2818" i="2"/>
  <c r="N2818" i="2"/>
  <c r="M2818" i="2"/>
  <c r="O2817" i="2"/>
  <c r="N2817" i="2"/>
  <c r="M2817" i="2"/>
  <c r="O2815" i="2"/>
  <c r="O2814" i="2"/>
  <c r="N2814" i="2"/>
  <c r="M2814" i="2"/>
  <c r="O2813" i="2"/>
  <c r="N2813" i="2"/>
  <c r="M2813" i="2"/>
  <c r="O2812" i="2"/>
  <c r="N2812" i="2"/>
  <c r="M2812" i="2"/>
  <c r="O2810" i="2"/>
  <c r="N2810" i="2"/>
  <c r="M2810" i="2"/>
  <c r="O2809" i="2"/>
  <c r="O2808" i="2"/>
  <c r="M2808" i="2"/>
  <c r="N2808" i="2"/>
  <c r="O2807" i="2"/>
  <c r="N2807" i="2"/>
  <c r="O2806" i="2"/>
  <c r="N2806" i="2"/>
  <c r="M2806" i="2"/>
  <c r="O2805" i="2"/>
  <c r="N2805" i="2"/>
  <c r="M2805" i="2"/>
  <c r="M2803" i="2"/>
  <c r="O2803" i="2"/>
  <c r="O2802" i="2"/>
  <c r="N2802" i="2"/>
  <c r="M2802" i="2"/>
  <c r="M2801" i="2"/>
  <c r="O2800" i="2"/>
  <c r="N2800" i="2"/>
  <c r="M2800" i="2"/>
  <c r="M2799" i="2"/>
  <c r="O2798" i="2"/>
  <c r="N2798" i="2"/>
  <c r="M2798" i="2"/>
  <c r="O2797" i="2"/>
  <c r="N2796" i="2"/>
  <c r="O2795" i="2"/>
  <c r="N2795" i="2"/>
  <c r="O2794" i="2"/>
  <c r="N2794" i="2"/>
  <c r="M2794" i="2"/>
  <c r="O2793" i="2"/>
  <c r="N2793" i="2"/>
  <c r="M2793" i="2"/>
  <c r="N2791" i="2"/>
  <c r="O2791" i="2"/>
  <c r="O2790" i="2"/>
  <c r="N2790" i="2"/>
  <c r="M2790" i="2"/>
  <c r="O2788" i="2"/>
  <c r="N2788" i="2"/>
  <c r="M2788" i="2"/>
  <c r="N2786" i="2"/>
  <c r="M2786" i="2"/>
  <c r="O2786" i="2"/>
  <c r="O2785" i="2"/>
  <c r="N2784" i="2"/>
  <c r="O2783" i="2"/>
  <c r="N2783" i="2"/>
  <c r="O2782" i="2"/>
  <c r="N2782" i="2"/>
  <c r="M2782" i="2"/>
  <c r="O2781" i="2"/>
  <c r="N2781" i="2"/>
  <c r="M2781" i="2"/>
  <c r="N2779" i="2"/>
  <c r="M2779" i="2"/>
  <c r="O2779" i="2"/>
  <c r="O2778" i="2"/>
  <c r="N2778" i="2"/>
  <c r="M2778" i="2"/>
  <c r="O2776" i="2"/>
  <c r="N2776" i="2"/>
  <c r="M2776" i="2"/>
  <c r="M2774" i="2"/>
  <c r="O2773" i="2"/>
  <c r="O2772" i="2"/>
  <c r="M2772" i="2"/>
  <c r="N2772" i="2"/>
  <c r="O2771" i="2"/>
  <c r="N2771" i="2"/>
  <c r="O2770" i="2"/>
  <c r="N2770" i="2"/>
  <c r="M2770" i="2"/>
  <c r="O2769" i="2"/>
  <c r="N2769" i="2"/>
  <c r="M2769" i="2"/>
  <c r="N2767" i="2"/>
  <c r="M2767" i="2"/>
  <c r="O2767" i="2"/>
  <c r="O2766" i="2"/>
  <c r="N2766" i="2"/>
  <c r="M2766" i="2"/>
  <c r="O2765" i="2"/>
  <c r="M2765" i="2"/>
  <c r="O2764" i="2"/>
  <c r="N2764" i="2"/>
  <c r="M2764" i="2"/>
  <c r="M2763" i="2"/>
  <c r="O2761" i="2"/>
  <c r="N2760" i="2"/>
  <c r="O2759" i="2"/>
  <c r="N2759" i="2"/>
  <c r="O2758" i="2"/>
  <c r="N2758" i="2"/>
  <c r="M2758" i="2"/>
  <c r="O2757" i="2"/>
  <c r="N2757" i="2"/>
  <c r="M2757" i="2"/>
  <c r="O2754" i="2"/>
  <c r="N2754" i="2"/>
  <c r="M2754" i="2"/>
  <c r="O2753" i="2"/>
  <c r="N2753" i="2"/>
  <c r="M2753" i="2"/>
  <c r="O2752" i="2"/>
  <c r="N2752" i="2"/>
  <c r="M2752" i="2"/>
  <c r="N2751" i="2"/>
  <c r="M2751" i="2"/>
  <c r="O2751" i="2"/>
  <c r="N2748" i="2"/>
  <c r="O2747" i="2"/>
  <c r="N2747" i="2"/>
  <c r="O2746" i="2"/>
  <c r="N2746" i="2"/>
  <c r="M2746" i="2"/>
  <c r="O2745" i="2"/>
  <c r="N2745" i="2"/>
  <c r="M2745" i="2"/>
  <c r="M2744" i="2"/>
  <c r="N2743" i="2"/>
  <c r="M2743" i="2"/>
  <c r="O2743" i="2"/>
  <c r="O2742" i="2"/>
  <c r="N2742" i="2"/>
  <c r="M2742" i="2"/>
  <c r="O2741" i="2"/>
  <c r="M2741" i="2"/>
  <c r="O2740" i="2"/>
  <c r="N2740" i="2"/>
  <c r="M2740" i="2"/>
  <c r="O2739" i="2"/>
  <c r="M2738" i="2"/>
  <c r="N2736" i="2"/>
  <c r="O2734" i="2"/>
  <c r="N2734" i="2"/>
  <c r="M2734" i="2"/>
  <c r="O2733" i="2"/>
  <c r="N2733" i="2"/>
  <c r="M2733" i="2"/>
  <c r="O2731" i="2"/>
  <c r="O2730" i="2"/>
  <c r="N2730" i="2"/>
  <c r="M2730" i="2"/>
  <c r="O2729" i="2"/>
  <c r="N2729" i="2"/>
  <c r="M2729" i="2"/>
  <c r="O2728" i="2"/>
  <c r="N2728" i="2"/>
  <c r="M2728" i="2"/>
  <c r="N2727" i="2"/>
  <c r="O2727" i="2"/>
  <c r="O2726" i="2"/>
  <c r="N2726" i="2"/>
  <c r="M2726" i="2"/>
  <c r="N2725" i="2"/>
  <c r="O2724" i="2"/>
  <c r="O2723" i="2"/>
  <c r="O2722" i="2"/>
  <c r="O2721" i="2"/>
  <c r="N2721" i="2"/>
  <c r="M2721" i="2"/>
  <c r="N2720" i="2"/>
  <c r="N2719" i="2"/>
  <c r="M2719" i="2"/>
  <c r="O2719" i="2"/>
  <c r="O2718" i="2"/>
  <c r="N2718" i="2"/>
  <c r="M2718" i="2"/>
  <c r="O2717" i="2"/>
  <c r="O2716" i="2"/>
  <c r="N2716" i="2"/>
  <c r="M2716" i="2"/>
  <c r="O2715" i="2"/>
  <c r="N2714" i="2"/>
  <c r="M2714" i="2"/>
  <c r="O2714" i="2"/>
  <c r="N2713" i="2"/>
  <c r="O2712" i="2"/>
  <c r="N2710" i="2"/>
  <c r="O2710" i="2"/>
  <c r="O2709" i="2"/>
  <c r="N2709" i="2"/>
  <c r="M2709" i="2"/>
  <c r="O2708" i="2"/>
  <c r="N2708" i="2"/>
  <c r="O2707" i="2"/>
  <c r="N2707" i="2"/>
  <c r="M2707" i="2"/>
  <c r="O2706" i="2"/>
  <c r="N2706" i="2"/>
  <c r="M2706" i="2"/>
  <c r="N2705" i="2"/>
  <c r="M2705" i="2"/>
  <c r="O2705" i="2"/>
  <c r="O2704" i="2"/>
  <c r="N2704" i="2"/>
  <c r="M2704" i="2"/>
  <c r="N2703" i="2"/>
  <c r="O2703" i="2"/>
  <c r="O2702" i="2"/>
  <c r="N2702" i="2"/>
  <c r="M2702" i="2"/>
  <c r="N2701" i="2"/>
  <c r="O2700" i="2"/>
  <c r="O2699" i="2"/>
  <c r="O2698" i="2"/>
  <c r="O2697" i="2"/>
  <c r="N2697" i="2"/>
  <c r="M2697" i="2"/>
  <c r="N2696" i="2"/>
  <c r="N2695" i="2"/>
  <c r="M2695" i="2"/>
  <c r="O2695" i="2"/>
  <c r="O2694" i="2"/>
  <c r="N2694" i="2"/>
  <c r="M2694" i="2"/>
  <c r="O2693" i="2"/>
  <c r="O2692" i="2"/>
  <c r="N2692" i="2"/>
  <c r="M2692" i="2"/>
  <c r="O2691" i="2"/>
  <c r="N2690" i="2"/>
  <c r="M2690" i="2"/>
  <c r="O2690" i="2"/>
  <c r="N2689" i="2"/>
  <c r="O2688" i="2"/>
  <c r="N2686" i="2"/>
  <c r="O2686" i="2"/>
  <c r="O2685" i="2"/>
  <c r="N2685" i="2"/>
  <c r="M2685" i="2"/>
  <c r="O2684" i="2"/>
  <c r="N2684" i="2"/>
  <c r="O2683" i="2"/>
  <c r="N2683" i="2"/>
  <c r="M2683" i="2"/>
  <c r="O2682" i="2"/>
  <c r="N2682" i="2"/>
  <c r="M2682" i="2"/>
  <c r="N2681" i="2"/>
  <c r="M2681" i="2"/>
  <c r="O2681" i="2"/>
  <c r="O2680" i="2"/>
  <c r="N2680" i="2"/>
  <c r="M2680" i="2"/>
  <c r="N2679" i="2"/>
  <c r="O2679" i="2"/>
  <c r="O2678" i="2"/>
  <c r="N2678" i="2"/>
  <c r="M2678" i="2"/>
  <c r="N2677" i="2"/>
  <c r="O2676" i="2"/>
  <c r="O2675" i="2"/>
  <c r="O2674" i="2"/>
  <c r="O2673" i="2"/>
  <c r="N2673" i="2"/>
  <c r="M2673" i="2"/>
  <c r="N2672" i="2"/>
  <c r="N2671" i="2"/>
  <c r="M2671" i="2"/>
  <c r="O2671" i="2"/>
  <c r="O2670" i="2"/>
  <c r="N2670" i="2"/>
  <c r="M2670" i="2"/>
  <c r="O2669" i="2"/>
  <c r="O2668" i="2"/>
  <c r="N2668" i="2"/>
  <c r="M2668" i="2"/>
  <c r="O2667" i="2"/>
  <c r="N2666" i="2"/>
  <c r="M2666" i="2"/>
  <c r="O2666" i="2"/>
  <c r="N2665" i="2"/>
  <c r="O2664" i="2"/>
  <c r="N2662" i="2"/>
  <c r="O2662" i="2"/>
  <c r="O2661" i="2"/>
  <c r="N2661" i="2"/>
  <c r="M2661" i="2"/>
  <c r="O2660" i="2"/>
  <c r="N2660" i="2"/>
  <c r="O2659" i="2"/>
  <c r="N2659" i="2"/>
  <c r="M2659" i="2"/>
  <c r="O2658" i="2"/>
  <c r="N2658" i="2"/>
  <c r="M2658" i="2"/>
  <c r="N2657" i="2"/>
  <c r="M2657" i="2"/>
  <c r="O2657" i="2"/>
  <c r="O2656" i="2"/>
  <c r="N2656" i="2"/>
  <c r="M2656" i="2"/>
  <c r="N2655" i="2"/>
  <c r="O2655" i="2"/>
  <c r="O2654" i="2"/>
  <c r="N2654" i="2"/>
  <c r="M2654" i="2"/>
  <c r="N2653" i="2"/>
  <c r="O2652" i="2"/>
  <c r="O2651" i="2"/>
  <c r="O2650" i="2"/>
  <c r="O2649" i="2"/>
  <c r="N2649" i="2"/>
  <c r="M2649" i="2"/>
  <c r="N2648" i="2"/>
  <c r="N2647" i="2"/>
  <c r="M2647" i="2"/>
  <c r="O2647" i="2"/>
  <c r="O2646" i="2"/>
  <c r="N2646" i="2"/>
  <c r="M2646" i="2"/>
  <c r="O2645" i="2"/>
  <c r="O2644" i="2"/>
  <c r="N2644" i="2"/>
  <c r="M2644" i="2"/>
  <c r="O2643" i="2"/>
  <c r="N2642" i="2"/>
  <c r="M2642" i="2"/>
  <c r="O2642" i="2"/>
  <c r="N2641" i="2"/>
  <c r="O2639" i="2"/>
  <c r="O2638" i="2"/>
  <c r="O2637" i="2"/>
  <c r="N2637" i="2"/>
  <c r="M2637" i="2"/>
  <c r="O2636" i="2"/>
  <c r="N2636" i="2"/>
  <c r="O2635" i="2"/>
  <c r="N2635" i="2"/>
  <c r="M2635" i="2"/>
  <c r="O2634" i="2"/>
  <c r="N2634" i="2"/>
  <c r="M2634" i="2"/>
  <c r="O2633" i="2"/>
  <c r="O2632" i="2"/>
  <c r="N2632" i="2"/>
  <c r="M2632" i="2"/>
  <c r="N2631" i="2"/>
  <c r="O2631" i="2"/>
  <c r="O2630" i="2"/>
  <c r="N2630" i="2"/>
  <c r="M2630" i="2"/>
  <c r="N2629" i="2"/>
  <c r="O2628" i="2"/>
  <c r="O2627" i="2"/>
  <c r="O2625" i="2"/>
  <c r="N2625" i="2"/>
  <c r="M2625" i="2"/>
  <c r="N2624" i="2"/>
  <c r="N2623" i="2"/>
  <c r="M2623" i="2"/>
  <c r="O2623" i="2"/>
  <c r="O2622" i="2"/>
  <c r="N2622" i="2"/>
  <c r="M2622" i="2"/>
  <c r="O2620" i="2"/>
  <c r="N2620" i="2"/>
  <c r="M2620" i="2"/>
  <c r="O2619" i="2"/>
  <c r="N2618" i="2"/>
  <c r="M2618" i="2"/>
  <c r="O2618" i="2"/>
  <c r="N2617" i="2"/>
  <c r="N2614" i="2"/>
  <c r="M2614" i="2"/>
  <c r="O2614" i="2"/>
  <c r="O2613" i="2"/>
  <c r="N2613" i="2"/>
  <c r="M2613" i="2"/>
  <c r="O2612" i="2"/>
  <c r="N2612" i="2"/>
  <c r="O2611" i="2"/>
  <c r="N2611" i="2"/>
  <c r="M2611" i="2"/>
  <c r="O2610" i="2"/>
  <c r="N2610" i="2"/>
  <c r="M2610" i="2"/>
  <c r="O2609" i="2"/>
  <c r="O2608" i="2"/>
  <c r="N2608" i="2"/>
  <c r="M2608" i="2"/>
  <c r="N2607" i="2"/>
  <c r="O2607" i="2"/>
  <c r="O2606" i="2"/>
  <c r="N2606" i="2"/>
  <c r="M2606" i="2"/>
  <c r="N2605" i="2"/>
  <c r="O2603" i="2"/>
  <c r="O2601" i="2"/>
  <c r="N2601" i="2"/>
  <c r="M2601" i="2"/>
  <c r="N2600" i="2"/>
  <c r="N2599" i="2"/>
  <c r="M2599" i="2"/>
  <c r="O2599" i="2"/>
  <c r="O2598" i="2"/>
  <c r="N2598" i="2"/>
  <c r="M2598" i="2"/>
  <c r="N2597" i="2"/>
  <c r="O2596" i="2"/>
  <c r="N2596" i="2"/>
  <c r="M2596" i="2"/>
  <c r="O2595" i="2"/>
  <c r="N2594" i="2"/>
  <c r="M2594" i="2"/>
  <c r="O2594" i="2"/>
  <c r="O2591" i="2"/>
  <c r="M2590" i="2"/>
  <c r="O2589" i="2"/>
  <c r="N2589" i="2"/>
  <c r="M2589" i="2"/>
  <c r="O2588" i="2"/>
  <c r="N2588" i="2"/>
  <c r="O2587" i="2"/>
  <c r="N2587" i="2"/>
  <c r="M2587" i="2"/>
  <c r="O2586" i="2"/>
  <c r="N2586" i="2"/>
  <c r="M2586" i="2"/>
  <c r="N2585" i="2"/>
  <c r="O2585" i="2"/>
  <c r="O2584" i="2"/>
  <c r="N2584" i="2"/>
  <c r="M2584" i="2"/>
  <c r="N2583" i="2"/>
  <c r="O2583" i="2"/>
  <c r="O2582" i="2"/>
  <c r="N2582" i="2"/>
  <c r="M2582" i="2"/>
  <c r="N2581" i="2"/>
  <c r="O2579" i="2"/>
  <c r="N2578" i="2"/>
  <c r="O2577" i="2"/>
  <c r="N2577" i="2"/>
  <c r="M2577" i="2"/>
  <c r="N2576" i="2"/>
  <c r="N2575" i="2"/>
  <c r="M2575" i="2"/>
  <c r="O2575" i="2"/>
  <c r="O2574" i="2"/>
  <c r="N2574" i="2"/>
  <c r="M2574" i="2"/>
  <c r="N2573" i="2"/>
  <c r="O2572" i="2"/>
  <c r="N2572" i="2"/>
  <c r="M2572" i="2"/>
  <c r="O2571" i="2"/>
  <c r="N2570" i="2"/>
  <c r="M2570" i="2"/>
  <c r="O2570" i="2"/>
  <c r="O2566" i="2"/>
  <c r="O2565" i="2"/>
  <c r="N2565" i="2"/>
  <c r="M2565" i="2"/>
  <c r="O2564" i="2"/>
  <c r="N2564" i="2"/>
  <c r="O2563" i="2"/>
  <c r="N2563" i="2"/>
  <c r="M2563" i="2"/>
  <c r="O2562" i="2"/>
  <c r="N2562" i="2"/>
  <c r="M2562" i="2"/>
  <c r="M2561" i="2"/>
  <c r="O2560" i="2"/>
  <c r="N2560" i="2"/>
  <c r="M2560" i="2"/>
  <c r="N2559" i="2"/>
  <c r="O2559" i="2"/>
  <c r="O2558" i="2"/>
  <c r="N2558" i="2"/>
  <c r="M2558" i="2"/>
  <c r="N2557" i="2"/>
  <c r="O2555" i="2"/>
  <c r="O2553" i="2"/>
  <c r="N2553" i="2"/>
  <c r="M2553" i="2"/>
  <c r="N2552" i="2"/>
  <c r="N2551" i="2"/>
  <c r="M2551" i="2"/>
  <c r="O2551" i="2"/>
  <c r="O2550" i="2"/>
  <c r="N2550" i="2"/>
  <c r="M2550" i="2"/>
  <c r="N2549" i="2"/>
  <c r="O2548" i="2"/>
  <c r="N2548" i="2"/>
  <c r="M2548" i="2"/>
  <c r="O2547" i="2"/>
  <c r="N2546" i="2"/>
  <c r="M2546" i="2"/>
  <c r="O2546" i="2"/>
  <c r="N2545" i="2"/>
  <c r="O2543" i="2"/>
  <c r="O2542" i="2"/>
  <c r="O2541" i="2"/>
  <c r="N2541" i="2"/>
  <c r="M2541" i="2"/>
  <c r="O2540" i="2"/>
  <c r="N2540" i="2"/>
  <c r="O2539" i="2"/>
  <c r="N2539" i="2"/>
  <c r="M2539" i="2"/>
  <c r="O2538" i="2"/>
  <c r="N2538" i="2"/>
  <c r="M2538" i="2"/>
  <c r="O2537" i="2"/>
  <c r="O2536" i="2"/>
  <c r="N2536" i="2"/>
  <c r="M2536" i="2"/>
  <c r="O2534" i="2"/>
  <c r="N2534" i="2"/>
  <c r="M2534" i="2"/>
  <c r="N2533" i="2"/>
  <c r="N2532" i="2"/>
  <c r="O2531" i="2"/>
  <c r="N2530" i="2"/>
  <c r="O2529" i="2"/>
  <c r="N2529" i="2"/>
  <c r="M2529" i="2"/>
  <c r="N2528" i="2"/>
  <c r="N2527" i="2"/>
  <c r="M2527" i="2"/>
  <c r="O2527" i="2"/>
  <c r="O2526" i="2"/>
  <c r="N2526" i="2"/>
  <c r="M2526" i="2"/>
  <c r="O2524" i="2"/>
  <c r="N2524" i="2"/>
  <c r="M2524" i="2"/>
  <c r="O2523" i="2"/>
  <c r="N2522" i="2"/>
  <c r="M2522" i="2"/>
  <c r="O2522" i="2"/>
  <c r="N2521" i="2"/>
  <c r="O2517" i="2"/>
  <c r="N2517" i="2"/>
  <c r="M2517" i="2"/>
  <c r="O2516" i="2"/>
  <c r="O2515" i="2"/>
  <c r="N2515" i="2"/>
  <c r="M2515" i="2"/>
  <c r="O2514" i="2"/>
  <c r="N2514" i="2"/>
  <c r="M2514" i="2"/>
  <c r="O2513" i="2"/>
  <c r="N2513" i="2"/>
  <c r="M2513" i="2"/>
  <c r="O2512" i="2"/>
  <c r="N2512" i="2"/>
  <c r="M2512" i="2"/>
  <c r="O2510" i="2"/>
  <c r="N2510" i="2"/>
  <c r="M2510" i="2"/>
  <c r="N2509" i="2"/>
  <c r="O2508" i="2"/>
  <c r="M2508" i="2"/>
  <c r="N2508" i="2"/>
  <c r="O2507" i="2"/>
  <c r="O2505" i="2"/>
  <c r="N2505" i="2"/>
  <c r="M2505" i="2"/>
  <c r="N2504" i="2"/>
  <c r="N2503" i="2"/>
  <c r="M2503" i="2"/>
  <c r="O2503" i="2"/>
  <c r="O2502" i="2"/>
  <c r="N2502" i="2"/>
  <c r="M2502" i="2"/>
  <c r="O2500" i="2"/>
  <c r="N2500" i="2"/>
  <c r="M2500" i="2"/>
  <c r="O2499" i="2"/>
  <c r="N2498" i="2"/>
  <c r="M2498" i="2"/>
  <c r="O2498" i="2"/>
  <c r="N2497" i="2"/>
  <c r="N2494" i="2"/>
  <c r="O2494" i="2"/>
  <c r="O2493" i="2"/>
  <c r="N2493" i="2"/>
  <c r="M2493" i="2"/>
  <c r="O2492" i="2"/>
  <c r="O2491" i="2"/>
  <c r="N2491" i="2"/>
  <c r="M2491" i="2"/>
  <c r="O2490" i="2"/>
  <c r="N2490" i="2"/>
  <c r="M2490" i="2"/>
  <c r="O2489" i="2"/>
  <c r="N2489" i="2"/>
  <c r="O2488" i="2"/>
  <c r="N2488" i="2"/>
  <c r="M2488" i="2"/>
  <c r="O2486" i="2"/>
  <c r="N2486" i="2"/>
  <c r="M2486" i="2"/>
  <c r="N2485" i="2"/>
  <c r="N2484" i="2"/>
  <c r="O2483" i="2"/>
  <c r="N2482" i="2"/>
  <c r="O2481" i="2"/>
  <c r="N2481" i="2"/>
  <c r="M2481" i="2"/>
  <c r="N2480" i="2"/>
  <c r="N2479" i="2"/>
  <c r="M2479" i="2"/>
  <c r="O2479" i="2"/>
  <c r="O2478" i="2"/>
  <c r="N2478" i="2"/>
  <c r="M2478" i="2"/>
  <c r="O2476" i="2"/>
  <c r="N2476" i="2"/>
  <c r="M2476" i="2"/>
  <c r="O2475" i="2"/>
  <c r="N2474" i="2"/>
  <c r="M2474" i="2"/>
  <c r="O2474" i="2"/>
  <c r="N2473" i="2"/>
  <c r="O2469" i="2"/>
  <c r="N2469" i="2"/>
  <c r="M2469" i="2"/>
  <c r="O2468" i="2"/>
  <c r="O2467" i="2"/>
  <c r="N2467" i="2"/>
  <c r="M2467" i="2"/>
  <c r="O2466" i="2"/>
  <c r="N2466" i="2"/>
  <c r="M2466" i="2"/>
  <c r="O2465" i="2"/>
  <c r="N2465" i="2"/>
  <c r="M2465" i="2"/>
  <c r="O2464" i="2"/>
  <c r="N2464" i="2"/>
  <c r="M2464" i="2"/>
  <c r="O2462" i="2"/>
  <c r="N2462" i="2"/>
  <c r="M2462" i="2"/>
  <c r="N2461" i="2"/>
  <c r="O2460" i="2"/>
  <c r="M2460" i="2"/>
  <c r="N2460" i="2"/>
  <c r="O2459" i="2"/>
  <c r="M2459" i="2"/>
  <c r="O2457" i="2"/>
  <c r="N2457" i="2"/>
  <c r="M2457" i="2"/>
  <c r="M2455" i="2"/>
  <c r="O2454" i="2"/>
  <c r="N2454" i="2"/>
  <c r="M2454" i="2"/>
  <c r="O2453" i="2"/>
  <c r="M2453" i="2"/>
  <c r="N2453" i="2"/>
  <c r="O2452" i="2"/>
  <c r="N2452" i="2"/>
  <c r="M2452" i="2"/>
  <c r="M2450" i="2"/>
  <c r="N2449" i="2"/>
  <c r="O2448" i="2"/>
  <c r="N2448" i="2"/>
  <c r="M2448" i="2"/>
  <c r="M2447" i="2"/>
  <c r="O2446" i="2"/>
  <c r="N2446" i="2"/>
  <c r="M2446" i="2"/>
  <c r="O2445" i="2"/>
  <c r="M2445" i="2"/>
  <c r="N2445" i="2"/>
  <c r="N2444" i="2"/>
  <c r="O2442" i="2"/>
  <c r="N2442" i="2"/>
  <c r="M2442" i="2"/>
  <c r="O2441" i="2"/>
  <c r="N2441" i="2"/>
  <c r="M2441" i="2"/>
  <c r="O2440" i="2"/>
  <c r="N2440" i="2"/>
  <c r="M2440" i="2"/>
  <c r="N2439" i="2"/>
  <c r="M2439" i="2"/>
  <c r="O2439" i="2"/>
  <c r="N2437" i="2"/>
  <c r="M2436" i="2"/>
  <c r="N2434" i="2"/>
  <c r="M2434" i="2"/>
  <c r="O2434" i="2"/>
  <c r="O2433" i="2"/>
  <c r="N2433" i="2"/>
  <c r="M2433" i="2"/>
  <c r="O2432" i="2"/>
  <c r="N2431" i="2"/>
  <c r="M2431" i="2"/>
  <c r="O2431" i="2"/>
  <c r="O2430" i="2"/>
  <c r="N2430" i="2"/>
  <c r="M2430" i="2"/>
  <c r="N2429" i="2"/>
  <c r="O2429" i="2"/>
  <c r="O2428" i="2"/>
  <c r="N2428" i="2"/>
  <c r="M2428" i="2"/>
  <c r="N2427" i="2"/>
  <c r="O2426" i="2"/>
  <c r="N2426" i="2"/>
  <c r="M2424" i="2"/>
  <c r="O2423" i="2"/>
  <c r="N2423" i="2"/>
  <c r="M2423" i="2"/>
  <c r="O2420" i="2"/>
  <c r="M2420" i="2"/>
  <c r="N2420" i="2"/>
  <c r="O2418" i="2"/>
  <c r="N2418" i="2"/>
  <c r="M2418" i="2"/>
  <c r="O2416" i="2"/>
  <c r="N2416" i="2"/>
  <c r="M2416" i="2"/>
  <c r="N2415" i="2"/>
  <c r="M2415" i="2"/>
  <c r="O2415" i="2"/>
  <c r="N2414" i="2"/>
  <c r="N2413" i="2"/>
  <c r="O2412" i="2"/>
  <c r="N2412" i="2"/>
  <c r="M2412" i="2"/>
  <c r="O2410" i="2"/>
  <c r="N2410" i="2"/>
  <c r="M2410" i="2"/>
  <c r="N2408" i="2"/>
  <c r="O2407" i="2"/>
  <c r="N2407" i="2"/>
  <c r="M2407" i="2"/>
  <c r="O2406" i="2"/>
  <c r="N2406" i="2"/>
  <c r="M2406" i="2"/>
  <c r="O2405" i="2"/>
  <c r="N2405" i="2"/>
  <c r="M2405" i="2"/>
  <c r="O2404" i="2"/>
  <c r="N2404" i="2"/>
  <c r="M2404" i="2"/>
  <c r="O2403" i="2"/>
  <c r="O2402" i="2"/>
  <c r="N2402" i="2"/>
  <c r="M2402" i="2"/>
  <c r="O2400" i="2"/>
  <c r="O2399" i="2"/>
  <c r="N2399" i="2"/>
  <c r="M2399" i="2"/>
  <c r="O2397" i="2"/>
  <c r="N2396" i="2"/>
  <c r="N2395" i="2"/>
  <c r="M2395" i="2"/>
  <c r="O2395" i="2"/>
  <c r="O2394" i="2"/>
  <c r="N2394" i="2"/>
  <c r="M2394" i="2"/>
  <c r="O2392" i="2"/>
  <c r="N2392" i="2"/>
  <c r="M2392" i="2"/>
  <c r="O2391" i="2"/>
  <c r="N2389" i="2"/>
  <c r="O2387" i="2"/>
  <c r="N2387" i="2"/>
  <c r="M2387" i="2"/>
  <c r="O2386" i="2"/>
  <c r="N2386" i="2"/>
  <c r="M2386" i="2"/>
  <c r="N2385" i="2"/>
  <c r="O2384" i="2"/>
  <c r="M2384" i="2"/>
  <c r="N2384" i="2"/>
  <c r="O2383" i="2"/>
  <c r="N2383" i="2"/>
  <c r="O2382" i="2"/>
  <c r="N2382" i="2"/>
  <c r="M2382" i="2"/>
  <c r="O2381" i="2"/>
  <c r="N2381" i="2"/>
  <c r="M2381" i="2"/>
  <c r="O2380" i="2"/>
  <c r="N2380" i="2"/>
  <c r="M2380" i="2"/>
  <c r="O2379" i="2"/>
  <c r="O2378" i="2"/>
  <c r="N2378" i="2"/>
  <c r="O2376" i="2"/>
  <c r="N2376" i="2"/>
  <c r="M2376" i="2"/>
  <c r="M2375" i="2"/>
  <c r="O2374" i="2"/>
  <c r="O2373" i="2"/>
  <c r="N2373" i="2"/>
  <c r="M2373" i="2"/>
  <c r="O2372" i="2"/>
  <c r="M2372" i="2"/>
  <c r="N2372" i="2"/>
  <c r="M2371" i="2"/>
  <c r="O2370" i="2"/>
  <c r="N2370" i="2"/>
  <c r="M2370" i="2"/>
  <c r="N2369" i="2"/>
  <c r="M2369" i="2"/>
  <c r="O2369" i="2"/>
  <c r="O2368" i="2"/>
  <c r="N2368" i="2"/>
  <c r="M2368" i="2"/>
  <c r="N2367" i="2"/>
  <c r="M2367" i="2"/>
  <c r="O2367" i="2"/>
  <c r="N2365" i="2"/>
  <c r="O2363" i="2"/>
  <c r="N2363" i="2"/>
  <c r="M2363" i="2"/>
  <c r="O2362" i="2"/>
  <c r="N2362" i="2"/>
  <c r="N2361" i="2"/>
  <c r="M2361" i="2"/>
  <c r="O2361" i="2"/>
  <c r="O2360" i="2"/>
  <c r="M2360" i="2"/>
  <c r="N2360" i="2"/>
  <c r="O2359" i="2"/>
  <c r="N2359" i="2"/>
  <c r="M2359" i="2"/>
  <c r="O2358" i="2"/>
  <c r="N2358" i="2"/>
  <c r="M2358" i="2"/>
  <c r="O2357" i="2"/>
  <c r="N2357" i="2"/>
  <c r="O2356" i="2"/>
  <c r="N2356" i="2"/>
  <c r="M2356" i="2"/>
  <c r="O2355" i="2"/>
  <c r="O2354" i="2"/>
  <c r="N2354" i="2"/>
  <c r="M2354" i="2"/>
  <c r="N2353" i="2"/>
  <c r="O2352" i="2"/>
  <c r="N2352" i="2"/>
  <c r="M2352" i="2"/>
  <c r="O2351" i="2"/>
  <c r="N2351" i="2"/>
  <c r="M2351" i="2"/>
  <c r="O2350" i="2"/>
  <c r="N2350" i="2"/>
  <c r="M2350" i="2"/>
  <c r="O2349" i="2"/>
  <c r="N2349" i="2"/>
  <c r="O2347" i="2"/>
  <c r="N2347" i="2"/>
  <c r="O2346" i="2"/>
  <c r="N2346" i="2"/>
  <c r="M2346" i="2"/>
  <c r="O2345" i="2"/>
  <c r="N2345" i="2"/>
  <c r="M2345" i="2"/>
  <c r="O2344" i="2"/>
  <c r="N2344" i="2"/>
  <c r="M2344" i="2"/>
  <c r="M2343" i="2"/>
  <c r="O2342" i="2"/>
  <c r="N2342" i="2"/>
  <c r="M2342" i="2"/>
  <c r="N2340" i="2"/>
  <c r="M2340" i="2"/>
  <c r="O2340" i="2"/>
  <c r="O2338" i="2"/>
  <c r="N2338" i="2"/>
  <c r="M2338" i="2"/>
  <c r="O2337" i="2"/>
  <c r="O2336" i="2"/>
  <c r="N2336" i="2"/>
  <c r="O2335" i="2"/>
  <c r="N2335" i="2"/>
  <c r="O2334" i="2"/>
  <c r="N2334" i="2"/>
  <c r="M2334" i="2"/>
  <c r="O2333" i="2"/>
  <c r="N2333" i="2"/>
  <c r="M2333" i="2"/>
  <c r="O2332" i="2"/>
  <c r="N2332" i="2"/>
  <c r="M2332" i="2"/>
  <c r="N2331" i="2"/>
  <c r="O2331" i="2"/>
  <c r="N2330" i="2"/>
  <c r="O2328" i="2"/>
  <c r="N2328" i="2"/>
  <c r="N2327" i="2"/>
  <c r="N2326" i="2"/>
  <c r="O2326" i="2"/>
  <c r="O2325" i="2"/>
  <c r="N2325" i="2"/>
  <c r="M2325" i="2"/>
  <c r="O2324" i="2"/>
  <c r="M2324" i="2"/>
  <c r="N2324" i="2"/>
  <c r="O2323" i="2"/>
  <c r="N2323" i="2"/>
  <c r="M2323" i="2"/>
  <c r="O2322" i="2"/>
  <c r="N2322" i="2"/>
  <c r="M2322" i="2"/>
  <c r="O2321" i="2"/>
  <c r="N2321" i="2"/>
  <c r="M2321" i="2"/>
  <c r="O2320" i="2"/>
  <c r="N2320" i="2"/>
  <c r="M2320" i="2"/>
  <c r="N2319" i="2"/>
  <c r="M2319" i="2"/>
  <c r="O2319" i="2"/>
  <c r="O2318" i="2"/>
  <c r="N2318" i="2"/>
  <c r="M2318" i="2"/>
  <c r="N2317" i="2"/>
  <c r="O2316" i="2"/>
  <c r="N2316" i="2"/>
  <c r="M2316" i="2"/>
  <c r="O2315" i="2"/>
  <c r="M2315" i="2"/>
  <c r="O2314" i="2"/>
  <c r="M2314" i="2"/>
  <c r="N2314" i="2"/>
  <c r="O2313" i="2"/>
  <c r="N2313" i="2"/>
  <c r="M2313" i="2"/>
  <c r="O2311" i="2"/>
  <c r="N2311" i="2"/>
  <c r="M2311" i="2"/>
  <c r="O2310" i="2"/>
  <c r="N2310" i="2"/>
  <c r="M2310" i="2"/>
  <c r="O2309" i="2"/>
  <c r="N2309" i="2"/>
  <c r="O2308" i="2"/>
  <c r="N2308" i="2"/>
  <c r="M2308" i="2"/>
  <c r="N2306" i="2"/>
  <c r="O2306" i="2"/>
  <c r="N2305" i="2"/>
  <c r="O2304" i="2"/>
  <c r="N2304" i="2"/>
  <c r="M2304" i="2"/>
  <c r="O2303" i="2"/>
  <c r="M2303" i="2"/>
  <c r="O2302" i="2"/>
  <c r="N2302" i="2"/>
  <c r="M2302" i="2"/>
  <c r="O2301" i="2"/>
  <c r="M2301" i="2"/>
  <c r="N2301" i="2"/>
  <c r="O2300" i="2"/>
  <c r="N2300" i="2"/>
  <c r="O2298" i="2"/>
  <c r="N2298" i="2"/>
  <c r="M2298" i="2"/>
  <c r="O2297" i="2"/>
  <c r="N2297" i="2"/>
  <c r="M2297" i="2"/>
  <c r="O2296" i="2"/>
  <c r="N2296" i="2"/>
  <c r="M2296" i="2"/>
  <c r="N2295" i="2"/>
  <c r="M2295" i="2"/>
  <c r="O2295" i="2"/>
  <c r="O2290" i="2"/>
  <c r="N2290" i="2"/>
  <c r="O2289" i="2"/>
  <c r="N2289" i="2"/>
  <c r="M2289" i="2"/>
  <c r="O2288" i="2"/>
  <c r="O2287" i="2"/>
  <c r="O2286" i="2"/>
  <c r="N2286" i="2"/>
  <c r="M2286" i="2"/>
  <c r="O2285" i="2"/>
  <c r="N2285" i="2"/>
  <c r="M2285" i="2"/>
  <c r="O2284" i="2"/>
  <c r="N2284" i="2"/>
  <c r="M2284" i="2"/>
  <c r="N2283" i="2"/>
  <c r="N2282" i="2"/>
  <c r="O2282" i="2"/>
  <c r="M2279" i="2"/>
  <c r="O2277" i="2"/>
  <c r="O2276" i="2"/>
  <c r="M2276" i="2"/>
  <c r="N2276" i="2"/>
  <c r="O2274" i="2"/>
  <c r="N2274" i="2"/>
  <c r="M2274" i="2"/>
  <c r="O2272" i="2"/>
  <c r="N2272" i="2"/>
  <c r="M2272" i="2"/>
  <c r="N2271" i="2"/>
  <c r="M2271" i="2"/>
  <c r="O2271" i="2"/>
  <c r="N2270" i="2"/>
  <c r="O2268" i="2"/>
  <c r="N2268" i="2"/>
  <c r="M2268" i="2"/>
  <c r="O2266" i="2"/>
  <c r="N2266" i="2"/>
  <c r="O2264" i="2"/>
  <c r="M2264" i="2"/>
  <c r="N2264" i="2"/>
  <c r="O2263" i="2"/>
  <c r="N2263" i="2"/>
  <c r="M2263" i="2"/>
  <c r="O2262" i="2"/>
  <c r="N2262" i="2"/>
  <c r="M2262" i="2"/>
  <c r="O2260" i="2"/>
  <c r="N2260" i="2"/>
  <c r="M2260" i="2"/>
  <c r="N2259" i="2"/>
  <c r="M2259" i="2"/>
  <c r="O2259" i="2"/>
  <c r="O2258" i="2"/>
  <c r="N2258" i="2"/>
  <c r="M2258" i="2"/>
  <c r="O2256" i="2"/>
  <c r="N2256" i="2"/>
  <c r="M2256" i="2"/>
  <c r="O2255" i="2"/>
  <c r="N2255" i="2"/>
  <c r="M2255" i="2"/>
  <c r="O2254" i="2"/>
  <c r="M2254" i="2"/>
  <c r="O2253" i="2"/>
  <c r="N2251" i="2"/>
  <c r="M2251" i="2"/>
  <c r="O2251" i="2"/>
  <c r="O2250" i="2"/>
  <c r="N2250" i="2"/>
  <c r="M2250" i="2"/>
  <c r="O2249" i="2"/>
  <c r="N2249" i="2"/>
  <c r="M2249" i="2"/>
  <c r="O2248" i="2"/>
  <c r="N2248" i="2"/>
  <c r="M2248" i="2"/>
  <c r="M2243" i="2"/>
  <c r="O2242" i="2"/>
  <c r="N2242" i="2"/>
  <c r="M2242" i="2"/>
  <c r="O2241" i="2"/>
  <c r="N2241" i="2"/>
  <c r="M2241" i="2"/>
  <c r="O2239" i="2"/>
  <c r="O2238" i="2"/>
  <c r="N2238" i="2"/>
  <c r="M2238" i="2"/>
  <c r="O2237" i="2"/>
  <c r="N2237" i="2"/>
  <c r="M2237" i="2"/>
  <c r="O2236" i="2"/>
  <c r="N2236" i="2"/>
  <c r="M2236" i="2"/>
  <c r="N2235" i="2"/>
  <c r="M2235" i="2"/>
  <c r="O2235" i="2"/>
  <c r="O2234" i="2"/>
  <c r="N2232" i="2"/>
  <c r="M2232" i="2"/>
  <c r="O2232" i="2"/>
  <c r="N2230" i="2"/>
  <c r="M2230" i="2"/>
  <c r="O2230" i="2"/>
  <c r="O2229" i="2"/>
  <c r="N2229" i="2"/>
  <c r="M2229" i="2"/>
  <c r="O2228" i="2"/>
  <c r="M2228" i="2"/>
  <c r="N2228" i="2"/>
  <c r="O2227" i="2"/>
  <c r="N2227" i="2"/>
  <c r="O2226" i="2"/>
  <c r="N2226" i="2"/>
  <c r="M2226" i="2"/>
  <c r="O2224" i="2"/>
  <c r="N2224" i="2"/>
  <c r="M2224" i="2"/>
  <c r="N2223" i="2"/>
  <c r="M2223" i="2"/>
  <c r="O2223" i="2"/>
  <c r="O2222" i="2"/>
  <c r="N2222" i="2"/>
  <c r="M2222" i="2"/>
  <c r="N2221" i="2"/>
  <c r="O2220" i="2"/>
  <c r="N2220" i="2"/>
  <c r="M2220" i="2"/>
  <c r="O2219" i="2"/>
  <c r="N2219" i="2"/>
  <c r="M2219" i="2"/>
  <c r="O2218" i="2"/>
  <c r="N2218" i="2"/>
  <c r="N2217" i="2"/>
  <c r="M2217" i="2"/>
  <c r="O2217" i="2"/>
  <c r="O2216" i="2"/>
  <c r="M2216" i="2"/>
  <c r="N2216" i="2"/>
  <c r="O2215" i="2"/>
  <c r="N2215" i="2"/>
  <c r="M2215" i="2"/>
  <c r="O2214" i="2"/>
  <c r="N2214" i="2"/>
  <c r="M2214" i="2"/>
  <c r="N2213" i="2"/>
  <c r="O2212" i="2"/>
  <c r="N2212" i="2"/>
  <c r="M2212" i="2"/>
  <c r="O2210" i="2"/>
  <c r="N2210" i="2"/>
  <c r="M2210" i="2"/>
  <c r="N2209" i="2"/>
  <c r="O2208" i="2"/>
  <c r="N2208" i="2"/>
  <c r="M2208" i="2"/>
  <c r="O2207" i="2"/>
  <c r="M2207" i="2"/>
  <c r="O2206" i="2"/>
  <c r="N2205" i="2"/>
  <c r="M2205" i="2"/>
  <c r="O2205" i="2"/>
  <c r="N2204" i="2"/>
  <c r="O2203" i="2"/>
  <c r="N2203" i="2"/>
  <c r="M2203" i="2"/>
  <c r="O2202" i="2"/>
  <c r="N2202" i="2"/>
  <c r="M2202" i="2"/>
  <c r="O2201" i="2"/>
  <c r="N2201" i="2"/>
  <c r="M2201" i="2"/>
  <c r="N2200" i="2"/>
  <c r="M2200" i="2"/>
  <c r="O2200" i="2"/>
  <c r="N2199" i="2"/>
  <c r="O2199" i="2"/>
  <c r="O2198" i="2"/>
  <c r="N2198" i="2"/>
  <c r="M2198" i="2"/>
  <c r="O2197" i="2"/>
  <c r="N2197" i="2"/>
  <c r="M2197" i="2"/>
  <c r="N2196" i="2"/>
  <c r="M2196" i="2"/>
  <c r="O2196" i="2"/>
  <c r="O2194" i="2"/>
  <c r="O2193" i="2"/>
  <c r="N2193" i="2"/>
  <c r="M2193" i="2"/>
  <c r="O2192" i="2"/>
  <c r="M2192" i="2"/>
  <c r="N2192" i="2"/>
  <c r="N2191" i="2"/>
  <c r="O2191" i="2"/>
  <c r="O2190" i="2"/>
  <c r="N2190" i="2"/>
  <c r="M2190" i="2"/>
  <c r="N2189" i="2"/>
  <c r="M2189" i="2"/>
  <c r="O2189" i="2"/>
  <c r="O2188" i="2"/>
  <c r="N2188" i="2"/>
  <c r="M2188" i="2"/>
  <c r="N2187" i="2"/>
  <c r="M2187" i="2"/>
  <c r="O2187" i="2"/>
  <c r="O2186" i="2"/>
  <c r="N2186" i="2"/>
  <c r="M2186" i="2"/>
  <c r="O2185" i="2"/>
  <c r="O2183" i="2"/>
  <c r="N2183" i="2"/>
  <c r="M2183" i="2"/>
  <c r="O2182" i="2"/>
  <c r="N2182" i="2"/>
  <c r="M2182" i="2"/>
  <c r="O2181" i="2"/>
  <c r="N2181" i="2"/>
  <c r="M2181" i="2"/>
  <c r="O2179" i="2"/>
  <c r="M2179" i="2"/>
  <c r="N2179" i="2"/>
  <c r="O2178" i="2"/>
  <c r="N2178" i="2"/>
  <c r="M2178" i="2"/>
  <c r="O2177" i="2"/>
  <c r="N2177" i="2"/>
  <c r="M2177" i="2"/>
  <c r="M2176" i="2"/>
  <c r="O2174" i="2"/>
  <c r="M2174" i="2"/>
  <c r="N2174" i="2"/>
  <c r="O2172" i="2"/>
  <c r="O2171" i="2"/>
  <c r="N2171" i="2"/>
  <c r="M2171" i="2"/>
  <c r="N2170" i="2"/>
  <c r="O2169" i="2"/>
  <c r="M2169" i="2"/>
  <c r="N2169" i="2"/>
  <c r="O2168" i="2"/>
  <c r="M2168" i="2"/>
  <c r="N2168" i="2"/>
  <c r="O2166" i="2"/>
  <c r="N2166" i="2"/>
  <c r="M2166" i="2"/>
  <c r="O2165" i="2"/>
  <c r="N2165" i="2"/>
  <c r="M2165" i="2"/>
  <c r="O2164" i="2"/>
  <c r="M2164" i="2"/>
  <c r="N2164" i="2"/>
  <c r="N2163" i="2"/>
  <c r="O2163" i="2"/>
  <c r="N2162" i="2"/>
  <c r="M2162" i="2"/>
  <c r="O2162" i="2"/>
  <c r="O2161" i="2"/>
  <c r="N2161" i="2"/>
  <c r="M2161" i="2"/>
  <c r="O2160" i="2"/>
  <c r="N2160" i="2"/>
  <c r="M2160" i="2"/>
  <c r="M2159" i="2"/>
  <c r="O2158" i="2"/>
  <c r="N2158" i="2"/>
  <c r="N2157" i="2"/>
  <c r="M2157" i="2"/>
  <c r="O2157" i="2"/>
  <c r="O2155" i="2"/>
  <c r="N2155" i="2"/>
  <c r="M2155" i="2"/>
  <c r="O2154" i="2"/>
  <c r="N2154" i="2"/>
  <c r="M2154" i="2"/>
  <c r="O2153" i="2"/>
  <c r="N2153" i="2"/>
  <c r="M2153" i="2"/>
  <c r="O2152" i="2"/>
  <c r="O2150" i="2"/>
  <c r="N2150" i="2"/>
  <c r="M2150" i="2"/>
  <c r="O2149" i="2"/>
  <c r="N2149" i="2"/>
  <c r="M2149" i="2"/>
  <c r="N2148" i="2"/>
  <c r="O2148" i="2"/>
  <c r="O2147" i="2"/>
  <c r="M2147" i="2"/>
  <c r="N2147" i="2"/>
  <c r="N2146" i="2"/>
  <c r="M2146" i="2"/>
  <c r="O2146" i="2"/>
  <c r="O2145" i="2"/>
  <c r="N2145" i="2"/>
  <c r="M2145" i="2"/>
  <c r="O2144" i="2"/>
  <c r="M2144" i="2"/>
  <c r="N2144" i="2"/>
  <c r="O2142" i="2"/>
  <c r="N2142" i="2"/>
  <c r="M2142" i="2"/>
  <c r="N2141" i="2"/>
  <c r="M2141" i="2"/>
  <c r="O2141" i="2"/>
  <c r="O2140" i="2"/>
  <c r="N2140" i="2"/>
  <c r="M2140" i="2"/>
  <c r="N2139" i="2"/>
  <c r="M2139" i="2"/>
  <c r="O2139" i="2"/>
  <c r="O2138" i="2"/>
  <c r="N2138" i="2"/>
  <c r="M2138" i="2"/>
  <c r="O2136" i="2"/>
  <c r="M2136" i="2"/>
  <c r="N2136" i="2"/>
  <c r="O2135" i="2"/>
  <c r="N2135" i="2"/>
  <c r="M2135" i="2"/>
  <c r="O2134" i="2"/>
  <c r="N2134" i="2"/>
  <c r="M2134" i="2"/>
  <c r="N2133" i="2"/>
  <c r="M2133" i="2"/>
  <c r="O2133" i="2"/>
  <c r="O2131" i="2"/>
  <c r="M2131" i="2"/>
  <c r="N2131" i="2"/>
  <c r="O2130" i="2"/>
  <c r="N2130" i="2"/>
  <c r="M2130" i="2"/>
  <c r="O2129" i="2"/>
  <c r="N2129" i="2"/>
  <c r="M2129" i="2"/>
  <c r="N2128" i="2"/>
  <c r="O2128" i="2"/>
  <c r="N2127" i="2"/>
  <c r="O2126" i="2"/>
  <c r="M2126" i="2"/>
  <c r="N2126" i="2"/>
  <c r="N2125" i="2"/>
  <c r="O2125" i="2"/>
  <c r="O2124" i="2"/>
  <c r="N2124" i="2"/>
  <c r="M2124" i="2"/>
  <c r="O2123" i="2"/>
  <c r="N2123" i="2"/>
  <c r="O2122" i="2"/>
  <c r="M2122" i="2"/>
  <c r="N2122" i="2"/>
  <c r="M2121" i="2"/>
  <c r="O2120" i="2"/>
  <c r="N2120" i="2"/>
  <c r="M2120" i="2"/>
  <c r="O2119" i="2"/>
  <c r="N2119" i="2"/>
  <c r="M2119" i="2"/>
  <c r="O2118" i="2"/>
  <c r="N2118" i="2"/>
  <c r="M2118" i="2"/>
  <c r="N2117" i="2"/>
  <c r="O2117" i="2"/>
  <c r="O2115" i="2"/>
  <c r="N2115" i="2"/>
  <c r="M2115" i="2"/>
  <c r="N2114" i="2"/>
  <c r="M2113" i="2"/>
  <c r="O2112" i="2"/>
  <c r="N2112" i="2"/>
  <c r="M2112" i="2"/>
  <c r="O2111" i="2"/>
  <c r="N2111" i="2"/>
  <c r="M2111" i="2"/>
  <c r="O2110" i="2"/>
  <c r="M2110" i="2"/>
  <c r="N2110" i="2"/>
  <c r="N2109" i="2"/>
  <c r="O2109" i="2"/>
  <c r="O2108" i="2"/>
  <c r="N2108" i="2"/>
  <c r="M2108" i="2"/>
  <c r="O2107" i="2"/>
  <c r="N2107" i="2"/>
  <c r="M2107" i="2"/>
  <c r="N2106" i="2"/>
  <c r="M2106" i="2"/>
  <c r="O2106" i="2"/>
  <c r="O2104" i="2"/>
  <c r="N2104" i="2"/>
  <c r="M2104" i="2"/>
  <c r="O2103" i="2"/>
  <c r="N2103" i="2"/>
  <c r="M2103" i="2"/>
  <c r="M2102" i="2"/>
  <c r="N2102" i="2"/>
  <c r="N2101" i="2"/>
  <c r="O2101" i="2"/>
  <c r="O2100" i="2"/>
  <c r="N2100" i="2"/>
  <c r="M2100" i="2"/>
  <c r="O2099" i="2"/>
  <c r="N2099" i="2"/>
  <c r="O2098" i="2"/>
  <c r="M2098" i="2"/>
  <c r="N2098" i="2"/>
  <c r="M2097" i="2"/>
  <c r="O2096" i="2"/>
  <c r="N2096" i="2"/>
  <c r="M2096" i="2"/>
  <c r="O2095" i="2"/>
  <c r="N2095" i="2"/>
  <c r="M2095" i="2"/>
  <c r="O2094" i="2"/>
  <c r="N2094" i="2"/>
  <c r="M2094" i="2"/>
  <c r="N2093" i="2"/>
  <c r="O2093" i="2"/>
  <c r="O2091" i="2"/>
  <c r="N2091" i="2"/>
  <c r="M2091" i="2"/>
  <c r="O2090" i="2"/>
  <c r="N2090" i="2"/>
  <c r="O2089" i="2"/>
  <c r="M2089" i="2"/>
  <c r="N2089" i="2"/>
  <c r="O2088" i="2"/>
  <c r="N2088" i="2"/>
  <c r="M2088" i="2"/>
  <c r="O2087" i="2"/>
  <c r="N2087" i="2"/>
  <c r="M2087" i="2"/>
  <c r="O2086" i="2"/>
  <c r="M2086" i="2"/>
  <c r="N2086" i="2"/>
  <c r="O2085" i="2"/>
  <c r="N2085" i="2"/>
  <c r="O2084" i="2"/>
  <c r="N2084" i="2"/>
  <c r="M2084" i="2"/>
  <c r="O2083" i="2"/>
  <c r="M2083" i="2"/>
  <c r="O2082" i="2"/>
  <c r="N2082" i="2"/>
  <c r="M2082" i="2"/>
  <c r="O2081" i="2"/>
  <c r="N2081" i="2"/>
  <c r="M2081" i="2"/>
  <c r="O2080" i="2"/>
  <c r="N2080" i="2"/>
  <c r="O2079" i="2"/>
  <c r="O2078" i="2"/>
  <c r="M2078" i="2"/>
  <c r="N2078" i="2"/>
  <c r="O2077" i="2"/>
  <c r="N2077" i="2"/>
  <c r="M2077" i="2"/>
  <c r="O2076" i="2"/>
  <c r="N2076" i="2"/>
  <c r="M2076" i="2"/>
  <c r="O2075" i="2"/>
  <c r="N2075" i="2"/>
  <c r="M2075" i="2"/>
  <c r="O2074" i="2"/>
  <c r="M2074" i="2"/>
  <c r="N2074" i="2"/>
  <c r="O2073" i="2"/>
  <c r="N2073" i="2"/>
  <c r="M2073" i="2"/>
  <c r="O2072" i="2"/>
  <c r="N2072" i="2"/>
  <c r="M2072" i="2"/>
  <c r="O2071" i="2"/>
  <c r="M2071" i="2"/>
  <c r="O2070" i="2"/>
  <c r="N2070" i="2"/>
  <c r="M2070" i="2"/>
  <c r="O2069" i="2"/>
  <c r="N2069" i="2"/>
  <c r="M2069" i="2"/>
  <c r="O2068" i="2"/>
  <c r="N2068" i="2"/>
  <c r="M2068" i="2"/>
  <c r="O2067" i="2"/>
  <c r="M2067" i="2"/>
  <c r="O2066" i="2"/>
  <c r="O2065" i="2"/>
  <c r="N2065" i="2"/>
  <c r="O2064" i="2"/>
  <c r="N2064" i="2"/>
  <c r="M2064" i="2"/>
  <c r="O2063" i="2"/>
  <c r="N2063" i="2"/>
  <c r="M2063" i="2"/>
  <c r="O2062" i="2"/>
  <c r="N2062" i="2"/>
  <c r="O2061" i="2"/>
  <c r="O2060" i="2"/>
  <c r="N2060" i="2"/>
  <c r="M2060" i="2"/>
  <c r="O2059" i="2"/>
  <c r="N2059" i="2"/>
  <c r="M2059" i="2"/>
  <c r="O2058" i="2"/>
  <c r="N2058" i="2"/>
  <c r="M2058" i="2"/>
  <c r="O2057" i="2"/>
  <c r="N2057" i="2"/>
  <c r="M2057" i="2"/>
  <c r="O2056" i="2"/>
  <c r="O2055" i="2"/>
  <c r="N2055" i="2"/>
  <c r="M2055" i="2"/>
  <c r="O2054" i="2"/>
  <c r="N2054" i="2"/>
  <c r="O2053" i="2"/>
  <c r="N2053" i="2"/>
  <c r="O2052" i="2"/>
  <c r="N2052" i="2"/>
  <c r="M2052" i="2"/>
  <c r="O2051" i="2"/>
  <c r="N2051" i="2"/>
  <c r="M2051" i="2"/>
  <c r="O2050" i="2"/>
  <c r="M2050" i="2"/>
  <c r="N2050" i="2"/>
  <c r="O2049" i="2"/>
  <c r="N2049" i="2"/>
  <c r="O2048" i="2"/>
  <c r="N2048" i="2"/>
  <c r="M2048" i="2"/>
  <c r="O2047" i="2"/>
  <c r="M2047" i="2"/>
  <c r="O2046" i="2"/>
  <c r="N2046" i="2"/>
  <c r="M2046" i="2"/>
  <c r="O2045" i="2"/>
  <c r="N2045" i="2"/>
  <c r="M2045" i="2"/>
  <c r="O2044" i="2"/>
  <c r="N2044" i="2"/>
  <c r="O2043" i="2"/>
  <c r="O2042" i="2"/>
  <c r="M2042" i="2"/>
  <c r="N2042" i="2"/>
  <c r="O2041" i="2"/>
  <c r="N2041" i="2"/>
  <c r="M2041" i="2"/>
  <c r="O2040" i="2"/>
  <c r="N2040" i="2"/>
  <c r="M2040" i="2"/>
  <c r="O2039" i="2"/>
  <c r="N2039" i="2"/>
  <c r="M2039" i="2"/>
  <c r="O2038" i="2"/>
  <c r="N2038" i="2"/>
  <c r="O2037" i="2"/>
  <c r="N2037" i="2"/>
  <c r="M2037" i="2"/>
  <c r="O2036" i="2"/>
  <c r="N2036" i="2"/>
  <c r="M2036" i="2"/>
  <c r="O2035" i="2"/>
  <c r="N2035" i="2"/>
  <c r="M2035" i="2"/>
  <c r="O2034" i="2"/>
  <c r="N2034" i="2"/>
  <c r="M2034" i="2"/>
  <c r="O2033" i="2"/>
  <c r="N2033" i="2"/>
  <c r="M2033" i="2"/>
  <c r="O2032" i="2"/>
  <c r="N2032" i="2"/>
  <c r="M2032" i="2"/>
  <c r="O2031" i="2"/>
  <c r="M2031" i="2"/>
  <c r="O2030" i="2"/>
  <c r="O2029" i="2"/>
  <c r="N2029" i="2"/>
  <c r="O2028" i="2"/>
  <c r="N2028" i="2"/>
  <c r="M2028" i="2"/>
  <c r="O2027" i="2"/>
  <c r="N2027" i="2"/>
  <c r="M2027" i="2"/>
  <c r="O2026" i="2"/>
  <c r="N2026" i="2"/>
  <c r="O2025" i="2"/>
  <c r="O2024" i="2"/>
  <c r="N2024" i="2"/>
  <c r="M2024" i="2"/>
  <c r="O2023" i="2"/>
  <c r="N2023" i="2"/>
  <c r="M2023" i="2"/>
  <c r="O2022" i="2"/>
  <c r="N2022" i="2"/>
  <c r="M2022" i="2"/>
  <c r="O2021" i="2"/>
  <c r="N2021" i="2"/>
  <c r="M2021" i="2"/>
  <c r="O2020" i="2"/>
  <c r="O2019" i="2"/>
  <c r="N2019" i="2"/>
  <c r="M2019" i="2"/>
  <c r="O2018" i="2"/>
  <c r="N2018" i="2"/>
  <c r="O2017" i="2"/>
  <c r="M2017" i="2"/>
  <c r="N2017" i="2"/>
  <c r="O2016" i="2"/>
  <c r="N2016" i="2"/>
  <c r="M2016" i="2"/>
  <c r="O2015" i="2"/>
  <c r="N2015" i="2"/>
  <c r="M2015" i="2"/>
  <c r="O2014" i="2"/>
  <c r="M2014" i="2"/>
  <c r="N2014" i="2"/>
  <c r="O2013" i="2"/>
  <c r="N2013" i="2"/>
  <c r="O2012" i="2"/>
  <c r="N2012" i="2"/>
  <c r="M2012" i="2"/>
  <c r="O2011" i="2"/>
  <c r="M2011" i="2"/>
  <c r="O2010" i="2"/>
  <c r="N2010" i="2"/>
  <c r="M2010" i="2"/>
  <c r="O2009" i="2"/>
  <c r="N2009" i="2"/>
  <c r="M2009" i="2"/>
  <c r="O2008" i="2"/>
  <c r="N2008" i="2"/>
  <c r="O2007" i="2"/>
  <c r="O2006" i="2"/>
  <c r="M2006" i="2"/>
  <c r="N2006" i="2"/>
  <c r="O2005" i="2"/>
  <c r="N2005" i="2"/>
  <c r="M2005" i="2"/>
  <c r="O2004" i="2"/>
  <c r="N2004" i="2"/>
  <c r="M2004" i="2"/>
  <c r="O2003" i="2"/>
  <c r="N2003" i="2"/>
  <c r="M2003" i="2"/>
  <c r="O2002" i="2"/>
  <c r="N2002" i="2"/>
  <c r="O2001" i="2"/>
  <c r="N2001" i="2"/>
  <c r="M2001" i="2"/>
  <c r="O2000" i="2"/>
  <c r="N2000" i="2"/>
  <c r="M2000" i="2"/>
  <c r="O1999" i="2"/>
  <c r="N1999" i="2"/>
  <c r="M1999" i="2"/>
  <c r="O1998" i="2"/>
  <c r="N1998" i="2"/>
  <c r="M1998" i="2"/>
  <c r="O1997" i="2"/>
  <c r="N1997" i="2"/>
  <c r="M1997" i="2"/>
  <c r="O1996" i="2"/>
  <c r="N1996" i="2"/>
  <c r="M1996" i="2"/>
  <c r="O1995" i="2"/>
  <c r="M1995" i="2"/>
  <c r="O1994" i="2"/>
  <c r="O1993" i="2"/>
  <c r="N1993" i="2"/>
  <c r="O1992" i="2"/>
  <c r="N1992" i="2"/>
  <c r="M1992" i="2"/>
  <c r="O1991" i="2"/>
  <c r="N1991" i="2"/>
  <c r="M1991" i="2"/>
  <c r="O1990" i="2"/>
  <c r="N1990" i="2"/>
  <c r="O1989" i="2"/>
  <c r="O1988" i="2"/>
  <c r="N1988" i="2"/>
  <c r="M1988" i="2"/>
  <c r="O1987" i="2"/>
  <c r="N1987" i="2"/>
  <c r="M1987" i="2"/>
  <c r="O1986" i="2"/>
  <c r="N1986" i="2"/>
  <c r="O1985" i="2"/>
  <c r="N1985" i="2"/>
  <c r="M1985" i="2"/>
  <c r="O1984" i="2"/>
  <c r="O1983" i="2"/>
  <c r="N1983" i="2"/>
  <c r="M1983" i="2"/>
  <c r="O1982" i="2"/>
  <c r="N1982" i="2"/>
  <c r="O1981" i="2"/>
  <c r="N1981" i="2"/>
  <c r="O1980" i="2"/>
  <c r="N1980" i="2"/>
  <c r="M1980" i="2"/>
  <c r="O1979" i="2"/>
  <c r="N1979" i="2"/>
  <c r="M1979" i="2"/>
  <c r="O1978" i="2"/>
  <c r="M1978" i="2"/>
  <c r="N1978" i="2"/>
  <c r="O1977" i="2"/>
  <c r="N1977" i="2"/>
  <c r="O1976" i="2"/>
  <c r="O1975" i="2"/>
  <c r="M1975" i="2"/>
  <c r="O1974" i="2"/>
  <c r="N1974" i="2"/>
  <c r="M1974" i="2"/>
  <c r="O1973" i="2"/>
  <c r="N1973" i="2"/>
  <c r="M1973" i="2"/>
  <c r="O1972" i="2"/>
  <c r="N1972" i="2"/>
  <c r="O1971" i="2"/>
  <c r="N1971" i="2"/>
  <c r="O1970" i="2"/>
  <c r="N1970" i="2"/>
  <c r="O1969" i="2"/>
  <c r="N1969" i="2"/>
  <c r="M1969" i="2"/>
  <c r="O1968" i="2"/>
  <c r="N1968" i="2"/>
  <c r="M1968" i="2"/>
  <c r="O1967" i="2"/>
  <c r="N1967" i="2"/>
  <c r="O1966" i="2"/>
  <c r="N1966" i="2"/>
  <c r="O1965" i="2"/>
  <c r="N1965" i="2"/>
  <c r="M1965" i="2"/>
  <c r="O1964" i="2"/>
  <c r="N1964" i="2"/>
  <c r="M1964" i="2"/>
  <c r="O1963" i="2"/>
  <c r="N1963" i="2"/>
  <c r="M1963" i="2"/>
  <c r="O1962" i="2"/>
  <c r="N1962" i="2"/>
  <c r="O1961" i="2"/>
  <c r="O1960" i="2"/>
  <c r="N1960" i="2"/>
  <c r="M1960" i="2"/>
  <c r="O1959" i="2"/>
  <c r="N1959" i="2"/>
  <c r="M1959" i="2"/>
  <c r="O1958" i="2"/>
  <c r="M1958" i="2"/>
  <c r="N1958" i="2"/>
  <c r="O1957" i="2"/>
  <c r="N1957" i="2"/>
  <c r="O1956" i="2"/>
  <c r="N1956" i="2"/>
  <c r="M1956" i="2"/>
  <c r="O1955" i="2"/>
  <c r="N1955" i="2"/>
  <c r="M1955" i="2"/>
  <c r="O1954" i="2"/>
  <c r="N1954" i="2"/>
  <c r="M1954" i="2"/>
  <c r="O1953" i="2"/>
  <c r="N1953" i="2"/>
  <c r="M1953" i="2"/>
  <c r="O1952" i="2"/>
  <c r="N1952" i="2"/>
  <c r="M1952" i="2"/>
  <c r="O1951" i="2"/>
  <c r="M1951" i="2"/>
  <c r="O1950" i="2"/>
  <c r="N1950" i="2"/>
  <c r="M1950" i="2"/>
  <c r="O1949" i="2"/>
  <c r="N1949" i="2"/>
  <c r="M1949" i="2"/>
  <c r="O1948" i="2"/>
  <c r="N1948" i="2"/>
  <c r="M1948" i="2"/>
  <c r="O1947" i="2"/>
  <c r="N1947" i="2"/>
  <c r="M1947" i="2"/>
  <c r="O1946" i="2"/>
  <c r="M1946" i="2"/>
  <c r="N1946" i="2"/>
  <c r="O1945" i="2"/>
  <c r="N1945" i="2"/>
  <c r="M1945" i="2"/>
  <c r="O1944" i="2"/>
  <c r="N1944" i="2"/>
  <c r="M1944" i="2"/>
  <c r="O1943" i="2"/>
  <c r="N1943" i="2"/>
  <c r="M1943" i="2"/>
  <c r="O1942" i="2"/>
  <c r="N1942" i="2"/>
  <c r="M1942" i="2"/>
  <c r="O1941" i="2"/>
  <c r="N1941" i="2"/>
  <c r="M1941" i="2"/>
  <c r="O1940" i="2"/>
  <c r="N1940" i="2"/>
  <c r="M1940" i="2"/>
  <c r="O1939" i="2"/>
  <c r="N1939" i="2"/>
  <c r="M1939" i="2"/>
  <c r="O1938" i="2"/>
  <c r="N1938" i="2"/>
  <c r="M1938" i="2"/>
  <c r="O1937" i="2"/>
  <c r="N1937" i="2"/>
  <c r="M1937" i="2"/>
  <c r="O1936" i="2"/>
  <c r="M1936" i="2"/>
  <c r="N1936" i="2"/>
  <c r="O1935" i="2"/>
  <c r="N1935" i="2"/>
  <c r="M1935" i="2"/>
  <c r="O1934" i="2"/>
  <c r="M1934" i="2"/>
  <c r="N1934" i="2"/>
  <c r="O1933" i="2"/>
  <c r="N1933" i="2"/>
  <c r="M1933" i="2"/>
  <c r="O1932" i="2"/>
  <c r="N1932" i="2"/>
  <c r="M1932" i="2"/>
  <c r="O1931" i="2"/>
  <c r="N1931" i="2"/>
  <c r="O1930" i="2"/>
  <c r="N1930" i="2"/>
  <c r="M1930" i="2"/>
  <c r="O1929" i="2"/>
  <c r="O1928" i="2"/>
  <c r="N1928" i="2"/>
  <c r="O1927" i="2"/>
  <c r="N1927" i="2"/>
  <c r="M1927" i="2"/>
  <c r="O1926" i="2"/>
  <c r="N1926" i="2"/>
  <c r="O1925" i="2"/>
  <c r="N1925" i="2"/>
  <c r="M1925" i="2"/>
  <c r="O1924" i="2"/>
  <c r="O1923" i="2"/>
  <c r="N1923" i="2"/>
  <c r="O1922" i="2"/>
  <c r="M1922" i="2"/>
  <c r="N1922" i="2"/>
  <c r="O1921" i="2"/>
  <c r="N1921" i="2"/>
  <c r="M1921" i="2"/>
  <c r="O1920" i="2"/>
  <c r="N1920" i="2"/>
  <c r="M1920" i="2"/>
  <c r="O1919" i="2"/>
  <c r="O1918" i="2"/>
  <c r="N1918" i="2"/>
  <c r="O1917" i="2"/>
  <c r="N1917" i="2"/>
  <c r="M1917" i="2"/>
  <c r="O1916" i="2"/>
  <c r="N1916" i="2"/>
  <c r="M1916" i="2"/>
  <c r="O1915" i="2"/>
  <c r="M1915" i="2"/>
  <c r="O1914" i="2"/>
  <c r="O1913" i="2"/>
  <c r="N1913" i="2"/>
  <c r="O1912" i="2"/>
  <c r="N1912" i="2"/>
  <c r="M1912" i="2"/>
  <c r="O1911" i="2"/>
  <c r="N1911" i="2"/>
  <c r="M1911" i="2"/>
  <c r="O1910" i="2"/>
  <c r="N1910" i="2"/>
  <c r="O1909" i="2"/>
  <c r="O1908" i="2"/>
  <c r="N1908" i="2"/>
  <c r="M1908" i="2"/>
  <c r="O1907" i="2"/>
  <c r="N1907" i="2"/>
  <c r="M1907" i="2"/>
  <c r="O1906" i="2"/>
  <c r="N1906" i="2"/>
  <c r="M1906" i="2"/>
  <c r="O1905" i="2"/>
  <c r="N1905" i="2"/>
  <c r="O1904" i="2"/>
  <c r="N1904" i="2"/>
  <c r="O1903" i="2"/>
  <c r="M1903" i="2"/>
  <c r="O1902" i="2"/>
  <c r="N1902" i="2"/>
  <c r="M1902" i="2"/>
  <c r="O1901" i="2"/>
  <c r="N1901" i="2"/>
  <c r="M1901" i="2"/>
  <c r="O1900" i="2"/>
  <c r="N1900" i="2"/>
  <c r="O1899" i="2"/>
  <c r="O1898" i="2"/>
  <c r="N1898" i="2"/>
  <c r="O1897" i="2"/>
  <c r="N1897" i="2"/>
  <c r="M1897" i="2"/>
  <c r="O1896" i="2"/>
  <c r="N1896" i="2"/>
  <c r="M1896" i="2"/>
  <c r="O1895" i="2"/>
  <c r="N1895" i="2"/>
  <c r="O1894" i="2"/>
  <c r="N1894" i="2"/>
  <c r="O1893" i="2"/>
  <c r="N1893" i="2"/>
  <c r="M1893" i="2"/>
  <c r="O1892" i="2"/>
  <c r="N1892" i="2"/>
  <c r="M1892" i="2"/>
  <c r="O1891" i="2"/>
  <c r="N1891" i="2"/>
  <c r="M1891" i="2"/>
  <c r="O1890" i="2"/>
  <c r="N1890" i="2"/>
  <c r="O1889" i="2"/>
  <c r="M1889" i="2"/>
  <c r="N1889" i="2"/>
  <c r="O1888" i="2"/>
  <c r="N1888" i="2"/>
  <c r="M1888" i="2"/>
  <c r="O1887" i="2"/>
  <c r="N1887" i="2"/>
  <c r="M1887" i="2"/>
  <c r="O1886" i="2"/>
  <c r="M1886" i="2"/>
  <c r="N1886" i="2"/>
  <c r="O1885" i="2"/>
  <c r="N1885" i="2"/>
  <c r="O1884" i="2"/>
  <c r="N1884" i="2"/>
  <c r="M1884" i="2"/>
  <c r="O1883" i="2"/>
  <c r="N1883" i="2"/>
  <c r="M1883" i="2"/>
  <c r="O1882" i="2"/>
  <c r="N1882" i="2"/>
  <c r="M1882" i="2"/>
  <c r="O1881" i="2"/>
  <c r="N1881" i="2"/>
  <c r="M1881" i="2"/>
  <c r="O1880" i="2"/>
  <c r="N1880" i="2"/>
  <c r="M1880" i="2"/>
  <c r="O1879" i="2"/>
  <c r="N1879" i="2"/>
  <c r="M1879" i="2"/>
  <c r="O1878" i="2"/>
  <c r="N1878" i="2"/>
  <c r="M1878" i="2"/>
  <c r="O1877" i="2"/>
  <c r="N1877" i="2"/>
  <c r="M1877" i="2"/>
  <c r="O1876" i="2"/>
  <c r="N1876" i="2"/>
  <c r="M1876" i="2"/>
  <c r="N1875" i="2"/>
  <c r="M1875" i="2"/>
  <c r="O1875" i="2"/>
  <c r="O1874" i="2"/>
  <c r="O1873" i="2"/>
  <c r="N1873" i="2"/>
  <c r="M1873" i="2"/>
  <c r="O1872" i="2"/>
  <c r="N1872" i="2"/>
  <c r="M1872" i="2"/>
  <c r="O1871" i="2"/>
  <c r="N1871" i="2"/>
  <c r="M1871" i="2"/>
  <c r="O1870" i="2"/>
  <c r="N1870" i="2"/>
  <c r="M1870" i="2"/>
  <c r="O1869" i="2"/>
  <c r="M1869" i="2"/>
  <c r="N1869" i="2"/>
  <c r="O1868" i="2"/>
  <c r="N1868" i="2"/>
  <c r="M1868" i="2"/>
  <c r="O1867" i="2"/>
  <c r="N1867" i="2"/>
  <c r="M1867" i="2"/>
  <c r="O1866" i="2"/>
  <c r="N1866" i="2"/>
  <c r="M1866" i="2"/>
  <c r="O1865" i="2"/>
  <c r="N1865" i="2"/>
  <c r="M1865" i="2"/>
  <c r="O1864" i="2"/>
  <c r="O1863" i="2"/>
  <c r="N1863" i="2"/>
  <c r="M1863" i="2"/>
  <c r="O1862" i="2"/>
  <c r="M1862" i="2"/>
  <c r="N1862" i="2"/>
  <c r="O1861" i="2"/>
  <c r="N1861" i="2"/>
  <c r="M1861" i="2"/>
  <c r="O1860" i="2"/>
  <c r="N1860" i="2"/>
  <c r="M1860" i="2"/>
  <c r="O1859" i="2"/>
  <c r="M1859" i="2"/>
  <c r="N1859" i="2"/>
  <c r="O1858" i="2"/>
  <c r="N1858" i="2"/>
  <c r="M1858" i="2"/>
  <c r="O1857" i="2"/>
  <c r="O1856" i="2"/>
  <c r="N1856" i="2"/>
  <c r="O1855" i="2"/>
  <c r="N1855" i="2"/>
  <c r="M1855" i="2"/>
  <c r="O1854" i="2"/>
  <c r="N1854" i="2"/>
  <c r="M1854" i="2"/>
  <c r="O1853" i="2"/>
  <c r="N1853" i="2"/>
  <c r="M1853" i="2"/>
  <c r="O1851" i="2"/>
  <c r="N1851" i="2"/>
  <c r="O1850" i="2"/>
  <c r="M1850" i="2"/>
  <c r="N1850" i="2"/>
  <c r="O1849" i="2"/>
  <c r="O1848" i="2"/>
  <c r="N1848" i="2"/>
  <c r="M1848" i="2"/>
  <c r="O1847" i="2"/>
  <c r="O1846" i="2"/>
  <c r="N1846" i="2"/>
  <c r="O1845" i="2"/>
  <c r="N1845" i="2"/>
  <c r="M1845" i="2"/>
  <c r="O1844" i="2"/>
  <c r="N1844" i="2"/>
  <c r="M1844" i="2"/>
  <c r="O1843" i="2"/>
  <c r="M1843" i="2"/>
  <c r="O1842" i="2"/>
  <c r="O1841" i="2"/>
  <c r="N1841" i="2"/>
  <c r="O1840" i="2"/>
  <c r="N1840" i="2"/>
  <c r="M1840" i="2"/>
  <c r="O1839" i="2"/>
  <c r="N1839" i="2"/>
  <c r="M1839" i="2"/>
  <c r="O1838" i="2"/>
  <c r="N1838" i="2"/>
  <c r="O1837" i="2"/>
  <c r="O1836" i="2"/>
  <c r="N1836" i="2"/>
  <c r="M1836" i="2"/>
  <c r="O1835" i="2"/>
  <c r="N1835" i="2"/>
  <c r="M1835" i="2"/>
  <c r="O1834" i="2"/>
  <c r="N1834" i="2"/>
  <c r="M1834" i="2"/>
  <c r="O1833" i="2"/>
  <c r="N1833" i="2"/>
  <c r="O1832" i="2"/>
  <c r="N1832" i="2"/>
  <c r="O1831" i="2"/>
  <c r="M1831" i="2"/>
  <c r="O1830" i="2"/>
  <c r="N1830" i="2"/>
  <c r="M1830" i="2"/>
  <c r="O1829" i="2"/>
  <c r="N1829" i="2"/>
  <c r="M1829" i="2"/>
  <c r="O1828" i="2"/>
  <c r="N1828" i="2"/>
  <c r="O1827" i="2"/>
  <c r="N1827" i="2"/>
  <c r="O1826" i="2"/>
  <c r="N1826" i="2"/>
  <c r="O1825" i="2"/>
  <c r="N1825" i="2"/>
  <c r="M1825" i="2"/>
  <c r="O1824" i="2"/>
  <c r="N1824" i="2"/>
  <c r="M1824" i="2"/>
  <c r="O1823" i="2"/>
  <c r="N1823" i="2"/>
  <c r="O1822" i="2"/>
  <c r="O1821" i="2"/>
  <c r="N1821" i="2"/>
  <c r="M1821" i="2"/>
  <c r="O1820" i="2"/>
  <c r="N1820" i="2"/>
  <c r="M1820" i="2"/>
  <c r="O1819" i="2"/>
  <c r="N1819" i="2"/>
  <c r="M1819" i="2"/>
  <c r="O1818" i="2"/>
  <c r="N1818" i="2"/>
  <c r="O1817" i="2"/>
  <c r="M1817" i="2"/>
  <c r="N1817" i="2"/>
  <c r="O1816" i="2"/>
  <c r="N1816" i="2"/>
  <c r="M1816" i="2"/>
  <c r="O1815" i="2"/>
  <c r="N1815" i="2"/>
  <c r="M1815" i="2"/>
  <c r="O1814" i="2"/>
  <c r="M1814" i="2"/>
  <c r="N1814" i="2"/>
  <c r="O1813" i="2"/>
  <c r="N1813" i="2"/>
  <c r="O1812" i="2"/>
  <c r="N1812" i="2"/>
  <c r="M1812" i="2"/>
  <c r="O1811" i="2"/>
  <c r="N1811" i="2"/>
  <c r="M1811" i="2"/>
  <c r="O1810" i="2"/>
  <c r="N1810" i="2"/>
  <c r="M1810" i="2"/>
  <c r="O1809" i="2"/>
  <c r="N1809" i="2"/>
  <c r="M1809" i="2"/>
  <c r="O1808" i="2"/>
  <c r="N1808" i="2"/>
  <c r="M1808" i="2"/>
  <c r="O1807" i="2"/>
  <c r="N1807" i="2"/>
  <c r="M1807" i="2"/>
  <c r="O1806" i="2"/>
  <c r="N1806" i="2"/>
  <c r="M1806" i="2"/>
  <c r="O1805" i="2"/>
  <c r="N1805" i="2"/>
  <c r="M1805" i="2"/>
  <c r="O1804" i="2"/>
  <c r="N1804" i="2"/>
  <c r="M1804" i="2"/>
  <c r="O1803" i="2"/>
  <c r="N1803" i="2"/>
  <c r="M1803" i="2"/>
  <c r="O1802" i="2"/>
  <c r="M1802" i="2"/>
  <c r="N1802" i="2"/>
  <c r="O1801" i="2"/>
  <c r="N1801" i="2"/>
  <c r="M1801" i="2"/>
  <c r="O1800" i="2"/>
  <c r="N1800" i="2"/>
  <c r="M1800" i="2"/>
  <c r="O1799" i="2"/>
  <c r="N1799" i="2"/>
  <c r="M1799" i="2"/>
  <c r="O1798" i="2"/>
  <c r="N1798" i="2"/>
  <c r="M1798" i="2"/>
  <c r="O1797" i="2"/>
  <c r="N1797" i="2"/>
  <c r="M1797" i="2"/>
  <c r="O1796" i="2"/>
  <c r="N1796" i="2"/>
  <c r="M1796" i="2"/>
  <c r="O1795" i="2"/>
  <c r="N1795" i="2"/>
  <c r="M1795" i="2"/>
  <c r="O1794" i="2"/>
  <c r="N1794" i="2"/>
  <c r="M1794" i="2"/>
  <c r="O1793" i="2"/>
  <c r="N1793" i="2"/>
  <c r="M1793" i="2"/>
  <c r="O1792" i="2"/>
  <c r="M1792" i="2"/>
  <c r="N1792" i="2"/>
  <c r="O1791" i="2"/>
  <c r="N1791" i="2"/>
  <c r="M1791" i="2"/>
  <c r="O1790" i="2"/>
  <c r="M1790" i="2"/>
  <c r="N1790" i="2"/>
  <c r="O1789" i="2"/>
  <c r="N1789" i="2"/>
  <c r="M1789" i="2"/>
  <c r="O1788" i="2"/>
  <c r="N1788" i="2"/>
  <c r="M1788" i="2"/>
  <c r="O1787" i="2"/>
  <c r="N1787" i="2"/>
  <c r="O1786" i="2"/>
  <c r="N1786" i="2"/>
  <c r="M1786" i="2"/>
  <c r="O1785" i="2"/>
  <c r="O1784" i="2"/>
  <c r="O1783" i="2"/>
  <c r="N1783" i="2"/>
  <c r="M1783" i="2"/>
  <c r="O1782" i="2"/>
  <c r="N1782" i="2"/>
  <c r="O1781" i="2"/>
  <c r="N1781" i="2"/>
  <c r="M1781" i="2"/>
  <c r="O1780" i="2"/>
  <c r="O1779" i="2"/>
  <c r="O1778" i="2"/>
  <c r="M1778" i="2"/>
  <c r="N1778" i="2"/>
  <c r="O1777" i="2"/>
  <c r="N1777" i="2"/>
  <c r="M1777" i="2"/>
  <c r="O1776" i="2"/>
  <c r="N1776" i="2"/>
  <c r="M1776" i="2"/>
  <c r="O1775" i="2"/>
  <c r="O1774" i="2"/>
  <c r="O1773" i="2"/>
  <c r="N1773" i="2"/>
  <c r="M1773" i="2"/>
  <c r="O1772" i="2"/>
  <c r="N1772" i="2"/>
  <c r="M1772" i="2"/>
  <c r="O1771" i="2"/>
  <c r="M1771" i="2"/>
  <c r="O1768" i="2"/>
  <c r="N1768" i="2"/>
  <c r="M1768" i="2"/>
  <c r="O1767" i="2"/>
  <c r="N1767" i="2"/>
  <c r="M1767" i="2"/>
  <c r="O1766" i="2"/>
  <c r="N1766" i="2"/>
  <c r="O1764" i="2"/>
  <c r="N1764" i="2"/>
  <c r="M1764" i="2"/>
  <c r="O1763" i="2"/>
  <c r="N1763" i="2"/>
  <c r="M1763" i="2"/>
  <c r="O1762" i="2"/>
  <c r="N1762" i="2"/>
  <c r="M1762" i="2"/>
  <c r="N1761" i="2"/>
  <c r="O1761" i="2"/>
  <c r="O1759" i="2"/>
  <c r="N1759" i="2"/>
  <c r="M1759" i="2"/>
  <c r="N1758" i="2"/>
  <c r="M1758" i="2"/>
  <c r="O1758" i="2"/>
  <c r="N1756" i="2"/>
  <c r="O1756" i="2"/>
  <c r="O1754" i="2"/>
  <c r="M1754" i="2"/>
  <c r="N1754" i="2"/>
  <c r="N1753" i="2"/>
  <c r="M1753" i="2"/>
  <c r="O1753" i="2"/>
  <c r="O1752" i="2"/>
  <c r="N1752" i="2"/>
  <c r="M1752" i="2"/>
  <c r="N1751" i="2"/>
  <c r="O1751" i="2"/>
  <c r="N1749" i="2"/>
  <c r="M1749" i="2"/>
  <c r="O1749" i="2"/>
  <c r="N1748" i="2"/>
  <c r="M1748" i="2"/>
  <c r="O1748" i="2"/>
  <c r="O1746" i="2"/>
  <c r="N1746" i="2"/>
  <c r="M1746" i="2"/>
  <c r="O1745" i="2"/>
  <c r="N1745" i="2"/>
  <c r="M1745" i="2"/>
  <c r="O1744" i="2"/>
  <c r="N1744" i="2"/>
  <c r="M1744" i="2"/>
  <c r="N1743" i="2"/>
  <c r="M1743" i="2"/>
  <c r="O1743" i="2"/>
  <c r="N1742" i="2"/>
  <c r="M1742" i="2"/>
  <c r="O1742" i="2"/>
  <c r="N1741" i="2"/>
  <c r="O1741" i="2"/>
  <c r="O1739" i="2"/>
  <c r="O1738" i="2"/>
  <c r="N1738" i="2"/>
  <c r="M1738" i="2"/>
  <c r="O1737" i="2"/>
  <c r="N1737" i="2"/>
  <c r="M1737" i="2"/>
  <c r="M1735" i="2"/>
  <c r="O1734" i="2"/>
  <c r="N1734" i="2"/>
  <c r="M1734" i="2"/>
  <c r="O1733" i="2"/>
  <c r="N1733" i="2"/>
  <c r="M1733" i="2"/>
  <c r="O1732" i="2"/>
  <c r="N1732" i="2"/>
  <c r="M1732" i="2"/>
  <c r="N1731" i="2"/>
  <c r="M1731" i="2"/>
  <c r="O1731" i="2"/>
  <c r="N1730" i="2"/>
  <c r="O1730" i="2"/>
  <c r="N1729" i="2"/>
  <c r="O1729" i="2"/>
  <c r="O1726" i="2"/>
  <c r="N1726" i="2"/>
  <c r="M1726" i="2"/>
  <c r="O1725" i="2"/>
  <c r="N1725" i="2"/>
  <c r="M1725" i="2"/>
  <c r="O1724" i="2"/>
  <c r="O1722" i="2"/>
  <c r="N1722" i="2"/>
  <c r="M1722" i="2"/>
  <c r="O1721" i="2"/>
  <c r="N1721" i="2"/>
  <c r="M1721" i="2"/>
  <c r="O1720" i="2"/>
  <c r="N1720" i="2"/>
  <c r="M1720" i="2"/>
  <c r="N1719" i="2"/>
  <c r="M1719" i="2"/>
  <c r="O1719" i="2"/>
  <c r="M1718" i="2"/>
  <c r="O1718" i="2"/>
  <c r="N1717" i="2"/>
  <c r="O1717" i="2"/>
  <c r="O1715" i="2"/>
  <c r="O1714" i="2"/>
  <c r="N1714" i="2"/>
  <c r="M1714" i="2"/>
  <c r="O1713" i="2"/>
  <c r="N1713" i="2"/>
  <c r="M1713" i="2"/>
  <c r="M1711" i="2"/>
  <c r="O1710" i="2"/>
  <c r="N1710" i="2"/>
  <c r="M1710" i="2"/>
  <c r="O1709" i="2"/>
  <c r="N1709" i="2"/>
  <c r="M1709" i="2"/>
  <c r="O1708" i="2"/>
  <c r="N1708" i="2"/>
  <c r="M1708" i="2"/>
  <c r="N1707" i="2"/>
  <c r="M1707" i="2"/>
  <c r="O1707" i="2"/>
  <c r="N1706" i="2"/>
  <c r="O1706" i="2"/>
  <c r="N1705" i="2"/>
  <c r="O1705" i="2"/>
  <c r="O1703" i="2"/>
  <c r="O1702" i="2"/>
  <c r="N1702" i="2"/>
  <c r="M1702" i="2"/>
  <c r="O1701" i="2"/>
  <c r="N1701" i="2"/>
  <c r="M1701" i="2"/>
  <c r="O1700" i="2"/>
  <c r="O1699" i="2"/>
  <c r="M1699" i="2"/>
  <c r="N1699" i="2"/>
  <c r="O1698" i="2"/>
  <c r="N1698" i="2"/>
  <c r="M1698" i="2"/>
  <c r="O1697" i="2"/>
  <c r="N1697" i="2"/>
  <c r="M1697" i="2"/>
  <c r="O1696" i="2"/>
  <c r="N1696" i="2"/>
  <c r="M1696" i="2"/>
  <c r="N1695" i="2"/>
  <c r="M1695" i="2"/>
  <c r="O1695" i="2"/>
  <c r="O1694" i="2"/>
  <c r="N1693" i="2"/>
  <c r="O1693" i="2"/>
  <c r="O1691" i="2"/>
  <c r="O1690" i="2"/>
  <c r="N1690" i="2"/>
  <c r="M1690" i="2"/>
  <c r="O1689" i="2"/>
  <c r="N1689" i="2"/>
  <c r="M1689" i="2"/>
  <c r="O1688" i="2"/>
  <c r="O1686" i="2"/>
  <c r="N1686" i="2"/>
  <c r="M1686" i="2"/>
  <c r="O1685" i="2"/>
  <c r="N1685" i="2"/>
  <c r="M1685" i="2"/>
  <c r="O1684" i="2"/>
  <c r="N1684" i="2"/>
  <c r="M1684" i="2"/>
  <c r="N1683" i="2"/>
  <c r="M1683" i="2"/>
  <c r="O1683" i="2"/>
  <c r="M1682" i="2"/>
  <c r="O1682" i="2"/>
  <c r="N1681" i="2"/>
  <c r="O1681" i="2"/>
  <c r="O1679" i="2"/>
  <c r="O1678" i="2"/>
  <c r="N1678" i="2"/>
  <c r="M1678" i="2"/>
  <c r="O1677" i="2"/>
  <c r="N1677" i="2"/>
  <c r="M1677" i="2"/>
  <c r="O1676" i="2"/>
  <c r="M1675" i="2"/>
  <c r="O1674" i="2"/>
  <c r="N1674" i="2"/>
  <c r="M1674" i="2"/>
  <c r="O1673" i="2"/>
  <c r="N1673" i="2"/>
  <c r="M1673" i="2"/>
  <c r="O1672" i="2"/>
  <c r="N1672" i="2"/>
  <c r="M1672" i="2"/>
  <c r="N1671" i="2"/>
  <c r="M1671" i="2"/>
  <c r="O1671" i="2"/>
  <c r="O1670" i="2"/>
  <c r="N1669" i="2"/>
  <c r="O1669" i="2"/>
  <c r="O1666" i="2"/>
  <c r="N1666" i="2"/>
  <c r="M1666" i="2"/>
  <c r="O1665" i="2"/>
  <c r="N1665" i="2"/>
  <c r="M1665" i="2"/>
  <c r="O1662" i="2"/>
  <c r="N1662" i="2"/>
  <c r="M1662" i="2"/>
  <c r="O1661" i="2"/>
  <c r="N1661" i="2"/>
  <c r="M1661" i="2"/>
  <c r="O1660" i="2"/>
  <c r="N1660" i="2"/>
  <c r="M1660" i="2"/>
  <c r="N1659" i="2"/>
  <c r="M1659" i="2"/>
  <c r="O1659" i="2"/>
  <c r="N1658" i="2"/>
  <c r="M1658" i="2"/>
  <c r="O1658" i="2"/>
  <c r="N1657" i="2"/>
  <c r="O1657" i="2"/>
  <c r="O1655" i="2"/>
  <c r="O1654" i="2"/>
  <c r="N1654" i="2"/>
  <c r="M1654" i="2"/>
  <c r="O1653" i="2"/>
  <c r="N1653" i="2"/>
  <c r="M1653" i="2"/>
  <c r="M1651" i="2"/>
  <c r="O1650" i="2"/>
  <c r="N1650" i="2"/>
  <c r="M1650" i="2"/>
  <c r="O1649" i="2"/>
  <c r="N1649" i="2"/>
  <c r="M1649" i="2"/>
  <c r="O1648" i="2"/>
  <c r="N1648" i="2"/>
  <c r="M1648" i="2"/>
  <c r="N1647" i="2"/>
  <c r="M1647" i="2"/>
  <c r="O1647" i="2"/>
  <c r="N1646" i="2"/>
  <c r="M1646" i="2"/>
  <c r="O1646" i="2"/>
  <c r="N1645" i="2"/>
  <c r="O1645" i="2"/>
  <c r="O1642" i="2"/>
  <c r="N1642" i="2"/>
  <c r="M1642" i="2"/>
  <c r="O1641" i="2"/>
  <c r="N1641" i="2"/>
  <c r="M1641" i="2"/>
  <c r="O1640" i="2"/>
  <c r="M1639" i="2"/>
  <c r="O1638" i="2"/>
  <c r="N1638" i="2"/>
  <c r="M1638" i="2"/>
  <c r="O1637" i="2"/>
  <c r="N1637" i="2"/>
  <c r="M1637" i="2"/>
  <c r="O1636" i="2"/>
  <c r="N1636" i="2"/>
  <c r="M1636" i="2"/>
  <c r="N1635" i="2"/>
  <c r="M1635" i="2"/>
  <c r="O1635" i="2"/>
  <c r="M1634" i="2"/>
  <c r="N1633" i="2"/>
  <c r="O1633" i="2"/>
  <c r="O1631" i="2"/>
  <c r="O1630" i="2"/>
  <c r="N1630" i="2"/>
  <c r="M1630" i="2"/>
  <c r="O1629" i="2"/>
  <c r="N1629" i="2"/>
  <c r="M1629" i="2"/>
  <c r="M1627" i="2"/>
  <c r="O1626" i="2"/>
  <c r="N1626" i="2"/>
  <c r="M1626" i="2"/>
  <c r="O1625" i="2"/>
  <c r="N1625" i="2"/>
  <c r="M1625" i="2"/>
  <c r="O1624" i="2"/>
  <c r="N1624" i="2"/>
  <c r="M1624" i="2"/>
  <c r="N1623" i="2"/>
  <c r="M1623" i="2"/>
  <c r="O1623" i="2"/>
  <c r="N1621" i="2"/>
  <c r="O1621" i="2"/>
  <c r="O1618" i="2"/>
  <c r="N1618" i="2"/>
  <c r="M1618" i="2"/>
  <c r="O1617" i="2"/>
  <c r="N1617" i="2"/>
  <c r="M1617" i="2"/>
  <c r="O1616" i="2"/>
  <c r="O1614" i="2"/>
  <c r="N1614" i="2"/>
  <c r="M1614" i="2"/>
  <c r="O1613" i="2"/>
  <c r="N1613" i="2"/>
  <c r="M1613" i="2"/>
  <c r="O1612" i="2"/>
  <c r="N1612" i="2"/>
  <c r="M1612" i="2"/>
  <c r="N1611" i="2"/>
  <c r="M1611" i="2"/>
  <c r="O1611" i="2"/>
  <c r="M1610" i="2"/>
  <c r="O1610" i="2"/>
  <c r="N1609" i="2"/>
  <c r="O1609" i="2"/>
  <c r="O1607" i="2"/>
  <c r="O1606" i="2"/>
  <c r="N1606" i="2"/>
  <c r="M1606" i="2"/>
  <c r="O1605" i="2"/>
  <c r="N1605" i="2"/>
  <c r="M1605" i="2"/>
  <c r="M1603" i="2"/>
  <c r="O1602" i="2"/>
  <c r="N1602" i="2"/>
  <c r="M1602" i="2"/>
  <c r="O1601" i="2"/>
  <c r="N1601" i="2"/>
  <c r="M1601" i="2"/>
  <c r="O1600" i="2"/>
  <c r="N1600" i="2"/>
  <c r="M1600" i="2"/>
  <c r="N1599" i="2"/>
  <c r="M1599" i="2"/>
  <c r="O1599" i="2"/>
  <c r="O1598" i="2"/>
  <c r="N1597" i="2"/>
  <c r="O1597" i="2"/>
  <c r="O1594" i="2"/>
  <c r="N1594" i="2"/>
  <c r="M1594" i="2"/>
  <c r="O1593" i="2"/>
  <c r="N1593" i="2"/>
  <c r="M1593" i="2"/>
  <c r="O1592" i="2"/>
  <c r="O1590" i="2"/>
  <c r="N1590" i="2"/>
  <c r="M1590" i="2"/>
  <c r="O1589" i="2"/>
  <c r="N1589" i="2"/>
  <c r="M1589" i="2"/>
  <c r="O1588" i="2"/>
  <c r="N1588" i="2"/>
  <c r="M1588" i="2"/>
  <c r="N1587" i="2"/>
  <c r="M1587" i="2"/>
  <c r="O1587" i="2"/>
  <c r="N1586" i="2"/>
  <c r="M1586" i="2"/>
  <c r="O1586" i="2"/>
  <c r="N1585" i="2"/>
  <c r="O1585" i="2"/>
  <c r="O1583" i="2"/>
  <c r="O1582" i="2"/>
  <c r="N1582" i="2"/>
  <c r="M1582" i="2"/>
  <c r="O1581" i="2"/>
  <c r="N1581" i="2"/>
  <c r="M1581" i="2"/>
  <c r="M1579" i="2"/>
  <c r="O1578" i="2"/>
  <c r="N1578" i="2"/>
  <c r="M1578" i="2"/>
  <c r="O1577" i="2"/>
  <c r="N1577" i="2"/>
  <c r="M1577" i="2"/>
  <c r="O1576" i="2"/>
  <c r="N1576" i="2"/>
  <c r="M1576" i="2"/>
  <c r="N1575" i="2"/>
  <c r="M1575" i="2"/>
  <c r="O1575" i="2"/>
  <c r="N1574" i="2"/>
  <c r="O1574" i="2"/>
  <c r="N1573" i="2"/>
  <c r="O1570" i="2"/>
  <c r="N1570" i="2"/>
  <c r="M1570" i="2"/>
  <c r="O1569" i="2"/>
  <c r="N1569" i="2"/>
  <c r="M1569" i="2"/>
  <c r="O1568" i="2"/>
  <c r="N1568" i="2"/>
  <c r="M1567" i="2"/>
  <c r="O1566" i="2"/>
  <c r="N1566" i="2"/>
  <c r="M1566" i="2"/>
  <c r="O1565" i="2"/>
  <c r="N1565" i="2"/>
  <c r="M1565" i="2"/>
  <c r="O1564" i="2"/>
  <c r="N1564" i="2"/>
  <c r="M1564" i="2"/>
  <c r="N1563" i="2"/>
  <c r="M1563" i="2"/>
  <c r="O1563" i="2"/>
  <c r="N1562" i="2"/>
  <c r="O1562" i="2"/>
  <c r="N1561" i="2"/>
  <c r="O1558" i="2"/>
  <c r="N1558" i="2"/>
  <c r="M1558" i="2"/>
  <c r="O1557" i="2"/>
  <c r="N1557" i="2"/>
  <c r="M1557" i="2"/>
  <c r="O1556" i="2"/>
  <c r="N1556" i="2"/>
  <c r="M1555" i="2"/>
  <c r="O1554" i="2"/>
  <c r="N1554" i="2"/>
  <c r="M1554" i="2"/>
  <c r="O1553" i="2"/>
  <c r="N1553" i="2"/>
  <c r="M1553" i="2"/>
  <c r="O1552" i="2"/>
  <c r="N1552" i="2"/>
  <c r="M1552" i="2"/>
  <c r="N1551" i="2"/>
  <c r="M1551" i="2"/>
  <c r="O1551" i="2"/>
  <c r="N1550" i="2"/>
  <c r="O1550" i="2"/>
  <c r="N1549" i="2"/>
  <c r="O1546" i="2"/>
  <c r="N1546" i="2"/>
  <c r="M1546" i="2"/>
  <c r="O1545" i="2"/>
  <c r="N1545" i="2"/>
  <c r="M1545" i="2"/>
  <c r="O1544" i="2"/>
  <c r="N1544" i="2"/>
  <c r="M1543" i="2"/>
  <c r="O1542" i="2"/>
  <c r="N1542" i="2"/>
  <c r="M1542" i="2"/>
  <c r="O1541" i="2"/>
  <c r="N1541" i="2"/>
  <c r="M1541" i="2"/>
  <c r="O1540" i="2"/>
  <c r="N1540" i="2"/>
  <c r="M1540" i="2"/>
  <c r="N1539" i="2"/>
  <c r="M1539" i="2"/>
  <c r="O1539" i="2"/>
  <c r="N1538" i="2"/>
  <c r="O1538" i="2"/>
  <c r="N1537" i="2"/>
  <c r="O1534" i="2"/>
  <c r="N1534" i="2"/>
  <c r="M1534" i="2"/>
  <c r="O1533" i="2"/>
  <c r="N1533" i="2"/>
  <c r="M1533" i="2"/>
  <c r="O1532" i="2"/>
  <c r="N1532" i="2"/>
  <c r="M1531" i="2"/>
  <c r="O1530" i="2"/>
  <c r="N1530" i="2"/>
  <c r="M1530" i="2"/>
  <c r="O1529" i="2"/>
  <c r="N1529" i="2"/>
  <c r="M1529" i="2"/>
  <c r="O1528" i="2"/>
  <c r="N1528" i="2"/>
  <c r="M1528" i="2"/>
  <c r="N1527" i="2"/>
  <c r="M1527" i="2"/>
  <c r="O1527" i="2"/>
  <c r="N1526" i="2"/>
  <c r="O1526" i="2"/>
  <c r="N1525" i="2"/>
  <c r="O1522" i="2"/>
  <c r="N1522" i="2"/>
  <c r="M1522" i="2"/>
  <c r="O1521" i="2"/>
  <c r="N1521" i="2"/>
  <c r="M1521" i="2"/>
  <c r="O1520" i="2"/>
  <c r="N1520" i="2"/>
  <c r="M1519" i="2"/>
  <c r="O1518" i="2"/>
  <c r="N1518" i="2"/>
  <c r="M1518" i="2"/>
  <c r="O1517" i="2"/>
  <c r="N1517" i="2"/>
  <c r="M1517" i="2"/>
  <c r="O1516" i="2"/>
  <c r="N1516" i="2"/>
  <c r="M1516" i="2"/>
  <c r="O1515" i="2"/>
  <c r="N1514" i="2"/>
  <c r="O1514" i="2"/>
  <c r="N1513" i="2"/>
  <c r="O1512" i="2"/>
  <c r="O1511" i="2"/>
  <c r="O1510" i="2"/>
  <c r="N1510" i="2"/>
  <c r="M1510" i="2"/>
  <c r="O1509" i="2"/>
  <c r="N1509" i="2"/>
  <c r="M1509" i="2"/>
  <c r="M1508" i="2"/>
  <c r="N1508" i="2"/>
  <c r="O1506" i="2"/>
  <c r="N1506" i="2"/>
  <c r="M1506" i="2"/>
  <c r="O1505" i="2"/>
  <c r="N1505" i="2"/>
  <c r="M1505" i="2"/>
  <c r="O1504" i="2"/>
  <c r="N1504" i="2"/>
  <c r="M1504" i="2"/>
  <c r="M1503" i="2"/>
  <c r="O1503" i="2"/>
  <c r="N1502" i="2"/>
  <c r="M1502" i="2"/>
  <c r="O1502" i="2"/>
  <c r="O1500" i="2"/>
  <c r="O1498" i="2"/>
  <c r="N1498" i="2"/>
  <c r="M1498" i="2"/>
  <c r="O1497" i="2"/>
  <c r="N1497" i="2"/>
  <c r="M1497" i="2"/>
  <c r="O1496" i="2"/>
  <c r="N1496" i="2"/>
  <c r="M1495" i="2"/>
  <c r="O1494" i="2"/>
  <c r="N1494" i="2"/>
  <c r="M1494" i="2"/>
  <c r="O1493" i="2"/>
  <c r="N1493" i="2"/>
  <c r="M1493" i="2"/>
  <c r="O1492" i="2"/>
  <c r="N1492" i="2"/>
  <c r="M1492" i="2"/>
  <c r="N1491" i="2"/>
  <c r="O1491" i="2"/>
  <c r="O1490" i="2"/>
  <c r="O1487" i="2"/>
  <c r="O1486" i="2"/>
  <c r="N1486" i="2"/>
  <c r="M1486" i="2"/>
  <c r="O1485" i="2"/>
  <c r="N1485" i="2"/>
  <c r="M1485" i="2"/>
  <c r="O1484" i="2"/>
  <c r="M1484" i="2"/>
  <c r="N1484" i="2"/>
  <c r="O1482" i="2"/>
  <c r="N1482" i="2"/>
  <c r="M1482" i="2"/>
  <c r="O1481" i="2"/>
  <c r="N1481" i="2"/>
  <c r="M1481" i="2"/>
  <c r="O1480" i="2"/>
  <c r="N1480" i="2"/>
  <c r="M1480" i="2"/>
  <c r="M1479" i="2"/>
  <c r="O1479" i="2"/>
  <c r="M1478" i="2"/>
  <c r="O1478" i="2"/>
  <c r="N1477" i="2"/>
  <c r="O1476" i="2"/>
  <c r="M1476" i="2"/>
  <c r="O1475" i="2"/>
  <c r="N1474" i="2"/>
  <c r="M1474" i="2"/>
  <c r="O1474" i="2"/>
  <c r="O1473" i="2"/>
  <c r="N1473" i="2"/>
  <c r="M1473" i="2"/>
  <c r="M1472" i="2"/>
  <c r="N1472" i="2"/>
  <c r="O1471" i="2"/>
  <c r="M1471" i="2"/>
  <c r="N1471" i="2"/>
  <c r="O1470" i="2"/>
  <c r="N1470" i="2"/>
  <c r="M1470" i="2"/>
  <c r="M1469" i="2"/>
  <c r="O1468" i="2"/>
  <c r="N1468" i="2"/>
  <c r="M1468" i="2"/>
  <c r="O1467" i="2"/>
  <c r="O1466" i="2"/>
  <c r="N1466" i="2"/>
  <c r="M1466" i="2"/>
  <c r="O1465" i="2"/>
  <c r="N1465" i="2"/>
  <c r="M1465" i="2"/>
  <c r="O1463" i="2"/>
  <c r="N1462" i="2"/>
  <c r="O1462" i="2"/>
  <c r="O1461" i="2"/>
  <c r="N1461" i="2"/>
  <c r="M1461" i="2"/>
  <c r="M1460" i="2"/>
  <c r="N1460" i="2"/>
  <c r="O1459" i="2"/>
  <c r="O1458" i="2"/>
  <c r="N1458" i="2"/>
  <c r="M1458" i="2"/>
  <c r="N1457" i="2"/>
  <c r="O1457" i="2"/>
  <c r="O1456" i="2"/>
  <c r="N1456" i="2"/>
  <c r="M1456" i="2"/>
  <c r="M1455" i="2"/>
  <c r="O1455" i="2"/>
  <c r="O1454" i="2"/>
  <c r="N1453" i="2"/>
  <c r="N1452" i="2"/>
  <c r="O1452" i="2"/>
  <c r="O1451" i="2"/>
  <c r="N1450" i="2"/>
  <c r="M1450" i="2"/>
  <c r="O1450" i="2"/>
  <c r="O1449" i="2"/>
  <c r="N1449" i="2"/>
  <c r="M1449" i="2"/>
  <c r="M1448" i="2"/>
  <c r="N1448" i="2"/>
  <c r="O1447" i="2"/>
  <c r="N1447" i="2"/>
  <c r="O1446" i="2"/>
  <c r="N1446" i="2"/>
  <c r="M1446" i="2"/>
  <c r="N1445" i="2"/>
  <c r="M1445" i="2"/>
  <c r="O1445" i="2"/>
  <c r="O1444" i="2"/>
  <c r="N1444" i="2"/>
  <c r="M1444" i="2"/>
  <c r="M1443" i="2"/>
  <c r="O1443" i="2"/>
  <c r="O1442" i="2"/>
  <c r="N1442" i="2"/>
  <c r="N1441" i="2"/>
  <c r="O1439" i="2"/>
  <c r="N1438" i="2"/>
  <c r="O1438" i="2"/>
  <c r="O1437" i="2"/>
  <c r="N1437" i="2"/>
  <c r="M1437" i="2"/>
  <c r="M1436" i="2"/>
  <c r="N1436" i="2"/>
  <c r="O1435" i="2"/>
  <c r="O1434" i="2"/>
  <c r="N1434" i="2"/>
  <c r="M1434" i="2"/>
  <c r="N1433" i="2"/>
  <c r="O1433" i="2"/>
  <c r="O1432" i="2"/>
  <c r="N1432" i="2"/>
  <c r="M1432" i="2"/>
  <c r="M1431" i="2"/>
  <c r="O1431" i="2"/>
  <c r="O1430" i="2"/>
  <c r="N1428" i="2"/>
  <c r="O1428" i="2"/>
  <c r="O1427" i="2"/>
  <c r="N1426" i="2"/>
  <c r="M1426" i="2"/>
  <c r="O1426" i="2"/>
  <c r="O1425" i="2"/>
  <c r="N1425" i="2"/>
  <c r="M1425" i="2"/>
  <c r="M1424" i="2"/>
  <c r="N1424" i="2"/>
  <c r="O1423" i="2"/>
  <c r="N1423" i="2"/>
  <c r="O1422" i="2"/>
  <c r="N1422" i="2"/>
  <c r="M1422" i="2"/>
  <c r="N1421" i="2"/>
  <c r="M1421" i="2"/>
  <c r="O1421" i="2"/>
  <c r="O1420" i="2"/>
  <c r="N1420" i="2"/>
  <c r="M1420" i="2"/>
  <c r="M1419" i="2"/>
  <c r="O1419" i="2"/>
  <c r="O1418" i="2"/>
  <c r="N1418" i="2"/>
  <c r="N1417" i="2"/>
  <c r="O1415" i="2"/>
  <c r="N1414" i="2"/>
  <c r="O1414" i="2"/>
  <c r="O1413" i="2"/>
  <c r="N1413" i="2"/>
  <c r="M1413" i="2"/>
  <c r="M1412" i="2"/>
  <c r="N1412" i="2"/>
  <c r="O1411" i="2"/>
  <c r="O1410" i="2"/>
  <c r="N1410" i="2"/>
  <c r="M1410" i="2"/>
  <c r="N1409" i="2"/>
  <c r="O1409" i="2"/>
  <c r="O1408" i="2"/>
  <c r="N1408" i="2"/>
  <c r="M1408" i="2"/>
  <c r="M1407" i="2"/>
  <c r="O1407" i="2"/>
  <c r="O1406" i="2"/>
  <c r="N1405" i="2"/>
  <c r="N1404" i="2"/>
  <c r="O1404" i="2"/>
  <c r="O1403" i="2"/>
  <c r="N1402" i="2"/>
  <c r="M1402" i="2"/>
  <c r="O1402" i="2"/>
  <c r="O1401" i="2"/>
  <c r="N1401" i="2"/>
  <c r="M1401" i="2"/>
  <c r="M1400" i="2"/>
  <c r="N1400" i="2"/>
  <c r="O1399" i="2"/>
  <c r="N1399" i="2"/>
  <c r="O1398" i="2"/>
  <c r="N1398" i="2"/>
  <c r="M1398" i="2"/>
  <c r="N1397" i="2"/>
  <c r="M1397" i="2"/>
  <c r="O1397" i="2"/>
  <c r="O1396" i="2"/>
  <c r="N1396" i="2"/>
  <c r="M1396" i="2"/>
  <c r="O1395" i="2"/>
  <c r="O1394" i="2"/>
  <c r="M1394" i="2"/>
  <c r="N1394" i="2"/>
  <c r="O1390" i="2"/>
  <c r="N1390" i="2"/>
  <c r="M1390" i="2"/>
  <c r="O1389" i="2"/>
  <c r="N1389" i="2"/>
  <c r="M1389" i="2"/>
  <c r="O1388" i="2"/>
  <c r="N1388" i="2"/>
  <c r="O1387" i="2"/>
  <c r="M1387" i="2"/>
  <c r="N1387" i="2"/>
  <c r="O1386" i="2"/>
  <c r="N1386" i="2"/>
  <c r="M1386" i="2"/>
  <c r="O1385" i="2"/>
  <c r="N1385" i="2"/>
  <c r="M1385" i="2"/>
  <c r="O1384" i="2"/>
  <c r="N1384" i="2"/>
  <c r="M1384" i="2"/>
  <c r="N1383" i="2"/>
  <c r="O1383" i="2"/>
  <c r="O1382" i="2"/>
  <c r="M1382" i="2"/>
  <c r="N1382" i="2"/>
  <c r="N1381" i="2"/>
  <c r="O1380" i="2"/>
  <c r="M1380" i="2"/>
  <c r="N1380" i="2"/>
  <c r="O1378" i="2"/>
  <c r="N1378" i="2"/>
  <c r="M1378" i="2"/>
  <c r="O1377" i="2"/>
  <c r="N1377" i="2"/>
  <c r="M1377" i="2"/>
  <c r="O1375" i="2"/>
  <c r="M1375" i="2"/>
  <c r="N1375" i="2"/>
  <c r="O1374" i="2"/>
  <c r="N1374" i="2"/>
  <c r="M1374" i="2"/>
  <c r="O1373" i="2"/>
  <c r="N1373" i="2"/>
  <c r="M1373" i="2"/>
  <c r="O1372" i="2"/>
  <c r="N1372" i="2"/>
  <c r="M1372" i="2"/>
  <c r="O1370" i="2"/>
  <c r="M1370" i="2"/>
  <c r="N1370" i="2"/>
  <c r="M1368" i="2"/>
  <c r="O1366" i="2"/>
  <c r="N1366" i="2"/>
  <c r="M1366" i="2"/>
  <c r="O1365" i="2"/>
  <c r="N1365" i="2"/>
  <c r="M1365" i="2"/>
  <c r="O1364" i="2"/>
  <c r="N1364" i="2"/>
  <c r="O1363" i="2"/>
  <c r="M1363" i="2"/>
  <c r="N1363" i="2"/>
  <c r="O1362" i="2"/>
  <c r="N1362" i="2"/>
  <c r="M1362" i="2"/>
  <c r="O1361" i="2"/>
  <c r="N1361" i="2"/>
  <c r="M1361" i="2"/>
  <c r="O1360" i="2"/>
  <c r="N1360" i="2"/>
  <c r="M1360" i="2"/>
  <c r="N1359" i="2"/>
  <c r="O1359" i="2"/>
  <c r="O1358" i="2"/>
  <c r="M1358" i="2"/>
  <c r="N1358" i="2"/>
  <c r="N1357" i="2"/>
  <c r="O1356" i="2"/>
  <c r="M1356" i="2"/>
  <c r="N1356" i="2"/>
  <c r="O1354" i="2"/>
  <c r="N1354" i="2"/>
  <c r="M1354" i="2"/>
  <c r="O1353" i="2"/>
  <c r="N1353" i="2"/>
  <c r="M1353" i="2"/>
  <c r="O1351" i="2"/>
  <c r="M1351" i="2"/>
  <c r="N1351" i="2"/>
  <c r="O1350" i="2"/>
  <c r="N1350" i="2"/>
  <c r="M1350" i="2"/>
  <c r="O1349" i="2"/>
  <c r="N1349" i="2"/>
  <c r="M1349" i="2"/>
  <c r="O1348" i="2"/>
  <c r="N1348" i="2"/>
  <c r="M1348" i="2"/>
  <c r="O1346" i="2"/>
  <c r="M1346" i="2"/>
  <c r="N1346" i="2"/>
  <c r="M1344" i="2"/>
  <c r="O1342" i="2"/>
  <c r="N1342" i="2"/>
  <c r="M1342" i="2"/>
  <c r="O1341" i="2"/>
  <c r="N1341" i="2"/>
  <c r="M1341" i="2"/>
  <c r="O1340" i="2"/>
  <c r="N1340" i="2"/>
  <c r="O1339" i="2"/>
  <c r="M1339" i="2"/>
  <c r="N1339" i="2"/>
  <c r="O1338" i="2"/>
  <c r="N1338" i="2"/>
  <c r="M1338" i="2"/>
  <c r="O1337" i="2"/>
  <c r="N1337" i="2"/>
  <c r="M1337" i="2"/>
  <c r="O1336" i="2"/>
  <c r="N1336" i="2"/>
  <c r="M1336" i="2"/>
  <c r="N1335" i="2"/>
  <c r="O1335" i="2"/>
  <c r="O1334" i="2"/>
  <c r="M1334" i="2"/>
  <c r="N1334" i="2"/>
  <c r="N1333" i="2"/>
  <c r="O1332" i="2"/>
  <c r="M1332" i="2"/>
  <c r="N1332" i="2"/>
  <c r="O1330" i="2"/>
  <c r="N1330" i="2"/>
  <c r="M1330" i="2"/>
  <c r="N1329" i="2"/>
  <c r="O1329" i="2"/>
  <c r="O1327" i="2"/>
  <c r="M1327" i="2"/>
  <c r="N1327" i="2"/>
  <c r="O1326" i="2"/>
  <c r="N1326" i="2"/>
  <c r="M1326" i="2"/>
  <c r="O1325" i="2"/>
  <c r="N1325" i="2"/>
  <c r="M1325" i="2"/>
  <c r="O1324" i="2"/>
  <c r="N1324" i="2"/>
  <c r="M1324" i="2"/>
  <c r="O1322" i="2"/>
  <c r="M1322" i="2"/>
  <c r="N1322" i="2"/>
  <c r="M1320" i="2"/>
  <c r="N1319" i="2"/>
  <c r="M1319" i="2"/>
  <c r="O1318" i="2"/>
  <c r="O1317" i="2"/>
  <c r="N1317" i="2"/>
  <c r="M1317" i="2"/>
  <c r="M1316" i="2"/>
  <c r="N1316" i="2"/>
  <c r="O1314" i="2"/>
  <c r="N1314" i="2"/>
  <c r="M1314" i="2"/>
  <c r="O1313" i="2"/>
  <c r="O1312" i="2"/>
  <c r="N1312" i="2"/>
  <c r="M1312" i="2"/>
  <c r="M1311" i="2"/>
  <c r="O1311" i="2"/>
  <c r="N1309" i="2"/>
  <c r="N1308" i="2"/>
  <c r="O1308" i="2"/>
  <c r="O1306" i="2"/>
  <c r="M1306" i="2"/>
  <c r="N1306" i="2"/>
  <c r="O1305" i="2"/>
  <c r="O1304" i="2"/>
  <c r="M1304" i="2"/>
  <c r="N1304" i="2"/>
  <c r="O1303" i="2"/>
  <c r="M1303" i="2"/>
  <c r="N1303" i="2"/>
  <c r="O1302" i="2"/>
  <c r="N1302" i="2"/>
  <c r="M1302" i="2"/>
  <c r="O1301" i="2"/>
  <c r="M1301" i="2"/>
  <c r="N1301" i="2"/>
  <c r="O1300" i="2"/>
  <c r="N1300" i="2"/>
  <c r="M1300" i="2"/>
  <c r="N1299" i="2"/>
  <c r="M1299" i="2"/>
  <c r="O1299" i="2"/>
  <c r="O1298" i="2"/>
  <c r="M1298" i="2"/>
  <c r="N1298" i="2"/>
  <c r="O1296" i="2"/>
  <c r="N1296" i="2"/>
  <c r="M1296" i="2"/>
  <c r="N1295" i="2"/>
  <c r="M1295" i="2"/>
  <c r="O1293" i="2"/>
  <c r="M1293" i="2"/>
  <c r="N1293" i="2"/>
  <c r="O1292" i="2"/>
  <c r="M1292" i="2"/>
  <c r="N1292" i="2"/>
  <c r="N1291" i="2"/>
  <c r="M1291" i="2"/>
  <c r="O1291" i="2"/>
  <c r="O1290" i="2"/>
  <c r="N1290" i="2"/>
  <c r="M1290" i="2"/>
  <c r="O1288" i="2"/>
  <c r="N1288" i="2"/>
  <c r="M1288" i="2"/>
  <c r="N1287" i="2"/>
  <c r="M1287" i="2"/>
  <c r="O1287" i="2"/>
  <c r="N1286" i="2"/>
  <c r="M1286" i="2"/>
  <c r="O1286" i="2"/>
  <c r="N1285" i="2"/>
  <c r="O1284" i="2"/>
  <c r="O1283" i="2"/>
  <c r="N1283" i="2"/>
  <c r="M1283" i="2"/>
  <c r="O1282" i="2"/>
  <c r="M1282" i="2"/>
  <c r="N1282" i="2"/>
  <c r="N1280" i="2"/>
  <c r="O1279" i="2"/>
  <c r="N1279" i="2"/>
  <c r="M1279" i="2"/>
  <c r="O1278" i="2"/>
  <c r="N1278" i="2"/>
  <c r="M1278" i="2"/>
  <c r="O1277" i="2"/>
  <c r="M1277" i="2"/>
  <c r="N1277" i="2"/>
  <c r="O1276" i="2"/>
  <c r="N1276" i="2"/>
  <c r="M1276" i="2"/>
  <c r="O1275" i="2"/>
  <c r="O1274" i="2"/>
  <c r="N1274" i="2"/>
  <c r="M1274" i="2"/>
  <c r="O1272" i="2"/>
  <c r="M1272" i="2"/>
  <c r="N1272" i="2"/>
  <c r="O1271" i="2"/>
  <c r="N1271" i="2"/>
  <c r="M1271" i="2"/>
  <c r="O1270" i="2"/>
  <c r="N1270" i="2"/>
  <c r="M1270" i="2"/>
  <c r="O1269" i="2"/>
  <c r="M1269" i="2"/>
  <c r="N1269" i="2"/>
  <c r="O1268" i="2"/>
  <c r="M1268" i="2"/>
  <c r="N1268" i="2"/>
  <c r="O1267" i="2"/>
  <c r="N1267" i="2"/>
  <c r="O1266" i="2"/>
  <c r="N1266" i="2"/>
  <c r="M1266" i="2"/>
  <c r="O1265" i="2"/>
  <c r="N1265" i="2"/>
  <c r="M1265" i="2"/>
  <c r="O1264" i="2"/>
  <c r="N1264" i="2"/>
  <c r="M1264" i="2"/>
  <c r="O1263" i="2"/>
  <c r="O1262" i="2"/>
  <c r="M1262" i="2"/>
  <c r="N1262" i="2"/>
  <c r="O1261" i="2"/>
  <c r="N1261" i="2"/>
  <c r="M1261" i="2"/>
  <c r="O1260" i="2"/>
  <c r="N1260" i="2"/>
  <c r="M1260" i="2"/>
  <c r="O1259" i="2"/>
  <c r="M1259" i="2"/>
  <c r="O1258" i="2"/>
  <c r="M1258" i="2"/>
  <c r="N1258" i="2"/>
  <c r="O1257" i="2"/>
  <c r="N1257" i="2"/>
  <c r="O1256" i="2"/>
  <c r="N1256" i="2"/>
  <c r="O1254" i="2"/>
  <c r="N1254" i="2"/>
  <c r="M1254" i="2"/>
  <c r="O1253" i="2"/>
  <c r="M1253" i="2"/>
  <c r="N1253" i="2"/>
  <c r="O1252" i="2"/>
  <c r="N1252" i="2"/>
  <c r="M1252" i="2"/>
  <c r="O1251" i="2"/>
  <c r="N1251" i="2"/>
  <c r="M1251" i="2"/>
  <c r="O1250" i="2"/>
  <c r="N1250" i="2"/>
  <c r="M1250" i="2"/>
  <c r="O1249" i="2"/>
  <c r="M1249" i="2"/>
  <c r="O1248" i="2"/>
  <c r="M1248" i="2"/>
  <c r="N1248" i="2"/>
  <c r="O1247" i="2"/>
  <c r="N1247" i="2"/>
  <c r="M1247" i="2"/>
  <c r="O1246" i="2"/>
  <c r="N1246" i="2"/>
  <c r="M1246" i="2"/>
  <c r="O1245" i="2"/>
  <c r="M1245" i="2"/>
  <c r="N1245" i="2"/>
  <c r="O1244" i="2"/>
  <c r="M1244" i="2"/>
  <c r="N1244" i="2"/>
  <c r="O1243" i="2"/>
  <c r="N1243" i="2"/>
  <c r="O1242" i="2"/>
  <c r="N1242" i="2"/>
  <c r="M1242" i="2"/>
  <c r="N1241" i="2"/>
  <c r="O1241" i="2"/>
  <c r="O1240" i="2"/>
  <c r="N1240" i="2"/>
  <c r="M1240" i="2"/>
  <c r="O1239" i="2"/>
  <c r="N1239" i="2"/>
  <c r="O1238" i="2"/>
  <c r="M1238" i="2"/>
  <c r="N1238" i="2"/>
  <c r="O1237" i="2"/>
  <c r="N1237" i="2"/>
  <c r="M1237" i="2"/>
  <c r="O1236" i="2"/>
  <c r="N1236" i="2"/>
  <c r="M1236" i="2"/>
  <c r="O1235" i="2"/>
  <c r="O1234" i="2"/>
  <c r="M1234" i="2"/>
  <c r="N1234" i="2"/>
  <c r="O1233" i="2"/>
  <c r="N1233" i="2"/>
  <c r="O1232" i="2"/>
  <c r="M1232" i="2"/>
  <c r="N1232" i="2"/>
  <c r="O1231" i="2"/>
  <c r="M1231" i="2"/>
  <c r="N1231" i="2"/>
  <c r="O1230" i="2"/>
  <c r="N1230" i="2"/>
  <c r="M1230" i="2"/>
  <c r="O1229" i="2"/>
  <c r="M1229" i="2"/>
  <c r="N1229" i="2"/>
  <c r="O1228" i="2"/>
  <c r="N1228" i="2"/>
  <c r="M1228" i="2"/>
  <c r="O1227" i="2"/>
  <c r="N1227" i="2"/>
  <c r="M1227" i="2"/>
  <c r="O1226" i="2"/>
  <c r="N1226" i="2"/>
  <c r="O1225" i="2"/>
  <c r="O1224" i="2"/>
  <c r="M1224" i="2"/>
  <c r="N1224" i="2"/>
  <c r="O1223" i="2"/>
  <c r="N1223" i="2"/>
  <c r="M1223" i="2"/>
  <c r="O1222" i="2"/>
  <c r="N1222" i="2"/>
  <c r="M1222" i="2"/>
  <c r="O1221" i="2"/>
  <c r="M1221" i="2"/>
  <c r="N1221" i="2"/>
  <c r="O1220" i="2"/>
  <c r="M1220" i="2"/>
  <c r="N1220" i="2"/>
  <c r="O1219" i="2"/>
  <c r="M1219" i="2"/>
  <c r="N1219" i="2"/>
  <c r="N1216" i="2"/>
  <c r="M1216" i="2"/>
  <c r="O1215" i="2"/>
  <c r="O1214" i="2"/>
  <c r="N1214" i="2"/>
  <c r="M1214" i="2"/>
  <c r="M1213" i="2"/>
  <c r="N1213" i="2"/>
  <c r="O1211" i="2"/>
  <c r="N1211" i="2"/>
  <c r="M1211" i="2"/>
  <c r="O1210" i="2"/>
  <c r="O1209" i="2"/>
  <c r="N1209" i="2"/>
  <c r="M1209" i="2"/>
  <c r="M1208" i="2"/>
  <c r="O1208" i="2"/>
  <c r="N1206" i="2"/>
  <c r="N1205" i="2"/>
  <c r="O1205" i="2"/>
  <c r="O1203" i="2"/>
  <c r="M1203" i="2"/>
  <c r="N1203" i="2"/>
  <c r="O1202" i="2"/>
  <c r="O1201" i="2"/>
  <c r="M1201" i="2"/>
  <c r="N1201" i="2"/>
  <c r="O1200" i="2"/>
  <c r="M1200" i="2"/>
  <c r="N1200" i="2"/>
  <c r="O1199" i="2"/>
  <c r="N1199" i="2"/>
  <c r="M1199" i="2"/>
  <c r="O1198" i="2"/>
  <c r="M1198" i="2"/>
  <c r="N1198" i="2"/>
  <c r="O1197" i="2"/>
  <c r="N1197" i="2"/>
  <c r="M1197" i="2"/>
  <c r="N1196" i="2"/>
  <c r="M1196" i="2"/>
  <c r="O1196" i="2"/>
  <c r="O1195" i="2"/>
  <c r="M1195" i="2"/>
  <c r="N1195" i="2"/>
  <c r="O1193" i="2"/>
  <c r="N1193" i="2"/>
  <c r="M1193" i="2"/>
  <c r="N1192" i="2"/>
  <c r="M1192" i="2"/>
  <c r="O1190" i="2"/>
  <c r="M1190" i="2"/>
  <c r="N1190" i="2"/>
  <c r="O1189" i="2"/>
  <c r="M1189" i="2"/>
  <c r="N1189" i="2"/>
  <c r="N1188" i="2"/>
  <c r="M1188" i="2"/>
  <c r="O1188" i="2"/>
  <c r="O1187" i="2"/>
  <c r="N1187" i="2"/>
  <c r="M1187" i="2"/>
  <c r="O1185" i="2"/>
  <c r="N1185" i="2"/>
  <c r="M1185" i="2"/>
  <c r="N1184" i="2"/>
  <c r="M1184" i="2"/>
  <c r="O1184" i="2"/>
  <c r="N1183" i="2"/>
  <c r="M1183" i="2"/>
  <c r="O1183" i="2"/>
  <c r="N1182" i="2"/>
  <c r="O1181" i="2"/>
  <c r="O1180" i="2"/>
  <c r="N1180" i="2"/>
  <c r="M1180" i="2"/>
  <c r="O1179" i="2"/>
  <c r="M1179" i="2"/>
  <c r="N1179" i="2"/>
  <c r="N1177" i="2"/>
  <c r="O1176" i="2"/>
  <c r="N1176" i="2"/>
  <c r="M1176" i="2"/>
  <c r="O1175" i="2"/>
  <c r="N1175" i="2"/>
  <c r="M1175" i="2"/>
  <c r="O1174" i="2"/>
  <c r="M1174" i="2"/>
  <c r="N1174" i="2"/>
  <c r="O1173" i="2"/>
  <c r="N1173" i="2"/>
  <c r="M1173" i="2"/>
  <c r="O1172" i="2"/>
  <c r="O1171" i="2"/>
  <c r="N1171" i="2"/>
  <c r="M1171" i="2"/>
  <c r="O1169" i="2"/>
  <c r="M1169" i="2"/>
  <c r="N1169" i="2"/>
  <c r="O1168" i="2"/>
  <c r="N1168" i="2"/>
  <c r="M1168" i="2"/>
  <c r="O1167" i="2"/>
  <c r="N1167" i="2"/>
  <c r="M1167" i="2"/>
  <c r="O1166" i="2"/>
  <c r="M1166" i="2"/>
  <c r="N1166" i="2"/>
  <c r="M1165" i="2"/>
  <c r="N1165" i="2"/>
  <c r="O1164" i="2"/>
  <c r="N1164" i="2"/>
  <c r="O1163" i="2"/>
  <c r="N1163" i="2"/>
  <c r="M1163" i="2"/>
  <c r="O1162" i="2"/>
  <c r="N1162" i="2"/>
  <c r="M1162" i="2"/>
  <c r="O1161" i="2"/>
  <c r="N1161" i="2"/>
  <c r="M1161" i="2"/>
  <c r="M1160" i="2"/>
  <c r="O1160" i="2"/>
  <c r="O1159" i="2"/>
  <c r="N1159" i="2"/>
  <c r="N1158" i="2"/>
  <c r="M1156" i="2"/>
  <c r="O1155" i="2"/>
  <c r="N1155" i="2"/>
  <c r="M1155" i="2"/>
  <c r="O1154" i="2"/>
  <c r="N1154" i="2"/>
  <c r="M1154" i="2"/>
  <c r="N1153" i="2"/>
  <c r="O1152" i="2"/>
  <c r="M1152" i="2"/>
  <c r="N1152" i="2"/>
  <c r="O1151" i="2"/>
  <c r="N1151" i="2"/>
  <c r="M1151" i="2"/>
  <c r="O1150" i="2"/>
  <c r="N1150" i="2"/>
  <c r="M1150" i="2"/>
  <c r="O1149" i="2"/>
  <c r="N1149" i="2"/>
  <c r="M1149" i="2"/>
  <c r="O1148" i="2"/>
  <c r="O1147" i="2"/>
  <c r="M1147" i="2"/>
  <c r="N1147" i="2"/>
  <c r="N1146" i="2"/>
  <c r="O1145" i="2"/>
  <c r="M1145" i="2"/>
  <c r="N1145" i="2"/>
  <c r="N1144" i="2"/>
  <c r="M1144" i="2"/>
  <c r="O1143" i="2"/>
  <c r="N1143" i="2"/>
  <c r="O1142" i="2"/>
  <c r="N1142" i="2"/>
  <c r="M1142" i="2"/>
  <c r="O1140" i="2"/>
  <c r="O1139" i="2"/>
  <c r="N1139" i="2"/>
  <c r="M1139" i="2"/>
  <c r="O1138" i="2"/>
  <c r="N1138" i="2"/>
  <c r="O1137" i="2"/>
  <c r="N1137" i="2"/>
  <c r="M1137" i="2"/>
  <c r="O1135" i="2"/>
  <c r="N1134" i="2"/>
  <c r="O1133" i="2"/>
  <c r="N1133" i="2"/>
  <c r="M1133" i="2"/>
  <c r="M1132" i="2"/>
  <c r="O1131" i="2"/>
  <c r="M1131" i="2"/>
  <c r="N1131" i="2"/>
  <c r="O1130" i="2"/>
  <c r="N1130" i="2"/>
  <c r="N1129" i="2"/>
  <c r="O1127" i="2"/>
  <c r="N1127" i="2"/>
  <c r="M1127" i="2"/>
  <c r="O1126" i="2"/>
  <c r="M1126" i="2"/>
  <c r="N1126" i="2"/>
  <c r="O1125" i="2"/>
  <c r="N1125" i="2"/>
  <c r="M1125" i="2"/>
  <c r="O1124" i="2"/>
  <c r="M1123" i="2"/>
  <c r="O1121" i="2"/>
  <c r="N1121" i="2"/>
  <c r="M1121" i="2"/>
  <c r="N1120" i="2"/>
  <c r="O1119" i="2"/>
  <c r="O1118" i="2"/>
  <c r="M1118" i="2"/>
  <c r="N1118" i="2"/>
  <c r="O1117" i="2"/>
  <c r="M1117" i="2"/>
  <c r="N1117" i="2"/>
  <c r="O1116" i="2"/>
  <c r="O1115" i="2"/>
  <c r="N1115" i="2"/>
  <c r="M1115" i="2"/>
  <c r="O1114" i="2"/>
  <c r="O1113" i="2"/>
  <c r="N1113" i="2"/>
  <c r="M1113" i="2"/>
  <c r="N1112" i="2"/>
  <c r="M1112" i="2"/>
  <c r="O1112" i="2"/>
  <c r="O1111" i="2"/>
  <c r="N1110" i="2"/>
  <c r="O1109" i="2"/>
  <c r="N1109" i="2"/>
  <c r="M1108" i="2"/>
  <c r="M1107" i="2"/>
  <c r="O1106" i="2"/>
  <c r="N1105" i="2"/>
  <c r="O1104" i="2"/>
  <c r="N1104" i="2"/>
  <c r="M1104" i="2"/>
  <c r="O1103" i="2"/>
  <c r="N1103" i="2"/>
  <c r="M1103" i="2"/>
  <c r="O1101" i="2"/>
  <c r="N1101" i="2"/>
  <c r="M1101" i="2"/>
  <c r="O1100" i="2"/>
  <c r="O1099" i="2"/>
  <c r="N1099" i="2"/>
  <c r="M1099" i="2"/>
  <c r="O1097" i="2"/>
  <c r="M1097" i="2"/>
  <c r="N1097" i="2"/>
  <c r="O1096" i="2"/>
  <c r="N1096" i="2"/>
  <c r="M1096" i="2"/>
  <c r="O1095" i="2"/>
  <c r="M1093" i="2"/>
  <c r="N1093" i="2"/>
  <c r="O1092" i="2"/>
  <c r="O1091" i="2"/>
  <c r="N1091" i="2"/>
  <c r="M1091" i="2"/>
  <c r="O1090" i="2"/>
  <c r="O1089" i="2"/>
  <c r="N1089" i="2"/>
  <c r="M1089" i="2"/>
  <c r="M1088" i="2"/>
  <c r="O1088" i="2"/>
  <c r="O1087" i="2"/>
  <c r="N1086" i="2"/>
  <c r="O1085" i="2"/>
  <c r="M1084" i="2"/>
  <c r="O1083" i="2"/>
  <c r="N1083" i="2"/>
  <c r="M1083" i="2"/>
  <c r="O1082" i="2"/>
  <c r="O1080" i="2"/>
  <c r="M1080" i="2"/>
  <c r="N1080" i="2"/>
  <c r="O1079" i="2"/>
  <c r="N1079" i="2"/>
  <c r="M1079" i="2"/>
  <c r="O1078" i="2"/>
  <c r="N1078" i="2"/>
  <c r="M1078" i="2"/>
  <c r="O1077" i="2"/>
  <c r="N1077" i="2"/>
  <c r="M1077" i="2"/>
  <c r="O1075" i="2"/>
  <c r="M1075" i="2"/>
  <c r="N1075" i="2"/>
  <c r="M1073" i="2"/>
  <c r="N1072" i="2"/>
  <c r="M1072" i="2"/>
  <c r="O1071" i="2"/>
  <c r="O1070" i="2"/>
  <c r="N1070" i="2"/>
  <c r="M1070" i="2"/>
  <c r="M1069" i="2"/>
  <c r="N1069" i="2"/>
  <c r="O1067" i="2"/>
  <c r="N1067" i="2"/>
  <c r="M1067" i="2"/>
  <c r="O1066" i="2"/>
  <c r="O1065" i="2"/>
  <c r="N1065" i="2"/>
  <c r="M1065" i="2"/>
  <c r="M1064" i="2"/>
  <c r="O1064" i="2"/>
  <c r="N1062" i="2"/>
  <c r="O1061" i="2"/>
  <c r="O1059" i="2"/>
  <c r="M1059" i="2"/>
  <c r="N1059" i="2"/>
  <c r="O1058" i="2"/>
  <c r="O1057" i="2"/>
  <c r="M1057" i="2"/>
  <c r="N1057" i="2"/>
  <c r="O1056" i="2"/>
  <c r="M1056" i="2"/>
  <c r="N1056" i="2"/>
  <c r="O1055" i="2"/>
  <c r="N1055" i="2"/>
  <c r="M1055" i="2"/>
  <c r="O1054" i="2"/>
  <c r="M1054" i="2"/>
  <c r="N1054" i="2"/>
  <c r="O1053" i="2"/>
  <c r="N1053" i="2"/>
  <c r="M1053" i="2"/>
  <c r="N1052" i="2"/>
  <c r="M1052" i="2"/>
  <c r="O1052" i="2"/>
  <c r="O1051" i="2"/>
  <c r="M1051" i="2"/>
  <c r="N1051" i="2"/>
  <c r="O1049" i="2"/>
  <c r="N1049" i="2"/>
  <c r="M1049" i="2"/>
  <c r="N1048" i="2"/>
  <c r="M1048" i="2"/>
  <c r="O1046" i="2"/>
  <c r="M1046" i="2"/>
  <c r="N1046" i="2"/>
  <c r="O1045" i="2"/>
  <c r="M1045" i="2"/>
  <c r="N1045" i="2"/>
  <c r="O1044" i="2"/>
  <c r="N1044" i="2"/>
  <c r="M1044" i="2"/>
  <c r="O1043" i="2"/>
  <c r="N1043" i="2"/>
  <c r="M1043" i="2"/>
  <c r="O1041" i="2"/>
  <c r="N1041" i="2"/>
  <c r="M1041" i="2"/>
  <c r="N1040" i="2"/>
  <c r="M1040" i="2"/>
  <c r="O1040" i="2"/>
  <c r="O1039" i="2"/>
  <c r="N1039" i="2"/>
  <c r="M1039" i="2"/>
  <c r="N1038" i="2"/>
  <c r="O1037" i="2"/>
  <c r="O1036" i="2"/>
  <c r="N1036" i="2"/>
  <c r="M1036" i="2"/>
  <c r="O1035" i="2"/>
  <c r="M1035" i="2"/>
  <c r="N1035" i="2"/>
  <c r="N1033" i="2"/>
  <c r="O1032" i="2"/>
  <c r="N1032" i="2"/>
  <c r="M1032" i="2"/>
  <c r="O1031" i="2"/>
  <c r="N1031" i="2"/>
  <c r="M1031" i="2"/>
  <c r="O1030" i="2"/>
  <c r="M1030" i="2"/>
  <c r="N1030" i="2"/>
  <c r="O1029" i="2"/>
  <c r="N1029" i="2"/>
  <c r="M1029" i="2"/>
  <c r="O1028" i="2"/>
  <c r="O1027" i="2"/>
  <c r="N1027" i="2"/>
  <c r="M1027" i="2"/>
  <c r="O1025" i="2"/>
  <c r="M1025" i="2"/>
  <c r="N1025" i="2"/>
  <c r="O1024" i="2"/>
  <c r="N1024" i="2"/>
  <c r="M1024" i="2"/>
  <c r="O1023" i="2"/>
  <c r="N1023" i="2"/>
  <c r="M1023" i="2"/>
  <c r="O1022" i="2"/>
  <c r="M1022" i="2"/>
  <c r="N1022" i="2"/>
  <c r="M1021" i="2"/>
  <c r="N1021" i="2"/>
  <c r="O1020" i="2"/>
  <c r="N1020" i="2"/>
  <c r="O1019" i="2"/>
  <c r="N1019" i="2"/>
  <c r="M1019" i="2"/>
  <c r="O1018" i="2"/>
  <c r="N1018" i="2"/>
  <c r="M1018" i="2"/>
  <c r="O1017" i="2"/>
  <c r="N1017" i="2"/>
  <c r="M1017" i="2"/>
  <c r="M1016" i="2"/>
  <c r="O1016" i="2"/>
  <c r="O1015" i="2"/>
  <c r="N1015" i="2"/>
  <c r="N1014" i="2"/>
  <c r="M1012" i="2"/>
  <c r="O1011" i="2"/>
  <c r="N1011" i="2"/>
  <c r="M1011" i="2"/>
  <c r="O1010" i="2"/>
  <c r="N1010" i="2"/>
  <c r="M1010" i="2"/>
  <c r="N1009" i="2"/>
  <c r="O1008" i="2"/>
  <c r="M1008" i="2"/>
  <c r="N1008" i="2"/>
  <c r="O1007" i="2"/>
  <c r="N1007" i="2"/>
  <c r="M1007" i="2"/>
  <c r="O1006" i="2"/>
  <c r="N1006" i="2"/>
  <c r="M1006" i="2"/>
  <c r="O1005" i="2"/>
  <c r="N1005" i="2"/>
  <c r="M1005" i="2"/>
  <c r="O1004" i="2"/>
  <c r="O1003" i="2"/>
  <c r="M1003" i="2"/>
  <c r="N1003" i="2"/>
  <c r="N1002" i="2"/>
  <c r="O1001" i="2"/>
  <c r="M1001" i="2"/>
  <c r="N1001" i="2"/>
  <c r="N1000" i="2"/>
  <c r="M1000" i="2"/>
  <c r="O999" i="2"/>
  <c r="N999" i="2"/>
  <c r="O998" i="2"/>
  <c r="M998" i="2"/>
  <c r="N998" i="2"/>
  <c r="O996" i="2"/>
  <c r="O995" i="2"/>
  <c r="N995" i="2"/>
  <c r="M995" i="2"/>
  <c r="O994" i="2"/>
  <c r="N994" i="2"/>
  <c r="O993" i="2"/>
  <c r="N993" i="2"/>
  <c r="M993" i="2"/>
  <c r="O991" i="2"/>
  <c r="N990" i="2"/>
  <c r="O989" i="2"/>
  <c r="N989" i="2"/>
  <c r="M989" i="2"/>
  <c r="M988" i="2"/>
  <c r="O987" i="2"/>
  <c r="M987" i="2"/>
  <c r="N987" i="2"/>
  <c r="O986" i="2"/>
  <c r="N986" i="2"/>
  <c r="N985" i="2"/>
  <c r="O983" i="2"/>
  <c r="N983" i="2"/>
  <c r="M983" i="2"/>
  <c r="O982" i="2"/>
  <c r="M982" i="2"/>
  <c r="N982" i="2"/>
  <c r="O981" i="2"/>
  <c r="N981" i="2"/>
  <c r="M981" i="2"/>
  <c r="O980" i="2"/>
  <c r="M979" i="2"/>
  <c r="O977" i="2"/>
  <c r="N977" i="2"/>
  <c r="M977" i="2"/>
  <c r="O975" i="2"/>
  <c r="O974" i="2"/>
  <c r="M974" i="2"/>
  <c r="N974" i="2"/>
  <c r="O973" i="2"/>
  <c r="M973" i="2"/>
  <c r="N973" i="2"/>
  <c r="O972" i="2"/>
  <c r="O971" i="2"/>
  <c r="N971" i="2"/>
  <c r="M971" i="2"/>
  <c r="O970" i="2"/>
  <c r="O969" i="2"/>
  <c r="N969" i="2"/>
  <c r="M969" i="2"/>
  <c r="N968" i="2"/>
  <c r="M968" i="2"/>
  <c r="O968" i="2"/>
  <c r="O967" i="2"/>
  <c r="N966" i="2"/>
  <c r="O965" i="2"/>
  <c r="N965" i="2"/>
  <c r="M964" i="2"/>
  <c r="M963" i="2"/>
  <c r="O962" i="2"/>
  <c r="N961" i="2"/>
  <c r="O960" i="2"/>
  <c r="N960" i="2"/>
  <c r="M960" i="2"/>
  <c r="O959" i="2"/>
  <c r="N959" i="2"/>
  <c r="M959" i="2"/>
  <c r="M958" i="2"/>
  <c r="O957" i="2"/>
  <c r="N957" i="2"/>
  <c r="M957" i="2"/>
  <c r="O956" i="2"/>
  <c r="O955" i="2"/>
  <c r="N955" i="2"/>
  <c r="M955" i="2"/>
  <c r="O953" i="2"/>
  <c r="M953" i="2"/>
  <c r="N953" i="2"/>
  <c r="O952" i="2"/>
  <c r="N952" i="2"/>
  <c r="M952" i="2"/>
  <c r="O951" i="2"/>
  <c r="M949" i="2"/>
  <c r="N949" i="2"/>
  <c r="O948" i="2"/>
  <c r="O947" i="2"/>
  <c r="N947" i="2"/>
  <c r="M947" i="2"/>
  <c r="O946" i="2"/>
  <c r="O945" i="2"/>
  <c r="N945" i="2"/>
  <c r="M945" i="2"/>
  <c r="M944" i="2"/>
  <c r="O944" i="2"/>
  <c r="O943" i="2"/>
  <c r="N942" i="2"/>
  <c r="O941" i="2"/>
  <c r="M940" i="2"/>
  <c r="O939" i="2"/>
  <c r="N939" i="2"/>
  <c r="M939" i="2"/>
  <c r="O938" i="2"/>
  <c r="O936" i="2"/>
  <c r="M936" i="2"/>
  <c r="N936" i="2"/>
  <c r="O935" i="2"/>
  <c r="N935" i="2"/>
  <c r="M935" i="2"/>
  <c r="O934" i="2"/>
  <c r="N934" i="2"/>
  <c r="M934" i="2"/>
  <c r="O933" i="2"/>
  <c r="O931" i="2"/>
  <c r="M931" i="2"/>
  <c r="N931" i="2"/>
  <c r="O930" i="2"/>
  <c r="N930" i="2"/>
  <c r="M930" i="2"/>
  <c r="O929" i="2"/>
  <c r="N929" i="2"/>
  <c r="M929" i="2"/>
  <c r="O928" i="2"/>
  <c r="M928" i="2"/>
  <c r="N928" i="2"/>
  <c r="O926" i="2"/>
  <c r="M926" i="2"/>
  <c r="N926" i="2"/>
  <c r="O925" i="2"/>
  <c r="M925" i="2"/>
  <c r="N925" i="2"/>
  <c r="O924" i="2"/>
  <c r="N924" i="2"/>
  <c r="M924" i="2"/>
  <c r="O923" i="2"/>
  <c r="N923" i="2"/>
  <c r="M923" i="2"/>
  <c r="O921" i="2"/>
  <c r="M921" i="2"/>
  <c r="N921" i="2"/>
  <c r="M920" i="2"/>
  <c r="O920" i="2"/>
  <c r="O919" i="2"/>
  <c r="N919" i="2"/>
  <c r="M919" i="2"/>
  <c r="M918" i="2"/>
  <c r="O917" i="2"/>
  <c r="M917" i="2"/>
  <c r="N917" i="2"/>
  <c r="O916" i="2"/>
  <c r="N916" i="2"/>
  <c r="O915" i="2"/>
  <c r="M915" i="2"/>
  <c r="N915" i="2"/>
  <c r="O914" i="2"/>
  <c r="N914" i="2"/>
  <c r="M914" i="2"/>
  <c r="N913" i="2"/>
  <c r="O912" i="2"/>
  <c r="M912" i="2"/>
  <c r="N912" i="2"/>
  <c r="O911" i="2"/>
  <c r="N911" i="2"/>
  <c r="M911" i="2"/>
  <c r="O910" i="2"/>
  <c r="M910" i="2"/>
  <c r="N910" i="2"/>
  <c r="O909" i="2"/>
  <c r="N909" i="2"/>
  <c r="M909" i="2"/>
  <c r="O908" i="2"/>
  <c r="O907" i="2"/>
  <c r="M907" i="2"/>
  <c r="N907" i="2"/>
  <c r="O906" i="2"/>
  <c r="N906" i="2"/>
  <c r="M906" i="2"/>
  <c r="O905" i="2"/>
  <c r="M904" i="2"/>
  <c r="O903" i="2"/>
  <c r="O902" i="2"/>
  <c r="M902" i="2"/>
  <c r="N902" i="2"/>
  <c r="O901" i="2"/>
  <c r="M901" i="2"/>
  <c r="N901" i="2"/>
  <c r="O900" i="2"/>
  <c r="O899" i="2"/>
  <c r="N899" i="2"/>
  <c r="M899" i="2"/>
  <c r="O898" i="2"/>
  <c r="O897" i="2"/>
  <c r="M897" i="2"/>
  <c r="N897" i="2"/>
  <c r="N896" i="2"/>
  <c r="M896" i="2"/>
  <c r="O896" i="2"/>
  <c r="O895" i="2"/>
  <c r="O893" i="2"/>
  <c r="M893" i="2"/>
  <c r="N893" i="2"/>
  <c r="O892" i="2"/>
  <c r="O891" i="2"/>
  <c r="N891" i="2"/>
  <c r="M891" i="2"/>
  <c r="N890" i="2"/>
  <c r="O890" i="2"/>
  <c r="O888" i="2"/>
  <c r="M888" i="2"/>
  <c r="N888" i="2"/>
  <c r="O887" i="2"/>
  <c r="N887" i="2"/>
  <c r="M887" i="2"/>
  <c r="O886" i="2"/>
  <c r="N886" i="2"/>
  <c r="M886" i="2"/>
  <c r="N885" i="2"/>
  <c r="O885" i="2"/>
  <c r="O883" i="2"/>
  <c r="M883" i="2"/>
  <c r="N883" i="2"/>
  <c r="N882" i="2"/>
  <c r="M882" i="2"/>
  <c r="O881" i="2"/>
  <c r="N881" i="2"/>
  <c r="M881" i="2"/>
  <c r="O880" i="2"/>
  <c r="M880" i="2"/>
  <c r="N880" i="2"/>
  <c r="O878" i="2"/>
  <c r="M878" i="2"/>
  <c r="N878" i="2"/>
  <c r="M877" i="2"/>
  <c r="N877" i="2"/>
  <c r="O876" i="2"/>
  <c r="N876" i="2"/>
  <c r="M876" i="2"/>
  <c r="O875" i="2"/>
  <c r="N875" i="2"/>
  <c r="M875" i="2"/>
  <c r="O873" i="2"/>
  <c r="M873" i="2"/>
  <c r="N873" i="2"/>
  <c r="M872" i="2"/>
  <c r="O872" i="2"/>
  <c r="O871" i="2"/>
  <c r="N871" i="2"/>
  <c r="M871" i="2"/>
  <c r="M870" i="2"/>
  <c r="O869" i="2"/>
  <c r="M869" i="2"/>
  <c r="N869" i="2"/>
  <c r="O868" i="2"/>
  <c r="N868" i="2"/>
  <c r="O867" i="2"/>
  <c r="M867" i="2"/>
  <c r="N867" i="2"/>
  <c r="O866" i="2"/>
  <c r="N866" i="2"/>
  <c r="M866" i="2"/>
  <c r="N865" i="2"/>
  <c r="O864" i="2"/>
  <c r="M864" i="2"/>
  <c r="N864" i="2"/>
  <c r="O863" i="2"/>
  <c r="N863" i="2"/>
  <c r="M863" i="2"/>
  <c r="O862" i="2"/>
  <c r="M862" i="2"/>
  <c r="N862" i="2"/>
  <c r="O861" i="2"/>
  <c r="N861" i="2"/>
  <c r="M861" i="2"/>
  <c r="O860" i="2"/>
  <c r="O859" i="2"/>
  <c r="M859" i="2"/>
  <c r="N859" i="2"/>
  <c r="O858" i="2"/>
  <c r="N858" i="2"/>
  <c r="M858" i="2"/>
  <c r="N857" i="2"/>
  <c r="O857" i="2"/>
  <c r="O855" i="2"/>
  <c r="O854" i="2"/>
  <c r="M854" i="2"/>
  <c r="N854" i="2"/>
  <c r="O853" i="2"/>
  <c r="M853" i="2"/>
  <c r="N853" i="2"/>
  <c r="N852" i="2"/>
  <c r="O852" i="2"/>
  <c r="O851" i="2"/>
  <c r="N851" i="2"/>
  <c r="M851" i="2"/>
  <c r="O850" i="2"/>
  <c r="O849" i="2"/>
  <c r="M849" i="2"/>
  <c r="N849" i="2"/>
  <c r="N848" i="2"/>
  <c r="M848" i="2"/>
  <c r="O848" i="2"/>
  <c r="N847" i="2"/>
  <c r="O847" i="2"/>
  <c r="O845" i="2"/>
  <c r="M845" i="2"/>
  <c r="N845" i="2"/>
  <c r="O844" i="2"/>
  <c r="O843" i="2"/>
  <c r="N843" i="2"/>
  <c r="M843" i="2"/>
  <c r="N842" i="2"/>
  <c r="O842" i="2"/>
  <c r="O840" i="2"/>
  <c r="M840" i="2"/>
  <c r="N840" i="2"/>
  <c r="O839" i="2"/>
  <c r="N839" i="2"/>
  <c r="M839" i="2"/>
  <c r="O838" i="2"/>
  <c r="N838" i="2"/>
  <c r="M838" i="2"/>
  <c r="N837" i="2"/>
  <c r="O837" i="2"/>
  <c r="O835" i="2"/>
  <c r="M835" i="2"/>
  <c r="N835" i="2"/>
  <c r="N834" i="2"/>
  <c r="M834" i="2"/>
  <c r="O833" i="2"/>
  <c r="N833" i="2"/>
  <c r="M833" i="2"/>
  <c r="O832" i="2"/>
  <c r="M832" i="2"/>
  <c r="N832" i="2"/>
  <c r="O830" i="2"/>
  <c r="M830" i="2"/>
  <c r="N830" i="2"/>
  <c r="M829" i="2"/>
  <c r="N829" i="2"/>
  <c r="O828" i="2"/>
  <c r="N828" i="2"/>
  <c r="M828" i="2"/>
  <c r="O827" i="2"/>
  <c r="N827" i="2"/>
  <c r="M827" i="2"/>
  <c r="O825" i="2"/>
  <c r="M825" i="2"/>
  <c r="N825" i="2"/>
  <c r="M824" i="2"/>
  <c r="O824" i="2"/>
  <c r="O823" i="2"/>
  <c r="N823" i="2"/>
  <c r="M823" i="2"/>
  <c r="M822" i="2"/>
  <c r="O821" i="2"/>
  <c r="N821" i="2"/>
  <c r="M821" i="2"/>
  <c r="O820" i="2"/>
  <c r="N820" i="2"/>
  <c r="O819" i="2"/>
  <c r="M819" i="2"/>
  <c r="N819" i="2"/>
  <c r="O818" i="2"/>
  <c r="N818" i="2"/>
  <c r="M818" i="2"/>
  <c r="N817" i="2"/>
  <c r="O816" i="2"/>
  <c r="N816" i="2"/>
  <c r="M816" i="2"/>
  <c r="O815" i="2"/>
  <c r="N815" i="2"/>
  <c r="M815" i="2"/>
  <c r="O814" i="2"/>
  <c r="M814" i="2"/>
  <c r="N814" i="2"/>
  <c r="O813" i="2"/>
  <c r="N813" i="2"/>
  <c r="M813" i="2"/>
  <c r="O812" i="2"/>
  <c r="O811" i="2"/>
  <c r="M811" i="2"/>
  <c r="N811" i="2"/>
  <c r="O810" i="2"/>
  <c r="N810" i="2"/>
  <c r="M810" i="2"/>
  <c r="N809" i="2"/>
  <c r="O809" i="2"/>
  <c r="M808" i="2"/>
  <c r="O807" i="2"/>
  <c r="O806" i="2"/>
  <c r="N806" i="2"/>
  <c r="M806" i="2"/>
  <c r="O805" i="2"/>
  <c r="N805" i="2"/>
  <c r="O804" i="2"/>
  <c r="M804" i="2"/>
  <c r="N804" i="2"/>
  <c r="O803" i="2"/>
  <c r="N803" i="2"/>
  <c r="M803" i="2"/>
  <c r="O802" i="2"/>
  <c r="M802" i="2"/>
  <c r="N802" i="2"/>
  <c r="O800" i="2"/>
  <c r="M800" i="2"/>
  <c r="N800" i="2"/>
  <c r="O799" i="2"/>
  <c r="O798" i="2"/>
  <c r="N798" i="2"/>
  <c r="M798" i="2"/>
  <c r="N797" i="2"/>
  <c r="O797" i="2"/>
  <c r="M796" i="2"/>
  <c r="O795" i="2"/>
  <c r="O794" i="2"/>
  <c r="N794" i="2"/>
  <c r="M794" i="2"/>
  <c r="O793" i="2"/>
  <c r="N793" i="2"/>
  <c r="O792" i="2"/>
  <c r="N792" i="2"/>
  <c r="M792" i="2"/>
  <c r="O791" i="2"/>
  <c r="N791" i="2"/>
  <c r="M791" i="2"/>
  <c r="O790" i="2"/>
  <c r="M790" i="2"/>
  <c r="N790" i="2"/>
  <c r="O788" i="2"/>
  <c r="M788" i="2"/>
  <c r="N788" i="2"/>
  <c r="O787" i="2"/>
  <c r="O786" i="2"/>
  <c r="N786" i="2"/>
  <c r="M786" i="2"/>
  <c r="N785" i="2"/>
  <c r="O785" i="2"/>
  <c r="O783" i="2"/>
  <c r="O782" i="2"/>
  <c r="M782" i="2"/>
  <c r="N782" i="2"/>
  <c r="O781" i="2"/>
  <c r="N781" i="2"/>
  <c r="O780" i="2"/>
  <c r="M780" i="2"/>
  <c r="N780" i="2"/>
  <c r="O779" i="2"/>
  <c r="N779" i="2"/>
  <c r="M779" i="2"/>
  <c r="O778" i="2"/>
  <c r="M778" i="2"/>
  <c r="N778" i="2"/>
  <c r="O776" i="2"/>
  <c r="M776" i="2"/>
  <c r="N776" i="2"/>
  <c r="O775" i="2"/>
  <c r="O774" i="2"/>
  <c r="N774" i="2"/>
  <c r="M774" i="2"/>
  <c r="N773" i="2"/>
  <c r="O773" i="2"/>
  <c r="M772" i="2"/>
  <c r="O771" i="2"/>
  <c r="O770" i="2"/>
  <c r="M770" i="2"/>
  <c r="N770" i="2"/>
  <c r="O769" i="2"/>
  <c r="N769" i="2"/>
  <c r="O768" i="2"/>
  <c r="M768" i="2"/>
  <c r="N768" i="2"/>
  <c r="O767" i="2"/>
  <c r="N767" i="2"/>
  <c r="M767" i="2"/>
  <c r="O766" i="2"/>
  <c r="M766" i="2"/>
  <c r="N766" i="2"/>
  <c r="O764" i="2"/>
  <c r="M764" i="2"/>
  <c r="N764" i="2"/>
  <c r="O763" i="2"/>
  <c r="O762" i="2"/>
  <c r="N762" i="2"/>
  <c r="M762" i="2"/>
  <c r="O761" i="2"/>
  <c r="O759" i="2"/>
  <c r="O758" i="2"/>
  <c r="M758" i="2"/>
  <c r="N758" i="2"/>
  <c r="O757" i="2"/>
  <c r="N757" i="2"/>
  <c r="O756" i="2"/>
  <c r="M756" i="2"/>
  <c r="N756" i="2"/>
  <c r="O755" i="2"/>
  <c r="N755" i="2"/>
  <c r="M755" i="2"/>
  <c r="O754" i="2"/>
  <c r="M754" i="2"/>
  <c r="N754" i="2"/>
  <c r="O752" i="2"/>
  <c r="M752" i="2"/>
  <c r="N752" i="2"/>
  <c r="O751" i="2"/>
  <c r="O750" i="2"/>
  <c r="N750" i="2"/>
  <c r="M750" i="2"/>
  <c r="O749" i="2"/>
  <c r="O747" i="2"/>
  <c r="O746" i="2"/>
  <c r="M746" i="2"/>
  <c r="N746" i="2"/>
  <c r="O745" i="2"/>
  <c r="N745" i="2"/>
  <c r="O744" i="2"/>
  <c r="M744" i="2"/>
  <c r="N744" i="2"/>
  <c r="O743" i="2"/>
  <c r="N743" i="2"/>
  <c r="M743" i="2"/>
  <c r="O742" i="2"/>
  <c r="M742" i="2"/>
  <c r="N742" i="2"/>
  <c r="O740" i="2"/>
  <c r="M740" i="2"/>
  <c r="N740" i="2"/>
  <c r="O739" i="2"/>
  <c r="O738" i="2"/>
  <c r="N738" i="2"/>
  <c r="M738" i="2"/>
  <c r="O737" i="2"/>
  <c r="M736" i="2"/>
  <c r="O735" i="2"/>
  <c r="O734" i="2"/>
  <c r="M734" i="2"/>
  <c r="N734" i="2"/>
  <c r="O733" i="2"/>
  <c r="N733" i="2"/>
  <c r="O732" i="2"/>
  <c r="M732" i="2"/>
  <c r="N732" i="2"/>
  <c r="O731" i="2"/>
  <c r="N731" i="2"/>
  <c r="M731" i="2"/>
  <c r="O730" i="2"/>
  <c r="M730" i="2"/>
  <c r="N730" i="2"/>
  <c r="O728" i="2"/>
  <c r="M728" i="2"/>
  <c r="N728" i="2"/>
  <c r="O727" i="2"/>
  <c r="O726" i="2"/>
  <c r="N726" i="2"/>
  <c r="M726" i="2"/>
  <c r="O725" i="2"/>
  <c r="O723" i="2"/>
  <c r="O722" i="2"/>
  <c r="M722" i="2"/>
  <c r="N722" i="2"/>
  <c r="O721" i="2"/>
  <c r="N721" i="2"/>
  <c r="O720" i="2"/>
  <c r="M720" i="2"/>
  <c r="N720" i="2"/>
  <c r="O719" i="2"/>
  <c r="N719" i="2"/>
  <c r="M719" i="2"/>
  <c r="O718" i="2"/>
  <c r="M718" i="2"/>
  <c r="N718" i="2"/>
  <c r="O716" i="2"/>
  <c r="M716" i="2"/>
  <c r="N716" i="2"/>
  <c r="O715" i="2"/>
  <c r="O714" i="2"/>
  <c r="N714" i="2"/>
  <c r="M714" i="2"/>
  <c r="O713" i="2"/>
  <c r="O711" i="2"/>
  <c r="O710" i="2"/>
  <c r="M710" i="2"/>
  <c r="N710" i="2"/>
  <c r="O709" i="2"/>
  <c r="N709" i="2"/>
  <c r="O708" i="2"/>
  <c r="M708" i="2"/>
  <c r="N708" i="2"/>
  <c r="O707" i="2"/>
  <c r="N707" i="2"/>
  <c r="M707" i="2"/>
  <c r="M706" i="2"/>
  <c r="O706" i="2"/>
  <c r="O704" i="2"/>
  <c r="M704" i="2"/>
  <c r="N704" i="2"/>
  <c r="O703" i="2"/>
  <c r="O702" i="2"/>
  <c r="N702" i="2"/>
  <c r="M702" i="2"/>
  <c r="O701" i="2"/>
  <c r="O699" i="2"/>
  <c r="O698" i="2"/>
  <c r="M698" i="2"/>
  <c r="N698" i="2"/>
  <c r="O697" i="2"/>
  <c r="N697" i="2"/>
  <c r="O696" i="2"/>
  <c r="M696" i="2"/>
  <c r="N696" i="2"/>
  <c r="O695" i="2"/>
  <c r="N695" i="2"/>
  <c r="M695" i="2"/>
  <c r="M694" i="2"/>
  <c r="O694" i="2"/>
  <c r="O692" i="2"/>
  <c r="M692" i="2"/>
  <c r="N692" i="2"/>
  <c r="O691" i="2"/>
  <c r="O690" i="2"/>
  <c r="N690" i="2"/>
  <c r="M690" i="2"/>
  <c r="O689" i="2"/>
  <c r="O687" i="2"/>
  <c r="O686" i="2"/>
  <c r="M686" i="2"/>
  <c r="N686" i="2"/>
  <c r="O685" i="2"/>
  <c r="N685" i="2"/>
  <c r="O684" i="2"/>
  <c r="M684" i="2"/>
  <c r="N684" i="2"/>
  <c r="O683" i="2"/>
  <c r="N683" i="2"/>
  <c r="M683" i="2"/>
  <c r="M682" i="2"/>
  <c r="O682" i="2"/>
  <c r="O680" i="2"/>
  <c r="M680" i="2"/>
  <c r="N680" i="2"/>
  <c r="O679" i="2"/>
  <c r="O678" i="2"/>
  <c r="N678" i="2"/>
  <c r="M678" i="2"/>
  <c r="O677" i="2"/>
  <c r="M676" i="2"/>
  <c r="O675" i="2"/>
  <c r="O674" i="2"/>
  <c r="M674" i="2"/>
  <c r="N674" i="2"/>
  <c r="O673" i="2"/>
  <c r="N673" i="2"/>
  <c r="O672" i="2"/>
  <c r="M672" i="2"/>
  <c r="N672" i="2"/>
  <c r="O671" i="2"/>
  <c r="N671" i="2"/>
  <c r="M671" i="2"/>
  <c r="M670" i="2"/>
  <c r="O670" i="2"/>
  <c r="O668" i="2"/>
  <c r="M668" i="2"/>
  <c r="N668" i="2"/>
  <c r="O667" i="2"/>
  <c r="O666" i="2"/>
  <c r="N666" i="2"/>
  <c r="M666" i="2"/>
  <c r="O665" i="2"/>
  <c r="O663" i="2"/>
  <c r="O662" i="2"/>
  <c r="M662" i="2"/>
  <c r="N662" i="2"/>
  <c r="O661" i="2"/>
  <c r="N661" i="2"/>
  <c r="O660" i="2"/>
  <c r="M660" i="2"/>
  <c r="N660" i="2"/>
  <c r="O659" i="2"/>
  <c r="N659" i="2"/>
  <c r="M659" i="2"/>
  <c r="M658" i="2"/>
  <c r="O658" i="2"/>
  <c r="O656" i="2"/>
  <c r="M656" i="2"/>
  <c r="N656" i="2"/>
  <c r="O655" i="2"/>
  <c r="O654" i="2"/>
  <c r="N654" i="2"/>
  <c r="M654" i="2"/>
  <c r="O653" i="2"/>
  <c r="O651" i="2"/>
  <c r="O650" i="2"/>
  <c r="M650" i="2"/>
  <c r="N650" i="2"/>
  <c r="O649" i="2"/>
  <c r="N649" i="2"/>
  <c r="O648" i="2"/>
  <c r="M648" i="2"/>
  <c r="N648" i="2"/>
  <c r="O647" i="2"/>
  <c r="N647" i="2"/>
  <c r="M647" i="2"/>
  <c r="M646" i="2"/>
  <c r="O646" i="2"/>
  <c r="O644" i="2"/>
  <c r="M644" i="2"/>
  <c r="N644" i="2"/>
  <c r="O643" i="2"/>
  <c r="O642" i="2"/>
  <c r="N642" i="2"/>
  <c r="M642" i="2"/>
  <c r="O641" i="2"/>
  <c r="O639" i="2"/>
  <c r="O638" i="2"/>
  <c r="M638" i="2"/>
  <c r="N638" i="2"/>
  <c r="O637" i="2"/>
  <c r="N637" i="2"/>
  <c r="O636" i="2"/>
  <c r="M636" i="2"/>
  <c r="N636" i="2"/>
  <c r="O635" i="2"/>
  <c r="N635" i="2"/>
  <c r="M635" i="2"/>
  <c r="M634" i="2"/>
  <c r="O634" i="2"/>
  <c r="O632" i="2"/>
  <c r="M632" i="2"/>
  <c r="N632" i="2"/>
  <c r="O631" i="2"/>
  <c r="O630" i="2"/>
  <c r="N630" i="2"/>
  <c r="M630" i="2"/>
  <c r="O629" i="2"/>
  <c r="M628" i="2"/>
  <c r="O627" i="2"/>
  <c r="O626" i="2"/>
  <c r="M626" i="2"/>
  <c r="N626" i="2"/>
  <c r="O625" i="2"/>
  <c r="N625" i="2"/>
  <c r="O624" i="2"/>
  <c r="M624" i="2"/>
  <c r="N624" i="2"/>
  <c r="O623" i="2"/>
  <c r="N623" i="2"/>
  <c r="M623" i="2"/>
  <c r="M622" i="2"/>
  <c r="O622" i="2"/>
  <c r="N621" i="2"/>
  <c r="O620" i="2"/>
  <c r="M620" i="2"/>
  <c r="N620" i="2"/>
  <c r="O618" i="2"/>
  <c r="N618" i="2"/>
  <c r="M618" i="2"/>
  <c r="O617" i="2"/>
  <c r="O616" i="2"/>
  <c r="M616" i="2"/>
  <c r="N616" i="2"/>
  <c r="O615" i="2"/>
  <c r="O614" i="2"/>
  <c r="M614" i="2"/>
  <c r="N614" i="2"/>
  <c r="O613" i="2"/>
  <c r="N613" i="2"/>
  <c r="O612" i="2"/>
  <c r="M612" i="2"/>
  <c r="N612" i="2"/>
  <c r="O611" i="2"/>
  <c r="N611" i="2"/>
  <c r="M611" i="2"/>
  <c r="M610" i="2"/>
  <c r="O610" i="2"/>
  <c r="N609" i="2"/>
  <c r="O608" i="2"/>
  <c r="M608" i="2"/>
  <c r="N608" i="2"/>
  <c r="O606" i="2"/>
  <c r="N606" i="2"/>
  <c r="M606" i="2"/>
  <c r="O605" i="2"/>
  <c r="M604" i="2"/>
  <c r="N604" i="2"/>
  <c r="O603" i="2"/>
  <c r="O602" i="2"/>
  <c r="M602" i="2"/>
  <c r="N602" i="2"/>
  <c r="O601" i="2"/>
  <c r="N601" i="2"/>
  <c r="M600" i="2"/>
  <c r="O600" i="2"/>
  <c r="O599" i="2"/>
  <c r="N599" i="2"/>
  <c r="M599" i="2"/>
  <c r="O598" i="2"/>
  <c r="O596" i="2"/>
  <c r="M596" i="2"/>
  <c r="N596" i="2"/>
  <c r="O594" i="2"/>
  <c r="N594" i="2"/>
  <c r="M594" i="2"/>
  <c r="O593" i="2"/>
  <c r="O592" i="2"/>
  <c r="M592" i="2"/>
  <c r="N592" i="2"/>
  <c r="O591" i="2"/>
  <c r="O590" i="2"/>
  <c r="M590" i="2"/>
  <c r="N590" i="2"/>
  <c r="O589" i="2"/>
  <c r="N589" i="2"/>
  <c r="M588" i="2"/>
  <c r="O588" i="2"/>
  <c r="O587" i="2"/>
  <c r="N587" i="2"/>
  <c r="M587" i="2"/>
  <c r="O586" i="2"/>
  <c r="O584" i="2"/>
  <c r="M584" i="2"/>
  <c r="N584" i="2"/>
  <c r="O582" i="2"/>
  <c r="N582" i="2"/>
  <c r="M582" i="2"/>
  <c r="O581" i="2"/>
  <c r="O580" i="2"/>
  <c r="M580" i="2"/>
  <c r="N580" i="2"/>
  <c r="O579" i="2"/>
  <c r="O578" i="2"/>
  <c r="M578" i="2"/>
  <c r="N578" i="2"/>
  <c r="O577" i="2"/>
  <c r="N577" i="2"/>
  <c r="M576" i="2"/>
  <c r="O576" i="2"/>
  <c r="O575" i="2"/>
  <c r="N575" i="2"/>
  <c r="M575" i="2"/>
  <c r="O574" i="2"/>
  <c r="O572" i="2"/>
  <c r="M572" i="2"/>
  <c r="N572" i="2"/>
  <c r="O570" i="2"/>
  <c r="N570" i="2"/>
  <c r="M570" i="2"/>
  <c r="O569" i="2"/>
  <c r="O568" i="2"/>
  <c r="M568" i="2"/>
  <c r="N568" i="2"/>
  <c r="O567" i="2"/>
  <c r="M566" i="2"/>
  <c r="O566" i="2"/>
  <c r="O565" i="2"/>
  <c r="N565" i="2"/>
  <c r="M564" i="2"/>
  <c r="O564" i="2"/>
  <c r="O563" i="2"/>
  <c r="N563" i="2"/>
  <c r="M563" i="2"/>
  <c r="O562" i="2"/>
  <c r="N561" i="2"/>
  <c r="O560" i="2"/>
  <c r="M560" i="2"/>
  <c r="N560" i="2"/>
  <c r="O558" i="2"/>
  <c r="N558" i="2"/>
  <c r="M558" i="2"/>
  <c r="O557" i="2"/>
  <c r="N556" i="2"/>
  <c r="O555" i="2"/>
  <c r="M554" i="2"/>
  <c r="O554" i="2"/>
  <c r="O553" i="2"/>
  <c r="N553" i="2"/>
  <c r="N552" i="2"/>
  <c r="M552" i="2"/>
  <c r="O552" i="2"/>
  <c r="O551" i="2"/>
  <c r="N551" i="2"/>
  <c r="M551" i="2"/>
  <c r="O550" i="2"/>
  <c r="N549" i="2"/>
  <c r="O548" i="2"/>
  <c r="M548" i="2"/>
  <c r="N548" i="2"/>
  <c r="O546" i="2"/>
  <c r="N546" i="2"/>
  <c r="M546" i="2"/>
  <c r="O545" i="2"/>
  <c r="M544" i="2"/>
  <c r="N544" i="2"/>
  <c r="O543" i="2"/>
  <c r="M542" i="2"/>
  <c r="O542" i="2"/>
  <c r="O541" i="2"/>
  <c r="N541" i="2"/>
  <c r="O540" i="2"/>
  <c r="N540" i="2"/>
  <c r="M540" i="2"/>
  <c r="O539" i="2"/>
  <c r="N539" i="2"/>
  <c r="M539" i="2"/>
  <c r="M538" i="2"/>
  <c r="O538" i="2"/>
  <c r="N537" i="2"/>
  <c r="O536" i="2"/>
  <c r="M536" i="2"/>
  <c r="N536" i="2"/>
  <c r="O534" i="2"/>
  <c r="N534" i="2"/>
  <c r="M534" i="2"/>
  <c r="O533" i="2"/>
  <c r="O532" i="2"/>
  <c r="M532" i="2"/>
  <c r="N532" i="2"/>
  <c r="O531" i="2"/>
  <c r="M530" i="2"/>
  <c r="O530" i="2"/>
  <c r="O529" i="2"/>
  <c r="N529" i="2"/>
  <c r="O528" i="2"/>
  <c r="N528" i="2"/>
  <c r="M528" i="2"/>
  <c r="O527" i="2"/>
  <c r="N527" i="2"/>
  <c r="M527" i="2"/>
  <c r="O526" i="2"/>
  <c r="N525" i="2"/>
  <c r="O524" i="2"/>
  <c r="M524" i="2"/>
  <c r="N524" i="2"/>
  <c r="O522" i="2"/>
  <c r="N522" i="2"/>
  <c r="M522" i="2"/>
  <c r="O521" i="2"/>
  <c r="N520" i="2"/>
  <c r="O519" i="2"/>
  <c r="M518" i="2"/>
  <c r="O518" i="2"/>
  <c r="O517" i="2"/>
  <c r="N517" i="2"/>
  <c r="O516" i="2"/>
  <c r="N516" i="2"/>
  <c r="M516" i="2"/>
  <c r="O515" i="2"/>
  <c r="N515" i="2"/>
  <c r="M515" i="2"/>
  <c r="M514" i="2"/>
  <c r="O514" i="2"/>
  <c r="O512" i="2"/>
  <c r="M512" i="2"/>
  <c r="N512" i="2"/>
  <c r="O510" i="2"/>
  <c r="N510" i="2"/>
  <c r="M510" i="2"/>
  <c r="O509" i="2"/>
  <c r="N508" i="2"/>
  <c r="O507" i="2"/>
  <c r="M506" i="2"/>
  <c r="O505" i="2"/>
  <c r="N505" i="2"/>
  <c r="O504" i="2"/>
  <c r="M504" i="2"/>
  <c r="N504" i="2"/>
  <c r="O503" i="2"/>
  <c r="N503" i="2"/>
  <c r="M503" i="2"/>
  <c r="M502" i="2"/>
  <c r="O501" i="2"/>
  <c r="O500" i="2"/>
  <c r="M500" i="2"/>
  <c r="N500" i="2"/>
  <c r="M499" i="2"/>
  <c r="O499" i="2"/>
  <c r="O498" i="2"/>
  <c r="N498" i="2"/>
  <c r="M498" i="2"/>
  <c r="O497" i="2"/>
  <c r="O496" i="2"/>
  <c r="N496" i="2"/>
  <c r="O494" i="2"/>
  <c r="O493" i="2"/>
  <c r="N493" i="2"/>
  <c r="O492" i="2"/>
  <c r="N492" i="2"/>
  <c r="M492" i="2"/>
  <c r="O491" i="2"/>
  <c r="N491" i="2"/>
  <c r="M491" i="2"/>
  <c r="M490" i="2"/>
  <c r="O489" i="2"/>
  <c r="N489" i="2"/>
  <c r="O488" i="2"/>
  <c r="M488" i="2"/>
  <c r="N488" i="2"/>
  <c r="O487" i="2"/>
  <c r="O486" i="2"/>
  <c r="N486" i="2"/>
  <c r="M486" i="2"/>
  <c r="M485" i="2"/>
  <c r="O485" i="2"/>
  <c r="O484" i="2"/>
  <c r="N484" i="2"/>
  <c r="M484" i="2"/>
  <c r="M482" i="2"/>
  <c r="O482" i="2"/>
  <c r="O481" i="2"/>
  <c r="N481" i="2"/>
  <c r="O480" i="2"/>
  <c r="N480" i="2"/>
  <c r="M480" i="2"/>
  <c r="O479" i="2"/>
  <c r="N479" i="2"/>
  <c r="M479" i="2"/>
  <c r="M478" i="2"/>
  <c r="O477" i="2"/>
  <c r="O476" i="2"/>
  <c r="M476" i="2"/>
  <c r="N476" i="2"/>
  <c r="O475" i="2"/>
  <c r="N475" i="2"/>
  <c r="O474" i="2"/>
  <c r="N474" i="2"/>
  <c r="M474" i="2"/>
  <c r="O473" i="2"/>
  <c r="O472" i="2"/>
  <c r="N472" i="2"/>
  <c r="M472" i="2"/>
  <c r="O470" i="2"/>
  <c r="O469" i="2"/>
  <c r="N469" i="2"/>
  <c r="O468" i="2"/>
  <c r="O467" i="2"/>
  <c r="N467" i="2"/>
  <c r="M467" i="2"/>
  <c r="M466" i="2"/>
  <c r="M465" i="2"/>
  <c r="O465" i="2"/>
  <c r="O464" i="2"/>
  <c r="M464" i="2"/>
  <c r="N464" i="2"/>
  <c r="O463" i="2"/>
  <c r="O462" i="2"/>
  <c r="N462" i="2"/>
  <c r="M462" i="2"/>
  <c r="O461" i="2"/>
  <c r="O460" i="2"/>
  <c r="O458" i="2"/>
  <c r="N458" i="2"/>
  <c r="M458" i="2"/>
  <c r="O457" i="2"/>
  <c r="O456" i="2"/>
  <c r="O455" i="2"/>
  <c r="N455" i="2"/>
  <c r="M455" i="2"/>
  <c r="M454" i="2"/>
  <c r="N454" i="2"/>
  <c r="O453" i="2"/>
  <c r="N453" i="2"/>
  <c r="M453" i="2"/>
  <c r="O452" i="2"/>
  <c r="M452" i="2"/>
  <c r="N452" i="2"/>
  <c r="O451" i="2"/>
  <c r="N451" i="2"/>
  <c r="O450" i="2"/>
  <c r="N450" i="2"/>
  <c r="M450" i="2"/>
  <c r="O449" i="2"/>
  <c r="O448" i="2"/>
  <c r="N448" i="2"/>
  <c r="M448" i="2"/>
  <c r="N447" i="2"/>
  <c r="M446" i="2"/>
  <c r="O446" i="2"/>
  <c r="O444" i="2"/>
  <c r="N444" i="2"/>
  <c r="M444" i="2"/>
  <c r="O443" i="2"/>
  <c r="N443" i="2"/>
  <c r="M443" i="2"/>
  <c r="O442" i="2"/>
  <c r="M442" i="2"/>
  <c r="N442" i="2"/>
  <c r="M441" i="2"/>
  <c r="O441" i="2"/>
  <c r="O440" i="2"/>
  <c r="M440" i="2"/>
  <c r="N440" i="2"/>
  <c r="O439" i="2"/>
  <c r="N439" i="2"/>
  <c r="M439" i="2"/>
  <c r="O438" i="2"/>
  <c r="N438" i="2"/>
  <c r="M438" i="2"/>
  <c r="N437" i="2"/>
  <c r="M437" i="2"/>
  <c r="O437" i="2"/>
  <c r="O436" i="2"/>
  <c r="N435" i="2"/>
  <c r="O434" i="2"/>
  <c r="N434" i="2"/>
  <c r="M434" i="2"/>
  <c r="N432" i="2"/>
  <c r="M432" i="2"/>
  <c r="O432" i="2"/>
  <c r="O431" i="2"/>
  <c r="N431" i="2"/>
  <c r="M431" i="2"/>
  <c r="M430" i="2"/>
  <c r="N430" i="2"/>
  <c r="O429" i="2"/>
  <c r="O428" i="2"/>
  <c r="M428" i="2"/>
  <c r="N428" i="2"/>
  <c r="M427" i="2"/>
  <c r="O427" i="2"/>
  <c r="O426" i="2"/>
  <c r="N426" i="2"/>
  <c r="M426" i="2"/>
  <c r="O425" i="2"/>
  <c r="O424" i="2"/>
  <c r="N424" i="2"/>
  <c r="N423" i="2"/>
  <c r="M422" i="2"/>
  <c r="O422" i="2"/>
  <c r="O421" i="2"/>
  <c r="O420" i="2"/>
  <c r="N420" i="2"/>
  <c r="O419" i="2"/>
  <c r="N419" i="2"/>
  <c r="M419" i="2"/>
  <c r="N418" i="2"/>
  <c r="O417" i="2"/>
  <c r="N417" i="2"/>
  <c r="M417" i="2"/>
  <c r="O416" i="2"/>
  <c r="M416" i="2"/>
  <c r="N416" i="2"/>
  <c r="O415" i="2"/>
  <c r="N415" i="2"/>
  <c r="M415" i="2"/>
  <c r="O414" i="2"/>
  <c r="N414" i="2"/>
  <c r="M414" i="2"/>
  <c r="O413" i="2"/>
  <c r="O412" i="2"/>
  <c r="N412" i="2"/>
  <c r="M412" i="2"/>
  <c r="N411" i="2"/>
  <c r="O410" i="2"/>
  <c r="O409" i="2"/>
  <c r="N409" i="2"/>
  <c r="M409" i="2"/>
  <c r="M408" i="2"/>
  <c r="O408" i="2"/>
  <c r="O407" i="2"/>
  <c r="N407" i="2"/>
  <c r="M407" i="2"/>
  <c r="N406" i="2"/>
  <c r="O405" i="2"/>
  <c r="N405" i="2"/>
  <c r="O404" i="2"/>
  <c r="M404" i="2"/>
  <c r="N404" i="2"/>
  <c r="O403" i="2"/>
  <c r="O402" i="2"/>
  <c r="N402" i="2"/>
  <c r="M402" i="2"/>
  <c r="N401" i="2"/>
  <c r="O401" i="2"/>
  <c r="N400" i="2"/>
  <c r="M400" i="2"/>
  <c r="O400" i="2"/>
  <c r="N399" i="2"/>
  <c r="O398" i="2"/>
  <c r="O397" i="2"/>
  <c r="N397" i="2"/>
  <c r="M397" i="2"/>
  <c r="O396" i="2"/>
  <c r="N396" i="2"/>
  <c r="O395" i="2"/>
  <c r="N394" i="2"/>
  <c r="O393" i="2"/>
  <c r="N393" i="2"/>
  <c r="M393" i="2"/>
  <c r="O392" i="2"/>
  <c r="M392" i="2"/>
  <c r="N392" i="2"/>
  <c r="O391" i="2"/>
  <c r="N391" i="2"/>
  <c r="M391" i="2"/>
  <c r="O390" i="2"/>
  <c r="N390" i="2"/>
  <c r="M390" i="2"/>
  <c r="O389" i="2"/>
  <c r="O388" i="2"/>
  <c r="N388" i="2"/>
  <c r="M388" i="2"/>
  <c r="N387" i="2"/>
  <c r="O386" i="2"/>
  <c r="O385" i="2"/>
  <c r="N385" i="2"/>
  <c r="M385" i="2"/>
  <c r="M384" i="2"/>
  <c r="O384" i="2"/>
  <c r="O383" i="2"/>
  <c r="N383" i="2"/>
  <c r="M383" i="2"/>
  <c r="N382" i="2"/>
  <c r="O381" i="2"/>
  <c r="N381" i="2"/>
  <c r="O380" i="2"/>
  <c r="M380" i="2"/>
  <c r="N380" i="2"/>
  <c r="O379" i="2"/>
  <c r="O378" i="2"/>
  <c r="N378" i="2"/>
  <c r="M378" i="2"/>
  <c r="N377" i="2"/>
  <c r="O377" i="2"/>
  <c r="N376" i="2"/>
  <c r="M376" i="2"/>
  <c r="O376" i="2"/>
  <c r="N375" i="2"/>
  <c r="O374" i="2"/>
  <c r="O373" i="2"/>
  <c r="N373" i="2"/>
  <c r="M373" i="2"/>
  <c r="O372" i="2"/>
  <c r="N372" i="2"/>
  <c r="O371" i="2"/>
  <c r="N370" i="2"/>
  <c r="O369" i="2"/>
  <c r="N369" i="2"/>
  <c r="M369" i="2"/>
  <c r="O368" i="2"/>
  <c r="M368" i="2"/>
  <c r="N368" i="2"/>
  <c r="O367" i="2"/>
  <c r="N367" i="2"/>
  <c r="M367" i="2"/>
  <c r="O366" i="2"/>
  <c r="N366" i="2"/>
  <c r="M366" i="2"/>
  <c r="O365" i="2"/>
  <c r="O364" i="2"/>
  <c r="N364" i="2"/>
  <c r="M364" i="2"/>
  <c r="N363" i="2"/>
  <c r="O362" i="2"/>
  <c r="O361" i="2"/>
  <c r="N361" i="2"/>
  <c r="M361" i="2"/>
  <c r="M360" i="2"/>
  <c r="O360" i="2"/>
  <c r="O359" i="2"/>
  <c r="N359" i="2"/>
  <c r="M359" i="2"/>
  <c r="N358" i="2"/>
  <c r="O357" i="2"/>
  <c r="N357" i="2"/>
  <c r="O356" i="2"/>
  <c r="M356" i="2"/>
  <c r="N356" i="2"/>
  <c r="O355" i="2"/>
  <c r="O354" i="2"/>
  <c r="N354" i="2"/>
  <c r="M354" i="2"/>
  <c r="N353" i="2"/>
  <c r="M353" i="2"/>
  <c r="O353" i="2"/>
  <c r="N352" i="2"/>
  <c r="M352" i="2"/>
  <c r="O352" i="2"/>
  <c r="N351" i="2"/>
  <c r="O350" i="2"/>
  <c r="O349" i="2"/>
  <c r="N349" i="2"/>
  <c r="M349" i="2"/>
  <c r="O348" i="2"/>
  <c r="N348" i="2"/>
  <c r="O347" i="2"/>
  <c r="N346" i="2"/>
  <c r="O345" i="2"/>
  <c r="N345" i="2"/>
  <c r="M345" i="2"/>
  <c r="O344" i="2"/>
  <c r="M344" i="2"/>
  <c r="N344" i="2"/>
  <c r="O343" i="2"/>
  <c r="N343" i="2"/>
  <c r="M343" i="2"/>
  <c r="O342" i="2"/>
  <c r="N342" i="2"/>
  <c r="M342" i="2"/>
  <c r="O341" i="2"/>
  <c r="O340" i="2"/>
  <c r="N340" i="2"/>
  <c r="M340" i="2"/>
  <c r="N339" i="2"/>
  <c r="O338" i="2"/>
  <c r="O337" i="2"/>
  <c r="N337" i="2"/>
  <c r="M337" i="2"/>
  <c r="M336" i="2"/>
  <c r="O336" i="2"/>
  <c r="O335" i="2"/>
  <c r="N335" i="2"/>
  <c r="M335" i="2"/>
  <c r="N334" i="2"/>
  <c r="O333" i="2"/>
  <c r="N333" i="2"/>
  <c r="O332" i="2"/>
  <c r="M332" i="2"/>
  <c r="N332" i="2"/>
  <c r="O331" i="2"/>
  <c r="O330" i="2"/>
  <c r="N330" i="2"/>
  <c r="M330" i="2"/>
  <c r="N329" i="2"/>
  <c r="M329" i="2"/>
  <c r="O329" i="2"/>
  <c r="N328" i="2"/>
  <c r="M328" i="2"/>
  <c r="O328" i="2"/>
  <c r="N327" i="2"/>
  <c r="O326" i="2"/>
  <c r="O325" i="2"/>
  <c r="N325" i="2"/>
  <c r="M325" i="2"/>
  <c r="O324" i="2"/>
  <c r="N324" i="2"/>
  <c r="O323" i="2"/>
  <c r="N322" i="2"/>
  <c r="O321" i="2"/>
  <c r="N321" i="2"/>
  <c r="M321" i="2"/>
  <c r="O320" i="2"/>
  <c r="M320" i="2"/>
  <c r="N320" i="2"/>
  <c r="O319" i="2"/>
  <c r="N319" i="2"/>
  <c r="M319" i="2"/>
  <c r="O318" i="2"/>
  <c r="N318" i="2"/>
  <c r="M318" i="2"/>
  <c r="O317" i="2"/>
  <c r="O316" i="2"/>
  <c r="N316" i="2"/>
  <c r="M316" i="2"/>
  <c r="N315" i="2"/>
  <c r="O314" i="2"/>
  <c r="O313" i="2"/>
  <c r="N313" i="2"/>
  <c r="M313" i="2"/>
  <c r="M312" i="2"/>
  <c r="O312" i="2"/>
  <c r="O311" i="2"/>
  <c r="N311" i="2"/>
  <c r="M311" i="2"/>
  <c r="N310" i="2"/>
  <c r="O309" i="2"/>
  <c r="N309" i="2"/>
  <c r="O308" i="2"/>
  <c r="M308" i="2"/>
  <c r="N308" i="2"/>
  <c r="O307" i="2"/>
  <c r="O306" i="2"/>
  <c r="N306" i="2"/>
  <c r="M306" i="2"/>
  <c r="N305" i="2"/>
  <c r="M305" i="2"/>
  <c r="O305" i="2"/>
  <c r="N304" i="2"/>
  <c r="M304" i="2"/>
  <c r="O304" i="2"/>
  <c r="N303" i="2"/>
  <c r="O302" i="2"/>
  <c r="O301" i="2"/>
  <c r="N301" i="2"/>
  <c r="M301" i="2"/>
  <c r="O300" i="2"/>
  <c r="N300" i="2"/>
  <c r="O299" i="2"/>
  <c r="N298" i="2"/>
  <c r="O297" i="2"/>
  <c r="N297" i="2"/>
  <c r="M297" i="2"/>
  <c r="O296" i="2"/>
  <c r="M296" i="2"/>
  <c r="N296" i="2"/>
  <c r="O295" i="2"/>
  <c r="N295" i="2"/>
  <c r="M295" i="2"/>
  <c r="O294" i="2"/>
  <c r="N294" i="2"/>
  <c r="M294" i="2"/>
  <c r="O293" i="2"/>
  <c r="O292" i="2"/>
  <c r="N292" i="2"/>
  <c r="M292" i="2"/>
  <c r="N291" i="2"/>
  <c r="O290" i="2"/>
  <c r="O289" i="2"/>
  <c r="N289" i="2"/>
  <c r="M289" i="2"/>
  <c r="M288" i="2"/>
  <c r="O288" i="2"/>
  <c r="O287" i="2"/>
  <c r="N287" i="2"/>
  <c r="M287" i="2"/>
  <c r="N286" i="2"/>
  <c r="O285" i="2"/>
  <c r="N285" i="2"/>
  <c r="O284" i="2"/>
  <c r="M284" i="2"/>
  <c r="N284" i="2"/>
  <c r="O283" i="2"/>
  <c r="O282" i="2"/>
  <c r="N282" i="2"/>
  <c r="M282" i="2"/>
  <c r="N281" i="2"/>
  <c r="M281" i="2"/>
  <c r="O281" i="2"/>
  <c r="N280" i="2"/>
  <c r="M280" i="2"/>
  <c r="O280" i="2"/>
  <c r="N279" i="2"/>
  <c r="O278" i="2"/>
  <c r="O277" i="2"/>
  <c r="N277" i="2"/>
  <c r="M277" i="2"/>
  <c r="O276" i="2"/>
  <c r="N276" i="2"/>
  <c r="O275" i="2"/>
  <c r="N274" i="2"/>
  <c r="O273" i="2"/>
  <c r="N273" i="2"/>
  <c r="M273" i="2"/>
  <c r="O272" i="2"/>
  <c r="M272" i="2"/>
  <c r="N272" i="2"/>
  <c r="O271" i="2"/>
  <c r="N271" i="2"/>
  <c r="M271" i="2"/>
  <c r="O270" i="2"/>
  <c r="N270" i="2"/>
  <c r="M270" i="2"/>
  <c r="O269" i="2"/>
  <c r="O268" i="2"/>
  <c r="N268" i="2"/>
  <c r="M268" i="2"/>
  <c r="N267" i="2"/>
  <c r="O266" i="2"/>
  <c r="O265" i="2"/>
  <c r="N265" i="2"/>
  <c r="M265" i="2"/>
  <c r="O264" i="2"/>
  <c r="M264" i="2"/>
  <c r="N264" i="2"/>
  <c r="O263" i="2"/>
  <c r="N263" i="2"/>
  <c r="M263" i="2"/>
  <c r="N262" i="2"/>
  <c r="O261" i="2"/>
  <c r="N261" i="2"/>
  <c r="O260" i="2"/>
  <c r="M260" i="2"/>
  <c r="N260" i="2"/>
  <c r="O259" i="2"/>
  <c r="O258" i="2"/>
  <c r="N258" i="2"/>
  <c r="M258" i="2"/>
  <c r="N257" i="2"/>
  <c r="M257" i="2"/>
  <c r="O257" i="2"/>
  <c r="N256" i="2"/>
  <c r="M256" i="2"/>
  <c r="O256" i="2"/>
  <c r="N255" i="2"/>
  <c r="O254" i="2"/>
  <c r="O253" i="2"/>
  <c r="N253" i="2"/>
  <c r="M253" i="2"/>
  <c r="O252" i="2"/>
  <c r="N252" i="2"/>
  <c r="O251" i="2"/>
  <c r="N250" i="2"/>
  <c r="O249" i="2"/>
  <c r="N249" i="2"/>
  <c r="M249" i="2"/>
  <c r="O248" i="2"/>
  <c r="M248" i="2"/>
  <c r="N248" i="2"/>
  <c r="O247" i="2"/>
  <c r="N247" i="2"/>
  <c r="M247" i="2"/>
  <c r="O246" i="2"/>
  <c r="N246" i="2"/>
  <c r="M246" i="2"/>
  <c r="O245" i="2"/>
  <c r="O244" i="2"/>
  <c r="N244" i="2"/>
  <c r="M244" i="2"/>
  <c r="N243" i="2"/>
  <c r="O242" i="2"/>
  <c r="O241" i="2"/>
  <c r="N241" i="2"/>
  <c r="M241" i="2"/>
  <c r="O240" i="2"/>
  <c r="M240" i="2"/>
  <c r="N240" i="2"/>
  <c r="O239" i="2"/>
  <c r="N239" i="2"/>
  <c r="M239" i="2"/>
  <c r="N238" i="2"/>
  <c r="O237" i="2"/>
  <c r="N237" i="2"/>
  <c r="O236" i="2"/>
  <c r="M236" i="2"/>
  <c r="N236" i="2"/>
  <c r="O235" i="2"/>
  <c r="O234" i="2"/>
  <c r="N234" i="2"/>
  <c r="M234" i="2"/>
  <c r="N233" i="2"/>
  <c r="M233" i="2"/>
  <c r="O233" i="2"/>
  <c r="N232" i="2"/>
  <c r="M232" i="2"/>
  <c r="O232" i="2"/>
  <c r="N231" i="2"/>
  <c r="O230" i="2"/>
  <c r="O229" i="2"/>
  <c r="N229" i="2"/>
  <c r="M229" i="2"/>
  <c r="O228" i="2"/>
  <c r="N228" i="2"/>
  <c r="O227" i="2"/>
  <c r="N226" i="2"/>
  <c r="O225" i="2"/>
  <c r="N225" i="2"/>
  <c r="M225" i="2"/>
  <c r="O224" i="2"/>
  <c r="M224" i="2"/>
  <c r="N224" i="2"/>
  <c r="O223" i="2"/>
  <c r="N223" i="2"/>
  <c r="M223" i="2"/>
  <c r="O222" i="2"/>
  <c r="N222" i="2"/>
  <c r="M222" i="2"/>
  <c r="O221" i="2"/>
  <c r="O220" i="2"/>
  <c r="N220" i="2"/>
  <c r="M220" i="2"/>
  <c r="N219" i="2"/>
  <c r="O218" i="2"/>
  <c r="O217" i="2"/>
  <c r="N217" i="2"/>
  <c r="M217" i="2"/>
  <c r="O216" i="2"/>
  <c r="M216" i="2"/>
  <c r="N216" i="2"/>
  <c r="O215" i="2"/>
  <c r="N215" i="2"/>
  <c r="M215" i="2"/>
  <c r="N214" i="2"/>
  <c r="O213" i="2"/>
  <c r="N213" i="2"/>
  <c r="O212" i="2"/>
  <c r="M212" i="2"/>
  <c r="N212" i="2"/>
  <c r="O211" i="2"/>
  <c r="O210" i="2"/>
  <c r="N210" i="2"/>
  <c r="M210" i="2"/>
  <c r="N209" i="2"/>
  <c r="O209" i="2"/>
  <c r="N208" i="2"/>
  <c r="M208" i="2"/>
  <c r="O208" i="2"/>
  <c r="N207" i="2"/>
  <c r="O206" i="2"/>
  <c r="O205" i="2"/>
  <c r="N205" i="2"/>
  <c r="M205" i="2"/>
  <c r="O204" i="2"/>
  <c r="N204" i="2"/>
  <c r="O203" i="2"/>
  <c r="N202" i="2"/>
  <c r="O201" i="2"/>
  <c r="N201" i="2"/>
  <c r="M201" i="2"/>
  <c r="O200" i="2"/>
  <c r="M200" i="2"/>
  <c r="N200" i="2"/>
  <c r="O199" i="2"/>
  <c r="N199" i="2"/>
  <c r="M199" i="2"/>
  <c r="O198" i="2"/>
  <c r="N198" i="2"/>
  <c r="M198" i="2"/>
  <c r="O197" i="2"/>
  <c r="O196" i="2"/>
  <c r="N196" i="2"/>
  <c r="M196" i="2"/>
  <c r="N195" i="2"/>
  <c r="O194" i="2"/>
  <c r="O193" i="2"/>
  <c r="N193" i="2"/>
  <c r="M193" i="2"/>
  <c r="O192" i="2"/>
  <c r="M192" i="2"/>
  <c r="N192" i="2"/>
  <c r="O191" i="2"/>
  <c r="N191" i="2"/>
  <c r="M191" i="2"/>
  <c r="N190" i="2"/>
  <c r="O189" i="2"/>
  <c r="N189" i="2"/>
  <c r="O188" i="2"/>
  <c r="M188" i="2"/>
  <c r="N188" i="2"/>
  <c r="O187" i="2"/>
  <c r="O186" i="2"/>
  <c r="N186" i="2"/>
  <c r="M186" i="2"/>
  <c r="N185" i="2"/>
  <c r="M185" i="2"/>
  <c r="O185" i="2"/>
  <c r="N184" i="2"/>
  <c r="M184" i="2"/>
  <c r="O184" i="2"/>
  <c r="N183" i="2"/>
  <c r="O182" i="2"/>
  <c r="O181" i="2"/>
  <c r="N181" i="2"/>
  <c r="M181" i="2"/>
  <c r="O180" i="2"/>
  <c r="N180" i="2"/>
  <c r="O179" i="2"/>
  <c r="N178" i="2"/>
  <c r="O177" i="2"/>
  <c r="N177" i="2"/>
  <c r="M177" i="2"/>
  <c r="O176" i="2"/>
  <c r="M176" i="2"/>
  <c r="N176" i="2"/>
  <c r="O175" i="2"/>
  <c r="N175" i="2"/>
  <c r="M175" i="2"/>
  <c r="O174" i="2"/>
  <c r="N174" i="2"/>
  <c r="M174" i="2"/>
  <c r="O173" i="2"/>
  <c r="O172" i="2"/>
  <c r="N172" i="2"/>
  <c r="M172" i="2"/>
  <c r="N171" i="2"/>
  <c r="O170" i="2"/>
  <c r="O169" i="2"/>
  <c r="N169" i="2"/>
  <c r="M169" i="2"/>
  <c r="O168" i="2"/>
  <c r="M168" i="2"/>
  <c r="N168" i="2"/>
  <c r="O167" i="2"/>
  <c r="N167" i="2"/>
  <c r="M167" i="2"/>
  <c r="N166" i="2"/>
  <c r="O165" i="2"/>
  <c r="N165" i="2"/>
  <c r="O164" i="2"/>
  <c r="M164" i="2"/>
  <c r="N164" i="2"/>
  <c r="O163" i="2"/>
  <c r="O162" i="2"/>
  <c r="N162" i="2"/>
  <c r="M162" i="2"/>
  <c r="N161" i="2"/>
  <c r="M161" i="2"/>
  <c r="O161" i="2"/>
  <c r="N160" i="2"/>
  <c r="M160" i="2"/>
  <c r="O160" i="2"/>
  <c r="N159" i="2"/>
  <c r="O158" i="2"/>
  <c r="O157" i="2"/>
  <c r="N157" i="2"/>
  <c r="M157" i="2"/>
  <c r="O156" i="2"/>
  <c r="N156" i="2"/>
  <c r="O155" i="2"/>
  <c r="N154" i="2"/>
  <c r="O153" i="2"/>
  <c r="N153" i="2"/>
  <c r="M153" i="2"/>
  <c r="O152" i="2"/>
  <c r="M152" i="2"/>
  <c r="N152" i="2"/>
  <c r="O151" i="2"/>
  <c r="N151" i="2"/>
  <c r="M151" i="2"/>
  <c r="O150" i="2"/>
  <c r="N150" i="2"/>
  <c r="M150" i="2"/>
  <c r="O149" i="2"/>
  <c r="O148" i="2"/>
  <c r="N148" i="2"/>
  <c r="M148" i="2"/>
  <c r="N147" i="2"/>
  <c r="O146" i="2"/>
  <c r="O145" i="2"/>
  <c r="N145" i="2"/>
  <c r="M145" i="2"/>
  <c r="O144" i="2"/>
  <c r="M144" i="2"/>
  <c r="N144" i="2"/>
  <c r="O143" i="2"/>
  <c r="N143" i="2"/>
  <c r="M143" i="2"/>
  <c r="N142" i="2"/>
  <c r="O141" i="2"/>
  <c r="N141" i="2"/>
  <c r="O140" i="2"/>
  <c r="M140" i="2"/>
  <c r="N140" i="2"/>
  <c r="O139" i="2"/>
  <c r="O138" i="2"/>
  <c r="N138" i="2"/>
  <c r="M138" i="2"/>
  <c r="N137" i="2"/>
  <c r="M137" i="2"/>
  <c r="O137" i="2"/>
  <c r="N136" i="2"/>
  <c r="M136" i="2"/>
  <c r="O136" i="2"/>
  <c r="N135" i="2"/>
  <c r="O134" i="2"/>
  <c r="O133" i="2"/>
  <c r="N133" i="2"/>
  <c r="M133" i="2"/>
  <c r="O132" i="2"/>
  <c r="N132" i="2"/>
  <c r="O131" i="2"/>
  <c r="N130" i="2"/>
  <c r="O129" i="2"/>
  <c r="N129" i="2"/>
  <c r="M129" i="2"/>
  <c r="O128" i="2"/>
  <c r="M128" i="2"/>
  <c r="N128" i="2"/>
  <c r="O127" i="2"/>
  <c r="N127" i="2"/>
  <c r="M127" i="2"/>
  <c r="O126" i="2"/>
  <c r="N126" i="2"/>
  <c r="M126" i="2"/>
  <c r="O125" i="2"/>
  <c r="O124" i="2"/>
  <c r="N124" i="2"/>
  <c r="M124" i="2"/>
  <c r="N123" i="2"/>
  <c r="O122" i="2"/>
  <c r="O121" i="2"/>
  <c r="N121" i="2"/>
  <c r="M121" i="2"/>
  <c r="O120" i="2"/>
  <c r="M120" i="2"/>
  <c r="N120" i="2"/>
  <c r="O119" i="2"/>
  <c r="N119" i="2"/>
  <c r="M119" i="2"/>
  <c r="N118" i="2"/>
  <c r="O117" i="2"/>
  <c r="N117" i="2"/>
  <c r="O116" i="2"/>
  <c r="M116" i="2"/>
  <c r="N116" i="2"/>
  <c r="O115" i="2"/>
  <c r="O114" i="2"/>
  <c r="N114" i="2"/>
  <c r="M114" i="2"/>
  <c r="N113" i="2"/>
  <c r="M113" i="2"/>
  <c r="O113" i="2"/>
  <c r="N112" i="2"/>
  <c r="M112" i="2"/>
  <c r="O112" i="2"/>
  <c r="N111" i="2"/>
  <c r="O110" i="2"/>
  <c r="O109" i="2"/>
  <c r="N109" i="2"/>
  <c r="M109" i="2"/>
  <c r="O108" i="2"/>
  <c r="N108" i="2"/>
  <c r="O107" i="2"/>
  <c r="N106" i="2"/>
  <c r="O105" i="2"/>
  <c r="N105" i="2"/>
  <c r="M105" i="2"/>
  <c r="O104" i="2"/>
  <c r="N104" i="2"/>
  <c r="M104" i="2"/>
  <c r="O103" i="2"/>
  <c r="N103" i="2"/>
  <c r="O102" i="2"/>
  <c r="N102" i="2"/>
  <c r="M102" i="2"/>
  <c r="O101" i="2"/>
  <c r="O100" i="2"/>
  <c r="N100" i="2"/>
  <c r="M100" i="2"/>
  <c r="O98" i="2"/>
  <c r="N98" i="2"/>
  <c r="M98" i="2"/>
  <c r="O97" i="2"/>
  <c r="N97" i="2"/>
  <c r="M97" i="2"/>
  <c r="N96" i="2"/>
  <c r="M96" i="2"/>
  <c r="O96" i="2"/>
  <c r="O95" i="2"/>
  <c r="N95" i="2"/>
  <c r="M94" i="2"/>
  <c r="N94" i="2"/>
  <c r="O93" i="2"/>
  <c r="O92" i="2"/>
  <c r="M92" i="2"/>
  <c r="N92" i="2"/>
  <c r="O91" i="2"/>
  <c r="M91" i="2"/>
  <c r="N91" i="2"/>
  <c r="O90" i="2"/>
  <c r="N90" i="2"/>
  <c r="M90" i="2"/>
  <c r="O89" i="2"/>
  <c r="O88" i="2"/>
  <c r="N88" i="2"/>
  <c r="N87" i="2"/>
  <c r="M86" i="2"/>
  <c r="O86" i="2"/>
  <c r="M85" i="2"/>
  <c r="O84" i="2"/>
  <c r="N84" i="2"/>
  <c r="M84" i="2"/>
  <c r="O83" i="2"/>
  <c r="M83" i="2"/>
  <c r="N83" i="2"/>
  <c r="O82" i="2"/>
  <c r="M82" i="2"/>
  <c r="N82" i="2"/>
  <c r="O81" i="2"/>
  <c r="O80" i="2"/>
  <c r="M80" i="2"/>
  <c r="N80" i="2"/>
  <c r="O79" i="2"/>
  <c r="N79" i="2"/>
  <c r="O78" i="2"/>
  <c r="N78" i="2"/>
  <c r="M78" i="2"/>
  <c r="O77" i="2"/>
  <c r="O76" i="2"/>
  <c r="N76" i="2"/>
  <c r="M76" i="2"/>
  <c r="O74" i="2"/>
  <c r="N74" i="2"/>
  <c r="M74" i="2"/>
  <c r="O73" i="2"/>
  <c r="M73" i="2"/>
  <c r="N72" i="2"/>
  <c r="M72" i="2"/>
  <c r="O72" i="2"/>
  <c r="O71" i="2"/>
  <c r="N71" i="2"/>
  <c r="M70" i="2"/>
  <c r="N70" i="2"/>
  <c r="O69" i="2"/>
  <c r="O68" i="2"/>
  <c r="M68" i="2"/>
  <c r="N68" i="2"/>
  <c r="O67" i="2"/>
  <c r="M67" i="2"/>
  <c r="N67" i="2"/>
  <c r="O66" i="2"/>
  <c r="N66" i="2"/>
  <c r="M66" i="2"/>
  <c r="O65" i="2"/>
  <c r="O64" i="2"/>
  <c r="N64" i="2"/>
  <c r="N63" i="2"/>
  <c r="M62" i="2"/>
  <c r="O62" i="2"/>
  <c r="M61" i="2"/>
  <c r="O60" i="2"/>
  <c r="N60" i="2"/>
  <c r="M60" i="2"/>
  <c r="O59" i="2"/>
  <c r="M59" i="2"/>
  <c r="N59" i="2"/>
  <c r="O58" i="2"/>
  <c r="M58" i="2"/>
  <c r="N58" i="2"/>
  <c r="O57" i="2"/>
  <c r="O56" i="2"/>
  <c r="M56" i="2"/>
  <c r="N56" i="2"/>
  <c r="O55" i="2"/>
  <c r="N55" i="2"/>
  <c r="O54" i="2"/>
  <c r="N54" i="2"/>
  <c r="M54" i="2"/>
  <c r="O53" i="2"/>
  <c r="O52" i="2"/>
  <c r="N52" i="2"/>
  <c r="M52" i="2"/>
  <c r="O50" i="2"/>
  <c r="N50" i="2"/>
  <c r="M50" i="2"/>
  <c r="O49" i="2"/>
  <c r="M49" i="2"/>
  <c r="N48" i="2"/>
  <c r="M48" i="2"/>
  <c r="O48" i="2"/>
  <c r="O47" i="2"/>
  <c r="N47" i="2"/>
  <c r="M46" i="2"/>
  <c r="N46" i="2"/>
  <c r="O45" i="2"/>
  <c r="O44" i="2"/>
  <c r="M44" i="2"/>
  <c r="N44" i="2"/>
  <c r="O43" i="2"/>
  <c r="M43" i="2"/>
  <c r="N43" i="2"/>
  <c r="O42" i="2"/>
  <c r="N42" i="2"/>
  <c r="M42" i="2"/>
  <c r="O41" i="2"/>
  <c r="O40" i="2"/>
  <c r="N40" i="2"/>
  <c r="N39" i="2"/>
  <c r="M38" i="2"/>
  <c r="O38" i="2"/>
  <c r="M37" i="2"/>
  <c r="O36" i="2"/>
  <c r="N36" i="2"/>
  <c r="M36" i="2"/>
  <c r="O35" i="2"/>
  <c r="M35" i="2"/>
  <c r="N35" i="2"/>
  <c r="O34" i="2"/>
  <c r="M34" i="2"/>
  <c r="N34" i="2"/>
  <c r="O33" i="2"/>
  <c r="O32" i="2"/>
  <c r="M32" i="2"/>
  <c r="N32" i="2"/>
  <c r="O31" i="2"/>
  <c r="N31" i="2"/>
  <c r="O30" i="2"/>
  <c r="N30" i="2"/>
  <c r="M30" i="2"/>
  <c r="O29" i="2"/>
  <c r="O28" i="2"/>
  <c r="N28" i="2"/>
  <c r="M28" i="2"/>
  <c r="O26" i="2"/>
  <c r="N26" i="2"/>
  <c r="M26" i="2"/>
  <c r="O25" i="2"/>
  <c r="M25" i="2"/>
  <c r="N24" i="2"/>
  <c r="M24" i="2"/>
  <c r="O24" i="2"/>
  <c r="O23" i="2"/>
  <c r="N23" i="2"/>
  <c r="M22" i="2"/>
  <c r="N22" i="2"/>
  <c r="O21" i="2"/>
  <c r="O20" i="2"/>
  <c r="N20" i="2"/>
  <c r="M20" i="2"/>
  <c r="N19" i="2"/>
  <c r="M19" i="2"/>
  <c r="O19" i="2"/>
  <c r="O18" i="2"/>
  <c r="N18" i="2"/>
  <c r="M18" i="2"/>
  <c r="M17" i="2"/>
  <c r="O17" i="2"/>
  <c r="O16" i="2"/>
  <c r="O14" i="2"/>
  <c r="M13" i="2"/>
  <c r="O12" i="2"/>
  <c r="N12" i="2"/>
  <c r="M12" i="2"/>
  <c r="N11" i="2"/>
  <c r="M11" i="2"/>
  <c r="O11" i="2"/>
  <c r="O10" i="2"/>
  <c r="M10" i="2"/>
  <c r="N10" i="2"/>
  <c r="M9" i="2"/>
  <c r="O9" i="2"/>
  <c r="O8" i="2"/>
  <c r="O7" i="2"/>
  <c r="N7" i="2"/>
  <c r="M7" i="2"/>
  <c r="N6" i="2"/>
  <c r="M6" i="2"/>
  <c r="O6" i="2"/>
  <c r="O5" i="2"/>
  <c r="N5" i="2"/>
  <c r="O4" i="2"/>
  <c r="O3" i="2"/>
  <c r="N3" i="2"/>
  <c r="M3" i="2"/>
  <c r="O2" i="2"/>
  <c r="Q1219" i="2" l="1"/>
  <c r="N445" i="2"/>
  <c r="M445" i="2"/>
  <c r="O511" i="2"/>
  <c r="N511" i="2"/>
  <c r="M511" i="2"/>
  <c r="O664" i="2"/>
  <c r="N664" i="2"/>
  <c r="O712" i="2"/>
  <c r="N712" i="2"/>
  <c r="O741" i="2"/>
  <c r="N741" i="2"/>
  <c r="M741" i="2"/>
  <c r="O748" i="2"/>
  <c r="N748" i="2"/>
  <c r="O950" i="2"/>
  <c r="N950" i="2"/>
  <c r="N997" i="2"/>
  <c r="O997" i="2"/>
  <c r="O1026" i="2"/>
  <c r="M1026" i="2"/>
  <c r="N1026" i="2"/>
  <c r="O1128" i="2"/>
  <c r="N1128" i="2"/>
  <c r="O1136" i="2"/>
  <c r="N1136" i="2"/>
  <c r="O1191" i="2"/>
  <c r="N1191" i="2"/>
  <c r="M1191" i="2"/>
  <c r="M1204" i="2"/>
  <c r="O1204" i="2"/>
  <c r="N1204" i="2"/>
  <c r="O1255" i="2"/>
  <c r="N1255" i="2"/>
  <c r="O1310" i="2"/>
  <c r="N1310" i="2"/>
  <c r="M1310" i="2"/>
  <c r="O5023" i="2"/>
  <c r="M5023" i="2"/>
  <c r="M8" i="2"/>
  <c r="N13" i="2"/>
  <c r="M16" i="2"/>
  <c r="M21" i="2"/>
  <c r="M29" i="2"/>
  <c r="M45" i="2"/>
  <c r="M53" i="2"/>
  <c r="M69" i="2"/>
  <c r="M77" i="2"/>
  <c r="M93" i="2"/>
  <c r="M101" i="2"/>
  <c r="M106" i="2"/>
  <c r="M122" i="2"/>
  <c r="M130" i="2"/>
  <c r="M146" i="2"/>
  <c r="M154" i="2"/>
  <c r="M170" i="2"/>
  <c r="M178" i="2"/>
  <c r="M194" i="2"/>
  <c r="M202" i="2"/>
  <c r="M218" i="2"/>
  <c r="M226" i="2"/>
  <c r="M242" i="2"/>
  <c r="M250" i="2"/>
  <c r="M266" i="2"/>
  <c r="M274" i="2"/>
  <c r="M290" i="2"/>
  <c r="M298" i="2"/>
  <c r="M314" i="2"/>
  <c r="M322" i="2"/>
  <c r="M338" i="2"/>
  <c r="M346" i="2"/>
  <c r="M362" i="2"/>
  <c r="M370" i="2"/>
  <c r="M386" i="2"/>
  <c r="M394" i="2"/>
  <c r="M410" i="2"/>
  <c r="M418" i="2"/>
  <c r="M429" i="2"/>
  <c r="O445" i="2"/>
  <c r="M456" i="2"/>
  <c r="O459" i="2"/>
  <c r="M459" i="2"/>
  <c r="M470" i="2"/>
  <c r="M473" i="2"/>
  <c r="M487" i="2"/>
  <c r="M501" i="2"/>
  <c r="O573" i="2"/>
  <c r="M573" i="2"/>
  <c r="O595" i="2"/>
  <c r="N595" i="2"/>
  <c r="M595" i="2"/>
  <c r="O657" i="2"/>
  <c r="N657" i="2"/>
  <c r="M657" i="2"/>
  <c r="M664" i="2"/>
  <c r="O705" i="2"/>
  <c r="N705" i="2"/>
  <c r="M705" i="2"/>
  <c r="M712" i="2"/>
  <c r="M748" i="2"/>
  <c r="O777" i="2"/>
  <c r="N777" i="2"/>
  <c r="M777" i="2"/>
  <c r="O784" i="2"/>
  <c r="N784" i="2"/>
  <c r="O801" i="2"/>
  <c r="N801" i="2"/>
  <c r="M801" i="2"/>
  <c r="O874" i="2"/>
  <c r="N874" i="2"/>
  <c r="M874" i="2"/>
  <c r="M894" i="2"/>
  <c r="O894" i="2"/>
  <c r="N894" i="2"/>
  <c r="O922" i="2"/>
  <c r="N922" i="2"/>
  <c r="M922" i="2"/>
  <c r="M950" i="2"/>
  <c r="M976" i="2"/>
  <c r="O976" i="2"/>
  <c r="M997" i="2"/>
  <c r="M1128" i="2"/>
  <c r="M1136" i="2"/>
  <c r="O1178" i="2"/>
  <c r="N1178" i="2"/>
  <c r="M1178" i="2"/>
  <c r="O1212" i="2"/>
  <c r="N1212" i="2"/>
  <c r="M1212" i="2"/>
  <c r="M1255" i="2"/>
  <c r="O1489" i="2"/>
  <c r="M1489" i="2"/>
  <c r="N1769" i="2"/>
  <c r="M1769" i="2"/>
  <c r="M1782" i="2"/>
  <c r="N1864" i="2"/>
  <c r="M1864" i="2"/>
  <c r="O2554" i="2"/>
  <c r="M2554" i="2"/>
  <c r="O4604" i="2"/>
  <c r="N4604" i="2"/>
  <c r="M4604" i="2"/>
  <c r="O4845" i="2"/>
  <c r="N4845" i="2"/>
  <c r="M4845" i="2"/>
  <c r="N5023" i="2"/>
  <c r="N8" i="2"/>
  <c r="O13" i="2"/>
  <c r="N16" i="2"/>
  <c r="N21" i="2"/>
  <c r="N29" i="2"/>
  <c r="N37" i="2"/>
  <c r="M40" i="2"/>
  <c r="N45" i="2"/>
  <c r="N53" i="2"/>
  <c r="N61" i="2"/>
  <c r="M64" i="2"/>
  <c r="N69" i="2"/>
  <c r="N77" i="2"/>
  <c r="N85" i="2"/>
  <c r="M88" i="2"/>
  <c r="N93" i="2"/>
  <c r="N101" i="2"/>
  <c r="O106" i="2"/>
  <c r="M117" i="2"/>
  <c r="N122" i="2"/>
  <c r="M125" i="2"/>
  <c r="O130" i="2"/>
  <c r="M141" i="2"/>
  <c r="N146" i="2"/>
  <c r="M149" i="2"/>
  <c r="O154" i="2"/>
  <c r="M165" i="2"/>
  <c r="N170" i="2"/>
  <c r="M173" i="2"/>
  <c r="O178" i="2"/>
  <c r="M189" i="2"/>
  <c r="N194" i="2"/>
  <c r="M197" i="2"/>
  <c r="O202" i="2"/>
  <c r="M213" i="2"/>
  <c r="N218" i="2"/>
  <c r="M221" i="2"/>
  <c r="O226" i="2"/>
  <c r="M237" i="2"/>
  <c r="N242" i="2"/>
  <c r="M245" i="2"/>
  <c r="O250" i="2"/>
  <c r="M261" i="2"/>
  <c r="N266" i="2"/>
  <c r="M269" i="2"/>
  <c r="O274" i="2"/>
  <c r="M285" i="2"/>
  <c r="N290" i="2"/>
  <c r="M293" i="2"/>
  <c r="O298" i="2"/>
  <c r="M309" i="2"/>
  <c r="N314" i="2"/>
  <c r="M317" i="2"/>
  <c r="O322" i="2"/>
  <c r="M333" i="2"/>
  <c r="N338" i="2"/>
  <c r="M341" i="2"/>
  <c r="O346" i="2"/>
  <c r="M357" i="2"/>
  <c r="N362" i="2"/>
  <c r="M365" i="2"/>
  <c r="O370" i="2"/>
  <c r="M381" i="2"/>
  <c r="N386" i="2"/>
  <c r="M389" i="2"/>
  <c r="O394" i="2"/>
  <c r="M405" i="2"/>
  <c r="N410" i="2"/>
  <c r="M413" i="2"/>
  <c r="O418" i="2"/>
  <c r="N421" i="2"/>
  <c r="M421" i="2"/>
  <c r="M424" i="2"/>
  <c r="N429" i="2"/>
  <c r="M451" i="2"/>
  <c r="N456" i="2"/>
  <c r="N459" i="2"/>
  <c r="N470" i="2"/>
  <c r="N473" i="2"/>
  <c r="N487" i="2"/>
  <c r="O490" i="2"/>
  <c r="N490" i="2"/>
  <c r="M496" i="2"/>
  <c r="N501" i="2"/>
  <c r="M508" i="2"/>
  <c r="O547" i="2"/>
  <c r="N547" i="2"/>
  <c r="M547" i="2"/>
  <c r="N573" i="2"/>
  <c r="M784" i="2"/>
  <c r="O808" i="2"/>
  <c r="N808" i="2"/>
  <c r="O884" i="2"/>
  <c r="N884" i="2"/>
  <c r="M884" i="2"/>
  <c r="N976" i="2"/>
  <c r="O1063" i="2"/>
  <c r="N1063" i="2"/>
  <c r="M1063" i="2"/>
  <c r="O1107" i="2"/>
  <c r="N1107" i="2"/>
  <c r="N1328" i="2"/>
  <c r="O1328" i="2"/>
  <c r="M1328" i="2"/>
  <c r="O1344" i="2"/>
  <c r="N1344" i="2"/>
  <c r="N1489" i="2"/>
  <c r="O1560" i="2"/>
  <c r="N1560" i="2"/>
  <c r="M1560" i="2"/>
  <c r="O1622" i="2"/>
  <c r="N1622" i="2"/>
  <c r="M1622" i="2"/>
  <c r="O1760" i="2"/>
  <c r="N1760" i="2"/>
  <c r="M1760" i="2"/>
  <c r="O1769" i="2"/>
  <c r="O2477" i="2"/>
  <c r="M2477" i="2"/>
  <c r="N2477" i="2"/>
  <c r="O2518" i="2"/>
  <c r="N2518" i="2"/>
  <c r="M2518" i="2"/>
  <c r="O2544" i="2"/>
  <c r="N2544" i="2"/>
  <c r="M2544" i="2"/>
  <c r="N2554" i="2"/>
  <c r="N2604" i="2"/>
  <c r="M2604" i="2"/>
  <c r="O2604" i="2"/>
  <c r="O37" i="2"/>
  <c r="O61" i="2"/>
  <c r="O85" i="2"/>
  <c r="N125" i="2"/>
  <c r="N149" i="2"/>
  <c r="N173" i="2"/>
  <c r="N197" i="2"/>
  <c r="N221" i="2"/>
  <c r="N245" i="2"/>
  <c r="N269" i="2"/>
  <c r="N293" i="2"/>
  <c r="N317" i="2"/>
  <c r="N341" i="2"/>
  <c r="N365" i="2"/>
  <c r="N389" i="2"/>
  <c r="N413" i="2"/>
  <c r="O435" i="2"/>
  <c r="M435" i="2"/>
  <c r="O508" i="2"/>
  <c r="O537" i="2"/>
  <c r="M537" i="2"/>
  <c r="O621" i="2"/>
  <c r="M621" i="2"/>
  <c r="O628" i="2"/>
  <c r="N628" i="2"/>
  <c r="O676" i="2"/>
  <c r="N676" i="2"/>
  <c r="O958" i="2"/>
  <c r="N958" i="2"/>
  <c r="M1235" i="2"/>
  <c r="N1235" i="2"/>
  <c r="N1395" i="2"/>
  <c r="M1395" i="2"/>
  <c r="O1453" i="2"/>
  <c r="M1453" i="2"/>
  <c r="N1679" i="2"/>
  <c r="M1679" i="2"/>
  <c r="O1852" i="2"/>
  <c r="N1852" i="2"/>
  <c r="M1852" i="2"/>
  <c r="N1929" i="2"/>
  <c r="M1929" i="2"/>
  <c r="N1994" i="2"/>
  <c r="M1994" i="2"/>
  <c r="O27" i="2"/>
  <c r="M27" i="2"/>
  <c r="O51" i="2"/>
  <c r="M51" i="2"/>
  <c r="O75" i="2"/>
  <c r="M75" i="2"/>
  <c r="O99" i="2"/>
  <c r="M99" i="2"/>
  <c r="O585" i="2"/>
  <c r="M585" i="2"/>
  <c r="O607" i="2"/>
  <c r="N607" i="2"/>
  <c r="M607" i="2"/>
  <c r="O669" i="2"/>
  <c r="N669" i="2"/>
  <c r="M669" i="2"/>
  <c r="O717" i="2"/>
  <c r="N717" i="2"/>
  <c r="M717" i="2"/>
  <c r="O724" i="2"/>
  <c r="N724" i="2"/>
  <c r="O753" i="2"/>
  <c r="N753" i="2"/>
  <c r="M753" i="2"/>
  <c r="O760" i="2"/>
  <c r="N760" i="2"/>
  <c r="O932" i="2"/>
  <c r="N932" i="2"/>
  <c r="M932" i="2"/>
  <c r="N1081" i="2"/>
  <c r="O1081" i="2"/>
  <c r="M1081" i="2"/>
  <c r="O1217" i="2"/>
  <c r="N1217" i="2"/>
  <c r="O1294" i="2"/>
  <c r="N1294" i="2"/>
  <c r="M1294" i="2"/>
  <c r="M1307" i="2"/>
  <c r="O1307" i="2"/>
  <c r="N1307" i="2"/>
  <c r="N1376" i="2"/>
  <c r="O1376" i="2"/>
  <c r="M1376" i="2"/>
  <c r="O1429" i="2"/>
  <c r="M1429" i="2"/>
  <c r="O1464" i="2"/>
  <c r="N1464" i="2"/>
  <c r="M1464" i="2"/>
  <c r="O1483" i="2"/>
  <c r="N1483" i="2"/>
  <c r="M1483" i="2"/>
  <c r="O1615" i="2"/>
  <c r="N1615" i="2"/>
  <c r="M1615" i="2"/>
  <c r="O1757" i="2"/>
  <c r="N1757" i="2"/>
  <c r="M1757" i="2"/>
  <c r="O2261" i="2"/>
  <c r="N2261" i="2"/>
  <c r="M4" i="2"/>
  <c r="M14" i="2"/>
  <c r="N27" i="2"/>
  <c r="N51" i="2"/>
  <c r="N75" i="2"/>
  <c r="N99" i="2"/>
  <c r="M107" i="2"/>
  <c r="M115" i="2"/>
  <c r="O123" i="2"/>
  <c r="M123" i="2"/>
  <c r="M131" i="2"/>
  <c r="M139" i="2"/>
  <c r="O147" i="2"/>
  <c r="M147" i="2"/>
  <c r="M155" i="2"/>
  <c r="M163" i="2"/>
  <c r="O171" i="2"/>
  <c r="M171" i="2"/>
  <c r="M179" i="2"/>
  <c r="M187" i="2"/>
  <c r="O195" i="2"/>
  <c r="M195" i="2"/>
  <c r="M203" i="2"/>
  <c r="M211" i="2"/>
  <c r="O219" i="2"/>
  <c r="M219" i="2"/>
  <c r="M227" i="2"/>
  <c r="M235" i="2"/>
  <c r="O243" i="2"/>
  <c r="M243" i="2"/>
  <c r="M251" i="2"/>
  <c r="M259" i="2"/>
  <c r="O267" i="2"/>
  <c r="M267" i="2"/>
  <c r="M275" i="2"/>
  <c r="M283" i="2"/>
  <c r="N288" i="2"/>
  <c r="O291" i="2"/>
  <c r="M291" i="2"/>
  <c r="M299" i="2"/>
  <c r="M307" i="2"/>
  <c r="N312" i="2"/>
  <c r="O315" i="2"/>
  <c r="M315" i="2"/>
  <c r="M323" i="2"/>
  <c r="M331" i="2"/>
  <c r="N336" i="2"/>
  <c r="O339" i="2"/>
  <c r="M339" i="2"/>
  <c r="M347" i="2"/>
  <c r="M355" i="2"/>
  <c r="N360" i="2"/>
  <c r="O363" i="2"/>
  <c r="M363" i="2"/>
  <c r="M371" i="2"/>
  <c r="M379" i="2"/>
  <c r="N384" i="2"/>
  <c r="O387" i="2"/>
  <c r="M387" i="2"/>
  <c r="M395" i="2"/>
  <c r="M403" i="2"/>
  <c r="N408" i="2"/>
  <c r="O411" i="2"/>
  <c r="M411" i="2"/>
  <c r="N427" i="2"/>
  <c r="N446" i="2"/>
  <c r="M449" i="2"/>
  <c r="O454" i="2"/>
  <c r="N457" i="2"/>
  <c r="M457" i="2"/>
  <c r="M460" i="2"/>
  <c r="N465" i="2"/>
  <c r="M468" i="2"/>
  <c r="O471" i="2"/>
  <c r="N471" i="2"/>
  <c r="M471" i="2"/>
  <c r="N482" i="2"/>
  <c r="N485" i="2"/>
  <c r="N499" i="2"/>
  <c r="O502" i="2"/>
  <c r="N502" i="2"/>
  <c r="O523" i="2"/>
  <c r="N523" i="2"/>
  <c r="M523" i="2"/>
  <c r="O544" i="2"/>
  <c r="O559" i="2"/>
  <c r="N559" i="2"/>
  <c r="M559" i="2"/>
  <c r="N585" i="2"/>
  <c r="M724" i="2"/>
  <c r="M760" i="2"/>
  <c r="O831" i="2"/>
  <c r="N831" i="2"/>
  <c r="M831" i="2"/>
  <c r="O1086" i="2"/>
  <c r="M1086" i="2"/>
  <c r="O1123" i="2"/>
  <c r="N1123" i="2"/>
  <c r="O1186" i="2"/>
  <c r="N1186" i="2"/>
  <c r="M1186" i="2"/>
  <c r="M1217" i="2"/>
  <c r="N1263" i="2"/>
  <c r="M1263" i="2"/>
  <c r="O1281" i="2"/>
  <c r="N1281" i="2"/>
  <c r="M1281" i="2"/>
  <c r="O1315" i="2"/>
  <c r="N1315" i="2"/>
  <c r="M1315" i="2"/>
  <c r="O1323" i="2"/>
  <c r="N1323" i="2"/>
  <c r="M1323" i="2"/>
  <c r="O1405" i="2"/>
  <c r="M1405" i="2"/>
  <c r="N1429" i="2"/>
  <c r="O1440" i="2"/>
  <c r="N1440" i="2"/>
  <c r="M1440" i="2"/>
  <c r="O1548" i="2"/>
  <c r="N1548" i="2"/>
  <c r="M1548" i="2"/>
  <c r="N1849" i="2"/>
  <c r="M1849" i="2"/>
  <c r="M1926" i="2"/>
  <c r="N2240" i="2"/>
  <c r="O2240" i="2"/>
  <c r="M2240" i="2"/>
  <c r="M2261" i="2"/>
  <c r="N2280" i="2"/>
  <c r="O2280" i="2"/>
  <c r="M2280" i="2"/>
  <c r="N4" i="2"/>
  <c r="N14" i="2"/>
  <c r="N107" i="2"/>
  <c r="N115" i="2"/>
  <c r="N131" i="2"/>
  <c r="N139" i="2"/>
  <c r="N155" i="2"/>
  <c r="N163" i="2"/>
  <c r="N179" i="2"/>
  <c r="N187" i="2"/>
  <c r="N203" i="2"/>
  <c r="N211" i="2"/>
  <c r="N227" i="2"/>
  <c r="N235" i="2"/>
  <c r="N251" i="2"/>
  <c r="N259" i="2"/>
  <c r="N275" i="2"/>
  <c r="N283" i="2"/>
  <c r="N299" i="2"/>
  <c r="N307" i="2"/>
  <c r="N323" i="2"/>
  <c r="N331" i="2"/>
  <c r="N347" i="2"/>
  <c r="N355" i="2"/>
  <c r="N371" i="2"/>
  <c r="N379" i="2"/>
  <c r="N395" i="2"/>
  <c r="N403" i="2"/>
  <c r="N449" i="2"/>
  <c r="N460" i="2"/>
  <c r="N468" i="2"/>
  <c r="O513" i="2"/>
  <c r="M513" i="2"/>
  <c r="O640" i="2"/>
  <c r="N640" i="2"/>
  <c r="O688" i="2"/>
  <c r="N688" i="2"/>
  <c r="O789" i="2"/>
  <c r="N789" i="2"/>
  <c r="M789" i="2"/>
  <c r="N841" i="2"/>
  <c r="O841" i="2"/>
  <c r="M841" i="2"/>
  <c r="O984" i="2"/>
  <c r="N984" i="2"/>
  <c r="O992" i="2"/>
  <c r="N992" i="2"/>
  <c r="O1034" i="2"/>
  <c r="N1034" i="2"/>
  <c r="M1034" i="2"/>
  <c r="O1094" i="2"/>
  <c r="N1094" i="2"/>
  <c r="N1141" i="2"/>
  <c r="O1141" i="2"/>
  <c r="O1157" i="2"/>
  <c r="N1157" i="2"/>
  <c r="M1157" i="2"/>
  <c r="O1392" i="2"/>
  <c r="N1392" i="2"/>
  <c r="O1416" i="2"/>
  <c r="N1416" i="2"/>
  <c r="M1416" i="2"/>
  <c r="N1664" i="2"/>
  <c r="M1664" i="2"/>
  <c r="O1728" i="2"/>
  <c r="N1728" i="2"/>
  <c r="M1728" i="2"/>
  <c r="N9" i="2"/>
  <c r="N17" i="2"/>
  <c r="O22" i="2"/>
  <c r="M33" i="2"/>
  <c r="N38" i="2"/>
  <c r="M41" i="2"/>
  <c r="O46" i="2"/>
  <c r="M57" i="2"/>
  <c r="N62" i="2"/>
  <c r="M65" i="2"/>
  <c r="O70" i="2"/>
  <c r="M81" i="2"/>
  <c r="N86" i="2"/>
  <c r="M89" i="2"/>
  <c r="O94" i="2"/>
  <c r="M110" i="2"/>
  <c r="M118" i="2"/>
  <c r="M134" i="2"/>
  <c r="M142" i="2"/>
  <c r="M158" i="2"/>
  <c r="M166" i="2"/>
  <c r="M182" i="2"/>
  <c r="M190" i="2"/>
  <c r="M206" i="2"/>
  <c r="M214" i="2"/>
  <c r="M230" i="2"/>
  <c r="M238" i="2"/>
  <c r="M254" i="2"/>
  <c r="M262" i="2"/>
  <c r="M278" i="2"/>
  <c r="M286" i="2"/>
  <c r="M302" i="2"/>
  <c r="M310" i="2"/>
  <c r="M326" i="2"/>
  <c r="M334" i="2"/>
  <c r="M350" i="2"/>
  <c r="M358" i="2"/>
  <c r="M374" i="2"/>
  <c r="M382" i="2"/>
  <c r="M398" i="2"/>
  <c r="M406" i="2"/>
  <c r="N422" i="2"/>
  <c r="M425" i="2"/>
  <c r="O430" i="2"/>
  <c r="N433" i="2"/>
  <c r="M433" i="2"/>
  <c r="M436" i="2"/>
  <c r="N441" i="2"/>
  <c r="M463" i="2"/>
  <c r="M477" i="2"/>
  <c r="M494" i="2"/>
  <c r="M497" i="2"/>
  <c r="N513" i="2"/>
  <c r="M520" i="2"/>
  <c r="M556" i="2"/>
  <c r="O571" i="2"/>
  <c r="N571" i="2"/>
  <c r="M571" i="2"/>
  <c r="O597" i="2"/>
  <c r="M597" i="2"/>
  <c r="O604" i="2"/>
  <c r="O633" i="2"/>
  <c r="N633" i="2"/>
  <c r="M633" i="2"/>
  <c r="M640" i="2"/>
  <c r="O681" i="2"/>
  <c r="N681" i="2"/>
  <c r="M681" i="2"/>
  <c r="M688" i="2"/>
  <c r="O856" i="2"/>
  <c r="N856" i="2"/>
  <c r="M984" i="2"/>
  <c r="M992" i="2"/>
  <c r="O1047" i="2"/>
  <c r="N1047" i="2"/>
  <c r="M1047" i="2"/>
  <c r="M1060" i="2"/>
  <c r="O1060" i="2"/>
  <c r="N1060" i="2"/>
  <c r="O1068" i="2"/>
  <c r="N1068" i="2"/>
  <c r="M1068" i="2"/>
  <c r="O1076" i="2"/>
  <c r="N1076" i="2"/>
  <c r="M1076" i="2"/>
  <c r="M1094" i="2"/>
  <c r="M1120" i="2"/>
  <c r="O1120" i="2"/>
  <c r="M1141" i="2"/>
  <c r="O1170" i="2"/>
  <c r="M1170" i="2"/>
  <c r="N1170" i="2"/>
  <c r="O1371" i="2"/>
  <c r="N1371" i="2"/>
  <c r="M1371" i="2"/>
  <c r="M1392" i="2"/>
  <c r="O1664" i="2"/>
  <c r="N1667" i="2"/>
  <c r="M1667" i="2"/>
  <c r="O1667" i="2"/>
  <c r="N2184" i="2"/>
  <c r="O2184" i="2"/>
  <c r="M2184" i="2"/>
  <c r="N2" i="2"/>
  <c r="N25" i="2"/>
  <c r="N33" i="2"/>
  <c r="N41" i="2"/>
  <c r="N49" i="2"/>
  <c r="N57" i="2"/>
  <c r="N65" i="2"/>
  <c r="N73" i="2"/>
  <c r="N81" i="2"/>
  <c r="N89" i="2"/>
  <c r="N110" i="2"/>
  <c r="O118" i="2"/>
  <c r="N134" i="2"/>
  <c r="O142" i="2"/>
  <c r="N158" i="2"/>
  <c r="O166" i="2"/>
  <c r="N182" i="2"/>
  <c r="O190" i="2"/>
  <c r="N206" i="2"/>
  <c r="M209" i="2"/>
  <c r="O214" i="2"/>
  <c r="N230" i="2"/>
  <c r="O238" i="2"/>
  <c r="N254" i="2"/>
  <c r="O262" i="2"/>
  <c r="N278" i="2"/>
  <c r="O286" i="2"/>
  <c r="N302" i="2"/>
  <c r="O310" i="2"/>
  <c r="N326" i="2"/>
  <c r="O334" i="2"/>
  <c r="N350" i="2"/>
  <c r="O358" i="2"/>
  <c r="N374" i="2"/>
  <c r="M377" i="2"/>
  <c r="O382" i="2"/>
  <c r="N398" i="2"/>
  <c r="M401" i="2"/>
  <c r="O406" i="2"/>
  <c r="N425" i="2"/>
  <c r="O433" i="2"/>
  <c r="N436" i="2"/>
  <c r="O447" i="2"/>
  <c r="M447" i="2"/>
  <c r="N463" i="2"/>
  <c r="O466" i="2"/>
  <c r="N466" i="2"/>
  <c r="N477" i="2"/>
  <c r="O483" i="2"/>
  <c r="N483" i="2"/>
  <c r="M483" i="2"/>
  <c r="N494" i="2"/>
  <c r="N497" i="2"/>
  <c r="O506" i="2"/>
  <c r="N506" i="2"/>
  <c r="O520" i="2"/>
  <c r="O549" i="2"/>
  <c r="M549" i="2"/>
  <c r="O556" i="2"/>
  <c r="N597" i="2"/>
  <c r="O729" i="2"/>
  <c r="N729" i="2"/>
  <c r="M729" i="2"/>
  <c r="O736" i="2"/>
  <c r="N736" i="2"/>
  <c r="O765" i="2"/>
  <c r="N765" i="2"/>
  <c r="M765" i="2"/>
  <c r="O772" i="2"/>
  <c r="N772" i="2"/>
  <c r="O796" i="2"/>
  <c r="N796" i="2"/>
  <c r="M856" i="2"/>
  <c r="O879" i="2"/>
  <c r="N879" i="2"/>
  <c r="M879" i="2"/>
  <c r="O904" i="2"/>
  <c r="N904" i="2"/>
  <c r="O963" i="2"/>
  <c r="N963" i="2"/>
  <c r="O1207" i="2"/>
  <c r="N1207" i="2"/>
  <c r="M1207" i="2"/>
  <c r="O1320" i="2"/>
  <c r="N1320" i="2"/>
  <c r="N1352" i="2"/>
  <c r="O1352" i="2"/>
  <c r="M1352" i="2"/>
  <c r="O1536" i="2"/>
  <c r="N1536" i="2"/>
  <c r="M1536" i="2"/>
  <c r="N1822" i="2"/>
  <c r="M1822" i="2"/>
  <c r="N1899" i="2"/>
  <c r="M1899" i="2"/>
  <c r="N1976" i="2"/>
  <c r="M1976" i="2"/>
  <c r="O15" i="2"/>
  <c r="M15" i="2"/>
  <c r="O535" i="2"/>
  <c r="N535" i="2"/>
  <c r="M535" i="2"/>
  <c r="O619" i="2"/>
  <c r="N619" i="2"/>
  <c r="M619" i="2"/>
  <c r="O652" i="2"/>
  <c r="N652" i="2"/>
  <c r="O700" i="2"/>
  <c r="N700" i="2"/>
  <c r="N889" i="2"/>
  <c r="O889" i="2"/>
  <c r="M889" i="2"/>
  <c r="O927" i="2"/>
  <c r="N927" i="2"/>
  <c r="M927" i="2"/>
  <c r="O1102" i="2"/>
  <c r="N1102" i="2"/>
  <c r="O1289" i="2"/>
  <c r="N1289" i="2"/>
  <c r="M1289" i="2"/>
  <c r="O1501" i="2"/>
  <c r="M1501" i="2"/>
  <c r="N1501" i="2"/>
  <c r="N1652" i="2"/>
  <c r="M1652" i="2"/>
  <c r="O1652" i="2"/>
  <c r="M2137" i="2"/>
  <c r="N2137" i="2"/>
  <c r="M5" i="2"/>
  <c r="N15" i="2"/>
  <c r="M23" i="2"/>
  <c r="M31" i="2"/>
  <c r="O39" i="2"/>
  <c r="M39" i="2"/>
  <c r="M47" i="2"/>
  <c r="M55" i="2"/>
  <c r="O63" i="2"/>
  <c r="M63" i="2"/>
  <c r="M71" i="2"/>
  <c r="M79" i="2"/>
  <c r="O87" i="2"/>
  <c r="M87" i="2"/>
  <c r="M95" i="2"/>
  <c r="M103" i="2"/>
  <c r="M108" i="2"/>
  <c r="M132" i="2"/>
  <c r="M156" i="2"/>
  <c r="M180" i="2"/>
  <c r="M204" i="2"/>
  <c r="M228" i="2"/>
  <c r="M252" i="2"/>
  <c r="M276" i="2"/>
  <c r="M300" i="2"/>
  <c r="M324" i="2"/>
  <c r="M348" i="2"/>
  <c r="M372" i="2"/>
  <c r="M396" i="2"/>
  <c r="M420" i="2"/>
  <c r="O423" i="2"/>
  <c r="M423" i="2"/>
  <c r="M461" i="2"/>
  <c r="M475" i="2"/>
  <c r="M489" i="2"/>
  <c r="O583" i="2"/>
  <c r="N583" i="2"/>
  <c r="M583" i="2"/>
  <c r="O609" i="2"/>
  <c r="M609" i="2"/>
  <c r="O645" i="2"/>
  <c r="N645" i="2"/>
  <c r="M645" i="2"/>
  <c r="M652" i="2"/>
  <c r="O693" i="2"/>
  <c r="N693" i="2"/>
  <c r="M693" i="2"/>
  <c r="M700" i="2"/>
  <c r="O826" i="2"/>
  <c r="N826" i="2"/>
  <c r="M826" i="2"/>
  <c r="M846" i="2"/>
  <c r="O846" i="2"/>
  <c r="N846" i="2"/>
  <c r="N937" i="2"/>
  <c r="O937" i="2"/>
  <c r="M937" i="2"/>
  <c r="O1073" i="2"/>
  <c r="N1073" i="2"/>
  <c r="M1102" i="2"/>
  <c r="O1368" i="2"/>
  <c r="N1368" i="2"/>
  <c r="O1469" i="2"/>
  <c r="N1469" i="2"/>
  <c r="O1634" i="2"/>
  <c r="N1634" i="2"/>
  <c r="O1716" i="2"/>
  <c r="N1716" i="2"/>
  <c r="M1716" i="2"/>
  <c r="N1874" i="2"/>
  <c r="M1874" i="2"/>
  <c r="O2137" i="2"/>
  <c r="O111" i="2"/>
  <c r="M111" i="2"/>
  <c r="O135" i="2"/>
  <c r="M135" i="2"/>
  <c r="O159" i="2"/>
  <c r="M159" i="2"/>
  <c r="O183" i="2"/>
  <c r="M183" i="2"/>
  <c r="O207" i="2"/>
  <c r="M207" i="2"/>
  <c r="O231" i="2"/>
  <c r="M231" i="2"/>
  <c r="O255" i="2"/>
  <c r="M255" i="2"/>
  <c r="O279" i="2"/>
  <c r="M279" i="2"/>
  <c r="O303" i="2"/>
  <c r="M303" i="2"/>
  <c r="O327" i="2"/>
  <c r="M327" i="2"/>
  <c r="O351" i="2"/>
  <c r="M351" i="2"/>
  <c r="O375" i="2"/>
  <c r="M375" i="2"/>
  <c r="O399" i="2"/>
  <c r="M399" i="2"/>
  <c r="N461" i="2"/>
  <c r="O478" i="2"/>
  <c r="N478" i="2"/>
  <c r="O495" i="2"/>
  <c r="N495" i="2"/>
  <c r="M495" i="2"/>
  <c r="O525" i="2"/>
  <c r="M525" i="2"/>
  <c r="O561" i="2"/>
  <c r="M561" i="2"/>
  <c r="O836" i="2"/>
  <c r="N836" i="2"/>
  <c r="M836" i="2"/>
  <c r="O942" i="2"/>
  <c r="M942" i="2"/>
  <c r="O979" i="2"/>
  <c r="N979" i="2"/>
  <c r="O1013" i="2"/>
  <c r="N1013" i="2"/>
  <c r="M1013" i="2"/>
  <c r="O1042" i="2"/>
  <c r="N1042" i="2"/>
  <c r="M1042" i="2"/>
  <c r="M1225" i="2"/>
  <c r="N1225" i="2"/>
  <c r="O1273" i="2"/>
  <c r="M1273" i="2"/>
  <c r="N1273" i="2"/>
  <c r="O1347" i="2"/>
  <c r="N1347" i="2"/>
  <c r="M1347" i="2"/>
  <c r="O1524" i="2"/>
  <c r="N1524" i="2"/>
  <c r="M1524" i="2"/>
  <c r="O1572" i="2"/>
  <c r="N1572" i="2"/>
  <c r="M1572" i="2"/>
  <c r="O1627" i="2"/>
  <c r="N1627" i="2"/>
  <c r="N1785" i="2"/>
  <c r="M1785" i="2"/>
  <c r="N1961" i="2"/>
  <c r="M1961" i="2"/>
  <c r="O966" i="2"/>
  <c r="M966" i="2"/>
  <c r="O1110" i="2"/>
  <c r="M1110" i="2"/>
  <c r="O1495" i="2"/>
  <c r="N1495" i="2"/>
  <c r="O1513" i="2"/>
  <c r="M1513" i="2"/>
  <c r="O1525" i="2"/>
  <c r="M1525" i="2"/>
  <c r="O1537" i="2"/>
  <c r="M1537" i="2"/>
  <c r="O1549" i="2"/>
  <c r="M1549" i="2"/>
  <c r="O1561" i="2"/>
  <c r="M1561" i="2"/>
  <c r="O1573" i="2"/>
  <c r="M1573" i="2"/>
  <c r="O1603" i="2"/>
  <c r="N1603" i="2"/>
  <c r="N1640" i="2"/>
  <c r="M1640" i="2"/>
  <c r="N1655" i="2"/>
  <c r="M1655" i="2"/>
  <c r="O1692" i="2"/>
  <c r="N1692" i="2"/>
  <c r="M1692" i="2"/>
  <c r="O1704" i="2"/>
  <c r="N1704" i="2"/>
  <c r="M1704" i="2"/>
  <c r="O1750" i="2"/>
  <c r="N1750" i="2"/>
  <c r="M1750" i="2"/>
  <c r="N1779" i="2"/>
  <c r="M1779" i="2"/>
  <c r="N1914" i="2"/>
  <c r="M1914" i="2"/>
  <c r="N2030" i="2"/>
  <c r="M2030" i="2"/>
  <c r="N2056" i="2"/>
  <c r="M2056" i="2"/>
  <c r="O2097" i="2"/>
  <c r="N2097" i="2"/>
  <c r="O2143" i="2"/>
  <c r="N2143" i="2"/>
  <c r="M2143" i="2"/>
  <c r="O2176" i="2"/>
  <c r="N2176" i="2"/>
  <c r="N3612" i="2"/>
  <c r="O3612" i="2"/>
  <c r="M3612" i="2"/>
  <c r="O1050" i="2"/>
  <c r="M1050" i="2"/>
  <c r="O1194" i="2"/>
  <c r="M1194" i="2"/>
  <c r="O1297" i="2"/>
  <c r="M1297" i="2"/>
  <c r="N1331" i="2"/>
  <c r="M1331" i="2"/>
  <c r="N1355" i="2"/>
  <c r="M1355" i="2"/>
  <c r="N1379" i="2"/>
  <c r="M1379" i="2"/>
  <c r="O1507" i="2"/>
  <c r="N1507" i="2"/>
  <c r="O1591" i="2"/>
  <c r="N1591" i="2"/>
  <c r="N1628" i="2"/>
  <c r="M1628" i="2"/>
  <c r="N1643" i="2"/>
  <c r="M1643" i="2"/>
  <c r="O1680" i="2"/>
  <c r="N1680" i="2"/>
  <c r="M1680" i="2"/>
  <c r="M1747" i="2"/>
  <c r="O1747" i="2"/>
  <c r="O1770" i="2"/>
  <c r="N1770" i="2"/>
  <c r="M1770" i="2"/>
  <c r="N1837" i="2"/>
  <c r="M1837" i="2"/>
  <c r="M2079" i="2"/>
  <c r="N2079" i="2"/>
  <c r="O2116" i="2"/>
  <c r="N2116" i="2"/>
  <c r="M2116" i="2"/>
  <c r="O2225" i="2"/>
  <c r="N2225" i="2"/>
  <c r="O2366" i="2"/>
  <c r="N2366" i="2"/>
  <c r="M2366" i="2"/>
  <c r="O2393" i="2"/>
  <c r="M2393" i="2"/>
  <c r="O2421" i="2"/>
  <c r="N2421" i="2"/>
  <c r="M2421" i="2"/>
  <c r="N2495" i="2"/>
  <c r="M2495" i="2"/>
  <c r="O3566" i="2"/>
  <c r="N3566" i="2"/>
  <c r="M3566" i="2"/>
  <c r="N518" i="2"/>
  <c r="N530" i="2"/>
  <c r="N542" i="2"/>
  <c r="N554" i="2"/>
  <c r="N566" i="2"/>
  <c r="M631" i="2"/>
  <c r="M643" i="2"/>
  <c r="M655" i="2"/>
  <c r="M667" i="2"/>
  <c r="M679" i="2"/>
  <c r="M691" i="2"/>
  <c r="M703" i="2"/>
  <c r="M715" i="2"/>
  <c r="M727" i="2"/>
  <c r="M739" i="2"/>
  <c r="M751" i="2"/>
  <c r="M763" i="2"/>
  <c r="M775" i="2"/>
  <c r="M787" i="2"/>
  <c r="M799" i="2"/>
  <c r="M844" i="2"/>
  <c r="M892" i="2"/>
  <c r="N940" i="2"/>
  <c r="M943" i="2"/>
  <c r="M948" i="2"/>
  <c r="M956" i="2"/>
  <c r="M961" i="2"/>
  <c r="O990" i="2"/>
  <c r="M990" i="2"/>
  <c r="O1000" i="2"/>
  <c r="N1016" i="2"/>
  <c r="O1021" i="2"/>
  <c r="M1037" i="2"/>
  <c r="N1050" i="2"/>
  <c r="M1058" i="2"/>
  <c r="M1066" i="2"/>
  <c r="M1071" i="2"/>
  <c r="N1084" i="2"/>
  <c r="M1087" i="2"/>
  <c r="M1092" i="2"/>
  <c r="M1100" i="2"/>
  <c r="M1105" i="2"/>
  <c r="O1134" i="2"/>
  <c r="M1134" i="2"/>
  <c r="O1144" i="2"/>
  <c r="N1160" i="2"/>
  <c r="O1165" i="2"/>
  <c r="M1181" i="2"/>
  <c r="N1194" i="2"/>
  <c r="M1202" i="2"/>
  <c r="M1210" i="2"/>
  <c r="M1215" i="2"/>
  <c r="M1233" i="2"/>
  <c r="M1243" i="2"/>
  <c r="M1284" i="2"/>
  <c r="N1297" i="2"/>
  <c r="M1305" i="2"/>
  <c r="M1313" i="2"/>
  <c r="M1318" i="2"/>
  <c r="O1331" i="2"/>
  <c r="O1355" i="2"/>
  <c r="O1379" i="2"/>
  <c r="O1400" i="2"/>
  <c r="N1403" i="2"/>
  <c r="M1403" i="2"/>
  <c r="M1406" i="2"/>
  <c r="M1411" i="2"/>
  <c r="N1419" i="2"/>
  <c r="O1424" i="2"/>
  <c r="N1427" i="2"/>
  <c r="M1427" i="2"/>
  <c r="M1430" i="2"/>
  <c r="M1435" i="2"/>
  <c r="N1443" i="2"/>
  <c r="O1448" i="2"/>
  <c r="N1451" i="2"/>
  <c r="M1451" i="2"/>
  <c r="M1454" i="2"/>
  <c r="M1459" i="2"/>
  <c r="M1467" i="2"/>
  <c r="O1472" i="2"/>
  <c r="N1475" i="2"/>
  <c r="M1475" i="2"/>
  <c r="N1478" i="2"/>
  <c r="M1490" i="2"/>
  <c r="M1507" i="2"/>
  <c r="O1519" i="2"/>
  <c r="N1519" i="2"/>
  <c r="O1531" i="2"/>
  <c r="N1531" i="2"/>
  <c r="O1543" i="2"/>
  <c r="N1543" i="2"/>
  <c r="O1555" i="2"/>
  <c r="N1555" i="2"/>
  <c r="O1567" i="2"/>
  <c r="N1567" i="2"/>
  <c r="O1579" i="2"/>
  <c r="N1579" i="2"/>
  <c r="M1591" i="2"/>
  <c r="M1598" i="2"/>
  <c r="N1610" i="2"/>
  <c r="N1616" i="2"/>
  <c r="M1616" i="2"/>
  <c r="O1628" i="2"/>
  <c r="N1631" i="2"/>
  <c r="M1631" i="2"/>
  <c r="O1643" i="2"/>
  <c r="O1668" i="2"/>
  <c r="N1668" i="2"/>
  <c r="M1668" i="2"/>
  <c r="O1735" i="2"/>
  <c r="N1735" i="2"/>
  <c r="N1747" i="2"/>
  <c r="M1986" i="2"/>
  <c r="M2053" i="2"/>
  <c r="N2071" i="2"/>
  <c r="N2132" i="2"/>
  <c r="M2132" i="2"/>
  <c r="O2132" i="2"/>
  <c r="M2225" i="2"/>
  <c r="N2252" i="2"/>
  <c r="O2252" i="2"/>
  <c r="M2252" i="2"/>
  <c r="O2292" i="2"/>
  <c r="N2292" i="2"/>
  <c r="M2292" i="2"/>
  <c r="M2327" i="2"/>
  <c r="O2327" i="2"/>
  <c r="N2393" i="2"/>
  <c r="O2436" i="2"/>
  <c r="N2436" i="2"/>
  <c r="O2470" i="2"/>
  <c r="N2470" i="2"/>
  <c r="M2470" i="2"/>
  <c r="O2495" i="2"/>
  <c r="O2590" i="2"/>
  <c r="N2590" i="2"/>
  <c r="N631" i="2"/>
  <c r="N643" i="2"/>
  <c r="N655" i="2"/>
  <c r="N667" i="2"/>
  <c r="N679" i="2"/>
  <c r="N691" i="2"/>
  <c r="N703" i="2"/>
  <c r="N715" i="2"/>
  <c r="N727" i="2"/>
  <c r="N739" i="2"/>
  <c r="N751" i="2"/>
  <c r="N763" i="2"/>
  <c r="N775" i="2"/>
  <c r="N787" i="2"/>
  <c r="N799" i="2"/>
  <c r="N844" i="2"/>
  <c r="N892" i="2"/>
  <c r="O940" i="2"/>
  <c r="N943" i="2"/>
  <c r="N948" i="2"/>
  <c r="N956" i="2"/>
  <c r="O961" i="2"/>
  <c r="N1037" i="2"/>
  <c r="N1058" i="2"/>
  <c r="N1066" i="2"/>
  <c r="N1071" i="2"/>
  <c r="O1074" i="2"/>
  <c r="M1074" i="2"/>
  <c r="O1084" i="2"/>
  <c r="N1087" i="2"/>
  <c r="N1092" i="2"/>
  <c r="N1100" i="2"/>
  <c r="O1105" i="2"/>
  <c r="N1181" i="2"/>
  <c r="N1202" i="2"/>
  <c r="N1210" i="2"/>
  <c r="N1215" i="2"/>
  <c r="O1218" i="2"/>
  <c r="M1218" i="2"/>
  <c r="N1284" i="2"/>
  <c r="N1305" i="2"/>
  <c r="N1313" i="2"/>
  <c r="N1318" i="2"/>
  <c r="O1321" i="2"/>
  <c r="M1321" i="2"/>
  <c r="O1345" i="2"/>
  <c r="M1345" i="2"/>
  <c r="O1369" i="2"/>
  <c r="M1369" i="2"/>
  <c r="O1393" i="2"/>
  <c r="M1393" i="2"/>
  <c r="N1406" i="2"/>
  <c r="N1411" i="2"/>
  <c r="N1430" i="2"/>
  <c r="N1435" i="2"/>
  <c r="N1454" i="2"/>
  <c r="N1459" i="2"/>
  <c r="N1467" i="2"/>
  <c r="N1490" i="2"/>
  <c r="N1598" i="2"/>
  <c r="N1604" i="2"/>
  <c r="M1604" i="2"/>
  <c r="N1619" i="2"/>
  <c r="M1619" i="2"/>
  <c r="O1656" i="2"/>
  <c r="N1656" i="2"/>
  <c r="M1656" i="2"/>
  <c r="O1723" i="2"/>
  <c r="N1723" i="2"/>
  <c r="N1780" i="2"/>
  <c r="M1780" i="2"/>
  <c r="N1847" i="2"/>
  <c r="M1847" i="2"/>
  <c r="N1924" i="2"/>
  <c r="M1924" i="2"/>
  <c r="N1989" i="2"/>
  <c r="M1989" i="2"/>
  <c r="N2156" i="2"/>
  <c r="O2156" i="2"/>
  <c r="M2156" i="2"/>
  <c r="O2246" i="2"/>
  <c r="N2246" i="2"/>
  <c r="M2411" i="2"/>
  <c r="N2411" i="2"/>
  <c r="O2411" i="2"/>
  <c r="O2640" i="2"/>
  <c r="N2640" i="2"/>
  <c r="M2640" i="2"/>
  <c r="M509" i="2"/>
  <c r="M521" i="2"/>
  <c r="M533" i="2"/>
  <c r="M545" i="2"/>
  <c r="M557" i="2"/>
  <c r="N564" i="2"/>
  <c r="M569" i="2"/>
  <c r="N576" i="2"/>
  <c r="M581" i="2"/>
  <c r="N588" i="2"/>
  <c r="M593" i="2"/>
  <c r="N600" i="2"/>
  <c r="M605" i="2"/>
  <c r="M617" i="2"/>
  <c r="M629" i="2"/>
  <c r="M641" i="2"/>
  <c r="M653" i="2"/>
  <c r="M665" i="2"/>
  <c r="M677" i="2"/>
  <c r="M689" i="2"/>
  <c r="M701" i="2"/>
  <c r="M713" i="2"/>
  <c r="M725" i="2"/>
  <c r="M737" i="2"/>
  <c r="M749" i="2"/>
  <c r="M761" i="2"/>
  <c r="M773" i="2"/>
  <c r="M785" i="2"/>
  <c r="M797" i="2"/>
  <c r="M809" i="2"/>
  <c r="N824" i="2"/>
  <c r="O829" i="2"/>
  <c r="O834" i="2"/>
  <c r="M837" i="2"/>
  <c r="M842" i="2"/>
  <c r="M847" i="2"/>
  <c r="M852" i="2"/>
  <c r="M857" i="2"/>
  <c r="N872" i="2"/>
  <c r="O877" i="2"/>
  <c r="O882" i="2"/>
  <c r="M885" i="2"/>
  <c r="M890" i="2"/>
  <c r="M895" i="2"/>
  <c r="M900" i="2"/>
  <c r="M905" i="2"/>
  <c r="N920" i="2"/>
  <c r="M933" i="2"/>
  <c r="M938" i="2"/>
  <c r="M946" i="2"/>
  <c r="M951" i="2"/>
  <c r="N964" i="2"/>
  <c r="M967" i="2"/>
  <c r="M972" i="2"/>
  <c r="M980" i="2"/>
  <c r="M985" i="2"/>
  <c r="O1014" i="2"/>
  <c r="M1014" i="2"/>
  <c r="M1061" i="2"/>
  <c r="N1074" i="2"/>
  <c r="M1082" i="2"/>
  <c r="M1090" i="2"/>
  <c r="M1095" i="2"/>
  <c r="N1108" i="2"/>
  <c r="M1111" i="2"/>
  <c r="M1116" i="2"/>
  <c r="M1124" i="2"/>
  <c r="M1129" i="2"/>
  <c r="O1158" i="2"/>
  <c r="M1158" i="2"/>
  <c r="M1205" i="2"/>
  <c r="N1218" i="2"/>
  <c r="M1226" i="2"/>
  <c r="M1241" i="2"/>
  <c r="M1256" i="2"/>
  <c r="M1308" i="2"/>
  <c r="N1321" i="2"/>
  <c r="M1329" i="2"/>
  <c r="N1345" i="2"/>
  <c r="N1369" i="2"/>
  <c r="N1393" i="2"/>
  <c r="M1409" i="2"/>
  <c r="M1414" i="2"/>
  <c r="O1417" i="2"/>
  <c r="M1417" i="2"/>
  <c r="M1433" i="2"/>
  <c r="M1438" i="2"/>
  <c r="O1441" i="2"/>
  <c r="M1441" i="2"/>
  <c r="M1457" i="2"/>
  <c r="M1462" i="2"/>
  <c r="N1487" i="2"/>
  <c r="M1487" i="2"/>
  <c r="M1496" i="2"/>
  <c r="M1514" i="2"/>
  <c r="M1526" i="2"/>
  <c r="M1538" i="2"/>
  <c r="M1550" i="2"/>
  <c r="M1562" i="2"/>
  <c r="M1574" i="2"/>
  <c r="N1592" i="2"/>
  <c r="M1592" i="2"/>
  <c r="O1604" i="2"/>
  <c r="N1607" i="2"/>
  <c r="M1607" i="2"/>
  <c r="O1619" i="2"/>
  <c r="O1644" i="2"/>
  <c r="N1644" i="2"/>
  <c r="M1644" i="2"/>
  <c r="O1711" i="2"/>
  <c r="N1711" i="2"/>
  <c r="M1723" i="2"/>
  <c r="M1730" i="2"/>
  <c r="N1774" i="2"/>
  <c r="M1774" i="2"/>
  <c r="M1832" i="2"/>
  <c r="M1894" i="2"/>
  <c r="N1951" i="2"/>
  <c r="M1971" i="2"/>
  <c r="N2066" i="2"/>
  <c r="M2066" i="2"/>
  <c r="O2113" i="2"/>
  <c r="N2113" i="2"/>
  <c r="M2173" i="2"/>
  <c r="O2173" i="2"/>
  <c r="N2173" i="2"/>
  <c r="N2195" i="2"/>
  <c r="O2195" i="2"/>
  <c r="M2195" i="2"/>
  <c r="M2246" i="2"/>
  <c r="O2270" i="2"/>
  <c r="M2270" i="2"/>
  <c r="O2273" i="2"/>
  <c r="N2273" i="2"/>
  <c r="M2273" i="2"/>
  <c r="O2390" i="2"/>
  <c r="N2390" i="2"/>
  <c r="M2390" i="2"/>
  <c r="O2535" i="2"/>
  <c r="M2535" i="2"/>
  <c r="N2535" i="2"/>
  <c r="N509" i="2"/>
  <c r="N521" i="2"/>
  <c r="M526" i="2"/>
  <c r="N533" i="2"/>
  <c r="N545" i="2"/>
  <c r="M550" i="2"/>
  <c r="N557" i="2"/>
  <c r="M562" i="2"/>
  <c r="N569" i="2"/>
  <c r="M574" i="2"/>
  <c r="N581" i="2"/>
  <c r="M586" i="2"/>
  <c r="N593" i="2"/>
  <c r="M598" i="2"/>
  <c r="N605" i="2"/>
  <c r="N617" i="2"/>
  <c r="N629" i="2"/>
  <c r="N641" i="2"/>
  <c r="N653" i="2"/>
  <c r="N665" i="2"/>
  <c r="N677" i="2"/>
  <c r="N689" i="2"/>
  <c r="N701" i="2"/>
  <c r="N713" i="2"/>
  <c r="N725" i="2"/>
  <c r="N737" i="2"/>
  <c r="N749" i="2"/>
  <c r="N761" i="2"/>
  <c r="N895" i="2"/>
  <c r="N900" i="2"/>
  <c r="N905" i="2"/>
  <c r="N933" i="2"/>
  <c r="N938" i="2"/>
  <c r="N946" i="2"/>
  <c r="N951" i="2"/>
  <c r="O954" i="2"/>
  <c r="M954" i="2"/>
  <c r="O964" i="2"/>
  <c r="N967" i="2"/>
  <c r="N972" i="2"/>
  <c r="N980" i="2"/>
  <c r="O985" i="2"/>
  <c r="N1061" i="2"/>
  <c r="N1082" i="2"/>
  <c r="N1090" i="2"/>
  <c r="N1095" i="2"/>
  <c r="O1098" i="2"/>
  <c r="M1098" i="2"/>
  <c r="O1108" i="2"/>
  <c r="N1111" i="2"/>
  <c r="N1116" i="2"/>
  <c r="N1124" i="2"/>
  <c r="O1129" i="2"/>
  <c r="N1499" i="2"/>
  <c r="M1499" i="2"/>
  <c r="N1580" i="2"/>
  <c r="M1580" i="2"/>
  <c r="N1595" i="2"/>
  <c r="M1595" i="2"/>
  <c r="O1632" i="2"/>
  <c r="N1632" i="2"/>
  <c r="M1632" i="2"/>
  <c r="O1687" i="2"/>
  <c r="N1687" i="2"/>
  <c r="N1736" i="2"/>
  <c r="M1736" i="2"/>
  <c r="N1857" i="2"/>
  <c r="M1857" i="2"/>
  <c r="N1909" i="2"/>
  <c r="M1909" i="2"/>
  <c r="M2007" i="2"/>
  <c r="N2007" i="2"/>
  <c r="N2025" i="2"/>
  <c r="M2025" i="2"/>
  <c r="O2092" i="2"/>
  <c r="N2092" i="2"/>
  <c r="M2092" i="2"/>
  <c r="O2211" i="2"/>
  <c r="N2211" i="2"/>
  <c r="O2307" i="2"/>
  <c r="N2307" i="2"/>
  <c r="M2307" i="2"/>
  <c r="N2458" i="2"/>
  <c r="O2458" i="2"/>
  <c r="M2458" i="2"/>
  <c r="O2986" i="2"/>
  <c r="N2986" i="2"/>
  <c r="M2986" i="2"/>
  <c r="N3143" i="2"/>
  <c r="M3143" i="2"/>
  <c r="O3143" i="2"/>
  <c r="O3427" i="2"/>
  <c r="N3427" i="2"/>
  <c r="M3427" i="2"/>
  <c r="M507" i="2"/>
  <c r="N514" i="2"/>
  <c r="M519" i="2"/>
  <c r="N526" i="2"/>
  <c r="M531" i="2"/>
  <c r="N538" i="2"/>
  <c r="M543" i="2"/>
  <c r="N550" i="2"/>
  <c r="M555" i="2"/>
  <c r="N562" i="2"/>
  <c r="M567" i="2"/>
  <c r="N574" i="2"/>
  <c r="M579" i="2"/>
  <c r="N586" i="2"/>
  <c r="M591" i="2"/>
  <c r="N598" i="2"/>
  <c r="M603" i="2"/>
  <c r="N610" i="2"/>
  <c r="M615" i="2"/>
  <c r="N622" i="2"/>
  <c r="M627" i="2"/>
  <c r="N634" i="2"/>
  <c r="M639" i="2"/>
  <c r="N646" i="2"/>
  <c r="M651" i="2"/>
  <c r="N658" i="2"/>
  <c r="M663" i="2"/>
  <c r="N670" i="2"/>
  <c r="M675" i="2"/>
  <c r="N682" i="2"/>
  <c r="M687" i="2"/>
  <c r="N694" i="2"/>
  <c r="M699" i="2"/>
  <c r="N706" i="2"/>
  <c r="M711" i="2"/>
  <c r="M723" i="2"/>
  <c r="M735" i="2"/>
  <c r="M747" i="2"/>
  <c r="M759" i="2"/>
  <c r="M771" i="2"/>
  <c r="M783" i="2"/>
  <c r="M795" i="2"/>
  <c r="M807" i="2"/>
  <c r="M812" i="2"/>
  <c r="M817" i="2"/>
  <c r="N822" i="2"/>
  <c r="M850" i="2"/>
  <c r="M855" i="2"/>
  <c r="M860" i="2"/>
  <c r="M865" i="2"/>
  <c r="N870" i="2"/>
  <c r="M898" i="2"/>
  <c r="M903" i="2"/>
  <c r="M908" i="2"/>
  <c r="M913" i="2"/>
  <c r="N918" i="2"/>
  <c r="M941" i="2"/>
  <c r="N954" i="2"/>
  <c r="M962" i="2"/>
  <c r="M970" i="2"/>
  <c r="M975" i="2"/>
  <c r="N988" i="2"/>
  <c r="M991" i="2"/>
  <c r="M996" i="2"/>
  <c r="M1004" i="2"/>
  <c r="M1009" i="2"/>
  <c r="O1038" i="2"/>
  <c r="M1038" i="2"/>
  <c r="O1048" i="2"/>
  <c r="N1064" i="2"/>
  <c r="O1069" i="2"/>
  <c r="M1085" i="2"/>
  <c r="N1098" i="2"/>
  <c r="M1106" i="2"/>
  <c r="M1114" i="2"/>
  <c r="M1119" i="2"/>
  <c r="N1132" i="2"/>
  <c r="M1135" i="2"/>
  <c r="M1140" i="2"/>
  <c r="M1148" i="2"/>
  <c r="M1153" i="2"/>
  <c r="O1182" i="2"/>
  <c r="M1182" i="2"/>
  <c r="O1192" i="2"/>
  <c r="N1208" i="2"/>
  <c r="O1213" i="2"/>
  <c r="M1239" i="2"/>
  <c r="N1249" i="2"/>
  <c r="N1259" i="2"/>
  <c r="O1285" i="2"/>
  <c r="M1285" i="2"/>
  <c r="O1295" i="2"/>
  <c r="N1311" i="2"/>
  <c r="O1316" i="2"/>
  <c r="M1335" i="2"/>
  <c r="M1340" i="2"/>
  <c r="M1359" i="2"/>
  <c r="M1364" i="2"/>
  <c r="M1383" i="2"/>
  <c r="M1388" i="2"/>
  <c r="M1404" i="2"/>
  <c r="M1428" i="2"/>
  <c r="M1452" i="2"/>
  <c r="N1476" i="2"/>
  <c r="N1479" i="2"/>
  <c r="M1491" i="2"/>
  <c r="O1499" i="2"/>
  <c r="O1508" i="2"/>
  <c r="N1511" i="2"/>
  <c r="M1511" i="2"/>
  <c r="M1520" i="2"/>
  <c r="M1532" i="2"/>
  <c r="M1544" i="2"/>
  <c r="M1556" i="2"/>
  <c r="M1568" i="2"/>
  <c r="O1580" i="2"/>
  <c r="N1583" i="2"/>
  <c r="M1583" i="2"/>
  <c r="O1595" i="2"/>
  <c r="O1620" i="2"/>
  <c r="N1620" i="2"/>
  <c r="M1620" i="2"/>
  <c r="O1675" i="2"/>
  <c r="N1675" i="2"/>
  <c r="M1687" i="2"/>
  <c r="M1694" i="2"/>
  <c r="M1706" i="2"/>
  <c r="N1718" i="2"/>
  <c r="N1724" i="2"/>
  <c r="M1724" i="2"/>
  <c r="O1736" i="2"/>
  <c r="N1739" i="2"/>
  <c r="M1739" i="2"/>
  <c r="O1755" i="2"/>
  <c r="N1755" i="2"/>
  <c r="M1755" i="2"/>
  <c r="M1787" i="2"/>
  <c r="M1931" i="2"/>
  <c r="N1984" i="2"/>
  <c r="M1984" i="2"/>
  <c r="M2170" i="2"/>
  <c r="O2170" i="2"/>
  <c r="M2211" i="2"/>
  <c r="O2283" i="2"/>
  <c r="M2283" i="2"/>
  <c r="O2377" i="2"/>
  <c r="M2377" i="2"/>
  <c r="N2377" i="2"/>
  <c r="O2858" i="2"/>
  <c r="N2858" i="2"/>
  <c r="O2882" i="2"/>
  <c r="N2882" i="2"/>
  <c r="M2882" i="2"/>
  <c r="O2966" i="2"/>
  <c r="N2966" i="2"/>
  <c r="M2966" i="2"/>
  <c r="O3413" i="2"/>
  <c r="N3413" i="2"/>
  <c r="M3413" i="2"/>
  <c r="N507" i="2"/>
  <c r="N519" i="2"/>
  <c r="N531" i="2"/>
  <c r="N543" i="2"/>
  <c r="N555" i="2"/>
  <c r="N567" i="2"/>
  <c r="N579" i="2"/>
  <c r="N591" i="2"/>
  <c r="N603" i="2"/>
  <c r="N615" i="2"/>
  <c r="N627" i="2"/>
  <c r="N639" i="2"/>
  <c r="N651" i="2"/>
  <c r="N663" i="2"/>
  <c r="N675" i="2"/>
  <c r="N687" i="2"/>
  <c r="N699" i="2"/>
  <c r="N711" i="2"/>
  <c r="N723" i="2"/>
  <c r="N735" i="2"/>
  <c r="N747" i="2"/>
  <c r="N759" i="2"/>
  <c r="N771" i="2"/>
  <c r="N783" i="2"/>
  <c r="N795" i="2"/>
  <c r="N807" i="2"/>
  <c r="N812" i="2"/>
  <c r="O817" i="2"/>
  <c r="O822" i="2"/>
  <c r="N850" i="2"/>
  <c r="N855" i="2"/>
  <c r="N860" i="2"/>
  <c r="O865" i="2"/>
  <c r="O870" i="2"/>
  <c r="N898" i="2"/>
  <c r="N903" i="2"/>
  <c r="N908" i="2"/>
  <c r="O913" i="2"/>
  <c r="O918" i="2"/>
  <c r="N941" i="2"/>
  <c r="N962" i="2"/>
  <c r="N970" i="2"/>
  <c r="N975" i="2"/>
  <c r="O978" i="2"/>
  <c r="M978" i="2"/>
  <c r="O988" i="2"/>
  <c r="N991" i="2"/>
  <c r="N996" i="2"/>
  <c r="N1004" i="2"/>
  <c r="O1009" i="2"/>
  <c r="N1085" i="2"/>
  <c r="N1106" i="2"/>
  <c r="N1114" i="2"/>
  <c r="N1119" i="2"/>
  <c r="O1122" i="2"/>
  <c r="M1122" i="2"/>
  <c r="O1132" i="2"/>
  <c r="N1135" i="2"/>
  <c r="N1140" i="2"/>
  <c r="N1148" i="2"/>
  <c r="O1153" i="2"/>
  <c r="N1343" i="2"/>
  <c r="M1343" i="2"/>
  <c r="N1367" i="2"/>
  <c r="M1367" i="2"/>
  <c r="N1391" i="2"/>
  <c r="M1391" i="2"/>
  <c r="N1488" i="2"/>
  <c r="M1488" i="2"/>
  <c r="N1523" i="2"/>
  <c r="M1523" i="2"/>
  <c r="N1535" i="2"/>
  <c r="M1535" i="2"/>
  <c r="N1547" i="2"/>
  <c r="M1547" i="2"/>
  <c r="N1559" i="2"/>
  <c r="M1559" i="2"/>
  <c r="N1571" i="2"/>
  <c r="M1571" i="2"/>
  <c r="O1608" i="2"/>
  <c r="N1608" i="2"/>
  <c r="M1608" i="2"/>
  <c r="O1663" i="2"/>
  <c r="N1663" i="2"/>
  <c r="N1694" i="2"/>
  <c r="N1712" i="2"/>
  <c r="M1712" i="2"/>
  <c r="N1727" i="2"/>
  <c r="M1727" i="2"/>
  <c r="O1765" i="2"/>
  <c r="N1765" i="2"/>
  <c r="M1765" i="2"/>
  <c r="N1775" i="2"/>
  <c r="M1775" i="2"/>
  <c r="N1784" i="2"/>
  <c r="M1784" i="2"/>
  <c r="N1919" i="2"/>
  <c r="M1919" i="2"/>
  <c r="O2105" i="2"/>
  <c r="N2105" i="2"/>
  <c r="O2167" i="2"/>
  <c r="N2167" i="2"/>
  <c r="M2339" i="2"/>
  <c r="O2339" i="2"/>
  <c r="O2487" i="2"/>
  <c r="M2487" i="2"/>
  <c r="N2487" i="2"/>
  <c r="O2525" i="2"/>
  <c r="M2525" i="2"/>
  <c r="N2525" i="2"/>
  <c r="N2567" i="2"/>
  <c r="M2567" i="2"/>
  <c r="O2567" i="2"/>
  <c r="M469" i="2"/>
  <c r="M481" i="2"/>
  <c r="M493" i="2"/>
  <c r="M505" i="2"/>
  <c r="M517" i="2"/>
  <c r="M529" i="2"/>
  <c r="M541" i="2"/>
  <c r="M553" i="2"/>
  <c r="M565" i="2"/>
  <c r="M577" i="2"/>
  <c r="M589" i="2"/>
  <c r="M601" i="2"/>
  <c r="M613" i="2"/>
  <c r="M625" i="2"/>
  <c r="M637" i="2"/>
  <c r="M649" i="2"/>
  <c r="M661" i="2"/>
  <c r="M673" i="2"/>
  <c r="M685" i="2"/>
  <c r="M697" i="2"/>
  <c r="M709" i="2"/>
  <c r="M721" i="2"/>
  <c r="M733" i="2"/>
  <c r="M745" i="2"/>
  <c r="M757" i="2"/>
  <c r="M769" i="2"/>
  <c r="M781" i="2"/>
  <c r="M793" i="2"/>
  <c r="M805" i="2"/>
  <c r="M820" i="2"/>
  <c r="M868" i="2"/>
  <c r="M916" i="2"/>
  <c r="N944" i="2"/>
  <c r="O949" i="2"/>
  <c r="M965" i="2"/>
  <c r="N978" i="2"/>
  <c r="M986" i="2"/>
  <c r="M994" i="2"/>
  <c r="M999" i="2"/>
  <c r="N1012" i="2"/>
  <c r="M1015" i="2"/>
  <c r="M1020" i="2"/>
  <c r="M1028" i="2"/>
  <c r="M1033" i="2"/>
  <c r="O1062" i="2"/>
  <c r="M1062" i="2"/>
  <c r="O1072" i="2"/>
  <c r="N1088" i="2"/>
  <c r="O1093" i="2"/>
  <c r="M1109" i="2"/>
  <c r="N1122" i="2"/>
  <c r="M1130" i="2"/>
  <c r="M1138" i="2"/>
  <c r="M1143" i="2"/>
  <c r="N1156" i="2"/>
  <c r="M1159" i="2"/>
  <c r="M1164" i="2"/>
  <c r="M1172" i="2"/>
  <c r="M1177" i="2"/>
  <c r="O1206" i="2"/>
  <c r="M1206" i="2"/>
  <c r="O1216" i="2"/>
  <c r="M1257" i="2"/>
  <c r="M1267" i="2"/>
  <c r="M1275" i="2"/>
  <c r="M1280" i="2"/>
  <c r="O1309" i="2"/>
  <c r="M1309" i="2"/>
  <c r="O1319" i="2"/>
  <c r="O1343" i="2"/>
  <c r="O1367" i="2"/>
  <c r="O1391" i="2"/>
  <c r="M1399" i="2"/>
  <c r="N1407" i="2"/>
  <c r="O1412" i="2"/>
  <c r="N1415" i="2"/>
  <c r="M1415" i="2"/>
  <c r="M1418" i="2"/>
  <c r="M1423" i="2"/>
  <c r="N1431" i="2"/>
  <c r="O1436" i="2"/>
  <c r="N1439" i="2"/>
  <c r="M1439" i="2"/>
  <c r="M1442" i="2"/>
  <c r="M1447" i="2"/>
  <c r="N1455" i="2"/>
  <c r="O1460" i="2"/>
  <c r="N1463" i="2"/>
  <c r="M1463" i="2"/>
  <c r="O1488" i="2"/>
  <c r="N1500" i="2"/>
  <c r="M1500" i="2"/>
  <c r="N1503" i="2"/>
  <c r="M1515" i="2"/>
  <c r="O1523" i="2"/>
  <c r="O1535" i="2"/>
  <c r="O1547" i="2"/>
  <c r="O1559" i="2"/>
  <c r="O1571" i="2"/>
  <c r="O1596" i="2"/>
  <c r="N1596" i="2"/>
  <c r="M1596" i="2"/>
  <c r="O1651" i="2"/>
  <c r="N1651" i="2"/>
  <c r="M1663" i="2"/>
  <c r="M1670" i="2"/>
  <c r="N1682" i="2"/>
  <c r="N1688" i="2"/>
  <c r="M1688" i="2"/>
  <c r="N1700" i="2"/>
  <c r="M1700" i="2"/>
  <c r="O1712" i="2"/>
  <c r="N1715" i="2"/>
  <c r="M1715" i="2"/>
  <c r="O1727" i="2"/>
  <c r="M1827" i="2"/>
  <c r="N1842" i="2"/>
  <c r="M1842" i="2"/>
  <c r="M1904" i="2"/>
  <c r="M1966" i="2"/>
  <c r="M1981" i="2"/>
  <c r="N2020" i="2"/>
  <c r="M2020" i="2"/>
  <c r="M2043" i="2"/>
  <c r="N2043" i="2"/>
  <c r="O2102" i="2"/>
  <c r="M2105" i="2"/>
  <c r="O2121" i="2"/>
  <c r="N2121" i="2"/>
  <c r="M2148" i="2"/>
  <c r="O2151" i="2"/>
  <c r="N2151" i="2"/>
  <c r="M2151" i="2"/>
  <c r="M2167" i="2"/>
  <c r="N2339" i="2"/>
  <c r="O2617" i="2"/>
  <c r="M2617" i="2"/>
  <c r="O1002" i="2"/>
  <c r="M1002" i="2"/>
  <c r="O1012" i="2"/>
  <c r="N1028" i="2"/>
  <c r="O1033" i="2"/>
  <c r="O1146" i="2"/>
  <c r="M1146" i="2"/>
  <c r="O1156" i="2"/>
  <c r="N1172" i="2"/>
  <c r="O1177" i="2"/>
  <c r="N1275" i="2"/>
  <c r="O1280" i="2"/>
  <c r="O1333" i="2"/>
  <c r="M1333" i="2"/>
  <c r="O1357" i="2"/>
  <c r="M1357" i="2"/>
  <c r="O1381" i="2"/>
  <c r="M1381" i="2"/>
  <c r="O1477" i="2"/>
  <c r="M1477" i="2"/>
  <c r="N1512" i="2"/>
  <c r="M1512" i="2"/>
  <c r="N1515" i="2"/>
  <c r="O1584" i="2"/>
  <c r="N1584" i="2"/>
  <c r="M1584" i="2"/>
  <c r="O1639" i="2"/>
  <c r="N1639" i="2"/>
  <c r="N1670" i="2"/>
  <c r="N1676" i="2"/>
  <c r="M1676" i="2"/>
  <c r="N1691" i="2"/>
  <c r="M1691" i="2"/>
  <c r="N1703" i="2"/>
  <c r="M1703" i="2"/>
  <c r="O1740" i="2"/>
  <c r="N1740" i="2"/>
  <c r="M1740" i="2"/>
  <c r="N2061" i="2"/>
  <c r="M2061" i="2"/>
  <c r="N2234" i="2"/>
  <c r="M2234" i="2"/>
  <c r="O2371" i="2"/>
  <c r="N2371" i="2"/>
  <c r="N2424" i="2"/>
  <c r="O2424" i="2"/>
  <c r="O2561" i="2"/>
  <c r="N2561" i="2"/>
  <c r="O2792" i="2"/>
  <c r="N2792" i="2"/>
  <c r="M2792" i="2"/>
  <c r="M2267" i="2"/>
  <c r="N2267" i="2"/>
  <c r="N2348" i="2"/>
  <c r="O2348" i="2"/>
  <c r="O2506" i="2"/>
  <c r="M2506" i="2"/>
  <c r="O2621" i="2"/>
  <c r="M2621" i="2"/>
  <c r="M2789" i="2"/>
  <c r="O2789" i="2"/>
  <c r="N2832" i="2"/>
  <c r="O2832" i="2"/>
  <c r="M2832" i="2"/>
  <c r="O2951" i="2"/>
  <c r="N2951" i="2"/>
  <c r="M2951" i="2"/>
  <c r="O3557" i="2"/>
  <c r="M3557" i="2"/>
  <c r="N2159" i="2"/>
  <c r="M2206" i="2"/>
  <c r="M2231" i="2"/>
  <c r="O2231" i="2"/>
  <c r="N2231" i="2"/>
  <c r="N2243" i="2"/>
  <c r="M2253" i="2"/>
  <c r="O2267" i="2"/>
  <c r="M2277" i="2"/>
  <c r="M2337" i="2"/>
  <c r="O2343" i="2"/>
  <c r="N2343" i="2"/>
  <c r="M2348" i="2"/>
  <c r="M2374" i="2"/>
  <c r="M2397" i="2"/>
  <c r="M2400" i="2"/>
  <c r="M2403" i="2"/>
  <c r="M2408" i="2"/>
  <c r="O2449" i="2"/>
  <c r="M2449" i="2"/>
  <c r="N2455" i="2"/>
  <c r="M2484" i="2"/>
  <c r="O2496" i="2"/>
  <c r="N2496" i="2"/>
  <c r="M2496" i="2"/>
  <c r="N2506" i="2"/>
  <c r="M2532" i="2"/>
  <c r="O2545" i="2"/>
  <c r="M2545" i="2"/>
  <c r="O2578" i="2"/>
  <c r="M2578" i="2"/>
  <c r="N2621" i="2"/>
  <c r="N2628" i="2"/>
  <c r="M2628" i="2"/>
  <c r="O2641" i="2"/>
  <c r="M2641" i="2"/>
  <c r="O2665" i="2"/>
  <c r="M2665" i="2"/>
  <c r="O2689" i="2"/>
  <c r="M2689" i="2"/>
  <c r="O2713" i="2"/>
  <c r="M2713" i="2"/>
  <c r="N2789" i="2"/>
  <c r="O2851" i="2"/>
  <c r="N2851" i="2"/>
  <c r="M2851" i="2"/>
  <c r="N2948" i="2"/>
  <c r="O2948" i="2"/>
  <c r="N3238" i="2"/>
  <c r="O3238" i="2"/>
  <c r="M3238" i="2"/>
  <c r="O3269" i="2"/>
  <c r="N3269" i="2"/>
  <c r="M3269" i="2"/>
  <c r="N3407" i="2"/>
  <c r="M3407" i="2"/>
  <c r="O3407" i="2"/>
  <c r="O3509" i="2"/>
  <c r="M3509" i="2"/>
  <c r="N3509" i="2"/>
  <c r="N3557" i="2"/>
  <c r="N3821" i="2"/>
  <c r="M3821" i="2"/>
  <c r="O3821" i="2"/>
  <c r="M2002" i="2"/>
  <c r="M2038" i="2"/>
  <c r="O2127" i="2"/>
  <c r="M2127" i="2"/>
  <c r="O2159" i="2"/>
  <c r="N2206" i="2"/>
  <c r="O2209" i="2"/>
  <c r="M2209" i="2"/>
  <c r="O2243" i="2"/>
  <c r="O2247" i="2"/>
  <c r="N2247" i="2"/>
  <c r="M2247" i="2"/>
  <c r="N2253" i="2"/>
  <c r="N2277" i="2"/>
  <c r="O2305" i="2"/>
  <c r="M2305" i="2"/>
  <c r="N2337" i="2"/>
  <c r="N2374" i="2"/>
  <c r="N2397" i="2"/>
  <c r="N2400" i="2"/>
  <c r="N2403" i="2"/>
  <c r="O2408" i="2"/>
  <c r="O2443" i="2"/>
  <c r="N2443" i="2"/>
  <c r="M2443" i="2"/>
  <c r="O2455" i="2"/>
  <c r="O2484" i="2"/>
  <c r="O2532" i="2"/>
  <c r="O2568" i="2"/>
  <c r="N2568" i="2"/>
  <c r="M2568" i="2"/>
  <c r="M2585" i="2"/>
  <c r="N2591" i="2"/>
  <c r="M2591" i="2"/>
  <c r="N2652" i="2"/>
  <c r="M2652" i="2"/>
  <c r="N2676" i="2"/>
  <c r="M2676" i="2"/>
  <c r="N2700" i="2"/>
  <c r="M2700" i="2"/>
  <c r="N2724" i="2"/>
  <c r="M2724" i="2"/>
  <c r="O2738" i="2"/>
  <c r="N2738" i="2"/>
  <c r="O2762" i="2"/>
  <c r="N2762" i="2"/>
  <c r="M2762" i="2"/>
  <c r="O2816" i="2"/>
  <c r="N2816" i="2"/>
  <c r="M2816" i="2"/>
  <c r="O2823" i="2"/>
  <c r="N2823" i="2"/>
  <c r="M2823" i="2"/>
  <c r="N2844" i="2"/>
  <c r="M2844" i="2"/>
  <c r="M2185" i="2"/>
  <c r="N2185" i="2"/>
  <c r="O2299" i="2"/>
  <c r="N2299" i="2"/>
  <c r="M2299" i="2"/>
  <c r="O2437" i="2"/>
  <c r="M2437" i="2"/>
  <c r="N2468" i="2"/>
  <c r="M2468" i="2"/>
  <c r="O2497" i="2"/>
  <c r="M2497" i="2"/>
  <c r="N2516" i="2"/>
  <c r="M2516" i="2"/>
  <c r="O2549" i="2"/>
  <c r="M2549" i="2"/>
  <c r="O2938" i="2"/>
  <c r="N2938" i="2"/>
  <c r="O2244" i="2"/>
  <c r="N2244" i="2"/>
  <c r="O2293" i="2"/>
  <c r="M2293" i="2"/>
  <c r="O2329" i="2"/>
  <c r="M2329" i="2"/>
  <c r="O2409" i="2"/>
  <c r="N2409" i="2"/>
  <c r="M2409" i="2"/>
  <c r="O2419" i="2"/>
  <c r="M2419" i="2"/>
  <c r="O2422" i="2"/>
  <c r="N2422" i="2"/>
  <c r="M2422" i="2"/>
  <c r="N2456" i="2"/>
  <c r="O2456" i="2"/>
  <c r="M2456" i="2"/>
  <c r="N2471" i="2"/>
  <c r="M2471" i="2"/>
  <c r="N2519" i="2"/>
  <c r="M2519" i="2"/>
  <c r="N2556" i="2"/>
  <c r="M2556" i="2"/>
  <c r="O2569" i="2"/>
  <c r="M2569" i="2"/>
  <c r="O2602" i="2"/>
  <c r="M2602" i="2"/>
  <c r="O2755" i="2"/>
  <c r="N2755" i="2"/>
  <c r="O3747" i="2"/>
  <c r="N3747" i="2"/>
  <c r="M1813" i="2"/>
  <c r="M1818" i="2"/>
  <c r="M1823" i="2"/>
  <c r="M1828" i="2"/>
  <c r="M1833" i="2"/>
  <c r="M1885" i="2"/>
  <c r="M1890" i="2"/>
  <c r="M1895" i="2"/>
  <c r="M1900" i="2"/>
  <c r="M1905" i="2"/>
  <c r="M1957" i="2"/>
  <c r="M1962" i="2"/>
  <c r="M1967" i="2"/>
  <c r="M1972" i="2"/>
  <c r="M1977" i="2"/>
  <c r="M1982" i="2"/>
  <c r="N1995" i="2"/>
  <c r="M2008" i="2"/>
  <c r="M2013" i="2"/>
  <c r="M2018" i="2"/>
  <c r="N2031" i="2"/>
  <c r="M2044" i="2"/>
  <c r="M2049" i="2"/>
  <c r="M2054" i="2"/>
  <c r="N2067" i="2"/>
  <c r="M2080" i="2"/>
  <c r="M2085" i="2"/>
  <c r="M2090" i="2"/>
  <c r="M2114" i="2"/>
  <c r="M2152" i="2"/>
  <c r="N2180" i="2"/>
  <c r="M2180" i="2"/>
  <c r="M2204" i="2"/>
  <c r="M2244" i="2"/>
  <c r="O2265" i="2"/>
  <c r="N2265" i="2"/>
  <c r="M2265" i="2"/>
  <c r="O2275" i="2"/>
  <c r="M2275" i="2"/>
  <c r="O2278" i="2"/>
  <c r="N2278" i="2"/>
  <c r="M2278" i="2"/>
  <c r="M2287" i="2"/>
  <c r="M2290" i="2"/>
  <c r="N2293" i="2"/>
  <c r="N2329" i="2"/>
  <c r="M2355" i="2"/>
  <c r="O2364" i="2"/>
  <c r="M2364" i="2"/>
  <c r="M2379" i="2"/>
  <c r="O2398" i="2"/>
  <c r="M2398" i="2"/>
  <c r="O2401" i="2"/>
  <c r="M2401" i="2"/>
  <c r="N2401" i="2"/>
  <c r="N2419" i="2"/>
  <c r="M2426" i="2"/>
  <c r="M2444" i="2"/>
  <c r="N2447" i="2"/>
  <c r="N2450" i="2"/>
  <c r="O2463" i="2"/>
  <c r="M2463" i="2"/>
  <c r="O2471" i="2"/>
  <c r="O2501" i="2"/>
  <c r="M2501" i="2"/>
  <c r="O2511" i="2"/>
  <c r="M2511" i="2"/>
  <c r="O2519" i="2"/>
  <c r="M2542" i="2"/>
  <c r="O2556" i="2"/>
  <c r="N2569" i="2"/>
  <c r="O2592" i="2"/>
  <c r="N2592" i="2"/>
  <c r="M2592" i="2"/>
  <c r="N2602" i="2"/>
  <c r="M2609" i="2"/>
  <c r="N2615" i="2"/>
  <c r="M2615" i="2"/>
  <c r="M2638" i="2"/>
  <c r="M2755" i="2"/>
  <c r="O2904" i="2"/>
  <c r="N2904" i="2"/>
  <c r="M2904" i="2"/>
  <c r="O3470" i="2"/>
  <c r="N3470" i="2"/>
  <c r="M3470" i="2"/>
  <c r="M3747" i="2"/>
  <c r="M1585" i="2"/>
  <c r="M1597" i="2"/>
  <c r="M1609" i="2"/>
  <c r="M1621" i="2"/>
  <c r="M1633" i="2"/>
  <c r="M1645" i="2"/>
  <c r="M1657" i="2"/>
  <c r="M1669" i="2"/>
  <c r="M1681" i="2"/>
  <c r="M1693" i="2"/>
  <c r="M1705" i="2"/>
  <c r="M1717" i="2"/>
  <c r="M1729" i="2"/>
  <c r="M1741" i="2"/>
  <c r="M1751" i="2"/>
  <c r="M1756" i="2"/>
  <c r="M1761" i="2"/>
  <c r="M1766" i="2"/>
  <c r="N1771" i="2"/>
  <c r="M1838" i="2"/>
  <c r="N1843" i="2"/>
  <c r="M1910" i="2"/>
  <c r="N1915" i="2"/>
  <c r="M1990" i="2"/>
  <c r="M2026" i="2"/>
  <c r="M2062" i="2"/>
  <c r="M2093" i="2"/>
  <c r="M2101" i="2"/>
  <c r="M2109" i="2"/>
  <c r="O2114" i="2"/>
  <c r="M2117" i="2"/>
  <c r="M2125" i="2"/>
  <c r="M2128" i="2"/>
  <c r="N2152" i="2"/>
  <c r="M2163" i="2"/>
  <c r="O2180" i="2"/>
  <c r="M2191" i="2"/>
  <c r="M2199" i="2"/>
  <c r="O2204" i="2"/>
  <c r="N2207" i="2"/>
  <c r="M2218" i="2"/>
  <c r="N2254" i="2"/>
  <c r="O2257" i="2"/>
  <c r="M2257" i="2"/>
  <c r="N2257" i="2"/>
  <c r="N2275" i="2"/>
  <c r="M2282" i="2"/>
  <c r="N2287" i="2"/>
  <c r="M2300" i="2"/>
  <c r="N2303" i="2"/>
  <c r="M2306" i="2"/>
  <c r="M2309" i="2"/>
  <c r="M2326" i="2"/>
  <c r="M2335" i="2"/>
  <c r="N2355" i="2"/>
  <c r="N2364" i="2"/>
  <c r="N2379" i="2"/>
  <c r="O2385" i="2"/>
  <c r="M2385" i="2"/>
  <c r="O2388" i="2"/>
  <c r="N2388" i="2"/>
  <c r="M2388" i="2"/>
  <c r="N2398" i="2"/>
  <c r="O2413" i="2"/>
  <c r="M2413" i="2"/>
  <c r="M2429" i="2"/>
  <c r="O2438" i="2"/>
  <c r="N2438" i="2"/>
  <c r="M2438" i="2"/>
  <c r="O2444" i="2"/>
  <c r="O2447" i="2"/>
  <c r="O2450" i="2"/>
  <c r="N2463" i="2"/>
  <c r="O2482" i="2"/>
  <c r="M2482" i="2"/>
  <c r="M2494" i="2"/>
  <c r="N2501" i="2"/>
  <c r="N2511" i="2"/>
  <c r="O2530" i="2"/>
  <c r="M2530" i="2"/>
  <c r="N2542" i="2"/>
  <c r="O2573" i="2"/>
  <c r="M2573" i="2"/>
  <c r="N2609" i="2"/>
  <c r="O2615" i="2"/>
  <c r="N2638" i="2"/>
  <c r="M2662" i="2"/>
  <c r="M2686" i="2"/>
  <c r="M2710" i="2"/>
  <c r="O2749" i="2"/>
  <c r="N2749" i="2"/>
  <c r="M2749" i="2"/>
  <c r="O2835" i="2"/>
  <c r="N2835" i="2"/>
  <c r="O2911" i="2"/>
  <c r="N2911" i="2"/>
  <c r="O2999" i="2"/>
  <c r="N2999" i="2"/>
  <c r="M2999" i="2"/>
  <c r="O3154" i="2"/>
  <c r="N3154" i="2"/>
  <c r="O2175" i="2"/>
  <c r="M2175" i="2"/>
  <c r="O2245" i="2"/>
  <c r="M2245" i="2"/>
  <c r="O2269" i="2"/>
  <c r="M2269" i="2"/>
  <c r="O2294" i="2"/>
  <c r="N2294" i="2"/>
  <c r="M2294" i="2"/>
  <c r="N2312" i="2"/>
  <c r="O2312" i="2"/>
  <c r="M2312" i="2"/>
  <c r="O2472" i="2"/>
  <c r="N2472" i="2"/>
  <c r="M2472" i="2"/>
  <c r="O2520" i="2"/>
  <c r="N2520" i="2"/>
  <c r="M2520" i="2"/>
  <c r="N2580" i="2"/>
  <c r="M2580" i="2"/>
  <c r="O2593" i="2"/>
  <c r="M2593" i="2"/>
  <c r="O2626" i="2"/>
  <c r="M2626" i="2"/>
  <c r="N2732" i="2"/>
  <c r="O2732" i="2"/>
  <c r="M2777" i="2"/>
  <c r="O2777" i="2"/>
  <c r="N2777" i="2"/>
  <c r="O2804" i="2"/>
  <c r="N2804" i="2"/>
  <c r="M2804" i="2"/>
  <c r="O3182" i="2"/>
  <c r="N3182" i="2"/>
  <c r="M3182" i="2"/>
  <c r="O3326" i="2"/>
  <c r="N3326" i="2"/>
  <c r="M3326" i="2"/>
  <c r="O3447" i="2"/>
  <c r="M3447" i="2"/>
  <c r="O3700" i="2"/>
  <c r="N3700" i="2"/>
  <c r="M3700" i="2"/>
  <c r="M1826" i="2"/>
  <c r="N1831" i="2"/>
  <c r="M1841" i="2"/>
  <c r="M1846" i="2"/>
  <c r="M1851" i="2"/>
  <c r="M1856" i="2"/>
  <c r="M1898" i="2"/>
  <c r="N1903" i="2"/>
  <c r="M1913" i="2"/>
  <c r="M1918" i="2"/>
  <c r="M1923" i="2"/>
  <c r="M1928" i="2"/>
  <c r="M1970" i="2"/>
  <c r="N1975" i="2"/>
  <c r="M1993" i="2"/>
  <c r="N2011" i="2"/>
  <c r="M2029" i="2"/>
  <c r="N2047" i="2"/>
  <c r="M2065" i="2"/>
  <c r="N2083" i="2"/>
  <c r="M2099" i="2"/>
  <c r="M2123" i="2"/>
  <c r="M2158" i="2"/>
  <c r="M2172" i="2"/>
  <c r="N2175" i="2"/>
  <c r="M2194" i="2"/>
  <c r="M2213" i="2"/>
  <c r="M2227" i="2"/>
  <c r="O2233" i="2"/>
  <c r="M2233" i="2"/>
  <c r="N2233" i="2"/>
  <c r="N2239" i="2"/>
  <c r="M2239" i="2"/>
  <c r="N2245" i="2"/>
  <c r="M2266" i="2"/>
  <c r="N2269" i="2"/>
  <c r="N2279" i="2"/>
  <c r="M2330" i="2"/>
  <c r="M2347" i="2"/>
  <c r="O2353" i="2"/>
  <c r="M2353" i="2"/>
  <c r="O2389" i="2"/>
  <c r="M2389" i="2"/>
  <c r="N2432" i="2"/>
  <c r="M2432" i="2"/>
  <c r="M2435" i="2"/>
  <c r="O2435" i="2"/>
  <c r="N2435" i="2"/>
  <c r="O2451" i="2"/>
  <c r="N2451" i="2"/>
  <c r="M2451" i="2"/>
  <c r="M2489" i="2"/>
  <c r="M2537" i="2"/>
  <c r="N2543" i="2"/>
  <c r="M2543" i="2"/>
  <c r="M2566" i="2"/>
  <c r="O2580" i="2"/>
  <c r="N2593" i="2"/>
  <c r="O2616" i="2"/>
  <c r="N2616" i="2"/>
  <c r="M2616" i="2"/>
  <c r="N2626" i="2"/>
  <c r="M2633" i="2"/>
  <c r="N2639" i="2"/>
  <c r="M2639" i="2"/>
  <c r="M2732" i="2"/>
  <c r="O2750" i="2"/>
  <c r="N2750" i="2"/>
  <c r="M2750" i="2"/>
  <c r="N2801" i="2"/>
  <c r="N2996" i="2"/>
  <c r="O2996" i="2"/>
  <c r="M2996" i="2"/>
  <c r="O3303" i="2"/>
  <c r="M3303" i="2"/>
  <c r="M3444" i="2"/>
  <c r="N3447" i="2"/>
  <c r="N3647" i="2"/>
  <c r="O3647" i="2"/>
  <c r="M3647" i="2"/>
  <c r="N2172" i="2"/>
  <c r="N2194" i="2"/>
  <c r="O2213" i="2"/>
  <c r="O2279" i="2"/>
  <c r="N2288" i="2"/>
  <c r="M2288" i="2"/>
  <c r="M2291" i="2"/>
  <c r="O2291" i="2"/>
  <c r="N2291" i="2"/>
  <c r="O2330" i="2"/>
  <c r="O2414" i="2"/>
  <c r="M2414" i="2"/>
  <c r="O2417" i="2"/>
  <c r="N2417" i="2"/>
  <c r="M2417" i="2"/>
  <c r="O2427" i="2"/>
  <c r="M2427" i="2"/>
  <c r="O2473" i="2"/>
  <c r="M2473" i="2"/>
  <c r="N2492" i="2"/>
  <c r="M2492" i="2"/>
  <c r="O2521" i="2"/>
  <c r="M2521" i="2"/>
  <c r="N2537" i="2"/>
  <c r="N2566" i="2"/>
  <c r="O2597" i="2"/>
  <c r="M2597" i="2"/>
  <c r="N2633" i="2"/>
  <c r="N2663" i="2"/>
  <c r="M2663" i="2"/>
  <c r="O2663" i="2"/>
  <c r="N2687" i="2"/>
  <c r="M2687" i="2"/>
  <c r="O2687" i="2"/>
  <c r="N2711" i="2"/>
  <c r="M2711" i="2"/>
  <c r="O2711" i="2"/>
  <c r="O2774" i="2"/>
  <c r="N2774" i="2"/>
  <c r="O2801" i="2"/>
  <c r="O2864" i="2"/>
  <c r="N2864" i="2"/>
  <c r="M2864" i="2"/>
  <c r="O2888" i="2"/>
  <c r="N2888" i="2"/>
  <c r="M2888" i="2"/>
  <c r="O3109" i="2"/>
  <c r="M3109" i="2"/>
  <c r="N3109" i="2"/>
  <c r="O3149" i="2"/>
  <c r="N3149" i="2"/>
  <c r="M3149" i="2"/>
  <c r="O3300" i="2"/>
  <c r="N3300" i="2"/>
  <c r="N3444" i="2"/>
  <c r="O3600" i="2"/>
  <c r="M3600" i="2"/>
  <c r="N3600" i="2"/>
  <c r="O3818" i="2"/>
  <c r="N3818" i="2"/>
  <c r="O4580" i="2"/>
  <c r="N4580" i="2"/>
  <c r="M4580" i="2"/>
  <c r="O4941" i="2"/>
  <c r="N4941" i="2"/>
  <c r="M4941" i="2"/>
  <c r="O4979" i="2"/>
  <c r="M4979" i="2"/>
  <c r="N4979" i="2"/>
  <c r="N2735" i="2"/>
  <c r="M2735" i="2"/>
  <c r="O2780" i="2"/>
  <c r="N2780" i="2"/>
  <c r="M2780" i="2"/>
  <c r="O2811" i="2"/>
  <c r="N2811" i="2"/>
  <c r="O2868" i="2"/>
  <c r="N2868" i="2"/>
  <c r="M2868" i="2"/>
  <c r="O2928" i="2"/>
  <c r="N2928" i="2"/>
  <c r="O3014" i="2"/>
  <c r="N3014" i="2"/>
  <c r="O3047" i="2"/>
  <c r="N3047" i="2"/>
  <c r="M3047" i="2"/>
  <c r="O3096" i="2"/>
  <c r="N3096" i="2"/>
  <c r="M3096" i="2"/>
  <c r="O3133" i="2"/>
  <c r="M3133" i="2"/>
  <c r="N3133" i="2"/>
  <c r="O3193" i="2"/>
  <c r="M3193" i="2"/>
  <c r="N3193" i="2"/>
  <c r="N3263" i="2"/>
  <c r="M3263" i="2"/>
  <c r="O3337" i="2"/>
  <c r="M3337" i="2"/>
  <c r="N3337" i="2"/>
  <c r="N3430" i="2"/>
  <c r="O3430" i="2"/>
  <c r="M3430" i="2"/>
  <c r="O3526" i="2"/>
  <c r="N3526" i="2"/>
  <c r="O3594" i="2"/>
  <c r="N3594" i="2"/>
  <c r="O3597" i="2"/>
  <c r="M3597" i="2"/>
  <c r="N3597" i="2"/>
  <c r="N3741" i="2"/>
  <c r="M3741" i="2"/>
  <c r="O3741" i="2"/>
  <c r="M3815" i="2"/>
  <c r="O3815" i="2"/>
  <c r="M3818" i="2"/>
  <c r="O4465" i="2"/>
  <c r="N4465" i="2"/>
  <c r="M4465" i="2"/>
  <c r="O4508" i="2"/>
  <c r="N4508" i="2"/>
  <c r="M4508" i="2"/>
  <c r="M2540" i="2"/>
  <c r="M2559" i="2"/>
  <c r="M2564" i="2"/>
  <c r="M2583" i="2"/>
  <c r="M2588" i="2"/>
  <c r="M2607" i="2"/>
  <c r="M2612" i="2"/>
  <c r="M2631" i="2"/>
  <c r="M2636" i="2"/>
  <c r="M2655" i="2"/>
  <c r="M2660" i="2"/>
  <c r="M2679" i="2"/>
  <c r="M2684" i="2"/>
  <c r="M2703" i="2"/>
  <c r="M2708" i="2"/>
  <c r="M2727" i="2"/>
  <c r="O2735" i="2"/>
  <c r="N2741" i="2"/>
  <c r="O2744" i="2"/>
  <c r="N2744" i="2"/>
  <c r="N2765" i="2"/>
  <c r="O2768" i="2"/>
  <c r="N2768" i="2"/>
  <c r="M2768" i="2"/>
  <c r="O2799" i="2"/>
  <c r="N2799" i="2"/>
  <c r="M2811" i="2"/>
  <c r="M2820" i="2"/>
  <c r="O2875" i="2"/>
  <c r="N2875" i="2"/>
  <c r="M2928" i="2"/>
  <c r="O2956" i="2"/>
  <c r="N2956" i="2"/>
  <c r="O2976" i="2"/>
  <c r="N2976" i="2"/>
  <c r="M3014" i="2"/>
  <c r="M3034" i="2"/>
  <c r="M3044" i="2"/>
  <c r="O3062" i="2"/>
  <c r="N3062" i="2"/>
  <c r="N3080" i="2"/>
  <c r="O3080" i="2"/>
  <c r="M3106" i="2"/>
  <c r="O3263" i="2"/>
  <c r="M3283" i="2"/>
  <c r="N3286" i="2"/>
  <c r="O3286" i="2"/>
  <c r="M3286" i="2"/>
  <c r="O3351" i="2"/>
  <c r="M3351" i="2"/>
  <c r="O3506" i="2"/>
  <c r="M3506" i="2"/>
  <c r="N3506" i="2"/>
  <c r="M3526" i="2"/>
  <c r="O3554" i="2"/>
  <c r="M3554" i="2"/>
  <c r="M3594" i="2"/>
  <c r="O3609" i="2"/>
  <c r="N3609" i="2"/>
  <c r="M3734" i="2"/>
  <c r="N3815" i="2"/>
  <c r="O2756" i="2"/>
  <c r="N2756" i="2"/>
  <c r="M2756" i="2"/>
  <c r="O2787" i="2"/>
  <c r="N2787" i="2"/>
  <c r="O2852" i="2"/>
  <c r="N2852" i="2"/>
  <c r="M2852" i="2"/>
  <c r="O2892" i="2"/>
  <c r="N2892" i="2"/>
  <c r="M2892" i="2"/>
  <c r="O3004" i="2"/>
  <c r="N3004" i="2"/>
  <c r="O3024" i="2"/>
  <c r="N3024" i="2"/>
  <c r="O3075" i="2"/>
  <c r="N3075" i="2"/>
  <c r="O3117" i="2"/>
  <c r="N3117" i="2"/>
  <c r="M3117" i="2"/>
  <c r="O3207" i="2"/>
  <c r="M3207" i="2"/>
  <c r="O3374" i="2"/>
  <c r="N3374" i="2"/>
  <c r="M3374" i="2"/>
  <c r="N3483" i="2"/>
  <c r="O3483" i="2"/>
  <c r="M3572" i="2"/>
  <c r="N3572" i="2"/>
  <c r="O3572" i="2"/>
  <c r="N3591" i="2"/>
  <c r="O3591" i="2"/>
  <c r="O3629" i="2"/>
  <c r="N3629" i="2"/>
  <c r="M3629" i="2"/>
  <c r="O3780" i="2"/>
  <c r="N3780" i="2"/>
  <c r="O4183" i="2"/>
  <c r="N4183" i="2"/>
  <c r="M4183" i="2"/>
  <c r="O2775" i="2"/>
  <c r="N2775" i="2"/>
  <c r="M2787" i="2"/>
  <c r="M2796" i="2"/>
  <c r="O2839" i="2"/>
  <c r="N2839" i="2"/>
  <c r="M2846" i="2"/>
  <c r="O2899" i="2"/>
  <c r="N2899" i="2"/>
  <c r="N2953" i="2"/>
  <c r="M3004" i="2"/>
  <c r="M3024" i="2"/>
  <c r="O3052" i="2"/>
  <c r="N3052" i="2"/>
  <c r="M3072" i="2"/>
  <c r="M3075" i="2"/>
  <c r="M3204" i="2"/>
  <c r="N3207" i="2"/>
  <c r="O3230" i="2"/>
  <c r="N3230" i="2"/>
  <c r="M3230" i="2"/>
  <c r="O3385" i="2"/>
  <c r="M3385" i="2"/>
  <c r="N3385" i="2"/>
  <c r="N3455" i="2"/>
  <c r="M3455" i="2"/>
  <c r="M3461" i="2"/>
  <c r="M3483" i="2"/>
  <c r="O3503" i="2"/>
  <c r="N3503" i="2"/>
  <c r="M3591" i="2"/>
  <c r="N3666" i="2"/>
  <c r="M3666" i="2"/>
  <c r="M3672" i="2"/>
  <c r="M3780" i="2"/>
  <c r="O2317" i="2"/>
  <c r="M2317" i="2"/>
  <c r="O2461" i="2"/>
  <c r="M2461" i="2"/>
  <c r="O2485" i="2"/>
  <c r="M2485" i="2"/>
  <c r="O2509" i="2"/>
  <c r="M2509" i="2"/>
  <c r="O2533" i="2"/>
  <c r="M2533" i="2"/>
  <c r="O2557" i="2"/>
  <c r="M2557" i="2"/>
  <c r="O2581" i="2"/>
  <c r="M2581" i="2"/>
  <c r="O2605" i="2"/>
  <c r="M2605" i="2"/>
  <c r="O2629" i="2"/>
  <c r="M2629" i="2"/>
  <c r="M2645" i="2"/>
  <c r="M2650" i="2"/>
  <c r="O2653" i="2"/>
  <c r="M2653" i="2"/>
  <c r="M2669" i="2"/>
  <c r="M2674" i="2"/>
  <c r="O2677" i="2"/>
  <c r="M2677" i="2"/>
  <c r="M2693" i="2"/>
  <c r="M2698" i="2"/>
  <c r="O2701" i="2"/>
  <c r="M2701" i="2"/>
  <c r="M2717" i="2"/>
  <c r="M2722" i="2"/>
  <c r="O2725" i="2"/>
  <c r="M2725" i="2"/>
  <c r="M2736" i="2"/>
  <c r="M2739" i="2"/>
  <c r="O2763" i="2"/>
  <c r="N2763" i="2"/>
  <c r="M2775" i="2"/>
  <c r="M2784" i="2"/>
  <c r="O2796" i="2"/>
  <c r="M2839" i="2"/>
  <c r="N2846" i="2"/>
  <c r="O2876" i="2"/>
  <c r="N2876" i="2"/>
  <c r="M2876" i="2"/>
  <c r="M2899" i="2"/>
  <c r="O2916" i="2"/>
  <c r="N2916" i="2"/>
  <c r="M2916" i="2"/>
  <c r="M2933" i="2"/>
  <c r="M2943" i="2"/>
  <c r="O2953" i="2"/>
  <c r="N3001" i="2"/>
  <c r="M3052" i="2"/>
  <c r="N3072" i="2"/>
  <c r="O3130" i="2"/>
  <c r="N3130" i="2"/>
  <c r="N3167" i="2"/>
  <c r="M3167" i="2"/>
  <c r="M3173" i="2"/>
  <c r="N3204" i="2"/>
  <c r="O3241" i="2"/>
  <c r="M3241" i="2"/>
  <c r="N3241" i="2"/>
  <c r="N3311" i="2"/>
  <c r="M3311" i="2"/>
  <c r="M3317" i="2"/>
  <c r="O3455" i="2"/>
  <c r="N3461" i="2"/>
  <c r="M3475" i="2"/>
  <c r="O3478" i="2"/>
  <c r="N3478" i="2"/>
  <c r="M3478" i="2"/>
  <c r="M3503" i="2"/>
  <c r="O3606" i="2"/>
  <c r="N3606" i="2"/>
  <c r="O3666" i="2"/>
  <c r="N3672" i="2"/>
  <c r="N2645" i="2"/>
  <c r="N2650" i="2"/>
  <c r="N2669" i="2"/>
  <c r="N2674" i="2"/>
  <c r="N2693" i="2"/>
  <c r="N2698" i="2"/>
  <c r="N2717" i="2"/>
  <c r="N2722" i="2"/>
  <c r="O2736" i="2"/>
  <c r="N2739" i="2"/>
  <c r="O2784" i="2"/>
  <c r="O2856" i="2"/>
  <c r="N2856" i="2"/>
  <c r="M2856" i="2"/>
  <c r="O2923" i="2"/>
  <c r="N2923" i="2"/>
  <c r="O3085" i="2"/>
  <c r="M3085" i="2"/>
  <c r="O3157" i="2"/>
  <c r="M3157" i="2"/>
  <c r="N3157" i="2"/>
  <c r="N3190" i="2"/>
  <c r="O3190" i="2"/>
  <c r="M3190" i="2"/>
  <c r="N3317" i="2"/>
  <c r="N3334" i="2"/>
  <c r="O3334" i="2"/>
  <c r="M3334" i="2"/>
  <c r="O3399" i="2"/>
  <c r="M3399" i="2"/>
  <c r="N3475" i="2"/>
  <c r="O3777" i="2"/>
  <c r="N3777" i="2"/>
  <c r="O3924" i="2"/>
  <c r="N3924" i="2"/>
  <c r="O3953" i="2"/>
  <c r="N3953" i="2"/>
  <c r="M3953" i="2"/>
  <c r="O2341" i="2"/>
  <c r="M2341" i="2"/>
  <c r="M2664" i="2"/>
  <c r="M2688" i="2"/>
  <c r="M2712" i="2"/>
  <c r="M2748" i="2"/>
  <c r="M2760" i="2"/>
  <c r="M2815" i="2"/>
  <c r="M2834" i="2"/>
  <c r="O2840" i="2"/>
  <c r="N2840" i="2"/>
  <c r="M2840" i="2"/>
  <c r="O2847" i="2"/>
  <c r="N2847" i="2"/>
  <c r="O2863" i="2"/>
  <c r="N2863" i="2"/>
  <c r="M2923" i="2"/>
  <c r="O2961" i="2"/>
  <c r="N2961" i="2"/>
  <c r="O2971" i="2"/>
  <c r="N2971" i="2"/>
  <c r="M3029" i="2"/>
  <c r="M3039" i="2"/>
  <c r="N3085" i="2"/>
  <c r="M3101" i="2"/>
  <c r="N3119" i="2"/>
  <c r="M3119" i="2"/>
  <c r="O3125" i="2"/>
  <c r="N3125" i="2"/>
  <c r="O3255" i="2"/>
  <c r="M3255" i="2"/>
  <c r="M3396" i="2"/>
  <c r="N3399" i="2"/>
  <c r="O3422" i="2"/>
  <c r="N3422" i="2"/>
  <c r="M3422" i="2"/>
  <c r="N3657" i="2"/>
  <c r="O3657" i="2"/>
  <c r="M3657" i="2"/>
  <c r="N3773" i="2"/>
  <c r="M3773" i="2"/>
  <c r="O3773" i="2"/>
  <c r="M3777" i="2"/>
  <c r="M3924" i="2"/>
  <c r="O3957" i="2"/>
  <c r="N3957" i="2"/>
  <c r="M3957" i="2"/>
  <c r="O4020" i="2"/>
  <c r="N4020" i="2"/>
  <c r="M4020" i="2"/>
  <c r="O2281" i="2"/>
  <c r="M2281" i="2"/>
  <c r="M2328" i="2"/>
  <c r="N2341" i="2"/>
  <c r="M2349" i="2"/>
  <c r="M2357" i="2"/>
  <c r="M2362" i="2"/>
  <c r="N2375" i="2"/>
  <c r="M2378" i="2"/>
  <c r="M2383" i="2"/>
  <c r="M2391" i="2"/>
  <c r="M2396" i="2"/>
  <c r="O2425" i="2"/>
  <c r="M2425" i="2"/>
  <c r="M2475" i="2"/>
  <c r="M2480" i="2"/>
  <c r="M2499" i="2"/>
  <c r="M2504" i="2"/>
  <c r="M2523" i="2"/>
  <c r="M2528" i="2"/>
  <c r="M2547" i="2"/>
  <c r="M2552" i="2"/>
  <c r="M2571" i="2"/>
  <c r="M2576" i="2"/>
  <c r="M2595" i="2"/>
  <c r="M2600" i="2"/>
  <c r="M2619" i="2"/>
  <c r="M2624" i="2"/>
  <c r="M2643" i="2"/>
  <c r="M2648" i="2"/>
  <c r="N2664" i="2"/>
  <c r="M2667" i="2"/>
  <c r="M2672" i="2"/>
  <c r="N2688" i="2"/>
  <c r="M2691" i="2"/>
  <c r="M2696" i="2"/>
  <c r="N2712" i="2"/>
  <c r="M2715" i="2"/>
  <c r="M2720" i="2"/>
  <c r="M2731" i="2"/>
  <c r="O2737" i="2"/>
  <c r="M2737" i="2"/>
  <c r="O2748" i="2"/>
  <c r="O2760" i="2"/>
  <c r="N2815" i="2"/>
  <c r="N2834" i="2"/>
  <c r="N2837" i="2"/>
  <c r="M2847" i="2"/>
  <c r="M2863" i="2"/>
  <c r="O2880" i="2"/>
  <c r="N2880" i="2"/>
  <c r="M2880" i="2"/>
  <c r="O3009" i="2"/>
  <c r="N3009" i="2"/>
  <c r="O3019" i="2"/>
  <c r="N3019" i="2"/>
  <c r="N3029" i="2"/>
  <c r="N3039" i="2"/>
  <c r="N3101" i="2"/>
  <c r="O3278" i="2"/>
  <c r="N3278" i="2"/>
  <c r="M3278" i="2"/>
  <c r="N3359" i="2"/>
  <c r="M3359" i="2"/>
  <c r="N3396" i="2"/>
  <c r="O3433" i="2"/>
  <c r="M3433" i="2"/>
  <c r="N3433" i="2"/>
  <c r="M3500" i="2"/>
  <c r="O3500" i="2"/>
  <c r="N3500" i="2"/>
  <c r="N3569" i="2"/>
  <c r="O3569" i="2"/>
  <c r="M3569" i="2"/>
  <c r="O3617" i="2"/>
  <c r="N3617" i="2"/>
  <c r="O3650" i="2"/>
  <c r="N3650" i="2"/>
  <c r="M3650" i="2"/>
  <c r="O2221" i="2"/>
  <c r="M2221" i="2"/>
  <c r="N2281" i="2"/>
  <c r="N2315" i="2"/>
  <c r="M2331" i="2"/>
  <c r="M2336" i="2"/>
  <c r="O2365" i="2"/>
  <c r="M2365" i="2"/>
  <c r="O2375" i="2"/>
  <c r="N2391" i="2"/>
  <c r="O2396" i="2"/>
  <c r="N2425" i="2"/>
  <c r="N2459" i="2"/>
  <c r="N2475" i="2"/>
  <c r="O2480" i="2"/>
  <c r="N2483" i="2"/>
  <c r="M2483" i="2"/>
  <c r="N2499" i="2"/>
  <c r="O2504" i="2"/>
  <c r="N2507" i="2"/>
  <c r="M2507" i="2"/>
  <c r="N2523" i="2"/>
  <c r="O2528" i="2"/>
  <c r="N2531" i="2"/>
  <c r="M2531" i="2"/>
  <c r="N2547" i="2"/>
  <c r="O2552" i="2"/>
  <c r="N2555" i="2"/>
  <c r="M2555" i="2"/>
  <c r="N2571" i="2"/>
  <c r="O2576" i="2"/>
  <c r="N2579" i="2"/>
  <c r="M2579" i="2"/>
  <c r="N2595" i="2"/>
  <c r="O2600" i="2"/>
  <c r="N2603" i="2"/>
  <c r="M2603" i="2"/>
  <c r="N2619" i="2"/>
  <c r="O2624" i="2"/>
  <c r="N2627" i="2"/>
  <c r="M2627" i="2"/>
  <c r="N2643" i="2"/>
  <c r="O2648" i="2"/>
  <c r="N2651" i="2"/>
  <c r="M2651" i="2"/>
  <c r="N2667" i="2"/>
  <c r="O2672" i="2"/>
  <c r="N2675" i="2"/>
  <c r="M2675" i="2"/>
  <c r="N2691" i="2"/>
  <c r="O2696" i="2"/>
  <c r="N2699" i="2"/>
  <c r="M2699" i="2"/>
  <c r="N2715" i="2"/>
  <c r="O2720" i="2"/>
  <c r="N2723" i="2"/>
  <c r="M2723" i="2"/>
  <c r="N2731" i="2"/>
  <c r="N2737" i="2"/>
  <c r="M2791" i="2"/>
  <c r="N2803" i="2"/>
  <c r="N2825" i="2"/>
  <c r="O2828" i="2"/>
  <c r="N2828" i="2"/>
  <c r="M2828" i="2"/>
  <c r="O2837" i="2"/>
  <c r="O2887" i="2"/>
  <c r="N2887" i="2"/>
  <c r="N2894" i="2"/>
  <c r="M3009" i="2"/>
  <c r="M3019" i="2"/>
  <c r="O3057" i="2"/>
  <c r="N3057" i="2"/>
  <c r="O3067" i="2"/>
  <c r="N3067" i="2"/>
  <c r="N3215" i="2"/>
  <c r="M3215" i="2"/>
  <c r="M3221" i="2"/>
  <c r="N3252" i="2"/>
  <c r="O3289" i="2"/>
  <c r="M3289" i="2"/>
  <c r="N3289" i="2"/>
  <c r="O3359" i="2"/>
  <c r="N3365" i="2"/>
  <c r="M3379" i="2"/>
  <c r="N3382" i="2"/>
  <c r="O3382" i="2"/>
  <c r="M3382" i="2"/>
  <c r="M3617" i="2"/>
  <c r="O3640" i="2"/>
  <c r="N3640" i="2"/>
  <c r="M3640" i="2"/>
  <c r="O3706" i="2"/>
  <c r="N3706" i="2"/>
  <c r="M3706" i="2"/>
  <c r="M3839" i="2"/>
  <c r="O3839" i="2"/>
  <c r="N3839" i="2"/>
  <c r="N3179" i="2"/>
  <c r="M3179" i="2"/>
  <c r="N3227" i="2"/>
  <c r="M3227" i="2"/>
  <c r="N3275" i="2"/>
  <c r="M3275" i="2"/>
  <c r="N3323" i="2"/>
  <c r="M3323" i="2"/>
  <c r="N3371" i="2"/>
  <c r="M3371" i="2"/>
  <c r="N3419" i="2"/>
  <c r="M3419" i="2"/>
  <c r="N3467" i="2"/>
  <c r="M3467" i="2"/>
  <c r="N3618" i="2"/>
  <c r="M3618" i="2"/>
  <c r="O3690" i="2"/>
  <c r="M3690" i="2"/>
  <c r="O3693" i="2"/>
  <c r="N3693" i="2"/>
  <c r="M3693" i="2"/>
  <c r="N3707" i="2"/>
  <c r="M3707" i="2"/>
  <c r="O3754" i="2"/>
  <c r="N3754" i="2"/>
  <c r="M3754" i="2"/>
  <c r="O3977" i="2"/>
  <c r="N3977" i="2"/>
  <c r="M3977" i="2"/>
  <c r="O4063" i="2"/>
  <c r="N4063" i="2"/>
  <c r="O4109" i="2"/>
  <c r="N4109" i="2"/>
  <c r="M4109" i="2"/>
  <c r="O4170" i="2"/>
  <c r="N4170" i="2"/>
  <c r="M4170" i="2"/>
  <c r="O4556" i="2"/>
  <c r="N4556" i="2"/>
  <c r="M4556" i="2"/>
  <c r="O4842" i="2"/>
  <c r="N4842" i="2"/>
  <c r="M4842" i="2"/>
  <c r="M2931" i="2"/>
  <c r="M2936" i="2"/>
  <c r="N2941" i="2"/>
  <c r="M2979" i="2"/>
  <c r="M2984" i="2"/>
  <c r="N2989" i="2"/>
  <c r="M3027" i="2"/>
  <c r="M3032" i="2"/>
  <c r="N3037" i="2"/>
  <c r="N3083" i="2"/>
  <c r="M3099" i="2"/>
  <c r="M3104" i="2"/>
  <c r="O3171" i="2"/>
  <c r="M3171" i="2"/>
  <c r="O3179" i="2"/>
  <c r="M3185" i="2"/>
  <c r="O3219" i="2"/>
  <c r="M3219" i="2"/>
  <c r="O3227" i="2"/>
  <c r="M3233" i="2"/>
  <c r="O3267" i="2"/>
  <c r="M3267" i="2"/>
  <c r="O3275" i="2"/>
  <c r="M3281" i="2"/>
  <c r="O3315" i="2"/>
  <c r="M3315" i="2"/>
  <c r="O3323" i="2"/>
  <c r="M3329" i="2"/>
  <c r="O3363" i="2"/>
  <c r="M3363" i="2"/>
  <c r="O3371" i="2"/>
  <c r="M3377" i="2"/>
  <c r="O3411" i="2"/>
  <c r="M3411" i="2"/>
  <c r="O3419" i="2"/>
  <c r="M3425" i="2"/>
  <c r="O3459" i="2"/>
  <c r="M3459" i="2"/>
  <c r="O3467" i="2"/>
  <c r="M3473" i="2"/>
  <c r="M3524" i="2"/>
  <c r="N3524" i="2"/>
  <c r="M3543" i="2"/>
  <c r="M3546" i="2"/>
  <c r="O3549" i="2"/>
  <c r="M3549" i="2"/>
  <c r="O3552" i="2"/>
  <c r="M3552" i="2"/>
  <c r="M3586" i="2"/>
  <c r="O3618" i="2"/>
  <c r="M3632" i="2"/>
  <c r="O3632" i="2"/>
  <c r="O3635" i="2"/>
  <c r="N3635" i="2"/>
  <c r="M3635" i="2"/>
  <c r="N3690" i="2"/>
  <c r="O3707" i="2"/>
  <c r="M3713" i="2"/>
  <c r="O3748" i="2"/>
  <c r="N3748" i="2"/>
  <c r="M3748" i="2"/>
  <c r="O3758" i="2"/>
  <c r="M3758" i="2"/>
  <c r="N3809" i="2"/>
  <c r="M3809" i="2"/>
  <c r="N3812" i="2"/>
  <c r="M3812" i="2"/>
  <c r="M3921" i="2"/>
  <c r="O3981" i="2"/>
  <c r="N3981" i="2"/>
  <c r="M3981" i="2"/>
  <c r="M4063" i="2"/>
  <c r="O4106" i="2"/>
  <c r="N4106" i="2"/>
  <c r="O3073" i="2"/>
  <c r="M3073" i="2"/>
  <c r="O3205" i="2"/>
  <c r="M3205" i="2"/>
  <c r="O3253" i="2"/>
  <c r="M3253" i="2"/>
  <c r="O3301" i="2"/>
  <c r="M3301" i="2"/>
  <c r="O3349" i="2"/>
  <c r="M3349" i="2"/>
  <c r="O3397" i="2"/>
  <c r="M3397" i="2"/>
  <c r="O3445" i="2"/>
  <c r="M3445" i="2"/>
  <c r="O3592" i="2"/>
  <c r="M3592" i="2"/>
  <c r="O3723" i="2"/>
  <c r="N3723" i="2"/>
  <c r="O3742" i="2"/>
  <c r="N3742" i="2"/>
  <c r="N3836" i="2"/>
  <c r="M3836" i="2"/>
  <c r="O3836" i="2"/>
  <c r="O4164" i="2"/>
  <c r="N4164" i="2"/>
  <c r="M4164" i="2"/>
  <c r="N4373" i="2"/>
  <c r="M4373" i="2"/>
  <c r="O4373" i="2"/>
  <c r="N3131" i="2"/>
  <c r="M3131" i="2"/>
  <c r="N3155" i="2"/>
  <c r="M3155" i="2"/>
  <c r="N3191" i="2"/>
  <c r="M3191" i="2"/>
  <c r="N3239" i="2"/>
  <c r="M3239" i="2"/>
  <c r="N3287" i="2"/>
  <c r="M3287" i="2"/>
  <c r="N3335" i="2"/>
  <c r="M3335" i="2"/>
  <c r="M3338" i="2"/>
  <c r="N3383" i="2"/>
  <c r="M3383" i="2"/>
  <c r="N3431" i="2"/>
  <c r="M3431" i="2"/>
  <c r="M3495" i="2"/>
  <c r="O3501" i="2"/>
  <c r="M3501" i="2"/>
  <c r="O3504" i="2"/>
  <c r="M3504" i="2"/>
  <c r="M3538" i="2"/>
  <c r="N3567" i="2"/>
  <c r="M3567" i="2"/>
  <c r="N3570" i="2"/>
  <c r="M3570" i="2"/>
  <c r="M3581" i="2"/>
  <c r="N3592" i="2"/>
  <c r="M3604" i="2"/>
  <c r="O3607" i="2"/>
  <c r="M3607" i="2"/>
  <c r="O3610" i="2"/>
  <c r="M3610" i="2"/>
  <c r="N3627" i="2"/>
  <c r="O3627" i="2"/>
  <c r="N3704" i="2"/>
  <c r="M3704" i="2"/>
  <c r="O3704" i="2"/>
  <c r="N3720" i="2"/>
  <c r="M3720" i="2"/>
  <c r="M3723" i="2"/>
  <c r="M3742" i="2"/>
  <c r="N3755" i="2"/>
  <c r="O3771" i="2"/>
  <c r="N3771" i="2"/>
  <c r="N3833" i="2"/>
  <c r="M3833" i="2"/>
  <c r="O3833" i="2"/>
  <c r="O3871" i="2"/>
  <c r="N3871" i="2"/>
  <c r="O4214" i="2"/>
  <c r="N4214" i="2"/>
  <c r="N2859" i="2"/>
  <c r="N2871" i="2"/>
  <c r="N2883" i="2"/>
  <c r="N2895" i="2"/>
  <c r="M2900" i="2"/>
  <c r="N2907" i="2"/>
  <c r="M2912" i="2"/>
  <c r="N2919" i="2"/>
  <c r="M2924" i="2"/>
  <c r="N2929" i="2"/>
  <c r="N2939" i="2"/>
  <c r="M2957" i="2"/>
  <c r="M2962" i="2"/>
  <c r="M2967" i="2"/>
  <c r="M2972" i="2"/>
  <c r="N2977" i="2"/>
  <c r="N2987" i="2"/>
  <c r="M3005" i="2"/>
  <c r="M3010" i="2"/>
  <c r="M3015" i="2"/>
  <c r="M3020" i="2"/>
  <c r="N3025" i="2"/>
  <c r="N3035" i="2"/>
  <c r="M3053" i="2"/>
  <c r="M3058" i="2"/>
  <c r="M3063" i="2"/>
  <c r="M3068" i="2"/>
  <c r="N3081" i="2"/>
  <c r="N3089" i="2"/>
  <c r="N3094" i="2"/>
  <c r="O3097" i="2"/>
  <c r="M3097" i="2"/>
  <c r="O3107" i="2"/>
  <c r="N3110" i="2"/>
  <c r="N3115" i="2"/>
  <c r="O3131" i="2"/>
  <c r="N3134" i="2"/>
  <c r="N3139" i="2"/>
  <c r="O3155" i="2"/>
  <c r="N3158" i="2"/>
  <c r="N3163" i="2"/>
  <c r="M3180" i="2"/>
  <c r="O3183" i="2"/>
  <c r="M3183" i="2"/>
  <c r="O3191" i="2"/>
  <c r="N3194" i="2"/>
  <c r="M3197" i="2"/>
  <c r="O3202" i="2"/>
  <c r="M3211" i="2"/>
  <c r="M3228" i="2"/>
  <c r="O3231" i="2"/>
  <c r="M3231" i="2"/>
  <c r="O3239" i="2"/>
  <c r="N3242" i="2"/>
  <c r="M3245" i="2"/>
  <c r="O3250" i="2"/>
  <c r="M3259" i="2"/>
  <c r="M3276" i="2"/>
  <c r="O3279" i="2"/>
  <c r="M3279" i="2"/>
  <c r="O3287" i="2"/>
  <c r="N3290" i="2"/>
  <c r="M3293" i="2"/>
  <c r="O3298" i="2"/>
  <c r="M3307" i="2"/>
  <c r="M3324" i="2"/>
  <c r="O3327" i="2"/>
  <c r="M3327" i="2"/>
  <c r="O3335" i="2"/>
  <c r="N3338" i="2"/>
  <c r="M3341" i="2"/>
  <c r="O3346" i="2"/>
  <c r="M3355" i="2"/>
  <c r="M3372" i="2"/>
  <c r="O3375" i="2"/>
  <c r="M3375" i="2"/>
  <c r="O3383" i="2"/>
  <c r="N3386" i="2"/>
  <c r="M3389" i="2"/>
  <c r="O3394" i="2"/>
  <c r="M3403" i="2"/>
  <c r="M3420" i="2"/>
  <c r="O3423" i="2"/>
  <c r="M3423" i="2"/>
  <c r="O3431" i="2"/>
  <c r="N3434" i="2"/>
  <c r="M3437" i="2"/>
  <c r="O3442" i="2"/>
  <c r="M3451" i="2"/>
  <c r="M3468" i="2"/>
  <c r="O3471" i="2"/>
  <c r="M3471" i="2"/>
  <c r="O3495" i="2"/>
  <c r="N3498" i="2"/>
  <c r="N3501" i="2"/>
  <c r="N3504" i="2"/>
  <c r="N3510" i="2"/>
  <c r="N3513" i="2"/>
  <c r="M3516" i="2"/>
  <c r="N3538" i="2"/>
  <c r="O3544" i="2"/>
  <c r="M3544" i="2"/>
  <c r="O3567" i="2"/>
  <c r="O3570" i="2"/>
  <c r="M3576" i="2"/>
  <c r="N3581" i="2"/>
  <c r="M3584" i="2"/>
  <c r="O3584" i="2"/>
  <c r="O3587" i="2"/>
  <c r="M3587" i="2"/>
  <c r="N3604" i="2"/>
  <c r="N3607" i="2"/>
  <c r="N3610" i="2"/>
  <c r="M3619" i="2"/>
  <c r="O3622" i="2"/>
  <c r="N3622" i="2"/>
  <c r="M3627" i="2"/>
  <c r="M3708" i="2"/>
  <c r="O3720" i="2"/>
  <c r="O3755" i="2"/>
  <c r="M3771" i="2"/>
  <c r="O3813" i="2"/>
  <c r="N3813" i="2"/>
  <c r="M3813" i="2"/>
  <c r="O3830" i="2"/>
  <c r="N3830" i="2"/>
  <c r="M3871" i="2"/>
  <c r="O3912" i="2"/>
  <c r="N3912" i="2"/>
  <c r="O3945" i="2"/>
  <c r="N3945" i="2"/>
  <c r="M3945" i="2"/>
  <c r="O4152" i="2"/>
  <c r="N4152" i="2"/>
  <c r="M4211" i="2"/>
  <c r="M4214" i="2"/>
  <c r="M2761" i="2"/>
  <c r="M2773" i="2"/>
  <c r="M2785" i="2"/>
  <c r="M2797" i="2"/>
  <c r="M2809" i="2"/>
  <c r="M2821" i="2"/>
  <c r="M2833" i="2"/>
  <c r="M2845" i="2"/>
  <c r="M2857" i="2"/>
  <c r="M2869" i="2"/>
  <c r="M2881" i="2"/>
  <c r="M2893" i="2"/>
  <c r="N2900" i="2"/>
  <c r="M2905" i="2"/>
  <c r="N2912" i="2"/>
  <c r="M2917" i="2"/>
  <c r="O2924" i="2"/>
  <c r="O2929" i="2"/>
  <c r="M2932" i="2"/>
  <c r="M2937" i="2"/>
  <c r="M2942" i="2"/>
  <c r="M2947" i="2"/>
  <c r="M2952" i="2"/>
  <c r="N2957" i="2"/>
  <c r="N2962" i="2"/>
  <c r="N2967" i="2"/>
  <c r="O2972" i="2"/>
  <c r="O2977" i="2"/>
  <c r="M2980" i="2"/>
  <c r="M2985" i="2"/>
  <c r="M2990" i="2"/>
  <c r="M2995" i="2"/>
  <c r="M3000" i="2"/>
  <c r="N3005" i="2"/>
  <c r="N3010" i="2"/>
  <c r="N3015" i="2"/>
  <c r="O3020" i="2"/>
  <c r="O3025" i="2"/>
  <c r="M3028" i="2"/>
  <c r="M3033" i="2"/>
  <c r="M3038" i="2"/>
  <c r="M3043" i="2"/>
  <c r="M3048" i="2"/>
  <c r="N3053" i="2"/>
  <c r="N3058" i="2"/>
  <c r="N3063" i="2"/>
  <c r="O3068" i="2"/>
  <c r="M3084" i="2"/>
  <c r="N3097" i="2"/>
  <c r="M3105" i="2"/>
  <c r="M3113" i="2"/>
  <c r="M3118" i="2"/>
  <c r="O3121" i="2"/>
  <c r="M3121" i="2"/>
  <c r="M3137" i="2"/>
  <c r="M3142" i="2"/>
  <c r="O3145" i="2"/>
  <c r="M3145" i="2"/>
  <c r="M3161" i="2"/>
  <c r="M3166" i="2"/>
  <c r="O3169" i="2"/>
  <c r="M3169" i="2"/>
  <c r="N3180" i="2"/>
  <c r="N3183" i="2"/>
  <c r="N3197" i="2"/>
  <c r="N3211" i="2"/>
  <c r="O3217" i="2"/>
  <c r="M3217" i="2"/>
  <c r="N3228" i="2"/>
  <c r="N3231" i="2"/>
  <c r="N3245" i="2"/>
  <c r="N3259" i="2"/>
  <c r="O3265" i="2"/>
  <c r="M3265" i="2"/>
  <c r="N3276" i="2"/>
  <c r="N3279" i="2"/>
  <c r="N3293" i="2"/>
  <c r="N3307" i="2"/>
  <c r="O3313" i="2"/>
  <c r="M3313" i="2"/>
  <c r="N3324" i="2"/>
  <c r="N3327" i="2"/>
  <c r="N3341" i="2"/>
  <c r="N3355" i="2"/>
  <c r="O3361" i="2"/>
  <c r="M3361" i="2"/>
  <c r="N3372" i="2"/>
  <c r="N3375" i="2"/>
  <c r="N3389" i="2"/>
  <c r="N3403" i="2"/>
  <c r="O3409" i="2"/>
  <c r="M3409" i="2"/>
  <c r="N3420" i="2"/>
  <c r="N3423" i="2"/>
  <c r="N3437" i="2"/>
  <c r="N3451" i="2"/>
  <c r="O3457" i="2"/>
  <c r="M3457" i="2"/>
  <c r="N3468" i="2"/>
  <c r="N3471" i="2"/>
  <c r="M3490" i="2"/>
  <c r="O3516" i="2"/>
  <c r="N3519" i="2"/>
  <c r="M3519" i="2"/>
  <c r="N3522" i="2"/>
  <c r="M3522" i="2"/>
  <c r="M3533" i="2"/>
  <c r="N3544" i="2"/>
  <c r="M3556" i="2"/>
  <c r="O3559" i="2"/>
  <c r="M3559" i="2"/>
  <c r="O3562" i="2"/>
  <c r="M3562" i="2"/>
  <c r="N3576" i="2"/>
  <c r="N3584" i="2"/>
  <c r="N3587" i="2"/>
  <c r="N3619" i="2"/>
  <c r="M3622" i="2"/>
  <c r="O3642" i="2"/>
  <c r="M3642" i="2"/>
  <c r="O3645" i="2"/>
  <c r="N3645" i="2"/>
  <c r="M3645" i="2"/>
  <c r="O3655" i="2"/>
  <c r="N3655" i="2"/>
  <c r="M3655" i="2"/>
  <c r="M3682" i="2"/>
  <c r="O3688" i="2"/>
  <c r="N3688" i="2"/>
  <c r="M3688" i="2"/>
  <c r="O3708" i="2"/>
  <c r="O3711" i="2"/>
  <c r="N3711" i="2"/>
  <c r="M3711" i="2"/>
  <c r="O3724" i="2"/>
  <c r="M3724" i="2"/>
  <c r="M3739" i="2"/>
  <c r="O3804" i="2"/>
  <c r="N3804" i="2"/>
  <c r="M3804" i="2"/>
  <c r="M3830" i="2"/>
  <c r="M3912" i="2"/>
  <c r="O3965" i="2"/>
  <c r="N3965" i="2"/>
  <c r="M3965" i="2"/>
  <c r="O4008" i="2"/>
  <c r="N4008" i="2"/>
  <c r="M4152" i="2"/>
  <c r="N4211" i="2"/>
  <c r="N2761" i="2"/>
  <c r="N2773" i="2"/>
  <c r="N2785" i="2"/>
  <c r="N2797" i="2"/>
  <c r="N2809" i="2"/>
  <c r="N2821" i="2"/>
  <c r="N2833" i="2"/>
  <c r="N2845" i="2"/>
  <c r="N2857" i="2"/>
  <c r="N2869" i="2"/>
  <c r="N2881" i="2"/>
  <c r="N2893" i="2"/>
  <c r="N2905" i="2"/>
  <c r="N2917" i="2"/>
  <c r="N2932" i="2"/>
  <c r="N2937" i="2"/>
  <c r="N2942" i="2"/>
  <c r="N2947" i="2"/>
  <c r="N2952" i="2"/>
  <c r="N2980" i="2"/>
  <c r="N2985" i="2"/>
  <c r="N2990" i="2"/>
  <c r="N2995" i="2"/>
  <c r="N3000" i="2"/>
  <c r="N3028" i="2"/>
  <c r="N3033" i="2"/>
  <c r="N3038" i="2"/>
  <c r="N3043" i="2"/>
  <c r="N3048" i="2"/>
  <c r="N3084" i="2"/>
  <c r="N3105" i="2"/>
  <c r="N3113" i="2"/>
  <c r="N3118" i="2"/>
  <c r="N3137" i="2"/>
  <c r="N3142" i="2"/>
  <c r="N3161" i="2"/>
  <c r="N3166" i="2"/>
  <c r="N3203" i="2"/>
  <c r="M3203" i="2"/>
  <c r="N3251" i="2"/>
  <c r="M3251" i="2"/>
  <c r="N3299" i="2"/>
  <c r="M3299" i="2"/>
  <c r="N3347" i="2"/>
  <c r="M3347" i="2"/>
  <c r="N3395" i="2"/>
  <c r="M3395" i="2"/>
  <c r="N3443" i="2"/>
  <c r="M3443" i="2"/>
  <c r="N3490" i="2"/>
  <c r="O3496" i="2"/>
  <c r="M3496" i="2"/>
  <c r="N3533" i="2"/>
  <c r="M3536" i="2"/>
  <c r="O3536" i="2"/>
  <c r="O3539" i="2"/>
  <c r="M3539" i="2"/>
  <c r="N3556" i="2"/>
  <c r="N3579" i="2"/>
  <c r="O3579" i="2"/>
  <c r="N3682" i="2"/>
  <c r="O3698" i="2"/>
  <c r="N3698" i="2"/>
  <c r="M3698" i="2"/>
  <c r="N3739" i="2"/>
  <c r="N3752" i="2"/>
  <c r="M3752" i="2"/>
  <c r="O3756" i="2"/>
  <c r="N3756" i="2"/>
  <c r="M3756" i="2"/>
  <c r="O3775" i="2"/>
  <c r="N3775" i="2"/>
  <c r="M3775" i="2"/>
  <c r="O3792" i="2"/>
  <c r="N3792" i="2"/>
  <c r="M3827" i="2"/>
  <c r="O3827" i="2"/>
  <c r="O3936" i="2"/>
  <c r="N3936" i="2"/>
  <c r="M3936" i="2"/>
  <c r="O3969" i="2"/>
  <c r="N3969" i="2"/>
  <c r="M3969" i="2"/>
  <c r="O4094" i="2"/>
  <c r="N4094" i="2"/>
  <c r="M4094" i="2"/>
  <c r="O4133" i="2"/>
  <c r="N4133" i="2"/>
  <c r="M4133" i="2"/>
  <c r="O4188" i="2"/>
  <c r="N4188" i="2"/>
  <c r="M4188" i="2"/>
  <c r="N4277" i="2"/>
  <c r="M4277" i="2"/>
  <c r="O4277" i="2"/>
  <c r="M2747" i="2"/>
  <c r="M2759" i="2"/>
  <c r="M2771" i="2"/>
  <c r="M2783" i="2"/>
  <c r="M2795" i="2"/>
  <c r="M2807" i="2"/>
  <c r="M2819" i="2"/>
  <c r="M2831" i="2"/>
  <c r="M2843" i="2"/>
  <c r="M2855" i="2"/>
  <c r="M2867" i="2"/>
  <c r="M2879" i="2"/>
  <c r="M2891" i="2"/>
  <c r="M2903" i="2"/>
  <c r="M2915" i="2"/>
  <c r="M2945" i="2"/>
  <c r="M2950" i="2"/>
  <c r="M2955" i="2"/>
  <c r="M2960" i="2"/>
  <c r="N2965" i="2"/>
  <c r="M2993" i="2"/>
  <c r="M2998" i="2"/>
  <c r="M3003" i="2"/>
  <c r="M3008" i="2"/>
  <c r="N3013" i="2"/>
  <c r="M3041" i="2"/>
  <c r="M3046" i="2"/>
  <c r="M3051" i="2"/>
  <c r="M3056" i="2"/>
  <c r="N3061" i="2"/>
  <c r="M3108" i="2"/>
  <c r="M3132" i="2"/>
  <c r="M3156" i="2"/>
  <c r="M3175" i="2"/>
  <c r="M3192" i="2"/>
  <c r="O3195" i="2"/>
  <c r="M3195" i="2"/>
  <c r="O3203" i="2"/>
  <c r="M3209" i="2"/>
  <c r="M3223" i="2"/>
  <c r="M3240" i="2"/>
  <c r="O3243" i="2"/>
  <c r="M3243" i="2"/>
  <c r="O3251" i="2"/>
  <c r="M3257" i="2"/>
  <c r="M3271" i="2"/>
  <c r="M3288" i="2"/>
  <c r="O3291" i="2"/>
  <c r="M3291" i="2"/>
  <c r="O3299" i="2"/>
  <c r="M3305" i="2"/>
  <c r="M3319" i="2"/>
  <c r="M3336" i="2"/>
  <c r="O3339" i="2"/>
  <c r="M3339" i="2"/>
  <c r="O3347" i="2"/>
  <c r="M3353" i="2"/>
  <c r="M3367" i="2"/>
  <c r="M3384" i="2"/>
  <c r="O3387" i="2"/>
  <c r="M3387" i="2"/>
  <c r="O3395" i="2"/>
  <c r="M3401" i="2"/>
  <c r="M3415" i="2"/>
  <c r="M3432" i="2"/>
  <c r="O3435" i="2"/>
  <c r="M3435" i="2"/>
  <c r="O3443" i="2"/>
  <c r="M3449" i="2"/>
  <c r="M3463" i="2"/>
  <c r="M3485" i="2"/>
  <c r="N3496" i="2"/>
  <c r="M3508" i="2"/>
  <c r="O3511" i="2"/>
  <c r="M3511" i="2"/>
  <c r="O3514" i="2"/>
  <c r="M3514" i="2"/>
  <c r="N3536" i="2"/>
  <c r="N3539" i="2"/>
  <c r="M3571" i="2"/>
  <c r="O3574" i="2"/>
  <c r="N3574" i="2"/>
  <c r="M3579" i="2"/>
  <c r="M3599" i="2"/>
  <c r="O3602" i="2"/>
  <c r="M3602" i="2"/>
  <c r="O3605" i="2"/>
  <c r="M3605" i="2"/>
  <c r="M3639" i="2"/>
  <c r="M3695" i="2"/>
  <c r="N3746" i="2"/>
  <c r="M3746" i="2"/>
  <c r="O3752" i="2"/>
  <c r="O3766" i="2"/>
  <c r="M3766" i="2"/>
  <c r="M3789" i="2"/>
  <c r="M3792" i="2"/>
  <c r="N3827" i="2"/>
  <c r="O3933" i="2"/>
  <c r="N3933" i="2"/>
  <c r="O3989" i="2"/>
  <c r="N3989" i="2"/>
  <c r="M3989" i="2"/>
  <c r="O4051" i="2"/>
  <c r="N4051" i="2"/>
  <c r="M4051" i="2"/>
  <c r="O4140" i="2"/>
  <c r="N4140" i="2"/>
  <c r="M4140" i="2"/>
  <c r="O4254" i="2"/>
  <c r="N4254" i="2"/>
  <c r="N2955" i="2"/>
  <c r="O2960" i="2"/>
  <c r="O2965" i="2"/>
  <c r="N3003" i="2"/>
  <c r="O3008" i="2"/>
  <c r="O3013" i="2"/>
  <c r="N3051" i="2"/>
  <c r="O3056" i="2"/>
  <c r="O3061" i="2"/>
  <c r="O3181" i="2"/>
  <c r="M3181" i="2"/>
  <c r="N3209" i="2"/>
  <c r="O3229" i="2"/>
  <c r="M3229" i="2"/>
  <c r="N3257" i="2"/>
  <c r="O3277" i="2"/>
  <c r="M3277" i="2"/>
  <c r="N3305" i="2"/>
  <c r="O3325" i="2"/>
  <c r="M3325" i="2"/>
  <c r="N3353" i="2"/>
  <c r="O3373" i="2"/>
  <c r="M3373" i="2"/>
  <c r="N3401" i="2"/>
  <c r="O3421" i="2"/>
  <c r="M3421" i="2"/>
  <c r="N3449" i="2"/>
  <c r="O3469" i="2"/>
  <c r="M3469" i="2"/>
  <c r="M3488" i="2"/>
  <c r="O3488" i="2"/>
  <c r="O3491" i="2"/>
  <c r="M3491" i="2"/>
  <c r="N3531" i="2"/>
  <c r="O3531" i="2"/>
  <c r="O3639" i="2"/>
  <c r="O3683" i="2"/>
  <c r="N3683" i="2"/>
  <c r="M3683" i="2"/>
  <c r="O3695" i="2"/>
  <c r="O3737" i="2"/>
  <c r="M3737" i="2"/>
  <c r="N3776" i="2"/>
  <c r="M3776" i="2"/>
  <c r="O3776" i="2"/>
  <c r="N3789" i="2"/>
  <c r="N3824" i="2"/>
  <c r="M3824" i="2"/>
  <c r="O3842" i="2"/>
  <c r="N3842" i="2"/>
  <c r="M3842" i="2"/>
  <c r="O3883" i="2"/>
  <c r="N3883" i="2"/>
  <c r="M3883" i="2"/>
  <c r="O3996" i="2"/>
  <c r="N3996" i="2"/>
  <c r="M3996" i="2"/>
  <c r="O4121" i="2"/>
  <c r="N4121" i="2"/>
  <c r="M4121" i="2"/>
  <c r="N3845" i="2"/>
  <c r="M3845" i="2"/>
  <c r="N3848" i="2"/>
  <c r="M3848" i="2"/>
  <c r="O3948" i="2"/>
  <c r="N3948" i="2"/>
  <c r="O3960" i="2"/>
  <c r="N3960" i="2"/>
  <c r="O3972" i="2"/>
  <c r="N3972" i="2"/>
  <c r="O3984" i="2"/>
  <c r="N3984" i="2"/>
  <c r="O4097" i="2"/>
  <c r="N4097" i="2"/>
  <c r="M4097" i="2"/>
  <c r="O4128" i="2"/>
  <c r="N4128" i="2"/>
  <c r="O4180" i="2"/>
  <c r="N4180" i="2"/>
  <c r="O4248" i="2"/>
  <c r="N4248" i="2"/>
  <c r="N4519" i="2"/>
  <c r="O4519" i="2"/>
  <c r="M4519" i="2"/>
  <c r="N4779" i="2"/>
  <c r="O4779" i="2"/>
  <c r="M4779" i="2"/>
  <c r="N3716" i="2"/>
  <c r="M3716" i="2"/>
  <c r="O3816" i="2"/>
  <c r="N3816" i="2"/>
  <c r="O3845" i="2"/>
  <c r="O3848" i="2"/>
  <c r="N3851" i="2"/>
  <c r="M3854" i="2"/>
  <c r="N3857" i="2"/>
  <c r="M3857" i="2"/>
  <c r="N3860" i="2"/>
  <c r="M3860" i="2"/>
  <c r="M3895" i="2"/>
  <c r="M3948" i="2"/>
  <c r="M3960" i="2"/>
  <c r="M3972" i="2"/>
  <c r="M3984" i="2"/>
  <c r="M4039" i="2"/>
  <c r="M4082" i="2"/>
  <c r="O4085" i="2"/>
  <c r="N4085" i="2"/>
  <c r="M4085" i="2"/>
  <c r="O4116" i="2"/>
  <c r="N4116" i="2"/>
  <c r="M4128" i="2"/>
  <c r="M4180" i="2"/>
  <c r="O4196" i="2"/>
  <c r="N4196" i="2"/>
  <c r="O4209" i="2"/>
  <c r="N4209" i="2"/>
  <c r="O4230" i="2"/>
  <c r="N4230" i="2"/>
  <c r="M4248" i="2"/>
  <c r="O4304" i="2"/>
  <c r="N4304" i="2"/>
  <c r="O4731" i="2"/>
  <c r="N4731" i="2"/>
  <c r="M4731" i="2"/>
  <c r="O3828" i="2"/>
  <c r="N3828" i="2"/>
  <c r="N3869" i="2"/>
  <c r="M3869" i="2"/>
  <c r="N3872" i="2"/>
  <c r="M3872" i="2"/>
  <c r="N3895" i="2"/>
  <c r="O4073" i="2"/>
  <c r="N4073" i="2"/>
  <c r="M4073" i="2"/>
  <c r="N4082" i="2"/>
  <c r="O4104" i="2"/>
  <c r="N4104" i="2"/>
  <c r="O4268" i="2"/>
  <c r="N4268" i="2"/>
  <c r="O4351" i="2"/>
  <c r="N4351" i="2"/>
  <c r="O4424" i="2"/>
  <c r="N4424" i="2"/>
  <c r="M4424" i="2"/>
  <c r="O4478" i="2"/>
  <c r="N4478" i="2"/>
  <c r="M4478" i="2"/>
  <c r="N3660" i="2"/>
  <c r="N3665" i="2"/>
  <c r="N3670" i="2"/>
  <c r="O3675" i="2"/>
  <c r="O3680" i="2"/>
  <c r="N3703" i="2"/>
  <c r="N3719" i="2"/>
  <c r="N3732" i="2"/>
  <c r="N3740" i="2"/>
  <c r="M3740" i="2"/>
  <c r="N3753" i="2"/>
  <c r="N3761" i="2"/>
  <c r="N3825" i="2"/>
  <c r="M3828" i="2"/>
  <c r="M3837" i="2"/>
  <c r="O3840" i="2"/>
  <c r="N3840" i="2"/>
  <c r="O3863" i="2"/>
  <c r="N3866" i="2"/>
  <c r="O3869" i="2"/>
  <c r="O3872" i="2"/>
  <c r="N3875" i="2"/>
  <c r="M3878" i="2"/>
  <c r="N3881" i="2"/>
  <c r="M3881" i="2"/>
  <c r="N3884" i="2"/>
  <c r="M3884" i="2"/>
  <c r="N3907" i="2"/>
  <c r="M3919" i="2"/>
  <c r="M4015" i="2"/>
  <c r="N4027" i="2"/>
  <c r="M4058" i="2"/>
  <c r="O4061" i="2"/>
  <c r="N4061" i="2"/>
  <c r="M4061" i="2"/>
  <c r="N4070" i="2"/>
  <c r="O4092" i="2"/>
  <c r="N4092" i="2"/>
  <c r="M4104" i="2"/>
  <c r="N4159" i="2"/>
  <c r="N4193" i="2"/>
  <c r="M4193" i="2"/>
  <c r="M4206" i="2"/>
  <c r="M4240" i="2"/>
  <c r="O4249" i="2"/>
  <c r="N4249" i="2"/>
  <c r="M4249" i="2"/>
  <c r="N4262" i="2"/>
  <c r="M4268" i="2"/>
  <c r="N4301" i="2"/>
  <c r="M4301" i="2"/>
  <c r="M4351" i="2"/>
  <c r="O4498" i="2"/>
  <c r="N4498" i="2"/>
  <c r="M4498" i="2"/>
  <c r="O4707" i="2"/>
  <c r="N4707" i="2"/>
  <c r="M4707" i="2"/>
  <c r="O3735" i="2"/>
  <c r="N3735" i="2"/>
  <c r="N3764" i="2"/>
  <c r="M3764" i="2"/>
  <c r="N3837" i="2"/>
  <c r="O3852" i="2"/>
  <c r="N3852" i="2"/>
  <c r="O3875" i="2"/>
  <c r="N3878" i="2"/>
  <c r="N3893" i="2"/>
  <c r="M3893" i="2"/>
  <c r="N3896" i="2"/>
  <c r="M3896" i="2"/>
  <c r="N3919" i="2"/>
  <c r="N4015" i="2"/>
  <c r="N4043" i="2"/>
  <c r="M4043" i="2"/>
  <c r="O4049" i="2"/>
  <c r="N4049" i="2"/>
  <c r="M4049" i="2"/>
  <c r="N4058" i="2"/>
  <c r="O4080" i="2"/>
  <c r="N4080" i="2"/>
  <c r="N4206" i="2"/>
  <c r="N4240" i="2"/>
  <c r="N4265" i="2"/>
  <c r="M4265" i="2"/>
  <c r="O4265" i="2"/>
  <c r="O4292" i="2"/>
  <c r="N4292" i="2"/>
  <c r="O4305" i="2"/>
  <c r="N4305" i="2"/>
  <c r="M4305" i="2"/>
  <c r="O4428" i="2"/>
  <c r="N4428" i="2"/>
  <c r="M4428" i="2"/>
  <c r="N4471" i="2"/>
  <c r="O4471" i="2"/>
  <c r="M4471" i="2"/>
  <c r="M3615" i="2"/>
  <c r="N3620" i="2"/>
  <c r="M3648" i="2"/>
  <c r="M3653" i="2"/>
  <c r="M3658" i="2"/>
  <c r="M3663" i="2"/>
  <c r="N3668" i="2"/>
  <c r="M3696" i="2"/>
  <c r="M3717" i="2"/>
  <c r="M3722" i="2"/>
  <c r="M3730" i="2"/>
  <c r="M3735" i="2"/>
  <c r="O3759" i="2"/>
  <c r="N3759" i="2"/>
  <c r="O3764" i="2"/>
  <c r="N3767" i="2"/>
  <c r="N3787" i="2"/>
  <c r="M3799" i="2"/>
  <c r="M3852" i="2"/>
  <c r="M3861" i="2"/>
  <c r="O3864" i="2"/>
  <c r="N3864" i="2"/>
  <c r="O3887" i="2"/>
  <c r="O3893" i="2"/>
  <c r="O3896" i="2"/>
  <c r="N3899" i="2"/>
  <c r="M3902" i="2"/>
  <c r="N3905" i="2"/>
  <c r="M3905" i="2"/>
  <c r="N3908" i="2"/>
  <c r="M3908" i="2"/>
  <c r="N3931" i="2"/>
  <c r="M3943" i="2"/>
  <c r="M3955" i="2"/>
  <c r="M3967" i="2"/>
  <c r="M3979" i="2"/>
  <c r="M3991" i="2"/>
  <c r="N4003" i="2"/>
  <c r="N4031" i="2"/>
  <c r="M4031" i="2"/>
  <c r="M4034" i="2"/>
  <c r="O4037" i="2"/>
  <c r="N4037" i="2"/>
  <c r="M4037" i="2"/>
  <c r="O4043" i="2"/>
  <c r="O4068" i="2"/>
  <c r="N4068" i="2"/>
  <c r="M4080" i="2"/>
  <c r="M4135" i="2"/>
  <c r="N4147" i="2"/>
  <c r="M4172" i="2"/>
  <c r="O4175" i="2"/>
  <c r="N4175" i="2"/>
  <c r="M4175" i="2"/>
  <c r="O4224" i="2"/>
  <c r="N4224" i="2"/>
  <c r="N4243" i="2"/>
  <c r="M4292" i="2"/>
  <c r="O4332" i="2"/>
  <c r="N4332" i="2"/>
  <c r="M4411" i="2"/>
  <c r="N4421" i="2"/>
  <c r="M4421" i="2"/>
  <c r="O4475" i="2"/>
  <c r="N4475" i="2"/>
  <c r="M4475" i="2"/>
  <c r="O4683" i="2"/>
  <c r="N4683" i="2"/>
  <c r="M4683" i="2"/>
  <c r="O3876" i="2"/>
  <c r="N3876" i="2"/>
  <c r="N3917" i="2"/>
  <c r="M3917" i="2"/>
  <c r="N3920" i="2"/>
  <c r="M3920" i="2"/>
  <c r="N4019" i="2"/>
  <c r="M4019" i="2"/>
  <c r="O4025" i="2"/>
  <c r="N4025" i="2"/>
  <c r="M4025" i="2"/>
  <c r="O4056" i="2"/>
  <c r="N4056" i="2"/>
  <c r="O4238" i="2"/>
  <c r="N4238" i="2"/>
  <c r="O4339" i="2"/>
  <c r="N4339" i="2"/>
  <c r="M4339" i="2"/>
  <c r="N4385" i="2"/>
  <c r="M4385" i="2"/>
  <c r="N4468" i="2"/>
  <c r="M4468" i="2"/>
  <c r="O3699" i="2"/>
  <c r="N3699" i="2"/>
  <c r="N3779" i="2"/>
  <c r="M3782" i="2"/>
  <c r="N3785" i="2"/>
  <c r="M3785" i="2"/>
  <c r="N3788" i="2"/>
  <c r="M3788" i="2"/>
  <c r="M3823" i="2"/>
  <c r="M3876" i="2"/>
  <c r="M3885" i="2"/>
  <c r="O3888" i="2"/>
  <c r="N3888" i="2"/>
  <c r="O3917" i="2"/>
  <c r="O3920" i="2"/>
  <c r="N3923" i="2"/>
  <c r="M3926" i="2"/>
  <c r="N3929" i="2"/>
  <c r="M3929" i="2"/>
  <c r="N3932" i="2"/>
  <c r="M3932" i="2"/>
  <c r="N4007" i="2"/>
  <c r="M4007" i="2"/>
  <c r="M4010" i="2"/>
  <c r="O4013" i="2"/>
  <c r="N4013" i="2"/>
  <c r="M4013" i="2"/>
  <c r="O4019" i="2"/>
  <c r="O4044" i="2"/>
  <c r="N4044" i="2"/>
  <c r="M4056" i="2"/>
  <c r="M4111" i="2"/>
  <c r="M4154" i="2"/>
  <c r="O4157" i="2"/>
  <c r="N4157" i="2"/>
  <c r="M4157" i="2"/>
  <c r="N4169" i="2"/>
  <c r="M4169" i="2"/>
  <c r="M4185" i="2"/>
  <c r="M4238" i="2"/>
  <c r="N4289" i="2"/>
  <c r="M4289" i="2"/>
  <c r="O4320" i="2"/>
  <c r="N4320" i="2"/>
  <c r="O4385" i="2"/>
  <c r="O4392" i="2"/>
  <c r="N4392" i="2"/>
  <c r="O4468" i="2"/>
  <c r="O4659" i="2"/>
  <c r="N4659" i="2"/>
  <c r="M4659" i="2"/>
  <c r="N3728" i="2"/>
  <c r="M3728" i="2"/>
  <c r="O3779" i="2"/>
  <c r="N3797" i="2"/>
  <c r="M3797" i="2"/>
  <c r="N3800" i="2"/>
  <c r="M3800" i="2"/>
  <c r="N3823" i="2"/>
  <c r="O3900" i="2"/>
  <c r="N3900" i="2"/>
  <c r="O3923" i="2"/>
  <c r="N3941" i="2"/>
  <c r="M3941" i="2"/>
  <c r="N3944" i="2"/>
  <c r="M3944" i="2"/>
  <c r="N3995" i="2"/>
  <c r="M3995" i="2"/>
  <c r="O4001" i="2"/>
  <c r="N4001" i="2"/>
  <c r="M4001" i="2"/>
  <c r="O4032" i="2"/>
  <c r="N4032" i="2"/>
  <c r="N4111" i="2"/>
  <c r="O4145" i="2"/>
  <c r="N4145" i="2"/>
  <c r="M4145" i="2"/>
  <c r="O4225" i="2"/>
  <c r="N4225" i="2"/>
  <c r="M4225" i="2"/>
  <c r="O4280" i="2"/>
  <c r="N4280" i="2"/>
  <c r="N4313" i="2"/>
  <c r="M4313" i="2"/>
  <c r="O4333" i="2"/>
  <c r="N4333" i="2"/>
  <c r="M4333" i="2"/>
  <c r="O4376" i="2"/>
  <c r="N4376" i="2"/>
  <c r="M4376" i="2"/>
  <c r="O4461" i="2"/>
  <c r="N4461" i="2"/>
  <c r="M4461" i="2"/>
  <c r="M4488" i="2"/>
  <c r="O4488" i="2"/>
  <c r="N4488" i="2"/>
  <c r="O4509" i="2"/>
  <c r="N4509" i="2"/>
  <c r="M4509" i="2"/>
  <c r="O4523" i="2"/>
  <c r="N4523" i="2"/>
  <c r="O4652" i="2"/>
  <c r="N4652" i="2"/>
  <c r="M4652" i="2"/>
  <c r="M4656" i="2"/>
  <c r="O4656" i="2"/>
  <c r="O4676" i="2"/>
  <c r="N4676" i="2"/>
  <c r="M4676" i="2"/>
  <c r="M4680" i="2"/>
  <c r="O4680" i="2"/>
  <c r="O4700" i="2"/>
  <c r="N4700" i="2"/>
  <c r="M4700" i="2"/>
  <c r="M4704" i="2"/>
  <c r="O4704" i="2"/>
  <c r="O4724" i="2"/>
  <c r="N4724" i="2"/>
  <c r="M4724" i="2"/>
  <c r="M4728" i="2"/>
  <c r="O4728" i="2"/>
  <c r="N4897" i="2"/>
  <c r="O4897" i="2"/>
  <c r="M4897" i="2"/>
  <c r="O4962" i="2"/>
  <c r="N4962" i="2"/>
  <c r="M4962" i="2"/>
  <c r="N5020" i="2"/>
  <c r="O5020" i="2"/>
  <c r="M5020" i="2"/>
  <c r="O5059" i="2"/>
  <c r="M5059" i="2"/>
  <c r="N5059" i="2"/>
  <c r="N4217" i="2"/>
  <c r="M4217" i="2"/>
  <c r="O4308" i="2"/>
  <c r="N4308" i="2"/>
  <c r="O4364" i="2"/>
  <c r="N4364" i="2"/>
  <c r="M4364" i="2"/>
  <c r="O4380" i="2"/>
  <c r="N4380" i="2"/>
  <c r="O4412" i="2"/>
  <c r="N4412" i="2"/>
  <c r="M4412" i="2"/>
  <c r="M4455" i="2"/>
  <c r="M4523" i="2"/>
  <c r="O4546" i="2"/>
  <c r="N4546" i="2"/>
  <c r="M4546" i="2"/>
  <c r="O4588" i="2"/>
  <c r="N4588" i="2"/>
  <c r="M4588" i="2"/>
  <c r="O4612" i="2"/>
  <c r="N4612" i="2"/>
  <c r="M4612" i="2"/>
  <c r="N4656" i="2"/>
  <c r="N4680" i="2"/>
  <c r="N4704" i="2"/>
  <c r="N4728" i="2"/>
  <c r="O4762" i="2"/>
  <c r="N4762" i="2"/>
  <c r="M4762" i="2"/>
  <c r="O4780" i="2"/>
  <c r="N4780" i="2"/>
  <c r="M4780" i="2"/>
  <c r="O4833" i="2"/>
  <c r="N4833" i="2"/>
  <c r="M4833" i="2"/>
  <c r="O4869" i="2"/>
  <c r="N4869" i="2"/>
  <c r="M4869" i="2"/>
  <c r="O4879" i="2"/>
  <c r="N4879" i="2"/>
  <c r="M4879" i="2"/>
  <c r="O4938" i="2"/>
  <c r="N4938" i="2"/>
  <c r="M4938" i="2"/>
  <c r="N4972" i="2"/>
  <c r="O4972" i="2"/>
  <c r="M4972" i="2"/>
  <c r="N5117" i="2"/>
  <c r="M5117" i="2"/>
  <c r="O5117" i="2"/>
  <c r="O4212" i="2"/>
  <c r="N4212" i="2"/>
  <c r="N4241" i="2"/>
  <c r="M4241" i="2"/>
  <c r="O4321" i="2"/>
  <c r="N4321" i="2"/>
  <c r="M4321" i="2"/>
  <c r="N4361" i="2"/>
  <c r="M4361" i="2"/>
  <c r="N4455" i="2"/>
  <c r="O4513" i="2"/>
  <c r="N4513" i="2"/>
  <c r="O4557" i="2"/>
  <c r="N4557" i="2"/>
  <c r="M4557" i="2"/>
  <c r="O4564" i="2"/>
  <c r="N4564" i="2"/>
  <c r="M4564" i="2"/>
  <c r="O4660" i="2"/>
  <c r="N4660" i="2"/>
  <c r="M4660" i="2"/>
  <c r="O4684" i="2"/>
  <c r="N4684" i="2"/>
  <c r="M4684" i="2"/>
  <c r="O4708" i="2"/>
  <c r="N4708" i="2"/>
  <c r="M4708" i="2"/>
  <c r="O4732" i="2"/>
  <c r="N4732" i="2"/>
  <c r="M4732" i="2"/>
  <c r="N4773" i="2"/>
  <c r="O4773" i="2"/>
  <c r="M4776" i="2"/>
  <c r="O4776" i="2"/>
  <c r="N4776" i="2"/>
  <c r="O4830" i="2"/>
  <c r="N4830" i="2"/>
  <c r="O4866" i="2"/>
  <c r="N4866" i="2"/>
  <c r="O4893" i="2"/>
  <c r="N4893" i="2"/>
  <c r="M4893" i="2"/>
  <c r="O4898" i="2"/>
  <c r="N4898" i="2"/>
  <c r="M4898" i="2"/>
  <c r="N5025" i="2"/>
  <c r="O5025" i="2"/>
  <c r="M5025" i="2"/>
  <c r="N5108" i="2"/>
  <c r="M5108" i="2"/>
  <c r="O5108" i="2"/>
  <c r="O4236" i="2"/>
  <c r="N4236" i="2"/>
  <c r="O4260" i="2"/>
  <c r="N4260" i="2"/>
  <c r="O4272" i="2"/>
  <c r="N4272" i="2"/>
  <c r="O4284" i="2"/>
  <c r="N4284" i="2"/>
  <c r="O4296" i="2"/>
  <c r="N4296" i="2"/>
  <c r="O4352" i="2"/>
  <c r="N4352" i="2"/>
  <c r="M4352" i="2"/>
  <c r="N4409" i="2"/>
  <c r="M4409" i="2"/>
  <c r="O4416" i="2"/>
  <c r="N4416" i="2"/>
  <c r="O4466" i="2"/>
  <c r="N4466" i="2"/>
  <c r="M4466" i="2"/>
  <c r="M4476" i="2"/>
  <c r="O4476" i="2"/>
  <c r="N4476" i="2"/>
  <c r="M4524" i="2"/>
  <c r="O4524" i="2"/>
  <c r="N4524" i="2"/>
  <c r="O4585" i="2"/>
  <c r="N4585" i="2"/>
  <c r="O4609" i="2"/>
  <c r="N4609" i="2"/>
  <c r="O4763" i="2"/>
  <c r="N4763" i="2"/>
  <c r="M4763" i="2"/>
  <c r="O4790" i="2"/>
  <c r="M4790" i="2"/>
  <c r="N4790" i="2"/>
  <c r="N3783" i="2"/>
  <c r="N3795" i="2"/>
  <c r="N3807" i="2"/>
  <c r="N3819" i="2"/>
  <c r="N3831" i="2"/>
  <c r="N3843" i="2"/>
  <c r="N3855" i="2"/>
  <c r="N3867" i="2"/>
  <c r="N3879" i="2"/>
  <c r="N3891" i="2"/>
  <c r="N3903" i="2"/>
  <c r="N3915" i="2"/>
  <c r="N3927" i="2"/>
  <c r="N3939" i="2"/>
  <c r="N3951" i="2"/>
  <c r="M3956" i="2"/>
  <c r="N3963" i="2"/>
  <c r="M3968" i="2"/>
  <c r="N3975" i="2"/>
  <c r="M3980" i="2"/>
  <c r="N3987" i="2"/>
  <c r="M3992" i="2"/>
  <c r="N3999" i="2"/>
  <c r="M4004" i="2"/>
  <c r="N4011" i="2"/>
  <c r="M4016" i="2"/>
  <c r="N4023" i="2"/>
  <c r="M4028" i="2"/>
  <c r="N4035" i="2"/>
  <c r="M4040" i="2"/>
  <c r="N4047" i="2"/>
  <c r="M4052" i="2"/>
  <c r="N4059" i="2"/>
  <c r="M4064" i="2"/>
  <c r="N4071" i="2"/>
  <c r="M4076" i="2"/>
  <c r="N4083" i="2"/>
  <c r="M4088" i="2"/>
  <c r="N4095" i="2"/>
  <c r="M4100" i="2"/>
  <c r="N4107" i="2"/>
  <c r="M4112" i="2"/>
  <c r="N4119" i="2"/>
  <c r="M4124" i="2"/>
  <c r="N4131" i="2"/>
  <c r="M4136" i="2"/>
  <c r="N4143" i="2"/>
  <c r="M4148" i="2"/>
  <c r="N4155" i="2"/>
  <c r="N4160" i="2"/>
  <c r="N4173" i="2"/>
  <c r="N4181" i="2"/>
  <c r="M4181" i="2"/>
  <c r="M4189" i="2"/>
  <c r="N4194" i="2"/>
  <c r="N4199" i="2"/>
  <c r="M4202" i="2"/>
  <c r="N4207" i="2"/>
  <c r="M4228" i="2"/>
  <c r="M4236" i="2"/>
  <c r="N4244" i="2"/>
  <c r="M4252" i="2"/>
  <c r="M4260" i="2"/>
  <c r="N4269" i="2"/>
  <c r="M4272" i="2"/>
  <c r="M4284" i="2"/>
  <c r="M4296" i="2"/>
  <c r="O4309" i="2"/>
  <c r="N4309" i="2"/>
  <c r="M4309" i="2"/>
  <c r="M4315" i="2"/>
  <c r="N4334" i="2"/>
  <c r="O4340" i="2"/>
  <c r="N4340" i="2"/>
  <c r="N4349" i="2"/>
  <c r="M4349" i="2"/>
  <c r="N4365" i="2"/>
  <c r="O4368" i="2"/>
  <c r="N4368" i="2"/>
  <c r="O4409" i="2"/>
  <c r="M4416" i="2"/>
  <c r="N4435" i="2"/>
  <c r="O4456" i="2"/>
  <c r="N4456" i="2"/>
  <c r="M4456" i="2"/>
  <c r="M4503" i="2"/>
  <c r="O4561" i="2"/>
  <c r="N4561" i="2"/>
  <c r="M4585" i="2"/>
  <c r="M4609" i="2"/>
  <c r="O4742" i="2"/>
  <c r="M4742" i="2"/>
  <c r="N4742" i="2"/>
  <c r="O4876" i="2"/>
  <c r="N4876" i="2"/>
  <c r="M4876" i="2"/>
  <c r="O4946" i="2"/>
  <c r="N4946" i="2"/>
  <c r="M4946" i="2"/>
  <c r="N5001" i="2"/>
  <c r="O5001" i="2"/>
  <c r="O5207" i="2"/>
  <c r="M5207" i="2"/>
  <c r="M5217" i="2"/>
  <c r="O5217" i="2"/>
  <c r="N5217" i="2"/>
  <c r="O5383" i="2"/>
  <c r="N5383" i="2"/>
  <c r="M5383" i="2"/>
  <c r="O5423" i="2"/>
  <c r="N5423" i="2"/>
  <c r="M5423" i="2"/>
  <c r="N5440" i="2"/>
  <c r="O5440" i="2"/>
  <c r="M5440" i="2"/>
  <c r="O5532" i="2"/>
  <c r="N5532" i="2"/>
  <c r="M5532" i="2"/>
  <c r="M6441" i="2"/>
  <c r="N6441" i="2"/>
  <c r="O4176" i="2"/>
  <c r="N4176" i="2"/>
  <c r="N4315" i="2"/>
  <c r="O4328" i="2"/>
  <c r="N4328" i="2"/>
  <c r="N4337" i="2"/>
  <c r="M4337" i="2"/>
  <c r="O4365" i="2"/>
  <c r="O4400" i="2"/>
  <c r="N4400" i="2"/>
  <c r="M4400" i="2"/>
  <c r="N4473" i="2"/>
  <c r="M4473" i="2"/>
  <c r="N4483" i="2"/>
  <c r="O4483" i="2"/>
  <c r="M4483" i="2"/>
  <c r="N4503" i="2"/>
  <c r="O4514" i="2"/>
  <c r="N4514" i="2"/>
  <c r="M4514" i="2"/>
  <c r="O4551" i="2"/>
  <c r="N4551" i="2"/>
  <c r="N4631" i="2"/>
  <c r="M4631" i="2"/>
  <c r="N4643" i="2"/>
  <c r="M4643" i="2"/>
  <c r="N4821" i="2"/>
  <c r="O4821" i="2"/>
  <c r="N4824" i="2"/>
  <c r="M4824" i="2"/>
  <c r="O4824" i="2"/>
  <c r="O4857" i="2"/>
  <c r="N4857" i="2"/>
  <c r="M4857" i="2"/>
  <c r="O4943" i="2"/>
  <c r="N4943" i="2"/>
  <c r="O4956" i="2"/>
  <c r="N4956" i="2"/>
  <c r="M4956" i="2"/>
  <c r="N4984" i="2"/>
  <c r="O4984" i="2"/>
  <c r="N4997" i="2"/>
  <c r="M4997" i="2"/>
  <c r="O4997" i="2"/>
  <c r="N5081" i="2"/>
  <c r="M5081" i="2"/>
  <c r="O5081" i="2"/>
  <c r="M5193" i="2"/>
  <c r="O5193" i="2"/>
  <c r="N5193" i="2"/>
  <c r="O5227" i="2"/>
  <c r="N5227" i="2"/>
  <c r="M5227" i="2"/>
  <c r="O5419" i="2"/>
  <c r="N5419" i="2"/>
  <c r="M5419" i="2"/>
  <c r="N5529" i="2"/>
  <c r="M5529" i="2"/>
  <c r="O5529" i="2"/>
  <c r="O5619" i="2"/>
  <c r="N5619" i="2"/>
  <c r="M5619" i="2"/>
  <c r="O5967" i="2"/>
  <c r="N5967" i="2"/>
  <c r="M5967" i="2"/>
  <c r="N4205" i="2"/>
  <c r="M4205" i="2"/>
  <c r="O4261" i="2"/>
  <c r="M4261" i="2"/>
  <c r="O4273" i="2"/>
  <c r="N4273" i="2"/>
  <c r="M4273" i="2"/>
  <c r="O4285" i="2"/>
  <c r="N4285" i="2"/>
  <c r="M4285" i="2"/>
  <c r="O4297" i="2"/>
  <c r="N4297" i="2"/>
  <c r="M4297" i="2"/>
  <c r="O4356" i="2"/>
  <c r="N4356" i="2"/>
  <c r="N4397" i="2"/>
  <c r="M4397" i="2"/>
  <c r="O4436" i="2"/>
  <c r="N4436" i="2"/>
  <c r="M4436" i="2"/>
  <c r="O4586" i="2"/>
  <c r="M4586" i="2"/>
  <c r="N4586" i="2"/>
  <c r="O4610" i="2"/>
  <c r="M4610" i="2"/>
  <c r="N4610" i="2"/>
  <c r="O4667" i="2"/>
  <c r="N4667" i="2"/>
  <c r="M4667" i="2"/>
  <c r="O4691" i="2"/>
  <c r="N4691" i="2"/>
  <c r="M4691" i="2"/>
  <c r="O4715" i="2"/>
  <c r="N4715" i="2"/>
  <c r="M4715" i="2"/>
  <c r="O4794" i="2"/>
  <c r="N4794" i="2"/>
  <c r="M4794" i="2"/>
  <c r="M4808" i="2"/>
  <c r="O4808" i="2"/>
  <c r="N4808" i="2"/>
  <c r="O4854" i="2"/>
  <c r="N4854" i="2"/>
  <c r="O5011" i="2"/>
  <c r="M5011" i="2"/>
  <c r="N5011" i="2"/>
  <c r="N5200" i="2"/>
  <c r="O5200" i="2"/>
  <c r="M5200" i="2"/>
  <c r="M4055" i="2"/>
  <c r="M4067" i="2"/>
  <c r="M4079" i="2"/>
  <c r="M4091" i="2"/>
  <c r="M4103" i="2"/>
  <c r="M4115" i="2"/>
  <c r="M4127" i="2"/>
  <c r="M4139" i="2"/>
  <c r="M4151" i="2"/>
  <c r="M4166" i="2"/>
  <c r="M4192" i="2"/>
  <c r="O4200" i="2"/>
  <c r="N4200" i="2"/>
  <c r="O4205" i="2"/>
  <c r="M4208" i="2"/>
  <c r="M4221" i="2"/>
  <c r="M4237" i="2"/>
  <c r="N4261" i="2"/>
  <c r="M4279" i="2"/>
  <c r="M4291" i="2"/>
  <c r="M4310" i="2"/>
  <c r="O4316" i="2"/>
  <c r="N4316" i="2"/>
  <c r="N4325" i="2"/>
  <c r="M4325" i="2"/>
  <c r="O4353" i="2"/>
  <c r="M4356" i="2"/>
  <c r="O4397" i="2"/>
  <c r="O4404" i="2"/>
  <c r="N4404" i="2"/>
  <c r="M4423" i="2"/>
  <c r="M4460" i="2"/>
  <c r="M4470" i="2"/>
  <c r="O4504" i="2"/>
  <c r="N4504" i="2"/>
  <c r="M4504" i="2"/>
  <c r="O4562" i="2"/>
  <c r="M4562" i="2"/>
  <c r="N4562" i="2"/>
  <c r="N4593" i="2"/>
  <c r="O4593" i="2"/>
  <c r="O4746" i="2"/>
  <c r="N4746" i="2"/>
  <c r="M4746" i="2"/>
  <c r="M4760" i="2"/>
  <c r="O4760" i="2"/>
  <c r="N4760" i="2"/>
  <c r="M4854" i="2"/>
  <c r="M4881" i="2"/>
  <c r="O4881" i="2"/>
  <c r="N4881" i="2"/>
  <c r="N5176" i="2"/>
  <c r="O5176" i="2"/>
  <c r="M5176" i="2"/>
  <c r="N4229" i="2"/>
  <c r="M4229" i="2"/>
  <c r="N4253" i="2"/>
  <c r="M4253" i="2"/>
  <c r="N4279" i="2"/>
  <c r="N4291" i="2"/>
  <c r="O4344" i="2"/>
  <c r="N4344" i="2"/>
  <c r="O4388" i="2"/>
  <c r="N4388" i="2"/>
  <c r="M4388" i="2"/>
  <c r="N4423" i="2"/>
  <c r="N4433" i="2"/>
  <c r="M4433" i="2"/>
  <c r="O4440" i="2"/>
  <c r="N4440" i="2"/>
  <c r="O4450" i="2"/>
  <c r="N4450" i="2"/>
  <c r="N4460" i="2"/>
  <c r="N4470" i="2"/>
  <c r="O4518" i="2"/>
  <c r="N4518" i="2"/>
  <c r="O4552" i="2"/>
  <c r="N4552" i="2"/>
  <c r="M4552" i="2"/>
  <c r="N4569" i="2"/>
  <c r="O4569" i="2"/>
  <c r="O4885" i="2"/>
  <c r="N4885" i="2"/>
  <c r="M4885" i="2"/>
  <c r="N5037" i="2"/>
  <c r="O5037" i="2"/>
  <c r="M5037" i="2"/>
  <c r="N5072" i="2"/>
  <c r="M5072" i="2"/>
  <c r="O5072" i="2"/>
  <c r="O5385" i="2"/>
  <c r="M5385" i="2"/>
  <c r="N5385" i="2"/>
  <c r="O5491" i="2"/>
  <c r="N5491" i="2"/>
  <c r="M5491" i="2"/>
  <c r="O5540" i="2"/>
  <c r="N5540" i="2"/>
  <c r="M5540" i="2"/>
  <c r="O5553" i="2"/>
  <c r="N5553" i="2"/>
  <c r="M5553" i="2"/>
  <c r="O5578" i="2"/>
  <c r="N5578" i="2"/>
  <c r="M5578" i="2"/>
  <c r="O5903" i="2"/>
  <c r="N5903" i="2"/>
  <c r="M5903" i="2"/>
  <c r="O6715" i="2"/>
  <c r="N6715" i="2"/>
  <c r="M6715" i="2"/>
  <c r="O8075" i="2"/>
  <c r="N8075" i="2"/>
  <c r="M8075" i="2"/>
  <c r="N8518" i="2"/>
  <c r="M8518" i="2"/>
  <c r="O5015" i="2"/>
  <c r="M5015" i="2"/>
  <c r="O5047" i="2"/>
  <c r="M5047" i="2"/>
  <c r="O5135" i="2"/>
  <c r="M5135" i="2"/>
  <c r="O5141" i="2"/>
  <c r="N5141" i="2"/>
  <c r="M5141" i="2"/>
  <c r="N5164" i="2"/>
  <c r="O5164" i="2"/>
  <c r="O5195" i="2"/>
  <c r="N5195" i="2"/>
  <c r="M5195" i="2"/>
  <c r="N5260" i="2"/>
  <c r="O5260" i="2"/>
  <c r="M5260" i="2"/>
  <c r="O5421" i="2"/>
  <c r="M5421" i="2"/>
  <c r="N5421" i="2"/>
  <c r="N6096" i="2"/>
  <c r="M6096" i="2"/>
  <c r="N6180" i="2"/>
  <c r="M6180" i="2"/>
  <c r="M4345" i="2"/>
  <c r="M4357" i="2"/>
  <c r="M4369" i="2"/>
  <c r="M4381" i="2"/>
  <c r="M4393" i="2"/>
  <c r="M4405" i="2"/>
  <c r="M4417" i="2"/>
  <c r="M4429" i="2"/>
  <c r="M4441" i="2"/>
  <c r="M4446" i="2"/>
  <c r="M4451" i="2"/>
  <c r="M4479" i="2"/>
  <c r="M4484" i="2"/>
  <c r="M4489" i="2"/>
  <c r="M4494" i="2"/>
  <c r="M4499" i="2"/>
  <c r="M4527" i="2"/>
  <c r="M4532" i="2"/>
  <c r="M4537" i="2"/>
  <c r="M4542" i="2"/>
  <c r="M4547" i="2"/>
  <c r="M4573" i="2"/>
  <c r="M4581" i="2"/>
  <c r="M4597" i="2"/>
  <c r="M4605" i="2"/>
  <c r="M4621" i="2"/>
  <c r="M4626" i="2"/>
  <c r="N4644" i="2"/>
  <c r="M4647" i="2"/>
  <c r="N4668" i="2"/>
  <c r="M4671" i="2"/>
  <c r="N4692" i="2"/>
  <c r="M4695" i="2"/>
  <c r="N4716" i="2"/>
  <c r="M4719" i="2"/>
  <c r="M4749" i="2"/>
  <c r="O4766" i="2"/>
  <c r="M4766" i="2"/>
  <c r="M4797" i="2"/>
  <c r="M4811" i="2"/>
  <c r="O4814" i="2"/>
  <c r="M4814" i="2"/>
  <c r="M4895" i="2"/>
  <c r="N4976" i="2"/>
  <c r="M4976" i="2"/>
  <c r="O4976" i="2"/>
  <c r="M5008" i="2"/>
  <c r="N5015" i="2"/>
  <c r="N5047" i="2"/>
  <c r="O5051" i="2"/>
  <c r="M5051" i="2"/>
  <c r="M5061" i="2"/>
  <c r="O5083" i="2"/>
  <c r="M5083" i="2"/>
  <c r="N5135" i="2"/>
  <c r="M5164" i="2"/>
  <c r="O5191" i="2"/>
  <c r="N5191" i="2"/>
  <c r="M5191" i="2"/>
  <c r="O5243" i="2"/>
  <c r="N5243" i="2"/>
  <c r="M5243" i="2"/>
  <c r="N5296" i="2"/>
  <c r="O5296" i="2"/>
  <c r="M5296" i="2"/>
  <c r="M4302" i="2"/>
  <c r="M4314" i="2"/>
  <c r="M4326" i="2"/>
  <c r="N4345" i="2"/>
  <c r="N4357" i="2"/>
  <c r="N4369" i="2"/>
  <c r="N4381" i="2"/>
  <c r="N4393" i="2"/>
  <c r="N4405" i="2"/>
  <c r="M4410" i="2"/>
  <c r="N4417" i="2"/>
  <c r="N4429" i="2"/>
  <c r="M4434" i="2"/>
  <c r="N4441" i="2"/>
  <c r="N4446" i="2"/>
  <c r="N4451" i="2"/>
  <c r="M4474" i="2"/>
  <c r="N4479" i="2"/>
  <c r="N4484" i="2"/>
  <c r="N4489" i="2"/>
  <c r="N4494" i="2"/>
  <c r="N4499" i="2"/>
  <c r="M4522" i="2"/>
  <c r="N4527" i="2"/>
  <c r="N4532" i="2"/>
  <c r="N4537" i="2"/>
  <c r="N4542" i="2"/>
  <c r="N4547" i="2"/>
  <c r="M4568" i="2"/>
  <c r="N4573" i="2"/>
  <c r="M4576" i="2"/>
  <c r="O4581" i="2"/>
  <c r="M4592" i="2"/>
  <c r="N4597" i="2"/>
  <c r="M4600" i="2"/>
  <c r="O4605" i="2"/>
  <c r="N4634" i="2"/>
  <c r="O4644" i="2"/>
  <c r="N4647" i="2"/>
  <c r="O4668" i="2"/>
  <c r="N4671" i="2"/>
  <c r="O4692" i="2"/>
  <c r="N4695" i="2"/>
  <c r="O4716" i="2"/>
  <c r="N4719" i="2"/>
  <c r="M4738" i="2"/>
  <c r="O4749" i="2"/>
  <c r="N4752" i="2"/>
  <c r="M4755" i="2"/>
  <c r="N4766" i="2"/>
  <c r="M4786" i="2"/>
  <c r="O4797" i="2"/>
  <c r="N4800" i="2"/>
  <c r="M4803" i="2"/>
  <c r="N4814" i="2"/>
  <c r="N4895" i="2"/>
  <c r="N4929" i="2"/>
  <c r="O4932" i="2"/>
  <c r="N4932" i="2"/>
  <c r="O4960" i="2"/>
  <c r="N4960" i="2"/>
  <c r="M4960" i="2"/>
  <c r="M4964" i="2"/>
  <c r="O4964" i="2"/>
  <c r="N4967" i="2"/>
  <c r="O5008" i="2"/>
  <c r="N5012" i="2"/>
  <c r="M5012" i="2"/>
  <c r="O5012" i="2"/>
  <c r="M5044" i="2"/>
  <c r="N5051" i="2"/>
  <c r="O5061" i="2"/>
  <c r="N5083" i="2"/>
  <c r="O5087" i="2"/>
  <c r="M5087" i="2"/>
  <c r="M5097" i="2"/>
  <c r="O5119" i="2"/>
  <c r="M5119" i="2"/>
  <c r="O5123" i="2"/>
  <c r="N5123" i="2"/>
  <c r="O5196" i="2"/>
  <c r="N5196" i="2"/>
  <c r="M5196" i="2"/>
  <c r="O5279" i="2"/>
  <c r="N5279" i="2"/>
  <c r="M5279" i="2"/>
  <c r="N5332" i="2"/>
  <c r="O5332" i="2"/>
  <c r="M5332" i="2"/>
  <c r="O5457" i="2"/>
  <c r="M5457" i="2"/>
  <c r="N5457" i="2"/>
  <c r="O5624" i="2"/>
  <c r="N5624" i="2"/>
  <c r="M5624" i="2"/>
  <c r="M4454" i="2"/>
  <c r="M4459" i="2"/>
  <c r="N4464" i="2"/>
  <c r="M4502" i="2"/>
  <c r="M4507" i="2"/>
  <c r="N4576" i="2"/>
  <c r="O4658" i="2"/>
  <c r="M4658" i="2"/>
  <c r="O4682" i="2"/>
  <c r="M4682" i="2"/>
  <c r="O4706" i="2"/>
  <c r="M4706" i="2"/>
  <c r="O4730" i="2"/>
  <c r="M4730" i="2"/>
  <c r="O4826" i="2"/>
  <c r="N4826" i="2"/>
  <c r="M4826" i="2"/>
  <c r="O4838" i="2"/>
  <c r="N4838" i="2"/>
  <c r="M4838" i="2"/>
  <c r="O4850" i="2"/>
  <c r="N4850" i="2"/>
  <c r="M4850" i="2"/>
  <c r="O4862" i="2"/>
  <c r="N4862" i="2"/>
  <c r="M4862" i="2"/>
  <c r="O4917" i="2"/>
  <c r="N4917" i="2"/>
  <c r="M4917" i="2"/>
  <c r="N4973" i="2"/>
  <c r="M4973" i="2"/>
  <c r="O4973" i="2"/>
  <c r="O5044" i="2"/>
  <c r="N5048" i="2"/>
  <c r="M5048" i="2"/>
  <c r="O5048" i="2"/>
  <c r="O5165" i="2"/>
  <c r="N5165" i="2"/>
  <c r="M5165" i="2"/>
  <c r="O5275" i="2"/>
  <c r="N5275" i="2"/>
  <c r="M5275" i="2"/>
  <c r="O5315" i="2"/>
  <c r="N5315" i="2"/>
  <c r="M5315" i="2"/>
  <c r="N5368" i="2"/>
  <c r="O5368" i="2"/>
  <c r="M5368" i="2"/>
  <c r="O5524" i="2"/>
  <c r="N5524" i="2"/>
  <c r="M5524" i="2"/>
  <c r="O4778" i="2"/>
  <c r="M4778" i="2"/>
  <c r="N4961" i="2"/>
  <c r="M4961" i="2"/>
  <c r="N5000" i="2"/>
  <c r="M5000" i="2"/>
  <c r="O5000" i="2"/>
  <c r="N5009" i="2"/>
  <c r="M5009" i="2"/>
  <c r="O5009" i="2"/>
  <c r="N5084" i="2"/>
  <c r="M5084" i="2"/>
  <c r="O5084" i="2"/>
  <c r="O5220" i="2"/>
  <c r="N5220" i="2"/>
  <c r="M5220" i="2"/>
  <c r="O5311" i="2"/>
  <c r="N5311" i="2"/>
  <c r="M5311" i="2"/>
  <c r="O5351" i="2"/>
  <c r="N5351" i="2"/>
  <c r="M5351" i="2"/>
  <c r="N5404" i="2"/>
  <c r="O5404" i="2"/>
  <c r="M5404" i="2"/>
  <c r="O5493" i="2"/>
  <c r="M5493" i="2"/>
  <c r="N5493" i="2"/>
  <c r="O5745" i="2"/>
  <c r="N5745" i="2"/>
  <c r="M5745" i="2"/>
  <c r="O5751" i="2"/>
  <c r="N5751" i="2"/>
  <c r="M5751" i="2"/>
  <c r="N5924" i="2"/>
  <c r="M5924" i="2"/>
  <c r="O5924" i="2"/>
  <c r="O4574" i="2"/>
  <c r="M4574" i="2"/>
  <c r="O4598" i="2"/>
  <c r="M4598" i="2"/>
  <c r="N4632" i="2"/>
  <c r="M4653" i="2"/>
  <c r="M4677" i="2"/>
  <c r="M4701" i="2"/>
  <c r="M4725" i="2"/>
  <c r="M4750" i="2"/>
  <c r="N4764" i="2"/>
  <c r="M4767" i="2"/>
  <c r="N4778" i="2"/>
  <c r="M4798" i="2"/>
  <c r="N4812" i="2"/>
  <c r="M4812" i="2"/>
  <c r="M4815" i="2"/>
  <c r="N4905" i="2"/>
  <c r="O4908" i="2"/>
  <c r="N4908" i="2"/>
  <c r="M4921" i="2"/>
  <c r="O4933" i="2"/>
  <c r="N4933" i="2"/>
  <c r="O4961" i="2"/>
  <c r="O4987" i="2"/>
  <c r="M4987" i="2"/>
  <c r="N5036" i="2"/>
  <c r="M5036" i="2"/>
  <c r="O5036" i="2"/>
  <c r="N5045" i="2"/>
  <c r="M5045" i="2"/>
  <c r="O5045" i="2"/>
  <c r="N5075" i="2"/>
  <c r="N5120" i="2"/>
  <c r="M5120" i="2"/>
  <c r="O5120" i="2"/>
  <c r="M5152" i="2"/>
  <c r="O5347" i="2"/>
  <c r="N5347" i="2"/>
  <c r="M5347" i="2"/>
  <c r="O5387" i="2"/>
  <c r="N5387" i="2"/>
  <c r="M5387" i="2"/>
  <c r="O5632" i="2"/>
  <c r="N5632" i="2"/>
  <c r="M5632" i="2"/>
  <c r="O5884" i="2"/>
  <c r="N5884" i="2"/>
  <c r="M5884" i="2"/>
  <c r="O4884" i="2"/>
  <c r="N4884" i="2"/>
  <c r="O4909" i="2"/>
  <c r="N4909" i="2"/>
  <c r="N5033" i="2"/>
  <c r="M5033" i="2"/>
  <c r="O5033" i="2"/>
  <c r="O5095" i="2"/>
  <c r="M5095" i="2"/>
  <c r="O5147" i="2"/>
  <c r="M5147" i="2"/>
  <c r="O5153" i="2"/>
  <c r="N5153" i="2"/>
  <c r="M5153" i="2"/>
  <c r="O5277" i="2"/>
  <c r="M5277" i="2"/>
  <c r="N5277" i="2"/>
  <c r="O5459" i="2"/>
  <c r="N5459" i="2"/>
  <c r="M5459" i="2"/>
  <c r="N5476" i="2"/>
  <c r="O5476" i="2"/>
  <c r="M5476" i="2"/>
  <c r="O5567" i="2"/>
  <c r="N5567" i="2"/>
  <c r="M5567" i="2"/>
  <c r="O5787" i="2"/>
  <c r="N5787" i="2"/>
  <c r="M5787" i="2"/>
  <c r="N5948" i="2"/>
  <c r="M5948" i="2"/>
  <c r="O5948" i="2"/>
  <c r="M4516" i="2"/>
  <c r="M4521" i="2"/>
  <c r="M4526" i="2"/>
  <c r="M4531" i="2"/>
  <c r="N4536" i="2"/>
  <c r="N4572" i="2"/>
  <c r="M4575" i="2"/>
  <c r="N4596" i="2"/>
  <c r="M4599" i="2"/>
  <c r="N4620" i="2"/>
  <c r="M4633" i="2"/>
  <c r="M4638" i="2"/>
  <c r="O4646" i="2"/>
  <c r="M4646" i="2"/>
  <c r="M4654" i="2"/>
  <c r="M4662" i="2"/>
  <c r="O4670" i="2"/>
  <c r="M4670" i="2"/>
  <c r="M4678" i="2"/>
  <c r="M4686" i="2"/>
  <c r="O4694" i="2"/>
  <c r="M4694" i="2"/>
  <c r="M4702" i="2"/>
  <c r="M4710" i="2"/>
  <c r="O4718" i="2"/>
  <c r="M4718" i="2"/>
  <c r="M4726" i="2"/>
  <c r="M4734" i="2"/>
  <c r="N4748" i="2"/>
  <c r="M4751" i="2"/>
  <c r="M4768" i="2"/>
  <c r="M4782" i="2"/>
  <c r="N4796" i="2"/>
  <c r="M4799" i="2"/>
  <c r="M4816" i="2"/>
  <c r="M4884" i="2"/>
  <c r="M4900" i="2"/>
  <c r="M4903" i="2"/>
  <c r="M4909" i="2"/>
  <c r="M4922" i="2"/>
  <c r="M4952" i="2"/>
  <c r="O4952" i="2"/>
  <c r="N4952" i="2"/>
  <c r="M5056" i="2"/>
  <c r="N5069" i="2"/>
  <c r="M5069" i="2"/>
  <c r="O5069" i="2"/>
  <c r="M5073" i="2"/>
  <c r="N5095" i="2"/>
  <c r="M5140" i="2"/>
  <c r="N5147" i="2"/>
  <c r="O5313" i="2"/>
  <c r="M5313" i="2"/>
  <c r="N5313" i="2"/>
  <c r="O5455" i="2"/>
  <c r="N5455" i="2"/>
  <c r="M5455" i="2"/>
  <c r="O5939" i="2"/>
  <c r="M5939" i="2"/>
  <c r="N5939" i="2"/>
  <c r="N4526" i="2"/>
  <c r="O4531" i="2"/>
  <c r="O4536" i="2"/>
  <c r="O4572" i="2"/>
  <c r="O4596" i="2"/>
  <c r="N4646" i="2"/>
  <c r="N4670" i="2"/>
  <c r="N4694" i="2"/>
  <c r="N4718" i="2"/>
  <c r="M4737" i="2"/>
  <c r="O4748" i="2"/>
  <c r="O4754" i="2"/>
  <c r="M4754" i="2"/>
  <c r="N4768" i="2"/>
  <c r="M4785" i="2"/>
  <c r="O4796" i="2"/>
  <c r="O4802" i="2"/>
  <c r="M4802" i="2"/>
  <c r="N4816" i="2"/>
  <c r="M4828" i="2"/>
  <c r="M4840" i="2"/>
  <c r="M4852" i="2"/>
  <c r="M4864" i="2"/>
  <c r="N4903" i="2"/>
  <c r="N4922" i="2"/>
  <c r="N4949" i="2"/>
  <c r="M4949" i="2"/>
  <c r="O4949" i="2"/>
  <c r="O4975" i="2"/>
  <c r="M4975" i="2"/>
  <c r="O5056" i="2"/>
  <c r="O5073" i="2"/>
  <c r="M5092" i="2"/>
  <c r="N5105" i="2"/>
  <c r="M5105" i="2"/>
  <c r="O5105" i="2"/>
  <c r="M5109" i="2"/>
  <c r="O5140" i="2"/>
  <c r="O5177" i="2"/>
  <c r="N5177" i="2"/>
  <c r="M5177" i="2"/>
  <c r="O5349" i="2"/>
  <c r="M5349" i="2"/>
  <c r="N5349" i="2"/>
  <c r="O5495" i="2"/>
  <c r="N5495" i="2"/>
  <c r="M5495" i="2"/>
  <c r="N5512" i="2"/>
  <c r="O5512" i="2"/>
  <c r="M5512" i="2"/>
  <c r="O5232" i="2"/>
  <c r="N5232" i="2"/>
  <c r="M5232" i="2"/>
  <c r="M5725" i="2"/>
  <c r="O5725" i="2"/>
  <c r="N5725" i="2"/>
  <c r="O5781" i="2"/>
  <c r="N5781" i="2"/>
  <c r="M5781" i="2"/>
  <c r="M7952" i="2"/>
  <c r="N7952" i="2"/>
  <c r="O7952" i="2"/>
  <c r="O8068" i="2"/>
  <c r="M8068" i="2"/>
  <c r="N8068" i="2"/>
  <c r="N8339" i="2"/>
  <c r="M8339" i="2"/>
  <c r="N8482" i="2"/>
  <c r="M8482" i="2"/>
  <c r="N4889" i="2"/>
  <c r="M4889" i="2"/>
  <c r="N4913" i="2"/>
  <c r="M4913" i="2"/>
  <c r="N4937" i="2"/>
  <c r="M4937" i="2"/>
  <c r="O4992" i="2"/>
  <c r="N4992" i="2"/>
  <c r="O5028" i="2"/>
  <c r="N5028" i="2"/>
  <c r="O5064" i="2"/>
  <c r="N5064" i="2"/>
  <c r="O5100" i="2"/>
  <c r="N5100" i="2"/>
  <c r="N5229" i="2"/>
  <c r="O5543" i="2"/>
  <c r="N5543" i="2"/>
  <c r="M5543" i="2"/>
  <c r="O5562" i="2"/>
  <c r="N5562" i="2"/>
  <c r="M5562" i="2"/>
  <c r="O5613" i="2"/>
  <c r="N5613" i="2"/>
  <c r="M5613" i="2"/>
  <c r="O5667" i="2"/>
  <c r="N5667" i="2"/>
  <c r="M5667" i="2"/>
  <c r="O5775" i="2"/>
  <c r="N5775" i="2"/>
  <c r="O5848" i="2"/>
  <c r="N5848" i="2"/>
  <c r="M5848" i="2"/>
  <c r="O5915" i="2"/>
  <c r="N5915" i="2"/>
  <c r="N6093" i="2"/>
  <c r="M6093" i="2"/>
  <c r="N6712" i="2"/>
  <c r="O6712" i="2"/>
  <c r="M6712" i="2"/>
  <c r="O5251" i="2"/>
  <c r="N5251" i="2"/>
  <c r="M5251" i="2"/>
  <c r="O5287" i="2"/>
  <c r="N5287" i="2"/>
  <c r="M5287" i="2"/>
  <c r="O5323" i="2"/>
  <c r="N5323" i="2"/>
  <c r="M5323" i="2"/>
  <c r="O5359" i="2"/>
  <c r="N5359" i="2"/>
  <c r="M5359" i="2"/>
  <c r="O5395" i="2"/>
  <c r="N5395" i="2"/>
  <c r="M5395" i="2"/>
  <c r="O5431" i="2"/>
  <c r="N5431" i="2"/>
  <c r="M5431" i="2"/>
  <c r="O5467" i="2"/>
  <c r="N5467" i="2"/>
  <c r="M5467" i="2"/>
  <c r="O5503" i="2"/>
  <c r="N5503" i="2"/>
  <c r="M5503" i="2"/>
  <c r="O5716" i="2"/>
  <c r="N5716" i="2"/>
  <c r="O5769" i="2"/>
  <c r="N5769" i="2"/>
  <c r="M5769" i="2"/>
  <c r="N6022" i="2"/>
  <c r="O6022" i="2"/>
  <c r="M6022" i="2"/>
  <c r="O6705" i="2"/>
  <c r="M6705" i="2"/>
  <c r="N6705" i="2"/>
  <c r="M5255" i="2"/>
  <c r="O5265" i="2"/>
  <c r="M5265" i="2"/>
  <c r="M5291" i="2"/>
  <c r="O5301" i="2"/>
  <c r="M5301" i="2"/>
  <c r="M5327" i="2"/>
  <c r="O5337" i="2"/>
  <c r="M5337" i="2"/>
  <c r="M5363" i="2"/>
  <c r="O5373" i="2"/>
  <c r="M5373" i="2"/>
  <c r="M5399" i="2"/>
  <c r="O5409" i="2"/>
  <c r="M5409" i="2"/>
  <c r="O5445" i="2"/>
  <c r="M5445" i="2"/>
  <c r="O5481" i="2"/>
  <c r="M5481" i="2"/>
  <c r="O5517" i="2"/>
  <c r="N5517" i="2"/>
  <c r="M5517" i="2"/>
  <c r="O5559" i="2"/>
  <c r="N5559" i="2"/>
  <c r="O5608" i="2"/>
  <c r="N5608" i="2"/>
  <c r="M5608" i="2"/>
  <c r="O5872" i="2"/>
  <c r="N5872" i="2"/>
  <c r="O6057" i="2"/>
  <c r="N6057" i="2"/>
  <c r="M6057" i="2"/>
  <c r="N6527" i="2"/>
  <c r="M6527" i="2"/>
  <c r="O5208" i="2"/>
  <c r="N5208" i="2"/>
  <c r="M5208" i="2"/>
  <c r="O5239" i="2"/>
  <c r="N5239" i="2"/>
  <c r="M5248" i="2"/>
  <c r="N5255" i="2"/>
  <c r="N5265" i="2"/>
  <c r="M5284" i="2"/>
  <c r="N5291" i="2"/>
  <c r="N5301" i="2"/>
  <c r="M5320" i="2"/>
  <c r="N5327" i="2"/>
  <c r="N5337" i="2"/>
  <c r="M5356" i="2"/>
  <c r="N5363" i="2"/>
  <c r="N5373" i="2"/>
  <c r="M5392" i="2"/>
  <c r="N5399" i="2"/>
  <c r="N5409" i="2"/>
  <c r="M5428" i="2"/>
  <c r="N5435" i="2"/>
  <c r="N5445" i="2"/>
  <c r="M5464" i="2"/>
  <c r="N5471" i="2"/>
  <c r="N5481" i="2"/>
  <c r="M5500" i="2"/>
  <c r="N5507" i="2"/>
  <c r="M5559" i="2"/>
  <c r="O5627" i="2"/>
  <c r="N5627" i="2"/>
  <c r="O5687" i="2"/>
  <c r="N5687" i="2"/>
  <c r="N5713" i="2"/>
  <c r="O5836" i="2"/>
  <c r="N5836" i="2"/>
  <c r="M5836" i="2"/>
  <c r="M5872" i="2"/>
  <c r="O4968" i="2"/>
  <c r="N4968" i="2"/>
  <c r="O5004" i="2"/>
  <c r="N5004" i="2"/>
  <c r="O5040" i="2"/>
  <c r="N5040" i="2"/>
  <c r="O5076" i="2"/>
  <c r="N5076" i="2"/>
  <c r="O5112" i="2"/>
  <c r="N5112" i="2"/>
  <c r="N5129" i="2"/>
  <c r="M5129" i="2"/>
  <c r="N5132" i="2"/>
  <c r="M5132" i="2"/>
  <c r="M5159" i="2"/>
  <c r="M5171" i="2"/>
  <c r="M5183" i="2"/>
  <c r="N5205" i="2"/>
  <c r="M5239" i="2"/>
  <c r="O5248" i="2"/>
  <c r="O5284" i="2"/>
  <c r="O5320" i="2"/>
  <c r="O5356" i="2"/>
  <c r="O5392" i="2"/>
  <c r="O5428" i="2"/>
  <c r="O5464" i="2"/>
  <c r="O5500" i="2"/>
  <c r="M5627" i="2"/>
  <c r="O5649" i="2"/>
  <c r="N5649" i="2"/>
  <c r="M5649" i="2"/>
  <c r="M5655" i="2"/>
  <c r="O5661" i="2"/>
  <c r="N5661" i="2"/>
  <c r="M5661" i="2"/>
  <c r="M5687" i="2"/>
  <c r="O5713" i="2"/>
  <c r="O5757" i="2"/>
  <c r="N5757" i="2"/>
  <c r="M5757" i="2"/>
  <c r="O5763" i="2"/>
  <c r="N5763" i="2"/>
  <c r="N5960" i="2"/>
  <c r="M5960" i="2"/>
  <c r="N6521" i="2"/>
  <c r="M6521" i="2"/>
  <c r="N4877" i="2"/>
  <c r="M4877" i="2"/>
  <c r="N4901" i="2"/>
  <c r="M4901" i="2"/>
  <c r="N4925" i="2"/>
  <c r="M4925" i="2"/>
  <c r="O4944" i="2"/>
  <c r="N4944" i="2"/>
  <c r="N4982" i="2"/>
  <c r="N5018" i="2"/>
  <c r="N5054" i="2"/>
  <c r="N5090" i="2"/>
  <c r="O5124" i="2"/>
  <c r="N5124" i="2"/>
  <c r="O5236" i="2"/>
  <c r="O5253" i="2"/>
  <c r="M5253" i="2"/>
  <c r="O5289" i="2"/>
  <c r="M5289" i="2"/>
  <c r="O5325" i="2"/>
  <c r="M5325" i="2"/>
  <c r="O5361" i="2"/>
  <c r="M5361" i="2"/>
  <c r="O5397" i="2"/>
  <c r="M5397" i="2"/>
  <c r="O5433" i="2"/>
  <c r="M5433" i="2"/>
  <c r="O5469" i="2"/>
  <c r="M5469" i="2"/>
  <c r="O5505" i="2"/>
  <c r="M5505" i="2"/>
  <c r="N5586" i="2"/>
  <c r="N5684" i="2"/>
  <c r="O5684" i="2"/>
  <c r="M5684" i="2"/>
  <c r="O5733" i="2"/>
  <c r="N5733" i="2"/>
  <c r="M5733" i="2"/>
  <c r="O5739" i="2"/>
  <c r="N5739" i="2"/>
  <c r="O5811" i="2"/>
  <c r="N5811" i="2"/>
  <c r="O5824" i="2"/>
  <c r="N5824" i="2"/>
  <c r="M5824" i="2"/>
  <c r="O5860" i="2"/>
  <c r="N5860" i="2"/>
  <c r="N6286" i="2"/>
  <c r="M6286" i="2"/>
  <c r="O4896" i="2"/>
  <c r="N4896" i="2"/>
  <c r="O4920" i="2"/>
  <c r="N4920" i="2"/>
  <c r="N4985" i="2"/>
  <c r="M4985" i="2"/>
  <c r="N4988" i="2"/>
  <c r="M4988" i="2"/>
  <c r="N5021" i="2"/>
  <c r="M5021" i="2"/>
  <c r="N5024" i="2"/>
  <c r="M5024" i="2"/>
  <c r="N5057" i="2"/>
  <c r="M5057" i="2"/>
  <c r="N5060" i="2"/>
  <c r="M5060" i="2"/>
  <c r="N5093" i="2"/>
  <c r="M5093" i="2"/>
  <c r="N5096" i="2"/>
  <c r="M5096" i="2"/>
  <c r="O5136" i="2"/>
  <c r="N5136" i="2"/>
  <c r="O5148" i="2"/>
  <c r="N5148" i="2"/>
  <c r="O5160" i="2"/>
  <c r="N5160" i="2"/>
  <c r="O5172" i="2"/>
  <c r="N5172" i="2"/>
  <c r="O5184" i="2"/>
  <c r="N5184" i="2"/>
  <c r="M5184" i="2"/>
  <c r="O5215" i="2"/>
  <c r="N5215" i="2"/>
  <c r="O5554" i="2"/>
  <c r="N5554" i="2"/>
  <c r="M5554" i="2"/>
  <c r="M5641" i="2"/>
  <c r="O5641" i="2"/>
  <c r="O5644" i="2"/>
  <c r="N5644" i="2"/>
  <c r="M5644" i="2"/>
  <c r="O5805" i="2"/>
  <c r="N5805" i="2"/>
  <c r="M5805" i="2"/>
  <c r="N6292" i="2"/>
  <c r="M6292" i="2"/>
  <c r="M4836" i="2"/>
  <c r="M4848" i="2"/>
  <c r="M4860" i="2"/>
  <c r="N4872" i="2"/>
  <c r="M4888" i="2"/>
  <c r="M4896" i="2"/>
  <c r="M4912" i="2"/>
  <c r="M4920" i="2"/>
  <c r="M4936" i="2"/>
  <c r="M4958" i="2"/>
  <c r="N4963" i="2"/>
  <c r="O4980" i="2"/>
  <c r="N4980" i="2"/>
  <c r="O4985" i="2"/>
  <c r="O4988" i="2"/>
  <c r="M4991" i="2"/>
  <c r="M4999" i="2"/>
  <c r="O5016" i="2"/>
  <c r="N5016" i="2"/>
  <c r="O5021" i="2"/>
  <c r="O5024" i="2"/>
  <c r="M5027" i="2"/>
  <c r="M5035" i="2"/>
  <c r="O5052" i="2"/>
  <c r="N5052" i="2"/>
  <c r="O5057" i="2"/>
  <c r="O5060" i="2"/>
  <c r="M5063" i="2"/>
  <c r="M5071" i="2"/>
  <c r="O5088" i="2"/>
  <c r="N5088" i="2"/>
  <c r="O5093" i="2"/>
  <c r="O5096" i="2"/>
  <c r="M5099" i="2"/>
  <c r="M5107" i="2"/>
  <c r="O5121" i="2"/>
  <c r="N5133" i="2"/>
  <c r="M5136" i="2"/>
  <c r="N5145" i="2"/>
  <c r="M5148" i="2"/>
  <c r="N5157" i="2"/>
  <c r="M5160" i="2"/>
  <c r="N5169" i="2"/>
  <c r="M5172" i="2"/>
  <c r="N5181" i="2"/>
  <c r="M5215" i="2"/>
  <c r="O5224" i="2"/>
  <c r="M5231" i="2"/>
  <c r="O5272" i="2"/>
  <c r="O5308" i="2"/>
  <c r="O5344" i="2"/>
  <c r="O5380" i="2"/>
  <c r="O5416" i="2"/>
  <c r="O5452" i="2"/>
  <c r="O5488" i="2"/>
  <c r="M5564" i="2"/>
  <c r="O5581" i="2"/>
  <c r="N5581" i="2"/>
  <c r="N5641" i="2"/>
  <c r="M5672" i="2"/>
  <c r="O5799" i="2"/>
  <c r="N5799" i="2"/>
  <c r="M5927" i="2"/>
  <c r="N5936" i="2"/>
  <c r="M5936" i="2"/>
  <c r="O5936" i="2"/>
  <c r="N4999" i="2"/>
  <c r="N5035" i="2"/>
  <c r="N5071" i="2"/>
  <c r="N5107" i="2"/>
  <c r="O5133" i="2"/>
  <c r="O5145" i="2"/>
  <c r="O5157" i="2"/>
  <c r="O5169" i="2"/>
  <c r="O5181" i="2"/>
  <c r="O5203" i="2"/>
  <c r="N5203" i="2"/>
  <c r="N5231" i="2"/>
  <c r="O5244" i="2"/>
  <c r="N5244" i="2"/>
  <c r="M5244" i="2"/>
  <c r="O5263" i="2"/>
  <c r="N5263" i="2"/>
  <c r="M5263" i="2"/>
  <c r="O5299" i="2"/>
  <c r="N5299" i="2"/>
  <c r="M5299" i="2"/>
  <c r="O5335" i="2"/>
  <c r="N5335" i="2"/>
  <c r="M5335" i="2"/>
  <c r="O5371" i="2"/>
  <c r="N5371" i="2"/>
  <c r="M5371" i="2"/>
  <c r="O5407" i="2"/>
  <c r="N5407" i="2"/>
  <c r="M5407" i="2"/>
  <c r="O5443" i="2"/>
  <c r="N5443" i="2"/>
  <c r="M5443" i="2"/>
  <c r="O5479" i="2"/>
  <c r="N5479" i="2"/>
  <c r="M5479" i="2"/>
  <c r="O5515" i="2"/>
  <c r="N5515" i="2"/>
  <c r="M5515" i="2"/>
  <c r="O5548" i="2"/>
  <c r="N5548" i="2"/>
  <c r="N5564" i="2"/>
  <c r="M5581" i="2"/>
  <c r="O5672" i="2"/>
  <c r="O5793" i="2"/>
  <c r="N5793" i="2"/>
  <c r="M5793" i="2"/>
  <c r="M5799" i="2"/>
  <c r="N5927" i="2"/>
  <c r="M6204" i="2"/>
  <c r="O5989" i="2"/>
  <c r="N5989" i="2"/>
  <c r="O6012" i="2"/>
  <c r="N6012" i="2"/>
  <c r="M6012" i="2"/>
  <c r="N6247" i="2"/>
  <c r="M6247" i="2"/>
  <c r="N6341" i="2"/>
  <c r="M6341" i="2"/>
  <c r="O6890" i="2"/>
  <c r="N6890" i="2"/>
  <c r="M6890" i="2"/>
  <c r="O6962" i="2"/>
  <c r="N6962" i="2"/>
  <c r="M6962" i="2"/>
  <c r="O5589" i="2"/>
  <c r="N5589" i="2"/>
  <c r="M5589" i="2"/>
  <c r="O5728" i="2"/>
  <c r="N5728" i="2"/>
  <c r="O5776" i="2"/>
  <c r="N5776" i="2"/>
  <c r="O5788" i="2"/>
  <c r="N5788" i="2"/>
  <c r="O5800" i="2"/>
  <c r="N5800" i="2"/>
  <c r="O5812" i="2"/>
  <c r="N5812" i="2"/>
  <c r="N5912" i="2"/>
  <c r="M5912" i="2"/>
  <c r="O5955" i="2"/>
  <c r="N5955" i="2"/>
  <c r="M5989" i="2"/>
  <c r="N6223" i="2"/>
  <c r="M6223" i="2"/>
  <c r="O5584" i="2"/>
  <c r="N5584" i="2"/>
  <c r="O5656" i="2"/>
  <c r="N5656" i="2"/>
  <c r="O5673" i="2"/>
  <c r="N5673" i="2"/>
  <c r="M5673" i="2"/>
  <c r="O5740" i="2"/>
  <c r="N5740" i="2"/>
  <c r="O5752" i="2"/>
  <c r="N5752" i="2"/>
  <c r="O5764" i="2"/>
  <c r="N5764" i="2"/>
  <c r="N5900" i="2"/>
  <c r="M5900" i="2"/>
  <c r="O5943" i="2"/>
  <c r="N5943" i="2"/>
  <c r="O5949" i="2"/>
  <c r="N5949" i="2"/>
  <c r="M5949" i="2"/>
  <c r="N6070" i="2"/>
  <c r="M6070" i="2"/>
  <c r="N6199" i="2"/>
  <c r="M6199" i="2"/>
  <c r="N6275" i="2"/>
  <c r="M6275" i="2"/>
  <c r="N6467" i="2"/>
  <c r="M6467" i="2"/>
  <c r="O6691" i="2"/>
  <c r="N6691" i="2"/>
  <c r="M6691" i="2"/>
  <c r="M5525" i="2"/>
  <c r="M5538" i="2"/>
  <c r="O5565" i="2"/>
  <c r="N5565" i="2"/>
  <c r="M5565" i="2"/>
  <c r="M5584" i="2"/>
  <c r="M5595" i="2"/>
  <c r="M5617" i="2"/>
  <c r="M5656" i="2"/>
  <c r="M5679" i="2"/>
  <c r="M5696" i="2"/>
  <c r="M5711" i="2"/>
  <c r="M5740" i="2"/>
  <c r="M5752" i="2"/>
  <c r="M5764" i="2"/>
  <c r="M5891" i="2"/>
  <c r="O5900" i="2"/>
  <c r="O5925" i="2"/>
  <c r="N5925" i="2"/>
  <c r="M5925" i="2"/>
  <c r="O5931" i="2"/>
  <c r="N5931" i="2"/>
  <c r="O5937" i="2"/>
  <c r="N5937" i="2"/>
  <c r="M5937" i="2"/>
  <c r="M5943" i="2"/>
  <c r="O6017" i="2"/>
  <c r="N6017" i="2"/>
  <c r="M6017" i="2"/>
  <c r="N6175" i="2"/>
  <c r="M6175" i="2"/>
  <c r="N6418" i="2"/>
  <c r="M6418" i="2"/>
  <c r="M6561" i="2"/>
  <c r="N6561" i="2"/>
  <c r="O6681" i="2"/>
  <c r="M6681" i="2"/>
  <c r="N6688" i="2"/>
  <c r="O6688" i="2"/>
  <c r="O6756" i="2"/>
  <c r="M6756" i="2"/>
  <c r="N6756" i="2"/>
  <c r="M5256" i="2"/>
  <c r="M5268" i="2"/>
  <c r="M5280" i="2"/>
  <c r="M5292" i="2"/>
  <c r="M5304" i="2"/>
  <c r="M5316" i="2"/>
  <c r="M5328" i="2"/>
  <c r="M5340" i="2"/>
  <c r="M5352" i="2"/>
  <c r="M5364" i="2"/>
  <c r="M5376" i="2"/>
  <c r="M5388" i="2"/>
  <c r="M5400" i="2"/>
  <c r="M5412" i="2"/>
  <c r="M5424" i="2"/>
  <c r="M5436" i="2"/>
  <c r="M5448" i="2"/>
  <c r="M5460" i="2"/>
  <c r="M5472" i="2"/>
  <c r="M5484" i="2"/>
  <c r="M5496" i="2"/>
  <c r="M5508" i="2"/>
  <c r="M5520" i="2"/>
  <c r="N5525" i="2"/>
  <c r="M5533" i="2"/>
  <c r="N5538" i="2"/>
  <c r="O5560" i="2"/>
  <c r="N5560" i="2"/>
  <c r="M5576" i="2"/>
  <c r="M5579" i="2"/>
  <c r="M5590" i="2"/>
  <c r="N5595" i="2"/>
  <c r="M5598" i="2"/>
  <c r="N5617" i="2"/>
  <c r="O5625" i="2"/>
  <c r="N5625" i="2"/>
  <c r="M5625" i="2"/>
  <c r="M5639" i="2"/>
  <c r="N5665" i="2"/>
  <c r="O5668" i="2"/>
  <c r="N5668" i="2"/>
  <c r="N5679" i="2"/>
  <c r="O5685" i="2"/>
  <c r="N5685" i="2"/>
  <c r="M5685" i="2"/>
  <c r="O5696" i="2"/>
  <c r="M5708" i="2"/>
  <c r="N5711" i="2"/>
  <c r="M5855" i="2"/>
  <c r="M5867" i="2"/>
  <c r="M5879" i="2"/>
  <c r="N5888" i="2"/>
  <c r="M5888" i="2"/>
  <c r="N5891" i="2"/>
  <c r="O5913" i="2"/>
  <c r="N5913" i="2"/>
  <c r="M5913" i="2"/>
  <c r="O5919" i="2"/>
  <c r="N5919" i="2"/>
  <c r="M5931" i="2"/>
  <c r="N6065" i="2"/>
  <c r="M6065" i="2"/>
  <c r="M6083" i="2"/>
  <c r="N6106" i="2"/>
  <c r="M6106" i="2"/>
  <c r="M6269" i="2"/>
  <c r="N6424" i="2"/>
  <c r="M6424" i="2"/>
  <c r="M6461" i="2"/>
  <c r="N6681" i="2"/>
  <c r="M6688" i="2"/>
  <c r="M5189" i="2"/>
  <c r="M5201" i="2"/>
  <c r="M5213" i="2"/>
  <c r="M5225" i="2"/>
  <c r="M5237" i="2"/>
  <c r="M5249" i="2"/>
  <c r="N5256" i="2"/>
  <c r="M5261" i="2"/>
  <c r="N5268" i="2"/>
  <c r="M5273" i="2"/>
  <c r="N5280" i="2"/>
  <c r="M5285" i="2"/>
  <c r="N5292" i="2"/>
  <c r="M5297" i="2"/>
  <c r="N5304" i="2"/>
  <c r="M5309" i="2"/>
  <c r="N5316" i="2"/>
  <c r="M5321" i="2"/>
  <c r="N5328" i="2"/>
  <c r="M5333" i="2"/>
  <c r="N5340" i="2"/>
  <c r="M5345" i="2"/>
  <c r="N5352" i="2"/>
  <c r="M5357" i="2"/>
  <c r="N5364" i="2"/>
  <c r="M5369" i="2"/>
  <c r="N5376" i="2"/>
  <c r="M5381" i="2"/>
  <c r="N5388" i="2"/>
  <c r="M5393" i="2"/>
  <c r="N5400" i="2"/>
  <c r="M5405" i="2"/>
  <c r="N5412" i="2"/>
  <c r="M5417" i="2"/>
  <c r="N5424" i="2"/>
  <c r="M5429" i="2"/>
  <c r="N5436" i="2"/>
  <c r="M5441" i="2"/>
  <c r="N5448" i="2"/>
  <c r="M5453" i="2"/>
  <c r="N5460" i="2"/>
  <c r="M5465" i="2"/>
  <c r="N5472" i="2"/>
  <c r="M5477" i="2"/>
  <c r="N5484" i="2"/>
  <c r="M5489" i="2"/>
  <c r="N5496" i="2"/>
  <c r="M5501" i="2"/>
  <c r="N5508" i="2"/>
  <c r="M5513" i="2"/>
  <c r="N5520" i="2"/>
  <c r="N5533" i="2"/>
  <c r="O5541" i="2"/>
  <c r="N5541" i="2"/>
  <c r="M5541" i="2"/>
  <c r="M5560" i="2"/>
  <c r="M5571" i="2"/>
  <c r="N5576" i="2"/>
  <c r="N5579" i="2"/>
  <c r="N5590" i="2"/>
  <c r="M5593" i="2"/>
  <c r="N5598" i="2"/>
  <c r="O5620" i="2"/>
  <c r="N5620" i="2"/>
  <c r="M5636" i="2"/>
  <c r="N5639" i="2"/>
  <c r="O5665" i="2"/>
  <c r="M5668" i="2"/>
  <c r="M5691" i="2"/>
  <c r="O5708" i="2"/>
  <c r="M5723" i="2"/>
  <c r="M5819" i="2"/>
  <c r="M5831" i="2"/>
  <c r="M5843" i="2"/>
  <c r="N5852" i="2"/>
  <c r="M5852" i="2"/>
  <c r="N5855" i="2"/>
  <c r="N5864" i="2"/>
  <c r="M5864" i="2"/>
  <c r="N5867" i="2"/>
  <c r="N5876" i="2"/>
  <c r="M5876" i="2"/>
  <c r="N5879" i="2"/>
  <c r="O5888" i="2"/>
  <c r="O5895" i="2"/>
  <c r="N5895" i="2"/>
  <c r="O5901" i="2"/>
  <c r="N5901" i="2"/>
  <c r="M5901" i="2"/>
  <c r="O5907" i="2"/>
  <c r="N5907" i="2"/>
  <c r="M5919" i="2"/>
  <c r="M6027" i="2"/>
  <c r="O6027" i="2"/>
  <c r="N6027" i="2"/>
  <c r="N6151" i="2"/>
  <c r="M6151" i="2"/>
  <c r="N6239" i="2"/>
  <c r="M6239" i="2"/>
  <c r="N6538" i="2"/>
  <c r="M6538" i="2"/>
  <c r="N5189" i="2"/>
  <c r="N5201" i="2"/>
  <c r="N5213" i="2"/>
  <c r="N5225" i="2"/>
  <c r="N5237" i="2"/>
  <c r="N5249" i="2"/>
  <c r="N5261" i="2"/>
  <c r="N5273" i="2"/>
  <c r="N5285" i="2"/>
  <c r="N5297" i="2"/>
  <c r="N5309" i="2"/>
  <c r="N5321" i="2"/>
  <c r="N5333" i="2"/>
  <c r="N5345" i="2"/>
  <c r="N5357" i="2"/>
  <c r="N5369" i="2"/>
  <c r="N5381" i="2"/>
  <c r="N5393" i="2"/>
  <c r="N5405" i="2"/>
  <c r="N5417" i="2"/>
  <c r="N5429" i="2"/>
  <c r="N5441" i="2"/>
  <c r="N5453" i="2"/>
  <c r="N5465" i="2"/>
  <c r="N5477" i="2"/>
  <c r="N5489" i="2"/>
  <c r="N5501" i="2"/>
  <c r="N5513" i="2"/>
  <c r="O5536" i="2"/>
  <c r="N5536" i="2"/>
  <c r="M5555" i="2"/>
  <c r="N5571" i="2"/>
  <c r="N5593" i="2"/>
  <c r="O5601" i="2"/>
  <c r="N5601" i="2"/>
  <c r="M5601" i="2"/>
  <c r="M5620" i="2"/>
  <c r="O5636" i="2"/>
  <c r="M5651" i="2"/>
  <c r="N5677" i="2"/>
  <c r="O5680" i="2"/>
  <c r="N5680" i="2"/>
  <c r="N5691" i="2"/>
  <c r="O5697" i="2"/>
  <c r="N5697" i="2"/>
  <c r="M5697" i="2"/>
  <c r="M5703" i="2"/>
  <c r="M5720" i="2"/>
  <c r="N5723" i="2"/>
  <c r="M5771" i="2"/>
  <c r="M5783" i="2"/>
  <c r="M5795" i="2"/>
  <c r="M5807" i="2"/>
  <c r="N5816" i="2"/>
  <c r="M5816" i="2"/>
  <c r="N5819" i="2"/>
  <c r="N5828" i="2"/>
  <c r="M5828" i="2"/>
  <c r="N5831" i="2"/>
  <c r="N5840" i="2"/>
  <c r="M5840" i="2"/>
  <c r="N5843" i="2"/>
  <c r="O5852" i="2"/>
  <c r="O5864" i="2"/>
  <c r="O5876" i="2"/>
  <c r="M5895" i="2"/>
  <c r="M5907" i="2"/>
  <c r="O5932" i="2"/>
  <c r="N5932" i="2"/>
  <c r="O5975" i="2"/>
  <c r="N5975" i="2"/>
  <c r="M5975" i="2"/>
  <c r="O6007" i="2"/>
  <c r="N6007" i="2"/>
  <c r="M6007" i="2"/>
  <c r="O6037" i="2"/>
  <c r="N6037" i="2"/>
  <c r="N6215" i="2"/>
  <c r="M6215" i="2"/>
  <c r="M6309" i="2"/>
  <c r="N6309" i="2"/>
  <c r="N6369" i="2"/>
  <c r="M6501" i="2"/>
  <c r="N6501" i="2"/>
  <c r="N6544" i="2"/>
  <c r="M6544" i="2"/>
  <c r="O6657" i="2"/>
  <c r="M6657" i="2"/>
  <c r="O5596" i="2"/>
  <c r="N5596" i="2"/>
  <c r="O5709" i="2"/>
  <c r="N5709" i="2"/>
  <c r="M5709" i="2"/>
  <c r="N5768" i="2"/>
  <c r="M5768" i="2"/>
  <c r="N5780" i="2"/>
  <c r="M5780" i="2"/>
  <c r="N5792" i="2"/>
  <c r="M5792" i="2"/>
  <c r="N5804" i="2"/>
  <c r="M5804" i="2"/>
  <c r="O5889" i="2"/>
  <c r="N5889" i="2"/>
  <c r="M5889" i="2"/>
  <c r="O5920" i="2"/>
  <c r="N5920" i="2"/>
  <c r="N6191" i="2"/>
  <c r="M6191" i="2"/>
  <c r="M5144" i="2"/>
  <c r="M5156" i="2"/>
  <c r="M5168" i="2"/>
  <c r="M5180" i="2"/>
  <c r="M5192" i="2"/>
  <c r="M5204" i="2"/>
  <c r="M5216" i="2"/>
  <c r="M5228" i="2"/>
  <c r="M5240" i="2"/>
  <c r="M5252" i="2"/>
  <c r="M5264" i="2"/>
  <c r="M5276" i="2"/>
  <c r="M5288" i="2"/>
  <c r="M5300" i="2"/>
  <c r="M5312" i="2"/>
  <c r="M5324" i="2"/>
  <c r="M5336" i="2"/>
  <c r="M5348" i="2"/>
  <c r="M5360" i="2"/>
  <c r="M5372" i="2"/>
  <c r="M5384" i="2"/>
  <c r="M5396" i="2"/>
  <c r="M5408" i="2"/>
  <c r="M5420" i="2"/>
  <c r="M5432" i="2"/>
  <c r="M5444" i="2"/>
  <c r="M5456" i="2"/>
  <c r="M5468" i="2"/>
  <c r="M5480" i="2"/>
  <c r="M5492" i="2"/>
  <c r="M5504" i="2"/>
  <c r="M5516" i="2"/>
  <c r="M5526" i="2"/>
  <c r="M5542" i="2"/>
  <c r="M5550" i="2"/>
  <c r="O5577" i="2"/>
  <c r="N5577" i="2"/>
  <c r="M5577" i="2"/>
  <c r="M5596" i="2"/>
  <c r="M5607" i="2"/>
  <c r="M5629" i="2"/>
  <c r="O5637" i="2"/>
  <c r="N5637" i="2"/>
  <c r="M5637" i="2"/>
  <c r="M5663" i="2"/>
  <c r="N5689" i="2"/>
  <c r="O5692" i="2"/>
  <c r="N5692" i="2"/>
  <c r="M5715" i="2"/>
  <c r="M5732" i="2"/>
  <c r="N5744" i="2"/>
  <c r="M5744" i="2"/>
  <c r="N5756" i="2"/>
  <c r="M5756" i="2"/>
  <c r="O5768" i="2"/>
  <c r="O5780" i="2"/>
  <c r="O5792" i="2"/>
  <c r="O5804" i="2"/>
  <c r="O5853" i="2"/>
  <c r="N5853" i="2"/>
  <c r="M5853" i="2"/>
  <c r="O5859" i="2"/>
  <c r="N5859" i="2"/>
  <c r="O5865" i="2"/>
  <c r="N5865" i="2"/>
  <c r="M5865" i="2"/>
  <c r="O5871" i="2"/>
  <c r="N5871" i="2"/>
  <c r="O5877" i="2"/>
  <c r="N5877" i="2"/>
  <c r="M5877" i="2"/>
  <c r="O5883" i="2"/>
  <c r="N5883" i="2"/>
  <c r="O5896" i="2"/>
  <c r="N5896" i="2"/>
  <c r="O5908" i="2"/>
  <c r="N5908" i="2"/>
  <c r="M5920" i="2"/>
  <c r="O5963" i="2"/>
  <c r="N5963" i="2"/>
  <c r="M5963" i="2"/>
  <c r="N5972" i="2"/>
  <c r="M5972" i="2"/>
  <c r="N6167" i="2"/>
  <c r="M6167" i="2"/>
  <c r="N6358" i="2"/>
  <c r="M6358" i="2"/>
  <c r="N6407" i="2"/>
  <c r="M6407" i="2"/>
  <c r="O5572" i="2"/>
  <c r="N5572" i="2"/>
  <c r="N5663" i="2"/>
  <c r="O5689" i="2"/>
  <c r="O5704" i="2"/>
  <c r="N5704" i="2"/>
  <c r="N5715" i="2"/>
  <c r="O5721" i="2"/>
  <c r="N5721" i="2"/>
  <c r="M5721" i="2"/>
  <c r="O5732" i="2"/>
  <c r="O5817" i="2"/>
  <c r="N5817" i="2"/>
  <c r="M5817" i="2"/>
  <c r="O5823" i="2"/>
  <c r="N5823" i="2"/>
  <c r="O5829" i="2"/>
  <c r="N5829" i="2"/>
  <c r="M5829" i="2"/>
  <c r="O5835" i="2"/>
  <c r="N5835" i="2"/>
  <c r="O5841" i="2"/>
  <c r="N5841" i="2"/>
  <c r="M5841" i="2"/>
  <c r="O5847" i="2"/>
  <c r="N5847" i="2"/>
  <c r="M5859" i="2"/>
  <c r="M5871" i="2"/>
  <c r="M5883" i="2"/>
  <c r="M5896" i="2"/>
  <c r="M5908" i="2"/>
  <c r="O5951" i="2"/>
  <c r="M5951" i="2"/>
  <c r="O5972" i="2"/>
  <c r="N6060" i="2"/>
  <c r="M6060" i="2"/>
  <c r="M6143" i="2"/>
  <c r="M6252" i="2"/>
  <c r="N6355" i="2"/>
  <c r="N6478" i="2"/>
  <c r="M6478" i="2"/>
  <c r="M6487" i="2"/>
  <c r="N6487" i="2"/>
  <c r="N6130" i="2"/>
  <c r="M6130" i="2"/>
  <c r="N6490" i="2"/>
  <c r="M6490" i="2"/>
  <c r="O6753" i="2"/>
  <c r="M6753" i="2"/>
  <c r="M6125" i="2"/>
  <c r="M6281" i="2"/>
  <c r="N6295" i="2"/>
  <c r="N6298" i="2"/>
  <c r="M6298" i="2"/>
  <c r="M6364" i="2"/>
  <c r="N6381" i="2"/>
  <c r="M6413" i="2"/>
  <c r="N6427" i="2"/>
  <c r="N6430" i="2"/>
  <c r="M6430" i="2"/>
  <c r="M6473" i="2"/>
  <c r="M6533" i="2"/>
  <c r="N6547" i="2"/>
  <c r="N6550" i="2"/>
  <c r="M6550" i="2"/>
  <c r="N6573" i="2"/>
  <c r="O6621" i="2"/>
  <c r="M6621" i="2"/>
  <c r="O6631" i="2"/>
  <c r="N6631" i="2"/>
  <c r="M6631" i="2"/>
  <c r="N6753" i="2"/>
  <c r="O6806" i="2"/>
  <c r="M6806" i="2"/>
  <c r="O6937" i="2"/>
  <c r="N6937" i="2"/>
  <c r="M6937" i="2"/>
  <c r="N6154" i="2"/>
  <c r="M6154" i="2"/>
  <c r="N6178" i="2"/>
  <c r="M6178" i="2"/>
  <c r="N6202" i="2"/>
  <c r="M6202" i="2"/>
  <c r="N6226" i="2"/>
  <c r="M6226" i="2"/>
  <c r="N6250" i="2"/>
  <c r="M6250" i="2"/>
  <c r="N6370" i="2"/>
  <c r="M6370" i="2"/>
  <c r="O6786" i="2"/>
  <c r="N6786" i="2"/>
  <c r="O6944" i="2"/>
  <c r="N6944" i="2"/>
  <c r="M6944" i="2"/>
  <c r="M5995" i="2"/>
  <c r="M6000" i="2"/>
  <c r="M6005" i="2"/>
  <c r="M6010" i="2"/>
  <c r="N6015" i="2"/>
  <c r="M6043" i="2"/>
  <c r="M6048" i="2"/>
  <c r="M6053" i="2"/>
  <c r="N6058" i="2"/>
  <c r="M6058" i="2"/>
  <c r="M6071" i="2"/>
  <c r="M6076" i="2"/>
  <c r="M6081" i="2"/>
  <c r="N6094" i="2"/>
  <c r="M6094" i="2"/>
  <c r="M6115" i="2"/>
  <c r="M6136" i="2"/>
  <c r="M6141" i="2"/>
  <c r="M6149" i="2"/>
  <c r="M6173" i="2"/>
  <c r="M6197" i="2"/>
  <c r="M6221" i="2"/>
  <c r="M6245" i="2"/>
  <c r="N6261" i="2"/>
  <c r="N6307" i="2"/>
  <c r="N6310" i="2"/>
  <c r="M6310" i="2"/>
  <c r="N6393" i="2"/>
  <c r="N6439" i="2"/>
  <c r="N6442" i="2"/>
  <c r="M6442" i="2"/>
  <c r="N6453" i="2"/>
  <c r="M6485" i="2"/>
  <c r="N6499" i="2"/>
  <c r="N6502" i="2"/>
  <c r="M6502" i="2"/>
  <c r="N6513" i="2"/>
  <c r="N6559" i="2"/>
  <c r="N6562" i="2"/>
  <c r="M6562" i="2"/>
  <c r="N6597" i="2"/>
  <c r="O6645" i="2"/>
  <c r="M6645" i="2"/>
  <c r="O6655" i="2"/>
  <c r="N6655" i="2"/>
  <c r="M6655" i="2"/>
  <c r="M6786" i="2"/>
  <c r="O6913" i="2"/>
  <c r="N6913" i="2"/>
  <c r="M6913" i="2"/>
  <c r="O7174" i="2"/>
  <c r="N7174" i="2"/>
  <c r="M7174" i="2"/>
  <c r="N5995" i="2"/>
  <c r="N6000" i="2"/>
  <c r="N6005" i="2"/>
  <c r="O6010" i="2"/>
  <c r="O6015" i="2"/>
  <c r="N6043" i="2"/>
  <c r="N6048" i="2"/>
  <c r="M6165" i="2"/>
  <c r="N6379" i="2"/>
  <c r="N6382" i="2"/>
  <c r="M6382" i="2"/>
  <c r="N6571" i="2"/>
  <c r="M6571" i="2"/>
  <c r="N6574" i="2"/>
  <c r="M6574" i="2"/>
  <c r="O6669" i="2"/>
  <c r="M6669" i="2"/>
  <c r="O6679" i="2"/>
  <c r="N6679" i="2"/>
  <c r="M6679" i="2"/>
  <c r="O6693" i="2"/>
  <c r="M6693" i="2"/>
  <c r="O6703" i="2"/>
  <c r="N6703" i="2"/>
  <c r="M6703" i="2"/>
  <c r="O6717" i="2"/>
  <c r="M6717" i="2"/>
  <c r="N6727" i="2"/>
  <c r="O6727" i="2"/>
  <c r="M6727" i="2"/>
  <c r="N7160" i="2"/>
  <c r="M7160" i="2"/>
  <c r="O7160" i="2"/>
  <c r="N5944" i="2"/>
  <c r="N5956" i="2"/>
  <c r="M5961" i="2"/>
  <c r="N5968" i="2"/>
  <c r="M5973" i="2"/>
  <c r="N5980" i="2"/>
  <c r="N5985" i="2"/>
  <c r="N5990" i="2"/>
  <c r="M6013" i="2"/>
  <c r="N6018" i="2"/>
  <c r="N6023" i="2"/>
  <c r="N6028" i="2"/>
  <c r="N6033" i="2"/>
  <c r="N6038" i="2"/>
  <c r="M6061" i="2"/>
  <c r="M6079" i="2"/>
  <c r="N6118" i="2"/>
  <c r="M6118" i="2"/>
  <c r="M6139" i="2"/>
  <c r="M6168" i="2"/>
  <c r="M6192" i="2"/>
  <c r="M6216" i="2"/>
  <c r="M6240" i="2"/>
  <c r="N6273" i="2"/>
  <c r="M6299" i="2"/>
  <c r="N6319" i="2"/>
  <c r="N6322" i="2"/>
  <c r="M6322" i="2"/>
  <c r="M6365" i="2"/>
  <c r="M6388" i="2"/>
  <c r="N6405" i="2"/>
  <c r="M6431" i="2"/>
  <c r="M6448" i="2"/>
  <c r="N6465" i="2"/>
  <c r="M6508" i="2"/>
  <c r="N6525" i="2"/>
  <c r="M6580" i="2"/>
  <c r="N6583" i="2"/>
  <c r="M6583" i="2"/>
  <c r="N6586" i="2"/>
  <c r="M6586" i="2"/>
  <c r="O6652" i="2"/>
  <c r="N6669" i="2"/>
  <c r="M6676" i="2"/>
  <c r="N6693" i="2"/>
  <c r="M6700" i="2"/>
  <c r="N6717" i="2"/>
  <c r="M6724" i="2"/>
  <c r="M6745" i="2"/>
  <c r="O6772" i="2"/>
  <c r="M6772" i="2"/>
  <c r="N6906" i="2"/>
  <c r="M6906" i="2"/>
  <c r="O6906" i="2"/>
  <c r="M5894" i="2"/>
  <c r="N5961" i="2"/>
  <c r="N5973" i="2"/>
  <c r="M5993" i="2"/>
  <c r="M5998" i="2"/>
  <c r="N6013" i="2"/>
  <c r="M6041" i="2"/>
  <c r="M6113" i="2"/>
  <c r="N6259" i="2"/>
  <c r="N6262" i="2"/>
  <c r="M6262" i="2"/>
  <c r="N6345" i="2"/>
  <c r="N6391" i="2"/>
  <c r="N6394" i="2"/>
  <c r="M6394" i="2"/>
  <c r="N6451" i="2"/>
  <c r="N6454" i="2"/>
  <c r="M6454" i="2"/>
  <c r="N6514" i="2"/>
  <c r="M6514" i="2"/>
  <c r="N6595" i="2"/>
  <c r="M6595" i="2"/>
  <c r="O6619" i="2"/>
  <c r="N6619" i="2"/>
  <c r="M6619" i="2"/>
  <c r="O6676" i="2"/>
  <c r="O6700" i="2"/>
  <c r="O6724" i="2"/>
  <c r="O6745" i="2"/>
  <c r="O6780" i="2"/>
  <c r="M6780" i="2"/>
  <c r="O6803" i="2"/>
  <c r="N6803" i="2"/>
  <c r="N7088" i="2"/>
  <c r="M7088" i="2"/>
  <c r="N6082" i="2"/>
  <c r="M6082" i="2"/>
  <c r="N6142" i="2"/>
  <c r="M6142" i="2"/>
  <c r="N6334" i="2"/>
  <c r="M6334" i="2"/>
  <c r="N6417" i="2"/>
  <c r="M6443" i="2"/>
  <c r="M6460" i="2"/>
  <c r="N6477" i="2"/>
  <c r="M6503" i="2"/>
  <c r="M6520" i="2"/>
  <c r="N6537" i="2"/>
  <c r="M6604" i="2"/>
  <c r="N6607" i="2"/>
  <c r="M6607" i="2"/>
  <c r="M6616" i="2"/>
  <c r="M6742" i="2"/>
  <c r="O6742" i="2"/>
  <c r="O6769" i="2"/>
  <c r="N6780" i="2"/>
  <c r="M6803" i="2"/>
  <c r="O7088" i="2"/>
  <c r="M6077" i="2"/>
  <c r="M6137" i="2"/>
  <c r="N6166" i="2"/>
  <c r="M6166" i="2"/>
  <c r="N6190" i="2"/>
  <c r="M6190" i="2"/>
  <c r="N6214" i="2"/>
  <c r="M6214" i="2"/>
  <c r="N6238" i="2"/>
  <c r="M6238" i="2"/>
  <c r="N6271" i="2"/>
  <c r="N6274" i="2"/>
  <c r="M6274" i="2"/>
  <c r="M6317" i="2"/>
  <c r="M6340" i="2"/>
  <c r="N6357" i="2"/>
  <c r="O6400" i="2"/>
  <c r="N6403" i="2"/>
  <c r="N6406" i="2"/>
  <c r="M6406" i="2"/>
  <c r="N6463" i="2"/>
  <c r="N6466" i="2"/>
  <c r="M6466" i="2"/>
  <c r="N6523" i="2"/>
  <c r="N6526" i="2"/>
  <c r="M6526" i="2"/>
  <c r="O6616" i="2"/>
  <c r="O6633" i="2"/>
  <c r="M6633" i="2"/>
  <c r="O6643" i="2"/>
  <c r="N6643" i="2"/>
  <c r="M6643" i="2"/>
  <c r="N6742" i="2"/>
  <c r="M6766" i="2"/>
  <c r="O6766" i="2"/>
  <c r="O6896" i="2"/>
  <c r="N6896" i="2"/>
  <c r="M6896" i="2"/>
  <c r="O7082" i="2"/>
  <c r="M7082" i="2"/>
  <c r="N7082" i="2"/>
  <c r="N6346" i="2"/>
  <c r="M6346" i="2"/>
  <c r="O6667" i="2"/>
  <c r="N6667" i="2"/>
  <c r="M6667" i="2"/>
  <c r="O6986" i="2"/>
  <c r="N6986" i="2"/>
  <c r="M6986" i="2"/>
  <c r="O6732" i="2"/>
  <c r="M6732" i="2"/>
  <c r="O6920" i="2"/>
  <c r="N6920" i="2"/>
  <c r="O6938" i="2"/>
  <c r="N6938" i="2"/>
  <c r="M6938" i="2"/>
  <c r="O6969" i="2"/>
  <c r="N6969" i="2"/>
  <c r="O6993" i="2"/>
  <c r="N6993" i="2"/>
  <c r="M7116" i="2"/>
  <c r="O7116" i="2"/>
  <c r="N7136" i="2"/>
  <c r="M7136" i="2"/>
  <c r="O7136" i="2"/>
  <c r="O7227" i="2"/>
  <c r="M7227" i="2"/>
  <c r="O7247" i="2"/>
  <c r="N7247" i="2"/>
  <c r="M7247" i="2"/>
  <c r="O7256" i="2"/>
  <c r="N7256" i="2"/>
  <c r="M7256" i="2"/>
  <c r="O7367" i="2"/>
  <c r="N7367" i="2"/>
  <c r="M7367" i="2"/>
  <c r="O7414" i="2"/>
  <c r="M7414" i="2"/>
  <c r="N7414" i="2"/>
  <c r="O7493" i="2"/>
  <c r="M7493" i="2"/>
  <c r="N7493" i="2"/>
  <c r="N7876" i="2"/>
  <c r="M7876" i="2"/>
  <c r="O7876" i="2"/>
  <c r="O6792" i="2"/>
  <c r="N6792" i="2"/>
  <c r="M6792" i="2"/>
  <c r="O6818" i="2"/>
  <c r="M6818" i="2"/>
  <c r="O6914" i="2"/>
  <c r="N6914" i="2"/>
  <c r="M6914" i="2"/>
  <c r="N7017" i="2"/>
  <c r="O7017" i="2"/>
  <c r="M7017" i="2"/>
  <c r="N7053" i="2"/>
  <c r="O7053" i="2"/>
  <c r="M7053" i="2"/>
  <c r="O7096" i="2"/>
  <c r="M7096" i="2"/>
  <c r="O7130" i="2"/>
  <c r="M7130" i="2"/>
  <c r="N7130" i="2"/>
  <c r="O7203" i="2"/>
  <c r="N7203" i="2"/>
  <c r="M7203" i="2"/>
  <c r="O7360" i="2"/>
  <c r="N7360" i="2"/>
  <c r="M7360" i="2"/>
  <c r="O7371" i="2"/>
  <c r="M7371" i="2"/>
  <c r="N7371" i="2"/>
  <c r="N6778" i="2"/>
  <c r="M6781" i="2"/>
  <c r="M6815" i="2"/>
  <c r="N6818" i="2"/>
  <c r="O6830" i="2"/>
  <c r="N6830" i="2"/>
  <c r="M6830" i="2"/>
  <c r="O6842" i="2"/>
  <c r="N6842" i="2"/>
  <c r="M6842" i="2"/>
  <c r="O6854" i="2"/>
  <c r="N6854" i="2"/>
  <c r="M6854" i="2"/>
  <c r="O6866" i="2"/>
  <c r="N6866" i="2"/>
  <c r="M6866" i="2"/>
  <c r="O6878" i="2"/>
  <c r="N6878" i="2"/>
  <c r="M6878" i="2"/>
  <c r="M6884" i="2"/>
  <c r="O6945" i="2"/>
  <c r="N6945" i="2"/>
  <c r="O6973" i="2"/>
  <c r="N6973" i="2"/>
  <c r="M6973" i="2"/>
  <c r="O6997" i="2"/>
  <c r="N6997" i="2"/>
  <c r="M6997" i="2"/>
  <c r="M7021" i="2"/>
  <c r="O7021" i="2"/>
  <c r="M7057" i="2"/>
  <c r="O7057" i="2"/>
  <c r="N7096" i="2"/>
  <c r="O7102" i="2"/>
  <c r="N7102" i="2"/>
  <c r="M7102" i="2"/>
  <c r="M7720" i="2"/>
  <c r="N7720" i="2"/>
  <c r="O7733" i="2"/>
  <c r="M7733" i="2"/>
  <c r="N7733" i="2"/>
  <c r="O6770" i="2"/>
  <c r="M6770" i="2"/>
  <c r="O6778" i="2"/>
  <c r="N6781" i="2"/>
  <c r="O6804" i="2"/>
  <c r="N6804" i="2"/>
  <c r="M6804" i="2"/>
  <c r="N6815" i="2"/>
  <c r="N6884" i="2"/>
  <c r="O6897" i="2"/>
  <c r="N6897" i="2"/>
  <c r="O6921" i="2"/>
  <c r="N6921" i="2"/>
  <c r="O6980" i="2"/>
  <c r="N6980" i="2"/>
  <c r="O7155" i="2"/>
  <c r="N7155" i="2"/>
  <c r="O7432" i="2"/>
  <c r="M7432" i="2"/>
  <c r="N7432" i="2"/>
  <c r="O7673" i="2"/>
  <c r="M7673" i="2"/>
  <c r="O6949" i="2"/>
  <c r="N6949" i="2"/>
  <c r="M6949" i="2"/>
  <c r="O6956" i="2"/>
  <c r="N6956" i="2"/>
  <c r="O6974" i="2"/>
  <c r="N6974" i="2"/>
  <c r="M6974" i="2"/>
  <c r="O6998" i="2"/>
  <c r="N6998" i="2"/>
  <c r="M6998" i="2"/>
  <c r="O7107" i="2"/>
  <c r="N7107" i="2"/>
  <c r="M7107" i="2"/>
  <c r="N7127" i="2"/>
  <c r="O7127" i="2"/>
  <c r="M7127" i="2"/>
  <c r="M7176" i="2"/>
  <c r="O7176" i="2"/>
  <c r="N7211" i="2"/>
  <c r="M7211" i="2"/>
  <c r="O7319" i="2"/>
  <c r="N7319" i="2"/>
  <c r="M7319" i="2"/>
  <c r="O7397" i="2"/>
  <c r="N7397" i="2"/>
  <c r="M7397" i="2"/>
  <c r="O7520" i="2"/>
  <c r="N7520" i="2"/>
  <c r="M7520" i="2"/>
  <c r="M7524" i="2"/>
  <c r="O7524" i="2"/>
  <c r="N7524" i="2"/>
  <c r="N7673" i="2"/>
  <c r="O7704" i="2"/>
  <c r="N7704" i="2"/>
  <c r="M7704" i="2"/>
  <c r="M6598" i="2"/>
  <c r="M6610" i="2"/>
  <c r="N6617" i="2"/>
  <c r="M6622" i="2"/>
  <c r="N6629" i="2"/>
  <c r="M6634" i="2"/>
  <c r="N6641" i="2"/>
  <c r="M6646" i="2"/>
  <c r="N6653" i="2"/>
  <c r="M6658" i="2"/>
  <c r="N6665" i="2"/>
  <c r="M6670" i="2"/>
  <c r="N6677" i="2"/>
  <c r="M6682" i="2"/>
  <c r="N6689" i="2"/>
  <c r="M6694" i="2"/>
  <c r="N6701" i="2"/>
  <c r="M6706" i="2"/>
  <c r="N6713" i="2"/>
  <c r="M6718" i="2"/>
  <c r="N6725" i="2"/>
  <c r="O6730" i="2"/>
  <c r="N6733" i="2"/>
  <c r="N6738" i="2"/>
  <c r="N6746" i="2"/>
  <c r="N6754" i="2"/>
  <c r="M6757" i="2"/>
  <c r="N6762" i="2"/>
  <c r="M6776" i="2"/>
  <c r="N6793" i="2"/>
  <c r="M6796" i="2"/>
  <c r="N6810" i="2"/>
  <c r="O6885" i="2"/>
  <c r="N6885" i="2"/>
  <c r="O6894" i="2"/>
  <c r="O6901" i="2"/>
  <c r="N6901" i="2"/>
  <c r="O6925" i="2"/>
  <c r="N6925" i="2"/>
  <c r="M6925" i="2"/>
  <c r="O6932" i="2"/>
  <c r="N6932" i="2"/>
  <c r="M6956" i="2"/>
  <c r="O7084" i="2"/>
  <c r="M7084" i="2"/>
  <c r="N7084" i="2"/>
  <c r="N7176" i="2"/>
  <c r="O7190" i="2"/>
  <c r="M7190" i="2"/>
  <c r="N7190" i="2"/>
  <c r="O7211" i="2"/>
  <c r="O7373" i="2"/>
  <c r="M7373" i="2"/>
  <c r="N7373" i="2"/>
  <c r="M6159" i="2"/>
  <c r="M6171" i="2"/>
  <c r="M6183" i="2"/>
  <c r="M6195" i="2"/>
  <c r="M6207" i="2"/>
  <c r="M6219" i="2"/>
  <c r="M6231" i="2"/>
  <c r="M6243" i="2"/>
  <c r="M6255" i="2"/>
  <c r="M6267" i="2"/>
  <c r="M6279" i="2"/>
  <c r="M6291" i="2"/>
  <c r="M6303" i="2"/>
  <c r="M6315" i="2"/>
  <c r="M6327" i="2"/>
  <c r="M6339" i="2"/>
  <c r="M6351" i="2"/>
  <c r="M6363" i="2"/>
  <c r="M6375" i="2"/>
  <c r="M6387" i="2"/>
  <c r="M6399" i="2"/>
  <c r="M6411" i="2"/>
  <c r="M6423" i="2"/>
  <c r="M6435" i="2"/>
  <c r="M6447" i="2"/>
  <c r="M6459" i="2"/>
  <c r="M6471" i="2"/>
  <c r="M6483" i="2"/>
  <c r="M6495" i="2"/>
  <c r="M6507" i="2"/>
  <c r="M6519" i="2"/>
  <c r="M6531" i="2"/>
  <c r="M6543" i="2"/>
  <c r="M6555" i="2"/>
  <c r="M6567" i="2"/>
  <c r="M6579" i="2"/>
  <c r="M6591" i="2"/>
  <c r="M6603" i="2"/>
  <c r="M6615" i="2"/>
  <c r="N6622" i="2"/>
  <c r="M6627" i="2"/>
  <c r="N6634" i="2"/>
  <c r="M6639" i="2"/>
  <c r="N6646" i="2"/>
  <c r="M6651" i="2"/>
  <c r="N6658" i="2"/>
  <c r="M6663" i="2"/>
  <c r="N6670" i="2"/>
  <c r="M6675" i="2"/>
  <c r="N6682" i="2"/>
  <c r="M6687" i="2"/>
  <c r="N6694" i="2"/>
  <c r="M6699" i="2"/>
  <c r="N6706" i="2"/>
  <c r="M6711" i="2"/>
  <c r="N6718" i="2"/>
  <c r="M6723" i="2"/>
  <c r="M6728" i="2"/>
  <c r="M6736" i="2"/>
  <c r="M6741" i="2"/>
  <c r="O6754" i="2"/>
  <c r="N6757" i="2"/>
  <c r="M6765" i="2"/>
  <c r="N6776" i="2"/>
  <c r="M6779" i="2"/>
  <c r="O6782" i="2"/>
  <c r="M6782" i="2"/>
  <c r="N6796" i="2"/>
  <c r="M6805" i="2"/>
  <c r="M6813" i="2"/>
  <c r="O6816" i="2"/>
  <c r="N6816" i="2"/>
  <c r="M6816" i="2"/>
  <c r="M6822" i="2"/>
  <c r="M6834" i="2"/>
  <c r="M6846" i="2"/>
  <c r="M6858" i="2"/>
  <c r="M6870" i="2"/>
  <c r="N6882" i="2"/>
  <c r="M6885" i="2"/>
  <c r="M6901" i="2"/>
  <c r="O6908" i="2"/>
  <c r="N6908" i="2"/>
  <c r="M6932" i="2"/>
  <c r="O6950" i="2"/>
  <c r="N6950" i="2"/>
  <c r="M6950" i="2"/>
  <c r="O6981" i="2"/>
  <c r="N6981" i="2"/>
  <c r="N7028" i="2"/>
  <c r="O7028" i="2"/>
  <c r="M7028" i="2"/>
  <c r="M7032" i="2"/>
  <c r="O7032" i="2"/>
  <c r="N7064" i="2"/>
  <c r="O7064" i="2"/>
  <c r="M7064" i="2"/>
  <c r="M7068" i="2"/>
  <c r="O7068" i="2"/>
  <c r="O7132" i="2"/>
  <c r="M7132" i="2"/>
  <c r="O7138" i="2"/>
  <c r="N7138" i="2"/>
  <c r="M7138" i="2"/>
  <c r="O7142" i="2"/>
  <c r="M7142" i="2"/>
  <c r="M7152" i="2"/>
  <c r="O7152" i="2"/>
  <c r="N7152" i="2"/>
  <c r="N7282" i="2"/>
  <c r="M7282" i="2"/>
  <c r="O7301" i="2"/>
  <c r="M7301" i="2"/>
  <c r="N7301" i="2"/>
  <c r="N7354" i="2"/>
  <c r="O7354" i="2"/>
  <c r="M7354" i="2"/>
  <c r="O7517" i="2"/>
  <c r="M7517" i="2"/>
  <c r="N7517" i="2"/>
  <c r="N6615" i="2"/>
  <c r="N6627" i="2"/>
  <c r="N6639" i="2"/>
  <c r="N6651" i="2"/>
  <c r="N6663" i="2"/>
  <c r="N6675" i="2"/>
  <c r="N6687" i="2"/>
  <c r="N6699" i="2"/>
  <c r="N6711" i="2"/>
  <c r="N6723" i="2"/>
  <c r="N6728" i="2"/>
  <c r="N6736" i="2"/>
  <c r="N6741" i="2"/>
  <c r="O6744" i="2"/>
  <c r="M6744" i="2"/>
  <c r="M6752" i="2"/>
  <c r="M6760" i="2"/>
  <c r="N6765" i="2"/>
  <c r="O6768" i="2"/>
  <c r="M6768" i="2"/>
  <c r="N6779" i="2"/>
  <c r="N6782" i="2"/>
  <c r="N6805" i="2"/>
  <c r="M6808" i="2"/>
  <c r="O6813" i="2"/>
  <c r="N6822" i="2"/>
  <c r="O6825" i="2"/>
  <c r="N6825" i="2"/>
  <c r="N6834" i="2"/>
  <c r="O6837" i="2"/>
  <c r="N6837" i="2"/>
  <c r="N6846" i="2"/>
  <c r="O6849" i="2"/>
  <c r="N6849" i="2"/>
  <c r="N6858" i="2"/>
  <c r="O6861" i="2"/>
  <c r="N6861" i="2"/>
  <c r="N6870" i="2"/>
  <c r="O6873" i="2"/>
  <c r="N6873" i="2"/>
  <c r="O6882" i="2"/>
  <c r="M6892" i="2"/>
  <c r="M6908" i="2"/>
  <c r="O6926" i="2"/>
  <c r="N6926" i="2"/>
  <c r="M6926" i="2"/>
  <c r="O6957" i="2"/>
  <c r="N6957" i="2"/>
  <c r="M6981" i="2"/>
  <c r="N7032" i="2"/>
  <c r="N7068" i="2"/>
  <c r="N7132" i="2"/>
  <c r="N7142" i="2"/>
  <c r="N7163" i="2"/>
  <c r="M7163" i="2"/>
  <c r="O7225" i="2"/>
  <c r="N7225" i="2"/>
  <c r="M7225" i="2"/>
  <c r="O7282" i="2"/>
  <c r="O7324" i="2"/>
  <c r="N7324" i="2"/>
  <c r="M7324" i="2"/>
  <c r="M7483" i="2"/>
  <c r="O7483" i="2"/>
  <c r="N7483" i="2"/>
  <c r="N6744" i="2"/>
  <c r="N6768" i="2"/>
  <c r="O6794" i="2"/>
  <c r="M6794" i="2"/>
  <c r="N6808" i="2"/>
  <c r="M6825" i="2"/>
  <c r="M6837" i="2"/>
  <c r="M6849" i="2"/>
  <c r="M6861" i="2"/>
  <c r="M6873" i="2"/>
  <c r="M6889" i="2"/>
  <c r="N6892" i="2"/>
  <c r="O6902" i="2"/>
  <c r="N6902" i="2"/>
  <c r="M6902" i="2"/>
  <c r="O6933" i="2"/>
  <c r="N6933" i="2"/>
  <c r="M6957" i="2"/>
  <c r="O6985" i="2"/>
  <c r="N6985" i="2"/>
  <c r="M6985" i="2"/>
  <c r="O7006" i="2"/>
  <c r="N7006" i="2"/>
  <c r="M7006" i="2"/>
  <c r="O7042" i="2"/>
  <c r="N7042" i="2"/>
  <c r="M7042" i="2"/>
  <c r="O7078" i="2"/>
  <c r="N7078" i="2"/>
  <c r="M7078" i="2"/>
  <c r="N7139" i="2"/>
  <c r="O7139" i="2"/>
  <c r="O7163" i="2"/>
  <c r="N7208" i="2"/>
  <c r="M7208" i="2"/>
  <c r="O7208" i="2"/>
  <c r="O6909" i="2"/>
  <c r="N6909" i="2"/>
  <c r="O6961" i="2"/>
  <c r="N6961" i="2"/>
  <c r="M6961" i="2"/>
  <c r="O6968" i="2"/>
  <c r="N6968" i="2"/>
  <c r="O6992" i="2"/>
  <c r="N6992" i="2"/>
  <c r="O7010" i="2"/>
  <c r="M7010" i="2"/>
  <c r="O7046" i="2"/>
  <c r="M7046" i="2"/>
  <c r="O7219" i="2"/>
  <c r="M7219" i="2"/>
  <c r="N7219" i="2"/>
  <c r="N7313" i="2"/>
  <c r="M7313" i="2"/>
  <c r="O7313" i="2"/>
  <c r="O7095" i="2"/>
  <c r="N7095" i="2"/>
  <c r="O7120" i="2"/>
  <c r="M7120" i="2"/>
  <c r="O7154" i="2"/>
  <c r="M7154" i="2"/>
  <c r="O7167" i="2"/>
  <c r="N7167" i="2"/>
  <c r="O7202" i="2"/>
  <c r="M7202" i="2"/>
  <c r="O7215" i="2"/>
  <c r="N7215" i="2"/>
  <c r="N7234" i="2"/>
  <c r="M7234" i="2"/>
  <c r="O7275" i="2"/>
  <c r="N7275" i="2"/>
  <c r="O7323" i="2"/>
  <c r="M7323" i="2"/>
  <c r="O7462" i="2"/>
  <c r="N7462" i="2"/>
  <c r="M7462" i="2"/>
  <c r="M7480" i="2"/>
  <c r="O7480" i="2"/>
  <c r="N7480" i="2"/>
  <c r="N7502" i="2"/>
  <c r="O7502" i="2"/>
  <c r="M7502" i="2"/>
  <c r="O7521" i="2"/>
  <c r="N7521" i="2"/>
  <c r="M7521" i="2"/>
  <c r="O7546" i="2"/>
  <c r="N7546" i="2"/>
  <c r="M7546" i="2"/>
  <c r="O7626" i="2"/>
  <c r="N7626" i="2"/>
  <c r="M7626" i="2"/>
  <c r="N7711" i="2"/>
  <c r="M7711" i="2"/>
  <c r="O7711" i="2"/>
  <c r="O7879" i="2"/>
  <c r="N7879" i="2"/>
  <c r="M7879" i="2"/>
  <c r="M6918" i="2"/>
  <c r="M6930" i="2"/>
  <c r="M6942" i="2"/>
  <c r="M6954" i="2"/>
  <c r="M6966" i="2"/>
  <c r="M7005" i="2"/>
  <c r="M7016" i="2"/>
  <c r="M7041" i="2"/>
  <c r="M7052" i="2"/>
  <c r="M7077" i="2"/>
  <c r="O7083" i="2"/>
  <c r="N7083" i="2"/>
  <c r="M7095" i="2"/>
  <c r="N7104" i="2"/>
  <c r="N7151" i="2"/>
  <c r="M7151" i="2"/>
  <c r="N7199" i="2"/>
  <c r="M7199" i="2"/>
  <c r="O7228" i="2"/>
  <c r="N7228" i="2"/>
  <c r="M7228" i="2"/>
  <c r="O7244" i="2"/>
  <c r="M7244" i="2"/>
  <c r="O7283" i="2"/>
  <c r="N7283" i="2"/>
  <c r="M7283" i="2"/>
  <c r="O7331" i="2"/>
  <c r="N7331" i="2"/>
  <c r="M7331" i="2"/>
  <c r="M7357" i="2"/>
  <c r="O7357" i="2"/>
  <c r="O7361" i="2"/>
  <c r="N7361" i="2"/>
  <c r="M7361" i="2"/>
  <c r="O7372" i="2"/>
  <c r="N7372" i="2"/>
  <c r="M7372" i="2"/>
  <c r="O7379" i="2"/>
  <c r="N7379" i="2"/>
  <c r="M7379" i="2"/>
  <c r="O7445" i="2"/>
  <c r="M7445" i="2"/>
  <c r="M7466" i="2"/>
  <c r="O7492" i="2"/>
  <c r="N7492" i="2"/>
  <c r="M7492" i="2"/>
  <c r="O7744" i="2"/>
  <c r="M7744" i="2"/>
  <c r="N7744" i="2"/>
  <c r="O7788" i="2"/>
  <c r="N7788" i="2"/>
  <c r="M7788" i="2"/>
  <c r="O7823" i="2"/>
  <c r="M7823" i="2"/>
  <c r="N7823" i="2"/>
  <c r="M7863" i="2"/>
  <c r="O7863" i="2"/>
  <c r="N7863" i="2"/>
  <c r="O7005" i="2"/>
  <c r="O7022" i="2"/>
  <c r="M7022" i="2"/>
  <c r="O7058" i="2"/>
  <c r="M7058" i="2"/>
  <c r="O7108" i="2"/>
  <c r="M7108" i="2"/>
  <c r="N7148" i="2"/>
  <c r="M7148" i="2"/>
  <c r="N7196" i="2"/>
  <c r="M7196" i="2"/>
  <c r="N7294" i="2"/>
  <c r="M7294" i="2"/>
  <c r="O7335" i="2"/>
  <c r="N7335" i="2"/>
  <c r="M7335" i="2"/>
  <c r="M7393" i="2"/>
  <c r="O7393" i="2"/>
  <c r="O7496" i="2"/>
  <c r="N7496" i="2"/>
  <c r="M7496" i="2"/>
  <c r="N7587" i="2"/>
  <c r="M7587" i="2"/>
  <c r="O7587" i="2"/>
  <c r="O7627" i="2"/>
  <c r="N7627" i="2"/>
  <c r="O7630" i="2"/>
  <c r="M7630" i="2"/>
  <c r="N7630" i="2"/>
  <c r="M7640" i="2"/>
  <c r="N7640" i="2"/>
  <c r="O7660" i="2"/>
  <c r="M7660" i="2"/>
  <c r="N7660" i="2"/>
  <c r="O7752" i="2"/>
  <c r="M7752" i="2"/>
  <c r="N7752" i="2"/>
  <c r="N7899" i="2"/>
  <c r="O7899" i="2"/>
  <c r="M7899" i="2"/>
  <c r="N7187" i="2"/>
  <c r="M7187" i="2"/>
  <c r="N7270" i="2"/>
  <c r="M7270" i="2"/>
  <c r="O7449" i="2"/>
  <c r="N7449" i="2"/>
  <c r="O7497" i="2"/>
  <c r="M7497" i="2"/>
  <c r="N7650" i="2"/>
  <c r="M7650" i="2"/>
  <c r="O7650" i="2"/>
  <c r="N7124" i="2"/>
  <c r="M7124" i="2"/>
  <c r="N7184" i="2"/>
  <c r="M7184" i="2"/>
  <c r="O7187" i="2"/>
  <c r="N7200" i="2"/>
  <c r="O7270" i="2"/>
  <c r="O7277" i="2"/>
  <c r="M7277" i="2"/>
  <c r="O7295" i="2"/>
  <c r="N7295" i="2"/>
  <c r="M7295" i="2"/>
  <c r="N7325" i="2"/>
  <c r="M7325" i="2"/>
  <c r="M7369" i="2"/>
  <c r="N7369" i="2"/>
  <c r="O7419" i="2"/>
  <c r="N7419" i="2"/>
  <c r="M7419" i="2"/>
  <c r="M7449" i="2"/>
  <c r="N7497" i="2"/>
  <c r="O7526" i="2"/>
  <c r="M7526" i="2"/>
  <c r="N7526" i="2"/>
  <c r="O7578" i="2"/>
  <c r="N7578" i="2"/>
  <c r="M7578" i="2"/>
  <c r="O7598" i="2"/>
  <c r="N7598" i="2"/>
  <c r="M7598" i="2"/>
  <c r="M7728" i="2"/>
  <c r="N7728" i="2"/>
  <c r="N7749" i="2"/>
  <c r="O7749" i="2"/>
  <c r="M7749" i="2"/>
  <c r="O7768" i="2"/>
  <c r="M7768" i="2"/>
  <c r="N7785" i="2"/>
  <c r="M7785" i="2"/>
  <c r="N8019" i="2"/>
  <c r="M8019" i="2"/>
  <c r="O8019" i="2"/>
  <c r="O7034" i="2"/>
  <c r="M7034" i="2"/>
  <c r="O7070" i="2"/>
  <c r="M7070" i="2"/>
  <c r="O7118" i="2"/>
  <c r="M7118" i="2"/>
  <c r="O7143" i="2"/>
  <c r="N7143" i="2"/>
  <c r="O7178" i="2"/>
  <c r="M7178" i="2"/>
  <c r="O7191" i="2"/>
  <c r="N7191" i="2"/>
  <c r="O7200" i="2"/>
  <c r="O7220" i="2"/>
  <c r="N7220" i="2"/>
  <c r="M7321" i="2"/>
  <c r="O7321" i="2"/>
  <c r="O7347" i="2"/>
  <c r="M7347" i="2"/>
  <c r="N7347" i="2"/>
  <c r="O7355" i="2"/>
  <c r="N7355" i="2"/>
  <c r="M7355" i="2"/>
  <c r="O7456" i="2"/>
  <c r="M7456" i="2"/>
  <c r="N7456" i="2"/>
  <c r="O7486" i="2"/>
  <c r="N7486" i="2"/>
  <c r="M7486" i="2"/>
  <c r="O7540" i="2"/>
  <c r="N7540" i="2"/>
  <c r="M7540" i="2"/>
  <c r="O7555" i="2"/>
  <c r="N7555" i="2"/>
  <c r="O7651" i="2"/>
  <c r="N7651" i="2"/>
  <c r="M7651" i="2"/>
  <c r="N7671" i="2"/>
  <c r="M7671" i="2"/>
  <c r="O7671" i="2"/>
  <c r="N7768" i="2"/>
  <c r="O7785" i="2"/>
  <c r="O7802" i="2"/>
  <c r="N7802" i="2"/>
  <c r="M7802" i="2"/>
  <c r="M6828" i="2"/>
  <c r="M6840" i="2"/>
  <c r="M6852" i="2"/>
  <c r="M6864" i="2"/>
  <c r="M6876" i="2"/>
  <c r="M6888" i="2"/>
  <c r="M6900" i="2"/>
  <c r="M6912" i="2"/>
  <c r="M6924" i="2"/>
  <c r="M6936" i="2"/>
  <c r="M6948" i="2"/>
  <c r="M6960" i="2"/>
  <c r="M6972" i="2"/>
  <c r="M6984" i="2"/>
  <c r="M6996" i="2"/>
  <c r="N7001" i="2"/>
  <c r="N7009" i="2"/>
  <c r="N7012" i="2"/>
  <c r="N7020" i="2"/>
  <c r="N7023" i="2"/>
  <c r="N7031" i="2"/>
  <c r="N7034" i="2"/>
  <c r="N7045" i="2"/>
  <c r="N7048" i="2"/>
  <c r="N7056" i="2"/>
  <c r="N7059" i="2"/>
  <c r="N7067" i="2"/>
  <c r="N7070" i="2"/>
  <c r="N7090" i="2"/>
  <c r="N7112" i="2"/>
  <c r="M7112" i="2"/>
  <c r="M7115" i="2"/>
  <c r="N7118" i="2"/>
  <c r="O7131" i="2"/>
  <c r="N7131" i="2"/>
  <c r="M7143" i="2"/>
  <c r="M7162" i="2"/>
  <c r="N7175" i="2"/>
  <c r="M7175" i="2"/>
  <c r="N7178" i="2"/>
  <c r="M7191" i="2"/>
  <c r="M7210" i="2"/>
  <c r="M7220" i="2"/>
  <c r="O7230" i="2"/>
  <c r="M7230" i="2"/>
  <c r="N7258" i="2"/>
  <c r="O7264" i="2"/>
  <c r="N7264" i="2"/>
  <c r="M7264" i="2"/>
  <c r="O7299" i="2"/>
  <c r="N7299" i="2"/>
  <c r="M7299" i="2"/>
  <c r="O7307" i="2"/>
  <c r="N7307" i="2"/>
  <c r="M7307" i="2"/>
  <c r="N7321" i="2"/>
  <c r="N7366" i="2"/>
  <c r="M7366" i="2"/>
  <c r="O7478" i="2"/>
  <c r="N7478" i="2"/>
  <c r="M7478" i="2"/>
  <c r="M7519" i="2"/>
  <c r="N7519" i="2"/>
  <c r="M7544" i="2"/>
  <c r="N7544" i="2"/>
  <c r="M7555" i="2"/>
  <c r="O7559" i="2"/>
  <c r="M7559" i="2"/>
  <c r="N7559" i="2"/>
  <c r="N6828" i="2"/>
  <c r="N6840" i="2"/>
  <c r="N6852" i="2"/>
  <c r="N6864" i="2"/>
  <c r="N6876" i="2"/>
  <c r="N6888" i="2"/>
  <c r="N6900" i="2"/>
  <c r="N6912" i="2"/>
  <c r="N6924" i="2"/>
  <c r="N6936" i="2"/>
  <c r="N6948" i="2"/>
  <c r="N6960" i="2"/>
  <c r="N6972" i="2"/>
  <c r="N6984" i="2"/>
  <c r="N6996" i="2"/>
  <c r="O7009" i="2"/>
  <c r="O7020" i="2"/>
  <c r="O7045" i="2"/>
  <c r="O7056" i="2"/>
  <c r="O7106" i="2"/>
  <c r="M7106" i="2"/>
  <c r="O7115" i="2"/>
  <c r="N7162" i="2"/>
  <c r="N7172" i="2"/>
  <c r="M7172" i="2"/>
  <c r="N7210" i="2"/>
  <c r="N7246" i="2"/>
  <c r="M7246" i="2"/>
  <c r="O7258" i="2"/>
  <c r="O7278" i="2"/>
  <c r="N7278" i="2"/>
  <c r="N7292" i="2"/>
  <c r="M7292" i="2"/>
  <c r="M7333" i="2"/>
  <c r="N7333" i="2"/>
  <c r="O7348" i="2"/>
  <c r="N7348" i="2"/>
  <c r="M7348" i="2"/>
  <c r="O7457" i="2"/>
  <c r="N7457" i="2"/>
  <c r="M7457" i="2"/>
  <c r="N7505" i="2"/>
  <c r="O7505" i="2"/>
  <c r="M7505" i="2"/>
  <c r="O7612" i="2"/>
  <c r="N7612" i="2"/>
  <c r="M7612" i="2"/>
  <c r="O7672" i="2"/>
  <c r="N7672" i="2"/>
  <c r="M7672" i="2"/>
  <c r="O7696" i="2"/>
  <c r="N7696" i="2"/>
  <c r="M7696" i="2"/>
  <c r="M7739" i="2"/>
  <c r="O7739" i="2"/>
  <c r="O7845" i="2"/>
  <c r="M7845" i="2"/>
  <c r="N7845" i="2"/>
  <c r="O7927" i="2"/>
  <c r="N7927" i="2"/>
  <c r="M7927" i="2"/>
  <c r="M7004" i="2"/>
  <c r="M7029" i="2"/>
  <c r="M7040" i="2"/>
  <c r="M7065" i="2"/>
  <c r="M7076" i="2"/>
  <c r="O7094" i="2"/>
  <c r="M7094" i="2"/>
  <c r="N7100" i="2"/>
  <c r="M7100" i="2"/>
  <c r="M7103" i="2"/>
  <c r="N7106" i="2"/>
  <c r="O7119" i="2"/>
  <c r="N7119" i="2"/>
  <c r="N7128" i="2"/>
  <c r="O7140" i="2"/>
  <c r="O7144" i="2"/>
  <c r="M7144" i="2"/>
  <c r="O7166" i="2"/>
  <c r="M7166" i="2"/>
  <c r="O7172" i="2"/>
  <c r="O7179" i="2"/>
  <c r="N7179" i="2"/>
  <c r="O7188" i="2"/>
  <c r="O7214" i="2"/>
  <c r="M7214" i="2"/>
  <c r="O7246" i="2"/>
  <c r="N7268" i="2"/>
  <c r="M7268" i="2"/>
  <c r="M7278" i="2"/>
  <c r="O7292" i="2"/>
  <c r="O7333" i="2"/>
  <c r="N7453" i="2"/>
  <c r="M7453" i="2"/>
  <c r="O7453" i="2"/>
  <c r="O7479" i="2"/>
  <c r="M7479" i="2"/>
  <c r="N7490" i="2"/>
  <c r="O7490" i="2"/>
  <c r="M7490" i="2"/>
  <c r="O7534" i="2"/>
  <c r="M7534" i="2"/>
  <c r="N7739" i="2"/>
  <c r="O7811" i="2"/>
  <c r="N7811" i="2"/>
  <c r="M7811" i="2"/>
  <c r="O7259" i="2"/>
  <c r="N7259" i="2"/>
  <c r="O7312" i="2"/>
  <c r="N7312" i="2"/>
  <c r="M7312" i="2"/>
  <c r="N7514" i="2"/>
  <c r="M7514" i="2"/>
  <c r="O7223" i="2"/>
  <c r="N7223" i="2"/>
  <c r="O7240" i="2"/>
  <c r="N7240" i="2"/>
  <c r="M7240" i="2"/>
  <c r="M7259" i="2"/>
  <c r="M7287" i="2"/>
  <c r="M7328" i="2"/>
  <c r="O7401" i="2"/>
  <c r="M7401" i="2"/>
  <c r="M7411" i="2"/>
  <c r="O7424" i="2"/>
  <c r="N7424" i="2"/>
  <c r="O7514" i="2"/>
  <c r="O7569" i="2"/>
  <c r="N7569" i="2"/>
  <c r="O7572" i="2"/>
  <c r="M7572" i="2"/>
  <c r="N7572" i="2"/>
  <c r="O7583" i="2"/>
  <c r="N7583" i="2"/>
  <c r="O7685" i="2"/>
  <c r="N7685" i="2"/>
  <c r="O7754" i="2"/>
  <c r="M7754" i="2"/>
  <c r="O7761" i="2"/>
  <c r="N7761" i="2"/>
  <c r="M7761" i="2"/>
  <c r="O7835" i="2"/>
  <c r="N7835" i="2"/>
  <c r="M7835" i="2"/>
  <c r="O7840" i="2"/>
  <c r="N7840" i="2"/>
  <c r="M7840" i="2"/>
  <c r="M7847" i="2"/>
  <c r="N7847" i="2"/>
  <c r="O7953" i="2"/>
  <c r="M7953" i="2"/>
  <c r="N7953" i="2"/>
  <c r="O8022" i="2"/>
  <c r="M8022" i="2"/>
  <c r="N8022" i="2"/>
  <c r="N8204" i="2"/>
  <c r="M8204" i="2"/>
  <c r="O7276" i="2"/>
  <c r="N7276" i="2"/>
  <c r="M7276" i="2"/>
  <c r="O7300" i="2"/>
  <c r="N7300" i="2"/>
  <c r="M7300" i="2"/>
  <c r="M7381" i="2"/>
  <c r="N7381" i="2"/>
  <c r="O7440" i="2"/>
  <c r="M7440" i="2"/>
  <c r="O7444" i="2"/>
  <c r="N7444" i="2"/>
  <c r="M7444" i="2"/>
  <c r="N7477" i="2"/>
  <c r="M7477" i="2"/>
  <c r="O7477" i="2"/>
  <c r="O7491" i="2"/>
  <c r="N7491" i="2"/>
  <c r="M7491" i="2"/>
  <c r="O7515" i="2"/>
  <c r="N7515" i="2"/>
  <c r="O7593" i="2"/>
  <c r="N7593" i="2"/>
  <c r="O7814" i="2"/>
  <c r="M7814" i="2"/>
  <c r="O7826" i="2"/>
  <c r="M7826" i="2"/>
  <c r="N7896" i="2"/>
  <c r="M7896" i="2"/>
  <c r="O7896" i="2"/>
  <c r="M8298" i="2"/>
  <c r="N8298" i="2"/>
  <c r="M7156" i="2"/>
  <c r="M7168" i="2"/>
  <c r="M7180" i="2"/>
  <c r="M7192" i="2"/>
  <c r="M7204" i="2"/>
  <c r="M7216" i="2"/>
  <c r="O7235" i="2"/>
  <c r="N7235" i="2"/>
  <c r="M7241" i="2"/>
  <c r="M7249" i="2"/>
  <c r="O7271" i="2"/>
  <c r="N7271" i="2"/>
  <c r="M7285" i="2"/>
  <c r="O7288" i="2"/>
  <c r="N7288" i="2"/>
  <c r="M7288" i="2"/>
  <c r="N7297" i="2"/>
  <c r="M7316" i="2"/>
  <c r="M7342" i="2"/>
  <c r="M7378" i="2"/>
  <c r="O7381" i="2"/>
  <c r="N7388" i="2"/>
  <c r="O7388" i="2"/>
  <c r="O7402" i="2"/>
  <c r="N7402" i="2"/>
  <c r="M7402" i="2"/>
  <c r="O7412" i="2"/>
  <c r="N7412" i="2"/>
  <c r="O7428" i="2"/>
  <c r="N7428" i="2"/>
  <c r="M7428" i="2"/>
  <c r="N7440" i="2"/>
  <c r="M7461" i="2"/>
  <c r="N7464" i="2"/>
  <c r="O7485" i="2"/>
  <c r="M7485" i="2"/>
  <c r="M7515" i="2"/>
  <c r="O7536" i="2"/>
  <c r="N7536" i="2"/>
  <c r="M7590" i="2"/>
  <c r="O7590" i="2"/>
  <c r="M7593" i="2"/>
  <c r="M7622" i="2"/>
  <c r="O7625" i="2"/>
  <c r="M7625" i="2"/>
  <c r="N7635" i="2"/>
  <c r="M7635" i="2"/>
  <c r="O7635" i="2"/>
  <c r="O7731" i="2"/>
  <c r="N7731" i="2"/>
  <c r="M7731" i="2"/>
  <c r="N7814" i="2"/>
  <c r="N7826" i="2"/>
  <c r="N7848" i="2"/>
  <c r="M7848" i="2"/>
  <c r="O7848" i="2"/>
  <c r="M7972" i="2"/>
  <c r="N7972" i="2"/>
  <c r="O7972" i="2"/>
  <c r="O7252" i="2"/>
  <c r="N7252" i="2"/>
  <c r="M7252" i="2"/>
  <c r="O7336" i="2"/>
  <c r="N7336" i="2"/>
  <c r="M7336" i="2"/>
  <c r="O7345" i="2"/>
  <c r="N7349" i="2"/>
  <c r="O7359" i="2"/>
  <c r="M7359" i="2"/>
  <c r="O7406" i="2"/>
  <c r="O7425" i="2"/>
  <c r="N7429" i="2"/>
  <c r="M7429" i="2"/>
  <c r="N7441" i="2"/>
  <c r="M7441" i="2"/>
  <c r="O7441" i="2"/>
  <c r="N7471" i="2"/>
  <c r="O7636" i="2"/>
  <c r="N7636" i="2"/>
  <c r="M7636" i="2"/>
  <c r="O7827" i="2"/>
  <c r="M7827" i="2"/>
  <c r="O7837" i="2"/>
  <c r="N7837" i="2"/>
  <c r="M7837" i="2"/>
  <c r="O7958" i="2"/>
  <c r="N7958" i="2"/>
  <c r="M7958" i="2"/>
  <c r="N7266" i="2"/>
  <c r="O7304" i="2"/>
  <c r="O7343" i="2"/>
  <c r="N7343" i="2"/>
  <c r="O7383" i="2"/>
  <c r="N7383" i="2"/>
  <c r="O7396" i="2"/>
  <c r="M7396" i="2"/>
  <c r="N7403" i="2"/>
  <c r="O7407" i="2"/>
  <c r="N7407" i="2"/>
  <c r="N7416" i="2"/>
  <c r="O7469" i="2"/>
  <c r="M7469" i="2"/>
  <c r="O7577" i="2"/>
  <c r="M7577" i="2"/>
  <c r="N7577" i="2"/>
  <c r="O7620" i="2"/>
  <c r="M7620" i="2"/>
  <c r="N7620" i="2"/>
  <c r="N7665" i="2"/>
  <c r="O7680" i="2"/>
  <c r="N7680" i="2"/>
  <c r="M7680" i="2"/>
  <c r="O7719" i="2"/>
  <c r="N7719" i="2"/>
  <c r="M7719" i="2"/>
  <c r="O7764" i="2"/>
  <c r="N7764" i="2"/>
  <c r="M7764" i="2"/>
  <c r="O7795" i="2"/>
  <c r="N7795" i="2"/>
  <c r="M7795" i="2"/>
  <c r="O7448" i="2"/>
  <c r="N7448" i="2"/>
  <c r="O7508" i="2"/>
  <c r="N7508" i="2"/>
  <c r="M7508" i="2"/>
  <c r="O7535" i="2"/>
  <c r="N7535" i="2"/>
  <c r="M7592" i="2"/>
  <c r="N7592" i="2"/>
  <c r="O7641" i="2"/>
  <c r="N7641" i="2"/>
  <c r="O7679" i="2"/>
  <c r="M7679" i="2"/>
  <c r="O7738" i="2"/>
  <c r="N7738" i="2"/>
  <c r="O7745" i="2"/>
  <c r="N7745" i="2"/>
  <c r="M7745" i="2"/>
  <c r="O7771" i="2"/>
  <c r="M7771" i="2"/>
  <c r="O7774" i="2"/>
  <c r="N7774" i="2"/>
  <c r="M7774" i="2"/>
  <c r="O7805" i="2"/>
  <c r="N7805" i="2"/>
  <c r="M7928" i="2"/>
  <c r="N7928" i="2"/>
  <c r="M8012" i="2"/>
  <c r="O8012" i="2"/>
  <c r="O8032" i="2"/>
  <c r="M8032" i="2"/>
  <c r="N8032" i="2"/>
  <c r="M8125" i="2"/>
  <c r="O8125" i="2"/>
  <c r="N8125" i="2"/>
  <c r="N8392" i="2"/>
  <c r="M8392" i="2"/>
  <c r="N7417" i="2"/>
  <c r="M7417" i="2"/>
  <c r="N7443" i="2"/>
  <c r="O7472" i="2"/>
  <c r="N7472" i="2"/>
  <c r="O7503" i="2"/>
  <c r="N7503" i="2"/>
  <c r="O7532" i="2"/>
  <c r="O7550" i="2"/>
  <c r="N7550" i="2"/>
  <c r="O7556" i="2"/>
  <c r="N7574" i="2"/>
  <c r="N7617" i="2"/>
  <c r="O7638" i="2"/>
  <c r="O7692" i="2"/>
  <c r="O7695" i="2"/>
  <c r="N7695" i="2"/>
  <c r="M7695" i="2"/>
  <c r="O7723" i="2"/>
  <c r="N7723" i="2"/>
  <c r="O7775" i="2"/>
  <c r="N7775" i="2"/>
  <c r="M7775" i="2"/>
  <c r="O7822" i="2"/>
  <c r="N7822" i="2"/>
  <c r="M7822" i="2"/>
  <c r="N7912" i="2"/>
  <c r="O7955" i="2"/>
  <c r="O8042" i="2"/>
  <c r="N8042" i="2"/>
  <c r="M8042" i="2"/>
  <c r="N8055" i="2"/>
  <c r="M8055" i="2"/>
  <c r="O8055" i="2"/>
  <c r="O8140" i="2"/>
  <c r="N8140" i="2"/>
  <c r="M8140" i="2"/>
  <c r="O8144" i="2"/>
  <c r="N8144" i="2"/>
  <c r="M8144" i="2"/>
  <c r="N8313" i="2"/>
  <c r="M8313" i="2"/>
  <c r="O7436" i="2"/>
  <c r="N7436" i="2"/>
  <c r="O7709" i="2"/>
  <c r="M7709" i="2"/>
  <c r="O7715" i="2"/>
  <c r="N7715" i="2"/>
  <c r="O7742" i="2"/>
  <c r="N7742" i="2"/>
  <c r="M7742" i="2"/>
  <c r="O7756" i="2"/>
  <c r="N7756" i="2"/>
  <c r="M7756" i="2"/>
  <c r="O7786" i="2"/>
  <c r="N7786" i="2"/>
  <c r="M7786" i="2"/>
  <c r="O7842" i="2"/>
  <c r="M7842" i="2"/>
  <c r="O7939" i="2"/>
  <c r="N7939" i="2"/>
  <c r="M7281" i="2"/>
  <c r="M7293" i="2"/>
  <c r="M7305" i="2"/>
  <c r="M7317" i="2"/>
  <c r="M7329" i="2"/>
  <c r="M7341" i="2"/>
  <c r="M7353" i="2"/>
  <c r="M7382" i="2"/>
  <c r="M7392" i="2"/>
  <c r="N7465" i="2"/>
  <c r="M7465" i="2"/>
  <c r="M7473" i="2"/>
  <c r="O7530" i="2"/>
  <c r="N7530" i="2"/>
  <c r="M7530" i="2"/>
  <c r="N7539" i="2"/>
  <c r="M7539" i="2"/>
  <c r="M7542" i="2"/>
  <c r="O7545" i="2"/>
  <c r="N7545" i="2"/>
  <c r="M7551" i="2"/>
  <c r="M7554" i="2"/>
  <c r="O7603" i="2"/>
  <c r="N7603" i="2"/>
  <c r="O7677" i="2"/>
  <c r="N7677" i="2"/>
  <c r="O7730" i="2"/>
  <c r="M7730" i="2"/>
  <c r="O7783" i="2"/>
  <c r="M7783" i="2"/>
  <c r="O8006" i="2"/>
  <c r="M8006" i="2"/>
  <c r="N8006" i="2"/>
  <c r="M7226" i="2"/>
  <c r="M7238" i="2"/>
  <c r="N7305" i="2"/>
  <c r="M7310" i="2"/>
  <c r="N7317" i="2"/>
  <c r="M7322" i="2"/>
  <c r="N7329" i="2"/>
  <c r="M7334" i="2"/>
  <c r="N7341" i="2"/>
  <c r="M7346" i="2"/>
  <c r="N7353" i="2"/>
  <c r="M7370" i="2"/>
  <c r="N7382" i="2"/>
  <c r="N7405" i="2"/>
  <c r="M7405" i="2"/>
  <c r="M7413" i="2"/>
  <c r="M7426" i="2"/>
  <c r="O7460" i="2"/>
  <c r="N7460" i="2"/>
  <c r="O7465" i="2"/>
  <c r="M7468" i="2"/>
  <c r="N7473" i="2"/>
  <c r="M7481" i="2"/>
  <c r="N7504" i="2"/>
  <c r="M7510" i="2"/>
  <c r="M7516" i="2"/>
  <c r="O7527" i="2"/>
  <c r="O7539" i="2"/>
  <c r="N7542" i="2"/>
  <c r="M7545" i="2"/>
  <c r="O7551" i="2"/>
  <c r="O7554" i="2"/>
  <c r="M7579" i="2"/>
  <c r="O7582" i="2"/>
  <c r="M7582" i="2"/>
  <c r="O7588" i="2"/>
  <c r="N7588" i="2"/>
  <c r="M7603" i="2"/>
  <c r="O7631" i="2"/>
  <c r="N7631" i="2"/>
  <c r="N7655" i="2"/>
  <c r="O7674" i="2"/>
  <c r="M7677" i="2"/>
  <c r="O7684" i="2"/>
  <c r="M7703" i="2"/>
  <c r="N7706" i="2"/>
  <c r="N7730" i="2"/>
  <c r="O7743" i="2"/>
  <c r="N7743" i="2"/>
  <c r="M7743" i="2"/>
  <c r="O7750" i="2"/>
  <c r="N7750" i="2"/>
  <c r="O7763" i="2"/>
  <c r="M7763" i="2"/>
  <c r="N7783" i="2"/>
  <c r="O7890" i="2"/>
  <c r="M7964" i="2"/>
  <c r="O7964" i="2"/>
  <c r="N7980" i="2"/>
  <c r="M7980" i="2"/>
  <c r="N7983" i="2"/>
  <c r="O7983" i="2"/>
  <c r="N7986" i="2"/>
  <c r="M8000" i="2"/>
  <c r="N8000" i="2"/>
  <c r="O8000" i="2"/>
  <c r="N8212" i="2"/>
  <c r="M8212" i="2"/>
  <c r="M7395" i="2"/>
  <c r="M7400" i="2"/>
  <c r="O7405" i="2"/>
  <c r="M7455" i="2"/>
  <c r="M7460" i="2"/>
  <c r="O7484" i="2"/>
  <c r="N7484" i="2"/>
  <c r="N7495" i="2"/>
  <c r="N7510" i="2"/>
  <c r="M7522" i="2"/>
  <c r="M7564" i="2"/>
  <c r="N7579" i="2"/>
  <c r="N7582" i="2"/>
  <c r="M7588" i="2"/>
  <c r="M7631" i="2"/>
  <c r="O7646" i="2"/>
  <c r="N7646" i="2"/>
  <c r="M7668" i="2"/>
  <c r="O7703" i="2"/>
  <c r="O7706" i="2"/>
  <c r="N7747" i="2"/>
  <c r="M7750" i="2"/>
  <c r="M7757" i="2"/>
  <c r="N7763" i="2"/>
  <c r="O7817" i="2"/>
  <c r="N7817" i="2"/>
  <c r="M7817" i="2"/>
  <c r="M7839" i="2"/>
  <c r="M7869" i="2"/>
  <c r="O7875" i="2"/>
  <c r="N7875" i="2"/>
  <c r="M7875" i="2"/>
  <c r="O7950" i="2"/>
  <c r="N7950" i="2"/>
  <c r="M7950" i="2"/>
  <c r="N7964" i="2"/>
  <c r="N7971" i="2"/>
  <c r="M7971" i="2"/>
  <c r="O7980" i="2"/>
  <c r="M7983" i="2"/>
  <c r="O8161" i="2"/>
  <c r="N8161" i="2"/>
  <c r="M8161" i="2"/>
  <c r="N8209" i="2"/>
  <c r="M8209" i="2"/>
  <c r="O7714" i="2"/>
  <c r="N7714" i="2"/>
  <c r="N7836" i="2"/>
  <c r="M7836" i="2"/>
  <c r="O7851" i="2"/>
  <c r="N7851" i="2"/>
  <c r="N7860" i="2"/>
  <c r="M7860" i="2"/>
  <c r="O7860" i="2"/>
  <c r="N7872" i="2"/>
  <c r="M7872" i="2"/>
  <c r="O7872" i="2"/>
  <c r="O7915" i="2"/>
  <c r="N7915" i="2"/>
  <c r="M7915" i="2"/>
  <c r="O7934" i="2"/>
  <c r="N7934" i="2"/>
  <c r="N7968" i="2"/>
  <c r="M7968" i="2"/>
  <c r="O7968" i="2"/>
  <c r="O8058" i="2"/>
  <c r="M8058" i="2"/>
  <c r="M8072" i="2"/>
  <c r="O8072" i="2"/>
  <c r="N8072" i="2"/>
  <c r="N8158" i="2"/>
  <c r="O8158" i="2"/>
  <c r="M8158" i="2"/>
  <c r="N8410" i="2"/>
  <c r="M8410" i="2"/>
  <c r="O7666" i="2"/>
  <c r="N7666" i="2"/>
  <c r="O7690" i="2"/>
  <c r="N7690" i="2"/>
  <c r="O7755" i="2"/>
  <c r="N7755" i="2"/>
  <c r="M7755" i="2"/>
  <c r="O7864" i="2"/>
  <c r="N7864" i="2"/>
  <c r="O7888" i="2"/>
  <c r="N7888" i="2"/>
  <c r="O7975" i="2"/>
  <c r="N7975" i="2"/>
  <c r="M7984" i="2"/>
  <c r="O7984" i="2"/>
  <c r="N7984" i="2"/>
  <c r="N8016" i="2"/>
  <c r="M8016" i="2"/>
  <c r="N8039" i="2"/>
  <c r="O8039" i="2"/>
  <c r="O8086" i="2"/>
  <c r="N8086" i="2"/>
  <c r="M8086" i="2"/>
  <c r="N8097" i="2"/>
  <c r="O8097" i="2"/>
  <c r="M8097" i="2"/>
  <c r="N8169" i="2"/>
  <c r="M8169" i="2"/>
  <c r="N8368" i="2"/>
  <c r="M8368" i="2"/>
  <c r="N8429" i="2"/>
  <c r="M8429" i="2"/>
  <c r="N8361" i="2"/>
  <c r="M8361" i="2"/>
  <c r="N7824" i="2"/>
  <c r="M7824" i="2"/>
  <c r="O7843" i="2"/>
  <c r="N7843" i="2"/>
  <c r="M7843" i="2"/>
  <c r="O7922" i="2"/>
  <c r="M7922" i="2"/>
  <c r="N7944" i="2"/>
  <c r="M7944" i="2"/>
  <c r="O7994" i="2"/>
  <c r="M7994" i="2"/>
  <c r="N8007" i="2"/>
  <c r="O8007" i="2"/>
  <c r="O8080" i="2"/>
  <c r="N8080" i="2"/>
  <c r="N8377" i="2"/>
  <c r="M8377" i="2"/>
  <c r="O7726" i="2"/>
  <c r="N7726" i="2"/>
  <c r="O7781" i="2"/>
  <c r="N7781" i="2"/>
  <c r="O7798" i="2"/>
  <c r="N7798" i="2"/>
  <c r="M7798" i="2"/>
  <c r="M7804" i="2"/>
  <c r="M7821" i="2"/>
  <c r="O7824" i="2"/>
  <c r="O7831" i="2"/>
  <c r="N7831" i="2"/>
  <c r="M7892" i="2"/>
  <c r="O7892" i="2"/>
  <c r="M7919" i="2"/>
  <c r="N7922" i="2"/>
  <c r="O7929" i="2"/>
  <c r="N7929" i="2"/>
  <c r="M7929" i="2"/>
  <c r="O7944" i="2"/>
  <c r="M7947" i="2"/>
  <c r="M7960" i="2"/>
  <c r="N7991" i="2"/>
  <c r="M7991" i="2"/>
  <c r="N7994" i="2"/>
  <c r="M8007" i="2"/>
  <c r="M8080" i="2"/>
  <c r="N8141" i="2"/>
  <c r="O8141" i="2"/>
  <c r="M8141" i="2"/>
  <c r="N8176" i="2"/>
  <c r="N8255" i="2"/>
  <c r="M8290" i="2"/>
  <c r="N8365" i="2"/>
  <c r="M8365" i="2"/>
  <c r="M7489" i="2"/>
  <c r="M7501" i="2"/>
  <c r="M7513" i="2"/>
  <c r="M7548" i="2"/>
  <c r="M7553" i="2"/>
  <c r="M7558" i="2"/>
  <c r="M7563" i="2"/>
  <c r="N7568" i="2"/>
  <c r="M7596" i="2"/>
  <c r="M7601" i="2"/>
  <c r="M7606" i="2"/>
  <c r="M7611" i="2"/>
  <c r="N7616" i="2"/>
  <c r="M7644" i="2"/>
  <c r="M7649" i="2"/>
  <c r="M7654" i="2"/>
  <c r="M7659" i="2"/>
  <c r="N7664" i="2"/>
  <c r="M7667" i="2"/>
  <c r="M7691" i="2"/>
  <c r="M7699" i="2"/>
  <c r="O7707" i="2"/>
  <c r="N7707" i="2"/>
  <c r="M7707" i="2"/>
  <c r="M7726" i="2"/>
  <c r="M7737" i="2"/>
  <c r="M7778" i="2"/>
  <c r="M7781" i="2"/>
  <c r="M7787" i="2"/>
  <c r="N7804" i="2"/>
  <c r="M7807" i="2"/>
  <c r="N7821" i="2"/>
  <c r="M7831" i="2"/>
  <c r="O7880" i="2"/>
  <c r="N7880" i="2"/>
  <c r="N7892" i="2"/>
  <c r="N7904" i="2"/>
  <c r="O7907" i="2"/>
  <c r="N7907" i="2"/>
  <c r="M7907" i="2"/>
  <c r="N7911" i="2"/>
  <c r="O7911" i="2"/>
  <c r="O7919" i="2"/>
  <c r="M7938" i="2"/>
  <c r="O7947" i="2"/>
  <c r="O7960" i="2"/>
  <c r="O7963" i="2"/>
  <c r="N7963" i="2"/>
  <c r="O7991" i="2"/>
  <c r="N8004" i="2"/>
  <c r="M8004" i="2"/>
  <c r="O8004" i="2"/>
  <c r="O8030" i="2"/>
  <c r="N8030" i="2"/>
  <c r="M8030" i="2"/>
  <c r="O8034" i="2"/>
  <c r="N8034" i="2"/>
  <c r="O8070" i="2"/>
  <c r="N8070" i="2"/>
  <c r="N8103" i="2"/>
  <c r="O8103" i="2"/>
  <c r="N8113" i="2"/>
  <c r="O8113" i="2"/>
  <c r="M8113" i="2"/>
  <c r="N8270" i="2"/>
  <c r="M8270" i="2"/>
  <c r="N8318" i="2"/>
  <c r="M8318" i="2"/>
  <c r="M8338" i="2"/>
  <c r="N8341" i="2"/>
  <c r="N8362" i="2"/>
  <c r="M8362" i="2"/>
  <c r="N7558" i="2"/>
  <c r="O7563" i="2"/>
  <c r="O7568" i="2"/>
  <c r="N7606" i="2"/>
  <c r="O7611" i="2"/>
  <c r="O7616" i="2"/>
  <c r="N7654" i="2"/>
  <c r="O7659" i="2"/>
  <c r="O7664" i="2"/>
  <c r="N7683" i="2"/>
  <c r="M7683" i="2"/>
  <c r="O7702" i="2"/>
  <c r="N7702" i="2"/>
  <c r="O7767" i="2"/>
  <c r="N7767" i="2"/>
  <c r="M7767" i="2"/>
  <c r="O7793" i="2"/>
  <c r="N7793" i="2"/>
  <c r="O7810" i="2"/>
  <c r="N7810" i="2"/>
  <c r="M7810" i="2"/>
  <c r="O7904" i="2"/>
  <c r="O7938" i="2"/>
  <c r="O7998" i="2"/>
  <c r="N7998" i="2"/>
  <c r="N8027" i="2"/>
  <c r="M8027" i="2"/>
  <c r="N8164" i="2"/>
  <c r="M8164" i="2"/>
  <c r="M8252" i="2"/>
  <c r="M8264" i="2"/>
  <c r="N8353" i="2"/>
  <c r="M8353" i="2"/>
  <c r="O7678" i="2"/>
  <c r="N7678" i="2"/>
  <c r="O7762" i="2"/>
  <c r="N7762" i="2"/>
  <c r="N7908" i="2"/>
  <c r="M7908" i="2"/>
  <c r="N7920" i="2"/>
  <c r="M7920" i="2"/>
  <c r="O7926" i="2"/>
  <c r="N7926" i="2"/>
  <c r="M7926" i="2"/>
  <c r="O7948" i="2"/>
  <c r="N7948" i="2"/>
  <c r="M7948" i="2"/>
  <c r="N7992" i="2"/>
  <c r="M7992" i="2"/>
  <c r="N8031" i="2"/>
  <c r="O8031" i="2"/>
  <c r="N8067" i="2"/>
  <c r="O8067" i="2"/>
  <c r="N8133" i="2"/>
  <c r="M8133" i="2"/>
  <c r="O7855" i="2"/>
  <c r="N7855" i="2"/>
  <c r="N7884" i="2"/>
  <c r="M7884" i="2"/>
  <c r="O7903" i="2"/>
  <c r="N7903" i="2"/>
  <c r="O8018" i="2"/>
  <c r="M8018" i="2"/>
  <c r="O8096" i="2"/>
  <c r="N8096" i="2"/>
  <c r="M8096" i="2"/>
  <c r="N8437" i="2"/>
  <c r="M8437" i="2"/>
  <c r="N8489" i="2"/>
  <c r="M8489" i="2"/>
  <c r="O8056" i="2"/>
  <c r="M8056" i="2"/>
  <c r="O8134" i="2"/>
  <c r="N8134" i="2"/>
  <c r="M8134" i="2"/>
  <c r="N8296" i="2"/>
  <c r="M8296" i="2"/>
  <c r="N8417" i="2"/>
  <c r="M8417" i="2"/>
  <c r="N8459" i="2"/>
  <c r="M8459" i="2"/>
  <c r="O8044" i="2"/>
  <c r="M8044" i="2"/>
  <c r="N8145" i="2"/>
  <c r="O8145" i="2"/>
  <c r="N8222" i="2"/>
  <c r="M8222" i="2"/>
  <c r="N8331" i="2"/>
  <c r="N8387" i="2"/>
  <c r="M8387" i="2"/>
  <c r="O8081" i="2"/>
  <c r="N8081" i="2"/>
  <c r="M8081" i="2"/>
  <c r="O8101" i="2"/>
  <c r="N8101" i="2"/>
  <c r="M8101" i="2"/>
  <c r="N8265" i="2"/>
  <c r="M8265" i="2"/>
  <c r="M8343" i="2"/>
  <c r="N8343" i="2"/>
  <c r="O7867" i="2"/>
  <c r="N7867" i="2"/>
  <c r="N7956" i="2"/>
  <c r="M7956" i="2"/>
  <c r="O7987" i="2"/>
  <c r="N7987" i="2"/>
  <c r="M8098" i="2"/>
  <c r="O8105" i="2"/>
  <c r="M8135" i="2"/>
  <c r="N8138" i="2"/>
  <c r="O8159" i="2"/>
  <c r="M8159" i="2"/>
  <c r="N8248" i="2"/>
  <c r="M8248" i="2"/>
  <c r="M8308" i="2"/>
  <c r="M8346" i="2"/>
  <c r="N8354" i="2"/>
  <c r="M8354" i="2"/>
  <c r="M7779" i="2"/>
  <c r="M7791" i="2"/>
  <c r="M7803" i="2"/>
  <c r="M7815" i="2"/>
  <c r="M7825" i="2"/>
  <c r="M7830" i="2"/>
  <c r="M7838" i="2"/>
  <c r="M7859" i="2"/>
  <c r="M7867" i="2"/>
  <c r="O7891" i="2"/>
  <c r="N7891" i="2"/>
  <c r="M7910" i="2"/>
  <c r="N7940" i="2"/>
  <c r="O7956" i="2"/>
  <c r="M7959" i="2"/>
  <c r="M7967" i="2"/>
  <c r="M7987" i="2"/>
  <c r="O8020" i="2"/>
  <c r="M8020" i="2"/>
  <c r="N8060" i="2"/>
  <c r="O8088" i="2"/>
  <c r="M8088" i="2"/>
  <c r="O8091" i="2"/>
  <c r="N8091" i="2"/>
  <c r="M8091" i="2"/>
  <c r="O8098" i="2"/>
  <c r="M8102" i="2"/>
  <c r="O8102" i="2"/>
  <c r="M8108" i="2"/>
  <c r="N8120" i="2"/>
  <c r="O8129" i="2"/>
  <c r="N8129" i="2"/>
  <c r="M8129" i="2"/>
  <c r="O8135" i="2"/>
  <c r="O8138" i="2"/>
  <c r="O8149" i="2"/>
  <c r="N8149" i="2"/>
  <c r="M8149" i="2"/>
  <c r="N8153" i="2"/>
  <c r="N8159" i="2"/>
  <c r="N8174" i="2"/>
  <c r="M8174" i="2"/>
  <c r="M8237" i="2"/>
  <c r="M8254" i="2"/>
  <c r="N8283" i="2"/>
  <c r="M8297" i="2"/>
  <c r="M8317" i="2"/>
  <c r="M8391" i="2"/>
  <c r="N8391" i="2"/>
  <c r="N8397" i="2"/>
  <c r="M8397" i="2"/>
  <c r="N8406" i="2"/>
  <c r="M8406" i="2"/>
  <c r="M8418" i="2"/>
  <c r="N8445" i="2"/>
  <c r="M8445" i="2"/>
  <c r="M8463" i="2"/>
  <c r="N8463" i="2"/>
  <c r="N8478" i="2"/>
  <c r="M8478" i="2"/>
  <c r="N7779" i="2"/>
  <c r="N7791" i="2"/>
  <c r="N7803" i="2"/>
  <c r="N7815" i="2"/>
  <c r="N7825" i="2"/>
  <c r="N7830" i="2"/>
  <c r="N7838" i="2"/>
  <c r="N7859" i="2"/>
  <c r="M7862" i="2"/>
  <c r="M7891" i="2"/>
  <c r="N7910" i="2"/>
  <c r="N7932" i="2"/>
  <c r="M7932" i="2"/>
  <c r="O7940" i="2"/>
  <c r="O7951" i="2"/>
  <c r="N7951" i="2"/>
  <c r="O7959" i="2"/>
  <c r="N7967" i="2"/>
  <c r="M7970" i="2"/>
  <c r="N7976" i="2"/>
  <c r="N7996" i="2"/>
  <c r="O7999" i="2"/>
  <c r="N7999" i="2"/>
  <c r="O8008" i="2"/>
  <c r="M8008" i="2"/>
  <c r="N8020" i="2"/>
  <c r="N8048" i="2"/>
  <c r="O8060" i="2"/>
  <c r="O8066" i="2"/>
  <c r="N8066" i="2"/>
  <c r="M8066" i="2"/>
  <c r="M8082" i="2"/>
  <c r="N8088" i="2"/>
  <c r="N8102" i="2"/>
  <c r="O8108" i="2"/>
  <c r="O8120" i="2"/>
  <c r="M8123" i="2"/>
  <c r="M8146" i="2"/>
  <c r="O8153" i="2"/>
  <c r="M8168" i="2"/>
  <c r="N8217" i="2"/>
  <c r="M8217" i="2"/>
  <c r="N8272" i="2"/>
  <c r="N8303" i="2"/>
  <c r="N8367" i="2"/>
  <c r="M8370" i="2"/>
  <c r="N8505" i="2"/>
  <c r="M8505" i="2"/>
  <c r="M8511" i="2"/>
  <c r="N8511" i="2"/>
  <c r="O8054" i="2"/>
  <c r="N8054" i="2"/>
  <c r="M8054" i="2"/>
  <c r="O8092" i="2"/>
  <c r="N8092" i="2"/>
  <c r="O8136" i="2"/>
  <c r="M8136" i="2"/>
  <c r="O8139" i="2"/>
  <c r="N8139" i="2"/>
  <c r="M8139" i="2"/>
  <c r="M8150" i="2"/>
  <c r="O8150" i="2"/>
  <c r="N8200" i="2"/>
  <c r="M8200" i="2"/>
  <c r="N8373" i="2"/>
  <c r="M8373" i="2"/>
  <c r="N8385" i="2"/>
  <c r="M8385" i="2"/>
  <c r="N8440" i="2"/>
  <c r="M8440" i="2"/>
  <c r="N8186" i="2"/>
  <c r="M8186" i="2"/>
  <c r="N8234" i="2"/>
  <c r="M8234" i="2"/>
  <c r="N8282" i="2"/>
  <c r="M8282" i="2"/>
  <c r="N8330" i="2"/>
  <c r="M8330" i="2"/>
  <c r="N8421" i="2"/>
  <c r="M8421" i="2"/>
  <c r="N8481" i="2"/>
  <c r="M8481" i="2"/>
  <c r="N8517" i="2"/>
  <c r="M8517" i="2"/>
  <c r="N8529" i="2"/>
  <c r="M8529" i="2"/>
  <c r="N8457" i="2"/>
  <c r="M8457" i="2"/>
  <c r="N8487" i="2"/>
  <c r="M8512" i="2"/>
  <c r="N8162" i="2"/>
  <c r="M8162" i="2"/>
  <c r="N8210" i="2"/>
  <c r="M8210" i="2"/>
  <c r="N8258" i="2"/>
  <c r="M8258" i="2"/>
  <c r="N8306" i="2"/>
  <c r="M8306" i="2"/>
  <c r="N8433" i="2"/>
  <c r="M8433" i="2"/>
  <c r="N8530" i="2"/>
  <c r="M8530" i="2"/>
  <c r="O8157" i="2"/>
  <c r="N8157" i="2"/>
  <c r="M8175" i="2"/>
  <c r="M8190" i="2"/>
  <c r="M8195" i="2"/>
  <c r="M8205" i="2"/>
  <c r="M8223" i="2"/>
  <c r="M8238" i="2"/>
  <c r="M8243" i="2"/>
  <c r="M8253" i="2"/>
  <c r="M8271" i="2"/>
  <c r="M8286" i="2"/>
  <c r="M8291" i="2"/>
  <c r="M8301" i="2"/>
  <c r="M8319" i="2"/>
  <c r="M8334" i="2"/>
  <c r="N8355" i="2"/>
  <c r="N8379" i="2"/>
  <c r="M8398" i="2"/>
  <c r="M8425" i="2"/>
  <c r="M8428" i="2"/>
  <c r="M8447" i="2"/>
  <c r="M8466" i="2"/>
  <c r="M8477" i="2"/>
  <c r="N8493" i="2"/>
  <c r="M8493" i="2"/>
  <c r="M8524" i="2"/>
  <c r="M8536" i="2"/>
  <c r="N8011" i="2"/>
  <c r="N8023" i="2"/>
  <c r="M8028" i="2"/>
  <c r="N8035" i="2"/>
  <c r="M8040" i="2"/>
  <c r="N8047" i="2"/>
  <c r="M8052" i="2"/>
  <c r="N8059" i="2"/>
  <c r="M8064" i="2"/>
  <c r="N8071" i="2"/>
  <c r="N8076" i="2"/>
  <c r="M8094" i="2"/>
  <c r="M8099" i="2"/>
  <c r="M8104" i="2"/>
  <c r="M8109" i="2"/>
  <c r="N8114" i="2"/>
  <c r="N8124" i="2"/>
  <c r="M8142" i="2"/>
  <c r="M8147" i="2"/>
  <c r="M8152" i="2"/>
  <c r="M8157" i="2"/>
  <c r="M8165" i="2"/>
  <c r="M8170" i="2"/>
  <c r="M8180" i="2"/>
  <c r="M8185" i="2"/>
  <c r="M8213" i="2"/>
  <c r="M8218" i="2"/>
  <c r="M8228" i="2"/>
  <c r="M8233" i="2"/>
  <c r="M8261" i="2"/>
  <c r="M8266" i="2"/>
  <c r="M8276" i="2"/>
  <c r="M8281" i="2"/>
  <c r="M8309" i="2"/>
  <c r="M8314" i="2"/>
  <c r="M8324" i="2"/>
  <c r="M8329" i="2"/>
  <c r="N8342" i="2"/>
  <c r="M8342" i="2"/>
  <c r="M8363" i="2"/>
  <c r="M8382" i="2"/>
  <c r="M8393" i="2"/>
  <c r="N8409" i="2"/>
  <c r="M8409" i="2"/>
  <c r="N8439" i="2"/>
  <c r="M8458" i="2"/>
  <c r="M8485" i="2"/>
  <c r="M8488" i="2"/>
  <c r="M8513" i="2"/>
  <c r="M8521" i="2"/>
  <c r="M8533" i="2"/>
  <c r="N8104" i="2"/>
  <c r="O8109" i="2"/>
  <c r="O8114" i="2"/>
  <c r="N8152" i="2"/>
  <c r="N8198" i="2"/>
  <c r="M8198" i="2"/>
  <c r="N8246" i="2"/>
  <c r="M8246" i="2"/>
  <c r="N8294" i="2"/>
  <c r="M8294" i="2"/>
  <c r="N8469" i="2"/>
  <c r="M8469" i="2"/>
  <c r="N8499" i="2"/>
  <c r="M8366" i="2"/>
  <c r="M8378" i="2"/>
  <c r="M8390" i="2"/>
  <c r="M8402" i="2"/>
  <c r="M8414" i="2"/>
  <c r="M8426" i="2"/>
  <c r="M8438" i="2"/>
  <c r="M8450" i="2"/>
  <c r="M8462" i="2"/>
  <c r="M8474" i="2"/>
  <c r="M8486" i="2"/>
  <c r="M8498" i="2"/>
  <c r="M8510" i="2"/>
  <c r="M8522" i="2"/>
  <c r="M8534" i="2"/>
</calcChain>
</file>

<file path=xl/sharedStrings.xml><?xml version="1.0" encoding="utf-8"?>
<sst xmlns="http://schemas.openxmlformats.org/spreadsheetml/2006/main" count="67381" uniqueCount="7442">
  <si>
    <t>Store Code</t>
  </si>
  <si>
    <t>Name</t>
  </si>
  <si>
    <t>Sales_Doc</t>
  </si>
  <si>
    <t>Sales Date</t>
  </si>
  <si>
    <t>LOB</t>
  </si>
  <si>
    <t>Bill No</t>
  </si>
  <si>
    <t>Salesman</t>
  </si>
  <si>
    <t>Sum of NET SALES VALUE</t>
  </si>
  <si>
    <t>Sum of Sales value Without GST</t>
  </si>
  <si>
    <t>Ince Amt</t>
  </si>
  <si>
    <t>SM</t>
  </si>
  <si>
    <t>DM</t>
  </si>
  <si>
    <t>PE Inc amt</t>
  </si>
  <si>
    <t>SM Inc Amt</t>
  </si>
  <si>
    <t>DM Inc Amt</t>
  </si>
  <si>
    <t>HT Bhubaneshwar Janpath</t>
  </si>
  <si>
    <t>ORDER</t>
  </si>
  <si>
    <t>02/01/2026</t>
  </si>
  <si>
    <t>Furniture</t>
  </si>
  <si>
    <t>RANJAN KUMAR SAMAL</t>
  </si>
  <si>
    <t>Alok Sahoo</t>
  </si>
  <si>
    <t>RATHINDRA NATH SARKAR</t>
  </si>
  <si>
    <t>Homeware</t>
  </si>
  <si>
    <t>KRUSHNA CHANDRA BEHE</t>
  </si>
  <si>
    <t>20-40K</t>
  </si>
  <si>
    <t>40K-80K</t>
  </si>
  <si>
    <t>GYANA RANJAN DAS</t>
  </si>
  <si>
    <t>80K</t>
  </si>
  <si>
    <t>0-5K</t>
  </si>
  <si>
    <t>03/01/2026</t>
  </si>
  <si>
    <t>5-10K</t>
  </si>
  <si>
    <t>10K</t>
  </si>
  <si>
    <t>04/01/2026</t>
  </si>
  <si>
    <t>JASOBANTA SAMANTARAY</t>
  </si>
  <si>
    <t>PE</t>
  </si>
  <si>
    <t>No Name</t>
  </si>
  <si>
    <t>When no DM</t>
  </si>
  <si>
    <t>HARISH PANDA</t>
  </si>
  <si>
    <t>SUKANTA ROUT</t>
  </si>
  <si>
    <t>05/01/2026</t>
  </si>
  <si>
    <t>NIRANJAN BEHERA</t>
  </si>
  <si>
    <t>06/01/2026</t>
  </si>
  <si>
    <t>07/01/2026</t>
  </si>
  <si>
    <t>ALOK RANJN SAHOO</t>
  </si>
  <si>
    <t>HAREKRISHNA DEHURY</t>
  </si>
  <si>
    <t>09/01/2026</t>
  </si>
  <si>
    <t>10/01/2026</t>
  </si>
  <si>
    <t>LIPSITA PATRA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</si>
  <si>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</si>
  <si>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</si>
  <si>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</si>
  <si>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</si>
  <si>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</si>
  <si>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</si>
  <si>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</si>
  <si>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</si>
  <si>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</si>
  <si>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</si>
  <si>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</si>
  <si>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</si>
  <si>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</si>
  <si>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</si>
  <si>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</si>
  <si>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</si>
  <si>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</si>
  <si>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SALE</t>
  </si>
  <si>
    <t>01/01/2026</t>
  </si>
  <si>
    <t>4PBN0314501519</t>
  </si>
  <si>
    <t>4PBN0314501520</t>
  </si>
  <si>
    <t>4PBN0314501521</t>
  </si>
  <si>
    <t>4SPN0314508227</t>
  </si>
  <si>
    <t>4SPN0314508228</t>
  </si>
  <si>
    <t>4SPN0314508229</t>
  </si>
  <si>
    <t>4SPN0314508230</t>
  </si>
  <si>
    <t>4SPN0314508231</t>
  </si>
  <si>
    <t>4SPN0314508232</t>
  </si>
  <si>
    <t>4SPN0314508233</t>
  </si>
  <si>
    <t>4SPN0314508234</t>
  </si>
  <si>
    <t>4SPN0314508235</t>
  </si>
  <si>
    <t>4SPN0314508236</t>
  </si>
  <si>
    <t>4SPN0314508237</t>
  </si>
  <si>
    <t>4SPN0314508238</t>
  </si>
  <si>
    <t>4SPN0314508239</t>
  </si>
  <si>
    <t>4SPN0314508240</t>
  </si>
  <si>
    <t>4SPN0314508241</t>
  </si>
  <si>
    <t>4SPN0314508242</t>
  </si>
  <si>
    <t>4SPN0314508243</t>
  </si>
  <si>
    <t>4SPN0314508244</t>
  </si>
  <si>
    <t>4SPN0314508245</t>
  </si>
  <si>
    <t>4SPN0314508246</t>
  </si>
  <si>
    <t>4SPN0314508247</t>
  </si>
  <si>
    <t>4SPN0314508249</t>
  </si>
  <si>
    <t>4SPN0314508250</t>
  </si>
  <si>
    <t>4SPN0314508251</t>
  </si>
  <si>
    <t>4SPN0314508252</t>
  </si>
  <si>
    <t>4SPN0314508253</t>
  </si>
  <si>
    <t>4SPN0314508254</t>
  </si>
  <si>
    <t>4SPN0314508255</t>
  </si>
  <si>
    <t>4SPN0314508256</t>
  </si>
  <si>
    <t>4PBN0314501522</t>
  </si>
  <si>
    <t>4PBN0314501523</t>
  </si>
  <si>
    <t>4PBN0314501524</t>
  </si>
  <si>
    <t>4PBN0314501525</t>
  </si>
  <si>
    <t>4SPN0314508257</t>
  </si>
  <si>
    <t>4SPN0314508258</t>
  </si>
  <si>
    <t>4SPN0314508259</t>
  </si>
  <si>
    <t>4SPN0314508260</t>
  </si>
  <si>
    <t>4SPN0314508261</t>
  </si>
  <si>
    <t>4SPN0314508262</t>
  </si>
  <si>
    <t>4SPN0314508263</t>
  </si>
  <si>
    <t>4SPN0314508264</t>
  </si>
  <si>
    <t>4SPN0314508265</t>
  </si>
  <si>
    <t>4SPN0314508266</t>
  </si>
  <si>
    <t>4SPN0314508267</t>
  </si>
  <si>
    <t>4SPN0314508268</t>
  </si>
  <si>
    <t>4SPN0314508269</t>
  </si>
  <si>
    <t>4SPN0314508270</t>
  </si>
  <si>
    <t>4SPN0314508271</t>
  </si>
  <si>
    <t>4SPN0314508272</t>
  </si>
  <si>
    <t>4SPN0314508273</t>
  </si>
  <si>
    <t>4SPN0314508274</t>
  </si>
  <si>
    <t>4SPN0314508275</t>
  </si>
  <si>
    <t>4SPN0314508276</t>
  </si>
  <si>
    <t>4SPN0314508277</t>
  </si>
  <si>
    <t>4SPN0314508278</t>
  </si>
  <si>
    <t>4SPN0314508279</t>
  </si>
  <si>
    <t>4SPN0314508280</t>
  </si>
  <si>
    <t>4SPN0314508281</t>
  </si>
  <si>
    <t>4SPN0314508282</t>
  </si>
  <si>
    <t>4SPN0314508283</t>
  </si>
  <si>
    <t>4PBN0314501526</t>
  </si>
  <si>
    <t>4PBN0314501527</t>
  </si>
  <si>
    <t>4PBN0314501528</t>
  </si>
  <si>
    <t>4SPN0314508284</t>
  </si>
  <si>
    <t>4SPN0314508285</t>
  </si>
  <si>
    <t>4SPN0314508286</t>
  </si>
  <si>
    <t>4SPN0314508288</t>
  </si>
  <si>
    <t>4SPN0314508289</t>
  </si>
  <si>
    <t>4SPN0314508290</t>
  </si>
  <si>
    <t>4SPN0314508291</t>
  </si>
  <si>
    <t>4SPN0314508292</t>
  </si>
  <si>
    <t>4SPN0314508293</t>
  </si>
  <si>
    <t>4SPN0314508294</t>
  </si>
  <si>
    <t>4SPN0314508295</t>
  </si>
  <si>
    <t>4SPN0314508296</t>
  </si>
  <si>
    <t>4SPN0314508297</t>
  </si>
  <si>
    <t>4SPN0314508298</t>
  </si>
  <si>
    <t>4SPN0314508299</t>
  </si>
  <si>
    <t>4SPN0314508300</t>
  </si>
  <si>
    <t>4SPN0314508301</t>
  </si>
  <si>
    <t>4SPN0314508302</t>
  </si>
  <si>
    <t>4SPN0314508303</t>
  </si>
  <si>
    <t>4SPN0314508304</t>
  </si>
  <si>
    <t>4SPN0314508305</t>
  </si>
  <si>
    <t>4SPN0314508306</t>
  </si>
  <si>
    <t>4SPN0314508307</t>
  </si>
  <si>
    <t>4SPN0314508308</t>
  </si>
  <si>
    <t>4SPN0314508309</t>
  </si>
  <si>
    <t>4SPN0314508310</t>
  </si>
  <si>
    <t>4SPN0314508311</t>
  </si>
  <si>
    <t>4SPN0314508312</t>
  </si>
  <si>
    <t>4SPN0314508313</t>
  </si>
  <si>
    <t>4SPN0314508314</t>
  </si>
  <si>
    <t>4SPN0314508315</t>
  </si>
  <si>
    <t>4SPN0314508316</t>
  </si>
  <si>
    <t>4SPN0314508317</t>
  </si>
  <si>
    <t>4PBN0314501533</t>
  </si>
  <si>
    <t>4PBN0314501529</t>
  </si>
  <si>
    <t>4PBN0314501530</t>
  </si>
  <si>
    <t>4PBN0314501531</t>
  </si>
  <si>
    <t>4PBN0314501532</t>
  </si>
  <si>
    <t>4PBN0314501534</t>
  </si>
  <si>
    <t>4PBN0314501535</t>
  </si>
  <si>
    <t>4PBN0314501536</t>
  </si>
  <si>
    <t>4PBN0314501537</t>
  </si>
  <si>
    <t>4PBN0314501538</t>
  </si>
  <si>
    <t>4PBN0314501539</t>
  </si>
  <si>
    <t>4PBN0314501540</t>
  </si>
  <si>
    <t>4SPN0314508318</t>
  </si>
  <si>
    <t>4SPN0314508319</t>
  </si>
  <si>
    <t>4SPN0314508320</t>
  </si>
  <si>
    <t>4SPN0314508321</t>
  </si>
  <si>
    <t>4SPN0314508322</t>
  </si>
  <si>
    <t>4SPN0314508323</t>
  </si>
  <si>
    <t>4SPN0314508324</t>
  </si>
  <si>
    <t>4SPN0314508325</t>
  </si>
  <si>
    <t>4SPN0314508326</t>
  </si>
  <si>
    <t>4SPN0314508327</t>
  </si>
  <si>
    <t>4SPN0314508328</t>
  </si>
  <si>
    <t>4SPN0314508329</t>
  </si>
  <si>
    <t>4SPN0314508330</t>
  </si>
  <si>
    <t>4SPN0314508331</t>
  </si>
  <si>
    <t>4SPN0314508332</t>
  </si>
  <si>
    <t>4SPN0314508333</t>
  </si>
  <si>
    <t>4SPN0314508334</t>
  </si>
  <si>
    <t>4SPN0314508335</t>
  </si>
  <si>
    <t>4SPN0314508336</t>
  </si>
  <si>
    <t>4SPN0314508337</t>
  </si>
  <si>
    <t>4SPN0314508338</t>
  </si>
  <si>
    <t>4SPN0314508339</t>
  </si>
  <si>
    <t>4SPN0314508341</t>
  </si>
  <si>
    <t>4SPN0314508342</t>
  </si>
  <si>
    <t>4SPN0314508343</t>
  </si>
  <si>
    <t>4SPN0314508344</t>
  </si>
  <si>
    <t>4SPN0314508345</t>
  </si>
  <si>
    <t>4SPN0314508346</t>
  </si>
  <si>
    <t>4SPN0314508347</t>
  </si>
  <si>
    <t>4SPN0314508348</t>
  </si>
  <si>
    <t>4SPN0314508349</t>
  </si>
  <si>
    <t>4SPN0314508350</t>
  </si>
  <si>
    <t>4SPN0314508351</t>
  </si>
  <si>
    <t>4SPN0314508352</t>
  </si>
  <si>
    <t>4SPN0314508353</t>
  </si>
  <si>
    <t>4SPN0314508354</t>
  </si>
  <si>
    <t>4SPN0314508355</t>
  </si>
  <si>
    <t>4SPN0314508356</t>
  </si>
  <si>
    <t>4SPN0314508357</t>
  </si>
  <si>
    <t>4SPN0314508358</t>
  </si>
  <si>
    <t>4SPN0314508359</t>
  </si>
  <si>
    <t>4SPN0314508360</t>
  </si>
  <si>
    <t>4SPN0314508361</t>
  </si>
  <si>
    <t>4SPN0314508362</t>
  </si>
  <si>
    <t>4SPN0314508363</t>
  </si>
  <si>
    <t>4SPN0314508364</t>
  </si>
  <si>
    <t>4SPN0314508365</t>
  </si>
  <si>
    <t>4SPN0314508366</t>
  </si>
  <si>
    <t>4SPN0314508367</t>
  </si>
  <si>
    <t>4SPN0314508368</t>
  </si>
  <si>
    <t>4SPN0314508369</t>
  </si>
  <si>
    <t>4SPN0314508370</t>
  </si>
  <si>
    <t>4SPN0314508371</t>
  </si>
  <si>
    <t>4SPN0314508372</t>
  </si>
  <si>
    <t>4SPN0314508373</t>
  </si>
  <si>
    <t>4PBN0314501541</t>
  </si>
  <si>
    <t>4SPN0314508374</t>
  </si>
  <si>
    <t>4SPN0314508375</t>
  </si>
  <si>
    <t>4SPN0314508376</t>
  </si>
  <si>
    <t>4SPN0314508377</t>
  </si>
  <si>
    <t>4SPN0314508378</t>
  </si>
  <si>
    <t>4SPN0314508379</t>
  </si>
  <si>
    <t>4SPN0314508380</t>
  </si>
  <si>
    <t>4SPN0314508381</t>
  </si>
  <si>
    <t>4SPN0314508382</t>
  </si>
  <si>
    <t>4SPN0314508383</t>
  </si>
  <si>
    <t>4SPN0314508384</t>
  </si>
  <si>
    <t>4SPN0314508385</t>
  </si>
  <si>
    <t>4SPN0314508386</t>
  </si>
  <si>
    <t>4SPN0314508387</t>
  </si>
  <si>
    <t>4SPN0314508388</t>
  </si>
  <si>
    <t>4SPN0314508389</t>
  </si>
  <si>
    <t>4SPN0314508390</t>
  </si>
  <si>
    <t>4SPN0314508392</t>
  </si>
  <si>
    <t>4SPN0314508393</t>
  </si>
  <si>
    <t>4SPN0314508394</t>
  </si>
  <si>
    <t>4SPN0314508395</t>
  </si>
  <si>
    <t>4SPN0314508396</t>
  </si>
  <si>
    <t>4SPN0314508397</t>
  </si>
  <si>
    <t>4SPN0314508398</t>
  </si>
  <si>
    <t>4SPN0314508399</t>
  </si>
  <si>
    <t>4SPN0314508400</t>
  </si>
  <si>
    <t>4SPN0314508401</t>
  </si>
  <si>
    <t>4SPN0314508402</t>
  </si>
  <si>
    <t>4SPN0314508403</t>
  </si>
  <si>
    <t>4PBN0314501542</t>
  </si>
  <si>
    <t>4SPN0314508404</t>
  </si>
  <si>
    <t>4SPN0314508406</t>
  </si>
  <si>
    <t>4SPN0314508407</t>
  </si>
  <si>
    <t>4SPN0314508408</t>
  </si>
  <si>
    <t>4SPN0314508409</t>
  </si>
  <si>
    <t>4SPN0314508410</t>
  </si>
  <si>
    <t>4SPN0314508411</t>
  </si>
  <si>
    <t>4SPN0314508412</t>
  </si>
  <si>
    <t>4SPN0314508413</t>
  </si>
  <si>
    <t>4SPN0314508414</t>
  </si>
  <si>
    <t>4SPN0314508415</t>
  </si>
  <si>
    <t>4SPN0314508416</t>
  </si>
  <si>
    <t>4SPN0314508417</t>
  </si>
  <si>
    <t>4SPN0314508418</t>
  </si>
  <si>
    <t>4SPN0314508419</t>
  </si>
  <si>
    <t>4SPN0314508420</t>
  </si>
  <si>
    <t>4SPN0314508421</t>
  </si>
  <si>
    <t>4SPN0314508422</t>
  </si>
  <si>
    <t>4SPN0314508423</t>
  </si>
  <si>
    <t>4SPN0314508424</t>
  </si>
  <si>
    <t>4SPN0314508425</t>
  </si>
  <si>
    <t>4SPN0314508426</t>
  </si>
  <si>
    <t>4SPN0314508427</t>
  </si>
  <si>
    <t>4SPN0314508428</t>
  </si>
  <si>
    <t>4SPN0314508429</t>
  </si>
  <si>
    <t>4PBN0314501543</t>
  </si>
  <si>
    <t>4PBN0314501544</t>
  </si>
  <si>
    <t>4SPN0314508430</t>
  </si>
  <si>
    <t>4SPN0314508431</t>
  </si>
  <si>
    <t>4SPN0314508432</t>
  </si>
  <si>
    <t>4SPN0314508433</t>
  </si>
  <si>
    <t>4SPN0314508434</t>
  </si>
  <si>
    <t>4SPN0314508435</t>
  </si>
  <si>
    <t>4SPN0314508436</t>
  </si>
  <si>
    <t>4SPN0314508437</t>
  </si>
  <si>
    <t>4SPN0314508438</t>
  </si>
  <si>
    <t>4SPN0314508439</t>
  </si>
  <si>
    <t>4SPN0314508440</t>
  </si>
  <si>
    <t>4SPN0314508441</t>
  </si>
  <si>
    <t>4SPN0314508442</t>
  </si>
  <si>
    <t>4SPN0314508443</t>
  </si>
  <si>
    <t>4SPN0314508444</t>
  </si>
  <si>
    <t>4SPN0314508445</t>
  </si>
  <si>
    <t>4SPN0314508446</t>
  </si>
  <si>
    <t>4SPN0314508447</t>
  </si>
  <si>
    <t>4SPN0314508448</t>
  </si>
  <si>
    <t>4SPN0314508449</t>
  </si>
  <si>
    <t>4SPN0314508450</t>
  </si>
  <si>
    <t>4SPN0314508451</t>
  </si>
  <si>
    <t>4SPN0314508452</t>
  </si>
  <si>
    <t>08/01/2026</t>
  </si>
  <si>
    <t>4PBN0314501545</t>
  </si>
  <si>
    <t>4PBN0314501547</t>
  </si>
  <si>
    <t>4SPN0314508453</t>
  </si>
  <si>
    <t>4SPN0314508454</t>
  </si>
  <si>
    <t>4SPN0314508455</t>
  </si>
  <si>
    <t>4SPN0314508456</t>
  </si>
  <si>
    <t>4SPN0314508457</t>
  </si>
  <si>
    <t>4SPN0314508458</t>
  </si>
  <si>
    <t>4SPN0314508459</t>
  </si>
  <si>
    <t>4SPN0314508460</t>
  </si>
  <si>
    <t>4SPN0314508461</t>
  </si>
  <si>
    <t>4SPN0314508462</t>
  </si>
  <si>
    <t>4SPN0314508463</t>
  </si>
  <si>
    <t>4SPN0314508464</t>
  </si>
  <si>
    <t>4SPN0314508465</t>
  </si>
  <si>
    <t>4SPN0314508466</t>
  </si>
  <si>
    <t>4SPN0314508467</t>
  </si>
  <si>
    <t>4SPN0314508468</t>
  </si>
  <si>
    <t>4SPN0314508469</t>
  </si>
  <si>
    <t>4SPN0314508470</t>
  </si>
  <si>
    <t>4SPN0314508471</t>
  </si>
  <si>
    <t>4SPN0314508472</t>
  </si>
  <si>
    <t>4SPN0314508473</t>
  </si>
  <si>
    <t>4SPN0314508474</t>
  </si>
  <si>
    <t>4SPN0314508475</t>
  </si>
  <si>
    <t>4SPN0314508476</t>
  </si>
  <si>
    <t>4SPN0314508477</t>
  </si>
  <si>
    <t>4SPN0314508478</t>
  </si>
  <si>
    <t>4SPN0314508479</t>
  </si>
  <si>
    <t>4SPN0314508480</t>
  </si>
  <si>
    <t>4SPN0314508481</t>
  </si>
  <si>
    <t>4SPN0314508482</t>
  </si>
  <si>
    <t>4SPN0314508483</t>
  </si>
  <si>
    <t>4SPN0314508484</t>
  </si>
  <si>
    <t>4SPN0314508485</t>
  </si>
  <si>
    <t>4SPN0314508486</t>
  </si>
  <si>
    <t>4SPN0314508487</t>
  </si>
  <si>
    <t>4SPN0314508488</t>
  </si>
  <si>
    <t>4SPN0314508489</t>
  </si>
  <si>
    <t>4SPN0314508490</t>
  </si>
  <si>
    <t>4SPN0314508491</t>
  </si>
  <si>
    <t>4SPN0314508492</t>
  </si>
  <si>
    <t>4SPN0314508493</t>
  </si>
  <si>
    <t>4SPN0314508494</t>
  </si>
  <si>
    <t>4SPN0314508495</t>
  </si>
  <si>
    <t>4SPN0314508496</t>
  </si>
  <si>
    <t>4SPN0314508497</t>
  </si>
  <si>
    <t>4SPN0314508498</t>
  </si>
  <si>
    <t>4PBN0314501548</t>
  </si>
  <si>
    <t>4PBN0314501549</t>
  </si>
  <si>
    <t>4PBN0314501550</t>
  </si>
  <si>
    <t>4PBN0314501551</t>
  </si>
  <si>
    <t>4PBN0314501552</t>
  </si>
  <si>
    <t>4PBN0314501553</t>
  </si>
  <si>
    <t>4PBN0314501554</t>
  </si>
  <si>
    <t>4PBN0314501555</t>
  </si>
  <si>
    <t>4PBN0314501556</t>
  </si>
  <si>
    <t>4SPN0314508499</t>
  </si>
  <si>
    <t>4SPN0314508500</t>
  </si>
  <si>
    <t>4SPN0314508501</t>
  </si>
  <si>
    <t>4SPN0314508502</t>
  </si>
  <si>
    <t>4SPN0314508503</t>
  </si>
  <si>
    <t>4SPN0314508504</t>
  </si>
  <si>
    <t>4SPN0314508505</t>
  </si>
  <si>
    <t>4SPN0314508506</t>
  </si>
  <si>
    <t>4SPN0314508507</t>
  </si>
  <si>
    <t>4SPN0314508508</t>
  </si>
  <si>
    <t>4SPN0314508509</t>
  </si>
  <si>
    <t>4SPN0314508510</t>
  </si>
  <si>
    <t>4SPN0314508511</t>
  </si>
  <si>
    <t>4SPN0314508512</t>
  </si>
  <si>
    <t>4SPN0314508513</t>
  </si>
  <si>
    <t>4SPN0314508514</t>
  </si>
  <si>
    <t>4SPN0314508515</t>
  </si>
  <si>
    <t>4SPN0314508516</t>
  </si>
  <si>
    <t>4SPN0314508518</t>
  </si>
  <si>
    <t>4SPN0314508519</t>
  </si>
  <si>
    <t>4SPN0314508520</t>
  </si>
  <si>
    <t>4SPN0314508521</t>
  </si>
  <si>
    <t>4SPN0314508522</t>
  </si>
  <si>
    <t>4SPN0314508523</t>
  </si>
  <si>
    <t>4SPN0314508524</t>
  </si>
  <si>
    <t>4SPN0314508525</t>
  </si>
  <si>
    <t>4SPN0314508526</t>
  </si>
  <si>
    <t>4SPN0314508527</t>
  </si>
  <si>
    <t>4SPN0314508528</t>
  </si>
  <si>
    <t>4SPN0314508529</t>
  </si>
  <si>
    <t>4SPN0314508530</t>
  </si>
  <si>
    <t>4SPN0314508531</t>
  </si>
  <si>
    <t>4SPN0314508532</t>
  </si>
  <si>
    <t>4SPN0314508533</t>
  </si>
  <si>
    <t>4SPN0314508534</t>
  </si>
  <si>
    <t>4SPN0314508535</t>
  </si>
  <si>
    <t>4SPN0314508536</t>
  </si>
  <si>
    <t>4SPN0314508537</t>
  </si>
  <si>
    <t>4SPN0314508538</t>
  </si>
  <si>
    <t>4SPN0314508539</t>
  </si>
  <si>
    <t>4SPN0314508540</t>
  </si>
  <si>
    <t>4PBN0314501557</t>
  </si>
  <si>
    <t>4PBN0314501558</t>
  </si>
  <si>
    <t>4PBN0314501559</t>
  </si>
  <si>
    <t>4SPN0314508541</t>
  </si>
  <si>
    <t>4SPN0314508542</t>
  </si>
  <si>
    <t>4SPN0314508543</t>
  </si>
  <si>
    <t>4SPN0314508544</t>
  </si>
  <si>
    <t>4SPN0314508545</t>
  </si>
  <si>
    <t>4SPN0314508546</t>
  </si>
  <si>
    <t>4SPN0314508547</t>
  </si>
  <si>
    <t>4SPN0314508548</t>
  </si>
  <si>
    <t>4SPN0314508549</t>
  </si>
  <si>
    <t>4SPN0314508550</t>
  </si>
  <si>
    <t>4SPN0314508551</t>
  </si>
  <si>
    <t>4SPN0314508552</t>
  </si>
  <si>
    <t>4SPN0314508553</t>
  </si>
  <si>
    <t>4SPN0314508554</t>
  </si>
  <si>
    <t>4SPN0314508555</t>
  </si>
  <si>
    <t>4SPN0314508556</t>
  </si>
  <si>
    <t>4SPN0314508557</t>
  </si>
  <si>
    <t>4SPN0314508558</t>
  </si>
  <si>
    <t>4SPN0314508559</t>
  </si>
  <si>
    <t>4SPN0314508560</t>
  </si>
  <si>
    <t>4SPN0314508561</t>
  </si>
  <si>
    <t>4SPN0314508562</t>
  </si>
  <si>
    <t>4SPN0314508563</t>
  </si>
  <si>
    <t>4SPN0314508564</t>
  </si>
  <si>
    <t>4SPN0314508565</t>
  </si>
  <si>
    <t>4SPN0314508566</t>
  </si>
  <si>
    <t>4SPN0314508567</t>
  </si>
  <si>
    <t>4SPN0314508568</t>
  </si>
  <si>
    <t>4SPN0314508569</t>
  </si>
  <si>
    <t>4SPN0314508570</t>
  </si>
  <si>
    <t>4SPN0314508571</t>
  </si>
  <si>
    <t>4SPN0314508572</t>
  </si>
  <si>
    <t>4SPN0314508573</t>
  </si>
  <si>
    <t>4SPN0314508574</t>
  </si>
  <si>
    <t>4SPN0314508575</t>
  </si>
  <si>
    <t>4SPN0314508576</t>
  </si>
  <si>
    <t>4SPN0314508577</t>
  </si>
  <si>
    <t>4SPN0314508578</t>
  </si>
  <si>
    <t>4SPN0314508579</t>
  </si>
  <si>
    <t>4SPN0314508580</t>
  </si>
  <si>
    <t>4SPN0314508581</t>
  </si>
  <si>
    <t>4SPN0314508582</t>
  </si>
  <si>
    <t>4SPN0314508583</t>
  </si>
  <si>
    <t>4SPN0314508584</t>
  </si>
  <si>
    <t>4SPN0314508585</t>
  </si>
  <si>
    <t>4SPN0314508586</t>
  </si>
  <si>
    <t>4SPN0314508587</t>
  </si>
  <si>
    <t>4SPN0314508588</t>
  </si>
  <si>
    <t>4SPN0314508589</t>
  </si>
  <si>
    <t>4PBN0314501560</t>
  </si>
  <si>
    <t>4PBN0314501561</t>
  </si>
  <si>
    <t>4PBN0314501562</t>
  </si>
  <si>
    <t>4SPN0314508590</t>
  </si>
  <si>
    <t>4SPN0314508591</t>
  </si>
  <si>
    <t>4SPN0314508592</t>
  </si>
  <si>
    <t>4SPN0314508593</t>
  </si>
  <si>
    <t>4SPN0314508594</t>
  </si>
  <si>
    <t>4SPN0314508595</t>
  </si>
  <si>
    <t>4SPN0314508596</t>
  </si>
  <si>
    <t>4SPN0314508597</t>
  </si>
  <si>
    <t>4SPN0314508598</t>
  </si>
  <si>
    <t>4SPN0314508599</t>
  </si>
  <si>
    <t>4SPN0314508600</t>
  </si>
  <si>
    <t>4SPN0314508601</t>
  </si>
  <si>
    <t>4SPN0314508602</t>
  </si>
  <si>
    <t>4SPN0314508603</t>
  </si>
  <si>
    <t>4SPN0314508604</t>
  </si>
  <si>
    <t>4SPN0314508605</t>
  </si>
  <si>
    <t>4SPN0314508606</t>
  </si>
  <si>
    <t>4SPN0314508607</t>
  </si>
  <si>
    <t>4SPN0314508608</t>
  </si>
  <si>
    <t>4SPN0314508609</t>
  </si>
  <si>
    <t>4SPN0314508610</t>
  </si>
  <si>
    <t>4PBN0314501563</t>
  </si>
  <si>
    <t>4PBN0314501564</t>
  </si>
  <si>
    <t>4PBN0314501565</t>
  </si>
  <si>
    <t>4SPN0314508611</t>
  </si>
  <si>
    <t>4SPN0314508612</t>
  </si>
  <si>
    <t>4SPN0314508613</t>
  </si>
  <si>
    <t>4SPN0314508614</t>
  </si>
  <si>
    <t>4SPN0314508615</t>
  </si>
  <si>
    <t>4SPN0314508616</t>
  </si>
  <si>
    <t>4SPN0314508617</t>
  </si>
  <si>
    <t>4SPN0314508618</t>
  </si>
  <si>
    <t>4SPN0314508619</t>
  </si>
  <si>
    <t>4SPN0314508620</t>
  </si>
  <si>
    <t>4SPN0314508621</t>
  </si>
  <si>
    <t>4SPN0314508622</t>
  </si>
  <si>
    <t>4SPN0314508623</t>
  </si>
  <si>
    <t>4SPN0314508624</t>
  </si>
  <si>
    <t>4SPN0314508625</t>
  </si>
  <si>
    <t>4SPN0314508626</t>
  </si>
  <si>
    <t>4SPN0314508627</t>
  </si>
  <si>
    <t>4SPN0314508628</t>
  </si>
  <si>
    <t>4SPN0314508629</t>
  </si>
  <si>
    <t>4SPN0314508630</t>
  </si>
  <si>
    <t>4PBN0314501566</t>
  </si>
  <si>
    <t>4PBN0314501567</t>
  </si>
  <si>
    <t>4PBN0314501568</t>
  </si>
  <si>
    <t>4SPN0314508631</t>
  </si>
  <si>
    <t>4SPN0314508632</t>
  </si>
  <si>
    <t>4SPN0314508633</t>
  </si>
  <si>
    <t>4SPN0314508634</t>
  </si>
  <si>
    <t>4SPN0314508635</t>
  </si>
  <si>
    <t>4SPN0314508636</t>
  </si>
  <si>
    <t>4SPN0314508637</t>
  </si>
  <si>
    <t>4SPN0314508638</t>
  </si>
  <si>
    <t>4SPN0314508639</t>
  </si>
  <si>
    <t>4SPN0314508640</t>
  </si>
  <si>
    <t>4SPN0314508641</t>
  </si>
  <si>
    <t>4SPN0314508642</t>
  </si>
  <si>
    <t>4SPN0314508643</t>
  </si>
  <si>
    <t>4SPN0314508644</t>
  </si>
  <si>
    <t>4SPN0314508645</t>
  </si>
  <si>
    <t>4SPN0314508646</t>
  </si>
  <si>
    <t>4SPN0314508647</t>
  </si>
  <si>
    <t>4SPN0314508648</t>
  </si>
  <si>
    <t>4SPN0314508649</t>
  </si>
  <si>
    <t>4SPN0314508650</t>
  </si>
  <si>
    <t>4SPN0314508651</t>
  </si>
  <si>
    <t>4SPN0314508652</t>
  </si>
  <si>
    <t>4SPN0314508653</t>
  </si>
  <si>
    <t>4SPN0314508654</t>
  </si>
  <si>
    <t>4SPN0314508655</t>
  </si>
  <si>
    <t>4SPN0314508656</t>
  </si>
  <si>
    <t>4SPN0314508657</t>
  </si>
  <si>
    <t>4SPN0314508658</t>
  </si>
  <si>
    <t>4SPN0314508659</t>
  </si>
  <si>
    <t>4SPN0314508660</t>
  </si>
  <si>
    <t>4SPN0314508661</t>
  </si>
  <si>
    <t>4SPN0314508669</t>
  </si>
  <si>
    <t>4PBN0314501569</t>
  </si>
  <si>
    <t>4SPN0314508662</t>
  </si>
  <si>
    <t>4SPN0314508663</t>
  </si>
  <si>
    <t>4SPN0314508664</t>
  </si>
  <si>
    <t>4SPN0314508665</t>
  </si>
  <si>
    <t>4SPN0314508666</t>
  </si>
  <si>
    <t>4SPN0314508667</t>
  </si>
  <si>
    <t>4SPN0314508668</t>
  </si>
  <si>
    <t>4SPN0314508670</t>
  </si>
  <si>
    <t>4SPN0314508671</t>
  </si>
  <si>
    <t>4SPN0314508672</t>
  </si>
  <si>
    <t>4SPN0314508673</t>
  </si>
  <si>
    <t>4SPN0314508674</t>
  </si>
  <si>
    <t>4SPN0314508675</t>
  </si>
  <si>
    <t>4SPN0314508676</t>
  </si>
  <si>
    <t>4SPN0314508677</t>
  </si>
  <si>
    <t>4SPN0314508678</t>
  </si>
  <si>
    <t>4SPN0314508679</t>
  </si>
  <si>
    <t>4SPN0314508680</t>
  </si>
  <si>
    <t>4SPN0314508681</t>
  </si>
  <si>
    <t>4SPN0314508682</t>
  </si>
  <si>
    <t>4SPN0314508683</t>
  </si>
  <si>
    <t>4SPN0314508684</t>
  </si>
  <si>
    <t>4PBN0314501570</t>
  </si>
  <si>
    <t>4SPN0314508685</t>
  </si>
  <si>
    <t>4SPN0314508686</t>
  </si>
  <si>
    <t>4SPN0314508687</t>
  </si>
  <si>
    <t>4SPN0314508688</t>
  </si>
  <si>
    <t>4SPN0314508689</t>
  </si>
  <si>
    <t>4SPN0314508690</t>
  </si>
  <si>
    <t>4SPN0314508691</t>
  </si>
  <si>
    <t>4SPN0314508692</t>
  </si>
  <si>
    <t>4SPN0314508693</t>
  </si>
  <si>
    <t>4SPN0314508694</t>
  </si>
  <si>
    <t>4SPN0314508695</t>
  </si>
  <si>
    <t>4SPN0314508696</t>
  </si>
  <si>
    <t>4SPN0314508697</t>
  </si>
  <si>
    <t>4SPN0314508698</t>
  </si>
  <si>
    <t>4SPN0314508699</t>
  </si>
  <si>
    <t>4SPN0314508700</t>
  </si>
  <si>
    <t>4SPN0314508711</t>
  </si>
  <si>
    <t>4PBN0314501571</t>
  </si>
  <si>
    <t>4PBN0314501572</t>
  </si>
  <si>
    <t>4PBN0314501573</t>
  </si>
  <si>
    <t>4PBN0314501574</t>
  </si>
  <si>
    <t>4PBN0314501575</t>
  </si>
  <si>
    <t>4PBN0314501576</t>
  </si>
  <si>
    <t>4PBN0314501577</t>
  </si>
  <si>
    <t>4PBN0314501578</t>
  </si>
  <si>
    <t>4SPN0314508701</t>
  </si>
  <si>
    <t>4SPN0314508702</t>
  </si>
  <si>
    <t>4SPN0314508703</t>
  </si>
  <si>
    <t>4SPN0314508704</t>
  </si>
  <si>
    <t>4SPN0314508705</t>
  </si>
  <si>
    <t>4SPN0314508706</t>
  </si>
  <si>
    <t>4SPN0314508707</t>
  </si>
  <si>
    <t>4SPN0314508708</t>
  </si>
  <si>
    <t>4SPN0314508709</t>
  </si>
  <si>
    <t>4SPN0314508710</t>
  </si>
  <si>
    <t>4SPN0314508712</t>
  </si>
  <si>
    <t>4SPN0314508713</t>
  </si>
  <si>
    <t>4SPN0314508714</t>
  </si>
  <si>
    <t>4SPN0314508715</t>
  </si>
  <si>
    <t>4SPN0314508716</t>
  </si>
  <si>
    <t>4SPN0314508717</t>
  </si>
  <si>
    <t>4SPN0314508718</t>
  </si>
  <si>
    <t>4SPN0314508719</t>
  </si>
  <si>
    <t>4SPN0314508720</t>
  </si>
  <si>
    <t>4SPN0314508721</t>
  </si>
  <si>
    <t>4SPN0314508722</t>
  </si>
  <si>
    <t>4SPN0314508723</t>
  </si>
  <si>
    <t>4SPN0314508724</t>
  </si>
  <si>
    <t>4SPN0314508725</t>
  </si>
  <si>
    <t>4SPN0314508726</t>
  </si>
  <si>
    <t>4SPN0314508727</t>
  </si>
  <si>
    <t>4SPN0314508728</t>
  </si>
  <si>
    <t>4SPN0314508729</t>
  </si>
  <si>
    <t>4SPN0314508730</t>
  </si>
  <si>
    <t>4SPN0314508731</t>
  </si>
  <si>
    <t>4SPN0314508732</t>
  </si>
  <si>
    <t>4SPN0314508733</t>
  </si>
  <si>
    <t>4SPN0314508734</t>
  </si>
  <si>
    <t>4SPN0314508735</t>
  </si>
  <si>
    <t>4SPN0314508736</t>
  </si>
  <si>
    <t>4SPN0314508737</t>
  </si>
  <si>
    <t>4SPN0314508738</t>
  </si>
  <si>
    <t>4SPN0314508739</t>
  </si>
  <si>
    <t>4SPN0314508740</t>
  </si>
  <si>
    <t>4PBN0314501579</t>
  </si>
  <si>
    <t>4PBN0314501580</t>
  </si>
  <si>
    <t>4PBN0314501581</t>
  </si>
  <si>
    <t>4PBN0314501582</t>
  </si>
  <si>
    <t>4PBN0314501583</t>
  </si>
  <si>
    <t>4PBN0314501584</t>
  </si>
  <si>
    <t>4PBN0314501585</t>
  </si>
  <si>
    <t>4PBN0314501586</t>
  </si>
  <si>
    <t>4PBN0314501587</t>
  </si>
  <si>
    <t>4PBN0314501588</t>
  </si>
  <si>
    <t>4PBN0314501589</t>
  </si>
  <si>
    <t>4PBN0314501590</t>
  </si>
  <si>
    <t>4PBN0314501591</t>
  </si>
  <si>
    <t>4SPN0314508741</t>
  </si>
  <si>
    <t>4SPN0314508742</t>
  </si>
  <si>
    <t>4SPN0314508744</t>
  </si>
  <si>
    <t>4SPN0314508745</t>
  </si>
  <si>
    <t>4SPN0314508746</t>
  </si>
  <si>
    <t>4SPN0314508747</t>
  </si>
  <si>
    <t>4SPN0314508748</t>
  </si>
  <si>
    <t>4SPN0314508749</t>
  </si>
  <si>
    <t>4SPN0314508750</t>
  </si>
  <si>
    <t>4SPN0314508751</t>
  </si>
  <si>
    <t>4SPN0314508752</t>
  </si>
  <si>
    <t>4SPN0314508753</t>
  </si>
  <si>
    <t>4SPN0314508754</t>
  </si>
  <si>
    <t>4SPN0314508755</t>
  </si>
  <si>
    <t>4SPN0314508756</t>
  </si>
  <si>
    <t>4SPN0314508757</t>
  </si>
  <si>
    <t>4SPN0314508758</t>
  </si>
  <si>
    <t>4SPN0314508759</t>
  </si>
  <si>
    <t>4SPN0314508760</t>
  </si>
  <si>
    <t>4SPN0314508761</t>
  </si>
  <si>
    <t>4SPN0314508762</t>
  </si>
  <si>
    <t>4SPN0314508763</t>
  </si>
  <si>
    <t>4SPN0314508764</t>
  </si>
  <si>
    <t>4SPN0314508765</t>
  </si>
  <si>
    <t>4SPN0314508766</t>
  </si>
  <si>
    <t>4SPN0314508767</t>
  </si>
  <si>
    <t>4SPN0314508768</t>
  </si>
  <si>
    <t>4SPN0314508769</t>
  </si>
  <si>
    <t>4SPN0314508770</t>
  </si>
  <si>
    <t>4SPN0314508771</t>
  </si>
  <si>
    <t>4SPN0314508772</t>
  </si>
  <si>
    <t>4SPN0314508773</t>
  </si>
  <si>
    <t>4SPN0314508774</t>
  </si>
  <si>
    <t>4PBN0314501592</t>
  </si>
  <si>
    <t>4PBN0314501593</t>
  </si>
  <si>
    <t>4PBN0314501594</t>
  </si>
  <si>
    <t>4PBN0314501595</t>
  </si>
  <si>
    <t>4SPN0314508775</t>
  </si>
  <si>
    <t>4SPN0314508776</t>
  </si>
  <si>
    <t>4SPN0314508777</t>
  </si>
  <si>
    <t>4SPN0314508778</t>
  </si>
  <si>
    <t>4SPN0314508779</t>
  </si>
  <si>
    <t>4SPN0314508780</t>
  </si>
  <si>
    <t>4SPN0314508781</t>
  </si>
  <si>
    <t>4SPN0314508782</t>
  </si>
  <si>
    <t>4SPN0314508783</t>
  </si>
  <si>
    <t>4SPN0314508784</t>
  </si>
  <si>
    <t>4SPN0314508785</t>
  </si>
  <si>
    <t>4SPN0314508786</t>
  </si>
  <si>
    <t>4SPN0314508787</t>
  </si>
  <si>
    <t>4SPN0314508789</t>
  </si>
  <si>
    <t>4SPN0314508790</t>
  </si>
  <si>
    <t>4SPN0314508791</t>
  </si>
  <si>
    <t>4SPN0314508792</t>
  </si>
  <si>
    <t>4SPN0314508793</t>
  </si>
  <si>
    <t>4SPN0314508794</t>
  </si>
  <si>
    <t>4SPN0314508795</t>
  </si>
  <si>
    <t>4SPN0314508796</t>
  </si>
  <si>
    <t>4SPN0314508797</t>
  </si>
  <si>
    <t>4SPN0314508798</t>
  </si>
  <si>
    <t>4SPN0314508799</t>
  </si>
  <si>
    <t>4SPN0314508800</t>
  </si>
  <si>
    <t>4SPN0314508801</t>
  </si>
  <si>
    <t>4SPN0314508802</t>
  </si>
  <si>
    <t>4SPN0314508803</t>
  </si>
  <si>
    <t>4SPN0314508804</t>
  </si>
  <si>
    <t>4SPN0314508805</t>
  </si>
  <si>
    <t>4SPN0314508806</t>
  </si>
  <si>
    <t>4SPN0314508807</t>
  </si>
  <si>
    <t>4SPN0314508808</t>
  </si>
  <si>
    <t>4SPN0314508809</t>
  </si>
  <si>
    <t>4SPN0314508810</t>
  </si>
  <si>
    <t>4SPN0314508811</t>
  </si>
  <si>
    <t>4SPN0314508812</t>
  </si>
  <si>
    <t>4SPN0314508813</t>
  </si>
  <si>
    <t>4SPN0314508814</t>
  </si>
  <si>
    <t>4SPN0314508815</t>
  </si>
  <si>
    <t>4SPN0314508816</t>
  </si>
  <si>
    <t>4SPN0314508817</t>
  </si>
  <si>
    <t>4SPN0314508818</t>
  </si>
  <si>
    <t>4SPN0314508819</t>
  </si>
  <si>
    <t>4SPN0314508820</t>
  </si>
  <si>
    <t>4SPN0314508821</t>
  </si>
  <si>
    <t>4SPN0314508822</t>
  </si>
  <si>
    <t>4SPN0314508823</t>
  </si>
  <si>
    <t>4SPN0314508824</t>
  </si>
  <si>
    <t>4SPN0314508825</t>
  </si>
  <si>
    <t>4SPN0314508826</t>
  </si>
  <si>
    <t>4SPN0314508827</t>
  </si>
  <si>
    <t>4SPN0314508828</t>
  </si>
  <si>
    <t>4SPN0314508829</t>
  </si>
  <si>
    <t>4SPN0314508830</t>
  </si>
  <si>
    <t>4SPN0314508831</t>
  </si>
  <si>
    <t>4SPN0314508832</t>
  </si>
  <si>
    <t>4SPN0314508833</t>
  </si>
  <si>
    <t>4SPN0314508835</t>
  </si>
  <si>
    <t>4SPN0314508836</t>
  </si>
  <si>
    <t>4SPN0314508837</t>
  </si>
  <si>
    <t>4SPN0314508838</t>
  </si>
  <si>
    <t>4SPN0314508839</t>
  </si>
  <si>
    <t>4SPN0314508840</t>
  </si>
  <si>
    <t>4SPN0314508841</t>
  </si>
  <si>
    <t>4SPN0314508842</t>
  </si>
  <si>
    <t>4SPN0314508843</t>
  </si>
  <si>
    <t>4SPN0314508844</t>
  </si>
  <si>
    <t>4SPN0314508845</t>
  </si>
  <si>
    <t>4SPN0314508846</t>
  </si>
  <si>
    <t>4SPN0314508847</t>
  </si>
  <si>
    <t>4SPN0314508848</t>
  </si>
  <si>
    <t>4SPN0314508849</t>
  </si>
  <si>
    <t>4SPN0314508850</t>
  </si>
  <si>
    <t>4SPN0314508851</t>
  </si>
  <si>
    <t>4SPN0314508852</t>
  </si>
  <si>
    <t>4SPN0314508853</t>
  </si>
  <si>
    <t>4SPN0314508854</t>
  </si>
  <si>
    <t>4SPN0314508855</t>
  </si>
  <si>
    <t>4SPN0314508856</t>
  </si>
  <si>
    <t>4SPN0314508857</t>
  </si>
  <si>
    <t>4SPN0314508858</t>
  </si>
  <si>
    <t>4SPN0314508859</t>
  </si>
  <si>
    <t>4SPN0314508860</t>
  </si>
  <si>
    <t>4SPN0314508861</t>
  </si>
  <si>
    <t>4SPN0314508862</t>
  </si>
  <si>
    <t>4SPN0314508863</t>
  </si>
  <si>
    <t>4SPN0314508864</t>
  </si>
  <si>
    <t>4SPN0314508865</t>
  </si>
  <si>
    <t>4SPN0314508866</t>
  </si>
  <si>
    <t>4PBN0314501596</t>
  </si>
  <si>
    <t>4PBN0314501597</t>
  </si>
  <si>
    <t>4PBN0314501598</t>
  </si>
  <si>
    <t>4PBN0314501599</t>
  </si>
  <si>
    <t>4PBN0314501600</t>
  </si>
  <si>
    <t>4PBN0314501601</t>
  </si>
  <si>
    <t>4SPN0314508867</t>
  </si>
  <si>
    <t>4SPN0314508868</t>
  </si>
  <si>
    <t>4SPN0314508869</t>
  </si>
  <si>
    <t>4SPN0314508870</t>
  </si>
  <si>
    <t>4SPN0314508871</t>
  </si>
  <si>
    <t>4SPN0314508872</t>
  </si>
  <si>
    <t>4SPN0314508873</t>
  </si>
  <si>
    <t>4SPN0314508874</t>
  </si>
  <si>
    <t>4SPN0314508875</t>
  </si>
  <si>
    <t>4SPN0314508876</t>
  </si>
  <si>
    <t>4SPN0314508877</t>
  </si>
  <si>
    <t>4SPN0314508878</t>
  </si>
  <si>
    <t>4SPN0314508879</t>
  </si>
  <si>
    <t>4SPN0314508880</t>
  </si>
  <si>
    <t>4SPN0314508881</t>
  </si>
  <si>
    <t>4SPN0314508882</t>
  </si>
  <si>
    <t>4SPN0314508883</t>
  </si>
  <si>
    <t>4SPN0314508884</t>
  </si>
  <si>
    <t>4SPN0314508885</t>
  </si>
  <si>
    <t>4SPN0314508886</t>
  </si>
  <si>
    <t>4SPN0314508887</t>
  </si>
  <si>
    <t>4SPN0314508888</t>
  </si>
  <si>
    <t>4SPN0314508889</t>
  </si>
  <si>
    <t>4SPN0314508890</t>
  </si>
  <si>
    <t>4SPN0314508891</t>
  </si>
  <si>
    <t>4SPN0314508892</t>
  </si>
  <si>
    <t>4SPN0314508893</t>
  </si>
  <si>
    <t>4SPN0314508894</t>
  </si>
  <si>
    <t>4SPN0314508895</t>
  </si>
  <si>
    <t>4SPN0314508896</t>
  </si>
  <si>
    <t>4SPN0314508897</t>
  </si>
  <si>
    <t>4SPN0314508898</t>
  </si>
  <si>
    <t>4SPN0314508899</t>
  </si>
  <si>
    <t>4SPN0314508900</t>
  </si>
  <si>
    <t>4SPN0314508901</t>
  </si>
  <si>
    <t>4SPN0314508902</t>
  </si>
  <si>
    <t>4SPN0314508904</t>
  </si>
  <si>
    <t>4SPN0314508905</t>
  </si>
  <si>
    <t>4SPN0314508906</t>
  </si>
  <si>
    <t>4SPN0314508907</t>
  </si>
  <si>
    <t>4SPN0314508908</t>
  </si>
  <si>
    <t>4SPN0314508909</t>
  </si>
  <si>
    <t>4SPN0314508936</t>
  </si>
  <si>
    <t>4PBN0314501602</t>
  </si>
  <si>
    <t>4PBN0314501603</t>
  </si>
  <si>
    <t>4PBN0314501604</t>
  </si>
  <si>
    <t>4PBN0314501605</t>
  </si>
  <si>
    <t>4PBN0314501606</t>
  </si>
  <si>
    <t>4PBN0314501607</t>
  </si>
  <si>
    <t>4PBN0314501608</t>
  </si>
  <si>
    <t>4PBN0314501609</t>
  </si>
  <si>
    <t>4PBN0314501610</t>
  </si>
  <si>
    <t>4PBN0314501611</t>
  </si>
  <si>
    <t>4SPN0314508910</t>
  </si>
  <si>
    <t>4SPN0314508911</t>
  </si>
  <si>
    <t>4SPN0314508912</t>
  </si>
  <si>
    <t>4SPN0314508913</t>
  </si>
  <si>
    <t>4SPN0314508914</t>
  </si>
  <si>
    <t>4SPN0314508915</t>
  </si>
  <si>
    <t>4SPN0314508916</t>
  </si>
  <si>
    <t>4SPN0314508917</t>
  </si>
  <si>
    <t>4SPN0314508918</t>
  </si>
  <si>
    <t>4SPN0314508919</t>
  </si>
  <si>
    <t>4SPN0314508920</t>
  </si>
  <si>
    <t>4SPN0314508921</t>
  </si>
  <si>
    <t>4SPN0314508922</t>
  </si>
  <si>
    <t>4SPN0314508923</t>
  </si>
  <si>
    <t>4SPN0314508924</t>
  </si>
  <si>
    <t>4SPN0314508926</t>
  </si>
  <si>
    <t>4SPN0314508928</t>
  </si>
  <si>
    <t>4SPN0314508929</t>
  </si>
  <si>
    <t>4SPN0314508930</t>
  </si>
  <si>
    <t>4SPN0314508931</t>
  </si>
  <si>
    <t>4SPN0314508932</t>
  </si>
  <si>
    <t>4SPN0314508933</t>
  </si>
  <si>
    <t>4SPN0314508934</t>
  </si>
  <si>
    <t>4SPN0314508935</t>
  </si>
  <si>
    <t>4SPN0314508937</t>
  </si>
  <si>
    <t>4SPN0314508938</t>
  </si>
  <si>
    <t>4SPN0314508939</t>
  </si>
  <si>
    <t>4SPN0314508940</t>
  </si>
  <si>
    <t>4SPN0314508941</t>
  </si>
  <si>
    <t>4SPN0314508942</t>
  </si>
  <si>
    <t>4SPN0314508943</t>
  </si>
  <si>
    <t>4SPN0314508944</t>
  </si>
  <si>
    <t>4SPN0314508945</t>
  </si>
  <si>
    <t>4SPN0314508946</t>
  </si>
  <si>
    <t>4SPN0314508947</t>
  </si>
  <si>
    <t>4SPN0314508948</t>
  </si>
  <si>
    <t>4SPN0314508949</t>
  </si>
  <si>
    <t>4SPN0314508950</t>
  </si>
  <si>
    <t>4SPN0314508951</t>
  </si>
  <si>
    <t>4SPN0314508952</t>
  </si>
  <si>
    <t>4SPN0314508953</t>
  </si>
  <si>
    <t>4SPN0314508954</t>
  </si>
  <si>
    <t>4SPN0314508955</t>
  </si>
  <si>
    <t>4SPN0314508956</t>
  </si>
  <si>
    <t>4SPN0314508957</t>
  </si>
  <si>
    <t>4SPN0314508958</t>
  </si>
  <si>
    <t>4PBN0314501612</t>
  </si>
  <si>
    <t>4PBN0314501613</t>
  </si>
  <si>
    <t>4PBN0314501614</t>
  </si>
  <si>
    <t>4PBN0314501615</t>
  </si>
  <si>
    <t>4PBN0314501616</t>
  </si>
  <si>
    <t>4PBN0314501617</t>
  </si>
  <si>
    <t>4PBN0314501618</t>
  </si>
  <si>
    <t>4PBN0314501619</t>
  </si>
  <si>
    <t>4PBN0314501620</t>
  </si>
  <si>
    <t>4PBN0314501621</t>
  </si>
  <si>
    <t>4PBN0314501622</t>
  </si>
  <si>
    <t>4PBN0314501623</t>
  </si>
  <si>
    <t>4PBN0314501624</t>
  </si>
  <si>
    <t>4PBN0314501625</t>
  </si>
  <si>
    <t>4PBN0314501626</t>
  </si>
  <si>
    <t>4PBN0314501627</t>
  </si>
  <si>
    <t>4PBN0314501628</t>
  </si>
  <si>
    <t>4PBN0314501629</t>
  </si>
  <si>
    <t>4PBN0314501630</t>
  </si>
  <si>
    <t>4PBN0314501631</t>
  </si>
  <si>
    <t>4PBN0314501632</t>
  </si>
  <si>
    <t>4SPN0314508959</t>
  </si>
  <si>
    <t>4SPN0314508960</t>
  </si>
  <si>
    <t>4SPN0314508961</t>
  </si>
  <si>
    <t>4SPN0314508962</t>
  </si>
  <si>
    <t>4SPN0314508963</t>
  </si>
  <si>
    <t>4SPN0314508964</t>
  </si>
  <si>
    <t>4SPN0314508965</t>
  </si>
  <si>
    <t>4SPN0314508966</t>
  </si>
  <si>
    <t>4SPN0314508967</t>
  </si>
  <si>
    <t>4SPN0314508968</t>
  </si>
  <si>
    <t>4SPN0314508969</t>
  </si>
  <si>
    <t>4SPN0314508970</t>
  </si>
  <si>
    <t>4SPN0314508971</t>
  </si>
  <si>
    <t>4SPN0314508972</t>
  </si>
  <si>
    <t>4SPN0314508973</t>
  </si>
  <si>
    <t>4SPN0314508974</t>
  </si>
  <si>
    <t>4SPN0314508975</t>
  </si>
  <si>
    <t>4SPN0314508976</t>
  </si>
  <si>
    <t>4SPN0314508977</t>
  </si>
  <si>
    <t>4SPN0314508978</t>
  </si>
  <si>
    <t>4SPN0314508979</t>
  </si>
  <si>
    <t>4SPN0314508980</t>
  </si>
  <si>
    <t>4SPN0314508981</t>
  </si>
  <si>
    <t>4SPN0314508982</t>
  </si>
  <si>
    <t>4SPN0314508983</t>
  </si>
  <si>
    <t>4SPN0314508984</t>
  </si>
  <si>
    <t>4SPN0314508985</t>
  </si>
  <si>
    <t>4SPN0314508986</t>
  </si>
  <si>
    <t>4SPN0314508987</t>
  </si>
  <si>
    <t>4SPN0314508988</t>
  </si>
  <si>
    <t>4SPN0314508989</t>
  </si>
  <si>
    <t>4SPN0314508990</t>
  </si>
  <si>
    <t>4SPN0314508991</t>
  </si>
  <si>
    <t>4SPN0314508992</t>
  </si>
  <si>
    <t>4SPN0314508993</t>
  </si>
  <si>
    <t>4SPN0314508994</t>
  </si>
  <si>
    <t>4SPN0314508995</t>
  </si>
  <si>
    <t>4SPN0314508996</t>
  </si>
  <si>
    <t>4SPN0314508997</t>
  </si>
  <si>
    <t>4SPN0314508998</t>
  </si>
  <si>
    <t>4SPN0314508999</t>
  </si>
  <si>
    <t>4SPN0314509000</t>
  </si>
  <si>
    <t>4SPN0314509001</t>
  </si>
  <si>
    <t>4SPN0314509002</t>
  </si>
  <si>
    <t>4SPN0314509003</t>
  </si>
  <si>
    <t>4SPN0314509004</t>
  </si>
  <si>
    <t>4SPN0314509005</t>
  </si>
  <si>
    <t>4SPN0314509006</t>
  </si>
  <si>
    <t>4SPN0314509007</t>
  </si>
  <si>
    <t>4SPN0314509008</t>
  </si>
  <si>
    <t>4SPN0314509009</t>
  </si>
  <si>
    <t>4SPN0314509010</t>
  </si>
  <si>
    <t>4SPN0314509011</t>
  </si>
  <si>
    <t>4SPN0314509012</t>
  </si>
  <si>
    <t>4SPN0314509013</t>
  </si>
  <si>
    <t>4SPN0314509014</t>
  </si>
  <si>
    <t>4SPN0314509015</t>
  </si>
  <si>
    <t>4SPN0314509016</t>
  </si>
  <si>
    <t>4PBN0314501633</t>
  </si>
  <si>
    <t>4PBN0314501634</t>
  </si>
  <si>
    <t>4PBN0314501635</t>
  </si>
  <si>
    <t>4PBN0314501636</t>
  </si>
  <si>
    <t>4PBN0314501637</t>
  </si>
  <si>
    <t>4PBN0314501638</t>
  </si>
  <si>
    <t>4PBN0314501639</t>
  </si>
  <si>
    <t>4PBN0314501640</t>
  </si>
  <si>
    <t>4PBN0314501641</t>
  </si>
  <si>
    <t>4PBN0314501642</t>
  </si>
  <si>
    <t>4PBN0314501643</t>
  </si>
  <si>
    <t>4PBN0314501644</t>
  </si>
  <si>
    <t>4PBN0314501645</t>
  </si>
  <si>
    <t>4PBN0314501646</t>
  </si>
  <si>
    <t>4PBN0314501647</t>
  </si>
  <si>
    <t>4PBN0314501648</t>
  </si>
  <si>
    <t>4PBN0314501649</t>
  </si>
  <si>
    <t>4PBN0314501650</t>
  </si>
  <si>
    <t>4PBN0314501651</t>
  </si>
  <si>
    <t>4PBN0314501652</t>
  </si>
  <si>
    <t>4PBN0314501653</t>
  </si>
  <si>
    <t>4PBN0314501654</t>
  </si>
  <si>
    <t>4PBN0314501655</t>
  </si>
  <si>
    <t>4PBN0314501656</t>
  </si>
  <si>
    <t>4PBN0314501657</t>
  </si>
  <si>
    <t>4PBN0314501658</t>
  </si>
  <si>
    <t>4PBN0314501659</t>
  </si>
  <si>
    <t>4PBN0314501660</t>
  </si>
  <si>
    <t>4PBN0314501661</t>
  </si>
  <si>
    <t>4PBN0314501662</t>
  </si>
  <si>
    <t>4PBN0314501663</t>
  </si>
  <si>
    <t>4SPN0314509017</t>
  </si>
  <si>
    <t>4SPN0314509018</t>
  </si>
  <si>
    <t>4SPN0314509019</t>
  </si>
  <si>
    <t>4SPN0314509020</t>
  </si>
  <si>
    <t>4SPN0314509021</t>
  </si>
  <si>
    <t>4SPN0314509022</t>
  </si>
  <si>
    <t>4SPN0314509023</t>
  </si>
  <si>
    <t>4SPN0314509024</t>
  </si>
  <si>
    <t>4SPN0314509025</t>
  </si>
  <si>
    <t>4SPN0314509026</t>
  </si>
  <si>
    <t>4SPN0314509027</t>
  </si>
  <si>
    <t>4SPN0314509028</t>
  </si>
  <si>
    <t>4SPN0314509029</t>
  </si>
  <si>
    <t>4SPN0314509030</t>
  </si>
  <si>
    <t>4SPN0314509031</t>
  </si>
  <si>
    <t>4SPN0314509032</t>
  </si>
  <si>
    <t>4SPN0314509033</t>
  </si>
  <si>
    <t>4SPN0314509034</t>
  </si>
  <si>
    <t>4SPN0314509035</t>
  </si>
  <si>
    <t>4SPN0314509036</t>
  </si>
  <si>
    <t>4SPN0314509037</t>
  </si>
  <si>
    <t>4SPN0314509038</t>
  </si>
  <si>
    <t>4SPN0314509039</t>
  </si>
  <si>
    <t>4SPN0314509040</t>
  </si>
  <si>
    <t>4SPN0314509041</t>
  </si>
  <si>
    <t>4SPN0314509042</t>
  </si>
  <si>
    <t>4SPN0314509043</t>
  </si>
  <si>
    <t>4SPN0314509044</t>
  </si>
  <si>
    <t>4SPN0314509045</t>
  </si>
  <si>
    <t>4SPN0314509046</t>
  </si>
  <si>
    <t>4SPN0314509047</t>
  </si>
  <si>
    <t>4SPN0314509048</t>
  </si>
  <si>
    <t>4SPN0314509049</t>
  </si>
  <si>
    <t>4SPN0314509050</t>
  </si>
  <si>
    <t>4SPN0314509051</t>
  </si>
  <si>
    <t>4SPN0314509052</t>
  </si>
  <si>
    <t>4SPN0314509054</t>
  </si>
  <si>
    <t>4PBN0314501664</t>
  </si>
  <si>
    <t>4PBN0314501665</t>
  </si>
  <si>
    <t>4PBN0314501666</t>
  </si>
  <si>
    <t>4PBN0314501667</t>
  </si>
  <si>
    <t>4PBN0314501668</t>
  </si>
  <si>
    <t>4PBN0314501669</t>
  </si>
  <si>
    <t>4PBN0314501670</t>
  </si>
  <si>
    <t>4PBN0314501671</t>
  </si>
  <si>
    <t>4PBN0314501672</t>
  </si>
  <si>
    <t>4PBN0314501673</t>
  </si>
  <si>
    <t>4PBN0314501674</t>
  </si>
  <si>
    <t>4PBN0314501675</t>
  </si>
  <si>
    <t>4PBN0314501676</t>
  </si>
  <si>
    <t>4PBN0314501677</t>
  </si>
  <si>
    <t>4PBN0314501678</t>
  </si>
  <si>
    <t>4PBN0314501679</t>
  </si>
  <si>
    <t>4PBN0314501680</t>
  </si>
  <si>
    <t>4PBN0314501681</t>
  </si>
  <si>
    <t>4PBN0314501682</t>
  </si>
  <si>
    <t>4PBN0314501683</t>
  </si>
  <si>
    <t>4PBN0314501684</t>
  </si>
  <si>
    <t>4PBN0314501685</t>
  </si>
  <si>
    <t>4PBN0314501686</t>
  </si>
  <si>
    <t>4PBN0314501687</t>
  </si>
  <si>
    <t>4PBN0314501688</t>
  </si>
  <si>
    <t>4PBN0314501689</t>
  </si>
  <si>
    <t>4PBN0314501690</t>
  </si>
  <si>
    <t>4PBN0314501691</t>
  </si>
  <si>
    <t>4PBN0314501692</t>
  </si>
  <si>
    <t>4PBN0314501693</t>
  </si>
  <si>
    <t>4PBN0314501694</t>
  </si>
  <si>
    <t>4PBN0314501695</t>
  </si>
  <si>
    <t>4PBN0314501696</t>
  </si>
  <si>
    <t>4PBN0314501697</t>
  </si>
  <si>
    <t>4PBN0314501698</t>
  </si>
  <si>
    <t>4PBN0314501699</t>
  </si>
  <si>
    <t>4PBN0314501700</t>
  </si>
  <si>
    <t>4SPN0314509055</t>
  </si>
  <si>
    <t>4SPN0314509056</t>
  </si>
  <si>
    <t>4SPN0314509057</t>
  </si>
  <si>
    <t>4SPN0314509058</t>
  </si>
  <si>
    <t>4SPN0314509059</t>
  </si>
  <si>
    <t>4SPN0314509060</t>
  </si>
  <si>
    <t>4SPN0314509061</t>
  </si>
  <si>
    <t>4SPN0314509062</t>
  </si>
  <si>
    <t>4SPN0314509063</t>
  </si>
  <si>
    <t>4SPN0314509064</t>
  </si>
  <si>
    <t>4SPN0314509065</t>
  </si>
  <si>
    <t>4SPN0314509066</t>
  </si>
  <si>
    <t>4SPN0314509067</t>
  </si>
  <si>
    <t>4SPN0314509068</t>
  </si>
  <si>
    <t>4SPN0314509069</t>
  </si>
  <si>
    <t>4SPN0314509070</t>
  </si>
  <si>
    <t>4SPN0314509071</t>
  </si>
  <si>
    <t>4SPN0314509072</t>
  </si>
  <si>
    <t>4SPN0314509073</t>
  </si>
  <si>
    <t>4SPN0314509074</t>
  </si>
  <si>
    <t>4SPN0314509075</t>
  </si>
  <si>
    <t>4SPN0314509076</t>
  </si>
  <si>
    <t>4SPN0314509077</t>
  </si>
  <si>
    <t>4SPN0314509078</t>
  </si>
  <si>
    <t>4SPN0314509079</t>
  </si>
  <si>
    <t>4SPN0314509080</t>
  </si>
  <si>
    <t>4SPN0314509081</t>
  </si>
  <si>
    <t>4SPN0314509082</t>
  </si>
  <si>
    <t>4SPN0314509083</t>
  </si>
  <si>
    <t>4SPN0314509084</t>
  </si>
  <si>
    <t>4SPN0314509085</t>
  </si>
  <si>
    <t>4SPN0314509086</t>
  </si>
  <si>
    <t>4SPN0314509087</t>
  </si>
  <si>
    <t>4SPN0314509088</t>
  </si>
  <si>
    <t>4SPN0314509089</t>
  </si>
  <si>
    <t>4SPN0314509090</t>
  </si>
  <si>
    <t>4SPN0314509091</t>
  </si>
  <si>
    <t>4SPN0314509092</t>
  </si>
  <si>
    <t>4SPN0314509093</t>
  </si>
  <si>
    <t>4SPN0314509094</t>
  </si>
  <si>
    <t>4SPN0314509095</t>
  </si>
  <si>
    <t>4SPN0314509096</t>
  </si>
  <si>
    <t>4SPN0314509097</t>
  </si>
  <si>
    <t>4SPN0314509098</t>
  </si>
  <si>
    <t>4SPN0314509099</t>
  </si>
  <si>
    <t>4SPN0314509100</t>
  </si>
  <si>
    <t>4SPN0314509101</t>
  </si>
  <si>
    <t>4SPN0314509102</t>
  </si>
  <si>
    <t>4SPN0314509103</t>
  </si>
  <si>
    <t>4SPN0314509104</t>
  </si>
  <si>
    <t>4SPN0314509105</t>
  </si>
  <si>
    <t>4SPN0314509106</t>
  </si>
  <si>
    <t>4SPN0314509107</t>
  </si>
  <si>
    <t>4SPN0314509108</t>
  </si>
  <si>
    <t>4SPN0314509109</t>
  </si>
  <si>
    <t>4SPN0314509110</t>
  </si>
  <si>
    <t>4PBN0314501701</t>
  </si>
  <si>
    <t>4SPN0314509111</t>
  </si>
  <si>
    <t>4SPN0314509112</t>
  </si>
  <si>
    <t>4SPN0314509113</t>
  </si>
  <si>
    <t>4SPN0314509114</t>
  </si>
  <si>
    <t>4SPN0314509115</t>
  </si>
  <si>
    <t>4SPN0314509116</t>
  </si>
  <si>
    <t>4SPN0314509117</t>
  </si>
  <si>
    <t>4SPN0314509118</t>
  </si>
  <si>
    <t>4SPN0314509119</t>
  </si>
  <si>
    <t>4SPN0314509120</t>
  </si>
  <si>
    <t>4SPN0314509121</t>
  </si>
  <si>
    <t>4SPN0314509122</t>
  </si>
  <si>
    <t>4SPN0314509123</t>
  </si>
  <si>
    <t>4SPN0314509124</t>
  </si>
  <si>
    <t>4SPN0314509125</t>
  </si>
  <si>
    <t>4SPN0314509126</t>
  </si>
  <si>
    <t>4SPN0314509127</t>
  </si>
  <si>
    <t>4SPN0314509128</t>
  </si>
  <si>
    <t>4SPN0314509129</t>
  </si>
  <si>
    <t>4SPN0314509130</t>
  </si>
  <si>
    <t>4SPN0314509131</t>
  </si>
  <si>
    <t>4SPN0314509132</t>
  </si>
  <si>
    <t>4SPN0314509133</t>
  </si>
  <si>
    <t>4SPN0314509134</t>
  </si>
  <si>
    <t>4SPN0314509135</t>
  </si>
  <si>
    <t>4SPN0314509136</t>
  </si>
  <si>
    <t>4SPN0314509137</t>
  </si>
  <si>
    <t>4SPN0314509138</t>
  </si>
  <si>
    <t>HT -Nashik City Center Mall</t>
  </si>
  <si>
    <t>AMIT JEUGHALE</t>
  </si>
  <si>
    <t>Sudhir Salian</t>
  </si>
  <si>
    <t>-</t>
  </si>
  <si>
    <t>SHUBHAM CHAVANKE</t>
  </si>
  <si>
    <t>SUNIL SHIVCHARAN DHYANI</t>
  </si>
  <si>
    <t>4PRN0235300215</t>
  </si>
  <si>
    <t>KANCHAN SARSAR</t>
  </si>
  <si>
    <t>SUNIL DHYANI</t>
  </si>
  <si>
    <t>SHUBHAM RAMAYANE</t>
  </si>
  <si>
    <t>4AMN0234502654</t>
  </si>
  <si>
    <t>4PRN0234502153</t>
  </si>
  <si>
    <t>4PRN0234502154</t>
  </si>
  <si>
    <t>4PRN0234502155</t>
  </si>
  <si>
    <t>4PRN0234502156</t>
  </si>
  <si>
    <t>4PRN0234502157</t>
  </si>
  <si>
    <t>4PRN0234502158</t>
  </si>
  <si>
    <t>4PRN0234502159</t>
  </si>
  <si>
    <t>4PRN0234502160</t>
  </si>
  <si>
    <t>4PRN0234502161</t>
  </si>
  <si>
    <t>4PRN0234502162</t>
  </si>
  <si>
    <t>4PRN0234502163</t>
  </si>
  <si>
    <t>4PRN0234502164</t>
  </si>
  <si>
    <t>4PRN0234502165</t>
  </si>
  <si>
    <t>4PRN0234502166</t>
  </si>
  <si>
    <t>4PRN0234502167</t>
  </si>
  <si>
    <t>4PRN0234502168</t>
  </si>
  <si>
    <t>4AMN0234502655</t>
  </si>
  <si>
    <t>4AMN0234502656</t>
  </si>
  <si>
    <t>4PRN0234502169</t>
  </si>
  <si>
    <t>4PRN0234502170</t>
  </si>
  <si>
    <t>4PRN0234502171</t>
  </si>
  <si>
    <t>4PRN0234502172</t>
  </si>
  <si>
    <t>4PRN0234502173</t>
  </si>
  <si>
    <t>4PRN0234502174</t>
  </si>
  <si>
    <t>4PRN0234502175</t>
  </si>
  <si>
    <t>4PRN0234502176</t>
  </si>
  <si>
    <t>4PRN0234502177</t>
  </si>
  <si>
    <t>4PRN0234502179</t>
  </si>
  <si>
    <t>4PRN0234502180</t>
  </si>
  <si>
    <t>Pankaj Shashikant Ra</t>
  </si>
  <si>
    <t>4PRN0234502197</t>
  </si>
  <si>
    <t>4PRN0234502181</t>
  </si>
  <si>
    <t>4PRN0234502182</t>
  </si>
  <si>
    <t>4PRN0234502183</t>
  </si>
  <si>
    <t>4PRN0234502184</t>
  </si>
  <si>
    <t>4PRN0234502185</t>
  </si>
  <si>
    <t>4PRN0234502186</t>
  </si>
  <si>
    <t>4PRN0234502187</t>
  </si>
  <si>
    <t>4PRN0234502188</t>
  </si>
  <si>
    <t>4PRN0234502189</t>
  </si>
  <si>
    <t>4PRN0234502190</t>
  </si>
  <si>
    <t>4PRN0234502191</t>
  </si>
  <si>
    <t>4PRN0234502192</t>
  </si>
  <si>
    <t>4PRN0234502193</t>
  </si>
  <si>
    <t>4PRN0234502194</t>
  </si>
  <si>
    <t>4PRN0234502195</t>
  </si>
  <si>
    <t>4PRN0234502196</t>
  </si>
  <si>
    <t>4PRN0234502198</t>
  </si>
  <si>
    <t>4PRN0234502199</t>
  </si>
  <si>
    <t>4PRN0234502200</t>
  </si>
  <si>
    <t>4PRN0234502201</t>
  </si>
  <si>
    <t>4PRN0234502202</t>
  </si>
  <si>
    <t>4PRN0234502203</t>
  </si>
  <si>
    <t>4PRN0234502204</t>
  </si>
  <si>
    <t>4PRN0234502205</t>
  </si>
  <si>
    <t>4PRN0234502206</t>
  </si>
  <si>
    <t>4PRN0234502207</t>
  </si>
  <si>
    <t>4PRN0234502208</t>
  </si>
  <si>
    <t>4PRN0234502209</t>
  </si>
  <si>
    <t>4PRN0234502210</t>
  </si>
  <si>
    <t>4PRN0234502211</t>
  </si>
  <si>
    <t>4PRN0234502212</t>
  </si>
  <si>
    <t>4PRN0234502213</t>
  </si>
  <si>
    <t>4PRN0234502214</t>
  </si>
  <si>
    <t>4PRN0234502215</t>
  </si>
  <si>
    <t>4PRN0234502216</t>
  </si>
  <si>
    <t>4PRN0234502217</t>
  </si>
  <si>
    <t>4PRN0234502218</t>
  </si>
  <si>
    <t>4PRN0234502219</t>
  </si>
  <si>
    <t>4PRN0234502220</t>
  </si>
  <si>
    <t>4PRN0234502221</t>
  </si>
  <si>
    <t>4PRN0234502222</t>
  </si>
  <si>
    <t>4PRN0234502223</t>
  </si>
  <si>
    <t>4PRN0234502224</t>
  </si>
  <si>
    <t>4PRN0234502225</t>
  </si>
  <si>
    <t>4PRN0234502226</t>
  </si>
  <si>
    <t>4PRN0234502227</t>
  </si>
  <si>
    <t>4PRN0234502228</t>
  </si>
  <si>
    <t>4PRN0234502230</t>
  </si>
  <si>
    <t>4PRN0234502231</t>
  </si>
  <si>
    <t>4PRN0234502232</t>
  </si>
  <si>
    <t>4PRN0234502233</t>
  </si>
  <si>
    <t>4AMN0234502657</t>
  </si>
  <si>
    <t>4PRN0234502234</t>
  </si>
  <si>
    <t>4PRN0234502235</t>
  </si>
  <si>
    <t>4PRN0234502236</t>
  </si>
  <si>
    <t>4PRN0234502237</t>
  </si>
  <si>
    <t>4PRN0234502238</t>
  </si>
  <si>
    <t>4PRN0234502239</t>
  </si>
  <si>
    <t>4PRN0234502240</t>
  </si>
  <si>
    <t>4PRN0234502241</t>
  </si>
  <si>
    <t>4PRN0234502242</t>
  </si>
  <si>
    <t>4AMN0234502658</t>
  </si>
  <si>
    <t>4AMN0234502659</t>
  </si>
  <si>
    <t>4AMN0234502660</t>
  </si>
  <si>
    <t>4PRN0234502244</t>
  </si>
  <si>
    <t>4PRN0234502245</t>
  </si>
  <si>
    <t>4PRN0234502246</t>
  </si>
  <si>
    <t>4PRN0234502247</t>
  </si>
  <si>
    <t>4PRN0234502248</t>
  </si>
  <si>
    <t>SHUBHAM SHELKE</t>
  </si>
  <si>
    <t>4PRN0234502249</t>
  </si>
  <si>
    <t>4PRN0234502250</t>
  </si>
  <si>
    <t>4PRN0234502251</t>
  </si>
  <si>
    <t>4PRN0234502252</t>
  </si>
  <si>
    <t>4PRN0234502253</t>
  </si>
  <si>
    <t>4PRN0234502254</t>
  </si>
  <si>
    <t>4PRN0234502255</t>
  </si>
  <si>
    <t>4PRN0234502256</t>
  </si>
  <si>
    <t>4PRN0234502257</t>
  </si>
  <si>
    <t>4PRN0234502258</t>
  </si>
  <si>
    <t>4PRN0234502259</t>
  </si>
  <si>
    <t>4PRN0234502260</t>
  </si>
  <si>
    <t>4PRN0234502261</t>
  </si>
  <si>
    <t>4AMN0234502661</t>
  </si>
  <si>
    <t>4PRN0234502262</t>
  </si>
  <si>
    <t>4PRN0234502263</t>
  </si>
  <si>
    <t>4PRN0234502264</t>
  </si>
  <si>
    <t>4PRN0234502265</t>
  </si>
  <si>
    <t>4PRN0234502266</t>
  </si>
  <si>
    <t>4PRN0234502267</t>
  </si>
  <si>
    <t>4PRN0234502268</t>
  </si>
  <si>
    <t>4PRN0234502269</t>
  </si>
  <si>
    <t>4PRN0234502270</t>
  </si>
  <si>
    <t>4PRN0234502271</t>
  </si>
  <si>
    <t>4PRN0234502287</t>
  </si>
  <si>
    <t>4PRN0234502272</t>
  </si>
  <si>
    <t>4PRN0234502273</t>
  </si>
  <si>
    <t>4PRN0234502274</t>
  </si>
  <si>
    <t>4PRN0234502275</t>
  </si>
  <si>
    <t>4PRN0234502276</t>
  </si>
  <si>
    <t>4PRN0234502277</t>
  </si>
  <si>
    <t>4PRN0234502279</t>
  </si>
  <si>
    <t>4PRN0234502280</t>
  </si>
  <si>
    <t>4PRN0234502281</t>
  </si>
  <si>
    <t>4PRN0234502282</t>
  </si>
  <si>
    <t>4PRN0234502283</t>
  </si>
  <si>
    <t>4PRN0234502284</t>
  </si>
  <si>
    <t>4PRN0234502285</t>
  </si>
  <si>
    <t>4PRN0234502286</t>
  </si>
  <si>
    <t>4AMN0234502662</t>
  </si>
  <si>
    <t>4AMN0234502663</t>
  </si>
  <si>
    <t>4AMN0234502664</t>
  </si>
  <si>
    <t>4AMN0234502665</t>
  </si>
  <si>
    <t>4AMN0234502666</t>
  </si>
  <si>
    <t>4PRN0234502288</t>
  </si>
  <si>
    <t>4PRN0234502289</t>
  </si>
  <si>
    <t>4PRN0234502290</t>
  </si>
  <si>
    <t>4PRN0234502291</t>
  </si>
  <si>
    <t>4PRN0234502292</t>
  </si>
  <si>
    <t>4PRN0234502293</t>
  </si>
  <si>
    <t>4PRN0234502294</t>
  </si>
  <si>
    <t>4PRN0234502295</t>
  </si>
  <si>
    <t>4PRN0234502296</t>
  </si>
  <si>
    <t>4PRN0234502297</t>
  </si>
  <si>
    <t>4PRN0234502298</t>
  </si>
  <si>
    <t>4PRN0234502299</t>
  </si>
  <si>
    <t>4PRN0234502300</t>
  </si>
  <si>
    <t>4PRN0234502301</t>
  </si>
  <si>
    <t>4PRN0234502302</t>
  </si>
  <si>
    <t>4PRN0234502303</t>
  </si>
  <si>
    <t>4PRN0234502304</t>
  </si>
  <si>
    <t>4PRN0234502305</t>
  </si>
  <si>
    <t>4PRN0234502306</t>
  </si>
  <si>
    <t>4PRN0234502307</t>
  </si>
  <si>
    <t>4PRN0234502308</t>
  </si>
  <si>
    <t>4PRN0234502309</t>
  </si>
  <si>
    <t>4PRN0234502310</t>
  </si>
  <si>
    <t>4PRN0234502311</t>
  </si>
  <si>
    <t>4PRN0234502312</t>
  </si>
  <si>
    <t>4PRN0234502313</t>
  </si>
  <si>
    <t>4AMN0234502667</t>
  </si>
  <si>
    <t>4PRN0234502314</t>
  </si>
  <si>
    <t>4PRN0234502315</t>
  </si>
  <si>
    <t>4PRN0234502316</t>
  </si>
  <si>
    <t>4PRN0234502317</t>
  </si>
  <si>
    <t>4PRN0234502318</t>
  </si>
  <si>
    <t>4PRN0234502319</t>
  </si>
  <si>
    <t>4PRN0234502320</t>
  </si>
  <si>
    <t>4PRN0234502321</t>
  </si>
  <si>
    <t>4PRN0234502322</t>
  </si>
  <si>
    <t>4PRN0234502323</t>
  </si>
  <si>
    <t>4PRN0234502324</t>
  </si>
  <si>
    <t>4PRN0234502325</t>
  </si>
  <si>
    <t>4PRN0234502326</t>
  </si>
  <si>
    <t>4PRN0234502327</t>
  </si>
  <si>
    <t>4PRN0234502329</t>
  </si>
  <si>
    <t>4PRN0234502330</t>
  </si>
  <si>
    <t>4PRN0234502331</t>
  </si>
  <si>
    <t>4AMN0234502668</t>
  </si>
  <si>
    <t>4PRN0234502332</t>
  </si>
  <si>
    <t>4PRN0234502333</t>
  </si>
  <si>
    <t>4PRN0234502334</t>
  </si>
  <si>
    <t>4PRN0234502335</t>
  </si>
  <si>
    <t>4PRN0234502337</t>
  </si>
  <si>
    <t>4PRN0234502340</t>
  </si>
  <si>
    <t>4AMN0234502669</t>
  </si>
  <si>
    <t>SUDHIR SALIAN</t>
  </si>
  <si>
    <t>4PRN0234502338</t>
  </si>
  <si>
    <t>4PRN0234502339</t>
  </si>
  <si>
    <t>4PRN0234502341</t>
  </si>
  <si>
    <t>4PRN0234502342</t>
  </si>
  <si>
    <t>4PRN0234502344</t>
  </si>
  <si>
    <t>4PRN0234502345</t>
  </si>
  <si>
    <t>4PRN0234502346</t>
  </si>
  <si>
    <t>4PRN0234502347</t>
  </si>
  <si>
    <t>4PRN0234502348</t>
  </si>
  <si>
    <t>4AMN0234502670</t>
  </si>
  <si>
    <t>4PRN0234502349</t>
  </si>
  <si>
    <t>4PRN0234502350</t>
  </si>
  <si>
    <t>4PRN0234502351</t>
  </si>
  <si>
    <t>4PRN0234502352</t>
  </si>
  <si>
    <t>4PRN0234502353</t>
  </si>
  <si>
    <t>4PRN0234502354</t>
  </si>
  <si>
    <t>4PRN0234502355</t>
  </si>
  <si>
    <t>4AMN0234502671</t>
  </si>
  <si>
    <t>4AMN0234502672</t>
  </si>
  <si>
    <t>4AMN0234502673</t>
  </si>
  <si>
    <t>4PRN0234502356</t>
  </si>
  <si>
    <t>4PRN0234502357</t>
  </si>
  <si>
    <t>4PRN0234502358</t>
  </si>
  <si>
    <t>4PRN0234502359</t>
  </si>
  <si>
    <t>4PRN0234502360</t>
  </si>
  <si>
    <t>4PRN0234502361</t>
  </si>
  <si>
    <t>4PRN0234502362</t>
  </si>
  <si>
    <t>4PRN0234502363</t>
  </si>
  <si>
    <t>4PRN0234502364</t>
  </si>
  <si>
    <t>4PRN0234502365</t>
  </si>
  <si>
    <t>4PRN0234502366</t>
  </si>
  <si>
    <t>4PRN0234502367</t>
  </si>
  <si>
    <t>4PRN0234502368</t>
  </si>
  <si>
    <t>4PRN0234502369</t>
  </si>
  <si>
    <t>4PRN0234502370</t>
  </si>
  <si>
    <t>4PRN0234502371</t>
  </si>
  <si>
    <t>4PRN0234502372</t>
  </si>
  <si>
    <t>4PRN0234502373</t>
  </si>
  <si>
    <t>4PRN0234502374</t>
  </si>
  <si>
    <t>4PRN0234502375</t>
  </si>
  <si>
    <t>4PRN0234502376</t>
  </si>
  <si>
    <t>4PRN0234502377</t>
  </si>
  <si>
    <t>4PRN0234502378</t>
  </si>
  <si>
    <t>4PRN0234502379</t>
  </si>
  <si>
    <t>4PRN0234502380</t>
  </si>
  <si>
    <t>4PRN0234502381</t>
  </si>
  <si>
    <t>4PRN0234502382</t>
  </si>
  <si>
    <t>4PRN0234502384</t>
  </si>
  <si>
    <t>4PRN0234502385</t>
  </si>
  <si>
    <t>4PRN0234502386</t>
  </si>
  <si>
    <t>4PRN0234502387</t>
  </si>
  <si>
    <t>4PRN0234502388</t>
  </si>
  <si>
    <t>4PRN0234502389</t>
  </si>
  <si>
    <t>4PRN0234502390</t>
  </si>
  <si>
    <t>4PRN0234502391</t>
  </si>
  <si>
    <t>4PRN0234502392</t>
  </si>
  <si>
    <t>4PRN0234502393</t>
  </si>
  <si>
    <t>4PRN0234502394</t>
  </si>
  <si>
    <t>4PRN0234502395</t>
  </si>
  <si>
    <t>4PRN0234502396</t>
  </si>
  <si>
    <t>4PRN0234502397</t>
  </si>
  <si>
    <t>4PRN0234502398</t>
  </si>
  <si>
    <t>4PRN0234502399</t>
  </si>
  <si>
    <t>4PRN0234502400</t>
  </si>
  <si>
    <t>4PRN0234502401</t>
  </si>
  <si>
    <t>4PRN0234502402</t>
  </si>
  <si>
    <t>4PRN0234502403</t>
  </si>
  <si>
    <t>4PRN0234502404</t>
  </si>
  <si>
    <t>4PRN0234502405</t>
  </si>
  <si>
    <t>4PRN0234502406</t>
  </si>
  <si>
    <t>4PRN0234502407</t>
  </si>
  <si>
    <t>4PRN0234502408</t>
  </si>
  <si>
    <t>4PRN0234502409</t>
  </si>
  <si>
    <t>4PRN0234502411</t>
  </si>
  <si>
    <t>4PRN0234502412</t>
  </si>
  <si>
    <t>4PRN0234502413</t>
  </si>
  <si>
    <t>4PRN0234502414</t>
  </si>
  <si>
    <t>4AMN0234502675</t>
  </si>
  <si>
    <t>4AMN0234502676</t>
  </si>
  <si>
    <t>4AMN0234502677</t>
  </si>
  <si>
    <t>4PRN0234502415</t>
  </si>
  <si>
    <t>4PRN0234502416</t>
  </si>
  <si>
    <t>4PRN0234502417</t>
  </si>
  <si>
    <t>4PRN0234502418</t>
  </si>
  <si>
    <t>4PRN0234502419</t>
  </si>
  <si>
    <t>4PRN0234502420</t>
  </si>
  <si>
    <t>4PRN0234502421</t>
  </si>
  <si>
    <t>4PRN0234502422</t>
  </si>
  <si>
    <t>4PRN0234502423</t>
  </si>
  <si>
    <t>4PRN0234502424</t>
  </si>
  <si>
    <t>4PRN0234502425</t>
  </si>
  <si>
    <t>4PRN0234502426</t>
  </si>
  <si>
    <t>4PRN0234502427</t>
  </si>
  <si>
    <t>4PRN0234502428</t>
  </si>
  <si>
    <t>4PRN0234502429</t>
  </si>
  <si>
    <t>4PRN0234502430</t>
  </si>
  <si>
    <t>4PRN0234502431</t>
  </si>
  <si>
    <t>4PRN0234502432</t>
  </si>
  <si>
    <t>4AMN0234502678</t>
  </si>
  <si>
    <t>4AMN0234502679</t>
  </si>
  <si>
    <t>4PRN0234502433</t>
  </si>
  <si>
    <t>4PRN0234502434</t>
  </si>
  <si>
    <t>4PRN0234502435</t>
  </si>
  <si>
    <t>4PRN0234502436</t>
  </si>
  <si>
    <t>4PRN0234502437</t>
  </si>
  <si>
    <t>4PRN0234502438</t>
  </si>
  <si>
    <t>4PRN0234502439</t>
  </si>
  <si>
    <t>4PRN0234502440</t>
  </si>
  <si>
    <t>4PRN0234502441</t>
  </si>
  <si>
    <t>4PRN0234502442</t>
  </si>
  <si>
    <t>4PRN0234502443</t>
  </si>
  <si>
    <t>4PRN0234502444</t>
  </si>
  <si>
    <t>4PRN0234502445</t>
  </si>
  <si>
    <t>4PRN0234502446</t>
  </si>
  <si>
    <t>4PRN0234502447</t>
  </si>
  <si>
    <t>4PRN0234502448</t>
  </si>
  <si>
    <t>4PRN0234502449</t>
  </si>
  <si>
    <t>4AMN0234502680</t>
  </si>
  <si>
    <t>4AMN0234502681</t>
  </si>
  <si>
    <t>4AMN0234502682</t>
  </si>
  <si>
    <t>4AMN0234502683</t>
  </si>
  <si>
    <t>4AMN0234502684</t>
  </si>
  <si>
    <t>4AMN0234502685</t>
  </si>
  <si>
    <t>4AMN0234502686</t>
  </si>
  <si>
    <t>4PRN0234502450</t>
  </si>
  <si>
    <t>4PRN0234502451</t>
  </si>
  <si>
    <t>4PRN0234502452</t>
  </si>
  <si>
    <t>4PRN0234502453</t>
  </si>
  <si>
    <t>4PRN0234502454</t>
  </si>
  <si>
    <t>4PRN0234502455</t>
  </si>
  <si>
    <t>4PRN0234502456</t>
  </si>
  <si>
    <t>4PRN0234502457</t>
  </si>
  <si>
    <t>4PRN0234502458</t>
  </si>
  <si>
    <t>4PRN0234502459</t>
  </si>
  <si>
    <t>4PRN0234502460</t>
  </si>
  <si>
    <t>4PRN0234502461</t>
  </si>
  <si>
    <t>4PRN0234502462</t>
  </si>
  <si>
    <t>4PRN0234502463</t>
  </si>
  <si>
    <t>4PRN0234502464</t>
  </si>
  <si>
    <t>4PRN0234502466</t>
  </si>
  <si>
    <t>4PRN0234502467</t>
  </si>
  <si>
    <t>4PRN0234502468</t>
  </si>
  <si>
    <t>4PRN0234502469</t>
  </si>
  <si>
    <t>4PRN0234502470</t>
  </si>
  <si>
    <t>4PRN0234502471</t>
  </si>
  <si>
    <t>4PRN0234502472</t>
  </si>
  <si>
    <t>4PRN0234502480</t>
  </si>
  <si>
    <t>4AMN0234502687</t>
  </si>
  <si>
    <t>4AMN0234502688</t>
  </si>
  <si>
    <t>4AMN0234502689</t>
  </si>
  <si>
    <t>4AMN0234502690</t>
  </si>
  <si>
    <t>4AMN0234502691</t>
  </si>
  <si>
    <t>4AMN0234502692</t>
  </si>
  <si>
    <t>4AMN0234502693</t>
  </si>
  <si>
    <t>4AMN0234502694</t>
  </si>
  <si>
    <t>4AMN0234502695</t>
  </si>
  <si>
    <t>4AMN0234502696</t>
  </si>
  <si>
    <t>4AMN0234502697</t>
  </si>
  <si>
    <t>4AMN0234502698</t>
  </si>
  <si>
    <t>4AMN0234502699</t>
  </si>
  <si>
    <t>4PRN0234502473</t>
  </si>
  <si>
    <t>4PRN0234502474</t>
  </si>
  <si>
    <t>4PRN0234502475</t>
  </si>
  <si>
    <t>4PRN0234502476</t>
  </si>
  <si>
    <t>4PRN0234502477</t>
  </si>
  <si>
    <t>4PRN0234502478</t>
  </si>
  <si>
    <t>4PRN0234502479</t>
  </si>
  <si>
    <t>4PRN0234502481</t>
  </si>
  <si>
    <t>4PRN0234502482</t>
  </si>
  <si>
    <t>4PRN0234502483</t>
  </si>
  <si>
    <t>4PRN0234502484</t>
  </si>
  <si>
    <t>4PRN0234502485</t>
  </si>
  <si>
    <t>4PRN0234502486</t>
  </si>
  <si>
    <t>4PRN0234502487</t>
  </si>
  <si>
    <t>4PRN0234502488</t>
  </si>
  <si>
    <t>4PRN0234502489</t>
  </si>
  <si>
    <t>4PRN0234502490</t>
  </si>
  <si>
    <t>4PRN0234502491</t>
  </si>
  <si>
    <t>4PRN0234502492</t>
  </si>
  <si>
    <t>4PRN0234502493</t>
  </si>
  <si>
    <t>4PRN0234502494</t>
  </si>
  <si>
    <t>4PRN0234502495</t>
  </si>
  <si>
    <t>4PRN0234502496</t>
  </si>
  <si>
    <t>4PRN0234502497</t>
  </si>
  <si>
    <t>4PRN0234502498</t>
  </si>
  <si>
    <t>4PRN0234502499</t>
  </si>
  <si>
    <t>4PRN0234502530</t>
  </si>
  <si>
    <t>4AMN0234502700</t>
  </si>
  <si>
    <t>4AMN0234502701</t>
  </si>
  <si>
    <t>4AMN0234502702</t>
  </si>
  <si>
    <t>4AMN0234502703</t>
  </si>
  <si>
    <t>4AMN0234502704</t>
  </si>
  <si>
    <t>4AMN0234502706</t>
  </si>
  <si>
    <t>4AMN0234502707</t>
  </si>
  <si>
    <t>4PRN0234502500</t>
  </si>
  <si>
    <t>4PRN0234502501</t>
  </si>
  <si>
    <t>4PRN0234502502</t>
  </si>
  <si>
    <t>4PRN0234502503</t>
  </si>
  <si>
    <t>4PRN0234502504</t>
  </si>
  <si>
    <t>4PRN0234502505</t>
  </si>
  <si>
    <t>4PRN0234502506</t>
  </si>
  <si>
    <t>4PRN0234502507</t>
  </si>
  <si>
    <t>4PRN0234502508</t>
  </si>
  <si>
    <t>4PRN0234502509</t>
  </si>
  <si>
    <t>4PRN0234502510</t>
  </si>
  <si>
    <t>4PRN0234502511</t>
  </si>
  <si>
    <t>4PRN0234502512</t>
  </si>
  <si>
    <t>4PRN0234502513</t>
  </si>
  <si>
    <t>4PRN0234502514</t>
  </si>
  <si>
    <t>4PRN0234502515</t>
  </si>
  <si>
    <t>4PRN0234502516</t>
  </si>
  <si>
    <t>4PRN0234502517</t>
  </si>
  <si>
    <t>4PRN0234502518</t>
  </si>
  <si>
    <t>4PRN0234502519</t>
  </si>
  <si>
    <t>4PRN0234502520</t>
  </si>
  <si>
    <t>4PRN0234502521</t>
  </si>
  <si>
    <t>4PRN0234502522</t>
  </si>
  <si>
    <t>4PRN0234502523</t>
  </si>
  <si>
    <t>4PRN0234502524</t>
  </si>
  <si>
    <t>4PRN0234502525</t>
  </si>
  <si>
    <t>4PRN0234502526</t>
  </si>
  <si>
    <t>4PRN0234502527</t>
  </si>
  <si>
    <t>4PRN0234502528</t>
  </si>
  <si>
    <t>4PRN0234502529</t>
  </si>
  <si>
    <t>4PRN0234502531</t>
  </si>
  <si>
    <t>4PRN0234502532</t>
  </si>
  <si>
    <t>4PRN0234502533</t>
  </si>
  <si>
    <t>4PRN0234502534</t>
  </si>
  <si>
    <t>4PRN0234502535</t>
  </si>
  <si>
    <t>4PRN0234502544</t>
  </si>
  <si>
    <t>4AMN0234502708</t>
  </si>
  <si>
    <t>4PRN0234502536</t>
  </si>
  <si>
    <t>4PRN0234502537</t>
  </si>
  <si>
    <t>4PRN0234502538</t>
  </si>
  <si>
    <t>4PRN0234502539</t>
  </si>
  <si>
    <t>4PRN0234502540</t>
  </si>
  <si>
    <t>4PRN0234502541</t>
  </si>
  <si>
    <t>4PRN0234502542</t>
  </si>
  <si>
    <t>4PRN0234502543</t>
  </si>
  <si>
    <t>4PRN0234502545</t>
  </si>
  <si>
    <t>4PRN0234502546</t>
  </si>
  <si>
    <t>4PRN0234502547</t>
  </si>
  <si>
    <t>4PRN0234502548</t>
  </si>
  <si>
    <t>4PRN0234502549</t>
  </si>
  <si>
    <t>4PRN0234502550</t>
  </si>
  <si>
    <t>4PRN0234502551</t>
  </si>
  <si>
    <t>4PRN0234502552</t>
  </si>
  <si>
    <t>4PRN0234502553</t>
  </si>
  <si>
    <t>4PRN0234502555</t>
  </si>
  <si>
    <t>4PRN0234502556</t>
  </si>
  <si>
    <t>HT Aurangabad-Prozone Mall</t>
  </si>
  <si>
    <t>Rohit Tiwari</t>
  </si>
  <si>
    <t>Azam Qazi</t>
  </si>
  <si>
    <t>Rohit Dinesh Tiwari</t>
  </si>
  <si>
    <t>AZAM QAZI</t>
  </si>
  <si>
    <t>Kiran Khandagle</t>
  </si>
  <si>
    <t>Laxmikant Patekar</t>
  </si>
  <si>
    <t>4SPN0275300412</t>
  </si>
  <si>
    <t>4SPN0274503077</t>
  </si>
  <si>
    <t>4SPN0274503078</t>
  </si>
  <si>
    <t>4SPN0274503079</t>
  </si>
  <si>
    <t>4SPN0274503080</t>
  </si>
  <si>
    <t>4SPN0274503081</t>
  </si>
  <si>
    <t>4SPN0274503082</t>
  </si>
  <si>
    <t>4SPN0274503083</t>
  </si>
  <si>
    <t>Nitin Uttam Danke</t>
  </si>
  <si>
    <t>4SPN0274503084</t>
  </si>
  <si>
    <t>4SPN0274503085</t>
  </si>
  <si>
    <t>4SPN0274503086</t>
  </si>
  <si>
    <t>4SPN0274503087</t>
  </si>
  <si>
    <t>4SPN0274503088</t>
  </si>
  <si>
    <t>4SPN0274503089</t>
  </si>
  <si>
    <t>4SPN0274503090</t>
  </si>
  <si>
    <t>4SPN0274503091</t>
  </si>
  <si>
    <t>4SPN0274503092</t>
  </si>
  <si>
    <t>4SPN0274503093</t>
  </si>
  <si>
    <t>4SPN0274503094</t>
  </si>
  <si>
    <t>4SPN0274503095</t>
  </si>
  <si>
    <t>4SPN0274503096</t>
  </si>
  <si>
    <t>4SPN0274503097</t>
  </si>
  <si>
    <t>4SPN0274503098</t>
  </si>
  <si>
    <t>4SPN0274503099</t>
  </si>
  <si>
    <t>4SPN0274503100</t>
  </si>
  <si>
    <t>4SPN0274503101</t>
  </si>
  <si>
    <t>4SPN0274503102</t>
  </si>
  <si>
    <t>4SPN0274503103</t>
  </si>
  <si>
    <t>4SPN0274503104</t>
  </si>
  <si>
    <t>4SPN0274503105</t>
  </si>
  <si>
    <t>4SPN0274503106</t>
  </si>
  <si>
    <t>4SPN0274503107</t>
  </si>
  <si>
    <t>4SPN0274503108</t>
  </si>
  <si>
    <t>4SPN0274503110</t>
  </si>
  <si>
    <t>4SPN0274503111</t>
  </si>
  <si>
    <t>4KPN0274500103</t>
  </si>
  <si>
    <t>4SPN0274503112</t>
  </si>
  <si>
    <t>4SPN0274503113</t>
  </si>
  <si>
    <t>4SPN0274503114</t>
  </si>
  <si>
    <t>4SPN0274503115</t>
  </si>
  <si>
    <t>4SPN0274503116</t>
  </si>
  <si>
    <t>4SPN0274503117</t>
  </si>
  <si>
    <t>4SPN0274503118</t>
  </si>
  <si>
    <t>4SPN0274503119</t>
  </si>
  <si>
    <t>4SPN0274503120</t>
  </si>
  <si>
    <t>4SPN0274503121</t>
  </si>
  <si>
    <t>4SPN0274503122</t>
  </si>
  <si>
    <t>4SPN0274503123</t>
  </si>
  <si>
    <t>4SPN0274503124</t>
  </si>
  <si>
    <t>4SPN0274503125</t>
  </si>
  <si>
    <t>4SPN0274503126</t>
  </si>
  <si>
    <t>4SPN0274503127</t>
  </si>
  <si>
    <t>4SPN0274503128</t>
  </si>
  <si>
    <t>4SPN0274503129</t>
  </si>
  <si>
    <t>4SPN0274503130</t>
  </si>
  <si>
    <t>4SPN0274503131</t>
  </si>
  <si>
    <t>4SPN0274503132</t>
  </si>
  <si>
    <t>4SPN0274503133</t>
  </si>
  <si>
    <t>4SPN0274503134</t>
  </si>
  <si>
    <t>4SPN0274503135</t>
  </si>
  <si>
    <t>4SPN0274503136</t>
  </si>
  <si>
    <t>4SPN0274503137</t>
  </si>
  <si>
    <t>4SPN0274503138</t>
  </si>
  <si>
    <t>4SPN0274503139</t>
  </si>
  <si>
    <t>4SPN0274503140</t>
  </si>
  <si>
    <t>4SPN0274503141</t>
  </si>
  <si>
    <t>4SPN0274503142</t>
  </si>
  <si>
    <t>4SPN0274503143</t>
  </si>
  <si>
    <t>4SPN0274503145</t>
  </si>
  <si>
    <t>4SPN0274503146</t>
  </si>
  <si>
    <t>4SPN0274503147</t>
  </si>
  <si>
    <t>4SPN0274503148</t>
  </si>
  <si>
    <t>4SPN0274503149</t>
  </si>
  <si>
    <t>4SPN0274503150</t>
  </si>
  <si>
    <t>4SPN0274503151</t>
  </si>
  <si>
    <t>4SPN0274503152</t>
  </si>
  <si>
    <t>4SPN0274503153</t>
  </si>
  <si>
    <t>4SPN0274503154</t>
  </si>
  <si>
    <t>4SPN0274503162</t>
  </si>
  <si>
    <t>4SPN0274503155</t>
  </si>
  <si>
    <t>4SPN0274503156</t>
  </si>
  <si>
    <t>4SPN0274503157</t>
  </si>
  <si>
    <t>4SPN0274503158</t>
  </si>
  <si>
    <t>4SPN0274503159</t>
  </si>
  <si>
    <t>4SPN0274503160</t>
  </si>
  <si>
    <t>4SPN0274503161</t>
  </si>
  <si>
    <t>4SPN0274503163</t>
  </si>
  <si>
    <t>4SPN0274503164</t>
  </si>
  <si>
    <t>4SPN0274503165</t>
  </si>
  <si>
    <t>4SPN0274503166</t>
  </si>
  <si>
    <t>4SPN0274503167</t>
  </si>
  <si>
    <t>4SPN0274503168</t>
  </si>
  <si>
    <t>4SPN0274503169</t>
  </si>
  <si>
    <t>4SPN0274503170</t>
  </si>
  <si>
    <t>4SPN0274503171</t>
  </si>
  <si>
    <t>4SPN0274503172</t>
  </si>
  <si>
    <t>4SPN0274503173</t>
  </si>
  <si>
    <t>4SPN0274503174</t>
  </si>
  <si>
    <t>4SPN0274503175</t>
  </si>
  <si>
    <t>4SPN0274503176</t>
  </si>
  <si>
    <t>4SPN0274503177</t>
  </si>
  <si>
    <t>4SPN0274503178</t>
  </si>
  <si>
    <t>4SPN0274503179</t>
  </si>
  <si>
    <t>4SPN0274503180</t>
  </si>
  <si>
    <t>4SPN0274503181</t>
  </si>
  <si>
    <t>4SPN0274503182</t>
  </si>
  <si>
    <t>4SPN0274503183</t>
  </si>
  <si>
    <t>4SPN0274503184</t>
  </si>
  <si>
    <t>4SPN0274503185</t>
  </si>
  <si>
    <t>4SPN0274503186</t>
  </si>
  <si>
    <t>4SPN0274503187</t>
  </si>
  <si>
    <t>4SPN0274503188</t>
  </si>
  <si>
    <t>4SPN0274503194</t>
  </si>
  <si>
    <t>4SPN0274503189</t>
  </si>
  <si>
    <t>4SPN0274503190</t>
  </si>
  <si>
    <t>4SPN0274503191</t>
  </si>
  <si>
    <t>4SPN0274503192</t>
  </si>
  <si>
    <t>4SPN0274503193</t>
  </si>
  <si>
    <t>4SPN0274503195</t>
  </si>
  <si>
    <t>4SPN0274503196</t>
  </si>
  <si>
    <t>4SPN0274503197</t>
  </si>
  <si>
    <t>4SPN0274503198</t>
  </si>
  <si>
    <t>4SPN0274503199</t>
  </si>
  <si>
    <t>4SPN0274503200</t>
  </si>
  <si>
    <t>4SPN0274503201</t>
  </si>
  <si>
    <t>4SPN0274503202</t>
  </si>
  <si>
    <t>4SPN0274503203</t>
  </si>
  <si>
    <t>4SPN0274503204</t>
  </si>
  <si>
    <t>4SPN0274503205</t>
  </si>
  <si>
    <t>4SPN0274503206</t>
  </si>
  <si>
    <t>4SPN0274503207</t>
  </si>
  <si>
    <t>4SPN0274503209</t>
  </si>
  <si>
    <t>4SPN0274503210</t>
  </si>
  <si>
    <t>4SPN0274503212</t>
  </si>
  <si>
    <t>4SPN0274503213</t>
  </si>
  <si>
    <t>4SPN0274503214</t>
  </si>
  <si>
    <t>4SPN0274503215</t>
  </si>
  <si>
    <t>4SPN0274503216</t>
  </si>
  <si>
    <t>4SPN0274503217</t>
  </si>
  <si>
    <t>4SPN0274503218</t>
  </si>
  <si>
    <t>4SPN0274503219</t>
  </si>
  <si>
    <t>4SPN0274503220</t>
  </si>
  <si>
    <t>4SPN0274503221</t>
  </si>
  <si>
    <t>4SPN0274503222</t>
  </si>
  <si>
    <t>4SPN0274503223</t>
  </si>
  <si>
    <t>4SPN0274503224</t>
  </si>
  <si>
    <t>4SPN0274503225</t>
  </si>
  <si>
    <t>4SPN0274503226</t>
  </si>
  <si>
    <t>4SPN0274503227</t>
  </si>
  <si>
    <t>4SPN0274503228</t>
  </si>
  <si>
    <t>4SPN0274503229</t>
  </si>
  <si>
    <t>4SPN0274503230</t>
  </si>
  <si>
    <t>4SPN0274503231</t>
  </si>
  <si>
    <t>4SPN0274503232</t>
  </si>
  <si>
    <t>4SPN0274503233</t>
  </si>
  <si>
    <t>4SPN0274503234</t>
  </si>
  <si>
    <t>4SPN0274503235</t>
  </si>
  <si>
    <t>4SPN0274503236</t>
  </si>
  <si>
    <t>4SPN0274503237</t>
  </si>
  <si>
    <t>4SPN0274503238</t>
  </si>
  <si>
    <t>4SPN0274503239</t>
  </si>
  <si>
    <t>4SPN0274503240</t>
  </si>
  <si>
    <t>4SPN0274503241</t>
  </si>
  <si>
    <t>4SPN0274503242</t>
  </si>
  <si>
    <t>4SPN0274503243</t>
  </si>
  <si>
    <t>4SPN0274503244</t>
  </si>
  <si>
    <t>4SPN0274503245</t>
  </si>
  <si>
    <t>4SPN0274503246</t>
  </si>
  <si>
    <t>4SPN0274503247</t>
  </si>
  <si>
    <t>4SPN0274503248</t>
  </si>
  <si>
    <t>4SPN0274503249</t>
  </si>
  <si>
    <t>4SPN0274503250</t>
  </si>
  <si>
    <t>4SPN0274503251</t>
  </si>
  <si>
    <t>4SPN0274503252</t>
  </si>
  <si>
    <t>4SPN0274503253</t>
  </si>
  <si>
    <t>4SPN0274503254</t>
  </si>
  <si>
    <t>4SPN0274503255</t>
  </si>
  <si>
    <t>4SPN0274503256</t>
  </si>
  <si>
    <t>4SPN0274503257</t>
  </si>
  <si>
    <t>4SPN0274503258</t>
  </si>
  <si>
    <t>4SPN0274503259</t>
  </si>
  <si>
    <t>4SPN0274503260</t>
  </si>
  <si>
    <t>4SPN0274503261</t>
  </si>
  <si>
    <t>4SPN0274503262</t>
  </si>
  <si>
    <t>4SPN0274503263</t>
  </si>
  <si>
    <t>4SPN0274503264</t>
  </si>
  <si>
    <t>4SPN0274503265</t>
  </si>
  <si>
    <t>4SPN0274503266</t>
  </si>
  <si>
    <t>4SPN0274503267</t>
  </si>
  <si>
    <t>4SPN0274503268</t>
  </si>
  <si>
    <t>4SPN0274503269</t>
  </si>
  <si>
    <t>4SPN0274503270</t>
  </si>
  <si>
    <t>4SPN0274503271</t>
  </si>
  <si>
    <t>4SPN0274503272</t>
  </si>
  <si>
    <t>4SPN0274503273</t>
  </si>
  <si>
    <t>4SPN0274503274</t>
  </si>
  <si>
    <t>4SPN0274503275</t>
  </si>
  <si>
    <t>4SPN0274503276</t>
  </si>
  <si>
    <t>4SPN0274503277</t>
  </si>
  <si>
    <t>4SPN0274503278</t>
  </si>
  <si>
    <t>4SPN0274503279</t>
  </si>
  <si>
    <t>4SPN0274503280</t>
  </si>
  <si>
    <t>4SPN0274503281</t>
  </si>
  <si>
    <t>4SPN0274503282</t>
  </si>
  <si>
    <t>4SPN0274503283</t>
  </si>
  <si>
    <t>4SPN0274503284</t>
  </si>
  <si>
    <t>4SPN0274503285</t>
  </si>
  <si>
    <t>4SPN0274503286</t>
  </si>
  <si>
    <t>4SPN0274503287</t>
  </si>
  <si>
    <t>4SPN0274503288</t>
  </si>
  <si>
    <t>4SPN0274503289</t>
  </si>
  <si>
    <t>4SPN0274503290</t>
  </si>
  <si>
    <t>4SPN0274503291</t>
  </si>
  <si>
    <t>4SPN0274503292</t>
  </si>
  <si>
    <t>4SPN0274503293</t>
  </si>
  <si>
    <t>4SPN0274503294</t>
  </si>
  <si>
    <t>4SPN0274503296</t>
  </si>
  <si>
    <t>4SPN0274503297</t>
  </si>
  <si>
    <t>4SPN0274503298</t>
  </si>
  <si>
    <t>4SPN0274503312</t>
  </si>
  <si>
    <t>4SPN0274503299</t>
  </si>
  <si>
    <t>4SPN0274503300</t>
  </si>
  <si>
    <t>4SPN0274503301</t>
  </si>
  <si>
    <t>4SPN0274503302</t>
  </si>
  <si>
    <t>4SPN0274503303</t>
  </si>
  <si>
    <t>4SPN0274503304</t>
  </si>
  <si>
    <t>4SPN0274503305</t>
  </si>
  <si>
    <t>4SPN0274503306</t>
  </si>
  <si>
    <t>4SPN0274503307</t>
  </si>
  <si>
    <t>4SPN0274503308</t>
  </si>
  <si>
    <t>4SPN0274503309</t>
  </si>
  <si>
    <t>4SPN0274503310</t>
  </si>
  <si>
    <t>4SPN0274503311</t>
  </si>
  <si>
    <t>4SPN0274503313</t>
  </si>
  <si>
    <t>4SPN0274503314</t>
  </si>
  <si>
    <t>4SPN0274503315</t>
  </si>
  <si>
    <t>4SPN0274503316</t>
  </si>
  <si>
    <t>4SPN0274503317</t>
  </si>
  <si>
    <t>4SPN0274503318</t>
  </si>
  <si>
    <t>4SPN0274503319</t>
  </si>
  <si>
    <t>4SPN0274503320</t>
  </si>
  <si>
    <t>4SPN0274503321</t>
  </si>
  <si>
    <t>4SPN0274503322</t>
  </si>
  <si>
    <t>4SPN0274503323</t>
  </si>
  <si>
    <t>4SPN0274503324</t>
  </si>
  <si>
    <t>4SPN0274503325</t>
  </si>
  <si>
    <t>4SPN0274503326</t>
  </si>
  <si>
    <t>4KPN0274500104</t>
  </si>
  <si>
    <t>4SPN0274503327</t>
  </si>
  <si>
    <t>4SPN0274503328</t>
  </si>
  <si>
    <t>4SPN0274503329</t>
  </si>
  <si>
    <t>4SPN0274503330</t>
  </si>
  <si>
    <t>4SPN0274503331</t>
  </si>
  <si>
    <t>4SPN0274503332</t>
  </si>
  <si>
    <t>4SPN0274503333</t>
  </si>
  <si>
    <t>4SPN0274503334</t>
  </si>
  <si>
    <t>4SPN0274503335</t>
  </si>
  <si>
    <t>4SPN0274503336</t>
  </si>
  <si>
    <t>4SPN0274503337</t>
  </si>
  <si>
    <t>4SPN0274503338</t>
  </si>
  <si>
    <t>4SPN0274503339</t>
  </si>
  <si>
    <t>4SPN0274503340</t>
  </si>
  <si>
    <t>4SPN0274503341</t>
  </si>
  <si>
    <t>4SPN0274503342</t>
  </si>
  <si>
    <t>4SPN0274503343</t>
  </si>
  <si>
    <t>4SPN0274503344</t>
  </si>
  <si>
    <t>4SPN0274503345</t>
  </si>
  <si>
    <t>4SPN0274503346</t>
  </si>
  <si>
    <t>4SPN0274503347</t>
  </si>
  <si>
    <t>4KPN0274500105</t>
  </si>
  <si>
    <t>4KPN0274500106</t>
  </si>
  <si>
    <t>4KPN0274500107</t>
  </si>
  <si>
    <t>4KPN0274500108</t>
  </si>
  <si>
    <t>4KPN0274500109</t>
  </si>
  <si>
    <t>4KPN0274500110</t>
  </si>
  <si>
    <t>4SPN0274503348</t>
  </si>
  <si>
    <t>4SPN0274503349</t>
  </si>
  <si>
    <t>4SPN0274503350</t>
  </si>
  <si>
    <t>4SPN0274503351</t>
  </si>
  <si>
    <t>4SPN0274503352</t>
  </si>
  <si>
    <t>4SPN0274503353</t>
  </si>
  <si>
    <t>4SPN0274503354</t>
  </si>
  <si>
    <t>4SPN0274503355</t>
  </si>
  <si>
    <t>4SPN0274503356</t>
  </si>
  <si>
    <t>4SPN0274503357</t>
  </si>
  <si>
    <t>4SPN0274503358</t>
  </si>
  <si>
    <t>4SPN0274503359</t>
  </si>
  <si>
    <t>4SPN0274503361</t>
  </si>
  <si>
    <t>4SPN0274503362</t>
  </si>
  <si>
    <t>4SPN0274503363</t>
  </si>
  <si>
    <t>4SPN0274503364</t>
  </si>
  <si>
    <t>4SPN0274503365</t>
  </si>
  <si>
    <t>4SPN0274503366</t>
  </si>
  <si>
    <t>4SPN0274503367</t>
  </si>
  <si>
    <t>4SPN0274503368</t>
  </si>
  <si>
    <t>4SPN0274503369</t>
  </si>
  <si>
    <t>4SPN0274503370</t>
  </si>
  <si>
    <t>4SPN0274503371</t>
  </si>
  <si>
    <t>4SPN0274503372</t>
  </si>
  <si>
    <t>4SPN0274503373</t>
  </si>
  <si>
    <t>4SPN0274503374</t>
  </si>
  <si>
    <t>4SPN0274503375</t>
  </si>
  <si>
    <t>4SPN0274503376</t>
  </si>
  <si>
    <t>4SPN0274503378</t>
  </si>
  <si>
    <t>4SPN0274503379</t>
  </si>
  <si>
    <t>4SPN0274503380</t>
  </si>
  <si>
    <t>4SPN0274503381</t>
  </si>
  <si>
    <t>4SPN0274503382</t>
  </si>
  <si>
    <t>4SPN0274503383</t>
  </si>
  <si>
    <t>4SPN0274503385</t>
  </si>
  <si>
    <t>4SPN0274503386</t>
  </si>
  <si>
    <t>4SPN0274503387</t>
  </si>
  <si>
    <t>4SPN0274503388</t>
  </si>
  <si>
    <t>4SPN0274503389</t>
  </si>
  <si>
    <t>4SPN0274503390</t>
  </si>
  <si>
    <t>HT- Vizag CMR Central Mall</t>
  </si>
  <si>
    <t>JAGARAPU SURESH</t>
  </si>
  <si>
    <t>Styanarayana Reddy</t>
  </si>
  <si>
    <t>NAKKA PRASAD</t>
  </si>
  <si>
    <t>SONTENA CHITTI DORA</t>
  </si>
  <si>
    <t>G SATTI BABU</t>
  </si>
  <si>
    <t> MAILAPILLI RAMU </t>
  </si>
  <si>
    <t>BOMMALA VENKATA RAO</t>
  </si>
  <si>
    <t>MEESALA PAPU NAIDU</t>
  </si>
  <si>
    <t>BIPILLI KUMAR RAJ</t>
  </si>
  <si>
    <t>SATYALA ANAND KISHOR</t>
  </si>
  <si>
    <t>BORA DURGA RAO</t>
  </si>
  <si>
    <t>GUNIPE PRAKASH</t>
  </si>
  <si>
    <t> NAKKA PRASAD </t>
  </si>
  <si>
    <t>4KRN0194507550</t>
  </si>
  <si>
    <t>4KRN0194507551</t>
  </si>
  <si>
    <t>4KRN0194507552</t>
  </si>
  <si>
    <t>4KRN0194507553</t>
  </si>
  <si>
    <t>4KRN0194507554</t>
  </si>
  <si>
    <t>4KRN0194507555</t>
  </si>
  <si>
    <t>4KRN0194507556</t>
  </si>
  <si>
    <t>4KRN0194507557</t>
  </si>
  <si>
    <t>4KRN0194507558</t>
  </si>
  <si>
    <t>4KRN0194507559</t>
  </si>
  <si>
    <t>4KRN0194507560</t>
  </si>
  <si>
    <t>4KRN0194507561</t>
  </si>
  <si>
    <t>4KRN0194507562</t>
  </si>
  <si>
    <t>4KRN0194507563</t>
  </si>
  <si>
    <t>4KRN0194507564</t>
  </si>
  <si>
    <t>4KRN0194507565</t>
  </si>
  <si>
    <t>4KRN0194507566</t>
  </si>
  <si>
    <t>4KRN0194507567</t>
  </si>
  <si>
    <t>4KRN0194507568</t>
  </si>
  <si>
    <t>4KRN0194507569</t>
  </si>
  <si>
    <t>4KRN0194507570</t>
  </si>
  <si>
    <t>4KRN0194507571</t>
  </si>
  <si>
    <t>4KRN0194507573</t>
  </si>
  <si>
    <t>4KRN0194507574</t>
  </si>
  <si>
    <t>4KRN0194507575</t>
  </si>
  <si>
    <t>4KRN0194507576</t>
  </si>
  <si>
    <t>4KRN0194507577</t>
  </si>
  <si>
    <t>4KRN0194507578</t>
  </si>
  <si>
    <t>4KRN0194507579</t>
  </si>
  <si>
    <t>4KRN0194507580</t>
  </si>
  <si>
    <t>4KRN0194507581</t>
  </si>
  <si>
    <t>4KRN0194507582</t>
  </si>
  <si>
    <t>4KRN0194507583</t>
  </si>
  <si>
    <t>4KRN0194507584</t>
  </si>
  <si>
    <t>4KRN0194507585</t>
  </si>
  <si>
    <t>4KRN0194507586</t>
  </si>
  <si>
    <t>4KRN0194507587</t>
  </si>
  <si>
    <t>4KRN0194507588</t>
  </si>
  <si>
    <t>4KRN0194507589</t>
  </si>
  <si>
    <t>4KRN0194507590</t>
  </si>
  <si>
    <t>4KRN0194507591</t>
  </si>
  <si>
    <t>4KRN0194507592</t>
  </si>
  <si>
    <t>4KRN0194507593</t>
  </si>
  <si>
    <t>4KRN0194507594</t>
  </si>
  <si>
    <t>4KRN0194507595</t>
  </si>
  <si>
    <t>4KRN0194507596</t>
  </si>
  <si>
    <t>4KRN0194507597</t>
  </si>
  <si>
    <t>4KRN0194507598</t>
  </si>
  <si>
    <t>4KRN0194507599</t>
  </si>
  <si>
    <t>4KRN0194507600</t>
  </si>
  <si>
    <t>4KRN0194507601</t>
  </si>
  <si>
    <t>4KRN0194507602</t>
  </si>
  <si>
    <t>4KRN0194507603</t>
  </si>
  <si>
    <t>4KRN0194507604</t>
  </si>
  <si>
    <t>4KRN0194507605</t>
  </si>
  <si>
    <t>4KRN0194507606</t>
  </si>
  <si>
    <t>4KRN0194507607</t>
  </si>
  <si>
    <t>4KRN0194507608</t>
  </si>
  <si>
    <t>4KRN0194507609</t>
  </si>
  <si>
    <t>4KRN0194507610</t>
  </si>
  <si>
    <t>4KRN0194507611</t>
  </si>
  <si>
    <t>4KRN0194507612</t>
  </si>
  <si>
    <t>4KRN0194507613</t>
  </si>
  <si>
    <t>4KRN0194507614</t>
  </si>
  <si>
    <t>4KRN0194507615</t>
  </si>
  <si>
    <t>4KRN0194507616</t>
  </si>
  <si>
    <t>4KRN0194507617</t>
  </si>
  <si>
    <t>4KRN0194507618</t>
  </si>
  <si>
    <t>4KRN0194507619</t>
  </si>
  <si>
    <t>4KRN0194507620</t>
  </si>
  <si>
    <t>4KRN0194507621</t>
  </si>
  <si>
    <t>4KRN0194507622</t>
  </si>
  <si>
    <t>4KRN0194507623</t>
  </si>
  <si>
    <t>4KRN0194507624</t>
  </si>
  <si>
    <t>4KRN0194507625</t>
  </si>
  <si>
    <t>4KRN0194507659</t>
  </si>
  <si>
    <t>4KRN0194507626</t>
  </si>
  <si>
    <t>4KRN0194507627</t>
  </si>
  <si>
    <t>4KRN0194507628</t>
  </si>
  <si>
    <t>4KRN0194507629</t>
  </si>
  <si>
    <t>4KRN0194507630</t>
  </si>
  <si>
    <t>4KRN0194507631</t>
  </si>
  <si>
    <t>4KRN0194507632</t>
  </si>
  <si>
    <t>4KRN0194507633</t>
  </si>
  <si>
    <t>4KRN0194507634</t>
  </si>
  <si>
    <t>4KRN0194507635</t>
  </si>
  <si>
    <t>4KRN0194507636</t>
  </si>
  <si>
    <t xml:space="preserve">JINAL SOLANKI </t>
  </si>
  <si>
    <t>4KRN0194507637</t>
  </si>
  <si>
    <t>4KRN0194507638</t>
  </si>
  <si>
    <t>4KRN0194507639</t>
  </si>
  <si>
    <t>4KRN0194507640</t>
  </si>
  <si>
    <t>4KRN0194507641</t>
  </si>
  <si>
    <t>4KRN0194507642</t>
  </si>
  <si>
    <t>4KRN0194507643</t>
  </si>
  <si>
    <t>4KRN0194507644</t>
  </si>
  <si>
    <t>4KRN0194507645</t>
  </si>
  <si>
    <t>4KRN0194507646</t>
  </si>
  <si>
    <t>4KRN0194507647</t>
  </si>
  <si>
    <t>4KRN0194507648</t>
  </si>
  <si>
    <t>4KRN0194507649</t>
  </si>
  <si>
    <t>4KRN0194507650</t>
  </si>
  <si>
    <t>4KRN0194507651</t>
  </si>
  <si>
    <t>4KRN0194507652</t>
  </si>
  <si>
    <t>4KRN0194507653</t>
  </si>
  <si>
    <t>4KRN0194507654</t>
  </si>
  <si>
    <t>4KRN0194507655</t>
  </si>
  <si>
    <t>4KRN0194507656</t>
  </si>
  <si>
    <t>4KRN0194507657</t>
  </si>
  <si>
    <t>4KRN0194507658</t>
  </si>
  <si>
    <t>4KRN0194507660</t>
  </si>
  <si>
    <t>4KRN0194507661</t>
  </si>
  <si>
    <t>4KRN0194507662</t>
  </si>
  <si>
    <t>4KRN0194507663</t>
  </si>
  <si>
    <t>4KRN0194507664</t>
  </si>
  <si>
    <t>4KRN0194507665</t>
  </si>
  <si>
    <t>4KRN0194507666</t>
  </si>
  <si>
    <t>4KRN0194507667</t>
  </si>
  <si>
    <t>4KRN0194507668</t>
  </si>
  <si>
    <t>4KRN0194507669</t>
  </si>
  <si>
    <t>4KRN0194507670</t>
  </si>
  <si>
    <t>4KRN0194507671</t>
  </si>
  <si>
    <t>4KRN0194507672</t>
  </si>
  <si>
    <t>4KRN0194507673</t>
  </si>
  <si>
    <t>4KRN0194507674</t>
  </si>
  <si>
    <t>4KRN0194507675</t>
  </si>
  <si>
    <t>4KRN0194507676</t>
  </si>
  <si>
    <t>4KRN0194507677</t>
  </si>
  <si>
    <t>4KRN0194507678</t>
  </si>
  <si>
    <t>4KRN0194507679</t>
  </si>
  <si>
    <t>4KRN0194507680</t>
  </si>
  <si>
    <t>4KRN0194507681</t>
  </si>
  <si>
    <t>4KRN0194507682</t>
  </si>
  <si>
    <t>4KRN0194507683</t>
  </si>
  <si>
    <t>4KRN0194507684</t>
  </si>
  <si>
    <t>4KRN0194507685</t>
  </si>
  <si>
    <t>4KRN0194507686</t>
  </si>
  <si>
    <t>4KRN0194507687</t>
  </si>
  <si>
    <t>4KRN0194507688</t>
  </si>
  <si>
    <t>4KRN0194507689</t>
  </si>
  <si>
    <t>4KRN0194507690</t>
  </si>
  <si>
    <t>4KRN0194507691</t>
  </si>
  <si>
    <t>4KRN0194507692</t>
  </si>
  <si>
    <t>4KRN0194507693</t>
  </si>
  <si>
    <t>4KRN0194507694</t>
  </si>
  <si>
    <t>4KRN0194507695</t>
  </si>
  <si>
    <t>4KRN0194507696</t>
  </si>
  <si>
    <t>4KRN0194507697</t>
  </si>
  <si>
    <t>4KRN0194507698</t>
  </si>
  <si>
    <t>4KRN0194507699</t>
  </si>
  <si>
    <t>4KRN0194507700</t>
  </si>
  <si>
    <t>4KRN0194507701</t>
  </si>
  <si>
    <t>4KRN0194507702</t>
  </si>
  <si>
    <t>4KRN0194507703</t>
  </si>
  <si>
    <t>4KRN0194507704</t>
  </si>
  <si>
    <t>4KRN0194507705</t>
  </si>
  <si>
    <t>4KRN0194507706</t>
  </si>
  <si>
    <t>4KRN0194507707</t>
  </si>
  <si>
    <t>4KRN0194507708</t>
  </si>
  <si>
    <t>4KRN0194507712</t>
  </si>
  <si>
    <t>4KRN0194507709</t>
  </si>
  <si>
    <t>4KRN0194507710</t>
  </si>
  <si>
    <t>4KRN0194507711</t>
  </si>
  <si>
    <t>4KRN0194507713</t>
  </si>
  <si>
    <t>4KRN0194507714</t>
  </si>
  <si>
    <t>4KRN0194507715</t>
  </si>
  <si>
    <t>4KRN0194507716</t>
  </si>
  <si>
    <t>4KRN0194507717</t>
  </si>
  <si>
    <t>4KRN0194507718</t>
  </si>
  <si>
    <t>4KRN0194507719</t>
  </si>
  <si>
    <t>4KRN0194507720</t>
  </si>
  <si>
    <t>4KRN0194507721</t>
  </si>
  <si>
    <t>4KRN0194507722</t>
  </si>
  <si>
    <t>4KRN0194507723</t>
  </si>
  <si>
    <t>4KRN0194507724</t>
  </si>
  <si>
    <t>4KRN0194507725</t>
  </si>
  <si>
    <t>4KRN0194507726</t>
  </si>
  <si>
    <t>4KRN0194507727</t>
  </si>
  <si>
    <t>4KRN0194507728</t>
  </si>
  <si>
    <t>4KRN0194507729</t>
  </si>
  <si>
    <t>4KRN0194507730</t>
  </si>
  <si>
    <t>4KRN0194507731</t>
  </si>
  <si>
    <t>4KRN0194507732</t>
  </si>
  <si>
    <t>4KRN0194507733</t>
  </si>
  <si>
    <t>4KRN0194507734</t>
  </si>
  <si>
    <t>4KRN0194507735</t>
  </si>
  <si>
    <t>4KRN0194507736</t>
  </si>
  <si>
    <t>4KRN0194507737</t>
  </si>
  <si>
    <t>4KRN0194507738</t>
  </si>
  <si>
    <t>4KRN0194507739</t>
  </si>
  <si>
    <t>4KRN0194507740</t>
  </si>
  <si>
    <t>4KRN0194507741</t>
  </si>
  <si>
    <t>4KRN0194507742</t>
  </si>
  <si>
    <t>4KRN0194507743</t>
  </si>
  <si>
    <t>4KRN0194507744</t>
  </si>
  <si>
    <t>4KRN0194507745</t>
  </si>
  <si>
    <t>4KRN0194507746</t>
  </si>
  <si>
    <t>4KRN0194507747</t>
  </si>
  <si>
    <t>4KRN0194507748</t>
  </si>
  <si>
    <t>4KRN0194507749</t>
  </si>
  <si>
    <t>4KRN0194507750</t>
  </si>
  <si>
    <t>4KRN0194507751</t>
  </si>
  <si>
    <t>4KRN0194507752</t>
  </si>
  <si>
    <t>4KRN0194507753</t>
  </si>
  <si>
    <t>4KRN0194507754</t>
  </si>
  <si>
    <t>4KRN0194507755</t>
  </si>
  <si>
    <t>4KRN0194507756</t>
  </si>
  <si>
    <t>4KRN0194507757</t>
  </si>
  <si>
    <t>4KRN0194507758</t>
  </si>
  <si>
    <t>4KRN0194507759</t>
  </si>
  <si>
    <t>4KRN0194507760</t>
  </si>
  <si>
    <t>4KRN0194507761</t>
  </si>
  <si>
    <t>4KRN0194507762</t>
  </si>
  <si>
    <t>4KRN0194507763</t>
  </si>
  <si>
    <t>4KRN0194507764</t>
  </si>
  <si>
    <t>4KRN0194507765</t>
  </si>
  <si>
    <t>4KRN0194507766</t>
  </si>
  <si>
    <t>4KRN0194507767</t>
  </si>
  <si>
    <t>4KRN0194507768</t>
  </si>
  <si>
    <t>4KRN0194507769</t>
  </si>
  <si>
    <t>4KRN0194507770</t>
  </si>
  <si>
    <t>4KRN0194507771</t>
  </si>
  <si>
    <t>4KRN0194507772</t>
  </si>
  <si>
    <t>4KRN0194507773</t>
  </si>
  <si>
    <t>4KRN0194507774</t>
  </si>
  <si>
    <t>4KRN0194507775</t>
  </si>
  <si>
    <t>4KRN0194507776</t>
  </si>
  <si>
    <t>4KRN0194507777</t>
  </si>
  <si>
    <t>4KRN0194507778</t>
  </si>
  <si>
    <t>4KRN0194507779</t>
  </si>
  <si>
    <t>4KRN0194507780</t>
  </si>
  <si>
    <t>4KRN0194507781</t>
  </si>
  <si>
    <t>4KRN0194507782</t>
  </si>
  <si>
    <t>4KRN0194507783</t>
  </si>
  <si>
    <t>4KRN0194507784</t>
  </si>
  <si>
    <t>4KRN0194507785</t>
  </si>
  <si>
    <t>4KRN0194507786</t>
  </si>
  <si>
    <t>4KRN0194507787</t>
  </si>
  <si>
    <t>4KRN0194507788</t>
  </si>
  <si>
    <t>4KRN0194507789</t>
  </si>
  <si>
    <t>4KRN0194507790</t>
  </si>
  <si>
    <t>4KRN0194507791</t>
  </si>
  <si>
    <t>4KRN0194507792</t>
  </si>
  <si>
    <t>4KRN0194507793</t>
  </si>
  <si>
    <t>4KRN0194507808</t>
  </si>
  <si>
    <t>4KRN0194507794</t>
  </si>
  <si>
    <t>4KRN0194507795</t>
  </si>
  <si>
    <t>4KRN0194507796</t>
  </si>
  <si>
    <t>4KRN0194507797</t>
  </si>
  <si>
    <t>4KRN0194507798</t>
  </si>
  <si>
    <t>4KRN0194507799</t>
  </si>
  <si>
    <t>4KRN0194507800</t>
  </si>
  <si>
    <t>4KRN0194507801</t>
  </si>
  <si>
    <t>4KRN0194507802</t>
  </si>
  <si>
    <t>4KRN0194507804</t>
  </si>
  <si>
    <t>4KRN0194507805</t>
  </si>
  <si>
    <t>4KRN0194507806</t>
  </si>
  <si>
    <t>4KRN0194507807</t>
  </si>
  <si>
    <t>4KRN0194507809</t>
  </si>
  <si>
    <t>4KRN0194507810</t>
  </si>
  <si>
    <t>4KRN0194507811</t>
  </si>
  <si>
    <t>4KRN0194507812</t>
  </si>
  <si>
    <t>4KRN0194507813</t>
  </si>
  <si>
    <t>4KRN0194507814</t>
  </si>
  <si>
    <t>4KRN0194507815</t>
  </si>
  <si>
    <t>4KRN0194507816</t>
  </si>
  <si>
    <t>4KRN0194507817</t>
  </si>
  <si>
    <t>4KRN0194507818</t>
  </si>
  <si>
    <t>4KRN0194507819</t>
  </si>
  <si>
    <t>4KRN0194507854</t>
  </si>
  <si>
    <t>4KRN0194507820</t>
  </si>
  <si>
    <t>4KRN0194507821</t>
  </si>
  <si>
    <t>4KRN0194507822</t>
  </si>
  <si>
    <t>4KRN0194507823</t>
  </si>
  <si>
    <t>4KRN0194507824</t>
  </si>
  <si>
    <t>4KRN0194507825</t>
  </si>
  <si>
    <t>4KRN0194507826</t>
  </si>
  <si>
    <t>4KRN0194507827</t>
  </si>
  <si>
    <t>4KRN0194507828</t>
  </si>
  <si>
    <t>4KRN0194507829</t>
  </si>
  <si>
    <t>4KRN0194507830</t>
  </si>
  <si>
    <t>4KRN0194507831</t>
  </si>
  <si>
    <t>4KRN0194507832</t>
  </si>
  <si>
    <t>4KRN0194507833</t>
  </si>
  <si>
    <t>4KRN0194507834</t>
  </si>
  <si>
    <t>4KRN0194507835</t>
  </si>
  <si>
    <t>4KRN0194507836</t>
  </si>
  <si>
    <t>4KRN0194507837</t>
  </si>
  <si>
    <t>4KRN0194507838</t>
  </si>
  <si>
    <t>4KRN0194507839</t>
  </si>
  <si>
    <t>4KRN0194507840</t>
  </si>
  <si>
    <t>4KRN0194507841</t>
  </si>
  <si>
    <t>4KRN0194507842</t>
  </si>
  <si>
    <t>4KRN0194507843</t>
  </si>
  <si>
    <t>4KRN0194507844</t>
  </si>
  <si>
    <t>4KRN0194507845</t>
  </si>
  <si>
    <t>4KRN0194507846</t>
  </si>
  <si>
    <t>4KRN0194507847</t>
  </si>
  <si>
    <t>4KRN0194507848</t>
  </si>
  <si>
    <t>4KRN0194507849</t>
  </si>
  <si>
    <t>4KRN0194507850</t>
  </si>
  <si>
    <t>4KRN0194507851</t>
  </si>
  <si>
    <t>4KRN0194507852</t>
  </si>
  <si>
    <t>4KRN0194507853</t>
  </si>
  <si>
    <t>4KRN0194507855</t>
  </si>
  <si>
    <t>4KRN0194507856</t>
  </si>
  <si>
    <t>4KRN0194507857</t>
  </si>
  <si>
    <t>4KRN0194507858</t>
  </si>
  <si>
    <t>4KRN0194507859</t>
  </si>
  <si>
    <t>4KRN0194507860</t>
  </si>
  <si>
    <t>4KRN0194507861</t>
  </si>
  <si>
    <t>4KRN0194507862</t>
  </si>
  <si>
    <t>4KRN0194507863</t>
  </si>
  <si>
    <t>4KRN0194507864</t>
  </si>
  <si>
    <t>4KRN0194507865</t>
  </si>
  <si>
    <t>4KRN0194507866</t>
  </si>
  <si>
    <t>4KRN0194507867</t>
  </si>
  <si>
    <t>4KRN0194507868</t>
  </si>
  <si>
    <t>4KRN0194507869</t>
  </si>
  <si>
    <t>4KRN0194507870</t>
  </si>
  <si>
    <t>4KRN0194507871</t>
  </si>
  <si>
    <t>4KRN0194507872</t>
  </si>
  <si>
    <t>4KRN0194507873</t>
  </si>
  <si>
    <t>4KRN0194507874</t>
  </si>
  <si>
    <t>4KRN0194507875</t>
  </si>
  <si>
    <t>4KRN0194507876</t>
  </si>
  <si>
    <t>4KRN0194507877</t>
  </si>
  <si>
    <t>4KRN0194507878</t>
  </si>
  <si>
    <t>4KRN0194507879</t>
  </si>
  <si>
    <t>4KRN0194507880</t>
  </si>
  <si>
    <t>4KRN0194507881</t>
  </si>
  <si>
    <t>4KRN0194507882</t>
  </si>
  <si>
    <t>4KRN0194507883</t>
  </si>
  <si>
    <t>4KRN0194507884</t>
  </si>
  <si>
    <t>4KRN0194507885</t>
  </si>
  <si>
    <t>4KRN0194507886</t>
  </si>
  <si>
    <t>4KRN0194507887</t>
  </si>
  <si>
    <t>4KRN0194507888</t>
  </si>
  <si>
    <t>4KRN0194507889</t>
  </si>
  <si>
    <t>4KRN0194507890</t>
  </si>
  <si>
    <t>4KRN0194507891</t>
  </si>
  <si>
    <t>4KRN0194507892</t>
  </si>
  <si>
    <t>4KRN0194507894</t>
  </si>
  <si>
    <t>4KRN0194507895</t>
  </si>
  <si>
    <t>4KRN0194507896</t>
  </si>
  <si>
    <t>4KRN0194507897</t>
  </si>
  <si>
    <t>4KRN0194507898</t>
  </si>
  <si>
    <t>4KRN0194507899</t>
  </si>
  <si>
    <t>4KRN0194507900</t>
  </si>
  <si>
    <t>4KRN0194507901</t>
  </si>
  <si>
    <t>4KRN0194507902</t>
  </si>
  <si>
    <t>4KRN0194507903</t>
  </si>
  <si>
    <t>4KRN0194507904</t>
  </si>
  <si>
    <t>4KRN0194507905</t>
  </si>
  <si>
    <t>4KRN0194507906</t>
  </si>
  <si>
    <t>4KRN0194507907</t>
  </si>
  <si>
    <t>4KRN0194507908</t>
  </si>
  <si>
    <t>4KRN0194507909</t>
  </si>
  <si>
    <t>4KRN0194507910</t>
  </si>
  <si>
    <t>4KRN0194507911</t>
  </si>
  <si>
    <t>4KRN0194507912</t>
  </si>
  <si>
    <t>4KRN0194507913</t>
  </si>
  <si>
    <t>4KRN0194507914</t>
  </si>
  <si>
    <t>4KRN0194507915</t>
  </si>
  <si>
    <t>4KRN0194507916</t>
  </si>
  <si>
    <t>4KRN0194507917</t>
  </si>
  <si>
    <t>4KRN0194507918</t>
  </si>
  <si>
    <t>4KRN0194507919</t>
  </si>
  <si>
    <t>4KRN0194507920</t>
  </si>
  <si>
    <t>4KRN0194507921</t>
  </si>
  <si>
    <t>4KRN0194507922</t>
  </si>
  <si>
    <t>4KRN0194507923</t>
  </si>
  <si>
    <t>4KRN0194507924</t>
  </si>
  <si>
    <t>4KRN0194507925</t>
  </si>
  <si>
    <t>4KRN0194507926</t>
  </si>
  <si>
    <t>4KRN0194507927</t>
  </si>
  <si>
    <t>4KRN0194507928</t>
  </si>
  <si>
    <t>4KRN0194507929</t>
  </si>
  <si>
    <t>4KRN0194507930</t>
  </si>
  <si>
    <t>4KRN0194507931</t>
  </si>
  <si>
    <t>4KRN0194507932</t>
  </si>
  <si>
    <t>4KRN0194507933</t>
  </si>
  <si>
    <t>4KRN0194507934</t>
  </si>
  <si>
    <t>4KRN0194507935</t>
  </si>
  <si>
    <t>4KRN0194507936</t>
  </si>
  <si>
    <t>4KRN0194507937</t>
  </si>
  <si>
    <t>4KRN0194507938</t>
  </si>
  <si>
    <t>4KRN0194507939</t>
  </si>
  <si>
    <t>4KRN0194507940</t>
  </si>
  <si>
    <t>4KRN0194507942</t>
  </si>
  <si>
    <t>4KRN0194507952</t>
  </si>
  <si>
    <t>4KRN0194507943</t>
  </si>
  <si>
    <t>4KRN0194507944</t>
  </si>
  <si>
    <t>4KRN0194507945</t>
  </si>
  <si>
    <t>4KRN0194507946</t>
  </si>
  <si>
    <t>4KRN0194507947</t>
  </si>
  <si>
    <t>4KRN0194507948</t>
  </si>
  <si>
    <t>4KRN0194507949</t>
  </si>
  <si>
    <t>4KRN0194507950</t>
  </si>
  <si>
    <t>4KRN0194507951</t>
  </si>
  <si>
    <t>4KRN0194507953</t>
  </si>
  <si>
    <t>4KRN0194507954</t>
  </si>
  <si>
    <t>4KRN0194507955</t>
  </si>
  <si>
    <t>4KRN0194507956</t>
  </si>
  <si>
    <t>4KRN0194507957</t>
  </si>
  <si>
    <t>4KRN0194507958</t>
  </si>
  <si>
    <t>4KRN0194507959</t>
  </si>
  <si>
    <t>4KRN0194507960</t>
  </si>
  <si>
    <t>4KRN0194507961</t>
  </si>
  <si>
    <t>4KRN0194507962</t>
  </si>
  <si>
    <t>4KRN0194507963</t>
  </si>
  <si>
    <t>4KRN0194507964</t>
  </si>
  <si>
    <t>4KRN0194507965</t>
  </si>
  <si>
    <t>4KRN0194507966</t>
  </si>
  <si>
    <t>4KRN0194507967</t>
  </si>
  <si>
    <t>4KRN0194507968</t>
  </si>
  <si>
    <t>4KRN0194507969</t>
  </si>
  <si>
    <t>4KRN0194507970</t>
  </si>
  <si>
    <t>4KRN0194507971</t>
  </si>
  <si>
    <t>4KRN0194507972</t>
  </si>
  <si>
    <t>4KRN0194507973</t>
  </si>
  <si>
    <t>4KRN0194507974</t>
  </si>
  <si>
    <t>4KRN0194507975</t>
  </si>
  <si>
    <t>4KRN0194507976</t>
  </si>
  <si>
    <t>4KRN0194507977</t>
  </si>
  <si>
    <t>4KRN0194507978</t>
  </si>
  <si>
    <t>4KRN0194507979</t>
  </si>
  <si>
    <t>4KRN0194507980</t>
  </si>
  <si>
    <t>4KRN0194507981</t>
  </si>
  <si>
    <t>4KRN0194507982</t>
  </si>
  <si>
    <t>4KRN0194507983</t>
  </si>
  <si>
    <t>4KRN0194507984</t>
  </si>
  <si>
    <t>4KRN0194507985</t>
  </si>
  <si>
    <t>4KRN0194507986</t>
  </si>
  <si>
    <t>4KRN0194507987</t>
  </si>
  <si>
    <t>4KRN0194507988</t>
  </si>
  <si>
    <t>4KRN0194507989</t>
  </si>
  <si>
    <t>4KRN0194507990</t>
  </si>
  <si>
    <t>4KRN0194507991</t>
  </si>
  <si>
    <t>4KRN0194508001</t>
  </si>
  <si>
    <t>4KRN0194507992</t>
  </si>
  <si>
    <t>4KRN0194507993</t>
  </si>
  <si>
    <t>4KRN0194507994</t>
  </si>
  <si>
    <t>4KRN0194507995</t>
  </si>
  <si>
    <t>4KRN0194507996</t>
  </si>
  <si>
    <t>4KRN0194507997</t>
  </si>
  <si>
    <t>4KRN0194507998</t>
  </si>
  <si>
    <t>4KRN0194507999</t>
  </si>
  <si>
    <t>4KRN0194508000</t>
  </si>
  <si>
    <t>4KRN0194508002</t>
  </si>
  <si>
    <t>4KRN0194508003</t>
  </si>
  <si>
    <t>4KRN0194508004</t>
  </si>
  <si>
    <t>4KRN0194508005</t>
  </si>
  <si>
    <t>4KRN0194508006</t>
  </si>
  <si>
    <t>4KRN0194508007</t>
  </si>
  <si>
    <t>4KRN0194508008</t>
  </si>
  <si>
    <t>4KRN0194508009</t>
  </si>
  <si>
    <t>4KRN0194508010</t>
  </si>
  <si>
    <t>4KRN0194508011</t>
  </si>
  <si>
    <t>4KRN0194508012</t>
  </si>
  <si>
    <t>4KRN0194508013</t>
  </si>
  <si>
    <t>4KRN0194508014</t>
  </si>
  <si>
    <t>4KRN0194508015</t>
  </si>
  <si>
    <t>4KRN0194508016</t>
  </si>
  <si>
    <t>4KRN0194508017</t>
  </si>
  <si>
    <t>4KRN0194508018</t>
  </si>
  <si>
    <t>4KRN0194508019</t>
  </si>
  <si>
    <t>4KRN0194508020</t>
  </si>
  <si>
    <t>4KRN0194508021</t>
  </si>
  <si>
    <t>4KRN0194508022</t>
  </si>
  <si>
    <t>4KRN0194508023</t>
  </si>
  <si>
    <t>4KRN0194508024</t>
  </si>
  <si>
    <t>4KRN0194508025</t>
  </si>
  <si>
    <t>4KRN0194508026</t>
  </si>
  <si>
    <t>4KRN0194508027</t>
  </si>
  <si>
    <t>4KRN0194508028</t>
  </si>
  <si>
    <t>4KRN0194508029</t>
  </si>
  <si>
    <t>4KRN0194508030</t>
  </si>
  <si>
    <t>4KRN0194508031</t>
  </si>
  <si>
    <t>4KRN0194508032</t>
  </si>
  <si>
    <t>4KRN0194508033</t>
  </si>
  <si>
    <t>4KRN0194508034</t>
  </si>
  <si>
    <t>4KRN0194508035</t>
  </si>
  <si>
    <t>4KRN0194508036</t>
  </si>
  <si>
    <t>4KRN0194508037</t>
  </si>
  <si>
    <t>4KRN0194508038</t>
  </si>
  <si>
    <t>4KRN0194508039</t>
  </si>
  <si>
    <t>4KRN0194508040</t>
  </si>
  <si>
    <t>4KRN0194508041</t>
  </si>
  <si>
    <t>4KRN0194508042</t>
  </si>
  <si>
    <t>4KRN0194508043</t>
  </si>
  <si>
    <t>4KRN0194508044</t>
  </si>
  <si>
    <t>4KRN0194508045</t>
  </si>
  <si>
    <t>4KRN0194508046</t>
  </si>
  <si>
    <t>4KRN0194508047</t>
  </si>
  <si>
    <t>4KRN0194508048</t>
  </si>
  <si>
    <t>4KRN0194508049</t>
  </si>
  <si>
    <t>4KRN0194508050</t>
  </si>
  <si>
    <t>4KRN0194508051</t>
  </si>
  <si>
    <t>4KRN0194508052</t>
  </si>
  <si>
    <t>4KRN0194508053</t>
  </si>
  <si>
    <t>4KRN0194508054</t>
  </si>
  <si>
    <t>4KRN0194508055</t>
  </si>
  <si>
    <t>4KRN0194508056</t>
  </si>
  <si>
    <t>4KRN0194508057</t>
  </si>
  <si>
    <t>4KRN0194508058</t>
  </si>
  <si>
    <t>4KRN0194508059</t>
  </si>
  <si>
    <t>4KRN0194508060</t>
  </si>
  <si>
    <t>4KRN0194508061</t>
  </si>
  <si>
    <t>4KRN0194508062</t>
  </si>
  <si>
    <t>4KRN0194508063</t>
  </si>
  <si>
    <t>4KRN0194508064</t>
  </si>
  <si>
    <t>4KRN0194508065</t>
  </si>
  <si>
    <t>4KRN0194508066</t>
  </si>
  <si>
    <t>4KRN0194508067</t>
  </si>
  <si>
    <t>4KRN0194508068</t>
  </si>
  <si>
    <t>4KRN0194508069</t>
  </si>
  <si>
    <t>4KRN0194508070</t>
  </si>
  <si>
    <t>4KRN0194508071</t>
  </si>
  <si>
    <t>4KRN0194508072</t>
  </si>
  <si>
    <t>4KRN0194508073</t>
  </si>
  <si>
    <t>4KRN0194508074</t>
  </si>
  <si>
    <t>4KRN0194508075</t>
  </si>
  <si>
    <t>4KRN0194508076</t>
  </si>
  <si>
    <t>4KRN0194508077</t>
  </si>
  <si>
    <t>4KRN0194508078</t>
  </si>
  <si>
    <t>4KRN0194508079</t>
  </si>
  <si>
    <t>4KRN0194508080</t>
  </si>
  <si>
    <t>4KRN0194508081</t>
  </si>
  <si>
    <t>4KRN0194508082</t>
  </si>
  <si>
    <t>4KRN0194508083</t>
  </si>
  <si>
    <t>4KRN0194508084</t>
  </si>
  <si>
    <t>4KRN0194508085</t>
  </si>
  <si>
    <t>4KRN0194508086</t>
  </si>
  <si>
    <t>4KRN0194508087</t>
  </si>
  <si>
    <t>4KRN0194508088</t>
  </si>
  <si>
    <t>4KRN0194508089</t>
  </si>
  <si>
    <t>4KRN0194508090</t>
  </si>
  <si>
    <t>4KRN0194508091</t>
  </si>
  <si>
    <t>4KRN0194508092</t>
  </si>
  <si>
    <t>4KRN0194508093</t>
  </si>
  <si>
    <t>4KRN0194508094</t>
  </si>
  <si>
    <t>4KRN0194508095</t>
  </si>
  <si>
    <t>4KRN0194508096</t>
  </si>
  <si>
    <t>4KRN0194508097</t>
  </si>
  <si>
    <t>4KRN0194508098</t>
  </si>
  <si>
    <t>4KRN0194508099</t>
  </si>
  <si>
    <t>4KRN0194508100</t>
  </si>
  <si>
    <t>4KRN0194508101</t>
  </si>
  <si>
    <t>4KRN0194508102</t>
  </si>
  <si>
    <t>4KRN0194508103</t>
  </si>
  <si>
    <t>4KRN0194508104</t>
  </si>
  <si>
    <t>4KRN0194508105</t>
  </si>
  <si>
    <t>4KRN0194508106</t>
  </si>
  <si>
    <t>4KRN0194508107</t>
  </si>
  <si>
    <t>4KRN0194508108</t>
  </si>
  <si>
    <t>4KRN0194508109</t>
  </si>
  <si>
    <t>4KRN0194508110</t>
  </si>
  <si>
    <t>4KRN0194508111</t>
  </si>
  <si>
    <t>4KRN0194508112</t>
  </si>
  <si>
    <t>4KRN0194508113</t>
  </si>
  <si>
    <t>4KRN0194508114</t>
  </si>
  <si>
    <t>4KRN0194508115</t>
  </si>
  <si>
    <t>4KRN0194508116</t>
  </si>
  <si>
    <t>4KRN0194508117</t>
  </si>
  <si>
    <t>4KRN0194508120</t>
  </si>
  <si>
    <t>4KRN0194508142</t>
  </si>
  <si>
    <t>4KRN0194508118</t>
  </si>
  <si>
    <t>4KRN0194508119</t>
  </si>
  <si>
    <t>4KRN0194508121</t>
  </si>
  <si>
    <t>4KRN0194508122</t>
  </si>
  <si>
    <t>4KRN0194508123</t>
  </si>
  <si>
    <t>4KRN0194508124</t>
  </si>
  <si>
    <t>4KRN0194508125</t>
  </si>
  <si>
    <t>4KRN0194508126</t>
  </si>
  <si>
    <t>4KRN0194508127</t>
  </si>
  <si>
    <t>4KRN0194508128</t>
  </si>
  <si>
    <t>4KRN0194508129</t>
  </si>
  <si>
    <t>4KRN0194508130</t>
  </si>
  <si>
    <t>4KRN0194508131</t>
  </si>
  <si>
    <t>4KRN0194508132</t>
  </si>
  <si>
    <t>4KRN0194508133</t>
  </si>
  <si>
    <t>4KRN0194508134</t>
  </si>
  <si>
    <t>4KRN0194508135</t>
  </si>
  <si>
    <t>4KRN0194508136</t>
  </si>
  <si>
    <t>4KRN0194508137</t>
  </si>
  <si>
    <t>4KRN0194508138</t>
  </si>
  <si>
    <t>4KRN0194508139</t>
  </si>
  <si>
    <t>4KRN0194508140</t>
  </si>
  <si>
    <t>4KRN0194508141</t>
  </si>
  <si>
    <t>4KRN0194508143</t>
  </si>
  <si>
    <t>4RNN0194500284</t>
  </si>
  <si>
    <t>4RNN0194500285</t>
  </si>
  <si>
    <t>4RNN0194500286</t>
  </si>
  <si>
    <t>4RNN0194500287</t>
  </si>
  <si>
    <t>4RNN0194500288</t>
  </si>
  <si>
    <t>4RNN0194500289</t>
  </si>
  <si>
    <t>4RNN0194500290</t>
  </si>
  <si>
    <t>4RNN0194500291</t>
  </si>
  <si>
    <t>4RNN0194500292</t>
  </si>
  <si>
    <t>4RNN0194500293</t>
  </si>
  <si>
    <t>4RNN0194500294</t>
  </si>
  <si>
    <t>4RNN0194500295</t>
  </si>
  <si>
    <t>4RNN0194500296</t>
  </si>
  <si>
    <t>4RNN0194500297</t>
  </si>
  <si>
    <t>4RNN0194500298</t>
  </si>
  <si>
    <t>4KRN0194508144</t>
  </si>
  <si>
    <t>4KRN0194508145</t>
  </si>
  <si>
    <t>4KRN0194508146</t>
  </si>
  <si>
    <t>4KRN0194508147</t>
  </si>
  <si>
    <t>4KRN0194508148</t>
  </si>
  <si>
    <t>4KRN0194508149</t>
  </si>
  <si>
    <t>4KRN0194508150</t>
  </si>
  <si>
    <t>4KRN0194508151</t>
  </si>
  <si>
    <t>4KRN0194508152</t>
  </si>
  <si>
    <t>4KRN0194508153</t>
  </si>
  <si>
    <t>4KRN0194508154</t>
  </si>
  <si>
    <t>4KRN0194508155</t>
  </si>
  <si>
    <t>4KRN0194508156</t>
  </si>
  <si>
    <t>4KRN0194508157</t>
  </si>
  <si>
    <t>4KRN0194508158</t>
  </si>
  <si>
    <t>4KRN0194508159</t>
  </si>
  <si>
    <t>4KRN0194508160</t>
  </si>
  <si>
    <t>4KRN0194508161</t>
  </si>
  <si>
    <t>4KRN0194508162</t>
  </si>
  <si>
    <t>4KRN0194508163</t>
  </si>
  <si>
    <t>4KRN0194508164</t>
  </si>
  <si>
    <t>4KRN0194508165</t>
  </si>
  <si>
    <t>4KRN0194508166</t>
  </si>
  <si>
    <t>4KRN0194508167</t>
  </si>
  <si>
    <t>4KRN0194508168</t>
  </si>
  <si>
    <t>4KRN0194508169</t>
  </si>
  <si>
    <t>4KRN0194508170</t>
  </si>
  <si>
    <t>4KRN0194508171</t>
  </si>
  <si>
    <t>4KRN0194508172</t>
  </si>
  <si>
    <t>4KRN0194508173</t>
  </si>
  <si>
    <t>4KRN0194508174</t>
  </si>
  <si>
    <t>4KRN0194508175</t>
  </si>
  <si>
    <t>4KRN0194508176</t>
  </si>
  <si>
    <t>4KRN0194508177</t>
  </si>
  <si>
    <t>4KRN0194508178</t>
  </si>
  <si>
    <t>4KRN0194508179</t>
  </si>
  <si>
    <t>4KRN0194508180</t>
  </si>
  <si>
    <t>4KRN0194508181</t>
  </si>
  <si>
    <t>4KRN0194508182</t>
  </si>
  <si>
    <t>4KRN0194508183</t>
  </si>
  <si>
    <t>4KRN0194508184</t>
  </si>
  <si>
    <t>4KRN0194508185</t>
  </si>
  <si>
    <t>4KRN0194508191</t>
  </si>
  <si>
    <t>4KRN0194508208</t>
  </si>
  <si>
    <t>4KRN0194508186</t>
  </si>
  <si>
    <t>4KRN0194508187</t>
  </si>
  <si>
    <t>4KRN0194508188</t>
  </si>
  <si>
    <t>4KRN0194508189</t>
  </si>
  <si>
    <t>4KRN0194508190</t>
  </si>
  <si>
    <t>4KRN0194508192</t>
  </si>
  <si>
    <t>4KRN0194508193</t>
  </si>
  <si>
    <t>4KRN0194508194</t>
  </si>
  <si>
    <t>4KRN0194508195</t>
  </si>
  <si>
    <t>4KRN0194508196</t>
  </si>
  <si>
    <t>4KRN0194508197</t>
  </si>
  <si>
    <t>4KRN0194508198</t>
  </si>
  <si>
    <t>4KRN0194508199</t>
  </si>
  <si>
    <t>4KRN0194508200</t>
  </si>
  <si>
    <t>4KRN0194508201</t>
  </si>
  <si>
    <t>4KRN0194508202</t>
  </si>
  <si>
    <t>4KRN0194508203</t>
  </si>
  <si>
    <t>4KRN0194508204</t>
  </si>
  <si>
    <t>4KRN0194508206</t>
  </si>
  <si>
    <t>4KRN0194508207</t>
  </si>
  <si>
    <t>4KRN0194508209</t>
  </si>
  <si>
    <t>4KRN0194508210</t>
  </si>
  <si>
    <t>4KRN0194508211</t>
  </si>
  <si>
    <t>4KRN0194508212</t>
  </si>
  <si>
    <t>4KRN0194508213</t>
  </si>
  <si>
    <t>4KRN0194508214</t>
  </si>
  <si>
    <t>4KRN0194508215</t>
  </si>
  <si>
    <t>4KRN0194508216</t>
  </si>
  <si>
    <t>4KRN0194508217</t>
  </si>
  <si>
    <t>4KRN0194508218</t>
  </si>
  <si>
    <t>4KRN0194508219</t>
  </si>
  <si>
    <t>4KRN0194508220</t>
  </si>
  <si>
    <t>4KRN0194508221</t>
  </si>
  <si>
    <t>4KRN0194508222</t>
  </si>
  <si>
    <t>4KRN0194508223</t>
  </si>
  <si>
    <t>4KRN0194508224</t>
  </si>
  <si>
    <t>4KRN0194508225</t>
  </si>
  <si>
    <t>4KRN0194508226</t>
  </si>
  <si>
    <t>4KRN0194508227</t>
  </si>
  <si>
    <t>4KRN0194508228</t>
  </si>
  <si>
    <t>4KRN0194508229</t>
  </si>
  <si>
    <t>4KRN0194508230</t>
  </si>
  <si>
    <t>4KRN0194508231</t>
  </si>
  <si>
    <t>4KRN0194508232</t>
  </si>
  <si>
    <t>4KRN0194508233</t>
  </si>
  <si>
    <t>4KRN0194508234</t>
  </si>
  <si>
    <t>4KRN0194508235</t>
  </si>
  <si>
    <t>4KRN0194508236</t>
  </si>
  <si>
    <t>4KRN0194508237</t>
  </si>
  <si>
    <t>4KRN0194508238</t>
  </si>
  <si>
    <t>4KRN0194508239</t>
  </si>
  <si>
    <t>4KRN0194508240</t>
  </si>
  <si>
    <t>4KRN0194508241</t>
  </si>
  <si>
    <t>4KRN0194508242</t>
  </si>
  <si>
    <t>4KRN0194508243</t>
  </si>
  <si>
    <t>4KRN0194508244</t>
  </si>
  <si>
    <t>4KRN0194508246</t>
  </si>
  <si>
    <t>4KRN0194508247</t>
  </si>
  <si>
    <t>4KRN0194508248</t>
  </si>
  <si>
    <t>4KRN0194508249</t>
  </si>
  <si>
    <t>4KRN0194508250</t>
  </si>
  <si>
    <t>4KRN0194508251</t>
  </si>
  <si>
    <t>4KRN0194508252</t>
  </si>
  <si>
    <t>4KRN0194508253</t>
  </si>
  <si>
    <t>4KRN0194508254</t>
  </si>
  <si>
    <t>4KRN0194508255</t>
  </si>
  <si>
    <t>4KRN0194508256</t>
  </si>
  <si>
    <t>4KRN0194508257</t>
  </si>
  <si>
    <t>4KRN0194508258</t>
  </si>
  <si>
    <t>4KRN0194508259</t>
  </si>
  <si>
    <t>4KRN0194508260</t>
  </si>
  <si>
    <t>4KRN0194508261</t>
  </si>
  <si>
    <t>4KRN0194508262</t>
  </si>
  <si>
    <t>4KRN0194508263</t>
  </si>
  <si>
    <t>4KRN0194508270</t>
  </si>
  <si>
    <t>4KRN0194508264</t>
  </si>
  <si>
    <t>4KRN0194508265</t>
  </si>
  <si>
    <t>4KRN0194508266</t>
  </si>
  <si>
    <t>4KRN0194508267</t>
  </si>
  <si>
    <t>4KRN0194508268</t>
  </si>
  <si>
    <t>4KRN0194508269</t>
  </si>
  <si>
    <t>4KRN0194508271</t>
  </si>
  <si>
    <t>4KRN0194508272</t>
  </si>
  <si>
    <t>4KRN0194508273</t>
  </si>
  <si>
    <t>4KRN0194508274</t>
  </si>
  <si>
    <t>4KRN0194508275</t>
  </si>
  <si>
    <t>4KRN0194508276</t>
  </si>
  <si>
    <t>4KRN0194508277</t>
  </si>
  <si>
    <t>4KRN0194508278</t>
  </si>
  <si>
    <t>4KRN0194508279</t>
  </si>
  <si>
    <t>4KRN0194508280</t>
  </si>
  <si>
    <t>4KRN0194508281</t>
  </si>
  <si>
    <t>4KRN0194508282</t>
  </si>
  <si>
    <t>4KRN0194508283</t>
  </si>
  <si>
    <t>4KRN0194508284</t>
  </si>
  <si>
    <t>4KRN0194508285</t>
  </si>
  <si>
    <t>4KRN0194508286</t>
  </si>
  <si>
    <t>4KRN0194508287</t>
  </si>
  <si>
    <t>4KRN0194508288</t>
  </si>
  <si>
    <t>4KRN0194508289</t>
  </si>
  <si>
    <t>4RNN0194500299</t>
  </si>
  <si>
    <t>4RNN0194500300</t>
  </si>
  <si>
    <t>4RNN0194500301</t>
  </si>
  <si>
    <t>4RNN0194500302</t>
  </si>
  <si>
    <t>4RNN0194500303</t>
  </si>
  <si>
    <t>4RNN0194500304</t>
  </si>
  <si>
    <t>4RNN0194500305</t>
  </si>
  <si>
    <t>4RNN0194500306</t>
  </si>
  <si>
    <t>4RNN0194500307</t>
  </si>
  <si>
    <t>4RNN0194500308</t>
  </si>
  <si>
    <t>4RNN0194500309</t>
  </si>
  <si>
    <t>4RNN0194500310</t>
  </si>
  <si>
    <t>4RNN0194500311</t>
  </si>
  <si>
    <t>4RNN0194500312</t>
  </si>
  <si>
    <t>4RNN0194500313</t>
  </si>
  <si>
    <t>4RNN0194500314</t>
  </si>
  <si>
    <t>4RNN0194500315</t>
  </si>
  <si>
    <t>4RNN0194500316</t>
  </si>
  <si>
    <t>4RNN0194500317</t>
  </si>
  <si>
    <t>4RNN0194500318</t>
  </si>
  <si>
    <t>4RNN0194500319</t>
  </si>
  <si>
    <t>4RNN0194500320</t>
  </si>
  <si>
    <t>4RNN0194500322</t>
  </si>
  <si>
    <t>4KRN0194508290</t>
  </si>
  <si>
    <t>4KRN0194508291</t>
  </si>
  <si>
    <t>4KRN0194508292</t>
  </si>
  <si>
    <t>4KRN0194508293</t>
  </si>
  <si>
    <t>4KRN0194508294</t>
  </si>
  <si>
    <t>4KRN0194508295</t>
  </si>
  <si>
    <t>4KRN0194508296</t>
  </si>
  <si>
    <t>4KRN0194508297</t>
  </si>
  <si>
    <t>4KRN0194508298</t>
  </si>
  <si>
    <t>4KRN0194508299</t>
  </si>
  <si>
    <t>4KRN0194508300</t>
  </si>
  <si>
    <t>4KRN0194508301</t>
  </si>
  <si>
    <t>4KRN0194508302</t>
  </si>
  <si>
    <t>4KRN0194508303</t>
  </si>
  <si>
    <t>4KRN0194508304</t>
  </si>
  <si>
    <t>4KRN0194508305</t>
  </si>
  <si>
    <t>4KRN0194508306</t>
  </si>
  <si>
    <t>4KRN0194508307</t>
  </si>
  <si>
    <t>4KRN0194508308</t>
  </si>
  <si>
    <t>HT  - GUWAHATI Lachit Nagar</t>
  </si>
  <si>
    <t>Sabnam doley</t>
  </si>
  <si>
    <t>Firoze Tauhid</t>
  </si>
  <si>
    <t>NAKUL GOGOI</t>
  </si>
  <si>
    <t>Sapan Subba</t>
  </si>
  <si>
    <t>DIPAK HAZARIKA</t>
  </si>
  <si>
    <t>Bikash Kalita</t>
  </si>
  <si>
    <t>Nakul Gogoi</t>
  </si>
  <si>
    <t>Alish Laishram</t>
  </si>
  <si>
    <t>BHASKAR JYOTI DAS</t>
  </si>
  <si>
    <t>Pappu Kumar Magar</t>
  </si>
  <si>
    <t>4ARN0204503317</t>
  </si>
  <si>
    <t>4ARN0204503318</t>
  </si>
  <si>
    <t>4ARN0204503319</t>
  </si>
  <si>
    <t>4ARN0204503320</t>
  </si>
  <si>
    <t>4ARN0204503321</t>
  </si>
  <si>
    <t>4ARN0204503322</t>
  </si>
  <si>
    <t>4SJN0204504475</t>
  </si>
  <si>
    <t>4SJN0204504476</t>
  </si>
  <si>
    <t>4SJN0204504477</t>
  </si>
  <si>
    <t>4SJN0204504478</t>
  </si>
  <si>
    <t>4SJN0204504480</t>
  </si>
  <si>
    <t>4SJN0204504481</t>
  </si>
  <si>
    <t>4SJN0204504482</t>
  </si>
  <si>
    <t>4SJN0204504483</t>
  </si>
  <si>
    <t>4SJN0204504484</t>
  </si>
  <si>
    <t>Janardan Rabha</t>
  </si>
  <si>
    <t>4SJN0204504485</t>
  </si>
  <si>
    <t>4SJN0204504486</t>
  </si>
  <si>
    <t>4SJN0204504487</t>
  </si>
  <si>
    <t>4SJN0204504488</t>
  </si>
  <si>
    <t>4SJN0204504489</t>
  </si>
  <si>
    <t>4SJN0204504490</t>
  </si>
  <si>
    <t>4SJN0204504491</t>
  </si>
  <si>
    <t>4SJN0204504492</t>
  </si>
  <si>
    <t>4SJN0204504493</t>
  </si>
  <si>
    <t>4SJN0204504494</t>
  </si>
  <si>
    <t>4SJN0204504495</t>
  </si>
  <si>
    <t>4SJN0204504512</t>
  </si>
  <si>
    <t>4ARN0204503323</t>
  </si>
  <si>
    <t>4ARN0204503324</t>
  </si>
  <si>
    <t>4ARN0204503325</t>
  </si>
  <si>
    <t>4ARN0204503326</t>
  </si>
  <si>
    <t>4ARN0204503327</t>
  </si>
  <si>
    <t>4ARN0204503328</t>
  </si>
  <si>
    <t>4ARN0204503329</t>
  </si>
  <si>
    <t>4ARN0204503330</t>
  </si>
  <si>
    <t>4ARN0204503331</t>
  </si>
  <si>
    <t>4SJN0204504497</t>
  </si>
  <si>
    <t>4SJN0204504498</t>
  </si>
  <si>
    <t>4SJN0204504499</t>
  </si>
  <si>
    <t>4SJN0204504500</t>
  </si>
  <si>
    <t>4SJN0204504501</t>
  </si>
  <si>
    <t>4SJN0204504502</t>
  </si>
  <si>
    <t>4SJN0204504503</t>
  </si>
  <si>
    <t>4SJN0204504504</t>
  </si>
  <si>
    <t>4SJN0204504505</t>
  </si>
  <si>
    <t>4SJN0204504506</t>
  </si>
  <si>
    <t>4SJN0204504507</t>
  </si>
  <si>
    <t>4SJN0204504508</t>
  </si>
  <si>
    <t>4SJN0204504509</t>
  </si>
  <si>
    <t>4SJN0204504510</t>
  </si>
  <si>
    <t>4SJN0204504511</t>
  </si>
  <si>
    <t>4SJN0204504513</t>
  </si>
  <si>
    <t>4ARN0204503340</t>
  </si>
  <si>
    <t>4ARN0204503332</t>
  </si>
  <si>
    <t>4ARN0204503333</t>
  </si>
  <si>
    <t>4ARN0204503334</t>
  </si>
  <si>
    <t>4ARN0204503335</t>
  </si>
  <si>
    <t>4ARN0204503336</t>
  </si>
  <si>
    <t>4ARN0204503337</t>
  </si>
  <si>
    <t>4ARN0204503338</t>
  </si>
  <si>
    <t>4ARN0204503339</t>
  </si>
  <si>
    <t>4ARN0204503341</t>
  </si>
  <si>
    <t>4ARN0204503342</t>
  </si>
  <si>
    <t>4ARN0204503343</t>
  </si>
  <si>
    <t>4ARN0204503344</t>
  </si>
  <si>
    <t>4SJN0204504514</t>
  </si>
  <si>
    <t>4SJN0204504515</t>
  </si>
  <si>
    <t>4SJN0204504516</t>
  </si>
  <si>
    <t>4SJN0204504517</t>
  </si>
  <si>
    <t>4SJN0204504518</t>
  </si>
  <si>
    <t>4SJN0204504519</t>
  </si>
  <si>
    <t>4SJN0204504520</t>
  </si>
  <si>
    <t>4SJN0204504521</t>
  </si>
  <si>
    <t>4ARN0204503345</t>
  </si>
  <si>
    <t>4ARN0204503346</t>
  </si>
  <si>
    <t>4ARN0204503347</t>
  </si>
  <si>
    <t>4ARN0204503348</t>
  </si>
  <si>
    <t>4ARN0204503349</t>
  </si>
  <si>
    <t>4ARN0204503350</t>
  </si>
  <si>
    <t>4ARN0204503351</t>
  </si>
  <si>
    <t>4ARN0204503352</t>
  </si>
  <si>
    <t>4ARN0204503353</t>
  </si>
  <si>
    <t>4ARN0204503354</t>
  </si>
  <si>
    <t>4ARN0204503355</t>
  </si>
  <si>
    <t>4ARN0204503356</t>
  </si>
  <si>
    <t>4ARN0204503357</t>
  </si>
  <si>
    <t>4ARN0204503358</t>
  </si>
  <si>
    <t>4ARN0204503359</t>
  </si>
  <si>
    <t>4ARN0204503360</t>
  </si>
  <si>
    <t>Gopal Rijal</t>
  </si>
  <si>
    <t>4ARN0204503361</t>
  </si>
  <si>
    <t>4SJN0204504522</t>
  </si>
  <si>
    <t>4SJN0204504523</t>
  </si>
  <si>
    <t>4SJN0204504524</t>
  </si>
  <si>
    <t>4SJN0204504525</t>
  </si>
  <si>
    <t>4SJN0204504526</t>
  </si>
  <si>
    <t>4SJN0204504527</t>
  </si>
  <si>
    <t>4SJN0204504528</t>
  </si>
  <si>
    <t>4SJN0204504529</t>
  </si>
  <si>
    <t>4SJN0204504530</t>
  </si>
  <si>
    <t>4SJN0204504531</t>
  </si>
  <si>
    <t>4SJN0204504532</t>
  </si>
  <si>
    <t>4SJN0204504533</t>
  </si>
  <si>
    <t>4ARN0204503362</t>
  </si>
  <si>
    <t>4ARN0204503363</t>
  </si>
  <si>
    <t>4ARN0204503364</t>
  </si>
  <si>
    <t>4ARN0204503365</t>
  </si>
  <si>
    <t>4ARN0204503366</t>
  </si>
  <si>
    <t>4ARN0204503367</t>
  </si>
  <si>
    <t>4ARN0204503368</t>
  </si>
  <si>
    <t>4ARN0204503369</t>
  </si>
  <si>
    <t>4ARN0204503370</t>
  </si>
  <si>
    <t>4ARN0204503371</t>
  </si>
  <si>
    <t>4ARN0204503372</t>
  </si>
  <si>
    <t>4ARN0204503373</t>
  </si>
  <si>
    <t>4SJN0204504534</t>
  </si>
  <si>
    <t>4SJN0204504535</t>
  </si>
  <si>
    <t>4SJN0204504536</t>
  </si>
  <si>
    <t>4SJN0204504537</t>
  </si>
  <si>
    <t>4SJN0204504538</t>
  </si>
  <si>
    <t>4SJN0204504539</t>
  </si>
  <si>
    <t>4SJN0204504540</t>
  </si>
  <si>
    <t>4SJN0204504541</t>
  </si>
  <si>
    <t>4ARN0204503374</t>
  </si>
  <si>
    <t>4ARN0204503375</t>
  </si>
  <si>
    <t>4ARN0204503376</t>
  </si>
  <si>
    <t>4ARN0204503377</t>
  </si>
  <si>
    <t>4ARN0204503378</t>
  </si>
  <si>
    <t>4ARN0204503379</t>
  </si>
  <si>
    <t>4SJN0204504542</t>
  </si>
  <si>
    <t>4SJN0204504543</t>
  </si>
  <si>
    <t>4SJN0204504544</t>
  </si>
  <si>
    <t>4SJN0204504545</t>
  </si>
  <si>
    <t>4SJN0204504546</t>
  </si>
  <si>
    <t>4SJN0204504547</t>
  </si>
  <si>
    <t>4SJN0204504548</t>
  </si>
  <si>
    <t>4SJN0204504549</t>
  </si>
  <si>
    <t>4SJN0204504550</t>
  </si>
  <si>
    <t>4SJN0204504551</t>
  </si>
  <si>
    <t>4SJN0204504552</t>
  </si>
  <si>
    <t>4SJN0204504553</t>
  </si>
  <si>
    <t>4SJN0204504554</t>
  </si>
  <si>
    <t>4SJN0204504555</t>
  </si>
  <si>
    <t>4SJN0204504556</t>
  </si>
  <si>
    <t>4SJN0204504557</t>
  </si>
  <si>
    <t>4SJN0204504558</t>
  </si>
  <si>
    <t>4SJN0204504559</t>
  </si>
  <si>
    <t>4ARN0204503380</t>
  </si>
  <si>
    <t>4ARN0204503381</t>
  </si>
  <si>
    <t>BHASKAR DAS</t>
  </si>
  <si>
    <t>4ARN0204503382</t>
  </si>
  <si>
    <t>4ARN0204503383</t>
  </si>
  <si>
    <t>4ARN0204503384</t>
  </si>
  <si>
    <t>4ARN0204503385</t>
  </si>
  <si>
    <t>4ARN0204503386</t>
  </si>
  <si>
    <t>4ARN0204503387</t>
  </si>
  <si>
    <t>4ARN0204503388</t>
  </si>
  <si>
    <t>4ARN0204503389</t>
  </si>
  <si>
    <t>4ARN0204503390</t>
  </si>
  <si>
    <t>4ARN0204503391</t>
  </si>
  <si>
    <t>4SJN0204504560</t>
  </si>
  <si>
    <t>4SJN0204504561</t>
  </si>
  <si>
    <t>4SJN0204504562</t>
  </si>
  <si>
    <t>4SJN0204504563</t>
  </si>
  <si>
    <t>4SJN0204504564</t>
  </si>
  <si>
    <t>4SJN0204504565</t>
  </si>
  <si>
    <t>4SJN0204504566</t>
  </si>
  <si>
    <t>4SJN0204504567</t>
  </si>
  <si>
    <t>4SJN0204504568</t>
  </si>
  <si>
    <t>4SJN0204504569</t>
  </si>
  <si>
    <t>4SJN0204504570</t>
  </si>
  <si>
    <t>4ARN0204503392</t>
  </si>
  <si>
    <t>4ARN0204503393</t>
  </si>
  <si>
    <t>4ARN0204503394</t>
  </si>
  <si>
    <t>4ARN0204503395</t>
  </si>
  <si>
    <t>4ARN0204503396</t>
  </si>
  <si>
    <t>4ARN0204503397</t>
  </si>
  <si>
    <t>4ARN0204503398</t>
  </si>
  <si>
    <t>4ARN0204503399</t>
  </si>
  <si>
    <t>4ARN0204503400</t>
  </si>
  <si>
    <t>4ARN0204503401</t>
  </si>
  <si>
    <t>4ARN0204503402</t>
  </si>
  <si>
    <t>4ARN0204503403</t>
  </si>
  <si>
    <t>4ARN0204503404</t>
  </si>
  <si>
    <t>4ARN0204503405</t>
  </si>
  <si>
    <t>4SJN0204504571</t>
  </si>
  <si>
    <t>4SJN0204504572</t>
  </si>
  <si>
    <t>4SJN0204504573</t>
  </si>
  <si>
    <t>4SJN0204504574</t>
  </si>
  <si>
    <t>4SJN0204504575</t>
  </si>
  <si>
    <t>4SJN0204504576</t>
  </si>
  <si>
    <t>4SJN0204504577</t>
  </si>
  <si>
    <t>4SJN0204504578</t>
  </si>
  <si>
    <t>4SJN0204504579</t>
  </si>
  <si>
    <t>4SJN0204504580</t>
  </si>
  <si>
    <t>4SJN0204504581</t>
  </si>
  <si>
    <t>4SJN0204504582</t>
  </si>
  <si>
    <t>4SJN0204504583</t>
  </si>
  <si>
    <t>4SJN0204504584</t>
  </si>
  <si>
    <t>4SJN0204504585</t>
  </si>
  <si>
    <t>4SJN0204504586</t>
  </si>
  <si>
    <t>4SJN0204504587</t>
  </si>
  <si>
    <t>4SJN0204504588</t>
  </si>
  <si>
    <t>4SJN0204504589</t>
  </si>
  <si>
    <t>4SJN0204504590</t>
  </si>
  <si>
    <t>4ARN0204503406</t>
  </si>
  <si>
    <t>4ARN0204503407</t>
  </si>
  <si>
    <t>4ARN0204503408</t>
  </si>
  <si>
    <t>4ARN0204503409</t>
  </si>
  <si>
    <t>4ARN0204503410</t>
  </si>
  <si>
    <t>4ARN0204503411</t>
  </si>
  <si>
    <t>4ARN0204503412</t>
  </si>
  <si>
    <t>4ARN0204503413</t>
  </si>
  <si>
    <t>4ARN0204503414</t>
  </si>
  <si>
    <t>4ARN0204503415</t>
  </si>
  <si>
    <t>4SJN0204504591</t>
  </si>
  <si>
    <t>4SJN0204504592</t>
  </si>
  <si>
    <t>4SJN0204504593</t>
  </si>
  <si>
    <t>4SJN0204504594</t>
  </si>
  <si>
    <t>4SJN0204504595</t>
  </si>
  <si>
    <t>4SJN0204504596</t>
  </si>
  <si>
    <t>4SJN0204504597</t>
  </si>
  <si>
    <t>4SJN0204504598</t>
  </si>
  <si>
    <t>4SJN0204504599</t>
  </si>
  <si>
    <t>4ARN0204503416</t>
  </si>
  <si>
    <t>4ARN0204503417</t>
  </si>
  <si>
    <t>4ARN0204503418</t>
  </si>
  <si>
    <t>4ARN0204503419</t>
  </si>
  <si>
    <t>4ARN0204503420</t>
  </si>
  <si>
    <t>4ARN0204503421</t>
  </si>
  <si>
    <t>4ARN0204503422</t>
  </si>
  <si>
    <t>4SJN0204504600</t>
  </si>
  <si>
    <t>4SJN0204504601</t>
  </si>
  <si>
    <t>4SJN0204504602</t>
  </si>
  <si>
    <t>4SJN0204504603</t>
  </si>
  <si>
    <t>4SJN0204504604</t>
  </si>
  <si>
    <t>4SJN0204504605</t>
  </si>
  <si>
    <t>4SJN0204504606</t>
  </si>
  <si>
    <t>4SJN0204504607</t>
  </si>
  <si>
    <t>4SJN0204504608</t>
  </si>
  <si>
    <t>4SJN0204504609</t>
  </si>
  <si>
    <t>4SJN0204504610</t>
  </si>
  <si>
    <t>4SJN0204504611</t>
  </si>
  <si>
    <t>4SJN0204504612</t>
  </si>
  <si>
    <t>4SJN0204504613</t>
  </si>
  <si>
    <t>4SJN0204504614</t>
  </si>
  <si>
    <t>4SJN0204504615</t>
  </si>
  <si>
    <t>4SJN0204504616</t>
  </si>
  <si>
    <t>4SJN0204504617</t>
  </si>
  <si>
    <t>4SJN0204504618</t>
  </si>
  <si>
    <t>4SJN0204504619</t>
  </si>
  <si>
    <t>4SJN0204504620</t>
  </si>
  <si>
    <t>4SJN0204504621</t>
  </si>
  <si>
    <t>4SJN0204504622</t>
  </si>
  <si>
    <t>4ARN0204503423</t>
  </si>
  <si>
    <t>4ARN0204503424</t>
  </si>
  <si>
    <t>4ARN0204503425</t>
  </si>
  <si>
    <t>4ARN0204503426</t>
  </si>
  <si>
    <t>4ARN0204503427</t>
  </si>
  <si>
    <t>4ARN0204503428</t>
  </si>
  <si>
    <t>4ARN0204503429</t>
  </si>
  <si>
    <t>4ARN0204503430</t>
  </si>
  <si>
    <t>4ARN0204503431</t>
  </si>
  <si>
    <t>4ARN0204503432</t>
  </si>
  <si>
    <t>4SJN0204504623</t>
  </si>
  <si>
    <t>4SJN0204504624</t>
  </si>
  <si>
    <t>4SJN0204504625</t>
  </si>
  <si>
    <t>4SJN0204504626</t>
  </si>
  <si>
    <t>4SJN0204504627</t>
  </si>
  <si>
    <t>4SJN0204504628</t>
  </si>
  <si>
    <t>4SJN0204504629</t>
  </si>
  <si>
    <t>4SJN0204504630</t>
  </si>
  <si>
    <t>4SJN0204504631</t>
  </si>
  <si>
    <t>4SJN0204504632</t>
  </si>
  <si>
    <t>4SJN0204504633</t>
  </si>
  <si>
    <t>4SJN0204504634</t>
  </si>
  <si>
    <t>4SJN0204504635</t>
  </si>
  <si>
    <t>4SJN0204504636</t>
  </si>
  <si>
    <t>4SJN0204504637</t>
  </si>
  <si>
    <t>4SJN0204504638</t>
  </si>
  <si>
    <t>4ARN0204503433</t>
  </si>
  <si>
    <t>4ARN0204503434</t>
  </si>
  <si>
    <t>4ARN0204503435</t>
  </si>
  <si>
    <t>4ARN0204503436</t>
  </si>
  <si>
    <t>4ARN0204503437</t>
  </si>
  <si>
    <t>4ARN0204503438</t>
  </si>
  <si>
    <t>4ARN0204503439</t>
  </si>
  <si>
    <t>4SJN0204504639</t>
  </si>
  <si>
    <t>4SJN0204504640</t>
  </si>
  <si>
    <t>4SJN0204504641</t>
  </si>
  <si>
    <t>4SJN0204504642</t>
  </si>
  <si>
    <t>4SJN0204504643</t>
  </si>
  <si>
    <t>4SJN0204504644</t>
  </si>
  <si>
    <t>4SJN0204504645</t>
  </si>
  <si>
    <t>4SJN0204504646</t>
  </si>
  <si>
    <t>4SJN0204504647</t>
  </si>
  <si>
    <t>4SJN0204504648</t>
  </si>
  <si>
    <t>4SJN0204504649</t>
  </si>
  <si>
    <t>4SJN0204504650</t>
  </si>
  <si>
    <t>4ARN0204503440</t>
  </si>
  <si>
    <t>4ARN0204503441</t>
  </si>
  <si>
    <t>4ARN0204503442</t>
  </si>
  <si>
    <t>4SJN0204504651</t>
  </si>
  <si>
    <t>4SJN0204504652</t>
  </si>
  <si>
    <t>4SJN0204504653</t>
  </si>
  <si>
    <t>4SJN0204504654</t>
  </si>
  <si>
    <t>4SJN0204504655</t>
  </si>
  <si>
    <t>4SJN0204504656</t>
  </si>
  <si>
    <t>4SJN0204504657</t>
  </si>
  <si>
    <t>4SJN0204504658</t>
  </si>
  <si>
    <t>4SJN0204504659</t>
  </si>
  <si>
    <t>4SJN0204504660</t>
  </si>
  <si>
    <t>4SJN0204504661</t>
  </si>
  <si>
    <t>4SJN0204504662</t>
  </si>
  <si>
    <t>4SJN0204504663</t>
  </si>
  <si>
    <t>4SJN0204504664</t>
  </si>
  <si>
    <t>4SJN0204504665</t>
  </si>
  <si>
    <t>4SJN0204504666</t>
  </si>
  <si>
    <t>4ARN0204503443</t>
  </si>
  <si>
    <t>4ARN0204503444</t>
  </si>
  <si>
    <t>4ARN0204503445</t>
  </si>
  <si>
    <t>4ARN0204503446</t>
  </si>
  <si>
    <t>4ARN0204503447</t>
  </si>
  <si>
    <t>4ARN0204503448</t>
  </si>
  <si>
    <t>4ARN0204503449</t>
  </si>
  <si>
    <t>4ARN0204503450</t>
  </si>
  <si>
    <t>4SJN0204504667</t>
  </si>
  <si>
    <t>4SJN0204504668</t>
  </si>
  <si>
    <t>4SJN0204504669</t>
  </si>
  <si>
    <t>4SJN0204504670</t>
  </si>
  <si>
    <t>4SJN0204504671</t>
  </si>
  <si>
    <t>4SJN0204504672</t>
  </si>
  <si>
    <t>4SJN0204504673</t>
  </si>
  <si>
    <t>4SJN0204504674</t>
  </si>
  <si>
    <t>4SJN0204504675</t>
  </si>
  <si>
    <t>4SJN0204504676</t>
  </si>
  <si>
    <t>4SJN0204504677</t>
  </si>
  <si>
    <t>4SJN0204504678</t>
  </si>
  <si>
    <t>4SJN0204504679</t>
  </si>
  <si>
    <t>4SJN0204504680</t>
  </si>
  <si>
    <t>4ARN0204503451</t>
  </si>
  <si>
    <t>4ARN0204503452</t>
  </si>
  <si>
    <t>4ARN0204503453</t>
  </si>
  <si>
    <t>4ARN0204503454</t>
  </si>
  <si>
    <t>4ARN0204503455</t>
  </si>
  <si>
    <t>4ARN0204503456</t>
  </si>
  <si>
    <t>4SJN0204504681</t>
  </si>
  <si>
    <t>4SJN0204504682</t>
  </si>
  <si>
    <t>4SJN0204504683</t>
  </si>
  <si>
    <t>4SJN0204504684</t>
  </si>
  <si>
    <t>4SJN0204504685</t>
  </si>
  <si>
    <t>4SJN0204504686</t>
  </si>
  <si>
    <t>4SJN0204504687</t>
  </si>
  <si>
    <t>4SJN0204504688</t>
  </si>
  <si>
    <t>4SJN0204504689</t>
  </si>
  <si>
    <t>4SJN0204504690</t>
  </si>
  <si>
    <t>4SJN0204504691</t>
  </si>
  <si>
    <t>4SJN0204504692</t>
  </si>
  <si>
    <t>4SJN0204504693</t>
  </si>
  <si>
    <t>4SJN0204504694</t>
  </si>
  <si>
    <t>4SJN0204504695</t>
  </si>
  <si>
    <t>4SJN0204504696</t>
  </si>
  <si>
    <t>4SJN0204504697</t>
  </si>
  <si>
    <t>4SJN0204504698</t>
  </si>
  <si>
    <t>4SJN0204504699</t>
  </si>
  <si>
    <t>4SJN0204504700</t>
  </si>
  <si>
    <t>4SJN0204504701</t>
  </si>
  <si>
    <t>4SJN0204504702</t>
  </si>
  <si>
    <t>4SJN0204504703</t>
  </si>
  <si>
    <t>4SJN0204504704</t>
  </si>
  <si>
    <t>4SJN0204504705</t>
  </si>
  <si>
    <t>4ARN0204503457</t>
  </si>
  <si>
    <t>4ARN0204503458</t>
  </si>
  <si>
    <t>4ARN0204503459</t>
  </si>
  <si>
    <t>4ARN0204503460</t>
  </si>
  <si>
    <t>4ARN0204503461</t>
  </si>
  <si>
    <t>4ARN0204503462</t>
  </si>
  <si>
    <t>4ARN0204503463</t>
  </si>
  <si>
    <t>4ARN0204503464</t>
  </si>
  <si>
    <t>4ARN0204503465</t>
  </si>
  <si>
    <t>4ARN0204503466</t>
  </si>
  <si>
    <t>4ARN0204503467</t>
  </si>
  <si>
    <t>4ARN0204503468</t>
  </si>
  <si>
    <t>4ARN0204503469</t>
  </si>
  <si>
    <t>4ARN0204503470</t>
  </si>
  <si>
    <t>4ARN0204503471</t>
  </si>
  <si>
    <t>4ARN0204503472</t>
  </si>
  <si>
    <t>4ARN0204503473</t>
  </si>
  <si>
    <t>4SJN0204504706</t>
  </si>
  <si>
    <t>4SJN0204504707</t>
  </si>
  <si>
    <t>4SJN0204504708</t>
  </si>
  <si>
    <t>4SJN0204504709</t>
  </si>
  <si>
    <t>4SJN0204504710</t>
  </si>
  <si>
    <t>4SJN0204504711</t>
  </si>
  <si>
    <t>4SJN0204504712</t>
  </si>
  <si>
    <t>4SJN0204504713</t>
  </si>
  <si>
    <t>4SJN0204504714</t>
  </si>
  <si>
    <t>4SJN0204504715</t>
  </si>
  <si>
    <t>4SJN0204504716</t>
  </si>
  <si>
    <t>4SJN0204504717</t>
  </si>
  <si>
    <t>4SJN0204504718</t>
  </si>
  <si>
    <t>4SJN0204504719</t>
  </si>
  <si>
    <t>4ARN0204503474</t>
  </si>
  <si>
    <t>4ARN0204503475</t>
  </si>
  <si>
    <t>4ARN0204503476</t>
  </si>
  <si>
    <t>4ARN0204503477</t>
  </si>
  <si>
    <t>4ARN0204503478</t>
  </si>
  <si>
    <t>4ARN0204503479</t>
  </si>
  <si>
    <t>4ARN0204503480</t>
  </si>
  <si>
    <t>4ARN0204503481</t>
  </si>
  <si>
    <t>4ARN0204503482</t>
  </si>
  <si>
    <t>4ARN0204503483</t>
  </si>
  <si>
    <t>4ARN0204503484</t>
  </si>
  <si>
    <t>4ARN0204503485</t>
  </si>
  <si>
    <t>4ARN0204503486</t>
  </si>
  <si>
    <t>4ARN0204503487</t>
  </si>
  <si>
    <t>4ARN0204503488</t>
  </si>
  <si>
    <t>4ARN0204503489</t>
  </si>
  <si>
    <t>4ARN0204503490</t>
  </si>
  <si>
    <t>4ARN0204503491</t>
  </si>
  <si>
    <t>4ARN0204503492</t>
  </si>
  <si>
    <t>4ARN0204503493</t>
  </si>
  <si>
    <t>4ARN0204503494</t>
  </si>
  <si>
    <t>4ARN0204503495</t>
  </si>
  <si>
    <t>4ARN0204503496</t>
  </si>
  <si>
    <t>4ARN0204503497</t>
  </si>
  <si>
    <t>4ARN0204503498</t>
  </si>
  <si>
    <t>4ARN0204503499</t>
  </si>
  <si>
    <t>4SJN0204504720</t>
  </si>
  <si>
    <t>4SJN0204504721</t>
  </si>
  <si>
    <t>4SJN0204504722</t>
  </si>
  <si>
    <t>4SJN0204504723</t>
  </si>
  <si>
    <t>4SJN0204504724</t>
  </si>
  <si>
    <t>4SJN0204504725</t>
  </si>
  <si>
    <t>4SJN0204504726</t>
  </si>
  <si>
    <t>4SJN0204504727</t>
  </si>
  <si>
    <t>4SJN0204504728</t>
  </si>
  <si>
    <t>4SJN0204504729</t>
  </si>
  <si>
    <t>4SJN0204504730</t>
  </si>
  <si>
    <t>4SJN0204504731</t>
  </si>
  <si>
    <t>4SJN0204504732</t>
  </si>
  <si>
    <t>4SJN0204504733</t>
  </si>
  <si>
    <t>4ARN0204503500</t>
  </si>
  <si>
    <t>4ARN0204503501</t>
  </si>
  <si>
    <t>4ARN0204503502</t>
  </si>
  <si>
    <t>4ARN0204503503</t>
  </si>
  <si>
    <t>4ARN0204503504</t>
  </si>
  <si>
    <t>4ARN0204503505</t>
  </si>
  <si>
    <t>4ARN0204503506</t>
  </si>
  <si>
    <t>4ARN0204503507</t>
  </si>
  <si>
    <t>4ARN0204503508</t>
  </si>
  <si>
    <t>4ARN0204503509</t>
  </si>
  <si>
    <t>4ARN0204503511</t>
  </si>
  <si>
    <t>4ARN0204503512</t>
  </si>
  <si>
    <t>4ARN0204503513</t>
  </si>
  <si>
    <t>4ARN0204503514</t>
  </si>
  <si>
    <t>4ARN0204503515</t>
  </si>
  <si>
    <t>4ARN0204503516</t>
  </si>
  <si>
    <t>4ARN0204503517</t>
  </si>
  <si>
    <t>4ARN0204503518</t>
  </si>
  <si>
    <t>4ARN0204503519</t>
  </si>
  <si>
    <t>4ARN0204503520</t>
  </si>
  <si>
    <t>4ARN0204503521</t>
  </si>
  <si>
    <t>4ARN0204503522</t>
  </si>
  <si>
    <t>4ARN0204503523</t>
  </si>
  <si>
    <t>4ARN0204503524</t>
  </si>
  <si>
    <t>4ARN0204503525</t>
  </si>
  <si>
    <t>4SJN0204504734</t>
  </si>
  <si>
    <t>4SJN0204504735</t>
  </si>
  <si>
    <t>4SJN0204504736</t>
  </si>
  <si>
    <t>4SJN0204504737</t>
  </si>
  <si>
    <t>4SJN0204504738</t>
  </si>
  <si>
    <t>4SJN0204504739</t>
  </si>
  <si>
    <t>4SJN0204504740</t>
  </si>
  <si>
    <t>4SJN0204504741</t>
  </si>
  <si>
    <t>4SJN0204504742</t>
  </si>
  <si>
    <t>4SJN0204504743</t>
  </si>
  <si>
    <t>4SJN0204504744</t>
  </si>
  <si>
    <t>4SJN0204504745</t>
  </si>
  <si>
    <t>4SJN0204504746</t>
  </si>
  <si>
    <t>4SJN0204504747</t>
  </si>
  <si>
    <t>4SJN0204504748</t>
  </si>
  <si>
    <t>4SJN0204504749</t>
  </si>
  <si>
    <t>4ARN0204503526</t>
  </si>
  <si>
    <t>4ARN0204503527</t>
  </si>
  <si>
    <t>4ARN0204503528</t>
  </si>
  <si>
    <t>4ARN0204503529</t>
  </si>
  <si>
    <t>4ARN0204503530</t>
  </si>
  <si>
    <t>4ARN0204503531</t>
  </si>
  <si>
    <t>4ARN0204503532</t>
  </si>
  <si>
    <t>Rajiv Ranjan</t>
  </si>
  <si>
    <t>4ARN0204503533</t>
  </si>
  <si>
    <t>4SJN0204504750</t>
  </si>
  <si>
    <t>4SJN0204504751</t>
  </si>
  <si>
    <t>4SJN0204504752</t>
  </si>
  <si>
    <t>4SJN0204504753</t>
  </si>
  <si>
    <t>4SJN0204504754</t>
  </si>
  <si>
    <t>4SJN0204504755</t>
  </si>
  <si>
    <t>4SJN0204504756</t>
  </si>
  <si>
    <t>4SJN0204504757</t>
  </si>
  <si>
    <t>4SJN0204504758</t>
  </si>
  <si>
    <t>4SJN0204504759</t>
  </si>
  <si>
    <t>4SJN0204504760</t>
  </si>
  <si>
    <t>4SJN0204504761</t>
  </si>
  <si>
    <t>4SJN0204504762</t>
  </si>
  <si>
    <t>4SJN0204504763</t>
  </si>
  <si>
    <t>4SJN0204504764</t>
  </si>
  <si>
    <t>4SJN0204504765</t>
  </si>
  <si>
    <t>4SJN0204504779</t>
  </si>
  <si>
    <t>4ARN0204503534</t>
  </si>
  <si>
    <t>4ARN0204503535</t>
  </si>
  <si>
    <t>4ARN0204503536</t>
  </si>
  <si>
    <t>4ARN0204503537</t>
  </si>
  <si>
    <t>4ARN0204503538</t>
  </si>
  <si>
    <t>4ARN0204503539</t>
  </si>
  <si>
    <t>4ARN0204503540</t>
  </si>
  <si>
    <t>4ARN0204503541</t>
  </si>
  <si>
    <t>4SJN0204504766</t>
  </si>
  <si>
    <t>4SJN0204504767</t>
  </si>
  <si>
    <t>4SJN0204504768</t>
  </si>
  <si>
    <t>4SJN0204504769</t>
  </si>
  <si>
    <t>4SJN0204504770</t>
  </si>
  <si>
    <t>4SJN0204504771</t>
  </si>
  <si>
    <t>4SJN0204504772</t>
  </si>
  <si>
    <t>4SJN0204504773</t>
  </si>
  <si>
    <t>4SJN0204504774</t>
  </si>
  <si>
    <t>4SJN0204504775</t>
  </si>
  <si>
    <t>4SJN0204504776</t>
  </si>
  <si>
    <t>4SJN0204504777</t>
  </si>
  <si>
    <t>4SJN0204504778</t>
  </si>
  <si>
    <t>4SJN0204504780</t>
  </si>
  <si>
    <t>4SJN0204504781</t>
  </si>
  <si>
    <t>4SJN0204504782</t>
  </si>
  <si>
    <t>4SJN0204504783</t>
  </si>
  <si>
    <t>4SJN0204504784</t>
  </si>
  <si>
    <t>4SJN0204504785</t>
  </si>
  <si>
    <t>4SJN0204504786</t>
  </si>
  <si>
    <t>4SJN0204504787</t>
  </si>
  <si>
    <t>4SJN0204504788</t>
  </si>
  <si>
    <t>4SJN0204504789</t>
  </si>
  <si>
    <t>4SJN0204504790</t>
  </si>
  <si>
    <t>4ARN0204503542</t>
  </si>
  <si>
    <t>4ARN0204503543</t>
  </si>
  <si>
    <t>4ARN0204503544</t>
  </si>
  <si>
    <t>4ARN0204503545</t>
  </si>
  <si>
    <t>4ARN0204503546</t>
  </si>
  <si>
    <t>4ARN0204503547</t>
  </si>
  <si>
    <t>4ARN0204503549</t>
  </si>
  <si>
    <t>4ARN0204503550</t>
  </si>
  <si>
    <t>4ARN0204503551</t>
  </si>
  <si>
    <t>4ARN0204503552</t>
  </si>
  <si>
    <t>4ARN0204503553</t>
  </si>
  <si>
    <t>4ARN0204503554</t>
  </si>
  <si>
    <t>4ARN0204503555</t>
  </si>
  <si>
    <t>4ARN0204503556</t>
  </si>
  <si>
    <t>4ARN0204503557</t>
  </si>
  <si>
    <t>4ARN0204503558</t>
  </si>
  <si>
    <t>4ARN0204503559</t>
  </si>
  <si>
    <t>4ARN0204503560</t>
  </si>
  <si>
    <t>4ARN0204503561</t>
  </si>
  <si>
    <t>4ARN0204503562</t>
  </si>
  <si>
    <t>4SJN0204504791</t>
  </si>
  <si>
    <t>4SJN0204504792</t>
  </si>
  <si>
    <t>4SJN0204504793</t>
  </si>
  <si>
    <t>4SJN0204504794</t>
  </si>
  <si>
    <t>4SJN0204504795</t>
  </si>
  <si>
    <t>4SJN0204504796</t>
  </si>
  <si>
    <t>4SJN0204504797</t>
  </si>
  <si>
    <t>4SJN0204504798</t>
  </si>
  <si>
    <t>4SJN0204504799</t>
  </si>
  <si>
    <t>4SJN0204504800</t>
  </si>
  <si>
    <t>4SJN0204504801</t>
  </si>
  <si>
    <t>4SJN0204504802</t>
  </si>
  <si>
    <t>4SJN0204504803</t>
  </si>
  <si>
    <t>4SJN0204504804</t>
  </si>
  <si>
    <t>4SJN0204504805</t>
  </si>
  <si>
    <t>4SJN0204504806</t>
  </si>
  <si>
    <t>4SJN0204504807</t>
  </si>
  <si>
    <t>4SJN0204504808</t>
  </si>
  <si>
    <t>4SJN0204504809</t>
  </si>
  <si>
    <t>4SJN0204504810</t>
  </si>
  <si>
    <t>4ARN0204503563</t>
  </si>
  <si>
    <t>4ARN0204503564</t>
  </si>
  <si>
    <t>4ARN0204503565</t>
  </si>
  <si>
    <t>4ARN0204503566</t>
  </si>
  <si>
    <t>4ARN0204503567</t>
  </si>
  <si>
    <t>4ARN0204503568</t>
  </si>
  <si>
    <t>4ARN0204503569</t>
  </si>
  <si>
    <t>4SJN0204504811</t>
  </si>
  <si>
    <t>4SJN0204504812</t>
  </si>
  <si>
    <t>4SJN0204504813</t>
  </si>
  <si>
    <t>4SJN0204504814</t>
  </si>
  <si>
    <t>4SJN0204504815</t>
  </si>
  <si>
    <t>4SJN0204504816</t>
  </si>
  <si>
    <t>4SJN0204504817</t>
  </si>
  <si>
    <t>4SJN0204504818</t>
  </si>
  <si>
    <t>4SJN0204504819</t>
  </si>
  <si>
    <t>4SJN0204504820</t>
  </si>
  <si>
    <t>4SJN0204504821</t>
  </si>
  <si>
    <t>4SJN0204504822</t>
  </si>
  <si>
    <t>4SJN0204504823</t>
  </si>
  <si>
    <t>4ARN0204503570</t>
  </si>
  <si>
    <t>4ARN0204503571</t>
  </si>
  <si>
    <t>4ARN0204503572</t>
  </si>
  <si>
    <t>4ARN0204503573</t>
  </si>
  <si>
    <t>4ARN0204503574</t>
  </si>
  <si>
    <t>4ARN0204503575</t>
  </si>
  <si>
    <t>4ARN0204503576</t>
  </si>
  <si>
    <t>4ARN0204503577</t>
  </si>
  <si>
    <t>4ARN0204503578</t>
  </si>
  <si>
    <t>4ARN0204503579</t>
  </si>
  <si>
    <t>4ARN0204503580</t>
  </si>
  <si>
    <t>4ARN0204503581</t>
  </si>
  <si>
    <t>4ARN0204503582</t>
  </si>
  <si>
    <t>4ARN0204503583</t>
  </si>
  <si>
    <t>4ARN0204503584</t>
  </si>
  <si>
    <t>4ARN0204503585</t>
  </si>
  <si>
    <t>4SJN0204504824</t>
  </si>
  <si>
    <t>4SJN0204504825</t>
  </si>
  <si>
    <t>4SJN0204504826</t>
  </si>
  <si>
    <t>4SJN0204504827</t>
  </si>
  <si>
    <t>4SJN0204504828</t>
  </si>
  <si>
    <t>4SJN0204504829</t>
  </si>
  <si>
    <t>4SJN0204504830</t>
  </si>
  <si>
    <t>4SJN0204504831</t>
  </si>
  <si>
    <t>4SJN0204504832</t>
  </si>
  <si>
    <t>4SJN0204504833</t>
  </si>
  <si>
    <t>4SJN0204504834</t>
  </si>
  <si>
    <t>4SJN0204504835</t>
  </si>
  <si>
    <t>4SJN0204504836</t>
  </si>
  <si>
    <t>4SJN0204504837</t>
  </si>
  <si>
    <t>4SJN0204504838</t>
  </si>
  <si>
    <t>4SJN0204504839</t>
  </si>
  <si>
    <t>4SJN0204504840</t>
  </si>
  <si>
    <t>4ARN0204503586</t>
  </si>
  <si>
    <t>4ARN0204503587</t>
  </si>
  <si>
    <t>4ARN0204503588</t>
  </si>
  <si>
    <t>4ARN0204503589</t>
  </si>
  <si>
    <t>4ARN0204503590</t>
  </si>
  <si>
    <t>4ARN0204503591</t>
  </si>
  <si>
    <t>4ARN0204503592</t>
  </si>
  <si>
    <t>4ARN0204503593</t>
  </si>
  <si>
    <t>4ARN0204503594</t>
  </si>
  <si>
    <t>4ARN0204503595</t>
  </si>
  <si>
    <t>4ARN0204503596</t>
  </si>
  <si>
    <t>4ARN0204503597</t>
  </si>
  <si>
    <t>4ARN0204503598</t>
  </si>
  <si>
    <t>4ARN0204503599</t>
  </si>
  <si>
    <t>4ARN0204503600</t>
  </si>
  <si>
    <t>4ARN0204503601</t>
  </si>
  <si>
    <t>4ARN0204503602</t>
  </si>
  <si>
    <t>4ARN0204503603</t>
  </si>
  <si>
    <t>4ARN0204503604</t>
  </si>
  <si>
    <t>4ARN0204503605</t>
  </si>
  <si>
    <t>4ARN0204503606</t>
  </si>
  <si>
    <t>4ARN0204503607</t>
  </si>
  <si>
    <t>4ARN0204503608</t>
  </si>
  <si>
    <t>4ARN0204503609</t>
  </si>
  <si>
    <t>4ARN0204503610</t>
  </si>
  <si>
    <t>4SJN0204504842</t>
  </si>
  <si>
    <t>4SJN0204504843</t>
  </si>
  <si>
    <t>4SJN0204504844</t>
  </si>
  <si>
    <t>4SJN0204504845</t>
  </si>
  <si>
    <t>4SJN0204504846</t>
  </si>
  <si>
    <t>4SJN0204504847</t>
  </si>
  <si>
    <t>4SJN0204504848</t>
  </si>
  <si>
    <t>4SJN0204504849</t>
  </si>
  <si>
    <t>4SJN0204504850</t>
  </si>
  <si>
    <t>4SJN0204504851</t>
  </si>
  <si>
    <t>4SJN0204504853</t>
  </si>
  <si>
    <t>4SJN0204504854</t>
  </si>
  <si>
    <t>4SJN0204504855</t>
  </si>
  <si>
    <t>4SJN0204504856</t>
  </si>
  <si>
    <t>4SJN0204504857</t>
  </si>
  <si>
    <t>4SJN0204504858</t>
  </si>
  <si>
    <t>4SJN0204504859</t>
  </si>
  <si>
    <t>4SJN0204504860</t>
  </si>
  <si>
    <t>4SJN0204504861</t>
  </si>
  <si>
    <t>4SJN0204504862</t>
  </si>
  <si>
    <t>4SJN0204504863</t>
  </si>
  <si>
    <t>4SJN0204504864</t>
  </si>
  <si>
    <t>4SJN0204504865</t>
  </si>
  <si>
    <t>4SJN0204504866</t>
  </si>
  <si>
    <t>4SJN0204504867</t>
  </si>
  <si>
    <t>4SJN0204504868</t>
  </si>
  <si>
    <t>4SJN0204504869</t>
  </si>
  <si>
    <t>4SJN0204504870</t>
  </si>
  <si>
    <t>4SJN0204504871</t>
  </si>
  <si>
    <t>4SJN0204504872</t>
  </si>
  <si>
    <t>4SJN0204504873</t>
  </si>
  <si>
    <t>4SJN0204504904</t>
  </si>
  <si>
    <t>4ARN0204503611</t>
  </si>
  <si>
    <t>4ARN0204503612</t>
  </si>
  <si>
    <t>4ARN0204503613</t>
  </si>
  <si>
    <t>4ARN0204503614</t>
  </si>
  <si>
    <t>4ARN0204503615</t>
  </si>
  <si>
    <t>4ARN0204503616</t>
  </si>
  <si>
    <t>4ARN0204503617</t>
  </si>
  <si>
    <t>4ARN0204503618</t>
  </si>
  <si>
    <t>4ARN0204503619</t>
  </si>
  <si>
    <t>4ARN0204503620</t>
  </si>
  <si>
    <t>4ARN0204503621</t>
  </si>
  <si>
    <t>4ARN0204503622</t>
  </si>
  <si>
    <t>4ARN0204503623</t>
  </si>
  <si>
    <t>4ARN0204503624</t>
  </si>
  <si>
    <t>4ARN0204503626</t>
  </si>
  <si>
    <t>4ARN0204503627</t>
  </si>
  <si>
    <t>4ARN0204503628</t>
  </si>
  <si>
    <t>4ARN0204503629</t>
  </si>
  <si>
    <t>4ARN0204503630</t>
  </si>
  <si>
    <t>4ARN0204503631</t>
  </si>
  <si>
    <t>4ARN0204503632</t>
  </si>
  <si>
    <t>4SJN0204504874</t>
  </si>
  <si>
    <t>4SJN0204504875</t>
  </si>
  <si>
    <t>4SJN0204504876</t>
  </si>
  <si>
    <t>4SJN0204504877</t>
  </si>
  <si>
    <t>4SJN0204504878</t>
  </si>
  <si>
    <t>4SJN0204504879</t>
  </si>
  <si>
    <t>4SJN0204504880</t>
  </si>
  <si>
    <t>4SJN0204504881</t>
  </si>
  <si>
    <t>4SJN0204504882</t>
  </si>
  <si>
    <t>4SJN0204504883</t>
  </si>
  <si>
    <t>4SJN0204504884</t>
  </si>
  <si>
    <t>4SJN0204504885</t>
  </si>
  <si>
    <t>4SJN0204504886</t>
  </si>
  <si>
    <t>4SJN0204504887</t>
  </si>
  <si>
    <t>4SJN0204504888</t>
  </si>
  <si>
    <t>4SJN0204504889</t>
  </si>
  <si>
    <t>4SJN0204504890</t>
  </si>
  <si>
    <t>4SJN0204504891</t>
  </si>
  <si>
    <t>4SJN0204504892</t>
  </si>
  <si>
    <t>4SJN0204504893</t>
  </si>
  <si>
    <t>4SJN0204504894</t>
  </si>
  <si>
    <t>4SJN0204504895</t>
  </si>
  <si>
    <t>4SJN0204504896</t>
  </si>
  <si>
    <t>4SJN0204504897</t>
  </si>
  <si>
    <t>4SJN0204504898</t>
  </si>
  <si>
    <t>4SJN0204504899</t>
  </si>
  <si>
    <t>4SJN0204504900</t>
  </si>
  <si>
    <t>4SJN0204504901</t>
  </si>
  <si>
    <t>4SJN0204504902</t>
  </si>
  <si>
    <t>4SJN0204504903</t>
  </si>
  <si>
    <t>4SJN0204504905</t>
  </si>
  <si>
    <t>4SJN0204504906</t>
  </si>
  <si>
    <t>4ARN0204503644</t>
  </si>
  <si>
    <t>4ARN0204503633</t>
  </si>
  <si>
    <t>4ARN0204503634</t>
  </si>
  <si>
    <t>4ARN0204503635</t>
  </si>
  <si>
    <t>4ARN0204503636</t>
  </si>
  <si>
    <t>4ARN0204503637</t>
  </si>
  <si>
    <t>4ARN0204503638</t>
  </si>
  <si>
    <t>4ARN0204503639</t>
  </si>
  <si>
    <t>4ARN0204503640</t>
  </si>
  <si>
    <t>4ARN0204503641</t>
  </si>
  <si>
    <t>4ARN0204503642</t>
  </si>
  <si>
    <t>4ARN0204503643</t>
  </si>
  <si>
    <t>4ARN0204503645</t>
  </si>
  <si>
    <t>4ARN0204503646</t>
  </si>
  <si>
    <t>4ARN0204503647</t>
  </si>
  <si>
    <t>4ARN0204503648</t>
  </si>
  <si>
    <t>4ARN0204503649</t>
  </si>
  <si>
    <t>4ARN0204503650</t>
  </si>
  <si>
    <t>4ARN0204503651</t>
  </si>
  <si>
    <t>4ARN0204503652</t>
  </si>
  <si>
    <t>4ARN0204503653</t>
  </si>
  <si>
    <t>4ARN0204503654</t>
  </si>
  <si>
    <t>4ARN0204503655</t>
  </si>
  <si>
    <t>4ARN0204503656</t>
  </si>
  <si>
    <t>4ARN0204503657</t>
  </si>
  <si>
    <t>4ARN0204503658</t>
  </si>
  <si>
    <t>4ARN0204503659</t>
  </si>
  <si>
    <t>4ARN0204503660</t>
  </si>
  <si>
    <t>4ARN0204503661</t>
  </si>
  <si>
    <t>4ARN0204503662</t>
  </si>
  <si>
    <t>4SJN0204504907</t>
  </si>
  <si>
    <t>4SJN0204504908</t>
  </si>
  <si>
    <t>4SJN0204504909</t>
  </si>
  <si>
    <t>4SJN0204504910</t>
  </si>
  <si>
    <t>4SJN0204504911</t>
  </si>
  <si>
    <t>4SJN0204504912</t>
  </si>
  <si>
    <t>4SJN0204504914</t>
  </si>
  <si>
    <t>4SJN0204504915</t>
  </si>
  <si>
    <t>4SJN0204504916</t>
  </si>
  <si>
    <t>4SJN0204504917</t>
  </si>
  <si>
    <t>4SJN0204504918</t>
  </si>
  <si>
    <t>4SJN0204504919</t>
  </si>
  <si>
    <t>4SJN0204504920</t>
  </si>
  <si>
    <t>4SJN0204504921</t>
  </si>
  <si>
    <t>4SJN0204504922</t>
  </si>
  <si>
    <t>4SJN0204504923</t>
  </si>
  <si>
    <t>4SJN0204504924</t>
  </si>
  <si>
    <t>4SJN0204504925</t>
  </si>
  <si>
    <t>4SJN0204504926</t>
  </si>
  <si>
    <t>4SJN0204504927</t>
  </si>
  <si>
    <t>4SJN0204504928</t>
  </si>
  <si>
    <t>4SJN0204504929</t>
  </si>
  <si>
    <t>4ARN0204503663</t>
  </si>
  <si>
    <t>4ARN0204503664</t>
  </si>
  <si>
    <t>4ARN0204503665</t>
  </si>
  <si>
    <t>4ARN0204503666</t>
  </si>
  <si>
    <t>4ARN0204503667</t>
  </si>
  <si>
    <t>4ARN0204503668</t>
  </si>
  <si>
    <t>4ARN0204503669</t>
  </si>
  <si>
    <t>4ARN0204503670</t>
  </si>
  <si>
    <t>4ARN0204503671</t>
  </si>
  <si>
    <t>4ARN0204503672</t>
  </si>
  <si>
    <t>4ARN0204503673</t>
  </si>
  <si>
    <t>4ARN0204503674</t>
  </si>
  <si>
    <t>4ARN0204503675</t>
  </si>
  <si>
    <t>4ARN0204503676</t>
  </si>
  <si>
    <t>4ARN0204503677</t>
  </si>
  <si>
    <t>4SJN0204504930</t>
  </si>
  <si>
    <t>4SJN0204504931</t>
  </si>
  <si>
    <t>4SJN0204504932</t>
  </si>
  <si>
    <t>4SJN0204504933</t>
  </si>
  <si>
    <t>4SJN0204504934</t>
  </si>
  <si>
    <t>4SJN0204504935</t>
  </si>
  <si>
    <t>4SJN0204504936</t>
  </si>
  <si>
    <t>4SJN0204504938</t>
  </si>
  <si>
    <t>4SJN0204504939</t>
  </si>
  <si>
    <t>4SJN0204504940</t>
  </si>
  <si>
    <t>4SJN0204504941</t>
  </si>
  <si>
    <t>4SJN0204504942</t>
  </si>
  <si>
    <t>4SJN0204504943</t>
  </si>
  <si>
    <t>4SJN0204504944</t>
  </si>
  <si>
    <t>4SJN0204504945</t>
  </si>
  <si>
    <t>4SJN0204504946</t>
  </si>
  <si>
    <t>HT-PATNA-BHAVYA ICONIC TOWER</t>
  </si>
  <si>
    <t>Akshay Kumar</t>
  </si>
  <si>
    <t>Neeraj Singh</t>
  </si>
  <si>
    <t>MD JIYAUDDIN</t>
  </si>
  <si>
    <t>ADARSH MISHRA</t>
  </si>
  <si>
    <t>DHIRAJ KUMAR PATHAK</t>
  </si>
  <si>
    <t>JEETENDRA KUMAR</t>
  </si>
  <si>
    <t>PRASHANT .</t>
  </si>
  <si>
    <t>RAVI</t>
  </si>
  <si>
    <t>BITTU KUMAR</t>
  </si>
  <si>
    <t>4GKN0364503585</t>
  </si>
  <si>
    <t>4GKN0364503586</t>
  </si>
  <si>
    <t>4GKN0364503587</t>
  </si>
  <si>
    <t>4GKN0364503588</t>
  </si>
  <si>
    <t>4GKN0364503589</t>
  </si>
  <si>
    <t>4GKN0364503590</t>
  </si>
  <si>
    <t>4GKN0364503591</t>
  </si>
  <si>
    <t>4GKN0364503592</t>
  </si>
  <si>
    <t>4GKN0364503593</t>
  </si>
  <si>
    <t>4GKN0364503594</t>
  </si>
  <si>
    <t>4DTN0364500408</t>
  </si>
  <si>
    <t>4GKN0364503595</t>
  </si>
  <si>
    <t>4GKN0364503596</t>
  </si>
  <si>
    <t>4GKN0364503597</t>
  </si>
  <si>
    <t>4GKN0364503598</t>
  </si>
  <si>
    <t>4GKN0364503599</t>
  </si>
  <si>
    <t>4GKN0364503600</t>
  </si>
  <si>
    <t>4GKN0364503601</t>
  </si>
  <si>
    <t>4GKN0364503602</t>
  </si>
  <si>
    <t>4GKN0364503603</t>
  </si>
  <si>
    <t>4GKN0364503604</t>
  </si>
  <si>
    <t>4GKN0364503605</t>
  </si>
  <si>
    <t>4GKN0364503606</t>
  </si>
  <si>
    <t>4GKN0364503608</t>
  </si>
  <si>
    <t>4GKN0364503609</t>
  </si>
  <si>
    <t>4GKN0364503610</t>
  </si>
  <si>
    <t>4GKN0364503611</t>
  </si>
  <si>
    <t>4GKN0364503612</t>
  </si>
  <si>
    <t>4GKN0364503613</t>
  </si>
  <si>
    <t>4GKN0364503614</t>
  </si>
  <si>
    <t>4GKN0364503615</t>
  </si>
  <si>
    <t>4GKN0364503628</t>
  </si>
  <si>
    <t>4DTN0364500409</t>
  </si>
  <si>
    <t>4GKN0364503616</t>
  </si>
  <si>
    <t>4GKN0364503617</t>
  </si>
  <si>
    <t>4GKN0364503618</t>
  </si>
  <si>
    <t>4GKN0364503619</t>
  </si>
  <si>
    <t>4GKN0364503620</t>
  </si>
  <si>
    <t>4GKN0364503621</t>
  </si>
  <si>
    <t>4GKN0364503622</t>
  </si>
  <si>
    <t>4GKN0364503623</t>
  </si>
  <si>
    <t>4GKN0364503624</t>
  </si>
  <si>
    <t>4GKN0364503625</t>
  </si>
  <si>
    <t>4GKN0364503626</t>
  </si>
  <si>
    <t>4GKN0364503627</t>
  </si>
  <si>
    <t>4GKN0364503629</t>
  </si>
  <si>
    <t>4GKN0364503630</t>
  </si>
  <si>
    <t>4GKN0364503631</t>
  </si>
  <si>
    <t>4GKN0364503633</t>
  </si>
  <si>
    <t>4GKN0364503634</t>
  </si>
  <si>
    <t>4GKN0364503635</t>
  </si>
  <si>
    <t>4GKN0364503636</t>
  </si>
  <si>
    <t>4GKN0364503639</t>
  </si>
  <si>
    <t>4GKN0364503638</t>
  </si>
  <si>
    <t>4GKN0364503640</t>
  </si>
  <si>
    <t>4GKN0364503641</t>
  </si>
  <si>
    <t>4GKN0364503642</t>
  </si>
  <si>
    <t>4GKN0364503643</t>
  </si>
  <si>
    <t>4DTN0364500410</t>
  </si>
  <si>
    <t>4GKN0364503644</t>
  </si>
  <si>
    <t>4GKN0364503645</t>
  </si>
  <si>
    <t>4GKN0364503646</t>
  </si>
  <si>
    <t>4GKN0364503648</t>
  </si>
  <si>
    <t>4GKN0364503649</t>
  </si>
  <si>
    <t>4GKN0364503650</t>
  </si>
  <si>
    <t>4GKN0364503656</t>
  </si>
  <si>
    <t>4GKN0364503651</t>
  </si>
  <si>
    <t>4GKN0364503652</t>
  </si>
  <si>
    <t>4GKN0364503653</t>
  </si>
  <si>
    <t>4GKN0364503654</t>
  </si>
  <si>
    <t>4GKN0364503655</t>
  </si>
  <si>
    <t>4GKN0364503657</t>
  </si>
  <si>
    <t>4GKN0364503658</t>
  </si>
  <si>
    <t>4GKN0364503659</t>
  </si>
  <si>
    <t>4GKN0364503660</t>
  </si>
  <si>
    <t>4GKN0364503661</t>
  </si>
  <si>
    <t>4GKN0364503662</t>
  </si>
  <si>
    <t>4GKN0364503663</t>
  </si>
  <si>
    <t>4GKN0364503664</t>
  </si>
  <si>
    <t>4GKN0364503665</t>
  </si>
  <si>
    <t>4GKN0364503666</t>
  </si>
  <si>
    <t>4GKN0364503667</t>
  </si>
  <si>
    <t>4GKN0364503668</t>
  </si>
  <si>
    <t>4GKN0364503669</t>
  </si>
  <si>
    <t>4GKN0364503670</t>
  </si>
  <si>
    <t>4GKN0364503671</t>
  </si>
  <si>
    <t>4GKN0364503672</t>
  </si>
  <si>
    <t>4GKN0364503673</t>
  </si>
  <si>
    <t>4GKN0364503674</t>
  </si>
  <si>
    <t>4GKN0364503675</t>
  </si>
  <si>
    <t>4GKN0364503676</t>
  </si>
  <si>
    <t>4GKN0364503677</t>
  </si>
  <si>
    <t>4GKN0364503678</t>
  </si>
  <si>
    <t>4GKN0364503679</t>
  </si>
  <si>
    <t>4GKN0364503680</t>
  </si>
  <si>
    <t>4GKN0364503681</t>
  </si>
  <si>
    <t>RAVI KUMAR</t>
  </si>
  <si>
    <t>4GKN0364503682</t>
  </si>
  <si>
    <t>4GKN0364503683</t>
  </si>
  <si>
    <t>4GKN0364503684</t>
  </si>
  <si>
    <t>4GKN0364503685</t>
  </si>
  <si>
    <t>4GKN0364503686</t>
  </si>
  <si>
    <t>4GKN0364503709</t>
  </si>
  <si>
    <t>4GKN0364503687</t>
  </si>
  <si>
    <t>4GKN0364503688</t>
  </si>
  <si>
    <t>4GKN0364503689</t>
  </si>
  <si>
    <t>4GKN0364503690</t>
  </si>
  <si>
    <t>4GKN0364503691</t>
  </si>
  <si>
    <t>4GKN0364503692</t>
  </si>
  <si>
    <t>4GKN0364503693</t>
  </si>
  <si>
    <t>4GKN0364503694</t>
  </si>
  <si>
    <t>4GKN0364503695</t>
  </si>
  <si>
    <t>4GKN0364503696</t>
  </si>
  <si>
    <t>4GKN0364503697</t>
  </si>
  <si>
    <t>4GKN0364503698</t>
  </si>
  <si>
    <t>4GKN0364503699</t>
  </si>
  <si>
    <t>4GKN0364503700</t>
  </si>
  <si>
    <t>4GKN0364503701</t>
  </si>
  <si>
    <t>4GKN0364503702</t>
  </si>
  <si>
    <t>4GKN0364503703</t>
  </si>
  <si>
    <t>4GKN0364503704</t>
  </si>
  <si>
    <t>4GKN0364503705</t>
  </si>
  <si>
    <t>4GKN0364503706</t>
  </si>
  <si>
    <t>4GKN0364503707</t>
  </si>
  <si>
    <t>4GKN0364503708</t>
  </si>
  <si>
    <t>4GKN0364503710</t>
  </si>
  <si>
    <t>4GKN0364503713</t>
  </si>
  <si>
    <t>4GKN0364503711</t>
  </si>
  <si>
    <t>4GKN0364503712</t>
  </si>
  <si>
    <t>4GKN0364503714</t>
  </si>
  <si>
    <t>4GKN0364503715</t>
  </si>
  <si>
    <t>4GKN0364503716</t>
  </si>
  <si>
    <t>4GKN0364503717</t>
  </si>
  <si>
    <t>4GKN0364503718</t>
  </si>
  <si>
    <t>4GKN0364503719</t>
  </si>
  <si>
    <t>4GKN0364503720</t>
  </si>
  <si>
    <t>4GKN0364503721</t>
  </si>
  <si>
    <t>4GKN0364503722</t>
  </si>
  <si>
    <t>4GKN0364503723</t>
  </si>
  <si>
    <t>4GKN0364503724</t>
  </si>
  <si>
    <t>4GKN0364503725</t>
  </si>
  <si>
    <t>4GKN0364503726</t>
  </si>
  <si>
    <t>4GKN0364503727</t>
  </si>
  <si>
    <t>4GKN0364503728</t>
  </si>
  <si>
    <t>4GKN0364503729</t>
  </si>
  <si>
    <t>4GKN0364503730</t>
  </si>
  <si>
    <t>4GKN0364503731</t>
  </si>
  <si>
    <t>4GKN0364503732</t>
  </si>
  <si>
    <t>4GKN0364503733</t>
  </si>
  <si>
    <t>4GKN0364503734</t>
  </si>
  <si>
    <t>4GKN0364503735</t>
  </si>
  <si>
    <t>4GKN0364503736</t>
  </si>
  <si>
    <t>4GKN0364503737</t>
  </si>
  <si>
    <t>4GKN0364503738</t>
  </si>
  <si>
    <t>4GKN0364503742</t>
  </si>
  <si>
    <t>4GKN0364503739</t>
  </si>
  <si>
    <t>4GKN0364503740</t>
  </si>
  <si>
    <t>4GKN0364503741</t>
  </si>
  <si>
    <t>4DTN0364500412</t>
  </si>
  <si>
    <t>4GKN0364503743</t>
  </si>
  <si>
    <t>4GKN0364503744</t>
  </si>
  <si>
    <t>4GKN0364503746</t>
  </si>
  <si>
    <t>4GKN0364503747</t>
  </si>
  <si>
    <t>4GKN0364503748</t>
  </si>
  <si>
    <t>4GKN0364503749</t>
  </si>
  <si>
    <t>4GKN0364503750</t>
  </si>
  <si>
    <t>4GKN0364503753</t>
  </si>
  <si>
    <t>4DTN0364500413</t>
  </si>
  <si>
    <t>4DTN0364500414</t>
  </si>
  <si>
    <t>4GKN0364503751</t>
  </si>
  <si>
    <t>4GKN0364503752</t>
  </si>
  <si>
    <t>4GKN0364503754</t>
  </si>
  <si>
    <t>4GKN0364503755</t>
  </si>
  <si>
    <t>4GKN0364503756</t>
  </si>
  <si>
    <t>4GKN0364503757</t>
  </si>
  <si>
    <t>4GKN0364503758</t>
  </si>
  <si>
    <t>4DTN0364500415</t>
  </si>
  <si>
    <t>4GKN0364503759</t>
  </si>
  <si>
    <t>4GKN0364503760</t>
  </si>
  <si>
    <t>4GKN0364503761</t>
  </si>
  <si>
    <t>4GKN0364503762</t>
  </si>
  <si>
    <t>4GKN0364503763</t>
  </si>
  <si>
    <t>4GKN0364503764</t>
  </si>
  <si>
    <t>4GKN0364503765</t>
  </si>
  <si>
    <t>4GKN0364503766</t>
  </si>
  <si>
    <t>4GKN0364503767</t>
  </si>
  <si>
    <t>4GKN0364503768</t>
  </si>
  <si>
    <t>4GKN0364503769</t>
  </si>
  <si>
    <t>4GKN0364503770</t>
  </si>
  <si>
    <t>4GKN0364503771</t>
  </si>
  <si>
    <t>4GKN0364503772</t>
  </si>
  <si>
    <t>4GKN0364503773</t>
  </si>
  <si>
    <t>4GKN0364503774</t>
  </si>
  <si>
    <t>4DTN0364500416</t>
  </si>
  <si>
    <t>4GKN0364503775</t>
  </si>
  <si>
    <t>4GKN0364503776</t>
  </si>
  <si>
    <t>4GKN0364503777</t>
  </si>
  <si>
    <t>4GKN0364503778</t>
  </si>
  <si>
    <t>4GKN0364503779</t>
  </si>
  <si>
    <t>4GKN0364503780</t>
  </si>
  <si>
    <t>4GKN0364503782</t>
  </si>
  <si>
    <t>4GKN0364503783</t>
  </si>
  <si>
    <t>4GKN0364503784</t>
  </si>
  <si>
    <t>4GKN0364503785</t>
  </si>
  <si>
    <t>4GKN0364503794</t>
  </si>
  <si>
    <t>4GKN0364503795</t>
  </si>
  <si>
    <t>4DTN0364500417</t>
  </si>
  <si>
    <t>4GKN0364503786</t>
  </si>
  <si>
    <t>4GKN0364503788</t>
  </si>
  <si>
    <t>4GKN0364503789</t>
  </si>
  <si>
    <t>4GKN0364503790</t>
  </si>
  <si>
    <t>4GKN0364503791</t>
  </si>
  <si>
    <t>4GKN0364503792</t>
  </si>
  <si>
    <t>4GKN0364503793</t>
  </si>
  <si>
    <t>4GKN0364503796</t>
  </si>
  <si>
    <t>4GKN0364503797</t>
  </si>
  <si>
    <t>4GKN0364503798</t>
  </si>
  <si>
    <t>4GKN0364503799</t>
  </si>
  <si>
    <t>4GKN0364503800</t>
  </si>
  <si>
    <t>4GKN0364503801</t>
  </si>
  <si>
    <t>4GKN0364503802</t>
  </si>
  <si>
    <t>4GKN0364503803</t>
  </si>
  <si>
    <t>4GKN0364503804</t>
  </si>
  <si>
    <t>4GKN0364503805</t>
  </si>
  <si>
    <t>4GKN0364503806</t>
  </si>
  <si>
    <t>4GKN0364503807</t>
  </si>
  <si>
    <t>4GKN0364503808</t>
  </si>
  <si>
    <t>4GKN0364503809</t>
  </si>
  <si>
    <t>4GKN0364503810</t>
  </si>
  <si>
    <t>4GKN0364503811</t>
  </si>
  <si>
    <t>4GKN0364503812</t>
  </si>
  <si>
    <t>4GKN0364503813</t>
  </si>
  <si>
    <t>4GKN0364503814</t>
  </si>
  <si>
    <t>4GKN0364503815</t>
  </si>
  <si>
    <t>4GKN0364503816</t>
  </si>
  <si>
    <t>4GKN0364503817</t>
  </si>
  <si>
    <t>4GKN0364503818</t>
  </si>
  <si>
    <t>4GKN0364503819</t>
  </si>
  <si>
    <t>4GKN0364503820</t>
  </si>
  <si>
    <t>4GKN0364503821</t>
  </si>
  <si>
    <t>4GKN0364503822</t>
  </si>
  <si>
    <t>4GKN0364503823</t>
  </si>
  <si>
    <t>4GKN0364503824</t>
  </si>
  <si>
    <t>4GKN0364503825</t>
  </si>
  <si>
    <t>4GKN0364503826</t>
  </si>
  <si>
    <t>4GKN0364503827</t>
  </si>
  <si>
    <t>4GKN0364503828</t>
  </si>
  <si>
    <t>4GKN0364503829</t>
  </si>
  <si>
    <t>4GKN0364503830</t>
  </si>
  <si>
    <t>4GKN0364503831</t>
  </si>
  <si>
    <t>4GKN0364503832</t>
  </si>
  <si>
    <t>4GKN0364503833</t>
  </si>
  <si>
    <t>4GKN0364503834</t>
  </si>
  <si>
    <t>4GKN0364503835</t>
  </si>
  <si>
    <t>4GKN0364503836</t>
  </si>
  <si>
    <t>4DTN0364500419</t>
  </si>
  <si>
    <t>4GKN0364503837</t>
  </si>
  <si>
    <t>4GKN0364503838</t>
  </si>
  <si>
    <t>4GKN0364503839</t>
  </si>
  <si>
    <t>4GKN0364503840</t>
  </si>
  <si>
    <t>4GKN0364503841</t>
  </si>
  <si>
    <t>4GKN0364503842</t>
  </si>
  <si>
    <t>4GKN0364503843</t>
  </si>
  <si>
    <t>4GKN0364503844</t>
  </si>
  <si>
    <t>4GKN0364503845</t>
  </si>
  <si>
    <t>4GKN0364503846</t>
  </si>
  <si>
    <t>4GKN0364503847</t>
  </si>
  <si>
    <t>4DTN0364500420</t>
  </si>
  <si>
    <t>4DTN0364500421</t>
  </si>
  <si>
    <t>4DTN0364500422</t>
  </si>
  <si>
    <t>4GKN0364503849</t>
  </si>
  <si>
    <t>4GKN0364503850</t>
  </si>
  <si>
    <t>4GKN0364503851</t>
  </si>
  <si>
    <t>4GKN0364503852</t>
  </si>
  <si>
    <t>4GKN0364503853</t>
  </si>
  <si>
    <t>4GKN0364503854</t>
  </si>
  <si>
    <t>4GKN0364503855</t>
  </si>
  <si>
    <t>4GKN0364503856</t>
  </si>
  <si>
    <t>4GKN0364503857</t>
  </si>
  <si>
    <t>4GKN0364503858</t>
  </si>
  <si>
    <t>4GKN0364503859</t>
  </si>
  <si>
    <t>4GKN0364503860</t>
  </si>
  <si>
    <t>4GKN0364503861</t>
  </si>
  <si>
    <t>4GKN0364503862</t>
  </si>
  <si>
    <t>4GKN0364503863</t>
  </si>
  <si>
    <t>4DTN0364500423</t>
  </si>
  <si>
    <t>4DTN0364500424</t>
  </si>
  <si>
    <t>4DTN0364500425</t>
  </si>
  <si>
    <t>4DTN0364500426</t>
  </si>
  <si>
    <t>4DTN0364500427</t>
  </si>
  <si>
    <t>4DTN0364500428</t>
  </si>
  <si>
    <t>4DTN0364500429</t>
  </si>
  <si>
    <t>4GKN0364503864</t>
  </si>
  <si>
    <t>4GKN0364503865</t>
  </si>
  <si>
    <t>4GKN0364503866</t>
  </si>
  <si>
    <t>4GKN0364503867</t>
  </si>
  <si>
    <t>4GKN0364503868</t>
  </si>
  <si>
    <t>4GKN0364503869</t>
  </si>
  <si>
    <t>4GKN0364503870</t>
  </si>
  <si>
    <t>4GKN0364503871</t>
  </si>
  <si>
    <t>4GKN0364503872</t>
  </si>
  <si>
    <t>4GKN0364503873</t>
  </si>
  <si>
    <t>4GKN0364503874</t>
  </si>
  <si>
    <t>4GKN0364503875</t>
  </si>
  <si>
    <t>4GKN0364503876</t>
  </si>
  <si>
    <t>4GKN0364503877</t>
  </si>
  <si>
    <t>4GKN0364503878</t>
  </si>
  <si>
    <t>4GKN0364503879</t>
  </si>
  <si>
    <t>4GKN0364503880</t>
  </si>
  <si>
    <t>4GKN0364503881</t>
  </si>
  <si>
    <t>4GKN0364503882</t>
  </si>
  <si>
    <t>4GKN0364503883</t>
  </si>
  <si>
    <t>4GKN0364503884</t>
  </si>
  <si>
    <t>4GKN0364503886</t>
  </si>
  <si>
    <t>4GKN0364503885</t>
  </si>
  <si>
    <t>4GKN0364503888</t>
  </si>
  <si>
    <t>4GKN0364503889</t>
  </si>
  <si>
    <t>4GKN0364503890</t>
  </si>
  <si>
    <t>HT-LUCKNOW-GOMTI NAGAR</t>
  </si>
  <si>
    <t>Raj Kumar Dubey</t>
  </si>
  <si>
    <t>Ashutosh Arora</t>
  </si>
  <si>
    <t>PRADEEP KUMAR SINGH</t>
  </si>
  <si>
    <t>Arpit Pandey</t>
  </si>
  <si>
    <t>Swapnil Singh</t>
  </si>
  <si>
    <t>4SSN0374501805</t>
  </si>
  <si>
    <t>Ashish Kumar Sharma</t>
  </si>
  <si>
    <t>PARUL SAXENA</t>
  </si>
  <si>
    <t>4SSN0374501806</t>
  </si>
  <si>
    <t>4SSN0374501807</t>
  </si>
  <si>
    <t>4SSN0374501808</t>
  </si>
  <si>
    <t>4SSN0374501809</t>
  </si>
  <si>
    <t>4SSN0374501810</t>
  </si>
  <si>
    <t>4SSN0374501811</t>
  </si>
  <si>
    <t>4SSN0374501812</t>
  </si>
  <si>
    <t>4SSN0374501813</t>
  </si>
  <si>
    <t>4SSN0374501814</t>
  </si>
  <si>
    <t>4SSN0374501815</t>
  </si>
  <si>
    <t>4SSN0374501816</t>
  </si>
  <si>
    <t>4SSN0374501817</t>
  </si>
  <si>
    <t>4SSN0374501818</t>
  </si>
  <si>
    <t>4SSN0374501819</t>
  </si>
  <si>
    <t>4SSN0374501820</t>
  </si>
  <si>
    <t>4SSN0374501821</t>
  </si>
  <si>
    <t>4SSN0374501822</t>
  </si>
  <si>
    <t>4SSN0374501823</t>
  </si>
  <si>
    <t>4SSN0374501824</t>
  </si>
  <si>
    <t>4SSN0374501825</t>
  </si>
  <si>
    <t>4SSN0374501826</t>
  </si>
  <si>
    <t>4SSN0374501827</t>
  </si>
  <si>
    <t>4SSN0374501828</t>
  </si>
  <si>
    <t>4SSN0374501829</t>
  </si>
  <si>
    <t>4ASN0374500659</t>
  </si>
  <si>
    <t>4SSN0374501830</t>
  </si>
  <si>
    <t>4SSN0374501831</t>
  </si>
  <si>
    <t>4SSN0374501832</t>
  </si>
  <si>
    <t>4ASN0374500660</t>
  </si>
  <si>
    <t>4SSN0374501833</t>
  </si>
  <si>
    <t>4ASN0374500661</t>
  </si>
  <si>
    <t>4SSN0374501834</t>
  </si>
  <si>
    <t>4SSN0374501835</t>
  </si>
  <si>
    <t>4SSN0374501836</t>
  </si>
  <si>
    <t>4ASN0374500662</t>
  </si>
  <si>
    <t>4SSN0374501837</t>
  </si>
  <si>
    <t>4SSN0374501838</t>
  </si>
  <si>
    <t>4SSN0374501839</t>
  </si>
  <si>
    <t>4SSN0374501840</t>
  </si>
  <si>
    <t>4SSN0374501841</t>
  </si>
  <si>
    <t>4SSN0374501842</t>
  </si>
  <si>
    <t>4SSN0374501843</t>
  </si>
  <si>
    <t>4SSN0374501844</t>
  </si>
  <si>
    <t>4SSN0374501845</t>
  </si>
  <si>
    <t>4SSN0374501846</t>
  </si>
  <si>
    <t>4SSN0374501847</t>
  </si>
  <si>
    <t>4SSN0374501848</t>
  </si>
  <si>
    <t>4SSN0374501849</t>
  </si>
  <si>
    <t>4SSN0374501850</t>
  </si>
  <si>
    <t>4SSN0374501851</t>
  </si>
  <si>
    <t>4SSN0374501852</t>
  </si>
  <si>
    <t>4SSN0374501853</t>
  </si>
  <si>
    <t>4SSN0374501854</t>
  </si>
  <si>
    <t>4SSN0374501855</t>
  </si>
  <si>
    <t>4SSN0374501856</t>
  </si>
  <si>
    <t>4SSN0374501857</t>
  </si>
  <si>
    <t>4SSN0374501858</t>
  </si>
  <si>
    <t>4SSN0374501859</t>
  </si>
  <si>
    <t>4SSN0374501860</t>
  </si>
  <si>
    <t>4SSN0374501861</t>
  </si>
  <si>
    <t>4SSN0374501862</t>
  </si>
  <si>
    <t>4SSN0374501863</t>
  </si>
  <si>
    <t>4SSN0374501864</t>
  </si>
  <si>
    <t>4SSN0374501865</t>
  </si>
  <si>
    <t>4SSN0374501866</t>
  </si>
  <si>
    <t>4SSN0374501867</t>
  </si>
  <si>
    <t>4SSN0374501868</t>
  </si>
  <si>
    <t>4SSN0374501870</t>
  </si>
  <si>
    <t>4SSN0374501869</t>
  </si>
  <si>
    <t>4SSN0374501871</t>
  </si>
  <si>
    <t>4SSN0374501872</t>
  </si>
  <si>
    <t>4SSN0374501873</t>
  </si>
  <si>
    <t>4SSN0374501874</t>
  </si>
  <si>
    <t>4SSN0374501875</t>
  </si>
  <si>
    <t>4SSN0374501880</t>
  </si>
  <si>
    <t>4SSN0374501876</t>
  </si>
  <si>
    <t>4SSN0374501877</t>
  </si>
  <si>
    <t>4SSN0374501878</t>
  </si>
  <si>
    <t>4SSN0374501879</t>
  </si>
  <si>
    <t>4SSN0374501881</t>
  </si>
  <si>
    <t>4SSN0374501882</t>
  </si>
  <si>
    <t>4SSN0374501883</t>
  </si>
  <si>
    <t>4SSN0374501884</t>
  </si>
  <si>
    <t>4SSN0374501885</t>
  </si>
  <si>
    <t>4SSN0374501886</t>
  </si>
  <si>
    <t>4SSN0374501887</t>
  </si>
  <si>
    <t>4SSN0374501888</t>
  </si>
  <si>
    <t>4SSN0374501889</t>
  </si>
  <si>
    <t>4SSN0374501890</t>
  </si>
  <si>
    <t>4SSN0374501891</t>
  </si>
  <si>
    <t>4SSN0374501892</t>
  </si>
  <si>
    <t>4SSN0374501893</t>
  </si>
  <si>
    <t>4SSN0374501894</t>
  </si>
  <si>
    <t>4SSN0374501895</t>
  </si>
  <si>
    <t>4SSN0374501896</t>
  </si>
  <si>
    <t>4SSN0374501897</t>
  </si>
  <si>
    <t>4SSN0374501898</t>
  </si>
  <si>
    <t>4SSN0374501899</t>
  </si>
  <si>
    <t>4SSN0374501900</t>
  </si>
  <si>
    <t>4SSN0374501901</t>
  </si>
  <si>
    <t>4SSN0374501902</t>
  </si>
  <si>
    <t>4SSN0374501903</t>
  </si>
  <si>
    <t>4SSN0374501904</t>
  </si>
  <si>
    <t>4SSN0374501905</t>
  </si>
  <si>
    <t>4SSN0374501906</t>
  </si>
  <si>
    <t>4SSN0374501907</t>
  </si>
  <si>
    <t>4ASN0374500663</t>
  </si>
  <si>
    <t>4SSN0374501908</t>
  </si>
  <si>
    <t>4SSN0374501909</t>
  </si>
  <si>
    <t>4SSN0374501911</t>
  </si>
  <si>
    <t>4SSN0374501912</t>
  </si>
  <si>
    <t>4SSN0374501913</t>
  </si>
  <si>
    <t>4SSN0374501914</t>
  </si>
  <si>
    <t>4SSN0374501915</t>
  </si>
  <si>
    <t>4SSN0374501916</t>
  </si>
  <si>
    <t>4SSN0374501917</t>
  </si>
  <si>
    <t>4SSN0374501918</t>
  </si>
  <si>
    <t>4SSN0374501919</t>
  </si>
  <si>
    <t>4SSN0374501920</t>
  </si>
  <si>
    <t>4ASN0374500664</t>
  </si>
  <si>
    <t>4SSN0374501921</t>
  </si>
  <si>
    <t>4SSN0374501922</t>
  </si>
  <si>
    <t>4SSN0374501923</t>
  </si>
  <si>
    <t>4SSN0374501924</t>
  </si>
  <si>
    <t>4SSN0374501925</t>
  </si>
  <si>
    <t>4SSN0374501926</t>
  </si>
  <si>
    <t>4SSN0374501927</t>
  </si>
  <si>
    <t>4SSN0374501932</t>
  </si>
  <si>
    <t>4ASN0374500665</t>
  </si>
  <si>
    <t>4ASN0374500666</t>
  </si>
  <si>
    <t>4ASN0374500667</t>
  </si>
  <si>
    <t>4ASN0374500668</t>
  </si>
  <si>
    <t>4ASN0374500669</t>
  </si>
  <si>
    <t>4ASN0374500670</t>
  </si>
  <si>
    <t>4SSN0374501928</t>
  </si>
  <si>
    <t>4SSN0374501929</t>
  </si>
  <si>
    <t>4SSN0374501930</t>
  </si>
  <si>
    <t>4SSN0374501931</t>
  </si>
  <si>
    <t>4SSN0374501933</t>
  </si>
  <si>
    <t>4SSN0374501934</t>
  </si>
  <si>
    <t>4SSN0374501935</t>
  </si>
  <si>
    <t>4SSN0374501936</t>
  </si>
  <si>
    <t>4SSN0374501937</t>
  </si>
  <si>
    <t>4ASN0374500671</t>
  </si>
  <si>
    <t>4SSN0374501938</t>
  </si>
  <si>
    <t>4SSN0374501939</t>
  </si>
  <si>
    <t>4SSN0374501940</t>
  </si>
  <si>
    <t>4SSN0374501941</t>
  </si>
  <si>
    <t>4SSN0374501942</t>
  </si>
  <si>
    <t>4SSN0374501943</t>
  </si>
  <si>
    <t>4SSN0374501944</t>
  </si>
  <si>
    <t>4SSN0374501945</t>
  </si>
  <si>
    <t>4ASN0374500672</t>
  </si>
  <si>
    <t>4SSN0374501946</t>
  </si>
  <si>
    <t>4SSN0374501947</t>
  </si>
  <si>
    <t>4SSN0374501948</t>
  </si>
  <si>
    <t>HT-RAIPUR-LALGANGA</t>
  </si>
  <si>
    <t>BHAGWAT RAM SAHU</t>
  </si>
  <si>
    <t>Rahul Vaidhya</t>
  </si>
  <si>
    <t>DEEPAK PATLE</t>
  </si>
  <si>
    <t>4KNN0405300434</t>
  </si>
  <si>
    <t>DEEPTI NAYAK</t>
  </si>
  <si>
    <t>BAPI DAS</t>
  </si>
  <si>
    <t>4KNN0404503050</t>
  </si>
  <si>
    <t>DINESH KUMAR PATEL</t>
  </si>
  <si>
    <t>4KNN0404503051</t>
  </si>
  <si>
    <t>4KNN0404503052</t>
  </si>
  <si>
    <t>4KNN0404503054</t>
  </si>
  <si>
    <t>4KNN0404503055</t>
  </si>
  <si>
    <t>4KNN0404503056</t>
  </si>
  <si>
    <t>4KNN0404503057</t>
  </si>
  <si>
    <t>4KNN0404503058</t>
  </si>
  <si>
    <t>4KNN0404503059</t>
  </si>
  <si>
    <t>4KNN0404503060</t>
  </si>
  <si>
    <t>4KNN0404503061</t>
  </si>
  <si>
    <t>4KNN0404503062</t>
  </si>
  <si>
    <t>4KNN0404503063</t>
  </si>
  <si>
    <t>4KNN0404503064</t>
  </si>
  <si>
    <t>4KNN0404503065</t>
  </si>
  <si>
    <t>4KNN0404503066</t>
  </si>
  <si>
    <t>4KNN0404503067</t>
  </si>
  <si>
    <t>4KNN0404503069</t>
  </si>
  <si>
    <t>4KNN0404503070</t>
  </si>
  <si>
    <t>4KNN0404503071</t>
  </si>
  <si>
    <t>4KNN0404503072</t>
  </si>
  <si>
    <t>4KNN0404503073</t>
  </si>
  <si>
    <t>4KNN0404503074</t>
  </si>
  <si>
    <t>4KNN0404503075</t>
  </si>
  <si>
    <t>4KNN0404503076</t>
  </si>
  <si>
    <t>4KNN0404503077</t>
  </si>
  <si>
    <t>4KNN0404503078</t>
  </si>
  <si>
    <t>4KNN0404503079</t>
  </si>
  <si>
    <t>4KNN0404503080</t>
  </si>
  <si>
    <t>4KNN0404503081</t>
  </si>
  <si>
    <t>4KNN0404503082</t>
  </si>
  <si>
    <t>4KNN0404503083</t>
  </si>
  <si>
    <t>4KNN0404503084</t>
  </si>
  <si>
    <t>4KNN0404503085</t>
  </si>
  <si>
    <t>4KNN0404503086</t>
  </si>
  <si>
    <t>4KNN0404503087</t>
  </si>
  <si>
    <t>4KNN0404503089</t>
  </si>
  <si>
    <t>4KNN0404503090</t>
  </si>
  <si>
    <t>4KNN0404503091</t>
  </si>
  <si>
    <t>4KNN0404503092</t>
  </si>
  <si>
    <t>4KNN0404503093</t>
  </si>
  <si>
    <t>4KNN0404503094</t>
  </si>
  <si>
    <t>4KNN0404503095</t>
  </si>
  <si>
    <t>4KNN0404503096</t>
  </si>
  <si>
    <t>4KNN0404503097</t>
  </si>
  <si>
    <t>4KNN0404503098</t>
  </si>
  <si>
    <t>4KNN0404503099</t>
  </si>
  <si>
    <t>4KNN0404503100</t>
  </si>
  <si>
    <t>4KNN0404503101</t>
  </si>
  <si>
    <t>4KNN0404503102</t>
  </si>
  <si>
    <t>4KNN0404503103</t>
  </si>
  <si>
    <t>4KNN0404503104</t>
  </si>
  <si>
    <t>4KNN0404503105</t>
  </si>
  <si>
    <t>4KNN0404503106</t>
  </si>
  <si>
    <t>4KNN0404503107</t>
  </si>
  <si>
    <t>4KNN0404503108</t>
  </si>
  <si>
    <t>4KNN0404503109</t>
  </si>
  <si>
    <t>4KNN0404503110</t>
  </si>
  <si>
    <t>4KNN0404503111</t>
  </si>
  <si>
    <t>4KNN0404503112</t>
  </si>
  <si>
    <t>4KNN0404503113</t>
  </si>
  <si>
    <t>4KNN0404503114</t>
  </si>
  <si>
    <t>4KNN0404503115</t>
  </si>
  <si>
    <t>4KNN0404503116</t>
  </si>
  <si>
    <t>4KNN0404503117</t>
  </si>
  <si>
    <t>4KNN0404503118</t>
  </si>
  <si>
    <t>4KNN0404503119</t>
  </si>
  <si>
    <t>4KNN0404503120</t>
  </si>
  <si>
    <t>4KNN0404503121</t>
  </si>
  <si>
    <t>4KNN0404503122</t>
  </si>
  <si>
    <t>4KNN0404503123</t>
  </si>
  <si>
    <t>4KNN0404503124</t>
  </si>
  <si>
    <t>4KNN0404503125</t>
  </si>
  <si>
    <t>4KNN0404503126</t>
  </si>
  <si>
    <t>4KNN0404503127</t>
  </si>
  <si>
    <t>4KNN0404503128</t>
  </si>
  <si>
    <t>4KNN0404503129</t>
  </si>
  <si>
    <t>4KNN0404503130</t>
  </si>
  <si>
    <t>4KNN0404503131</t>
  </si>
  <si>
    <t>4KNN0404503132</t>
  </si>
  <si>
    <t>4KNN0404503133</t>
  </si>
  <si>
    <t>4KNN0404503134</t>
  </si>
  <si>
    <t>4KNN0404503135</t>
  </si>
  <si>
    <t>4KNN0404503136</t>
  </si>
  <si>
    <t>4OMN0404500120</t>
  </si>
  <si>
    <t>4KNN0404503137</t>
  </si>
  <si>
    <t>4KNN0404503138</t>
  </si>
  <si>
    <t>4KNN0404503139</t>
  </si>
  <si>
    <t>4KNN0404503140</t>
  </si>
  <si>
    <t>4KNN0404503141</t>
  </si>
  <si>
    <t>4KNN0404503142</t>
  </si>
  <si>
    <t>4KNN0404503143</t>
  </si>
  <si>
    <t>4KNN0404503144</t>
  </si>
  <si>
    <t>4KNN0404503145</t>
  </si>
  <si>
    <t>4OMN0404500121</t>
  </si>
  <si>
    <t>4KNN0404503146</t>
  </si>
  <si>
    <t>4KNN0404503147</t>
  </si>
  <si>
    <t>4KNN0404503148</t>
  </si>
  <si>
    <t>4KNN0404503149</t>
  </si>
  <si>
    <t>4KNN0404503150</t>
  </si>
  <si>
    <t>4KNN0404503151</t>
  </si>
  <si>
    <t>4KNN0404503152</t>
  </si>
  <si>
    <t>4KNN0404503153</t>
  </si>
  <si>
    <t>4KNN0404503154</t>
  </si>
  <si>
    <t>4KNN0404503155</t>
  </si>
  <si>
    <t>4KNN0404503156</t>
  </si>
  <si>
    <t>4KNN0404503157</t>
  </si>
  <si>
    <t>4KNN0404503158</t>
  </si>
  <si>
    <t>4KNN0404503159</t>
  </si>
  <si>
    <t>4KNN0404503160</t>
  </si>
  <si>
    <t>4KNN0404503161</t>
  </si>
  <si>
    <t>4KNN0404503162</t>
  </si>
  <si>
    <t>4KNN0404503163</t>
  </si>
  <si>
    <t>4KNN0404503164</t>
  </si>
  <si>
    <t>4KNN0404503165</t>
  </si>
  <si>
    <t>4KNN0404503166</t>
  </si>
  <si>
    <t>4KNN0404503167</t>
  </si>
  <si>
    <t>4KNN0404503168</t>
  </si>
  <si>
    <t>4KNN0404503169</t>
  </si>
  <si>
    <t>4KNN0404503170</t>
  </si>
  <si>
    <t>4KNN0404503171</t>
  </si>
  <si>
    <t>4KNN0404503172</t>
  </si>
  <si>
    <t>4KNN0404503173</t>
  </si>
  <si>
    <t>4KNN0404503174</t>
  </si>
  <si>
    <t>4KNN0404503175</t>
  </si>
  <si>
    <t>4KNN0404503176</t>
  </si>
  <si>
    <t>4KNN0404503177</t>
  </si>
  <si>
    <t>4KNN0404503178</t>
  </si>
  <si>
    <t>4KNN0404503179</t>
  </si>
  <si>
    <t>4KNN0404503180</t>
  </si>
  <si>
    <t>4KNN0404503181</t>
  </si>
  <si>
    <t>4KNN0404503182</t>
  </si>
  <si>
    <t>4KNN0404503183</t>
  </si>
  <si>
    <t>4KNN0404503184</t>
  </si>
  <si>
    <t>4OMN0404500122</t>
  </si>
  <si>
    <t>4KNN0404503185</t>
  </si>
  <si>
    <t>4KNN0404503186</t>
  </si>
  <si>
    <t>4KNN0404503187</t>
  </si>
  <si>
    <t>4KNN0404503188</t>
  </si>
  <si>
    <t>4OMN0404500123</t>
  </si>
  <si>
    <t>4OMN0404500124</t>
  </si>
  <si>
    <t>4OMN0404500125</t>
  </si>
  <si>
    <t>4OMN0404500126</t>
  </si>
  <si>
    <t>4OMN0404500127</t>
  </si>
  <si>
    <t>4OMN0404500128</t>
  </si>
  <si>
    <t>4OMN0404500129</t>
  </si>
  <si>
    <t>4OMN0404500130</t>
  </si>
  <si>
    <t>4OMN0404500131</t>
  </si>
  <si>
    <t>4KNN0404503189</t>
  </si>
  <si>
    <t>4KNN0404503190</t>
  </si>
  <si>
    <t>4KNN0404503191</t>
  </si>
  <si>
    <t>4KNN0404503192</t>
  </si>
  <si>
    <t>4KNN0404503193</t>
  </si>
  <si>
    <t>4KNN0404503194</t>
  </si>
  <si>
    <t>4KNN0404503195</t>
  </si>
  <si>
    <t>4KNN0404503196</t>
  </si>
  <si>
    <t>4KNN0404503197</t>
  </si>
  <si>
    <t>4KNN0404503198</t>
  </si>
  <si>
    <t>4KNN0404503199</t>
  </si>
  <si>
    <t>4KNN0404503200</t>
  </si>
  <si>
    <t>4KNN0404503201</t>
  </si>
  <si>
    <t>4KNN0404503202</t>
  </si>
  <si>
    <t>4KNN0404503203</t>
  </si>
  <si>
    <t>4KNN0404503204</t>
  </si>
  <si>
    <t>4KNN0404503205</t>
  </si>
  <si>
    <t>4KNN0404503206</t>
  </si>
  <si>
    <t>4KNN0404503208</t>
  </si>
  <si>
    <t>4KNN0404503209</t>
  </si>
  <si>
    <t>4KNN0404503207</t>
  </si>
  <si>
    <t>4KNN0404503210</t>
  </si>
  <si>
    <t>4KNN0404503211</t>
  </si>
  <si>
    <t>4KNN0404503212</t>
  </si>
  <si>
    <t>4KNN0404503213</t>
  </si>
  <si>
    <t>4KNN0404503214</t>
  </si>
  <si>
    <t>4KNN0404503215</t>
  </si>
  <si>
    <t>4KNN0404503216</t>
  </si>
  <si>
    <t>4KNN0404503217</t>
  </si>
  <si>
    <t>4KNN0404503218</t>
  </si>
  <si>
    <t>4KNN0404503219</t>
  </si>
  <si>
    <t>4KNN0404503220</t>
  </si>
  <si>
    <t>4KNN0404503221</t>
  </si>
  <si>
    <t>4KNN0404503222</t>
  </si>
  <si>
    <t>4KNN0404503223</t>
  </si>
  <si>
    <t>4KNN0404503224</t>
  </si>
  <si>
    <t>4KNN0404503225</t>
  </si>
  <si>
    <t>4KNN0404503226</t>
  </si>
  <si>
    <t>4KNN0404503227</t>
  </si>
  <si>
    <t>4KNN0404503228</t>
  </si>
  <si>
    <t>4KNN0404503229</t>
  </si>
  <si>
    <t>4KNN0404503230</t>
  </si>
  <si>
    <t>4KNN0404503231</t>
  </si>
  <si>
    <t>4KNN0404503232</t>
  </si>
  <si>
    <t>4KNN0404503233</t>
  </si>
  <si>
    <t>4KNN0404503234</t>
  </si>
  <si>
    <t>4KNN0404503235</t>
  </si>
  <si>
    <t>4OMN0404500132</t>
  </si>
  <si>
    <t>4OMN0404500133</t>
  </si>
  <si>
    <t>4OMN0404500134</t>
  </si>
  <si>
    <t>4OMN0404500135</t>
  </si>
  <si>
    <t>4OMN0404500136</t>
  </si>
  <si>
    <t>4OMN0404500137</t>
  </si>
  <si>
    <t>4OMN0404500138</t>
  </si>
  <si>
    <t>4KNN0404503236</t>
  </si>
  <si>
    <t>4KNN0404503237</t>
  </si>
  <si>
    <t>4KNN0404503238</t>
  </si>
  <si>
    <t>4KNN0404503239</t>
  </si>
  <si>
    <t>4KNN0404503240</t>
  </si>
  <si>
    <t>4KNN0404503241</t>
  </si>
  <si>
    <t>4KNN0404503242</t>
  </si>
  <si>
    <t>4KNN0404503243</t>
  </si>
  <si>
    <t>4KNN0404503244</t>
  </si>
  <si>
    <t>4KNN0404503245</t>
  </si>
  <si>
    <t>4KNN0404503246</t>
  </si>
  <si>
    <t>4KNN0404503247</t>
  </si>
  <si>
    <t>4KNN0404503248</t>
  </si>
  <si>
    <t>4KNN0404503249</t>
  </si>
  <si>
    <t>4KNN0404503250</t>
  </si>
  <si>
    <t>4KNN0404503251</t>
  </si>
  <si>
    <t>4KNN0404503252</t>
  </si>
  <si>
    <t>4KNN0404503253</t>
  </si>
  <si>
    <t>4KNN0404503254</t>
  </si>
  <si>
    <t>4KNN0404503255</t>
  </si>
  <si>
    <t>4KNN0404503256</t>
  </si>
  <si>
    <t>4KNN0404503257</t>
  </si>
  <si>
    <t>4KNN0404503258</t>
  </si>
  <si>
    <t>4KNN0404503259</t>
  </si>
  <si>
    <t>4KNN0404503260</t>
  </si>
  <si>
    <t>4KNN0404503261</t>
  </si>
  <si>
    <t>4KNN0404503262</t>
  </si>
  <si>
    <t>4KNN0404503263</t>
  </si>
  <si>
    <t>4KNN0404503264</t>
  </si>
  <si>
    <t>4KNN0404503265</t>
  </si>
  <si>
    <t>4KNN0404503266</t>
  </si>
  <si>
    <t>4KNN0404503267</t>
  </si>
  <si>
    <t>4KNN0404503268</t>
  </si>
  <si>
    <t>4KNN0404503269</t>
  </si>
  <si>
    <t>4KNN0404503270</t>
  </si>
  <si>
    <t>4KNN0404503271</t>
  </si>
  <si>
    <t>4KNN0404503272</t>
  </si>
  <si>
    <t>4KNN0404503273</t>
  </si>
  <si>
    <t>4KNN0404503274</t>
  </si>
  <si>
    <t>4KNN0404503275</t>
  </si>
  <si>
    <t>4KNN0404503276</t>
  </si>
  <si>
    <t>4OMN0404500139</t>
  </si>
  <si>
    <t>4OMN0404500140</t>
  </si>
  <si>
    <t>4KNN0404503277</t>
  </si>
  <si>
    <t>4KNN0404503278</t>
  </si>
  <si>
    <t>4KNN0404503279</t>
  </si>
  <si>
    <t>4KNN0404503280</t>
  </si>
  <si>
    <t>4KNN0404503281</t>
  </si>
  <si>
    <t>4KNN0404503282</t>
  </si>
  <si>
    <t>4KNN0404503283</t>
  </si>
  <si>
    <t>4KNN0404503284</t>
  </si>
  <si>
    <t>4KNN0404503285</t>
  </si>
  <si>
    <t>4KNN0404503286</t>
  </si>
  <si>
    <t>4KNN0404503287</t>
  </si>
  <si>
    <t>4KNN0404503288</t>
  </si>
  <si>
    <t>4KNN0404503289</t>
  </si>
  <si>
    <t>4KNN0404503290</t>
  </si>
  <si>
    <t>4KNN0404503291</t>
  </si>
  <si>
    <t>4KNN0404503292</t>
  </si>
  <si>
    <t>4KNN0404503293</t>
  </si>
  <si>
    <t>4KNN0404503294</t>
  </si>
  <si>
    <t>4KNN0404503295</t>
  </si>
  <si>
    <t>4KNN0404503296</t>
  </si>
  <si>
    <t>4OMN0404500141</t>
  </si>
  <si>
    <t>4KNN0404503297</t>
  </si>
  <si>
    <t>4OMN0404500142</t>
  </si>
  <si>
    <t>4OMN0404500143</t>
  </si>
  <si>
    <t>4OMN0404500144</t>
  </si>
  <si>
    <t>4OMN0404500145</t>
  </si>
  <si>
    <t>4OMN0404500146</t>
  </si>
  <si>
    <t>HT-PUNE-SEASONS MALL-HADAPSAR</t>
  </si>
  <si>
    <t>PREM KUMAR SINGH</t>
  </si>
  <si>
    <t>Sujit Chautmahal</t>
  </si>
  <si>
    <t>Sunil Kishor Mukare</t>
  </si>
  <si>
    <t>Reena Rao</t>
  </si>
  <si>
    <t>Azhar Iqbal Sayyed</t>
  </si>
  <si>
    <t>Anand Rathod</t>
  </si>
  <si>
    <t>Khade subhash Yogesh</t>
  </si>
  <si>
    <t>RAJU BAHADUR</t>
  </si>
  <si>
    <t>Sanatan Govind Musan</t>
  </si>
  <si>
    <t>4SCN0454501293</t>
  </si>
  <si>
    <t>4SCN0454501294</t>
  </si>
  <si>
    <t>4SCN0454501295</t>
  </si>
  <si>
    <t>4SCN0454501296</t>
  </si>
  <si>
    <t>4SCN0454501297</t>
  </si>
  <si>
    <t>4SCN0454501298</t>
  </si>
  <si>
    <t>4SCN0454501299</t>
  </si>
  <si>
    <t>4SCN0454501300</t>
  </si>
  <si>
    <t>4SCN0454501301</t>
  </si>
  <si>
    <t>4SCN0454501302</t>
  </si>
  <si>
    <t>4SCN0454501303</t>
  </si>
  <si>
    <t>4SCN0454501304</t>
  </si>
  <si>
    <t>4SCN0454501305</t>
  </si>
  <si>
    <t>4SCN0454501306</t>
  </si>
  <si>
    <t>4SCN0454501307</t>
  </si>
  <si>
    <t>4SCN0454501308</t>
  </si>
  <si>
    <t>4SCN0454501309</t>
  </si>
  <si>
    <t>4SCN0454501310</t>
  </si>
  <si>
    <t>4SCN0454501311</t>
  </si>
  <si>
    <t>4SCN0454501312</t>
  </si>
  <si>
    <t>4SCN0454501313</t>
  </si>
  <si>
    <t>4SCN0454501314</t>
  </si>
  <si>
    <t>4SCN0454501315</t>
  </si>
  <si>
    <t>4SCN0454501316</t>
  </si>
  <si>
    <t>4SCN0454501317</t>
  </si>
  <si>
    <t>4SCN0454501318</t>
  </si>
  <si>
    <t>4SCN0454501319</t>
  </si>
  <si>
    <t>4SCN0454501320</t>
  </si>
  <si>
    <t>4SCN0454501321</t>
  </si>
  <si>
    <t>4SCN0454501322</t>
  </si>
  <si>
    <t>4SCN0454501323</t>
  </si>
  <si>
    <t>4SCN0454501324</t>
  </si>
  <si>
    <t>4SCN0454501325</t>
  </si>
  <si>
    <t>4SCN0454501326</t>
  </si>
  <si>
    <t>4SCN0454501327</t>
  </si>
  <si>
    <t>4SCN0454501328</t>
  </si>
  <si>
    <t>4SCN0454501329</t>
  </si>
  <si>
    <t>4SCN0454501330</t>
  </si>
  <si>
    <t>4SCN0454501331</t>
  </si>
  <si>
    <t>4SCN0454501332</t>
  </si>
  <si>
    <t>4SCN0454501333</t>
  </si>
  <si>
    <t>4SCN0454501334</t>
  </si>
  <si>
    <t>4SCN0454501335</t>
  </si>
  <si>
    <t>4SCN0454501336</t>
  </si>
  <si>
    <t>4SCN0454501337</t>
  </si>
  <si>
    <t>4SCN0454501338</t>
  </si>
  <si>
    <t>4SCN0454501339</t>
  </si>
  <si>
    <t>4SCN0454501340</t>
  </si>
  <si>
    <t>4SCN0454501341</t>
  </si>
  <si>
    <t>4SCN0454501342</t>
  </si>
  <si>
    <t>4SCN0454501343</t>
  </si>
  <si>
    <t>4SCN0454501345</t>
  </si>
  <si>
    <t>4SCN0454501346</t>
  </si>
  <si>
    <t>4SCN0454501347</t>
  </si>
  <si>
    <t>4SCN0454501348</t>
  </si>
  <si>
    <t>4SCN0454501349</t>
  </si>
  <si>
    <t>4SCN0454501350</t>
  </si>
  <si>
    <t>4SCN0454501352</t>
  </si>
  <si>
    <t>4SCN0454501353</t>
  </si>
  <si>
    <t>4SCN0454501354</t>
  </si>
  <si>
    <t>4SCN0454501355</t>
  </si>
  <si>
    <t>4SCN0454501356</t>
  </si>
  <si>
    <t>4SCN0454501357</t>
  </si>
  <si>
    <t>4SCN0454501358</t>
  </si>
  <si>
    <t>4SCN0454501359</t>
  </si>
  <si>
    <t>4SCN0454501360</t>
  </si>
  <si>
    <t>4SCN0454501361</t>
  </si>
  <si>
    <t>4SCN0454501362</t>
  </si>
  <si>
    <t>4SCN0454501363</t>
  </si>
  <si>
    <t>4SCN0454501364</t>
  </si>
  <si>
    <t>4SCN0454501365</t>
  </si>
  <si>
    <t>4SCN0454501366</t>
  </si>
  <si>
    <t>4SCN0454501367</t>
  </si>
  <si>
    <t>4SCN0454501368</t>
  </si>
  <si>
    <t>4SCN0454501369</t>
  </si>
  <si>
    <t>4SCN0454501370</t>
  </si>
  <si>
    <t>4SCN0454501371</t>
  </si>
  <si>
    <t>4SCN0454501372</t>
  </si>
  <si>
    <t>4SCN0454501373</t>
  </si>
  <si>
    <t>4SCN0454501374</t>
  </si>
  <si>
    <t>4SCN0454501375</t>
  </si>
  <si>
    <t>4SCN0454501376</t>
  </si>
  <si>
    <t>4SCN0454501377</t>
  </si>
  <si>
    <t>4SCN0454501378</t>
  </si>
  <si>
    <t>4SCN0454501379</t>
  </si>
  <si>
    <t>4SCN0454501380</t>
  </si>
  <si>
    <t>4SCN0454501381</t>
  </si>
  <si>
    <t>4SCN0454501382</t>
  </si>
  <si>
    <t>4SCN0454501383</t>
  </si>
  <si>
    <t>4SCN0454501422</t>
  </si>
  <si>
    <t>4SCN0454501384</t>
  </si>
  <si>
    <t>4SCN0454501385</t>
  </si>
  <si>
    <t>4SCN0454501386</t>
  </si>
  <si>
    <t>4SCN0454501387</t>
  </si>
  <si>
    <t>4SCN0454501388</t>
  </si>
  <si>
    <t>4SCN0454501389</t>
  </si>
  <si>
    <t>4SCN0454501390</t>
  </si>
  <si>
    <t>4SCN0454501391</t>
  </si>
  <si>
    <t>4SCN0454501392</t>
  </si>
  <si>
    <t>4SCN0454501393</t>
  </si>
  <si>
    <t>4SCN0454501394</t>
  </si>
  <si>
    <t>4SCN0454501395</t>
  </si>
  <si>
    <t>4SCN0454501396</t>
  </si>
  <si>
    <t>4SCN0454501397</t>
  </si>
  <si>
    <t>4SCN0454501398</t>
  </si>
  <si>
    <t>4SCN0454501399</t>
  </si>
  <si>
    <t>4SCN0454501400</t>
  </si>
  <si>
    <t>4SCN0454501401</t>
  </si>
  <si>
    <t>4SCN0454501402</t>
  </si>
  <si>
    <t>4SCN0454501403</t>
  </si>
  <si>
    <t>4SCN0454501404</t>
  </si>
  <si>
    <t>4SCN0454501405</t>
  </si>
  <si>
    <t>4SCN0454501406</t>
  </si>
  <si>
    <t>4SCN0454501407</t>
  </si>
  <si>
    <t>4SCN0454501408</t>
  </si>
  <si>
    <t>4SCN0454501409</t>
  </si>
  <si>
    <t>4SCN0454501410</t>
  </si>
  <si>
    <t>4SCN0454501411</t>
  </si>
  <si>
    <t>4SCN0454501412</t>
  </si>
  <si>
    <t>4SCN0454501413</t>
  </si>
  <si>
    <t>4SCN0454501414</t>
  </si>
  <si>
    <t>4SCN0454501415</t>
  </si>
  <si>
    <t>4SCN0454501416</t>
  </si>
  <si>
    <t>4SCN0454501417</t>
  </si>
  <si>
    <t>4SCN0454501418</t>
  </si>
  <si>
    <t>4SCN0454501419</t>
  </si>
  <si>
    <t>4SCN0454501420</t>
  </si>
  <si>
    <t>4SCN0454501421</t>
  </si>
  <si>
    <t>4SCN0454501423</t>
  </si>
  <si>
    <t>4SCN0454501424</t>
  </si>
  <si>
    <t>4SCN0454501425</t>
  </si>
  <si>
    <t>4SCN0454501426</t>
  </si>
  <si>
    <t>4SCN0454501427</t>
  </si>
  <si>
    <t>4SCN0454501428</t>
  </si>
  <si>
    <t>4SCN0454501429</t>
  </si>
  <si>
    <t>4SCN0454501430</t>
  </si>
  <si>
    <t>4SCN0454501431</t>
  </si>
  <si>
    <t>4SCN0454501432</t>
  </si>
  <si>
    <t>4SCN0454501433</t>
  </si>
  <si>
    <t>4SCN0454501434</t>
  </si>
  <si>
    <t>4SCN0454501435</t>
  </si>
  <si>
    <t>4SCN0454501436</t>
  </si>
  <si>
    <t>4SCN0454501437</t>
  </si>
  <si>
    <t>4SCN0454501438</t>
  </si>
  <si>
    <t>4SCN0454501439</t>
  </si>
  <si>
    <t>4SCN0454501440</t>
  </si>
  <si>
    <t>4SCN0454501441</t>
  </si>
  <si>
    <t>4SCN0454501442</t>
  </si>
  <si>
    <t>4SCN0454501443</t>
  </si>
  <si>
    <t>4SCN0454501444</t>
  </si>
  <si>
    <t>4SCN0454501445</t>
  </si>
  <si>
    <t>4SCN0454501446</t>
  </si>
  <si>
    <t>4SCN0454501447</t>
  </si>
  <si>
    <t>4SCN0454501448</t>
  </si>
  <si>
    <t>4SCN0454501449</t>
  </si>
  <si>
    <t>4SCN0454501450</t>
  </si>
  <si>
    <t>4SCN0454501451</t>
  </si>
  <si>
    <t>4SCN0454501452</t>
  </si>
  <si>
    <t>4SCN0454501453</t>
  </si>
  <si>
    <t>4SCN0454501454</t>
  </si>
  <si>
    <t>4SCN0454501455</t>
  </si>
  <si>
    <t>4SCN0454501456</t>
  </si>
  <si>
    <t>4SCN0454501457</t>
  </si>
  <si>
    <t>4SCN0454501458</t>
  </si>
  <si>
    <t>4SCN0454501459</t>
  </si>
  <si>
    <t>4SCN0454501460</t>
  </si>
  <si>
    <t>4SCN0454501461</t>
  </si>
  <si>
    <t>4SCN0454501462</t>
  </si>
  <si>
    <t>4SCN0454501463</t>
  </si>
  <si>
    <t>4SCN0454501464</t>
  </si>
  <si>
    <t>4SCN0454501465</t>
  </si>
  <si>
    <t>4SCN0454501466</t>
  </si>
  <si>
    <t>4SCN0454501467</t>
  </si>
  <si>
    <t>4SCN0454501468</t>
  </si>
  <si>
    <t>4SCN0454501469</t>
  </si>
  <si>
    <t>4SCN0454501470</t>
  </si>
  <si>
    <t>4SCN0454501471</t>
  </si>
  <si>
    <t>4SCN0454501473</t>
  </si>
  <si>
    <t>4SCN0454501474</t>
  </si>
  <si>
    <t>4SCN0454501475</t>
  </si>
  <si>
    <t>4SCN0454501476</t>
  </si>
  <si>
    <t>4SCN0454501477</t>
  </si>
  <si>
    <t>4SCN0454501478</t>
  </si>
  <si>
    <t>4SCN0454501479</t>
  </si>
  <si>
    <t>4SCN0454501481</t>
  </si>
  <si>
    <t>4SCN0454501482</t>
  </si>
  <si>
    <t>4SCN0454501483</t>
  </si>
  <si>
    <t>4SCN0454501484</t>
  </si>
  <si>
    <t>4SCN0454501485</t>
  </si>
  <si>
    <t>4SCN0454501486</t>
  </si>
  <si>
    <t>4SCN0454501487</t>
  </si>
  <si>
    <t>4SCN0454501488</t>
  </si>
  <si>
    <t>4SCN0454501489</t>
  </si>
  <si>
    <t>4SCN0454501490</t>
  </si>
  <si>
    <t>4SCN0454501491</t>
  </si>
  <si>
    <t>4SCN0454501492</t>
  </si>
  <si>
    <t>4SCN0454501493</t>
  </si>
  <si>
    <t>4SCN0454501524</t>
  </si>
  <si>
    <t>4SCN0454501494</t>
  </si>
  <si>
    <t>4SCN0454501495</t>
  </si>
  <si>
    <t>4SCN0454501496</t>
  </si>
  <si>
    <t>4SCN0454501497</t>
  </si>
  <si>
    <t>4SCN0454501498</t>
  </si>
  <si>
    <t>4SCN0454501499</t>
  </si>
  <si>
    <t>4SCN0454501500</t>
  </si>
  <si>
    <t>4SCN0454501501</t>
  </si>
  <si>
    <t>4SCN0454501502</t>
  </si>
  <si>
    <t>4SCN0454501503</t>
  </si>
  <si>
    <t>4SCN0454501504</t>
  </si>
  <si>
    <t>4SCN0454501505</t>
  </si>
  <si>
    <t>4SCN0454501506</t>
  </si>
  <si>
    <t>4SCN0454501507</t>
  </si>
  <si>
    <t>4SCN0454501508</t>
  </si>
  <si>
    <t>4SCN0454501509</t>
  </si>
  <si>
    <t>4SCN0454501510</t>
  </si>
  <si>
    <t>4SCN0454501511</t>
  </si>
  <si>
    <t>4SCN0454501512</t>
  </si>
  <si>
    <t>4SCN0454501513</t>
  </si>
  <si>
    <t>4SCN0454501514</t>
  </si>
  <si>
    <t>4SCN0454501515</t>
  </si>
  <si>
    <t>4SCN0454501516</t>
  </si>
  <si>
    <t>4SCN0454501517</t>
  </si>
  <si>
    <t>4SCN0454501518</t>
  </si>
  <si>
    <t>4SCN0454501519</t>
  </si>
  <si>
    <t>4SCN0454501520</t>
  </si>
  <si>
    <t>4SCN0454501521</t>
  </si>
  <si>
    <t>4SCN0454501522</t>
  </si>
  <si>
    <t>4SCN0454501523</t>
  </si>
  <si>
    <t>4SCN0454501525</t>
  </si>
  <si>
    <t>4SCN0454501526</t>
  </si>
  <si>
    <t>4SCN0454501527</t>
  </si>
  <si>
    <t>4SCN0454501528</t>
  </si>
  <si>
    <t>4SCN0454501529</t>
  </si>
  <si>
    <t>4SCN0454501530</t>
  </si>
  <si>
    <t>4SCN0454501531</t>
  </si>
  <si>
    <t>4SCN0454501532</t>
  </si>
  <si>
    <t>4SCN0454501533</t>
  </si>
  <si>
    <t>4SCN0454501534</t>
  </si>
  <si>
    <t>4SCN0454501535</t>
  </si>
  <si>
    <t>4SCN0454501536</t>
  </si>
  <si>
    <t>4SCN0454501537</t>
  </si>
  <si>
    <t>4SCN0454501538</t>
  </si>
  <si>
    <t>4SCN0454501539</t>
  </si>
  <si>
    <t>4SCN0454501540</t>
  </si>
  <si>
    <t>4SCN0454501541</t>
  </si>
  <si>
    <t>4SCN0454501542</t>
  </si>
  <si>
    <t>4SCN0454501543</t>
  </si>
  <si>
    <t>4SCN0454501544</t>
  </si>
  <si>
    <t>4SCN0454501545</t>
  </si>
  <si>
    <t>4SCN0454501546</t>
  </si>
  <si>
    <t>4SCN0454501547</t>
  </si>
  <si>
    <t>4SCN0454501548</t>
  </si>
  <si>
    <t>4SCN0454501549</t>
  </si>
  <si>
    <t>4SCN0454501550</t>
  </si>
  <si>
    <t>4SCN0454501551</t>
  </si>
  <si>
    <t>4SCN0454501552</t>
  </si>
  <si>
    <t>4SCN0454501553</t>
  </si>
  <si>
    <t>4SCN0454501554</t>
  </si>
  <si>
    <t>4SCN0454501555</t>
  </si>
  <si>
    <t>4SCN0454501556</t>
  </si>
  <si>
    <t>4SCN0454501557</t>
  </si>
  <si>
    <t>4SCN0454501558</t>
  </si>
  <si>
    <t>4SCN0454501559</t>
  </si>
  <si>
    <t>4SCN0454501560</t>
  </si>
  <si>
    <t>4SCN0454501561</t>
  </si>
  <si>
    <t>4SCN0454501562</t>
  </si>
  <si>
    <t>4SCN0454501563</t>
  </si>
  <si>
    <t>4SCN0454501564</t>
  </si>
  <si>
    <t>4SCN0454501565</t>
  </si>
  <si>
    <t>4SCN0454501566</t>
  </si>
  <si>
    <t>4SCN0454501567</t>
  </si>
  <si>
    <t>4SCN0454501568</t>
  </si>
  <si>
    <t>4SCN0454501569</t>
  </si>
  <si>
    <t>4SCN0454501570</t>
  </si>
  <si>
    <t>4SCN0454501572</t>
  </si>
  <si>
    <t>4SCN0454501573</t>
  </si>
  <si>
    <t>4SCN0454501574</t>
  </si>
  <si>
    <t>4SCN0454501575</t>
  </si>
  <si>
    <t>4SCN0454501576</t>
  </si>
  <si>
    <t>4SCN0454501577</t>
  </si>
  <si>
    <t>4SCN0454501578</t>
  </si>
  <si>
    <t>4SCN0454501579</t>
  </si>
  <si>
    <t>4SCN0454501580</t>
  </si>
  <si>
    <t>4SCN0454501581</t>
  </si>
  <si>
    <t>4SCN0454501582</t>
  </si>
  <si>
    <t>4SCN0454501583</t>
  </si>
  <si>
    <t>4SCN0454501584</t>
  </si>
  <si>
    <t>4SGN0454502722</t>
  </si>
  <si>
    <t>4SGN0454502723</t>
  </si>
  <si>
    <t>4SGN0454502724</t>
  </si>
  <si>
    <t>4SGN0454502725</t>
  </si>
  <si>
    <t>4SGN0454502726</t>
  </si>
  <si>
    <t>4SGN0454502727</t>
  </si>
  <si>
    <t>4SGN0454502728</t>
  </si>
  <si>
    <t>4SCN0454501585</t>
  </si>
  <si>
    <t>4SCN0454501586</t>
  </si>
  <si>
    <t>4SCN0454501587</t>
  </si>
  <si>
    <t>4SCN0454501588</t>
  </si>
  <si>
    <t>4SCN0454501590</t>
  </si>
  <si>
    <t>4SCN0454501591</t>
  </si>
  <si>
    <t>4SCN0454501592</t>
  </si>
  <si>
    <t>4SCN0454501593</t>
  </si>
  <si>
    <t>4SCN0454501625</t>
  </si>
  <si>
    <t>4SCN0454501594</t>
  </si>
  <si>
    <t>4SCN0454501595</t>
  </si>
  <si>
    <t>4SCN0454501596</t>
  </si>
  <si>
    <t>4SCN0454501597</t>
  </si>
  <si>
    <t>4SCN0454501598</t>
  </si>
  <si>
    <t>4SCN0454501599</t>
  </si>
  <si>
    <t>4SCN0454501600</t>
  </si>
  <si>
    <t>4SCN0454501601</t>
  </si>
  <si>
    <t>4SCN0454501602</t>
  </si>
  <si>
    <t>4SCN0454501603</t>
  </si>
  <si>
    <t>4SCN0454501604</t>
  </si>
  <si>
    <t>4SCN0454501605</t>
  </si>
  <si>
    <t>4SCN0454501606</t>
  </si>
  <si>
    <t>4SCN0454501607</t>
  </si>
  <si>
    <t>4SCN0454501608</t>
  </si>
  <si>
    <t>4SCN0454501609</t>
  </si>
  <si>
    <t>4SCN0454501610</t>
  </si>
  <si>
    <t>4SCN0454501611</t>
  </si>
  <si>
    <t>4SCN0454501612</t>
  </si>
  <si>
    <t>4SCN0454501613</t>
  </si>
  <si>
    <t>4SCN0454501614</t>
  </si>
  <si>
    <t>4SCN0454501615</t>
  </si>
  <si>
    <t>4SCN0454501616</t>
  </si>
  <si>
    <t>4SCN0454501617</t>
  </si>
  <si>
    <t>4SCN0454501618</t>
  </si>
  <si>
    <t>4SCN0454501619</t>
  </si>
  <si>
    <t>4SCN0454501620</t>
  </si>
  <si>
    <t>4SCN0454501621</t>
  </si>
  <si>
    <t>4SCN0454501622</t>
  </si>
  <si>
    <t>4SCN0454501623</t>
  </si>
  <si>
    <t>4SCN0454501624</t>
  </si>
  <si>
    <t>4SCN0454501626</t>
  </si>
  <si>
    <t>4SCN0454501627</t>
  </si>
  <si>
    <t>4SCN0454501628</t>
  </si>
  <si>
    <t>4SCN0454501629</t>
  </si>
  <si>
    <t>4SCN0454501630</t>
  </si>
  <si>
    <t>4SCN0454501631</t>
  </si>
  <si>
    <t>4SCN0454501632</t>
  </si>
  <si>
    <t>4SCN0454501633</t>
  </si>
  <si>
    <t>4SCN0454501634</t>
  </si>
  <si>
    <t>4SCN0454501635</t>
  </si>
  <si>
    <t>4SCN0454501636</t>
  </si>
  <si>
    <t>4SCN0454501637</t>
  </si>
  <si>
    <t>4SCN0454501638</t>
  </si>
  <si>
    <t>4SCN0454501639</t>
  </si>
  <si>
    <t>4SCN0454501640</t>
  </si>
  <si>
    <t>4SCN0454501641</t>
  </si>
  <si>
    <t>4SCN0454501646</t>
  </si>
  <si>
    <t>4SCN0454501642</t>
  </si>
  <si>
    <t>4SCN0454501643</t>
  </si>
  <si>
    <t>4SCN0454501644</t>
  </si>
  <si>
    <t>4SCN0454501645</t>
  </si>
  <si>
    <t>4SCN0454501647</t>
  </si>
  <si>
    <t>4SCN0454501648</t>
  </si>
  <si>
    <t>4SCN0454501649</t>
  </si>
  <si>
    <t>4SCN0454501650</t>
  </si>
  <si>
    <t>4SCN0454501651</t>
  </si>
  <si>
    <t>4SCN0454501652</t>
  </si>
  <si>
    <t>4SCN0454501653</t>
  </si>
  <si>
    <t>4SCN0454501654</t>
  </si>
  <si>
    <t>4SCN0454501655</t>
  </si>
  <si>
    <t>4SCN0454501656</t>
  </si>
  <si>
    <t>4SCN0454501657</t>
  </si>
  <si>
    <t>4SCN0454501658</t>
  </si>
  <si>
    <t>4SCN0454501659</t>
  </si>
  <si>
    <t>4SCN0454501660</t>
  </si>
  <si>
    <t>4SCN0454501661</t>
  </si>
  <si>
    <t>4SCN0454501662</t>
  </si>
  <si>
    <t>4SCN0454501663</t>
  </si>
  <si>
    <t>4SCN0454501664</t>
  </si>
  <si>
    <t>4SCN0454501665</t>
  </si>
  <si>
    <t>4SCN0454501666</t>
  </si>
  <si>
    <t>4SCN0454501667</t>
  </si>
  <si>
    <t>4SCN0454501668</t>
  </si>
  <si>
    <t>4SCN0454501669</t>
  </si>
  <si>
    <t>4SCN0454501670</t>
  </si>
  <si>
    <t>4SCN0454501671</t>
  </si>
  <si>
    <t>4SCN0454501672</t>
  </si>
  <si>
    <t>4SCN0454501673</t>
  </si>
  <si>
    <t>4SCN0454501674</t>
  </si>
  <si>
    <t>4SCN0454501675</t>
  </si>
  <si>
    <t>4SCN0454501676</t>
  </si>
  <si>
    <t>4SCN0454501677</t>
  </si>
  <si>
    <t>4SCN0454501678</t>
  </si>
  <si>
    <t>4SCN0454501679</t>
  </si>
  <si>
    <t>4SCN0454501680</t>
  </si>
  <si>
    <t>4SCN0454501681</t>
  </si>
  <si>
    <t>4SCN0454501682</t>
  </si>
  <si>
    <t>4SCN0454501683</t>
  </si>
  <si>
    <t>4SCN0454501684</t>
  </si>
  <si>
    <t>4SCN0454501685</t>
  </si>
  <si>
    <t>4SCN0454501686</t>
  </si>
  <si>
    <t>4SCN0454501687</t>
  </si>
  <si>
    <t>4SCN0454501688</t>
  </si>
  <si>
    <t>4SCN0454501691</t>
  </si>
  <si>
    <t>4SCN0454501689</t>
  </si>
  <si>
    <t>4SCN0454501690</t>
  </si>
  <si>
    <t>4SCN0454501692</t>
  </si>
  <si>
    <t>4SCN0454501693</t>
  </si>
  <si>
    <t>4SCN0454501694</t>
  </si>
  <si>
    <t>4SCN0454501695</t>
  </si>
  <si>
    <t>4SCN0454501696</t>
  </si>
  <si>
    <t>4SCN0454501697</t>
  </si>
  <si>
    <t>4SCN0454501698</t>
  </si>
  <si>
    <t>4SCN0454501699</t>
  </si>
  <si>
    <t>4SCN0454501700</t>
  </si>
  <si>
    <t>4SCN0454501701</t>
  </si>
  <si>
    <t>4SCN0454501702</t>
  </si>
  <si>
    <t>4SCN0454501703</t>
  </si>
  <si>
    <t>4SCN0454501704</t>
  </si>
  <si>
    <t>4SCN0454501705</t>
  </si>
  <si>
    <t>4SCN0454501706</t>
  </si>
  <si>
    <t>4SCN0454501707</t>
  </si>
  <si>
    <t>4SCN0454501708</t>
  </si>
  <si>
    <t>4SCN0454501709</t>
  </si>
  <si>
    <t>4SCN0454501710</t>
  </si>
  <si>
    <t>4SCN0454501711</t>
  </si>
  <si>
    <t>4SCN0454501712</t>
  </si>
  <si>
    <t>4SCN0454501713</t>
  </si>
  <si>
    <t>4SCN0454501714</t>
  </si>
  <si>
    <t>4SCN0454501715</t>
  </si>
  <si>
    <t>4SCN0454501716</t>
  </si>
  <si>
    <t>4SCN0454501717</t>
  </si>
  <si>
    <t>4SCN0454501718</t>
  </si>
  <si>
    <t>4SCN0454501719</t>
  </si>
  <si>
    <t>4SCN0454501720</t>
  </si>
  <si>
    <t>4SCN0454501721</t>
  </si>
  <si>
    <t>4SCN0454501722</t>
  </si>
  <si>
    <t>4SCN0454501723</t>
  </si>
  <si>
    <t>4SCN0454501724</t>
  </si>
  <si>
    <t>4SCN0454501725</t>
  </si>
  <si>
    <t>4SCN0454501726</t>
  </si>
  <si>
    <t>4SCN0454501727</t>
  </si>
  <si>
    <t>4SCN0454501728</t>
  </si>
  <si>
    <t>4SCN0454501729</t>
  </si>
  <si>
    <t>4SCN0454501730</t>
  </si>
  <si>
    <t>4SCN0454501731</t>
  </si>
  <si>
    <t>4SCN0454501732</t>
  </si>
  <si>
    <t>4SCN0454501733</t>
  </si>
  <si>
    <t>4SCN0454501734</t>
  </si>
  <si>
    <t>4SCN0454501735</t>
  </si>
  <si>
    <t>4SCN0454501736</t>
  </si>
  <si>
    <t>4SCN0454501737</t>
  </si>
  <si>
    <t>4SCN0454501738</t>
  </si>
  <si>
    <t>4SCN0454501739</t>
  </si>
  <si>
    <t>4SCN0454501740</t>
  </si>
  <si>
    <t>4SCN0454501741</t>
  </si>
  <si>
    <t>4SCN0454501742</t>
  </si>
  <si>
    <t>4SCN0454501743</t>
  </si>
  <si>
    <t>4SCN0454501744</t>
  </si>
  <si>
    <t>4SCN0454501745</t>
  </si>
  <si>
    <t>4SCN0454501746</t>
  </si>
  <si>
    <t>4SGN0454502729</t>
  </si>
  <si>
    <t>4SCN0454501747</t>
  </si>
  <si>
    <t>4SCN0454501748</t>
  </si>
  <si>
    <t>4SCN0454501749</t>
  </si>
  <si>
    <t>4SCN0454501750</t>
  </si>
  <si>
    <t>4SCN0454501751</t>
  </si>
  <si>
    <t>4SCN0454501752</t>
  </si>
  <si>
    <t>4SCN0454501753</t>
  </si>
  <si>
    <t>4SCN0454501754</t>
  </si>
  <si>
    <t>4SCN0454501755</t>
  </si>
  <si>
    <t>4SCN0454501756</t>
  </si>
  <si>
    <t>4SCN0454501757</t>
  </si>
  <si>
    <t>4SCN0454501758</t>
  </si>
  <si>
    <t>4SCN0454501759</t>
  </si>
  <si>
    <t>4SCN0454501760</t>
  </si>
  <si>
    <t>4SCN0454501761</t>
  </si>
  <si>
    <t>4SGN0454502730</t>
  </si>
  <si>
    <t>4SGN0454502731</t>
  </si>
  <si>
    <t>4SGN0454502732</t>
  </si>
  <si>
    <t>4SGN0454502733</t>
  </si>
  <si>
    <t>4SGN0454502734</t>
  </si>
  <si>
    <t>4SGN0454502735</t>
  </si>
  <si>
    <t>4SCN0454501773</t>
  </si>
  <si>
    <t>4SCN0454501762</t>
  </si>
  <si>
    <t>4SCN0454501763</t>
  </si>
  <si>
    <t>4SCN0454501764</t>
  </si>
  <si>
    <t>4SCN0454501765</t>
  </si>
  <si>
    <t>4SCN0454501766</t>
  </si>
  <si>
    <t>4SCN0454501768</t>
  </si>
  <si>
    <t>4SCN0454501769</t>
  </si>
  <si>
    <t>4SCN0454501770</t>
  </si>
  <si>
    <t>4SCN0454501771</t>
  </si>
  <si>
    <t>4SCN0454501772</t>
  </si>
  <si>
    <t>4SCN0454501774</t>
  </si>
  <si>
    <t>4SCN0454501775</t>
  </si>
  <si>
    <t>4SCN0454501776</t>
  </si>
  <si>
    <t>4SCN0454501777</t>
  </si>
  <si>
    <t>4SCN0454501778</t>
  </si>
  <si>
    <t>4SCN0454501779</t>
  </si>
  <si>
    <t>4SCN0454501780</t>
  </si>
  <si>
    <t>4SCN0454501781</t>
  </si>
  <si>
    <t>4SGN0454502736</t>
  </si>
  <si>
    <t>4SGN0454502737</t>
  </si>
  <si>
    <t>4SGN0454502738</t>
  </si>
  <si>
    <t>4SGN0454502739</t>
  </si>
  <si>
    <t>4SGN0454502740</t>
  </si>
  <si>
    <t>4SGN0454502741</t>
  </si>
  <si>
    <t>4SGN0454502742</t>
  </si>
  <si>
    <t>4SGN0454502743</t>
  </si>
  <si>
    <t>4SGN0454502744</t>
  </si>
  <si>
    <t>4SGN0454502745</t>
  </si>
  <si>
    <t>4SGN0454502746</t>
  </si>
  <si>
    <t>4SGN0454502747</t>
  </si>
  <si>
    <t>4SCN0454501799</t>
  </si>
  <si>
    <t>4SCN0454501782</t>
  </si>
  <si>
    <t>4SCN0454501783</t>
  </si>
  <si>
    <t>4SCN0454501784</t>
  </si>
  <si>
    <t>4SCN0454501785</t>
  </si>
  <si>
    <t>4SCN0454501786</t>
  </si>
  <si>
    <t>4SCN0454501787</t>
  </si>
  <si>
    <t>4SCN0454501788</t>
  </si>
  <si>
    <t>4SCN0454501789</t>
  </si>
  <si>
    <t>4SCN0454501790</t>
  </si>
  <si>
    <t>4SCN0454501791</t>
  </si>
  <si>
    <t>4SCN0454501792</t>
  </si>
  <si>
    <t>4SCN0454501793</t>
  </si>
  <si>
    <t>4SCN0454501794</t>
  </si>
  <si>
    <t>4SCN0454501795</t>
  </si>
  <si>
    <t>4SCN0454501796</t>
  </si>
  <si>
    <t>4SCN0454501797</t>
  </si>
  <si>
    <t>4SCN0454501798</t>
  </si>
  <si>
    <t>4SCN0454501800</t>
  </si>
  <si>
    <t>4SCN0454501801</t>
  </si>
  <si>
    <t>4SCN0454501802</t>
  </si>
  <si>
    <t>4SCN0454501803</t>
  </si>
  <si>
    <t>4SCN0454501804</t>
  </si>
  <si>
    <t>4SCN0454501805</t>
  </si>
  <si>
    <t>4SCN0454501806</t>
  </si>
  <si>
    <t>4SCN0454501807</t>
  </si>
  <si>
    <t>4SCN0454501808</t>
  </si>
  <si>
    <t>4SCN0454501809</t>
  </si>
  <si>
    <t>4SGN0454502748</t>
  </si>
  <si>
    <t>4SGN0454502749</t>
  </si>
  <si>
    <t>4SGN0454502750</t>
  </si>
  <si>
    <t>4SGN0454502751</t>
  </si>
  <si>
    <t>4SGN0454502753</t>
  </si>
  <si>
    <t>4SGN0454502754</t>
  </si>
  <si>
    <t>4SGN0454502755</t>
  </si>
  <si>
    <t>4SGN0454502756</t>
  </si>
  <si>
    <t>4SGN0454502757</t>
  </si>
  <si>
    <t>4SGN0454502758</t>
  </si>
  <si>
    <t>4SGN0454502760</t>
  </si>
  <si>
    <t>4SGN0454502761</t>
  </si>
  <si>
    <t>4SGN0454502762</t>
  </si>
  <si>
    <t>4SGN0454502763</t>
  </si>
  <si>
    <t>4SCN0454501810</t>
  </si>
  <si>
    <t>4SCN0454501811</t>
  </si>
  <si>
    <t>4SCN0454501812</t>
  </si>
  <si>
    <t>4SCN0454501813</t>
  </si>
  <si>
    <t>4SCN0454501814</t>
  </si>
  <si>
    <t>4SCN0454501815</t>
  </si>
  <si>
    <t>4SCN0454501816</t>
  </si>
  <si>
    <t>4SCN0454501817</t>
  </si>
  <si>
    <t>4SCN0454501818</t>
  </si>
  <si>
    <t>4SCN0454501819</t>
  </si>
  <si>
    <t>4SCN0454501820</t>
  </si>
  <si>
    <t>4SCN0454501821</t>
  </si>
  <si>
    <t>4SCN0454501822</t>
  </si>
  <si>
    <t>4SCN0454501823</t>
  </si>
  <si>
    <t>4SCN0454501824</t>
  </si>
  <si>
    <t>4SCN0454501825</t>
  </si>
  <si>
    <t>4SCN0454501826</t>
  </si>
  <si>
    <t>4SCN0454501827</t>
  </si>
  <si>
    <t>4SCN0454501828</t>
  </si>
  <si>
    <t>4SCN0454501829</t>
  </si>
  <si>
    <t>4SCN0454501830</t>
  </si>
  <si>
    <t>4SCN0454501831</t>
  </si>
  <si>
    <t>4SCN0454501832</t>
  </si>
  <si>
    <t>4SCN0454501833</t>
  </si>
  <si>
    <t>4SCN0454501834</t>
  </si>
  <si>
    <t>4SCN0454501835</t>
  </si>
  <si>
    <t>4SCN0454501836</t>
  </si>
  <si>
    <t>4SCN0454501837</t>
  </si>
  <si>
    <t>4SCN0454501838</t>
  </si>
  <si>
    <t>4SCN0454501839</t>
  </si>
  <si>
    <t>4SCN0454501840</t>
  </si>
  <si>
    <t>4SCN0454501841</t>
  </si>
  <si>
    <t>4SCN0454501842</t>
  </si>
  <si>
    <t>4SCN0454501843</t>
  </si>
  <si>
    <t>4SCN0454501844</t>
  </si>
  <si>
    <t>4SCN0454501845</t>
  </si>
  <si>
    <t>4SGN0454502764</t>
  </si>
  <si>
    <t>4SGN0454502765</t>
  </si>
  <si>
    <t>4SGN0454502766</t>
  </si>
  <si>
    <t>4SGN0454502767</t>
  </si>
  <si>
    <t>4SGN0454502768</t>
  </si>
  <si>
    <t>4SGN0454502769</t>
  </si>
  <si>
    <t>4SGN0454502770</t>
  </si>
  <si>
    <t>4SGN0454502771</t>
  </si>
  <si>
    <t>4SGN0454502772</t>
  </si>
  <si>
    <t>4SGN0454502773</t>
  </si>
  <si>
    <t>4SGN0454502774</t>
  </si>
  <si>
    <t>4SGN0454502775</t>
  </si>
  <si>
    <t>4SGN0454502776</t>
  </si>
  <si>
    <t>4SGN0454502777</t>
  </si>
  <si>
    <t>4SGN0454502778</t>
  </si>
  <si>
    <t>4SGN0454502779</t>
  </si>
  <si>
    <t>Tanvi Tanawade</t>
  </si>
  <si>
    <t>4SGN0454502780</t>
  </si>
  <si>
    <t>4SGN0454502781</t>
  </si>
  <si>
    <t>4SGN0454502782</t>
  </si>
  <si>
    <t>4SGN0454502783</t>
  </si>
  <si>
    <t>4SGN0454502784</t>
  </si>
  <si>
    <t>4SGN0454502785</t>
  </si>
  <si>
    <t>4SGN0454502786</t>
  </si>
  <si>
    <t>4SGN0454502787</t>
  </si>
  <si>
    <t>4SGN0454502788</t>
  </si>
  <si>
    <t>4SGN0454502789</t>
  </si>
  <si>
    <t>4SGN0454502790</t>
  </si>
  <si>
    <t>4SGN0454502791</t>
  </si>
  <si>
    <t>4SGN0454502792</t>
  </si>
  <si>
    <t>4SGN0454502793</t>
  </si>
  <si>
    <t>4SGN0454502794</t>
  </si>
  <si>
    <t>4SGN0454502802</t>
  </si>
  <si>
    <t>4SCN0454501846</t>
  </si>
  <si>
    <t>4SCN0454501847</t>
  </si>
  <si>
    <t>4SCN0454501848</t>
  </si>
  <si>
    <t>4SCN0454501849</t>
  </si>
  <si>
    <t>4SCN0454501850</t>
  </si>
  <si>
    <t>4SCN0454501851</t>
  </si>
  <si>
    <t>4SCN0454501852</t>
  </si>
  <si>
    <t>4SCN0454501853</t>
  </si>
  <si>
    <t>4SCN0454501854</t>
  </si>
  <si>
    <t>4SCN0454501855</t>
  </si>
  <si>
    <t>4SCN0454501856</t>
  </si>
  <si>
    <t>4SCN0454501857</t>
  </si>
  <si>
    <t>4SCN0454501858</t>
  </si>
  <si>
    <t>4SCN0454501859</t>
  </si>
  <si>
    <t>4SCN0454501861</t>
  </si>
  <si>
    <t>4SCN0454501862</t>
  </si>
  <si>
    <t>4SCN0454501863</t>
  </si>
  <si>
    <t>4SCN0454501864</t>
  </si>
  <si>
    <t>4SCN0454501865</t>
  </si>
  <si>
    <t>4SGN0454502795</t>
  </si>
  <si>
    <t>4SGN0454502796</t>
  </si>
  <si>
    <t>4SGN0454502797</t>
  </si>
  <si>
    <t>4SGN0454502798</t>
  </si>
  <si>
    <t>4SGN0454502799</t>
  </si>
  <si>
    <t>4SGN0454502800</t>
  </si>
  <si>
    <t>4SGN0454502801</t>
  </si>
  <si>
    <t>4SGN0454502803</t>
  </si>
  <si>
    <t>4SGN0454502804</t>
  </si>
  <si>
    <t>4SGN0454502805</t>
  </si>
  <si>
    <t>4SGN0454502806</t>
  </si>
  <si>
    <t>4SGN0454502807</t>
  </si>
  <si>
    <t>4SGN0454502808</t>
  </si>
  <si>
    <t>4SGN0454502809</t>
  </si>
  <si>
    <t>4SGN0454502810</t>
  </si>
  <si>
    <t>4SGN0454502811</t>
  </si>
  <si>
    <t>4SGN0454502812</t>
  </si>
  <si>
    <t>4SGN0454502813</t>
  </si>
  <si>
    <t>4SGN0454502814</t>
  </si>
  <si>
    <t>4SGN0454502815</t>
  </si>
  <si>
    <t>4SGN0454502816</t>
  </si>
  <si>
    <t>4SGN0454502817</t>
  </si>
  <si>
    <t>4SGN0454502818</t>
  </si>
  <si>
    <t>4SGN0454502819</t>
  </si>
  <si>
    <t>4SGN0454502820</t>
  </si>
  <si>
    <t>4SGN0454502821</t>
  </si>
  <si>
    <t>4SGN0454502822</t>
  </si>
  <si>
    <t>4SGN0454502823</t>
  </si>
  <si>
    <t>4SGN0454502824</t>
  </si>
  <si>
    <t>4SGN0454502825</t>
  </si>
  <si>
    <t>4SGN0454502826</t>
  </si>
  <si>
    <t>4SGN0454502827</t>
  </si>
  <si>
    <t>4SGN0454502828</t>
  </si>
  <si>
    <t>4SCN0454501866</t>
  </si>
  <si>
    <t>4SCN0454501867</t>
  </si>
  <si>
    <t>4SCN0454501868</t>
  </si>
  <si>
    <t>4SCN0454501869</t>
  </si>
  <si>
    <t>4SCN0454501870</t>
  </si>
  <si>
    <t>4SCN0454501871</t>
  </si>
  <si>
    <t>4SCN0454501872</t>
  </si>
  <si>
    <t>4SCN0454501873</t>
  </si>
  <si>
    <t>4SCN0454501874</t>
  </si>
  <si>
    <t>4SCN0454501875</t>
  </si>
  <si>
    <t>4SCN0454501876</t>
  </si>
  <si>
    <t>4SCN0454501877</t>
  </si>
  <si>
    <t>HT-NAGPUR</t>
  </si>
  <si>
    <t>Aniket Walde</t>
  </si>
  <si>
    <t>Adityasingh Thakur</t>
  </si>
  <si>
    <t>MANOJ PUNDLIKRAO RAUT</t>
  </si>
  <si>
    <t>Shreyesh Raut</t>
  </si>
  <si>
    <t>Rohit Wadikar</t>
  </si>
  <si>
    <t>VIKESH ISHWAR ZADE</t>
  </si>
  <si>
    <t>SHAHAZAD KHAN MADANE</t>
  </si>
  <si>
    <t>4SVN0024502044</t>
  </si>
  <si>
    <t>4SVN0024502045</t>
  </si>
  <si>
    <t>4SVN0024502046</t>
  </si>
  <si>
    <t>4SVN0024502047</t>
  </si>
  <si>
    <t>4SVN0024502048</t>
  </si>
  <si>
    <t>4SVN0024502049</t>
  </si>
  <si>
    <t>4SVN0024502050</t>
  </si>
  <si>
    <t>4SVN0024502051</t>
  </si>
  <si>
    <t>4SVN0024502052</t>
  </si>
  <si>
    <t>4SVN0024502053</t>
  </si>
  <si>
    <t>4SVN0024502054</t>
  </si>
  <si>
    <t>4SVN0024502055</t>
  </si>
  <si>
    <t>4SVN0024502056</t>
  </si>
  <si>
    <t>4SVN0024502057</t>
  </si>
  <si>
    <t>4SVN0024502058</t>
  </si>
  <si>
    <t>4SVN0024502059</t>
  </si>
  <si>
    <t>4SVN0024502060</t>
  </si>
  <si>
    <t>4SVN0024502061</t>
  </si>
  <si>
    <t>4SVN0024502062</t>
  </si>
  <si>
    <t>4SVN0024502063</t>
  </si>
  <si>
    <t>4SVN0024502064</t>
  </si>
  <si>
    <t>Vikesh Zade</t>
  </si>
  <si>
    <t>4SVN0024502065</t>
  </si>
  <si>
    <t>4SVN0024502066</t>
  </si>
  <si>
    <t>4SVN0024502067</t>
  </si>
  <si>
    <t>4SVN0024502068</t>
  </si>
  <si>
    <t>4SVN0024502069</t>
  </si>
  <si>
    <t>4SVN0024502070</t>
  </si>
  <si>
    <t>4SVN0024502071</t>
  </si>
  <si>
    <t>4SVN0024502072</t>
  </si>
  <si>
    <t>4SVN0024502073</t>
  </si>
  <si>
    <t>4SVN0024502074</t>
  </si>
  <si>
    <t>4SVN0024502075</t>
  </si>
  <si>
    <t>4SVN0024502076</t>
  </si>
  <si>
    <t>4SVN0024502077</t>
  </si>
  <si>
    <t>4SVN0024502078</t>
  </si>
  <si>
    <t>4SVN0024502079</t>
  </si>
  <si>
    <t>4SVN0024502080</t>
  </si>
  <si>
    <t>4SVN0024502081</t>
  </si>
  <si>
    <t>4SVN0024502082</t>
  </si>
  <si>
    <t>4SVN0024502083</t>
  </si>
  <si>
    <t>4SVN0024502084</t>
  </si>
  <si>
    <t>4SVN0024502085</t>
  </si>
  <si>
    <t>4SVN0024502086</t>
  </si>
  <si>
    <t>4SVN0024502087</t>
  </si>
  <si>
    <t>4SVN0024502088</t>
  </si>
  <si>
    <t>4SVN0024502089</t>
  </si>
  <si>
    <t>4SVN0024502095</t>
  </si>
  <si>
    <t>4SVN0024502090</t>
  </si>
  <si>
    <t>4SVN0024502091</t>
  </si>
  <si>
    <t>4SVN0024502092</t>
  </si>
  <si>
    <t>4SVN0024502093</t>
  </si>
  <si>
    <t>4SVN0024502094</t>
  </si>
  <si>
    <t>4SVN0024502096</t>
  </si>
  <si>
    <t>4SVN0024502097</t>
  </si>
  <si>
    <t>4SVN0024502098</t>
  </si>
  <si>
    <t>4SVN0024502099</t>
  </si>
  <si>
    <t>4SVN0024502100</t>
  </si>
  <si>
    <t>4SVN0024502101</t>
  </si>
  <si>
    <t>4SVN0024502102</t>
  </si>
  <si>
    <t>4SVN0024502103</t>
  </si>
  <si>
    <t>4SVN0024502104</t>
  </si>
  <si>
    <t>4SVN0024502105</t>
  </si>
  <si>
    <t>4SVN0024502106</t>
  </si>
  <si>
    <t>4SVN0024502107</t>
  </si>
  <si>
    <t>4SVN0024502108</t>
  </si>
  <si>
    <t>4SVN0024502109</t>
  </si>
  <si>
    <t>4SVN0024502110</t>
  </si>
  <si>
    <t>4SVN0024502111</t>
  </si>
  <si>
    <t>4SVN0024502112</t>
  </si>
  <si>
    <t>4SVN0024502113</t>
  </si>
  <si>
    <t>4SVN0024502114</t>
  </si>
  <si>
    <t>4SVN0024502115</t>
  </si>
  <si>
    <t>4SVN0024502116</t>
  </si>
  <si>
    <t>4SVN0024502117</t>
  </si>
  <si>
    <t>4SVN0024502118</t>
  </si>
  <si>
    <t>4SVN0024502119</t>
  </si>
  <si>
    <t>4SVN0024502120</t>
  </si>
  <si>
    <t>4SVN0024502121</t>
  </si>
  <si>
    <t>4SVN0024502122</t>
  </si>
  <si>
    <t>4SVN0024502123</t>
  </si>
  <si>
    <t>4SVN0024502124</t>
  </si>
  <si>
    <t>4SVN0024502126</t>
  </si>
  <si>
    <t>4SVN0024502127</t>
  </si>
  <si>
    <t>4SVN0024502128</t>
  </si>
  <si>
    <t>4SVN0024502129</t>
  </si>
  <si>
    <t>4SVN0024502130</t>
  </si>
  <si>
    <t>4SVN0024502131</t>
  </si>
  <si>
    <t>4SVN0024502132</t>
  </si>
  <si>
    <t>4SVN0024502133</t>
  </si>
  <si>
    <t>4SVN0024502134</t>
  </si>
  <si>
    <t>4SVN0024502135</t>
  </si>
  <si>
    <t>4SVN0024502136</t>
  </si>
  <si>
    <t>4SVN0024502137</t>
  </si>
  <si>
    <t>4SVN0024502138</t>
  </si>
  <si>
    <t>4SVN0024502139</t>
  </si>
  <si>
    <t>4SVN0024502140</t>
  </si>
  <si>
    <t>4SVN0024502141</t>
  </si>
  <si>
    <t>4SVN0024502142</t>
  </si>
  <si>
    <t>4SVN0024502143</t>
  </si>
  <si>
    <t>4SVN0024502144</t>
  </si>
  <si>
    <t>4SVN0024502145</t>
  </si>
  <si>
    <t>4SVN0024502146</t>
  </si>
  <si>
    <t>4SVN0024502147</t>
  </si>
  <si>
    <t>4SVN0024502148</t>
  </si>
  <si>
    <t>4SVN0024502149</t>
  </si>
  <si>
    <t>4SVN0024502150</t>
  </si>
  <si>
    <t>4SVN0024502151</t>
  </si>
  <si>
    <t>4SVN0024502152</t>
  </si>
  <si>
    <t>4SVN0024502153</t>
  </si>
  <si>
    <t>4SVN0024502154</t>
  </si>
  <si>
    <t>4SVN0024502155</t>
  </si>
  <si>
    <t>4SVN0024502156</t>
  </si>
  <si>
    <t>4SVN0024502157</t>
  </si>
  <si>
    <t>4SVN0024502158</t>
  </si>
  <si>
    <t>4SVN0024502159</t>
  </si>
  <si>
    <t>4SVN0024502160</t>
  </si>
  <si>
    <t>4SVN0024502162</t>
  </si>
  <si>
    <t>4SVN0024502163</t>
  </si>
  <si>
    <t>4SVN0024502164</t>
  </si>
  <si>
    <t>4SVN0024502165</t>
  </si>
  <si>
    <t>4SVN0024502166</t>
  </si>
  <si>
    <t>4SVN0024502167</t>
  </si>
  <si>
    <t>4SVN0024502168</t>
  </si>
  <si>
    <t>4SVN0024502169</t>
  </si>
  <si>
    <t>4SVN0024502170</t>
  </si>
  <si>
    <t>4SVN0024502171</t>
  </si>
  <si>
    <t>4SVN0024502172</t>
  </si>
  <si>
    <t>4SVN0024502173</t>
  </si>
  <si>
    <t>4SVN0024502174</t>
  </si>
  <si>
    <t>4SVN0024502175</t>
  </si>
  <si>
    <t>4SVN0024502176</t>
  </si>
  <si>
    <t>4SVN0024502177</t>
  </si>
  <si>
    <t>4SVN0024502178</t>
  </si>
  <si>
    <t>4SVN0024502179</t>
  </si>
  <si>
    <t>4SVN0024502180</t>
  </si>
  <si>
    <t>4SVN0024502181</t>
  </si>
  <si>
    <t>4SVN0024502182</t>
  </si>
  <si>
    <t>4SVN0024502183</t>
  </si>
  <si>
    <t>4SVN0024502184</t>
  </si>
  <si>
    <t>4SVN0024502185</t>
  </si>
  <si>
    <t>4SVN0024502186</t>
  </si>
  <si>
    <t>4SVN0024502187</t>
  </si>
  <si>
    <t>4SVN0024502189</t>
  </si>
  <si>
    <t>4SVN0024502190</t>
  </si>
  <si>
    <t>4SVN0024502191</t>
  </si>
  <si>
    <t>4SVN0024502192</t>
  </si>
  <si>
    <t>4SVN0024502193</t>
  </si>
  <si>
    <t>4SVN0024502194</t>
  </si>
  <si>
    <t>4SVN0024502195</t>
  </si>
  <si>
    <t>4SVN0024502196</t>
  </si>
  <si>
    <t>4SVN0024502197</t>
  </si>
  <si>
    <t>4SVN0024502198</t>
  </si>
  <si>
    <t>4SVN0024502199</t>
  </si>
  <si>
    <t>4SVN0024502200</t>
  </si>
  <si>
    <t>4SVN0024502201</t>
  </si>
  <si>
    <t>4SVN0024502202</t>
  </si>
  <si>
    <t>4SVN0024502203</t>
  </si>
  <si>
    <t>4SVN0024502204</t>
  </si>
  <si>
    <t>4SVN0024502205</t>
  </si>
  <si>
    <t>4SVN0024502206</t>
  </si>
  <si>
    <t>4SVN0024502207</t>
  </si>
  <si>
    <t>4SVN0024502208</t>
  </si>
  <si>
    <t>4SVN0024502209</t>
  </si>
  <si>
    <t>4SVN0024502210</t>
  </si>
  <si>
    <t>4SVN0024502211</t>
  </si>
  <si>
    <t>4SVN0024502212</t>
  </si>
  <si>
    <t>4SVN0024502213</t>
  </si>
  <si>
    <t>4SVN0024502214</t>
  </si>
  <si>
    <t>4SVN0024502215</t>
  </si>
  <si>
    <t>4SVN0024502216</t>
  </si>
  <si>
    <t>4SVN0024502217</t>
  </si>
  <si>
    <t>4SVN0024502218</t>
  </si>
  <si>
    <t>4SVN0024502219</t>
  </si>
  <si>
    <t>4SVN0024502220</t>
  </si>
  <si>
    <t>4SVN0024502221</t>
  </si>
  <si>
    <t>4SVN0024502222</t>
  </si>
  <si>
    <t>4SVN0024502223</t>
  </si>
  <si>
    <t>4SVN0024502224</t>
  </si>
  <si>
    <t>4SVN0024502225</t>
  </si>
  <si>
    <t>4SVN0024502226</t>
  </si>
  <si>
    <t>4SVN0024502227</t>
  </si>
  <si>
    <t>4SVN0024502228</t>
  </si>
  <si>
    <t>4SVN0024502229</t>
  </si>
  <si>
    <t>4SVN0024502230</t>
  </si>
  <si>
    <t>4SVN0024502231</t>
  </si>
  <si>
    <t>4SVN0024502232</t>
  </si>
  <si>
    <t>4SVN0024502233</t>
  </si>
  <si>
    <t>4SVN0024502234</t>
  </si>
  <si>
    <t>4SVN0024502235</t>
  </si>
  <si>
    <t>4SVN0024502236</t>
  </si>
  <si>
    <t>4SVN0024502237</t>
  </si>
  <si>
    <t>4SVN0024502238</t>
  </si>
  <si>
    <t>4SVN0024502239</t>
  </si>
  <si>
    <t>4SVN0024502240</t>
  </si>
  <si>
    <t>4SVN0024502241</t>
  </si>
  <si>
    <t>4SVN0024502242</t>
  </si>
  <si>
    <t>4SVN0024502243</t>
  </si>
  <si>
    <t>4SVN0024502244</t>
  </si>
  <si>
    <t>4SVN0024502245</t>
  </si>
  <si>
    <t>4SVN0024502246</t>
  </si>
  <si>
    <t>4SVN0024502247</t>
  </si>
  <si>
    <t>4SVN0024502248</t>
  </si>
  <si>
    <t>4SVN0024502249</t>
  </si>
  <si>
    <t>4SVN0024502251</t>
  </si>
  <si>
    <t>4SVN0024502250</t>
  </si>
  <si>
    <t>4SVN0024502252</t>
  </si>
  <si>
    <t>4SVN0024502253</t>
  </si>
  <si>
    <t>4SVN0024502254</t>
  </si>
  <si>
    <t>4SVN0024502255</t>
  </si>
  <si>
    <t>HT-SILIGURI</t>
  </si>
  <si>
    <t>ABHIJIT MANDAL</t>
  </si>
  <si>
    <t>Himansu Nayak</t>
  </si>
  <si>
    <t>NIKESH CHANDRA RAI</t>
  </si>
  <si>
    <t>Biplab Sarkar</t>
  </si>
  <si>
    <t>Monotosh Roy</t>
  </si>
  <si>
    <t>REENA DIYALI</t>
  </si>
  <si>
    <t>AVISHEK RAI</t>
  </si>
  <si>
    <t>4MUN0104500591</t>
  </si>
  <si>
    <t>4MUN0104500588</t>
  </si>
  <si>
    <t>4MUN0104500589</t>
  </si>
  <si>
    <t>4MUN0104500590</t>
  </si>
  <si>
    <t>4SSN0104503884</t>
  </si>
  <si>
    <t>4SSN0104503885</t>
  </si>
  <si>
    <t>4SSN0104503886</t>
  </si>
  <si>
    <t>4SSN0104503887</t>
  </si>
  <si>
    <t>4SSN0104503888</t>
  </si>
  <si>
    <t>4SSN0104503889</t>
  </si>
  <si>
    <t>4SSN0104503890</t>
  </si>
  <si>
    <t>4SSN0104503891</t>
  </si>
  <si>
    <t>4SSN0104503892</t>
  </si>
  <si>
    <t>4SSN0104503893</t>
  </si>
  <si>
    <t>4SSN0104503894</t>
  </si>
  <si>
    <t>4SSN0104503895</t>
  </si>
  <si>
    <t>4SSN0104503896</t>
  </si>
  <si>
    <t>4SSN0104503897</t>
  </si>
  <si>
    <t>4SSN0104503898</t>
  </si>
  <si>
    <t>4SSN0104503899</t>
  </si>
  <si>
    <t>4SSN0104503900</t>
  </si>
  <si>
    <t>4SSN0104503901</t>
  </si>
  <si>
    <t>4SSN0104503902</t>
  </si>
  <si>
    <t>4SSN0104503903</t>
  </si>
  <si>
    <t>4SSN0104503904</t>
  </si>
  <si>
    <t>4SSN0104503905</t>
  </si>
  <si>
    <t>4SSN0104503906</t>
  </si>
  <si>
    <t>4SSN0104503907</t>
  </si>
  <si>
    <t>4SSN0104503908</t>
  </si>
  <si>
    <t>4SSN0104503909</t>
  </si>
  <si>
    <t>4SSN0104503910</t>
  </si>
  <si>
    <t>4SSN0104503911</t>
  </si>
  <si>
    <t>4SSN0104503912</t>
  </si>
  <si>
    <t>4SSN0104503913</t>
  </si>
  <si>
    <t>4SSN0104503914</t>
  </si>
  <si>
    <t>4SSN0104503915</t>
  </si>
  <si>
    <t>4SSN0104503916</t>
  </si>
  <si>
    <t>4SSN0104503917</t>
  </si>
  <si>
    <t>4SSN0104503918</t>
  </si>
  <si>
    <t>4SSN0104503919</t>
  </si>
  <si>
    <t>4SSN0104503920</t>
  </si>
  <si>
    <t>4SSN0104503921</t>
  </si>
  <si>
    <t>4SSN0104503922</t>
  </si>
  <si>
    <t>4SSN0104503923</t>
  </si>
  <si>
    <t>4SSN0104503924</t>
  </si>
  <si>
    <t>4SSN0104503930</t>
  </si>
  <si>
    <t>4MUN0104500592</t>
  </si>
  <si>
    <t>4SSN0104503925</t>
  </si>
  <si>
    <t>4SSN0104503926</t>
  </si>
  <si>
    <t>4SSN0104503927</t>
  </si>
  <si>
    <t>4SSN0104503928</t>
  </si>
  <si>
    <t>4SSN0104503929</t>
  </si>
  <si>
    <t>4SSN0104503931</t>
  </si>
  <si>
    <t>4SSN0104503932</t>
  </si>
  <si>
    <t>4SSN0104503933</t>
  </si>
  <si>
    <t>4SSN0104503934</t>
  </si>
  <si>
    <t>4SSN0104503935</t>
  </si>
  <si>
    <t>4SSN0104503936</t>
  </si>
  <si>
    <t>4SSN0104503937</t>
  </si>
  <si>
    <t>4SSN0104503938</t>
  </si>
  <si>
    <t>4SSN0104503939</t>
  </si>
  <si>
    <t>4SSN0104503940</t>
  </si>
  <si>
    <t>4SSN0104503941</t>
  </si>
  <si>
    <t>4SSN0104503942</t>
  </si>
  <si>
    <t>4SSN0104503943</t>
  </si>
  <si>
    <t>4SSN0104503944</t>
  </si>
  <si>
    <t>4SSN0104503945</t>
  </si>
  <si>
    <t>4SSN0104503946</t>
  </si>
  <si>
    <t>4SSN0104503947</t>
  </si>
  <si>
    <t>4MUN0104500593</t>
  </si>
  <si>
    <t>4MUN0104500594</t>
  </si>
  <si>
    <t>4MUN0104500595</t>
  </si>
  <si>
    <t>4SSN0104503948</t>
  </si>
  <si>
    <t>4SSN0104503949</t>
  </si>
  <si>
    <t>4SSN0104503950</t>
  </si>
  <si>
    <t>4SSN0104503951</t>
  </si>
  <si>
    <t>4SSN0104503952</t>
  </si>
  <si>
    <t>4SSN0104503953</t>
  </si>
  <si>
    <t>4SSN0104503954</t>
  </si>
  <si>
    <t>4SSN0104503955</t>
  </si>
  <si>
    <t>4SSN0104503956</t>
  </si>
  <si>
    <t>4SSN0104503957</t>
  </si>
  <si>
    <t>4SSN0104503958</t>
  </si>
  <si>
    <t>4SSN0104503959</t>
  </si>
  <si>
    <t>4SSN0104503960</t>
  </si>
  <si>
    <t>4SSN0104503961</t>
  </si>
  <si>
    <t>4SSN0104503962</t>
  </si>
  <si>
    <t>4SSN0104503963</t>
  </si>
  <si>
    <t>4SSN0104503964</t>
  </si>
  <si>
    <t>4SSN0104503965</t>
  </si>
  <si>
    <t>4SSN0104503966</t>
  </si>
  <si>
    <t>4SSN0104503967</t>
  </si>
  <si>
    <t>4SSN0104503968</t>
  </si>
  <si>
    <t>4SSN0104503969</t>
  </si>
  <si>
    <t>4SSN0104503970</t>
  </si>
  <si>
    <t>4MUN0104500596</t>
  </si>
  <si>
    <t>4SSN0104503971</t>
  </si>
  <si>
    <t>4SSN0104503972</t>
  </si>
  <si>
    <t>BIBAS SUBBA</t>
  </si>
  <si>
    <t>4SSN0104503973</t>
  </si>
  <si>
    <t>4SSN0104503974</t>
  </si>
  <si>
    <t>4SSN0104503975</t>
  </si>
  <si>
    <t>4SSN0104503976</t>
  </si>
  <si>
    <t>4SSN0104503977</t>
  </si>
  <si>
    <t>4SSN0104503978</t>
  </si>
  <si>
    <t>4SSN0104503979</t>
  </si>
  <si>
    <t>4MUN0104500597</t>
  </si>
  <si>
    <t>4SSN0104503980</t>
  </si>
  <si>
    <t>4SSN0104503981</t>
  </si>
  <si>
    <t>4SSN0104503982</t>
  </si>
  <si>
    <t>4SSN0104503983</t>
  </si>
  <si>
    <t>4SSN0104503984</t>
  </si>
  <si>
    <t>4SSN0104503985</t>
  </si>
  <si>
    <t>4SSN0104503986</t>
  </si>
  <si>
    <t>4SSN0104503987</t>
  </si>
  <si>
    <t>4SSN0104503988</t>
  </si>
  <si>
    <t>4SSN0104503989</t>
  </si>
  <si>
    <t>4SSN0104503990</t>
  </si>
  <si>
    <t>4SSN0104503991</t>
  </si>
  <si>
    <t>4SSN0104503992</t>
  </si>
  <si>
    <t>4SSN0104503993</t>
  </si>
  <si>
    <t>4SSN0104503994</t>
  </si>
  <si>
    <t>4SSN0104503995</t>
  </si>
  <si>
    <t>4SSN0104503996</t>
  </si>
  <si>
    <t>4SSN0104503997</t>
  </si>
  <si>
    <t>4SSN0104503998</t>
  </si>
  <si>
    <t>4SSN0104503999</t>
  </si>
  <si>
    <t>4SSN0104504000</t>
  </si>
  <si>
    <t>4SSN0104504001</t>
  </si>
  <si>
    <t>4SSN0104504002</t>
  </si>
  <si>
    <t>4SSN0104504003</t>
  </si>
  <si>
    <t>4SSN0104504004</t>
  </si>
  <si>
    <t>4SSN0104504005</t>
  </si>
  <si>
    <t>4SSN0104504006</t>
  </si>
  <si>
    <t>4SSN0104504007</t>
  </si>
  <si>
    <t>4SSN0104504008</t>
  </si>
  <si>
    <t>4SSN0104504009</t>
  </si>
  <si>
    <t>4SSN0104504010</t>
  </si>
  <si>
    <t>4SSN0104504011</t>
  </si>
  <si>
    <t>4SSN0104504012</t>
  </si>
  <si>
    <t>4SSN0104504013</t>
  </si>
  <si>
    <t>4SSN0104504014</t>
  </si>
  <si>
    <t>4SSN0104504015</t>
  </si>
  <si>
    <t>4SSN0104504016</t>
  </si>
  <si>
    <t>4SSN0104504017</t>
  </si>
  <si>
    <t>4SSN0104504018</t>
  </si>
  <si>
    <t>4SSN0104504019</t>
  </si>
  <si>
    <t>4SSN0104504020</t>
  </si>
  <si>
    <t>4SSN0104504021</t>
  </si>
  <si>
    <t>4SSN0104504022</t>
  </si>
  <si>
    <t>4SSN0104504023</t>
  </si>
  <si>
    <t>4SSN0104504024</t>
  </si>
  <si>
    <t>4SSN0104504025</t>
  </si>
  <si>
    <t>4SSN0104504026</t>
  </si>
  <si>
    <t>4MUN0104500598</t>
  </si>
  <si>
    <t>4SSN0104504027</t>
  </si>
  <si>
    <t>4SSN0104504028</t>
  </si>
  <si>
    <t>4SSN0104504029</t>
  </si>
  <si>
    <t>4SSN0104504030</t>
  </si>
  <si>
    <t>4SSN0104504031</t>
  </si>
  <si>
    <t>4SSN0104504032</t>
  </si>
  <si>
    <t>4SSN0104504033</t>
  </si>
  <si>
    <t>4SSN0104504061</t>
  </si>
  <si>
    <t>4MUN0104500599</t>
  </si>
  <si>
    <t>4MUN0104500600</t>
  </si>
  <si>
    <t>4SSN0104504034</t>
  </si>
  <si>
    <t>4SSN0104504035</t>
  </si>
  <si>
    <t>4SSN0104504036</t>
  </si>
  <si>
    <t>4SSN0104504037</t>
  </si>
  <si>
    <t>4SSN0104504038</t>
  </si>
  <si>
    <t>4SSN0104504039</t>
  </si>
  <si>
    <t>4SSN0104504040</t>
  </si>
  <si>
    <t>4SSN0104504041</t>
  </si>
  <si>
    <t>4SSN0104504042</t>
  </si>
  <si>
    <t>4SSN0104504043</t>
  </si>
  <si>
    <t>4SSN0104504044</t>
  </si>
  <si>
    <t>4SSN0104504045</t>
  </si>
  <si>
    <t>4SSN0104504046</t>
  </si>
  <si>
    <t>4SSN0104504047</t>
  </si>
  <si>
    <t>4SSN0104504048</t>
  </si>
  <si>
    <t>4SSN0104504049</t>
  </si>
  <si>
    <t>4SSN0104504050</t>
  </si>
  <si>
    <t>4SSN0104504051</t>
  </si>
  <si>
    <t>4SSN0104504052</t>
  </si>
  <si>
    <t>4SSN0104504053</t>
  </si>
  <si>
    <t>4SSN0104504054</t>
  </si>
  <si>
    <t>4SSN0104504055</t>
  </si>
  <si>
    <t>4SSN0104504056</t>
  </si>
  <si>
    <t>4SSN0104504057</t>
  </si>
  <si>
    <t>4SSN0104504058</t>
  </si>
  <si>
    <t>4SSN0104504059</t>
  </si>
  <si>
    <t>4SSN0104504060</t>
  </si>
  <si>
    <t>4SSN0104504062</t>
  </si>
  <si>
    <t>4MUN0104500601</t>
  </si>
  <si>
    <t>4MUN0104500602</t>
  </si>
  <si>
    <t>4MUN0104500603</t>
  </si>
  <si>
    <t>4SSN0104504063</t>
  </si>
  <si>
    <t>4SSN0104504064</t>
  </si>
  <si>
    <t>4SSN0104504065</t>
  </si>
  <si>
    <t>4SSN0104504066</t>
  </si>
  <si>
    <t>4SSN0104504067</t>
  </si>
  <si>
    <t>4SSN0104504068</t>
  </si>
  <si>
    <t>4SSN0104504069</t>
  </si>
  <si>
    <t>4SSN0104504070</t>
  </si>
  <si>
    <t>4SSN0104504071</t>
  </si>
  <si>
    <t>4SSN0104504072</t>
  </si>
  <si>
    <t>4SSN0104504073</t>
  </si>
  <si>
    <t>4SSN0104504074</t>
  </si>
  <si>
    <t>4SSN0104504075</t>
  </si>
  <si>
    <t>4SSN0104504076</t>
  </si>
  <si>
    <t>4SSN0104504077</t>
  </si>
  <si>
    <t>4SSN0104504078</t>
  </si>
  <si>
    <t>4SSN0104504079</t>
  </si>
  <si>
    <t>4SSN0104504080</t>
  </si>
  <si>
    <t>4SSN0104504081</t>
  </si>
  <si>
    <t>4MUN0104500604</t>
  </si>
  <si>
    <t>4SSN0104504082</t>
  </si>
  <si>
    <t>4SSN0104504083</t>
  </si>
  <si>
    <t>4SSN0104504084</t>
  </si>
  <si>
    <t>4SSN0104504085</t>
  </si>
  <si>
    <t>4SSN0104504086</t>
  </si>
  <si>
    <t>4SSN0104504087</t>
  </si>
  <si>
    <t>4SSN0104504088</t>
  </si>
  <si>
    <t>4SSN0104504089</t>
  </si>
  <si>
    <t>4SSN0104504090</t>
  </si>
  <si>
    <t>4SSN0104504091</t>
  </si>
  <si>
    <t>4SSN0104504092</t>
  </si>
  <si>
    <t>4SSN0104504093</t>
  </si>
  <si>
    <t>4SSN0104504094</t>
  </si>
  <si>
    <t>4SSN0104504095</t>
  </si>
  <si>
    <t>4SSN0104504096</t>
  </si>
  <si>
    <t>4SSN0104504097</t>
  </si>
  <si>
    <t>4SSN0104504098</t>
  </si>
  <si>
    <t>4SSN0104504099</t>
  </si>
  <si>
    <t>4SSN0104504100</t>
  </si>
  <si>
    <t>4MUN0104500605</t>
  </si>
  <si>
    <t>4SSN0104504101</t>
  </si>
  <si>
    <t>4SSN0104504102</t>
  </si>
  <si>
    <t>4SSN0104504103</t>
  </si>
  <si>
    <t>4SSN0104504104</t>
  </si>
  <si>
    <t>4SSN0104504105</t>
  </si>
  <si>
    <t>4SSN0104504106</t>
  </si>
  <si>
    <t>4SSN0104504107</t>
  </si>
  <si>
    <t>4SSN0104504108</t>
  </si>
  <si>
    <t>4SSN0104504109</t>
  </si>
  <si>
    <t>4SSN0104504110</t>
  </si>
  <si>
    <t>4SSN0104504111</t>
  </si>
  <si>
    <t>4SSN0104504112</t>
  </si>
  <si>
    <t>4SSN0104504113</t>
  </si>
  <si>
    <t>4SSN0104504114</t>
  </si>
  <si>
    <t>4SSN0104504115</t>
  </si>
  <si>
    <t>4SSN0104504116</t>
  </si>
  <si>
    <t>4SSN0104504117</t>
  </si>
  <si>
    <t>4SSN0104504118</t>
  </si>
  <si>
    <t>4SSN0104504119</t>
  </si>
  <si>
    <t>4SSN0104504120</t>
  </si>
  <si>
    <t>4SSN0104504121</t>
  </si>
  <si>
    <t>4SSN0104504122</t>
  </si>
  <si>
    <t>4SSN0104504123</t>
  </si>
  <si>
    <t>4SSN0104504124</t>
  </si>
  <si>
    <t>4SSN0104504126</t>
  </si>
  <si>
    <t>4SSN0104504127</t>
  </si>
  <si>
    <t>4SSN0104504128</t>
  </si>
  <si>
    <t>4SSN0104504129</t>
  </si>
  <si>
    <t>4SSN0104504130</t>
  </si>
  <si>
    <t>4SSN0104504131</t>
  </si>
  <si>
    <t>4SSN0104504132</t>
  </si>
  <si>
    <t>4SSN0104504133</t>
  </si>
  <si>
    <t>4SSN0104504134</t>
  </si>
  <si>
    <t>4SSN0104504135</t>
  </si>
  <si>
    <t>4SSN0104504136</t>
  </si>
  <si>
    <t>4SSN0104504137</t>
  </si>
  <si>
    <t>4SSN0104504138</t>
  </si>
  <si>
    <t>4SSN0104504155</t>
  </si>
  <si>
    <t>4MUN0104500606</t>
  </si>
  <si>
    <t>4MUN0104500607</t>
  </si>
  <si>
    <t>4SSN0104504139</t>
  </si>
  <si>
    <t>4SSN0104504140</t>
  </si>
  <si>
    <t>4SSN0104504141</t>
  </si>
  <si>
    <t>4SSN0104504142</t>
  </si>
  <si>
    <t>4SSN0104504143</t>
  </si>
  <si>
    <t>4SSN0104504144</t>
  </si>
  <si>
    <t>4SSN0104504145</t>
  </si>
  <si>
    <t>4SSN0104504146</t>
  </si>
  <si>
    <t>4SSN0104504147</t>
  </si>
  <si>
    <t>4SSN0104504148</t>
  </si>
  <si>
    <t>4SSN0104504149</t>
  </si>
  <si>
    <t>4SSN0104504150</t>
  </si>
  <si>
    <t>4SSN0104504151</t>
  </si>
  <si>
    <t>4SSN0104504152</t>
  </si>
  <si>
    <t>4SSN0104504153</t>
  </si>
  <si>
    <t>4SSN0104504154</t>
  </si>
  <si>
    <t>4SSN0104504156</t>
  </si>
  <si>
    <t>4SSN0104504157</t>
  </si>
  <si>
    <t>4SSN0104504158</t>
  </si>
  <si>
    <t>4SSN0104504160</t>
  </si>
  <si>
    <t>4SSN0104504161</t>
  </si>
  <si>
    <t>4SSN0104504162</t>
  </si>
  <si>
    <t>4SSN0104504163</t>
  </si>
  <si>
    <t>4MUN0104500608</t>
  </si>
  <si>
    <t>4MUN0104500609</t>
  </si>
  <si>
    <t>4MUN0104500610</t>
  </si>
  <si>
    <t>4MUN0104500611</t>
  </si>
  <si>
    <t>4MUN0104500612</t>
  </si>
  <si>
    <t>4MUN0104500613</t>
  </si>
  <si>
    <t>4MUN0104500614</t>
  </si>
  <si>
    <t>4MUN0104500615</t>
  </si>
  <si>
    <t>4SSN0104504164</t>
  </si>
  <si>
    <t>4SSN0104504165</t>
  </si>
  <si>
    <t>4SSN0104504166</t>
  </si>
  <si>
    <t>4SSN0104504167</t>
  </si>
  <si>
    <t>4SSN0104504168</t>
  </si>
  <si>
    <t>4SSN0104504169</t>
  </si>
  <si>
    <t>4SSN0104504170</t>
  </si>
  <si>
    <t>4SSN0104504171</t>
  </si>
  <si>
    <t>4SSN0104504172</t>
  </si>
  <si>
    <t>4SSN0104504173</t>
  </si>
  <si>
    <t>4SSN0104504174</t>
  </si>
  <si>
    <t>4SSN0104504175</t>
  </si>
  <si>
    <t>4SSN0104504176</t>
  </si>
  <si>
    <t>4SSN0104504177</t>
  </si>
  <si>
    <t>4SSN0104504178</t>
  </si>
  <si>
    <t>4SSN0104504179</t>
  </si>
  <si>
    <t>4SSN0104504180</t>
  </si>
  <si>
    <t>4MUN0104500616</t>
  </si>
  <si>
    <t>4MUN0104500617</t>
  </si>
  <si>
    <t>4MUN0104500618</t>
  </si>
  <si>
    <t>4MUN0104500619</t>
  </si>
  <si>
    <t>4SSN0104504181</t>
  </si>
  <si>
    <t>4SSN0104504182</t>
  </si>
  <si>
    <t>4SSN0104504183</t>
  </si>
  <si>
    <t>4SSN0104504184</t>
  </si>
  <si>
    <t>4SSN0104504185</t>
  </si>
  <si>
    <t>4SSN0104504186</t>
  </si>
  <si>
    <t>4SSN0104504187</t>
  </si>
  <si>
    <t>4SSN0104504188</t>
  </si>
  <si>
    <t>4SSN0104504189</t>
  </si>
  <si>
    <t>4SSN0104504190</t>
  </si>
  <si>
    <t>4SSN0104504191</t>
  </si>
  <si>
    <t>4SSN0104504192</t>
  </si>
  <si>
    <t>4SSN0104504193</t>
  </si>
  <si>
    <t>4MUN0104500624</t>
  </si>
  <si>
    <t>4MUN0104500620</t>
  </si>
  <si>
    <t>4MUN0104500622</t>
  </si>
  <si>
    <t>4MUN0104500623</t>
  </si>
  <si>
    <t>4MUN0104500625</t>
  </si>
  <si>
    <t>4MUN0104500626</t>
  </si>
  <si>
    <t>4MUN0104500627</t>
  </si>
  <si>
    <t>4SSN0104504194</t>
  </si>
  <si>
    <t>4SSN0104504195</t>
  </si>
  <si>
    <t>4SSN0104504196</t>
  </si>
  <si>
    <t>4SSN0104504197</t>
  </si>
  <si>
    <t>4SSN0104504198</t>
  </si>
  <si>
    <t>4SSN0104504199</t>
  </si>
  <si>
    <t>4SSN0104504200</t>
  </si>
  <si>
    <t>4SSN0104504201</t>
  </si>
  <si>
    <t>4SSN0104504202</t>
  </si>
  <si>
    <t>4SSN0104504203</t>
  </si>
  <si>
    <t>4SSN0104504204</t>
  </si>
  <si>
    <t>4SSN0104504205</t>
  </si>
  <si>
    <t>4SSN0104504206</t>
  </si>
  <si>
    <t>4SSN0104504207</t>
  </si>
  <si>
    <t>4SSN0104504208</t>
  </si>
  <si>
    <t>4SSN0104504209</t>
  </si>
  <si>
    <t>4MUN0104500628</t>
  </si>
  <si>
    <t>4SSN0104504210</t>
  </si>
  <si>
    <t>4SSN0104504211</t>
  </si>
  <si>
    <t>4SSN0104504212</t>
  </si>
  <si>
    <t>4SSN0104504213</t>
  </si>
  <si>
    <t>4SSN0104504214</t>
  </si>
  <si>
    <t>4SSN0104504215</t>
  </si>
  <si>
    <t>4SSN0104504216</t>
  </si>
  <si>
    <t>4SSN0104504217</t>
  </si>
  <si>
    <t>4SSN0104504218</t>
  </si>
  <si>
    <t>4SSN0104504219</t>
  </si>
  <si>
    <t>4SSN0104504220</t>
  </si>
  <si>
    <t>4SSN0104504221</t>
  </si>
  <si>
    <t>4SSN0104504222</t>
  </si>
  <si>
    <t>4SSN0104504223</t>
  </si>
  <si>
    <t>4SSN0104504224</t>
  </si>
  <si>
    <t>4SSN0104504225</t>
  </si>
  <si>
    <t>4SSN0104504226</t>
  </si>
  <si>
    <t>4MUN0104500630</t>
  </si>
  <si>
    <t>4SSN0104504227</t>
  </si>
  <si>
    <t>4SSN0104504228</t>
  </si>
  <si>
    <t>4SSN0104504229</t>
  </si>
  <si>
    <t>4SSN0104504230</t>
  </si>
  <si>
    <t>4SSN0104504231</t>
  </si>
  <si>
    <t>4SSN0104504232</t>
  </si>
  <si>
    <t>4SSN0104504233</t>
  </si>
  <si>
    <t>4SSN0104504234</t>
  </si>
  <si>
    <t>4SSN0104504236</t>
  </si>
  <si>
    <t>4SSN0104504237</t>
  </si>
  <si>
    <t>4SSN0104504238</t>
  </si>
  <si>
    <t>4SSN0104504239</t>
  </si>
  <si>
    <t>4SSN0104504240</t>
  </si>
  <si>
    <t>4SSN0104504241</t>
  </si>
  <si>
    <t>4SSN0104504242</t>
  </si>
  <si>
    <t>4SSN0104504243</t>
  </si>
  <si>
    <t>4SSN0104504244</t>
  </si>
  <si>
    <t>4SSN0104504245</t>
  </si>
  <si>
    <t>4SSN0104504246</t>
  </si>
  <si>
    <t>4SSN0104504247</t>
  </si>
  <si>
    <t>4SSN0104504248</t>
  </si>
  <si>
    <t>4MUN0104500631</t>
  </si>
  <si>
    <t>4MUN0104500632</t>
  </si>
  <si>
    <t>4SSN0104504249</t>
  </si>
  <si>
    <t>4SSN0104504250</t>
  </si>
  <si>
    <t>4SSN0104504251</t>
  </si>
  <si>
    <t>4SSN0104504252</t>
  </si>
  <si>
    <t>4SSN0104504253</t>
  </si>
  <si>
    <t>4SSN0104504254</t>
  </si>
  <si>
    <t>4SSN0104504255</t>
  </si>
  <si>
    <t>4SSN0104504256</t>
  </si>
  <si>
    <t>4SSN0104504257</t>
  </si>
  <si>
    <t>4SSN0104504258</t>
  </si>
  <si>
    <t>4SSN0104504259</t>
  </si>
  <si>
    <t>4SSN0104504260</t>
  </si>
  <si>
    <t>4SSN0104504261</t>
  </si>
  <si>
    <t>4SSN0104504262</t>
  </si>
  <si>
    <t>4SSN0104504263</t>
  </si>
  <si>
    <t>4SSN0104504264</t>
  </si>
  <si>
    <t>4MUN0104500633</t>
  </si>
  <si>
    <t>4MUN0104500634</t>
  </si>
  <si>
    <t>4MUN0104500635</t>
  </si>
  <si>
    <t>4SSN0104504265</t>
  </si>
  <si>
    <t>4SSN0104504266</t>
  </si>
  <si>
    <t>4SSN0104504267</t>
  </si>
  <si>
    <t>4SSN0104504268</t>
  </si>
  <si>
    <t>4SSN0104504269</t>
  </si>
  <si>
    <t>4SSN0104504270</t>
  </si>
  <si>
    <t>4SSN0104504271</t>
  </si>
  <si>
    <t>4SSN0104504272</t>
  </si>
  <si>
    <t>4SSN0104504273</t>
  </si>
  <si>
    <t>4SSN0104504274</t>
  </si>
  <si>
    <t>4SSN0104504275</t>
  </si>
  <si>
    <t>4SSN0104504276</t>
  </si>
  <si>
    <t>4SSN0104504277</t>
  </si>
  <si>
    <t>4SSN0104504278</t>
  </si>
  <si>
    <t>4SSN0104504280</t>
  </si>
  <si>
    <t>4SSN0104504281</t>
  </si>
  <si>
    <t>4SSN0104504282</t>
  </si>
  <si>
    <t>4SSN0104504283</t>
  </si>
  <si>
    <t>4SSN0104504284</t>
  </si>
  <si>
    <t>4SSN0104504285</t>
  </si>
  <si>
    <t>4SSN0104504286</t>
  </si>
  <si>
    <t>4SSN0104504287</t>
  </si>
  <si>
    <t>4SSN0104504288</t>
  </si>
  <si>
    <t>4SSN0104504289</t>
  </si>
  <si>
    <t>4SSN0104504290</t>
  </si>
  <si>
    <t>4SSN0104504291</t>
  </si>
  <si>
    <t>4SSN0104504292</t>
  </si>
  <si>
    <t>4SSN0104504293</t>
  </si>
  <si>
    <t>4MUN0104500636</t>
  </si>
  <si>
    <t>4MUN0104500637</t>
  </si>
  <si>
    <t>4MUN0104500638</t>
  </si>
  <si>
    <t>4MUN0104500639</t>
  </si>
  <si>
    <t>4MUN0104500640</t>
  </si>
  <si>
    <t>4MUN0104500641</t>
  </si>
  <si>
    <t>4MUN0104500642</t>
  </si>
  <si>
    <t>4SSN0104504294</t>
  </si>
  <si>
    <t>4SSN0104504295</t>
  </si>
  <si>
    <t>4SSN0104504296</t>
  </si>
  <si>
    <t>4SSN0104504297</t>
  </si>
  <si>
    <t>4SSN0104504298</t>
  </si>
  <si>
    <t>4SSN0104504299</t>
  </si>
  <si>
    <t>4SSN0104504300</t>
  </si>
  <si>
    <t>4SSN0104504301</t>
  </si>
  <si>
    <t>4SSN0104504302</t>
  </si>
  <si>
    <t>4SSN0104504303</t>
  </si>
  <si>
    <t>4SSN0104504304</t>
  </si>
  <si>
    <t>4SSN0104504305</t>
  </si>
  <si>
    <t>4SSN0104504306</t>
  </si>
  <si>
    <t>4SSN0104504307</t>
  </si>
  <si>
    <t>4SSN0104504308</t>
  </si>
  <si>
    <t>4SSN0104504309</t>
  </si>
  <si>
    <t>4SSN0104504310</t>
  </si>
  <si>
    <t>4SSN0104504311</t>
  </si>
  <si>
    <t>4SSN0104504312</t>
  </si>
  <si>
    <t>4SSN0104504313</t>
  </si>
  <si>
    <t>4SSN0104504314</t>
  </si>
  <si>
    <t>4SSN0104504315</t>
  </si>
  <si>
    <t>4SSN0104504316</t>
  </si>
  <si>
    <t>4MUN0104500643</t>
  </si>
  <si>
    <t>4MUN0104500644</t>
  </si>
  <si>
    <t>4MUN0104500645</t>
  </si>
  <si>
    <t>4MUN0104500646</t>
  </si>
  <si>
    <t>4MUN0104500647</t>
  </si>
  <si>
    <t>4MUN0104500648</t>
  </si>
  <si>
    <t>4MUN0104500649</t>
  </si>
  <si>
    <t>4MUN0104500650</t>
  </si>
  <si>
    <t>4MUN0104500651</t>
  </si>
  <si>
    <t>4MUN0104500652</t>
  </si>
  <si>
    <t>4MUN0104500653</t>
  </si>
  <si>
    <t>4MUN0104500654</t>
  </si>
  <si>
    <t>4MUN0104500655</t>
  </si>
  <si>
    <t>4MUN0104500656</t>
  </si>
  <si>
    <t>4MUN0104500657</t>
  </si>
  <si>
    <t>4MUN0104500658</t>
  </si>
  <si>
    <t>4MUN0104500659</t>
  </si>
  <si>
    <t>4MUN0104500660</t>
  </si>
  <si>
    <t>4MUN0104500661</t>
  </si>
  <si>
    <t>4SSN0104504317</t>
  </si>
  <si>
    <t>4SSN0104504318</t>
  </si>
  <si>
    <t>4SSN0104504319</t>
  </si>
  <si>
    <t>4SSN0104504320</t>
  </si>
  <si>
    <t>4SSN0104504321</t>
  </si>
  <si>
    <t>4SSN0104504322</t>
  </si>
  <si>
    <t>4SSN0104504323</t>
  </si>
  <si>
    <t>4SSN0104504324</t>
  </si>
  <si>
    <t>4SSN0104504325</t>
  </si>
  <si>
    <t>4SSN0104504326</t>
  </si>
  <si>
    <t>4SSN0104504327</t>
  </si>
  <si>
    <t>4SSN0104504328</t>
  </si>
  <si>
    <t>4SSN0104504329</t>
  </si>
  <si>
    <t>4SSN0104504330</t>
  </si>
  <si>
    <t>4SSN0104504331</t>
  </si>
  <si>
    <t>4SSN0104504332</t>
  </si>
  <si>
    <t>4SSN0104504333</t>
  </si>
  <si>
    <t>4SSN0104504334</t>
  </si>
  <si>
    <t>4SSN0104504335</t>
  </si>
  <si>
    <t>4SSN0104504336</t>
  </si>
  <si>
    <t>4SSN0104504337</t>
  </si>
  <si>
    <t>4SSN0104504338</t>
  </si>
  <si>
    <t>4SSN0104504339</t>
  </si>
  <si>
    <t>4SSN0104504340</t>
  </si>
  <si>
    <t>4SSN0104504341</t>
  </si>
  <si>
    <t>4SSN0104504342</t>
  </si>
  <si>
    <t>4SSN0104504343</t>
  </si>
  <si>
    <t>4SSN0104504344</t>
  </si>
  <si>
    <t>4SSN0104504345</t>
  </si>
  <si>
    <t>4SSN0104504346</t>
  </si>
  <si>
    <t>4SSN0104504347</t>
  </si>
  <si>
    <t>4SSN0104504348</t>
  </si>
  <si>
    <t>4SSN0104504349</t>
  </si>
  <si>
    <t>4SSN0104504350</t>
  </si>
  <si>
    <t>4SSN0104504351</t>
  </si>
  <si>
    <t>4SSN0104504352</t>
  </si>
  <si>
    <t>4SSN0104504353</t>
  </si>
  <si>
    <t>4SSN0104504354</t>
  </si>
  <si>
    <t>4SSN0104504355</t>
  </si>
  <si>
    <t>4SSN0104504356</t>
  </si>
  <si>
    <t>4SSN0104504357</t>
  </si>
  <si>
    <t>4SSN0104504358</t>
  </si>
  <si>
    <t>4SSN0104504360</t>
  </si>
  <si>
    <t>4SSN0104504361</t>
  </si>
  <si>
    <t>4SSN0104504362</t>
  </si>
  <si>
    <t>4SSN0104504363</t>
  </si>
  <si>
    <t>4SSN0104504365</t>
  </si>
  <si>
    <t>4SSN0104504366</t>
  </si>
  <si>
    <t>4SSN0104504367</t>
  </si>
  <si>
    <t>4SSN0104504368</t>
  </si>
  <si>
    <t>4SSN0104504369</t>
  </si>
  <si>
    <t>4SSN0104504370</t>
  </si>
  <si>
    <t>4SSN0104504371</t>
  </si>
  <si>
    <t>HT KOL-BHAVANIPUR Homeland</t>
  </si>
  <si>
    <t>Debabrata Jena</t>
  </si>
  <si>
    <t>Sarbajit Gupta</t>
  </si>
  <si>
    <t>SANJOY SAHA</t>
  </si>
  <si>
    <t>Bhumika Maji</t>
  </si>
  <si>
    <t>PRIYA GHOSH</t>
  </si>
  <si>
    <t>Md Aurangzeb</t>
  </si>
  <si>
    <t>MD Sohail</t>
  </si>
  <si>
    <t>Chinmoy Kumar </t>
  </si>
  <si>
    <t>SAMIR PAUL</t>
  </si>
  <si>
    <t>SATYABRATA MOHANTY</t>
  </si>
  <si>
    <t>Bhagabati Mondal</t>
  </si>
  <si>
    <t>4TRN0034502786</t>
  </si>
  <si>
    <t>4TRN0034502783</t>
  </si>
  <si>
    <t>4TRN0034502784</t>
  </si>
  <si>
    <t>4TRN0034502785</t>
  </si>
  <si>
    <t>4TRN0034502787</t>
  </si>
  <si>
    <t>4TRN0034502788</t>
  </si>
  <si>
    <t>4TRN0034502789</t>
  </si>
  <si>
    <t>4TRN0034502790</t>
  </si>
  <si>
    <t>4TRN0034502791</t>
  </si>
  <si>
    <t>4TRN0034502792</t>
  </si>
  <si>
    <t>4TRN0034502793</t>
  </si>
  <si>
    <t>4TRN0034502794</t>
  </si>
  <si>
    <t>4TRN0034502795</t>
  </si>
  <si>
    <t>4TRN0034502796</t>
  </si>
  <si>
    <t>4TRN0034502797</t>
  </si>
  <si>
    <t>PRAXIS HOME RETAIL LIMITED</t>
  </si>
  <si>
    <t>4TRN0034502798</t>
  </si>
  <si>
    <t>4TRN0034502799</t>
  </si>
  <si>
    <t>4TRN0034502800</t>
  </si>
  <si>
    <t>4JSN0034504102</t>
  </si>
  <si>
    <t>4JSN0034504103</t>
  </si>
  <si>
    <t>4JSN0034504104</t>
  </si>
  <si>
    <t>4JSN0034504105</t>
  </si>
  <si>
    <t>4JSN0034504106</t>
  </si>
  <si>
    <t>4JSN0034504107</t>
  </si>
  <si>
    <t>4JSN0034504108</t>
  </si>
  <si>
    <t>4JSN0034504109</t>
  </si>
  <si>
    <t>4JSN0034504110</t>
  </si>
  <si>
    <t>4JSN0034504111</t>
  </si>
  <si>
    <t>4JSN0034504112</t>
  </si>
  <si>
    <t>4JSN0034504113</t>
  </si>
  <si>
    <t>4JSN0034504114</t>
  </si>
  <si>
    <t>4TRN0034502801</t>
  </si>
  <si>
    <t>4TRN0034502802</t>
  </si>
  <si>
    <t>4TRN0034502803</t>
  </si>
  <si>
    <t>4TRN0034502804</t>
  </si>
  <si>
    <t>4TRN0034502805</t>
  </si>
  <si>
    <t>4TRN0034502806</t>
  </si>
  <si>
    <t>4TRN0034502807</t>
  </si>
  <si>
    <t>4JSN0034504115</t>
  </si>
  <si>
    <t>4JSN0034504116</t>
  </si>
  <si>
    <t>4JSN0034504117</t>
  </si>
  <si>
    <t>4JSN0034504118</t>
  </si>
  <si>
    <t>4JSN0034504119</t>
  </si>
  <si>
    <t>4JSN0034504120</t>
  </si>
  <si>
    <t>4JSN0034504121</t>
  </si>
  <si>
    <t>4JSN0034504122</t>
  </si>
  <si>
    <t>4JSN0034504123</t>
  </si>
  <si>
    <t>4JSN0034504124</t>
  </si>
  <si>
    <t>4JSN0034504125</t>
  </si>
  <si>
    <t>4JSN0034504126</t>
  </si>
  <si>
    <t>4JSN0034504128</t>
  </si>
  <si>
    <t>4JSN0034504129</t>
  </si>
  <si>
    <t>4JSN0034504130</t>
  </si>
  <si>
    <t>4JSN0034504131</t>
  </si>
  <si>
    <t>4JSN0034504132</t>
  </si>
  <si>
    <t>4JSN0034504133</t>
  </si>
  <si>
    <t>4JSN0034504134</t>
  </si>
  <si>
    <t>4JSN0034504135</t>
  </si>
  <si>
    <t>4TRN0034502808</t>
  </si>
  <si>
    <t>4TRN0034502809</t>
  </si>
  <si>
    <t>4TRN0034502810</t>
  </si>
  <si>
    <t>4TRN0034502811</t>
  </si>
  <si>
    <t>4TRN0034502812</t>
  </si>
  <si>
    <t>4TRN0034502813</t>
  </si>
  <si>
    <t>4TRN0034502814</t>
  </si>
  <si>
    <t>4TRN0034502815</t>
  </si>
  <si>
    <t>4TRN0034502816</t>
  </si>
  <si>
    <t>4JSN0034504136</t>
  </si>
  <si>
    <t>4JSN0034504137</t>
  </si>
  <si>
    <t>4JSN0034504138</t>
  </si>
  <si>
    <t>4JSN0034504139</t>
  </si>
  <si>
    <t>4JSN0034504140</t>
  </si>
  <si>
    <t>4JSN0034504141</t>
  </si>
  <si>
    <t>4JSN0034504142</t>
  </si>
  <si>
    <t>4JSN0034504143</t>
  </si>
  <si>
    <t>4JSN0034504144</t>
  </si>
  <si>
    <t>4JSN0034504145</t>
  </si>
  <si>
    <t>4JSN0034504146</t>
  </si>
  <si>
    <t>4JSN0034504148</t>
  </si>
  <si>
    <t>4JSN0034504149</t>
  </si>
  <si>
    <t>4JSN0034504150</t>
  </si>
  <si>
    <t>4JSN0034504151</t>
  </si>
  <si>
    <t>4JSN0034504152</t>
  </si>
  <si>
    <t>4JSN0034504153</t>
  </si>
  <si>
    <t>4TRN0034502817</t>
  </si>
  <si>
    <t>4TRN0034502818</t>
  </si>
  <si>
    <t>4TRN0034502819</t>
  </si>
  <si>
    <t>4TRN0034502820</t>
  </si>
  <si>
    <t>4TRN0034502821</t>
  </si>
  <si>
    <t>4TRN0034502822</t>
  </si>
  <si>
    <t>4TRN0034502823</t>
  </si>
  <si>
    <t>4TRN0034502824</t>
  </si>
  <si>
    <t>4TRN0034502825</t>
  </si>
  <si>
    <t>4TRN0034502826</t>
  </si>
  <si>
    <t>4TRN0034502827</t>
  </si>
  <si>
    <t>4TRN0034502828</t>
  </si>
  <si>
    <t>4TRN0034502829</t>
  </si>
  <si>
    <t>4TRN0034502830</t>
  </si>
  <si>
    <t>4TRN0034502831</t>
  </si>
  <si>
    <t>4JSN0034504154</t>
  </si>
  <si>
    <t>4JSN0034504155</t>
  </si>
  <si>
    <t>4JSN0034504156</t>
  </si>
  <si>
    <t>4JSN0034504157</t>
  </si>
  <si>
    <t>4JSN0034504158</t>
  </si>
  <si>
    <t>4JSN0034504159</t>
  </si>
  <si>
    <t>4JSN0034504160</t>
  </si>
  <si>
    <t>4JSN0034504161</t>
  </si>
  <si>
    <t>4JSN0034504162</t>
  </si>
  <si>
    <t>4JSN0034504163</t>
  </si>
  <si>
    <t>4JSN0034504164</t>
  </si>
  <si>
    <t>4JSN0034504165</t>
  </si>
  <si>
    <t>4JSN0034504166</t>
  </si>
  <si>
    <t>4TRN0034502832</t>
  </si>
  <si>
    <t>4TRN0034502833</t>
  </si>
  <si>
    <t>4JSN0034504167</t>
  </si>
  <si>
    <t>4JSN0034504168</t>
  </si>
  <si>
    <t>4JSN0034504170</t>
  </si>
  <si>
    <t>4JSN0034504171</t>
  </si>
  <si>
    <t>4JSN0034504172</t>
  </si>
  <si>
    <t>4JSN0034504173</t>
  </si>
  <si>
    <t>4JSN0034504174</t>
  </si>
  <si>
    <t>4JSN0034504175</t>
  </si>
  <si>
    <t>4JSN0034504176</t>
  </si>
  <si>
    <t>4JSN0034504177</t>
  </si>
  <si>
    <t>4JSN0034504178</t>
  </si>
  <si>
    <t>4JSN0034504179</t>
  </si>
  <si>
    <t>4JSN0034504180</t>
  </si>
  <si>
    <t>4JSN0034504181</t>
  </si>
  <si>
    <t>4JSN0034504182</t>
  </si>
  <si>
    <t>4TRN0034502834</t>
  </si>
  <si>
    <t>4TRN0034502835</t>
  </si>
  <si>
    <t>4JSN0034504183</t>
  </si>
  <si>
    <t>4JSN0034504184</t>
  </si>
  <si>
    <t>4JSN0034504185</t>
  </si>
  <si>
    <t>4JSN0034504186</t>
  </si>
  <si>
    <t>4JSN0034504187</t>
  </si>
  <si>
    <t>4JSN0034504188</t>
  </si>
  <si>
    <t>4JSN0034504189</t>
  </si>
  <si>
    <t>4JSN0034504190</t>
  </si>
  <si>
    <t>4JSN0034504191</t>
  </si>
  <si>
    <t>4JSN0034504192</t>
  </si>
  <si>
    <t>4JSN0034504193</t>
  </si>
  <si>
    <t>4TRN0034502836</t>
  </si>
  <si>
    <t>4TRN0034502837</t>
  </si>
  <si>
    <t>4TRN0034502838</t>
  </si>
  <si>
    <t>4TRN0034502839</t>
  </si>
  <si>
    <t>4TRN0034502840</t>
  </si>
  <si>
    <t>4TRN0034502841</t>
  </si>
  <si>
    <t>4TRN0034502844</t>
  </si>
  <si>
    <t>4JSN0034504194</t>
  </si>
  <si>
    <t>4JSN0034504195</t>
  </si>
  <si>
    <t>4JSN0034504196</t>
  </si>
  <si>
    <t>4JSN0034504197</t>
  </si>
  <si>
    <t>4JSN0034504198</t>
  </si>
  <si>
    <t>4JSN0034504199</t>
  </si>
  <si>
    <t>4JSN0034504200</t>
  </si>
  <si>
    <t>4JSN0034504201</t>
  </si>
  <si>
    <t>4JSN0034504202</t>
  </si>
  <si>
    <t>4JSN0034504203</t>
  </si>
  <si>
    <t>4JSN0034504204</t>
  </si>
  <si>
    <t>4TRN0034502842</t>
  </si>
  <si>
    <t>4TRN0034502843</t>
  </si>
  <si>
    <t>4TRN0034502845</t>
  </si>
  <si>
    <t>4TRN0034502846</t>
  </si>
  <si>
    <t>4TRN0034502847</t>
  </si>
  <si>
    <t>4TRN0034502848</t>
  </si>
  <si>
    <t>4TRN0034502849</t>
  </si>
  <si>
    <t>4TRN0034502850</t>
  </si>
  <si>
    <t>4TRN0034502851</t>
  </si>
  <si>
    <t>4JSN0034504205</t>
  </si>
  <si>
    <t>4JSN0034504206</t>
  </si>
  <si>
    <t>4JSN0034504207</t>
  </si>
  <si>
    <t>4JSN0034504208</t>
  </si>
  <si>
    <t>4JSN0034504209</t>
  </si>
  <si>
    <t>4JSN0034504210</t>
  </si>
  <si>
    <t>4TRN0034502852</t>
  </si>
  <si>
    <t>4TRN0034502853</t>
  </si>
  <si>
    <t>4TRN0034502854</t>
  </si>
  <si>
    <t>4TRN0034502855</t>
  </si>
  <si>
    <t>4JSN0034504211</t>
  </si>
  <si>
    <t>4JSN0034504212</t>
  </si>
  <si>
    <t>4JSN0034504213</t>
  </si>
  <si>
    <t>4JSN0034504214</t>
  </si>
  <si>
    <t>4JSN0034504215</t>
  </si>
  <si>
    <t>4JSN0034504216</t>
  </si>
  <si>
    <t>4JSN0034504217</t>
  </si>
  <si>
    <t>4JSN0034504218</t>
  </si>
  <si>
    <t>4JSN0034504219</t>
  </si>
  <si>
    <t>4JSN0034504220</t>
  </si>
  <si>
    <t>4JSN0034504221</t>
  </si>
  <si>
    <t>4JSN0034504222</t>
  </si>
  <si>
    <t>4JSN0034504223</t>
  </si>
  <si>
    <t>4JSN0034504224</t>
  </si>
  <si>
    <t>4JSN0034504225</t>
  </si>
  <si>
    <t>4JSN0034504226</t>
  </si>
  <si>
    <t>4JSN0034504227</t>
  </si>
  <si>
    <t>4JSN0034504228</t>
  </si>
  <si>
    <t>4TRN0034502856</t>
  </si>
  <si>
    <t>4TRN0034502857</t>
  </si>
  <si>
    <t>4TRN0034502858</t>
  </si>
  <si>
    <t>4TRN0034502859</t>
  </si>
  <si>
    <t>4TRN0034502860</t>
  </si>
  <si>
    <t>4TRN0034502861</t>
  </si>
  <si>
    <t>4TRN0034502862</t>
  </si>
  <si>
    <t>4TRN0034502863</t>
  </si>
  <si>
    <t>4TRN0034502864</t>
  </si>
  <si>
    <t>4TRN0034502865</t>
  </si>
  <si>
    <t>4TRN0034502866</t>
  </si>
  <si>
    <t>4JSN0034504229</t>
  </si>
  <si>
    <t>4JSN0034504230</t>
  </si>
  <si>
    <t>4JSN0034504231</t>
  </si>
  <si>
    <t>4JSN0034504232</t>
  </si>
  <si>
    <t>4JSN0034504233</t>
  </si>
  <si>
    <t>4JSN0034504234</t>
  </si>
  <si>
    <t>4JSN0034504235</t>
  </si>
  <si>
    <t>4JSN0034504236</t>
  </si>
  <si>
    <t>4JSN0034504237</t>
  </si>
  <si>
    <t>4JSN0034504238</t>
  </si>
  <si>
    <t>4JSN0034504239</t>
  </si>
  <si>
    <t>4JSN0034504240</t>
  </si>
  <si>
    <t>4JSN0034504241</t>
  </si>
  <si>
    <t>4JSN0034504242</t>
  </si>
  <si>
    <t>4JSN0034504243</t>
  </si>
  <si>
    <t>4TRN0034502867</t>
  </si>
  <si>
    <t>4TRN0034502868</t>
  </si>
  <si>
    <t>4TRN0034502869</t>
  </si>
  <si>
    <t>4TRN0034502870</t>
  </si>
  <si>
    <t>4TRN0034502871</t>
  </si>
  <si>
    <t>4TRN0034502872</t>
  </si>
  <si>
    <t>4TRN0034502873</t>
  </si>
  <si>
    <t>4TRN0034502874</t>
  </si>
  <si>
    <t>4TRN0034502875</t>
  </si>
  <si>
    <t>4TRN0034502876</t>
  </si>
  <si>
    <t>4TRN0034502877</t>
  </si>
  <si>
    <t>4JSN0034504244</t>
  </si>
  <si>
    <t>4JSN0034504245</t>
  </si>
  <si>
    <t>4TRN0034502878</t>
  </si>
  <si>
    <t>4TRN0034502879</t>
  </si>
  <si>
    <t>4TRN0034502880</t>
  </si>
  <si>
    <t>4TRN0034502881</t>
  </si>
  <si>
    <t>4TRN0034502882</t>
  </si>
  <si>
    <t>4TRN0034502883</t>
  </si>
  <si>
    <t>4TRN0034502884</t>
  </si>
  <si>
    <t>4TRN0034502885</t>
  </si>
  <si>
    <t>4TRN0034502886</t>
  </si>
  <si>
    <t>4TRN0034502887</t>
  </si>
  <si>
    <t>4TRN0034502888</t>
  </si>
  <si>
    <t>4TRN0034502889</t>
  </si>
  <si>
    <t>4TRN0034502890</t>
  </si>
  <si>
    <t>4TRN0034502891</t>
  </si>
  <si>
    <t>4TRN0034502892</t>
  </si>
  <si>
    <t>4TRN0034502893</t>
  </si>
  <si>
    <t>4TRN0034502894</t>
  </si>
  <si>
    <t>4JSN0034504254</t>
  </si>
  <si>
    <t>4JSN0034504246</t>
  </si>
  <si>
    <t>4JSN0034504247</t>
  </si>
  <si>
    <t>4JSN0034504248</t>
  </si>
  <si>
    <t>4JSN0034504249</t>
  </si>
  <si>
    <t>4JSN0034504250</t>
  </si>
  <si>
    <t>4JSN0034504251</t>
  </si>
  <si>
    <t>4JSN0034504252</t>
  </si>
  <si>
    <t>4JSN0034504253</t>
  </si>
  <si>
    <t>4JSN0034504255</t>
  </si>
  <si>
    <t>4JSN0034504256</t>
  </si>
  <si>
    <t>4JSN0034504257</t>
  </si>
  <si>
    <t>4JSN0034504258</t>
  </si>
  <si>
    <t>4JSN0034504259</t>
  </si>
  <si>
    <t>4JSN0034504260</t>
  </si>
  <si>
    <t>4JSN0034504261</t>
  </si>
  <si>
    <t>4JSN0034504262</t>
  </si>
  <si>
    <t>4TRN0034502895</t>
  </si>
  <si>
    <t>4TRN0034502896</t>
  </si>
  <si>
    <t>4TRN0034502897</t>
  </si>
  <si>
    <t>4TRN0034502898</t>
  </si>
  <si>
    <t>4JSN0034504263</t>
  </si>
  <si>
    <t>4JSN0034504264</t>
  </si>
  <si>
    <t>4JSN0034504265</t>
  </si>
  <si>
    <t>4JSN0034504266</t>
  </si>
  <si>
    <t>4JSN0034504268</t>
  </si>
  <si>
    <t>4JSN0034504269</t>
  </si>
  <si>
    <t>4JSN0034504270</t>
  </si>
  <si>
    <t>4JSN0034504271</t>
  </si>
  <si>
    <t>4TRN0034502899</t>
  </si>
  <si>
    <t>4TRN0034502900</t>
  </si>
  <si>
    <t>4TRN0034502901</t>
  </si>
  <si>
    <t>4TRN0034502902</t>
  </si>
  <si>
    <t>4TRN0034502903</t>
  </si>
  <si>
    <t>4TRN0034502904</t>
  </si>
  <si>
    <t>4TRN0034502905</t>
  </si>
  <si>
    <t>4TRN0034502906</t>
  </si>
  <si>
    <t>4JSN0034504272</t>
  </si>
  <si>
    <t>4JSN0034504273</t>
  </si>
  <si>
    <t>4JSN0034504274</t>
  </si>
  <si>
    <t>4JSN0034504275</t>
  </si>
  <si>
    <t>4JSN0034504276</t>
  </si>
  <si>
    <t>4JSN0034504277</t>
  </si>
  <si>
    <t>4JSN0034504278</t>
  </si>
  <si>
    <t>4JSN0034504281</t>
  </si>
  <si>
    <t>4JSN0034504279</t>
  </si>
  <si>
    <t>4JSN0034504280</t>
  </si>
  <si>
    <t>4JSN0034504282</t>
  </si>
  <si>
    <t>4JSN0034504283</t>
  </si>
  <si>
    <t>4JSN0034504284</t>
  </si>
  <si>
    <t>4JSN0034504285</t>
  </si>
  <si>
    <t>4TRN0034502907</t>
  </si>
  <si>
    <t>4TRN0034502908</t>
  </si>
  <si>
    <t>4TRN0034502909</t>
  </si>
  <si>
    <t>4TRN0034502910</t>
  </si>
  <si>
    <t>4TRN0034502911</t>
  </si>
  <si>
    <t>4TRN0034502912</t>
  </si>
  <si>
    <t>4TRN0034502923</t>
  </si>
  <si>
    <t>4JSN0034504286</t>
  </si>
  <si>
    <t>4JSN0034504287</t>
  </si>
  <si>
    <t>4JSN0034504288</t>
  </si>
  <si>
    <t>4JSN0034504289</t>
  </si>
  <si>
    <t>4JSN0034504290</t>
  </si>
  <si>
    <t>4JSN0034504291</t>
  </si>
  <si>
    <t>4TRN0034502913</t>
  </si>
  <si>
    <t>4TRN0034502914</t>
  </si>
  <si>
    <t>4TRN0034502915</t>
  </si>
  <si>
    <t>4TRN0034502916</t>
  </si>
  <si>
    <t>4TRN0034502917</t>
  </si>
  <si>
    <t>4TRN0034502918</t>
  </si>
  <si>
    <t>4TRN0034502919</t>
  </si>
  <si>
    <t>4TRN0034502920</t>
  </si>
  <si>
    <t>4TRN0034502921</t>
  </si>
  <si>
    <t>4TRN0034502922</t>
  </si>
  <si>
    <t>4TRN0034502924</t>
  </si>
  <si>
    <t>4TRN0034502925</t>
  </si>
  <si>
    <t>4TRN0034502926</t>
  </si>
  <si>
    <t>4TRN0034502927</t>
  </si>
  <si>
    <t>4TRN0034502928</t>
  </si>
  <si>
    <t>4TRN0034502929</t>
  </si>
  <si>
    <t>4TRN0034502930</t>
  </si>
  <si>
    <t>4TRN0034502931</t>
  </si>
  <si>
    <t>4TRN0034502932</t>
  </si>
  <si>
    <t>4TRN0034502933</t>
  </si>
  <si>
    <t>4TRN0034502934</t>
  </si>
  <si>
    <t>4TRN0034502963</t>
  </si>
  <si>
    <t>4JSN0034504292</t>
  </si>
  <si>
    <t>4JSN0034504293</t>
  </si>
  <si>
    <t>4JSN0034504294</t>
  </si>
  <si>
    <t>4JSN0034504295</t>
  </si>
  <si>
    <t>4JSN0034504296</t>
  </si>
  <si>
    <t>4JSN0034504297</t>
  </si>
  <si>
    <t>4JSN0034504298</t>
  </si>
  <si>
    <t>4JSN0034504299</t>
  </si>
  <si>
    <t>4JSN0034504300</t>
  </si>
  <si>
    <t>4JSN0034504301</t>
  </si>
  <si>
    <t>4JSN0034504302</t>
  </si>
  <si>
    <t>4TRN0034502935</t>
  </si>
  <si>
    <t>4TRN0034502936</t>
  </si>
  <si>
    <t>4TRN0034502937</t>
  </si>
  <si>
    <t>4TRN0034502938</t>
  </si>
  <si>
    <t>4TRN0034502939</t>
  </si>
  <si>
    <t>4TRN0034502940</t>
  </si>
  <si>
    <t>4TRN0034502941</t>
  </si>
  <si>
    <t>4TRN0034502942</t>
  </si>
  <si>
    <t>4TRN0034502943</t>
  </si>
  <si>
    <t>4TRN0034502944</t>
  </si>
  <si>
    <t>4TRN0034502945</t>
  </si>
  <si>
    <t>4TRN0034502946</t>
  </si>
  <si>
    <t>4TRN0034502947</t>
  </si>
  <si>
    <t>4TRN0034502948</t>
  </si>
  <si>
    <t>4TRN0034502950</t>
  </si>
  <si>
    <t>4TRN0034502951</t>
  </si>
  <si>
    <t>4TRN0034502952</t>
  </si>
  <si>
    <t>4TRN0034502953</t>
  </si>
  <si>
    <t>4TRN0034502954</t>
  </si>
  <si>
    <t>4TRN0034502955</t>
  </si>
  <si>
    <t>4TRN0034502956</t>
  </si>
  <si>
    <t>4TRN0034502957</t>
  </si>
  <si>
    <t>4TRN0034502958</t>
  </si>
  <si>
    <t>4TRN0034502959</t>
  </si>
  <si>
    <t>4TRN0034502960</t>
  </si>
  <si>
    <t>4TRN0034502961</t>
  </si>
  <si>
    <t>4TRN0034502962</t>
  </si>
  <si>
    <t>4JSN0034504309</t>
  </si>
  <si>
    <t>4JSN0034504304</t>
  </si>
  <si>
    <t>4JSN0034504305</t>
  </si>
  <si>
    <t>4JSN0034504306</t>
  </si>
  <si>
    <t>4JSN0034504307</t>
  </si>
  <si>
    <t>4JSN0034504308</t>
  </si>
  <si>
    <t>4JSN0034504310</t>
  </si>
  <si>
    <t>4JSN0034504311</t>
  </si>
  <si>
    <t>4JSN0034504312</t>
  </si>
  <si>
    <t>4JSN0034504313</t>
  </si>
  <si>
    <t>4JSN0034504314</t>
  </si>
  <si>
    <t>4TRN0034502964</t>
  </si>
  <si>
    <t>4TRN0034502965</t>
  </si>
  <si>
    <t>4TRN0034502966</t>
  </si>
  <si>
    <t>4TRN0034502967</t>
  </si>
  <si>
    <t>4TRN0034502968</t>
  </si>
  <si>
    <t>4TRN0034502969</t>
  </si>
  <si>
    <t>4TRN0034502970</t>
  </si>
  <si>
    <t>4TRN0034502971</t>
  </si>
  <si>
    <t>4TRN0034502972</t>
  </si>
  <si>
    <t>4TRN0034502973</t>
  </si>
  <si>
    <t>4TRN0034502974</t>
  </si>
  <si>
    <t>4JSN0034504315</t>
  </si>
  <si>
    <t>4JSN0034504316</t>
  </si>
  <si>
    <t>4JSN0034504317</t>
  </si>
  <si>
    <t>4JSN0034504318</t>
  </si>
  <si>
    <t>4JSN0034504319</t>
  </si>
  <si>
    <t>4JSN0034504320</t>
  </si>
  <si>
    <t>4JSN0034504321</t>
  </si>
  <si>
    <t>4JSN0034504322</t>
  </si>
  <si>
    <t>4JSN0034504323</t>
  </si>
  <si>
    <t>4JSN0034504324</t>
  </si>
  <si>
    <t>4JSN0034504325</t>
  </si>
  <si>
    <t>4JSN0034504326</t>
  </si>
  <si>
    <t>4JSN0034504327</t>
  </si>
  <si>
    <t>4JSN0034504328</t>
  </si>
  <si>
    <t>4TRN0034502975</t>
  </si>
  <si>
    <t>4TRN0034502976</t>
  </si>
  <si>
    <t>4TRN0034502977</t>
  </si>
  <si>
    <t>4TRN0034502978</t>
  </si>
  <si>
    <t>4TRN0034502979</t>
  </si>
  <si>
    <t>4TRN0034502980</t>
  </si>
  <si>
    <t>4TRN0034502981</t>
  </si>
  <si>
    <t>4TRN0034502988</t>
  </si>
  <si>
    <t>4JSN0034504329</t>
  </si>
  <si>
    <t>4JSN0034504330</t>
  </si>
  <si>
    <t>4JSN0034504331</t>
  </si>
  <si>
    <t>4JSN0034504332</t>
  </si>
  <si>
    <t>4JSN0034504333</t>
  </si>
  <si>
    <t>4JSN0034504334</t>
  </si>
  <si>
    <t>4JSN0034504335</t>
  </si>
  <si>
    <t>4JSN0034504336</t>
  </si>
  <si>
    <t>4JSN0034504337</t>
  </si>
  <si>
    <t>4JSN0034504338</t>
  </si>
  <si>
    <t>4TRN0034502982</t>
  </si>
  <si>
    <t>4TRN0034502983</t>
  </si>
  <si>
    <t>4TRN0034502984</t>
  </si>
  <si>
    <t>4TRN0034502985</t>
  </si>
  <si>
    <t>4TRN0034502986</t>
  </si>
  <si>
    <t>4TRN0034502987</t>
  </si>
  <si>
    <t>4TRN0034502996</t>
  </si>
  <si>
    <t>4JSN0034504339</t>
  </si>
  <si>
    <t>4JSN0034504340</t>
  </si>
  <si>
    <t>4JSN0034504341</t>
  </si>
  <si>
    <t>4JSN0034504342</t>
  </si>
  <si>
    <t>4JSN0034504343</t>
  </si>
  <si>
    <t>4JSN0034504344</t>
  </si>
  <si>
    <t>4JSN0034504345</t>
  </si>
  <si>
    <t>4JSN0034504346</t>
  </si>
  <si>
    <t>4JSN0034504347</t>
  </si>
  <si>
    <t>4JSN0034504348</t>
  </si>
  <si>
    <t>4JSN0034504349</t>
  </si>
  <si>
    <t>4JSN0034504350</t>
  </si>
  <si>
    <t>4JSN0034504351</t>
  </si>
  <si>
    <t>4TRN0034502989</t>
  </si>
  <si>
    <t>4TRN0034502990</t>
  </si>
  <si>
    <t>4TRN0034502991</t>
  </si>
  <si>
    <t>4TRN0034502992</t>
  </si>
  <si>
    <t>4TRN0034502993</t>
  </si>
  <si>
    <t>4TRN0034502994</t>
  </si>
  <si>
    <t>4TRN0034502995</t>
  </si>
  <si>
    <t>4TRN0034502997</t>
  </si>
  <si>
    <t>4JSN0034504352</t>
  </si>
  <si>
    <t>4JSN0034504353</t>
  </si>
  <si>
    <t>4JSN0034504354</t>
  </si>
  <si>
    <t>4JSN0034504355</t>
  </si>
  <si>
    <t>4JSN0034504356</t>
  </si>
  <si>
    <t>4JSN0034504357</t>
  </si>
  <si>
    <t>4JSN0034504358</t>
  </si>
  <si>
    <t>4JSN0034504359</t>
  </si>
  <si>
    <t>4JSN0034504360</t>
  </si>
  <si>
    <t>4JSN0034504361</t>
  </si>
  <si>
    <t>4JSN0034504362</t>
  </si>
  <si>
    <t>4JSN0034504363</t>
  </si>
  <si>
    <t>4JSN0034504364</t>
  </si>
  <si>
    <t>4JSN0034504365</t>
  </si>
  <si>
    <t>4JSN0034504366</t>
  </si>
  <si>
    <t>4JSN0034504367</t>
  </si>
  <si>
    <t>4JSN0034504368</t>
  </si>
  <si>
    <t>4JSN0034504369</t>
  </si>
  <si>
    <t>4JSN0034504370</t>
  </si>
  <si>
    <t>4JSN0034504371</t>
  </si>
  <si>
    <t>4JSN0034504372</t>
  </si>
  <si>
    <t>4JSN0034504373</t>
  </si>
  <si>
    <t>4JSN0034504374</t>
  </si>
  <si>
    <t>4TRN0034502998</t>
  </si>
  <si>
    <t>4TRN0034502999</t>
  </si>
  <si>
    <t>4TRN0034503000</t>
  </si>
  <si>
    <t>4TRN0034503001</t>
  </si>
  <si>
    <t>4TRN0034503003</t>
  </si>
  <si>
    <t>4TRN0034503004</t>
  </si>
  <si>
    <t>4TRN0034503005</t>
  </si>
  <si>
    <t>4TRN0034503006</t>
  </si>
  <si>
    <t>4TRN0034503007</t>
  </si>
  <si>
    <t>4JSN0034504375</t>
  </si>
  <si>
    <t>4JSN0034504376</t>
  </si>
  <si>
    <t>4JSN0034504377</t>
  </si>
  <si>
    <t>4JSN0034504378</t>
  </si>
  <si>
    <t>4JSN0034504379</t>
  </si>
  <si>
    <t>4JSN0034504380</t>
  </si>
  <si>
    <t>4JSN0034504381</t>
  </si>
  <si>
    <t>4JSN0034504382</t>
  </si>
  <si>
    <t>4JSN0034504383</t>
  </si>
  <si>
    <t>4JSN0034504384</t>
  </si>
  <si>
    <t>4JSN0034504385</t>
  </si>
  <si>
    <t>4JSN0034504386</t>
  </si>
  <si>
    <t>4JSN0034504387</t>
  </si>
  <si>
    <t>4JSN0034504388</t>
  </si>
  <si>
    <t>4JSN0034504389</t>
  </si>
  <si>
    <t>4JSN0034504390</t>
  </si>
  <si>
    <t>4JSN0034504391</t>
  </si>
  <si>
    <t>4JSN0034504392</t>
  </si>
  <si>
    <t>4JSN0034504393</t>
  </si>
  <si>
    <t>4JSN0034504394</t>
  </si>
  <si>
    <t>4JSN0034504395</t>
  </si>
  <si>
    <t>4JSN0034504396</t>
  </si>
  <si>
    <t>4JSN0034504397</t>
  </si>
  <si>
    <t>4JSN0034504398</t>
  </si>
  <si>
    <t>4TRN0034503008</t>
  </si>
  <si>
    <t>4TRN0034503009</t>
  </si>
  <si>
    <t>4TRN0034503011</t>
  </si>
  <si>
    <t>4TRN0034503012</t>
  </si>
  <si>
    <t>4TRN0034503014</t>
  </si>
  <si>
    <t>4TRN0034503015</t>
  </si>
  <si>
    <t>4TRN0034503016</t>
  </si>
  <si>
    <t>4TRN0034503017</t>
  </si>
  <si>
    <t>4TRN0034503018</t>
  </si>
  <si>
    <t>4JSN0034504399</t>
  </si>
  <si>
    <t>4JSN0034504400</t>
  </si>
  <si>
    <t>4JSN0034504401</t>
  </si>
  <si>
    <t>4JSN0034504402</t>
  </si>
  <si>
    <t>4JSN0034504403</t>
  </si>
  <si>
    <t>4JSN0034504404</t>
  </si>
  <si>
    <t>4JSN0034504405</t>
  </si>
  <si>
    <t>4JSN0034504407</t>
  </si>
  <si>
    <t>4JSN0034504408</t>
  </si>
  <si>
    <t>4JSN0034504409</t>
  </si>
  <si>
    <t>4JSN0034504410</t>
  </si>
  <si>
    <t>4JSN0034504411</t>
  </si>
  <si>
    <t>4JSN0034504412</t>
  </si>
  <si>
    <t>4JSN0034504413</t>
  </si>
  <si>
    <t>4JSN0034504414</t>
  </si>
  <si>
    <t>4JSN0034504415</t>
  </si>
  <si>
    <t>4JSN0034504416</t>
  </si>
  <si>
    <t>4JSN0034504417</t>
  </si>
  <si>
    <t>4TRN0034503019</t>
  </si>
  <si>
    <t>4TRN0034503020</t>
  </si>
  <si>
    <t>4TRN0034503021</t>
  </si>
  <si>
    <t>4TRN0034503022</t>
  </si>
  <si>
    <t>4TRN0034503023</t>
  </si>
  <si>
    <t>4JSN0034504418</t>
  </si>
  <si>
    <t>4JSN0034504419</t>
  </si>
  <si>
    <t>4JSN0034504420</t>
  </si>
  <si>
    <t>4JSN0034504421</t>
  </si>
  <si>
    <t>4JSN0034504422</t>
  </si>
  <si>
    <t>4JSN0034504423</t>
  </si>
  <si>
    <t>4JSN0034504424</t>
  </si>
  <si>
    <t>4JSN0034504425</t>
  </si>
  <si>
    <t>4JSN0034504426</t>
  </si>
  <si>
    <t>4JSN0034504427</t>
  </si>
  <si>
    <t>4JSN0034504428</t>
  </si>
  <si>
    <t>4JSN0034504429</t>
  </si>
  <si>
    <t>4JSN0034504430</t>
  </si>
  <si>
    <t>4JSN0034504431</t>
  </si>
  <si>
    <t>4JSN0034504432</t>
  </si>
  <si>
    <t>4JSN0034504433</t>
  </si>
  <si>
    <t>4JSN0034504434</t>
  </si>
  <si>
    <t>4JSN0034504435</t>
  </si>
  <si>
    <t>4JSN0034504436</t>
  </si>
  <si>
    <t>4JSN0034504437</t>
  </si>
  <si>
    <t>4TRN0034503024</t>
  </si>
  <si>
    <t>4TRN0034503025</t>
  </si>
  <si>
    <t>4TRN0034503026</t>
  </si>
  <si>
    <t>4TRN0034503027</t>
  </si>
  <si>
    <t>4TRN0034503028</t>
  </si>
  <si>
    <t>4TRN0034503029</t>
  </si>
  <si>
    <t>4TRN0034503030</t>
  </si>
  <si>
    <t>4TRN0034503031</t>
  </si>
  <si>
    <t>4TRN0034503032</t>
  </si>
  <si>
    <t>4TRN0034503033</t>
  </si>
  <si>
    <t>4JSN0034504438</t>
  </si>
  <si>
    <t>4JSN0034504439</t>
  </si>
  <si>
    <t>4JSN0034504440</t>
  </si>
  <si>
    <t>4JSN0034504441</t>
  </si>
  <si>
    <t>4JSN0034504442</t>
  </si>
  <si>
    <t>4JSN0034504443</t>
  </si>
  <si>
    <t>4JSN0034504444</t>
  </si>
  <si>
    <t>4JSN0034504445</t>
  </si>
  <si>
    <t>4JSN0034504446</t>
  </si>
  <si>
    <t>4JSN0034504447</t>
  </si>
  <si>
    <t>4JSN0034504448</t>
  </si>
  <si>
    <t>4JSN0034504449</t>
  </si>
  <si>
    <t>4JSN0034504450</t>
  </si>
  <si>
    <t>4JSN0034504451</t>
  </si>
  <si>
    <t>4TRN0034503034</t>
  </si>
  <si>
    <t>4TRN0034503035</t>
  </si>
  <si>
    <t>HT-KOLKATA-DCN MALL</t>
  </si>
  <si>
    <t>SAMIR ROY</t>
  </si>
  <si>
    <t>Niladri Sanyal</t>
  </si>
  <si>
    <t>BISWAJIT CHOWDHURY</t>
  </si>
  <si>
    <t>Nabamita Roy</t>
  </si>
  <si>
    <t>MRITUNJAY DAS</t>
  </si>
  <si>
    <t>DIBAKAR MANDAL</t>
  </si>
  <si>
    <t>DEBABRATA CHOWDHURY</t>
  </si>
  <si>
    <t>SUBHANKAR MAITY</t>
  </si>
  <si>
    <t>HABIB IRFAN ALI</t>
  </si>
  <si>
    <t>4SDN0044500746</t>
  </si>
  <si>
    <t>4SSN0044504589</t>
  </si>
  <si>
    <t>4SSN0044504590</t>
  </si>
  <si>
    <t>4SSN0044504591</t>
  </si>
  <si>
    <t>4SSN0044504592</t>
  </si>
  <si>
    <t>4SSN0044504593</t>
  </si>
  <si>
    <t>4SSN0044504594</t>
  </si>
  <si>
    <t>4SSN0044504595</t>
  </si>
  <si>
    <t>4SSN0044504596</t>
  </si>
  <si>
    <t>4SSN0044504597</t>
  </si>
  <si>
    <t>4SSN0044504598</t>
  </si>
  <si>
    <t>4SSN0044504599</t>
  </si>
  <si>
    <t>4SSN0044504600</t>
  </si>
  <si>
    <t>4SSN0044504601</t>
  </si>
  <si>
    <t>4SSN0044504602</t>
  </si>
  <si>
    <t>4SSN0044504603</t>
  </si>
  <si>
    <t>4SSN0044504604</t>
  </si>
  <si>
    <t>4SSN0044504605</t>
  </si>
  <si>
    <t>4SSN0044504606</t>
  </si>
  <si>
    <t>4SSN0044504607</t>
  </si>
  <si>
    <t>SUDIPTA DEBNATH</t>
  </si>
  <si>
    <t>4SSN0044504608</t>
  </si>
  <si>
    <t>4SSN0044504609</t>
  </si>
  <si>
    <t>4SSN0044504610</t>
  </si>
  <si>
    <t>4SSN0044504611</t>
  </si>
  <si>
    <t>4SSN0044504612</t>
  </si>
  <si>
    <t>4SSN0044504613</t>
  </si>
  <si>
    <t>4SSN0044504614</t>
  </si>
  <si>
    <t>4SSN0044504615</t>
  </si>
  <si>
    <t>4SDN0044500747</t>
  </si>
  <si>
    <t>4SSN0044504616</t>
  </si>
  <si>
    <t>4SSN0044504617</t>
  </si>
  <si>
    <t>4SSN0044504618</t>
  </si>
  <si>
    <t>4SSN0044504619</t>
  </si>
  <si>
    <t>4SSN0044504620</t>
  </si>
  <si>
    <t>4SSN0044504621</t>
  </si>
  <si>
    <t>4SSN0044504622</t>
  </si>
  <si>
    <t>4SSN0044504623</t>
  </si>
  <si>
    <t>4SSN0044504624</t>
  </si>
  <si>
    <t>4SSN0044504625</t>
  </si>
  <si>
    <t>4SSN0044504626</t>
  </si>
  <si>
    <t>4SSN0044504627</t>
  </si>
  <si>
    <t>4SSN0044504628</t>
  </si>
  <si>
    <t>4SSN0044504629</t>
  </si>
  <si>
    <t>4SSN0044504630</t>
  </si>
  <si>
    <t>4SSN0044504631</t>
  </si>
  <si>
    <t>4SSN0044504632</t>
  </si>
  <si>
    <t>4SSN0044504633</t>
  </si>
  <si>
    <t>4SSN0044504634</t>
  </si>
  <si>
    <t>4SDN0044500748</t>
  </si>
  <si>
    <t>4SDN0044500749</t>
  </si>
  <si>
    <t>4SDN0044500750</t>
  </si>
  <si>
    <t>4SDN0044500751</t>
  </si>
  <si>
    <t>4SDN0044500752</t>
  </si>
  <si>
    <t>4SDN0044500753</t>
  </si>
  <si>
    <t>4SDN0044500754</t>
  </si>
  <si>
    <t>4SSN0044504635</t>
  </si>
  <si>
    <t>4SSN0044504636</t>
  </si>
  <si>
    <t>4SSN0044504637</t>
  </si>
  <si>
    <t>4SSN0044504638</t>
  </si>
  <si>
    <t>4SSN0044504639</t>
  </si>
  <si>
    <t>4SSN0044504640</t>
  </si>
  <si>
    <t>4SSN0044504641</t>
  </si>
  <si>
    <t>4SSN0044504642</t>
  </si>
  <si>
    <t>4SSN0044504643</t>
  </si>
  <si>
    <t>4SSN0044504644</t>
  </si>
  <si>
    <t>4SSN0044504645</t>
  </si>
  <si>
    <t>4SSN0044504646</t>
  </si>
  <si>
    <t>4SSN0044504647</t>
  </si>
  <si>
    <t>4SSN0044504648</t>
  </si>
  <si>
    <t>4SDN0044500756</t>
  </si>
  <si>
    <t>4SDN0044500757</t>
  </si>
  <si>
    <t>4SSN0044504649</t>
  </si>
  <si>
    <t>4SSN0044504650</t>
  </si>
  <si>
    <t>4SSN0044504651</t>
  </si>
  <si>
    <t>4SSN0044504652</t>
  </si>
  <si>
    <t>4SSN0044504653</t>
  </si>
  <si>
    <t>4SSN0044504654</t>
  </si>
  <si>
    <t>4SSN0044504655</t>
  </si>
  <si>
    <t>4SSN0044504656</t>
  </si>
  <si>
    <t>4SSN0044504657</t>
  </si>
  <si>
    <t>4SSN0044504658</t>
  </si>
  <si>
    <t>4SSN0044504659</t>
  </si>
  <si>
    <t>4SSN0044504660</t>
  </si>
  <si>
    <t>4SSN0044504661</t>
  </si>
  <si>
    <t>4SSN0044504662</t>
  </si>
  <si>
    <t>4SSN0044504663</t>
  </si>
  <si>
    <t>4SSN0044504664</t>
  </si>
  <si>
    <t>4SSN0044504665</t>
  </si>
  <si>
    <t>4SSN0044504666</t>
  </si>
  <si>
    <t>4SSN0044504667</t>
  </si>
  <si>
    <t>4SSN0044504668</t>
  </si>
  <si>
    <t>4SSN0044504669</t>
  </si>
  <si>
    <t>4SSN0044504670</t>
  </si>
  <si>
    <t>4SSN0044504671</t>
  </si>
  <si>
    <t>4SSN0044504672</t>
  </si>
  <si>
    <t>4SDN0044500758</t>
  </si>
  <si>
    <t>4SSN0044504673</t>
  </si>
  <si>
    <t>4SSN0044504674</t>
  </si>
  <si>
    <t>4SSN0044504675</t>
  </si>
  <si>
    <t>4SSN0044504676</t>
  </si>
  <si>
    <t>4SSN0044504677</t>
  </si>
  <si>
    <t>4SSN0044504678</t>
  </si>
  <si>
    <t>4SSN0044504679</t>
  </si>
  <si>
    <t>4SSN0044504680</t>
  </si>
  <si>
    <t>4SSN0044504681</t>
  </si>
  <si>
    <t>4SSN0044504682</t>
  </si>
  <si>
    <t>4SSN0044504683</t>
  </si>
  <si>
    <t>4SSN0044504684</t>
  </si>
  <si>
    <t>4SSN0044504685</t>
  </si>
  <si>
    <t>4SSN0044504686</t>
  </si>
  <si>
    <t>4SDN0044500759</t>
  </si>
  <si>
    <t>4SDN0044500760</t>
  </si>
  <si>
    <t>4SDN0044500761</t>
  </si>
  <si>
    <t>4SSN0044504687</t>
  </si>
  <si>
    <t>4SSN0044504688</t>
  </si>
  <si>
    <t>4SSN0044504689</t>
  </si>
  <si>
    <t>4SSN0044504690</t>
  </si>
  <si>
    <t>4SSN0044504691</t>
  </si>
  <si>
    <t>4SSN0044504692</t>
  </si>
  <si>
    <t>4SSN0044504693</t>
  </si>
  <si>
    <t>4SSN0044504694</t>
  </si>
  <si>
    <t>4SSN0044504695</t>
  </si>
  <si>
    <t>4SSN0044504696</t>
  </si>
  <si>
    <t>4SSN0044504703</t>
  </si>
  <si>
    <t>4SSN0044504697</t>
  </si>
  <si>
    <t>4SSN0044504698</t>
  </si>
  <si>
    <t>4SSN0044504699</t>
  </si>
  <si>
    <t>4SSN0044504700</t>
  </si>
  <si>
    <t>4SSN0044504701</t>
  </si>
  <si>
    <t>4SSN0044504702</t>
  </si>
  <si>
    <t>4SSN0044504704</t>
  </si>
  <si>
    <t>4SSN0044504705</t>
  </si>
  <si>
    <t>4SSN0044504706</t>
  </si>
  <si>
    <t>4SSN0044504707</t>
  </si>
  <si>
    <t>4SSN0044504708</t>
  </si>
  <si>
    <t>4SDN0044500762</t>
  </si>
  <si>
    <t>4SDN0044500763</t>
  </si>
  <si>
    <t>4SSN0044504709</t>
  </si>
  <si>
    <t>4SSN0044504710</t>
  </si>
  <si>
    <t>4SSN0044504711</t>
  </si>
  <si>
    <t>4SSN0044504712</t>
  </si>
  <si>
    <t>4SSN0044504713</t>
  </si>
  <si>
    <t>4SSN0044504714</t>
  </si>
  <si>
    <t>4SSN0044504715</t>
  </si>
  <si>
    <t>4SSN0044504716</t>
  </si>
  <si>
    <t>4SSN0044504717</t>
  </si>
  <si>
    <t>4SDN0044500764</t>
  </si>
  <si>
    <t>4SSN0044504718</t>
  </si>
  <si>
    <t>4SSN0044504719</t>
  </si>
  <si>
    <t>4SSN0044504720</t>
  </si>
  <si>
    <t>4SSN0044504721</t>
  </si>
  <si>
    <t>4SSN0044504722</t>
  </si>
  <si>
    <t>4SSN0044504723</t>
  </si>
  <si>
    <t>4SSN0044504724</t>
  </si>
  <si>
    <t>4SSN0044504725</t>
  </si>
  <si>
    <t>4SSN0044504726</t>
  </si>
  <si>
    <t>4SSN0044504727</t>
  </si>
  <si>
    <t>4SSN0044504728</t>
  </si>
  <si>
    <t>4SSN0044504729</t>
  </si>
  <si>
    <t>4SSN0044504730</t>
  </si>
  <si>
    <t>4SSN0044504731</t>
  </si>
  <si>
    <t>4SSN0044504732</t>
  </si>
  <si>
    <t>4SSN0044504733</t>
  </si>
  <si>
    <t>4SSN0044504734</t>
  </si>
  <si>
    <t>4SSN0044504735</t>
  </si>
  <si>
    <t>4SSN0044504736</t>
  </si>
  <si>
    <t>4SSN0044504737</t>
  </si>
  <si>
    <t>4SSN0044504738</t>
  </si>
  <si>
    <t>4SSN0044504739</t>
  </si>
  <si>
    <t>4SSN0044504740</t>
  </si>
  <si>
    <t>4SSN0044504741</t>
  </si>
  <si>
    <t>4SSN0044504742</t>
  </si>
  <si>
    <t>4SSN0044504743</t>
  </si>
  <si>
    <t>4SSN0044504744</t>
  </si>
  <si>
    <t>4SSN0044504745</t>
  </si>
  <si>
    <t>4SSN0044504746</t>
  </si>
  <si>
    <t>4SSN0044504747</t>
  </si>
  <si>
    <t>4SSN0044504748</t>
  </si>
  <si>
    <t>4SSN0044504749</t>
  </si>
  <si>
    <t>4SSN0044504750</t>
  </si>
  <si>
    <t>4SSN0044504751</t>
  </si>
  <si>
    <t>4SSN0044504752</t>
  </si>
  <si>
    <t>4SSN0044504753</t>
  </si>
  <si>
    <t>4SSN0044504754</t>
  </si>
  <si>
    <t>4SSN0044504755</t>
  </si>
  <si>
    <t>4SSN0044504756</t>
  </si>
  <si>
    <t>4SSN0044504757</t>
  </si>
  <si>
    <t>4SSN0044504758</t>
  </si>
  <si>
    <t>4SSN0044504759</t>
  </si>
  <si>
    <t>4SSN0044504773</t>
  </si>
  <si>
    <t>4SDN0044500765</t>
  </si>
  <si>
    <t>4SDN0044500766</t>
  </si>
  <si>
    <t>4SDN0044500767</t>
  </si>
  <si>
    <t>4SDN0044500768</t>
  </si>
  <si>
    <t>4SSN0044504760</t>
  </si>
  <si>
    <t>4SSN0044504761</t>
  </si>
  <si>
    <t>4SSN0044504762</t>
  </si>
  <si>
    <t>4SSN0044504763</t>
  </si>
  <si>
    <t>4SSN0044504764</t>
  </si>
  <si>
    <t>4SSN0044504765</t>
  </si>
  <si>
    <t>4SSN0044504766</t>
  </si>
  <si>
    <t>4SSN0044504767</t>
  </si>
  <si>
    <t>4SSN0044504768</t>
  </si>
  <si>
    <t>4SSN0044504769</t>
  </si>
  <si>
    <t>4SSN0044504770</t>
  </si>
  <si>
    <t>4SSN0044504772</t>
  </si>
  <si>
    <t>4SSN0044504774</t>
  </si>
  <si>
    <t>4SSN0044504775</t>
  </si>
  <si>
    <t>4SSN0044504776</t>
  </si>
  <si>
    <t>4SSN0044504777</t>
  </si>
  <si>
    <t>4SSN0044504778</t>
  </si>
  <si>
    <t>4SSN0044504779</t>
  </si>
  <si>
    <t>4SSN0044504780</t>
  </si>
  <si>
    <t>4SSN0044504781</t>
  </si>
  <si>
    <t>4SSN0044504782</t>
  </si>
  <si>
    <t>4SSN0044504783</t>
  </si>
  <si>
    <t>4SSN0044504784</t>
  </si>
  <si>
    <t>4SSN0044504785</t>
  </si>
  <si>
    <t>4SDN0044500769</t>
  </si>
  <si>
    <t>4SSN0044504786</t>
  </si>
  <si>
    <t>4SSN0044504787</t>
  </si>
  <si>
    <t>4SSN0044504788</t>
  </si>
  <si>
    <t>4SSN0044504789</t>
  </si>
  <si>
    <t>4SSN0044504790</t>
  </si>
  <si>
    <t>4SSN0044504791</t>
  </si>
  <si>
    <t>4SSN0044504792</t>
  </si>
  <si>
    <t>4SSN0044504793</t>
  </si>
  <si>
    <t>4SSN0044504794</t>
  </si>
  <si>
    <t>4SSN0044504795</t>
  </si>
  <si>
    <t>4SSN0044504796</t>
  </si>
  <si>
    <t>4SSN0044504797</t>
  </si>
  <si>
    <t>4SSN0044504798</t>
  </si>
  <si>
    <t>4SSN0044504799</t>
  </si>
  <si>
    <t>4SSN0044504800</t>
  </si>
  <si>
    <t>4SSN0044504801</t>
  </si>
  <si>
    <t>4SSN0044504802</t>
  </si>
  <si>
    <t>4SSN0044504803</t>
  </si>
  <si>
    <t>4SSN0044504804</t>
  </si>
  <si>
    <t>4SSN0044504805</t>
  </si>
  <si>
    <t>4SSN0044504806</t>
  </si>
  <si>
    <t>4SSN0044504807</t>
  </si>
  <si>
    <t>4SSN0044504808</t>
  </si>
  <si>
    <t>4SSN0044504809</t>
  </si>
  <si>
    <t>4SSN0044504810</t>
  </si>
  <si>
    <t>4SSN0044504811</t>
  </si>
  <si>
    <t>4SDN0044500770</t>
  </si>
  <si>
    <t>4SDN0044500771</t>
  </si>
  <si>
    <t>4SSN0044504812</t>
  </si>
  <si>
    <t>4SSN0044504813</t>
  </si>
  <si>
    <t>4SSN0044504814</t>
  </si>
  <si>
    <t>4SSN0044504815</t>
  </si>
  <si>
    <t>4SSN0044504816</t>
  </si>
  <si>
    <t>4SSN0044504817</t>
  </si>
  <si>
    <t>4SSN0044504818</t>
  </si>
  <si>
    <t>4SSN0044504819</t>
  </si>
  <si>
    <t>4SSN0044504820</t>
  </si>
  <si>
    <t>4SSN0044504821</t>
  </si>
  <si>
    <t>4SSN0044504822</t>
  </si>
  <si>
    <t>4SSN0044504823</t>
  </si>
  <si>
    <t>4SSN0044504824</t>
  </si>
  <si>
    <t>4SDN0044500772</t>
  </si>
  <si>
    <t>4SSN0044504825</t>
  </si>
  <si>
    <t>4SSN0044504826</t>
  </si>
  <si>
    <t>4SSN0044504827</t>
  </si>
  <si>
    <t>4SSN0044504828</t>
  </si>
  <si>
    <t>4SSN0044504829</t>
  </si>
  <si>
    <t>4SSN0044504830</t>
  </si>
  <si>
    <t>4SSN0044504831</t>
  </si>
  <si>
    <t>4SSN0044504832</t>
  </si>
  <si>
    <t>4SSN0044504833</t>
  </si>
  <si>
    <t>4SSN0044504834</t>
  </si>
  <si>
    <t>4SSN0044504835</t>
  </si>
  <si>
    <t>4SDN0044500773</t>
  </si>
  <si>
    <t>4SDN0044500774</t>
  </si>
  <si>
    <t>4SDN0044500775</t>
  </si>
  <si>
    <t>4SDN0044500776</t>
  </si>
  <si>
    <t>4SSN0044504836</t>
  </si>
  <si>
    <t>4SSN0044504837</t>
  </si>
  <si>
    <t>4SSN0044504838</t>
  </si>
  <si>
    <t>4SSN0044504839</t>
  </si>
  <si>
    <t>4SSN0044504840</t>
  </si>
  <si>
    <t>4SSN0044504841</t>
  </si>
  <si>
    <t>4SSN0044504842</t>
  </si>
  <si>
    <t>4SSN0044504843</t>
  </si>
  <si>
    <t>4SSN0044504844</t>
  </si>
  <si>
    <t>4SSN0044504845</t>
  </si>
  <si>
    <t>4SSN0044504846</t>
  </si>
  <si>
    <t>4SSN0044504847</t>
  </si>
  <si>
    <t>4SSN0044504848</t>
  </si>
  <si>
    <t>4SSN0044504849</t>
  </si>
  <si>
    <t>4SSN0044504850</t>
  </si>
  <si>
    <t>4SSN0044504851</t>
  </si>
  <si>
    <t>4SSN0044504852</t>
  </si>
  <si>
    <t>4SSN0044504853</t>
  </si>
  <si>
    <t>4SSN0044504854</t>
  </si>
  <si>
    <t>4SSN0044504855</t>
  </si>
  <si>
    <t>4SDN0044500777</t>
  </si>
  <si>
    <t>4SDN0044500778</t>
  </si>
  <si>
    <t>4SDN0044500779</t>
  </si>
  <si>
    <t>4SDN0044500780</t>
  </si>
  <si>
    <t>4SDN0044500781</t>
  </si>
  <si>
    <t>4SSN0044504856</t>
  </si>
  <si>
    <t>4SSN0044504857</t>
  </si>
  <si>
    <t>4SSN0044504858</t>
  </si>
  <si>
    <t>4SSN0044504859</t>
  </si>
  <si>
    <t>4SSN0044504860</t>
  </si>
  <si>
    <t>4SSN0044504861</t>
  </si>
  <si>
    <t>4SSN0044504862</t>
  </si>
  <si>
    <t>4SSN0044504863</t>
  </si>
  <si>
    <t>4SSN0044504864</t>
  </si>
  <si>
    <t>4SSN0044504865</t>
  </si>
  <si>
    <t>4SSN0044504866</t>
  </si>
  <si>
    <t>4SSN0044504867</t>
  </si>
  <si>
    <t>4SSN0044504868</t>
  </si>
  <si>
    <t>4SSN0044504869</t>
  </si>
  <si>
    <t>4SSN0044504870</t>
  </si>
  <si>
    <t>4SSN0044504871</t>
  </si>
  <si>
    <t>4SSN0044504872</t>
  </si>
  <si>
    <t>4SSN0044504873</t>
  </si>
  <si>
    <t>4SSN0044504874</t>
  </si>
  <si>
    <t>4SSN0044504875</t>
  </si>
  <si>
    <t>4SSN0044504876</t>
  </si>
  <si>
    <t>4SDN0044500782</t>
  </si>
  <si>
    <t>4SDN0044500783</t>
  </si>
  <si>
    <t>4SDN0044500784</t>
  </si>
  <si>
    <t>4SDN0044500785</t>
  </si>
  <si>
    <t>4SDN0044500786</t>
  </si>
  <si>
    <t>4SSN0044504877</t>
  </si>
  <si>
    <t>4SSN0044504878</t>
  </si>
  <si>
    <t>4SSN0044504879</t>
  </si>
  <si>
    <t>4SSN0044504880</t>
  </si>
  <si>
    <t>4SSN0044504881</t>
  </si>
  <si>
    <t>4SSN0044504882</t>
  </si>
  <si>
    <t>4SSN0044504883</t>
  </si>
  <si>
    <t>4SSN0044504884</t>
  </si>
  <si>
    <t>4SSN0044504885</t>
  </si>
  <si>
    <t>4SSN0044504886</t>
  </si>
  <si>
    <t>4SSN0044504887</t>
  </si>
  <si>
    <t>4SSN0044504888</t>
  </si>
  <si>
    <t>4SSN0044504889</t>
  </si>
  <si>
    <t>4SSN0044504890</t>
  </si>
  <si>
    <t>4SSN0044504891</t>
  </si>
  <si>
    <t>4SSN0044504892</t>
  </si>
  <si>
    <t>4SSN0044504893</t>
  </si>
  <si>
    <t>4SSN0044504894</t>
  </si>
  <si>
    <t>4SSN0044504895</t>
  </si>
  <si>
    <t>4SSN0044504896</t>
  </si>
  <si>
    <t>4SSN0044504897</t>
  </si>
  <si>
    <t>4SSN0044504898</t>
  </si>
  <si>
    <t>4SSN0044504899</t>
  </si>
  <si>
    <t>4SSN0044504900</t>
  </si>
  <si>
    <t>4SSN0044504901</t>
  </si>
  <si>
    <t>4SSN0044504902</t>
  </si>
  <si>
    <t>4SSN0044504903</t>
  </si>
  <si>
    <t>4SSN0044504904</t>
  </si>
  <si>
    <t>4SSN0044504905</t>
  </si>
  <si>
    <t>4SSN0044504906</t>
  </si>
  <si>
    <t>4SDN0044500787</t>
  </si>
  <si>
    <t>4SSN0044504907</t>
  </si>
  <si>
    <t>4SSN0044504908</t>
  </si>
  <si>
    <t>4SSN0044504909</t>
  </si>
  <si>
    <t>4SSN0044504910</t>
  </si>
  <si>
    <t>4SSN0044504911</t>
  </si>
  <si>
    <t>4SSN0044504912</t>
  </si>
  <si>
    <t>4SSN0044504913</t>
  </si>
  <si>
    <t>4SSN0044504914</t>
  </si>
  <si>
    <t>4SSN0044504915</t>
  </si>
  <si>
    <t>4SSN0044504916</t>
  </si>
  <si>
    <t>4SSN0044504917</t>
  </si>
  <si>
    <t>4SSN0044504918</t>
  </si>
  <si>
    <t>4SSN0044504919</t>
  </si>
  <si>
    <t>4SSN0044504920</t>
  </si>
  <si>
    <t>4SSN0044504921</t>
  </si>
  <si>
    <t>4SSN0044504922</t>
  </si>
  <si>
    <t>4SSN0044504923</t>
  </si>
  <si>
    <t>4SSN0044504924</t>
  </si>
  <si>
    <t>4SSN0044504925</t>
  </si>
  <si>
    <t>4SSN0044504926</t>
  </si>
  <si>
    <t>4SSN0044504927</t>
  </si>
  <si>
    <t>4SSN0044504928</t>
  </si>
  <si>
    <t>4SSN0044504929</t>
  </si>
  <si>
    <t>4SSN0044504930</t>
  </si>
  <si>
    <t>4SSN0044504931</t>
  </si>
  <si>
    <t>4SSN0044504932</t>
  </si>
  <si>
    <t>4SSN0044504933</t>
  </si>
  <si>
    <t>4SSN0044504934</t>
  </si>
  <si>
    <t>4SSN0044504935</t>
  </si>
  <si>
    <t>4SSN0044504936</t>
  </si>
  <si>
    <t>4SSN0044504937</t>
  </si>
  <si>
    <t>4SSN0044504938</t>
  </si>
  <si>
    <t>4SSN0044504939</t>
  </si>
  <si>
    <t>4SSN0044504940</t>
  </si>
  <si>
    <t>4SDN0044500788</t>
  </si>
  <si>
    <t>4SDN0044500789</t>
  </si>
  <si>
    <t>4SDN0044500790</t>
  </si>
  <si>
    <t>4SSN0044504942</t>
  </si>
  <si>
    <t>4SSN0044504943</t>
  </si>
  <si>
    <t>4SSN0044504944</t>
  </si>
  <si>
    <t>4SSN0044504945</t>
  </si>
  <si>
    <t>4SSN0044504946</t>
  </si>
  <si>
    <t>4SSN0044504947</t>
  </si>
  <si>
    <t>4SSN0044504948</t>
  </si>
  <si>
    <t>4SSN0044504949</t>
  </si>
  <si>
    <t>4SSN0044504950</t>
  </si>
  <si>
    <t>4SSN0044504951</t>
  </si>
  <si>
    <t>4SSN0044504952</t>
  </si>
  <si>
    <t>4SSN0044504953</t>
  </si>
  <si>
    <t>4SSN0044504954</t>
  </si>
  <si>
    <t>4SSN0044504955</t>
  </si>
  <si>
    <t>4SSN0044504956</t>
  </si>
  <si>
    <t>4SSN0044504957</t>
  </si>
  <si>
    <t>4SSN0044504958</t>
  </si>
  <si>
    <t>4SDN0044500791</t>
  </si>
  <si>
    <t>4SDN0044500792</t>
  </si>
  <si>
    <t>4SDN0044500793</t>
  </si>
  <si>
    <t>4SDN0044500794</t>
  </si>
  <si>
    <t>4SDN0044500795</t>
  </si>
  <si>
    <t>4SSN0044504959</t>
  </si>
  <si>
    <t>4SSN0044504960</t>
  </si>
  <si>
    <t>4SSN0044504961</t>
  </si>
  <si>
    <t>4SSN0044504962</t>
  </si>
  <si>
    <t>4SSN0044504963</t>
  </si>
  <si>
    <t>4SSN0044504964</t>
  </si>
  <si>
    <t>4SSN0044504965</t>
  </si>
  <si>
    <t>4SSN0044504966</t>
  </si>
  <si>
    <t>4SSN0044504967</t>
  </si>
  <si>
    <t>4SSN0044504968</t>
  </si>
  <si>
    <t>4SSN0044504969</t>
  </si>
  <si>
    <t>4SSN0044504970</t>
  </si>
  <si>
    <t>4SSN0044504971</t>
  </si>
  <si>
    <t>4SSN0044504972</t>
  </si>
  <si>
    <t>4SSN0044504973</t>
  </si>
  <si>
    <t>4SDN0044500796</t>
  </si>
  <si>
    <t>4SDN0044500797</t>
  </si>
  <si>
    <t>4SDN0044500798</t>
  </si>
  <si>
    <t>4SDN0044500799</t>
  </si>
  <si>
    <t>4SDN0044500800</t>
  </si>
  <si>
    <t>4SDN0044500801</t>
  </si>
  <si>
    <t>4SDN0044500802</t>
  </si>
  <si>
    <t>4SSN0044504974</t>
  </si>
  <si>
    <t>4SSN0044504975</t>
  </si>
  <si>
    <t>4SSN0044504976</t>
  </si>
  <si>
    <t>4SSN0044504977</t>
  </si>
  <si>
    <t>4SSN0044504978</t>
  </si>
  <si>
    <t>4SSN0044504979</t>
  </si>
  <si>
    <t>4SSN0044504980</t>
  </si>
  <si>
    <t>4SSN0044504981</t>
  </si>
  <si>
    <t>4SSN0044504982</t>
  </si>
  <si>
    <t>4SSN0044504983</t>
  </si>
  <si>
    <t>4SSN0044504984</t>
  </si>
  <si>
    <t>4SSN0044504985</t>
  </si>
  <si>
    <t>4SSN0044504986</t>
  </si>
  <si>
    <t>4SSN0044504987</t>
  </si>
  <si>
    <t>4SSN0044504988</t>
  </si>
  <si>
    <t>4SSN0044504989</t>
  </si>
  <si>
    <t>4SSN0044504990</t>
  </si>
  <si>
    <t>4SSN0044504991</t>
  </si>
  <si>
    <t>4SSN0044504992</t>
  </si>
  <si>
    <t>4SSN0044504993</t>
  </si>
  <si>
    <t>4SSN0044504994</t>
  </si>
  <si>
    <t>4SSN0044504995</t>
  </si>
  <si>
    <t>4SSN0044504996</t>
  </si>
  <si>
    <t>4SSN0044504997</t>
  </si>
  <si>
    <t>4SSN0044504998</t>
  </si>
  <si>
    <t>4SSN0044504999</t>
  </si>
  <si>
    <t>4SDN0044500803</t>
  </si>
  <si>
    <t>4SDN0044500804</t>
  </si>
  <si>
    <t>4SDN0044500805</t>
  </si>
  <si>
    <t>4SDN0044500806</t>
  </si>
  <si>
    <t>4SSN0044505000</t>
  </si>
  <si>
    <t>4SSN0044505001</t>
  </si>
  <si>
    <t>4SSN0044505002</t>
  </si>
  <si>
    <t>4SSN0044505003</t>
  </si>
  <si>
    <t>4SSN0044505004</t>
  </si>
  <si>
    <t>4SSN0044505005</t>
  </si>
  <si>
    <t>4SSN0044505006</t>
  </si>
  <si>
    <t>4SSN0044505007</t>
  </si>
  <si>
    <t>4SSN0044505008</t>
  </si>
  <si>
    <t>4SSN0044505009</t>
  </si>
  <si>
    <t>4SSN0044505010</t>
  </si>
  <si>
    <t>4SSN0044505011</t>
  </si>
  <si>
    <t>4SSN0044505012</t>
  </si>
  <si>
    <t>4SSN0044505013</t>
  </si>
  <si>
    <t>4SSN0044505014</t>
  </si>
  <si>
    <t>4SSN0044505015</t>
  </si>
  <si>
    <t>4SSN0044505016</t>
  </si>
  <si>
    <t>4SSN0044505017</t>
  </si>
  <si>
    <t>4SSN0044505018</t>
  </si>
  <si>
    <t>4SSN0044505019</t>
  </si>
  <si>
    <t>4SSN0044505020</t>
  </si>
  <si>
    <t>4SSN0044505021</t>
  </si>
  <si>
    <t>4SSN0044505022</t>
  </si>
  <si>
    <t>4SSN0044505023</t>
  </si>
  <si>
    <t>4SDN0044500807</t>
  </si>
  <si>
    <t>4SDN0044500808</t>
  </si>
  <si>
    <t>4SDN0044500809</t>
  </si>
  <si>
    <t>4SDN0044500810</t>
  </si>
  <si>
    <t>4SDN0044500811</t>
  </si>
  <si>
    <t>4SDN0044500812</t>
  </si>
  <si>
    <t>4SDN0044500813</t>
  </si>
  <si>
    <t>4SDN0044500814</t>
  </si>
  <si>
    <t>4SDN0044500815</t>
  </si>
  <si>
    <t>4SDN0044500816</t>
  </si>
  <si>
    <t>4SDN0044500817</t>
  </si>
  <si>
    <t>4SDN0044500818</t>
  </si>
  <si>
    <t>4SDN0044500819</t>
  </si>
  <si>
    <t>4SDN0044500820</t>
  </si>
  <si>
    <t>4SDN0044500821</t>
  </si>
  <si>
    <t>4SDN0044500822</t>
  </si>
  <si>
    <t>4SDN0044500823</t>
  </si>
  <si>
    <t>4SDN0044500824</t>
  </si>
  <si>
    <t>4SSN0044505024</t>
  </si>
  <si>
    <t>4SSN0044505025</t>
  </si>
  <si>
    <t>4SSN0044505026</t>
  </si>
  <si>
    <t>4SSN0044505027</t>
  </si>
  <si>
    <t>4SSN0044505028</t>
  </si>
  <si>
    <t>4SSN0044505029</t>
  </si>
  <si>
    <t>4SSN0044505030</t>
  </si>
  <si>
    <t>4SSN0044505031</t>
  </si>
  <si>
    <t>4SSN0044505032</t>
  </si>
  <si>
    <t>4SSN0044505033</t>
  </si>
  <si>
    <t>4SSN0044505034</t>
  </si>
  <si>
    <t>4SSN0044505035</t>
  </si>
  <si>
    <t>4SSN0044505036</t>
  </si>
  <si>
    <t>4SSN0044505037</t>
  </si>
  <si>
    <t>4SSN0044505038</t>
  </si>
  <si>
    <t>4SSN0044505039</t>
  </si>
  <si>
    <t>4SSN0044505040</t>
  </si>
  <si>
    <t>4SSN0044505041</t>
  </si>
  <si>
    <t>4SSN0044505042</t>
  </si>
  <si>
    <t>4SSN0044505043</t>
  </si>
  <si>
    <t>4SSN0044505044</t>
  </si>
  <si>
    <t>4SSN0044505045</t>
  </si>
  <si>
    <t>4SSN0044505046</t>
  </si>
  <si>
    <t>4SSN0044505047</t>
  </si>
  <si>
    <t>4SSN0044505048</t>
  </si>
  <si>
    <t>4SSN0044505049</t>
  </si>
  <si>
    <t>4SSN0044505050</t>
  </si>
  <si>
    <t>4SSN0044505051</t>
  </si>
  <si>
    <t>4SSN0044505052</t>
  </si>
  <si>
    <t>4SSN0044505053</t>
  </si>
  <si>
    <t>4SSN0044505054</t>
  </si>
  <si>
    <t>4SSN0044505055</t>
  </si>
  <si>
    <t>4SDN0044500825</t>
  </si>
  <si>
    <t>4SDN0044500826</t>
  </si>
  <si>
    <t>4SDN0044500827</t>
  </si>
  <si>
    <t>4SDN0044500828</t>
  </si>
  <si>
    <t>4SDN0044500829</t>
  </si>
  <si>
    <t>4SDN0044500830</t>
  </si>
  <si>
    <t>4SDN0044500831</t>
  </si>
  <si>
    <t>4SDN0044500832</t>
  </si>
  <si>
    <t>4SDN0044500833</t>
  </si>
  <si>
    <t>4SDN0044500834</t>
  </si>
  <si>
    <t>4SDN0044500835</t>
  </si>
  <si>
    <t>4SSN0044505056</t>
  </si>
  <si>
    <t>4SSN0044505057</t>
  </si>
  <si>
    <t>4SSN0044505058</t>
  </si>
  <si>
    <t>4SSN0044505059</t>
  </si>
  <si>
    <t>4SSN0044505060</t>
  </si>
  <si>
    <t>4SSN0044505061</t>
  </si>
  <si>
    <t>4SSN0044505062</t>
  </si>
  <si>
    <t>4SSN0044505063</t>
  </si>
  <si>
    <t>4SSN0044505064</t>
  </si>
  <si>
    <t>4SSN0044505065</t>
  </si>
  <si>
    <t>4SSN0044505066</t>
  </si>
  <si>
    <t>4SSN0044505067</t>
  </si>
  <si>
    <t>4SSN0044505068</t>
  </si>
  <si>
    <t>4SSN0044505069</t>
  </si>
  <si>
    <t>4SSN0044505070</t>
  </si>
  <si>
    <t>4SSN0044505071</t>
  </si>
  <si>
    <t>4SSN0044505072</t>
  </si>
  <si>
    <t>4SSN0044505073</t>
  </si>
  <si>
    <t>4SSN0044505074</t>
  </si>
  <si>
    <t>4SSN0044505075</t>
  </si>
  <si>
    <t>4SSN0044505076</t>
  </si>
  <si>
    <t>4SSN0044505077</t>
  </si>
  <si>
    <t>4SSN0044505078</t>
  </si>
  <si>
    <t>4SSN0044505079</t>
  </si>
  <si>
    <t>4SSN0044505080</t>
  </si>
  <si>
    <t>4SSN0044505081</t>
  </si>
  <si>
    <t>4SSN0044505082</t>
  </si>
  <si>
    <t>4SSN0044505083</t>
  </si>
  <si>
    <t>4SSN0044505084</t>
  </si>
  <si>
    <t>4SSN0044505085</t>
  </si>
  <si>
    <t>4SSN0044505086</t>
  </si>
  <si>
    <t>4SSN0044505087</t>
  </si>
  <si>
    <t>4SSN0044505088</t>
  </si>
  <si>
    <t>4SSN0044505089</t>
  </si>
  <si>
    <t>4SSN0044505090</t>
  </si>
  <si>
    <t>4SSN0044505091</t>
  </si>
  <si>
    <t>4SSN0044505092</t>
  </si>
  <si>
    <t>4SSN0044505093</t>
  </si>
  <si>
    <t>4SSN0044505094</t>
  </si>
  <si>
    <t>4SSN0044505095</t>
  </si>
  <si>
    <t>4SSN0044505096</t>
  </si>
  <si>
    <t>4SSN0044505097</t>
  </si>
  <si>
    <t>4SSN0044505098</t>
  </si>
  <si>
    <t>4SSN0044505099</t>
  </si>
  <si>
    <t>4SSN0044505100</t>
  </si>
  <si>
    <t>4SSN0044505101</t>
  </si>
  <si>
    <t>4SSN0044505102</t>
  </si>
  <si>
    <t>4SSN0044505103</t>
  </si>
  <si>
    <t>4SSN0044505104</t>
  </si>
  <si>
    <t>4SSN0044505105</t>
  </si>
  <si>
    <t>4SSN0044505106</t>
  </si>
  <si>
    <t>HT Ahmedabad</t>
  </si>
  <si>
    <t>Surendra Chaudhary</t>
  </si>
  <si>
    <t>JAT ASHOK KUMAR</t>
  </si>
  <si>
    <t>SUNIL BABUBHAI PARMA</t>
  </si>
  <si>
    <t>surendra chaudhary</t>
  </si>
  <si>
    <t>4ARN0064503004</t>
  </si>
  <si>
    <t>4ARN0064503001</t>
  </si>
  <si>
    <t>4ARN0064503002</t>
  </si>
  <si>
    <t>4ARN0064503003</t>
  </si>
  <si>
    <t>4ARN0064503005</t>
  </si>
  <si>
    <t>4ARN0064503006</t>
  </si>
  <si>
    <t>4ARN0064503007</t>
  </si>
  <si>
    <t>4ARN0064503008</t>
  </si>
  <si>
    <t>4ARN0064503009</t>
  </si>
  <si>
    <t>4ARN0064503011</t>
  </si>
  <si>
    <t>4ARN0064503012</t>
  </si>
  <si>
    <t>4ARN0064503013</t>
  </si>
  <si>
    <t>4ARN0064503014</t>
  </si>
  <si>
    <t>4ARN0064503015</t>
  </si>
  <si>
    <t>4ARN0064503016</t>
  </si>
  <si>
    <t>4ARN0064503032</t>
  </si>
  <si>
    <t>4ARN0064503017</t>
  </si>
  <si>
    <t>4ARN0064503018</t>
  </si>
  <si>
    <t>4ARN0064503019</t>
  </si>
  <si>
    <t>4ARN0064503020</t>
  </si>
  <si>
    <t>4ARN0064503021</t>
  </si>
  <si>
    <t>4ARN0064503022</t>
  </si>
  <si>
    <t>4ARN0064503023</t>
  </si>
  <si>
    <t>4ARN0064503024</t>
  </si>
  <si>
    <t>4ARN0064503025</t>
  </si>
  <si>
    <t>4ARN0064503026</t>
  </si>
  <si>
    <t>4ARN0064503027</t>
  </si>
  <si>
    <t>4ARN0064503028</t>
  </si>
  <si>
    <t>4ARN0064503029</t>
  </si>
  <si>
    <t>4ARN0064503030</t>
  </si>
  <si>
    <t>4ARN0064503031</t>
  </si>
  <si>
    <t>4ARN0064503033</t>
  </si>
  <si>
    <t>4ARN0064503034</t>
  </si>
  <si>
    <t>4ARN0064503035</t>
  </si>
  <si>
    <t>4ARN0064503036</t>
  </si>
  <si>
    <t>4ARN0064503037</t>
  </si>
  <si>
    <t>4ARN0064503038</t>
  </si>
  <si>
    <t>4ARN0064503039</t>
  </si>
  <si>
    <t>4ARN0064503040</t>
  </si>
  <si>
    <t>4ARN0064503041</t>
  </si>
  <si>
    <t>4ARN0064503042</t>
  </si>
  <si>
    <t>4ARN0064503043</t>
  </si>
  <si>
    <t>4ARN0064503044</t>
  </si>
  <si>
    <t>4ARN0064503045</t>
  </si>
  <si>
    <t>4ARN0064503046</t>
  </si>
  <si>
    <t>4ARN0064503047</t>
  </si>
  <si>
    <t>4ARN0064503048</t>
  </si>
  <si>
    <t>4ARN0064503049</t>
  </si>
  <si>
    <t>4ARN0064503050</t>
  </si>
  <si>
    <t>4ARN0064503051</t>
  </si>
  <si>
    <t>4ARN0064503052</t>
  </si>
  <si>
    <t>4ARN0064503053</t>
  </si>
  <si>
    <t>4ARN0064503054</t>
  </si>
  <si>
    <t>4ARN0064503055</t>
  </si>
  <si>
    <t>4ARN0064503056</t>
  </si>
  <si>
    <t>4ARN0064503057</t>
  </si>
  <si>
    <t>4ARN0064503058</t>
  </si>
  <si>
    <t>4ARN0064503059</t>
  </si>
  <si>
    <t>4ARN0064503060</t>
  </si>
  <si>
    <t>4ARN0064503061</t>
  </si>
  <si>
    <t>4ARN0064503062</t>
  </si>
  <si>
    <t>4ARN0064503063</t>
  </si>
  <si>
    <t>4ARN0064503064</t>
  </si>
  <si>
    <t>4ARN0064503065</t>
  </si>
  <si>
    <t>4ARN0064503066</t>
  </si>
  <si>
    <t>4ARN0064503067</t>
  </si>
  <si>
    <t>4ARN0064503068</t>
  </si>
  <si>
    <t>4ARN0064503069</t>
  </si>
  <si>
    <t>4ARN0064503070</t>
  </si>
  <si>
    <t>4ARN0064503071</t>
  </si>
  <si>
    <t>4ARN0064503072</t>
  </si>
  <si>
    <t>4ARN0064503073</t>
  </si>
  <si>
    <t>4ARN0064503074</t>
  </si>
  <si>
    <t>4ARN0064503075</t>
  </si>
  <si>
    <t>4ARN0064503076</t>
  </si>
  <si>
    <t>4ARN0064503077</t>
  </si>
  <si>
    <t>4ARN0064503078</t>
  </si>
  <si>
    <t>4ARN0064503079</t>
  </si>
  <si>
    <t>4ARN0064503080</t>
  </si>
  <si>
    <t>4ARN0064503081</t>
  </si>
  <si>
    <t>4ARN0064503082</t>
  </si>
  <si>
    <t>4ARN0064503083</t>
  </si>
  <si>
    <t>4ARN0064503084</t>
  </si>
  <si>
    <t>4ARN0064503085</t>
  </si>
  <si>
    <t>4ARN0064503086</t>
  </si>
  <si>
    <t>4ARN0064503087</t>
  </si>
  <si>
    <t>4ARN0064503088</t>
  </si>
  <si>
    <t>4ARN0064503089</t>
  </si>
  <si>
    <t>4ARN0064503090</t>
  </si>
  <si>
    <t>4ARN0064503091</t>
  </si>
  <si>
    <t>4ARN0064503093</t>
  </si>
  <si>
    <t>4ARN0064503094</t>
  </si>
  <si>
    <t>4ARN0064503095</t>
  </si>
  <si>
    <t>4ARN0064503096</t>
  </si>
  <si>
    <t>4ARN0064503097</t>
  </si>
  <si>
    <t>SUNITA N</t>
  </si>
  <si>
    <t>4ARN0064503098</t>
  </si>
  <si>
    <t>4ARN0064503099</t>
  </si>
  <si>
    <t>4ARN0064503100</t>
  </si>
  <si>
    <t>4ARN0064503101</t>
  </si>
  <si>
    <t>4ARN0064503102</t>
  </si>
  <si>
    <t>4ARN0064503103</t>
  </si>
  <si>
    <t>4ARN0064503104</t>
  </si>
  <si>
    <t>4ARN0064503105</t>
  </si>
  <si>
    <t>4ARN0064503106</t>
  </si>
  <si>
    <t>4ARN0064503107</t>
  </si>
  <si>
    <t>4ARN0064503108</t>
  </si>
  <si>
    <t>4ARN0064503109</t>
  </si>
  <si>
    <t>4ARN0064503110</t>
  </si>
  <si>
    <t>4ARN0064503111</t>
  </si>
  <si>
    <t>4ARN0064503112</t>
  </si>
  <si>
    <t>4ARN0064503113</t>
  </si>
  <si>
    <t>4ARN0064503114</t>
  </si>
  <si>
    <t>4ARN0064503115</t>
  </si>
  <si>
    <t>4ARN0064503116</t>
  </si>
  <si>
    <t>4ARN0064503117</t>
  </si>
  <si>
    <t>4ARN0064503121</t>
  </si>
  <si>
    <t>4ARN0064503124</t>
  </si>
  <si>
    <t>4ARN0064503126</t>
  </si>
  <si>
    <t>4ARN0064503118</t>
  </si>
  <si>
    <t>4ARN0064503119</t>
  </si>
  <si>
    <t>4ARN0064503120</t>
  </si>
  <si>
    <t>4ARN0064503122</t>
  </si>
  <si>
    <t>4ARN0064503123</t>
  </si>
  <si>
    <t>4ARN0064503125</t>
  </si>
  <si>
    <t>4ARN0064503127</t>
  </si>
  <si>
    <t>4ARN0064503128</t>
  </si>
  <si>
    <t>4ARN0064503129</t>
  </si>
  <si>
    <t>4ARN0064503130</t>
  </si>
  <si>
    <t>4ARN0064503131</t>
  </si>
  <si>
    <t>4ARN0064503132</t>
  </si>
  <si>
    <t>4ARN0064503133</t>
  </si>
  <si>
    <t>4ARN0064503134</t>
  </si>
  <si>
    <t>4ARN0064503135</t>
  </si>
  <si>
    <t>4ARN0064503136</t>
  </si>
  <si>
    <t>4ARN0064503137</t>
  </si>
  <si>
    <t>4ARN0064503138</t>
  </si>
  <si>
    <t>4ARN0064503139</t>
  </si>
  <si>
    <t>4ARN0064503140</t>
  </si>
  <si>
    <t>4ARN0064503141</t>
  </si>
  <si>
    <t>4ARN0064503142</t>
  </si>
  <si>
    <t>4ARN0064503143</t>
  </si>
  <si>
    <t>4ARN0064503144</t>
  </si>
  <si>
    <t>4ARN0064503145</t>
  </si>
  <si>
    <t>4ARN0064503146</t>
  </si>
  <si>
    <t>4ARN0064503147</t>
  </si>
  <si>
    <t>4ARN0064503153</t>
  </si>
  <si>
    <t>4ARN0064503148</t>
  </si>
  <si>
    <t>4ARN0064503149</t>
  </si>
  <si>
    <t>4ARN0064503150</t>
  </si>
  <si>
    <t>4ARN0064503151</t>
  </si>
  <si>
    <t>4ARN0064503152</t>
  </si>
  <si>
    <t>4ARN0064503154</t>
  </si>
  <si>
    <t>4ARN0064503155</t>
  </si>
  <si>
    <t>4ARN0064503156</t>
  </si>
  <si>
    <t>4ARN0064503157</t>
  </si>
  <si>
    <t>4ARN0064503158</t>
  </si>
  <si>
    <t>4ARN0064503159</t>
  </si>
  <si>
    <t>4ARN0064503161</t>
  </si>
  <si>
    <t>4ARN0064503160</t>
  </si>
  <si>
    <t>4ARN0064503162</t>
  </si>
  <si>
    <t>4ARN0064503163</t>
  </si>
  <si>
    <t>4ARN0064503164</t>
  </si>
  <si>
    <t>4ARN0064503165</t>
  </si>
  <si>
    <t>4ARN0064503166</t>
  </si>
  <si>
    <t>4ARN0064503167</t>
  </si>
  <si>
    <t>4ARN0064503168</t>
  </si>
  <si>
    <t>4ARN0064503169</t>
  </si>
  <si>
    <t>4ARN0064503170</t>
  </si>
  <si>
    <t>4ARN0064503185</t>
  </si>
  <si>
    <t>4ARN0064503171</t>
  </si>
  <si>
    <t>4ARN0064503172</t>
  </si>
  <si>
    <t>4ARN0064503173</t>
  </si>
  <si>
    <t>4ARN0064503174</t>
  </si>
  <si>
    <t>4ARN0064503175</t>
  </si>
  <si>
    <t>4ARN0064503176</t>
  </si>
  <si>
    <t>4ARN0064503177</t>
  </si>
  <si>
    <t>4ARN0064503178</t>
  </si>
  <si>
    <t>4ARN0064503179</t>
  </si>
  <si>
    <t>4ARN0064503180</t>
  </si>
  <si>
    <t>4ARN0064503181</t>
  </si>
  <si>
    <t>4ARN0064503182</t>
  </si>
  <si>
    <t>4ARN0064503183</t>
  </si>
  <si>
    <t>4ARN0064503184</t>
  </si>
  <si>
    <t>4ARN0064503186</t>
  </si>
  <si>
    <t>4ARN0064503187</t>
  </si>
  <si>
    <t>4ARN0064503188</t>
  </si>
  <si>
    <t>4ARN0064503189</t>
  </si>
  <si>
    <t>4ARN0064503190</t>
  </si>
  <si>
    <t>4ARN0064503191</t>
  </si>
  <si>
    <t>4ARN0064503192</t>
  </si>
  <si>
    <t>4ARN0064503193</t>
  </si>
  <si>
    <t>4ARN0064503194</t>
  </si>
  <si>
    <t>4ARN0064503195</t>
  </si>
  <si>
    <t>4ARN0064503196</t>
  </si>
  <si>
    <t>4ARN0064503197</t>
  </si>
  <si>
    <t>4ARN0064503198</t>
  </si>
  <si>
    <t>4ARN0064503199</t>
  </si>
  <si>
    <t>4ARN0064503200</t>
  </si>
  <si>
    <t>4ARN0064503201</t>
  </si>
  <si>
    <t>4ARN0064503202</t>
  </si>
  <si>
    <t>4ARN0064503203</t>
  </si>
  <si>
    <t>4ARN0064503204</t>
  </si>
  <si>
    <t>4ARN0064503205</t>
  </si>
  <si>
    <t>4ARN0064503208</t>
  </si>
  <si>
    <t>4ARN0064503206</t>
  </si>
  <si>
    <t>4ARN0064503207</t>
  </si>
  <si>
    <t>4ARN0064503209</t>
  </si>
  <si>
    <t>4ARN0064503210</t>
  </si>
  <si>
    <t>4ARN0064503211</t>
  </si>
  <si>
    <t>4ARN0064503212</t>
  </si>
  <si>
    <t>4ARN0064503213</t>
  </si>
  <si>
    <t>4ARN0064503214</t>
  </si>
  <si>
    <t>4ARN0064503215</t>
  </si>
  <si>
    <t>4ARN0064503216</t>
  </si>
  <si>
    <t>4ARN0064503217</t>
  </si>
  <si>
    <t>4ARN0064503218</t>
  </si>
  <si>
    <t>4ARN0064503219</t>
  </si>
  <si>
    <t>4ARN0064503220</t>
  </si>
  <si>
    <t>4ARN0064503221</t>
  </si>
  <si>
    <t>4ARN0064503223</t>
  </si>
  <si>
    <t>4ARN0064503224</t>
  </si>
  <si>
    <t>4ARN0064503225</t>
  </si>
  <si>
    <t>4ARN0064503226</t>
  </si>
  <si>
    <t>4ARN0064503227</t>
  </si>
  <si>
    <t>4ARN0064503228</t>
  </si>
  <si>
    <t>4ARN0064503229</t>
  </si>
  <si>
    <t>4ARN0064503230</t>
  </si>
  <si>
    <t>4ARN0064503231</t>
  </si>
  <si>
    <t>4ARN0064503232</t>
  </si>
  <si>
    <t>4ARN0064503233</t>
  </si>
  <si>
    <t>4ARN0064503234</t>
  </si>
  <si>
    <t>4ARN0064503235</t>
  </si>
  <si>
    <t>4ARN0064503236</t>
  </si>
  <si>
    <t>4ARN0064503237</t>
  </si>
  <si>
    <t>4ARN0064503238</t>
  </si>
  <si>
    <t>4ARN0064503239</t>
  </si>
  <si>
    <t>4ARN0064503240</t>
  </si>
  <si>
    <t>4ARN0064503241</t>
  </si>
  <si>
    <t>4ARN0064503242</t>
  </si>
  <si>
    <t>4ARN0064503243</t>
  </si>
  <si>
    <t>4ARN0064503244</t>
  </si>
  <si>
    <t>4ARN0064503245</t>
  </si>
  <si>
    <t>4ARN0064503246</t>
  </si>
  <si>
    <t>4ARN0064503247</t>
  </si>
  <si>
    <t>4ARN0064503248</t>
  </si>
  <si>
    <t>4ARN0064503249</t>
  </si>
  <si>
    <t>4ARN0064503250</t>
  </si>
  <si>
    <t>4ARN0064503251</t>
  </si>
  <si>
    <t>4ARN0064503252</t>
  </si>
  <si>
    <t>4ARN0064503253</t>
  </si>
  <si>
    <t>4ARN0064503254</t>
  </si>
  <si>
    <t>4ARN0064503255</t>
  </si>
  <si>
    <t>4ARN0064503256</t>
  </si>
  <si>
    <t>4ARN0064503257</t>
  </si>
  <si>
    <t>4ARN0064503258</t>
  </si>
  <si>
    <t>4ARN0064503259</t>
  </si>
  <si>
    <t>4ARN0064503260</t>
  </si>
  <si>
    <t>4ARN0064503261</t>
  </si>
  <si>
    <t>4ARN0064503262</t>
  </si>
  <si>
    <t>4ARN0064503263</t>
  </si>
  <si>
    <t>4ARN0064503264</t>
  </si>
  <si>
    <t>4ARN0064503265</t>
  </si>
  <si>
    <t>4ARN0064503273</t>
  </si>
  <si>
    <t>4ARN0064503276</t>
  </si>
  <si>
    <t>4ARN0064503267</t>
  </si>
  <si>
    <t>4ARN0064503268</t>
  </si>
  <si>
    <t>4ARN0064503269</t>
  </si>
  <si>
    <t>4ARN0064503270</t>
  </si>
  <si>
    <t>4ARN0064503271</t>
  </si>
  <si>
    <t>4ARN0064503272</t>
  </si>
  <si>
    <t>4ARN0064503274</t>
  </si>
  <si>
    <t>4ARN0064503275</t>
  </si>
  <si>
    <t>4ARN0064503277</t>
  </si>
  <si>
    <t>4ARN0064503300</t>
  </si>
  <si>
    <t>4ARN0064503278</t>
  </si>
  <si>
    <t>4ARN0064503279</t>
  </si>
  <si>
    <t>4ARN0064503280</t>
  </si>
  <si>
    <t>4ARN0064503281</t>
  </si>
  <si>
    <t>4ARN0064503282</t>
  </si>
  <si>
    <t>4ARN0064503283</t>
  </si>
  <si>
    <t>4ARN0064503284</t>
  </si>
  <si>
    <t>4ARN0064503285</t>
  </si>
  <si>
    <t>4ARN0064503286</t>
  </si>
  <si>
    <t>4ARN0064503287</t>
  </si>
  <si>
    <t>4ARN0064503288</t>
  </si>
  <si>
    <t>4ARN0064503289</t>
  </si>
  <si>
    <t>4ARN0064503290</t>
  </si>
  <si>
    <t>4ARN0064503291</t>
  </si>
  <si>
    <t>4ARN0064503292</t>
  </si>
  <si>
    <t>4ARN0064503293</t>
  </si>
  <si>
    <t>4ARN0064503294</t>
  </si>
  <si>
    <t>4ARN0064503295</t>
  </si>
  <si>
    <t>4ARN0064503296</t>
  </si>
  <si>
    <t>4ARN0064503297</t>
  </si>
  <si>
    <t>4ARN0064503298</t>
  </si>
  <si>
    <t>4ARN0064503299</t>
  </si>
  <si>
    <t>4ARN0064503301</t>
  </si>
  <si>
    <t>4ARN0064503316</t>
  </si>
  <si>
    <t>4ARN0064503328</t>
  </si>
  <si>
    <t>4ARN0064503302</t>
  </si>
  <si>
    <t>4ARN0064503303</t>
  </si>
  <si>
    <t>4ARN0064503304</t>
  </si>
  <si>
    <t>4ARN0064503305</t>
  </si>
  <si>
    <t>4ARN0064503306</t>
  </si>
  <si>
    <t>4ARN0064503307</t>
  </si>
  <si>
    <t>4ARN0064503308</t>
  </si>
  <si>
    <t>4ARN0064503309</t>
  </si>
  <si>
    <t>4ARN0064503310</t>
  </si>
  <si>
    <t>4ARN0064503311</t>
  </si>
  <si>
    <t>4ARN0064503312</t>
  </si>
  <si>
    <t>4ARN0064503313</t>
  </si>
  <si>
    <t>4ARN0064503314</t>
  </si>
  <si>
    <t>4ARN0064503315</t>
  </si>
  <si>
    <t>4ARN0064503317</t>
  </si>
  <si>
    <t>4ARN0064503318</t>
  </si>
  <si>
    <t>4ARN0064503319</t>
  </si>
  <si>
    <t>4ARN0064503320</t>
  </si>
  <si>
    <t>4ARN0064503321</t>
  </si>
  <si>
    <t>4ARN0064503322</t>
  </si>
  <si>
    <t>4ARN0064503323</t>
  </si>
  <si>
    <t>4ARN0064503324</t>
  </si>
  <si>
    <t>4ARN0064503325</t>
  </si>
  <si>
    <t>4ARN0064503326</t>
  </si>
  <si>
    <t>4ARN0064503327</t>
  </si>
  <si>
    <t>4ARN0064503329</t>
  </si>
  <si>
    <t>4ARN0064503330</t>
  </si>
  <si>
    <t>4ARN0064503331</t>
  </si>
  <si>
    <t>4ARN0064503332</t>
  </si>
  <si>
    <t>4ARN0064503333</t>
  </si>
  <si>
    <t>4ARN0064503334</t>
  </si>
  <si>
    <t>4ARN0064503335</t>
  </si>
  <si>
    <t>4ARN0064503336</t>
  </si>
  <si>
    <t>Grand Total</t>
  </si>
  <si>
    <t>HT Aurangabad-Prozone Mall Total</t>
  </si>
  <si>
    <t>Homeware Total</t>
  </si>
  <si>
    <t>Azam Qazi Total</t>
  </si>
  <si>
    <t>HT-RAIPUR-LALGANGA Total</t>
  </si>
  <si>
    <t>Furniture Total</t>
  </si>
  <si>
    <t>Rahul Vaidhya Total</t>
  </si>
  <si>
    <t>HT-SILIGURI Total</t>
  </si>
  <si>
    <t>Himansu Nayak Total</t>
  </si>
  <si>
    <t>HT -Nashik City Center Mall Total</t>
  </si>
  <si>
    <t>Sudhir Salian Total</t>
  </si>
  <si>
    <t>HT Ahmedabad Total</t>
  </si>
  <si>
    <t>Surendra Chaudhary Total</t>
  </si>
  <si>
    <t>Sum of SM Inc Amt</t>
  </si>
  <si>
    <t>Sum of DM Inc Amt</t>
  </si>
  <si>
    <t>Sum of PE Inc amt</t>
  </si>
  <si>
    <t>Sum of Ince Amt</t>
  </si>
  <si>
    <t>(All)</t>
  </si>
  <si>
    <t>- Total</t>
  </si>
  <si>
    <t>NAKUL GOGOI Total</t>
  </si>
  <si>
    <t>Firoze Tauhid Total</t>
  </si>
  <si>
    <t>BHASKAR JYOTI DAS Total</t>
  </si>
  <si>
    <t>HT  - GUWAHATI Lachit Nagar Total</t>
  </si>
  <si>
    <t>Rohit Dinesh Tiwari Total</t>
  </si>
  <si>
    <t>RATHINDRA NATH SARKAR Total</t>
  </si>
  <si>
    <t>Alok Sahoo Total</t>
  </si>
  <si>
    <t>SUKANTA ROUT Total</t>
  </si>
  <si>
    <t>HT Bhubaneshwar Janpath Total</t>
  </si>
  <si>
    <t>SANJOY SAHA Total</t>
  </si>
  <si>
    <t>Sarbajit Gupta Total</t>
  </si>
  <si>
    <t>PRIYA GHOSH Total</t>
  </si>
  <si>
    <t>HT KOL-BHAVANIPUR Homeland Total</t>
  </si>
  <si>
    <t>SUNIL SHIVCHARAN DHYANI Total</t>
  </si>
  <si>
    <t>NAKKA PRASAD Total</t>
  </si>
  <si>
    <t>Styanarayana Reddy Total</t>
  </si>
  <si>
    <t>MEESALA PAPU NAIDU Total</t>
  </si>
  <si>
    <t>HT- Vizag CMR Central Mall Total</t>
  </si>
  <si>
    <t>BISWAJIT CHOWDHURY Total</t>
  </si>
  <si>
    <t>Niladri Sanyal Total</t>
  </si>
  <si>
    <t>DEBABRATA CHOWDHURY Total</t>
  </si>
  <si>
    <t>HT-KOLKATA-DCN MALL Total</t>
  </si>
  <si>
    <t>PRADEEP KUMAR SINGH Total</t>
  </si>
  <si>
    <t>Ashutosh Arora Total</t>
  </si>
  <si>
    <t>PARUL SAXENA Total</t>
  </si>
  <si>
    <t>HT-LUCKNOW-GOMTI NAGAR Total</t>
  </si>
  <si>
    <t>MANOJ PUNDLIKRAO RAUT Total</t>
  </si>
  <si>
    <t>Adityasingh Thakur Total</t>
  </si>
  <si>
    <t>VIKESH ISHWAR ZADE Total</t>
  </si>
  <si>
    <t>HT-NAGPUR Total</t>
  </si>
  <si>
    <t>MD JIYAUDDIN Total</t>
  </si>
  <si>
    <t>Neeraj Singh Total</t>
  </si>
  <si>
    <t>PRASHANT . Total</t>
  </si>
  <si>
    <t>HT-PATNA-BHAVYA ICONIC TOWER Total</t>
  </si>
  <si>
    <t>Sunil Kishor Mukare Total</t>
  </si>
  <si>
    <t>Sujit Chautmahal Total</t>
  </si>
  <si>
    <t>Khade subhash Yogesh Total</t>
  </si>
  <si>
    <t>HT-PUNE-SEASONS MALL-HADAPSAR Total</t>
  </si>
  <si>
    <t>BAPI DAS Total</t>
  </si>
  <si>
    <t>NIKESH CHANDRA RAI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</si>
</sst>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m\-yyyy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1" applyFont="1" applyFill="1" applyBorder="1"/>
    <xf numFmtId="0" fontId="3" fillId="3" borderId="2" xfId="1" applyFont="1" applyFill="1" applyBorder="1" applyAlignment="1">
      <alignment horizontal="center" vertical="center"/>
    </xf>
    <xf numFmtId="0" fontId="2" fillId="0" borderId="0" xfId="1"/>
    <xf numFmtId="0" fontId="1" fillId="0" borderId="0" xfId="1" applyFont="1"/>
    <xf numFmtId="4" fontId="2" fillId="0" borderId="0" xfId="1" applyNumberFormat="1"/>
    <xf numFmtId="43" fontId="0" fillId="0" borderId="0" xfId="2" applyFont="1" applyAlignment="1"/>
    <xf numFmtId="43" fontId="2" fillId="0" borderId="0" xfId="1" applyNumberFormat="1"/>
    <xf numFmtId="10" fontId="2" fillId="0" borderId="0" xfId="1" applyNumberFormat="1"/>
    <xf numFmtId="9" fontId="2" fillId="0" borderId="0" xfId="1" applyNumberFormat="1"/>
    <xf numFmtId="0" fontId="1" fillId="0" borderId="1" xfId="1" applyFont="1" applyBorder="1"/>
    <xf numFmtId="0" fontId="4" fillId="4" borderId="3" xfId="1" applyFont="1" applyFill="1" applyBorder="1" applyAlignment="1">
      <alignment horizontal="left" vertical="center"/>
    </xf>
    <xf numFmtId="164" fontId="4" fillId="4" borderId="3" xfId="1" applyNumberFormat="1" applyFont="1" applyFill="1" applyBorder="1" applyAlignment="1">
      <alignment horizontal="left" vertical="center"/>
    </xf>
    <xf numFmtId="165" fontId="0" fillId="0" borderId="0" xfId="3" applyNumberFormat="1" applyFont="1" applyAlignment="1"/>
    <xf numFmtId="9" fontId="0" fillId="0" borderId="0" xfId="3" applyFont="1" applyAlignment="1"/>
    <xf numFmtId="0" fontId="0" fillId="0" borderId="0" xfId="0" pivotButton="1"/>
    <xf numFmtId="43" fontId="0" fillId="0" borderId="0" xfId="0" applyNumberFormat="1"/>
  </cellXfs>
  <cellStyles count="4">
    <cellStyle name="Comma 2" xfId="2" xr:uid="{C72E5491-82EC-42CC-8C52-6925C5675E21}"/>
    <cellStyle name="Normal" xfId="0" builtinId="0"/>
    <cellStyle name="Normal 2" xfId="1" xr:uid="{A6DD9234-59BA-427A-B640-079EBF43372E}"/>
    <cellStyle name="Percent 2" xfId="3" xr:uid="{35C1D496-1649-46CD-822C-D330E577A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iv Makhija" refreshedDate="46052.568082986108" createdVersion="8" refreshedVersion="8" minRefreshableVersion="3" recordCount="8535" xr:uid="{20387D8F-7830-46CA-85A8-13B98A7A7D37}">
  <cacheSource type="worksheet">
    <worksheetSource ref="A1:O8536" sheet="Sales Report - Hometown (2)"/>
  </cacheSource>
  <cacheFields count="16">
    <cacheField name="Store Code" numFmtId="0">
      <sharedItems containsSemiMixedTypes="0" containsString="0" containsNumber="1" containsInteger="1" minValue="6036" maxValue="6501" count="14">
        <n v="6036"/>
        <n v="6063"/>
        <n v="6068"/>
        <n v="6095"/>
        <n v="6098"/>
        <n v="6139"/>
        <n v="6140"/>
        <n v="6144"/>
        <n v="6150"/>
        <n v="6343"/>
        <n v="6346"/>
        <n v="6352"/>
        <n v="6357"/>
        <n v="6501"/>
      </sharedItems>
    </cacheField>
    <cacheField name="Name" numFmtId="0">
      <sharedItems count="14">
        <s v="HT Bhubaneshwar Janpath"/>
        <s v="HT -Nashik City Center Mall"/>
        <s v="HT Aurangabad-Prozone Mall"/>
        <s v="HT- Vizag CMR Central Mall"/>
        <s v="HT  - GUWAHATI Lachit Nagar"/>
        <s v="HT-PATNA-BHAVYA ICONIC TOWER"/>
        <s v="HT-LUCKNOW-GOMTI NAGAR"/>
        <s v="HT-RAIPUR-LALGANGA"/>
        <s v="HT-PUNE-SEASONS MALL-HADAPSAR"/>
        <s v="HT-NAGPUR"/>
        <s v="HT-SILIGURI"/>
        <s v="HT KOL-BHAVANIPUR Homeland"/>
        <s v="HT-KOLKATA-DCN MALL"/>
        <s v="HT Ahmedabad"/>
      </sharedItems>
    </cacheField>
    <cacheField name="Sales_Doc" numFmtId="0">
      <sharedItems count="2">
        <s v="ORDER"/>
        <s v="SALE"/>
      </sharedItems>
    </cacheField>
    <cacheField name="Sales Date" numFmtId="0">
      <sharedItems/>
    </cacheField>
    <cacheField name="LOB" numFmtId="0">
      <sharedItems count="2">
        <s v="Furniture"/>
        <s v="Homeware"/>
      </sharedItems>
    </cacheField>
    <cacheField name="Bill No" numFmtId="0">
      <sharedItems containsMixedTypes="1" containsNumber="1" containsInteger="1" minValue="2603605807" maxValue="2650102932"/>
    </cacheField>
    <cacheField name="Salesman" numFmtId="0">
      <sharedItems count="101">
        <s v="RANJAN KUMAR SAMAL"/>
        <s v="KRUSHNA CHANDRA BEHE"/>
        <s v="GYANA RANJAN DAS"/>
        <s v="JASOBANTA SAMANTARAY"/>
        <s v="No Name"/>
        <s v="HARISH PANDA"/>
        <s v="NIRANJAN BEHERA"/>
        <s v="ALOK RANJN SAHOO"/>
        <s v="HAREKRISHNA DEHURY"/>
        <s v="LIPSITA PATRA"/>
        <s v="SUKANTA ROUT"/>
        <s v="AMIT JEUGHALE"/>
        <s v="SHUBHAM CHAVANKE"/>
        <s v="KANCHAN SARSAR"/>
        <s v="SUNIL DHYANI"/>
        <s v="SHUBHAM RAMAYANE"/>
        <s v="Pankaj Shashikant Ra"/>
        <s v="SHUBHAM SHELKE"/>
        <s v="SUDHIR SALIAN"/>
        <s v="Rohit Tiwari"/>
        <s v="AZAM QAZI"/>
        <s v="Kiran Khandagle"/>
        <s v="Laxmikant Patekar"/>
        <s v="Nitin Uttam Danke"/>
        <s v="JAGARAPU SURESH"/>
        <s v="SONTENA CHITTI DORA"/>
        <s v="G SATTI BABU"/>
        <s v=" MAILAPILLI RAMU "/>
        <s v="BOMMALA VENKATA RAO"/>
        <s v="BIPILLI KUMAR RAJ"/>
        <s v="SATYALA ANAND KISHOR"/>
        <s v="BORA DURGA RAO"/>
        <s v="GUNIPE PRAKASH"/>
        <s v=" NAKKA PRASAD "/>
        <s v="JINAL SOLANKI "/>
        <s v="Sabnam doley"/>
        <s v="Sapan Subba"/>
        <s v="DIPAK HAZARIKA"/>
        <s v="Bikash Kalita"/>
        <s v="Nakul Gogoi"/>
        <s v="Alish Laishram"/>
        <s v="Pappu Kumar Magar"/>
        <s v="Janardan Rabha"/>
        <s v="Gopal Rijal"/>
        <s v="BHASKAR DAS"/>
        <s v="Rajiv Ranjan"/>
        <s v="Akshay Kumar"/>
        <s v="ADARSH MISHRA"/>
        <s v="DHIRAJ KUMAR PATHAK"/>
        <s v="JEETENDRA KUMAR"/>
        <s v="RAVI"/>
        <s v="BITTU KUMAR"/>
        <s v="RAVI KUMAR"/>
        <s v="Raj Kumar Dubey"/>
        <s v="Arpit Pandey"/>
        <s v="Swapnil Singh"/>
        <s v="Ashish Kumar Sharma"/>
        <s v="BHAGWAT RAM SAHU"/>
        <s v="DEEPAK PATLE"/>
        <s v="DEEPTI NAYAK"/>
        <s v="DINESH KUMAR PATEL"/>
        <s v="PREM KUMAR SINGH"/>
        <s v="Reena Rao"/>
        <s v="Azhar Iqbal Sayyed"/>
        <s v="Anand Rathod"/>
        <s v="Sunil Kishor Mukare"/>
        <s v="RAJU BAHADUR"/>
        <s v="Sanatan Govind Musan"/>
        <s v="Tanvi Tanawade"/>
        <s v="Aniket Walde"/>
        <s v="Shreyesh Raut"/>
        <s v="Rohit Wadikar"/>
        <s v="SHAHAZAD KHAN MADANE"/>
        <s v="Vikesh Zade"/>
        <s v="ABHIJIT MANDAL"/>
        <s v="Biplab Sarkar"/>
        <s v="Monotosh Roy"/>
        <s v="REENA DIYALI"/>
        <s v="AVISHEK RAI"/>
        <s v="NIKESH CHANDRA RAI"/>
        <s v="BIBAS SUBBA"/>
        <s v="Debabrata Jena"/>
        <s v="Bhumika Maji"/>
        <s v="Md Aurangzeb"/>
        <s v="MD Sohail"/>
        <s v="Chinmoy Kumar "/>
        <s v="SAMIR PAUL"/>
        <s v="SATYABRATA MOHANTY"/>
        <s v="Bhagabati Mondal"/>
        <s v="PRAXIS HOME RETAIL LIMITED"/>
        <s v="SAMIR ROY"/>
        <s v="Nabamita Roy"/>
        <s v="MRITUNJAY DAS"/>
        <s v="DIBAKAR MANDAL"/>
        <s v="SUBHANKAR MAITY"/>
        <s v="HABIB IRFAN ALI"/>
        <s v="SUDIPTA DEBNATH"/>
        <s v="JAT ASHOK KUMAR"/>
        <s v="SUNIL BABUBHAI PARMA"/>
        <s v="surendra chaudhary"/>
        <s v="SUNITA N"/>
      </sharedItems>
    </cacheField>
    <cacheField name="Sum of NET SALES VALUE" numFmtId="4">
      <sharedItems containsSemiMixedTypes="0" containsString="0" containsNumber="1" minValue="1" maxValue="450000"/>
    </cacheField>
    <cacheField name="Sum of Sales value Without GST" numFmtId="4">
      <sharedItems containsSemiMixedTypes="0" containsString="0" containsNumber="1" minValue="0.96" maxValue="381355.98"/>
    </cacheField>
    <cacheField name="Ince Amt" numFmtId="43">
      <sharedItems containsSemiMixedTypes="0" containsString="0" containsNumber="1" minValue="0" maxValue="3813.5598"/>
    </cacheField>
    <cacheField name="SM" numFmtId="0">
      <sharedItems count="14">
        <s v="Alok Sahoo"/>
        <s v="Sudhir Salian"/>
        <s v="Azam Qazi"/>
        <s v="Styanarayana Reddy"/>
        <s v="Firoze Tauhid"/>
        <s v="Neeraj Singh"/>
        <s v="Ashutosh Arora"/>
        <s v="Rahul Vaidhya"/>
        <s v="Sujit Chautmahal"/>
        <s v="Adityasingh Thakur"/>
        <s v="Himansu Nayak"/>
        <s v="Sarbajit Gupta"/>
        <s v="Niladri Sanyal"/>
        <s v="Surendra Chaudhary"/>
      </sharedItems>
    </cacheField>
    <cacheField name="DM" numFmtId="0">
      <sharedItems count="23">
        <s v="RATHINDRA NATH SARKAR"/>
        <s v="SUKANTA ROUT"/>
        <s v="-"/>
        <s v="SUNIL SHIVCHARAN DHYANI"/>
        <s v="Rohit Dinesh Tiwari"/>
        <s v="NAKKA PRASAD"/>
        <s v="MEESALA PAPU NAIDU"/>
        <s v="NAKUL GOGOI"/>
        <s v="BHASKAR JYOTI DAS"/>
        <s v="MD JIYAUDDIN"/>
        <s v="PRASHANT ."/>
        <s v="PRADEEP KUMAR SINGH"/>
        <s v="PARUL SAXENA"/>
        <s v="BAPI DAS"/>
        <s v="Sunil Kishor Mukare"/>
        <s v="Khade subhash Yogesh"/>
        <s v="MANOJ PUNDLIKRAO RAUT"/>
        <s v="VIKESH ISHWAR ZADE"/>
        <s v="NIKESH CHANDRA RAI"/>
        <s v="SANJOY SAHA"/>
        <s v="PRIYA GHOSH"/>
        <s v="BISWAJIT CHOWDHURY"/>
        <s v="DEBABRATA CHOWDHURY"/>
      </sharedItems>
    </cacheField>
    <cacheField name="PE Inc amt" numFmtId="43">
      <sharedItems containsSemiMixedTypes="0" containsString="0" containsNumber="1" minValue="0" maxValue="2669.4918599999996"/>
    </cacheField>
    <cacheField name="SM Inc Amt" numFmtId="43">
      <sharedItems containsSemiMixedTypes="0" containsString="0" containsNumber="1" minValue="0" maxValue="1144.0679399999999"/>
    </cacheField>
    <cacheField name="DM Inc Amt" numFmtId="43">
      <sharedItems containsSemiMixedTypes="0" containsString="0" containsNumber="1" minValue="0" maxValue="783.89830000000006"/>
    </cacheField>
    <cacheField name="New Incentive" numFmtId="43">
      <sharedItems containsSemiMixedTypes="0" containsString="0" containsNumber="1" minValue="0" maxValue="3813.5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5">
  <r>
    <x v="0"/>
    <x v="0"/>
    <x v="0"/>
    <s v="02/01/2026"/>
    <x v="0"/>
    <n v="2603605811"/>
    <x v="0"/>
    <n v="66990"/>
    <n v="56771.18"/>
    <n v="340.62708000000003"/>
    <x v="0"/>
    <x v="0"/>
    <n v="204.376248"/>
    <n v="51.094062000000001"/>
    <n v="85.156770000000009"/>
    <n v="340.62708000000003"/>
  </r>
  <r>
    <x v="0"/>
    <x v="0"/>
    <x v="0"/>
    <s v="02/01/2026"/>
    <x v="0"/>
    <n v="2603605807"/>
    <x v="1"/>
    <n v="95700"/>
    <n v="81101.7"/>
    <n v="811.01699999999994"/>
    <x v="0"/>
    <x v="0"/>
    <n v="486.61019999999996"/>
    <n v="121.65254999999999"/>
    <n v="202.75424999999998"/>
    <n v="811.01699999999994"/>
  </r>
  <r>
    <x v="0"/>
    <x v="0"/>
    <x v="0"/>
    <s v="02/01/2026"/>
    <x v="0"/>
    <n v="2603605810"/>
    <x v="0"/>
    <n v="58800"/>
    <n v="49830.5"/>
    <n v="298.983"/>
    <x v="0"/>
    <x v="0"/>
    <n v="179.38980000000001"/>
    <n v="44.847450000000002"/>
    <n v="74.745750000000001"/>
    <n v="298.983"/>
  </r>
  <r>
    <x v="0"/>
    <x v="0"/>
    <x v="0"/>
    <s v="02/01/2026"/>
    <x v="0"/>
    <n v="2603605809"/>
    <x v="2"/>
    <n v="66616.06"/>
    <n v="56454.3"/>
    <n v="338.72580000000005"/>
    <x v="0"/>
    <x v="0"/>
    <n v="203.23548000000002"/>
    <n v="50.808870000000006"/>
    <n v="84.681450000000012"/>
    <n v="338.72580000000005"/>
  </r>
  <r>
    <x v="0"/>
    <x v="0"/>
    <x v="0"/>
    <s v="02/01/2026"/>
    <x v="0"/>
    <n v="2603605808"/>
    <x v="1"/>
    <n v="150000"/>
    <n v="127118.64"/>
    <n v="1271.1864"/>
    <x v="0"/>
    <x v="0"/>
    <n v="762.71184000000005"/>
    <n v="190.67796000000001"/>
    <n v="317.79660000000001"/>
    <n v="1271.1864"/>
  </r>
  <r>
    <x v="0"/>
    <x v="0"/>
    <x v="0"/>
    <s v="03/01/2026"/>
    <x v="0"/>
    <n v="2603605814"/>
    <x v="2"/>
    <n v="25500"/>
    <n v="21610.16"/>
    <n v="43.220320000000001"/>
    <x v="0"/>
    <x v="0"/>
    <n v="25.932192000000001"/>
    <n v="6.4830480000000001"/>
    <n v="10.80508"/>
    <n v="43.220320000000001"/>
  </r>
  <r>
    <x v="0"/>
    <x v="0"/>
    <x v="0"/>
    <s v="03/01/2026"/>
    <x v="0"/>
    <n v="2603605816"/>
    <x v="2"/>
    <n v="18980"/>
    <n v="16084.74"/>
    <n v="0"/>
    <x v="0"/>
    <x v="0"/>
    <n v="0"/>
    <n v="0"/>
    <n v="0"/>
    <n v="0"/>
  </r>
  <r>
    <x v="0"/>
    <x v="0"/>
    <x v="0"/>
    <s v="03/01/2026"/>
    <x v="0"/>
    <n v="2603605813"/>
    <x v="1"/>
    <n v="21000"/>
    <n v="17796.62"/>
    <n v="35.593240000000002"/>
    <x v="0"/>
    <x v="0"/>
    <n v="21.355944000000001"/>
    <n v="5.3389860000000002"/>
    <n v="8.8983100000000004"/>
    <n v="35.593240000000002"/>
  </r>
  <r>
    <x v="0"/>
    <x v="0"/>
    <x v="0"/>
    <s v="03/01/2026"/>
    <x v="0"/>
    <n v="2603605812"/>
    <x v="2"/>
    <n v="42400"/>
    <n v="36058.1"/>
    <n v="216.3486"/>
    <x v="0"/>
    <x v="0"/>
    <n v="129.80915999999999"/>
    <n v="32.452289999999998"/>
    <n v="54.087150000000001"/>
    <n v="216.3486"/>
  </r>
  <r>
    <x v="0"/>
    <x v="0"/>
    <x v="0"/>
    <s v="03/01/2026"/>
    <x v="0"/>
    <n v="2603605815"/>
    <x v="2"/>
    <n v="70899"/>
    <n v="60083.9"/>
    <n v="360.5034"/>
    <x v="0"/>
    <x v="0"/>
    <n v="216.30204000000001"/>
    <n v="54.075510000000001"/>
    <n v="90.12585"/>
    <n v="360.5034"/>
  </r>
  <r>
    <x v="0"/>
    <x v="0"/>
    <x v="0"/>
    <s v="04/01/2026"/>
    <x v="0"/>
    <n v="2603605817"/>
    <x v="3"/>
    <n v="12000"/>
    <n v="10169.48"/>
    <n v="0"/>
    <x v="0"/>
    <x v="0"/>
    <n v="0"/>
    <n v="0"/>
    <n v="0"/>
    <n v="0"/>
  </r>
  <r>
    <x v="0"/>
    <x v="0"/>
    <x v="0"/>
    <s v="04/01/2026"/>
    <x v="0"/>
    <n v="2603605818"/>
    <x v="4"/>
    <n v="40000"/>
    <n v="33898.300000000003"/>
    <n v="67.796600000000012"/>
    <x v="0"/>
    <x v="0"/>
    <n v="40.677960000000006"/>
    <n v="10.169490000000001"/>
    <n v="16.949150000000003"/>
    <n v="67.796600000000012"/>
  </r>
  <r>
    <x v="0"/>
    <x v="0"/>
    <x v="0"/>
    <s v="04/01/2026"/>
    <x v="0"/>
    <n v="2603605819"/>
    <x v="1"/>
    <n v="13900"/>
    <n v="11779.66"/>
    <n v="0"/>
    <x v="0"/>
    <x v="0"/>
    <n v="0"/>
    <n v="0"/>
    <n v="0"/>
    <n v="0"/>
  </r>
  <r>
    <x v="0"/>
    <x v="0"/>
    <x v="0"/>
    <s v="04/01/2026"/>
    <x v="1"/>
    <n v="2603605820"/>
    <x v="5"/>
    <n v="18332.7"/>
    <n v="17386.38"/>
    <n v="173.86380000000003"/>
    <x v="0"/>
    <x v="1"/>
    <n v="104.31828000000002"/>
    <n v="26.079570000000004"/>
    <n v="43.465950000000007"/>
    <n v="173.86380000000003"/>
  </r>
  <r>
    <x v="0"/>
    <x v="0"/>
    <x v="0"/>
    <s v="05/01/2026"/>
    <x v="0"/>
    <n v="2603605823"/>
    <x v="2"/>
    <n v="54194"/>
    <n v="45927.12000000001"/>
    <n v="275.56272000000007"/>
    <x v="0"/>
    <x v="0"/>
    <n v="165.33763200000004"/>
    <n v="41.33440800000001"/>
    <n v="68.890680000000017"/>
    <n v="275.56272000000007"/>
  </r>
  <r>
    <x v="0"/>
    <x v="0"/>
    <x v="0"/>
    <s v="05/01/2026"/>
    <x v="0"/>
    <n v="2603605821"/>
    <x v="1"/>
    <n v="84900"/>
    <n v="71949.16"/>
    <n v="719.49160000000006"/>
    <x v="0"/>
    <x v="0"/>
    <n v="431.69496000000004"/>
    <n v="107.92374000000001"/>
    <n v="179.87290000000002"/>
    <n v="719.49160000000006"/>
  </r>
  <r>
    <x v="0"/>
    <x v="0"/>
    <x v="0"/>
    <s v="05/01/2026"/>
    <x v="1"/>
    <n v="2603605822"/>
    <x v="6"/>
    <n v="3999.2"/>
    <n v="3808.76"/>
    <n v="19.043800000000001"/>
    <x v="0"/>
    <x v="1"/>
    <n v="11.42628"/>
    <n v="2.8565700000000001"/>
    <n v="4.7609500000000002"/>
    <n v="19.043800000000001"/>
  </r>
  <r>
    <x v="0"/>
    <x v="0"/>
    <x v="0"/>
    <s v="06/01/2026"/>
    <x v="0"/>
    <n v="2603605828"/>
    <x v="2"/>
    <n v="29900"/>
    <n v="25338.98"/>
    <n v="50.677959999999999"/>
    <x v="0"/>
    <x v="0"/>
    <n v="30.406775999999997"/>
    <n v="7.6016939999999993"/>
    <n v="12.66949"/>
    <n v="50.677959999999999"/>
  </r>
  <r>
    <x v="0"/>
    <x v="0"/>
    <x v="0"/>
    <s v="06/01/2026"/>
    <x v="0"/>
    <n v="2603605826"/>
    <x v="1"/>
    <n v="37500"/>
    <n v="31779.66"/>
    <n v="63.55932"/>
    <x v="0"/>
    <x v="0"/>
    <n v="38.135591999999995"/>
    <n v="9.5338979999999989"/>
    <n v="15.88983"/>
    <n v="63.55932"/>
  </r>
  <r>
    <x v="0"/>
    <x v="0"/>
    <x v="0"/>
    <s v="06/01/2026"/>
    <x v="0"/>
    <n v="2603605825"/>
    <x v="3"/>
    <n v="37200"/>
    <n v="31525.42"/>
    <n v="63.050840000000001"/>
    <x v="0"/>
    <x v="0"/>
    <n v="37.830503999999998"/>
    <n v="9.4576259999999994"/>
    <n v="15.76271"/>
    <n v="63.050840000000001"/>
  </r>
  <r>
    <x v="0"/>
    <x v="0"/>
    <x v="0"/>
    <s v="07/01/2026"/>
    <x v="0"/>
    <n v="2603605832"/>
    <x v="7"/>
    <n v="58000"/>
    <n v="49152.539999999994"/>
    <n v="294.91523999999998"/>
    <x v="0"/>
    <x v="0"/>
    <n v="176.94914399999999"/>
    <n v="44.237285999999997"/>
    <n v="73.728809999999996"/>
    <n v="294.91523999999998"/>
  </r>
  <r>
    <x v="0"/>
    <x v="0"/>
    <x v="0"/>
    <s v="07/01/2026"/>
    <x v="0"/>
    <n v="2603605834"/>
    <x v="3"/>
    <n v="56890"/>
    <n v="48211.86"/>
    <n v="289.27116000000001"/>
    <x v="0"/>
    <x v="0"/>
    <n v="173.56269599999999"/>
    <n v="43.390673999999997"/>
    <n v="72.317790000000002"/>
    <n v="289.27116000000001"/>
  </r>
  <r>
    <x v="0"/>
    <x v="0"/>
    <x v="0"/>
    <s v="07/01/2026"/>
    <x v="0"/>
    <n v="2603605830"/>
    <x v="3"/>
    <n v="44900"/>
    <n v="38050.839999999997"/>
    <n v="228.30503999999999"/>
    <x v="0"/>
    <x v="0"/>
    <n v="136.983024"/>
    <n v="34.245756"/>
    <n v="57.076259999999998"/>
    <n v="228.30503999999999"/>
  </r>
  <r>
    <x v="0"/>
    <x v="0"/>
    <x v="0"/>
    <s v="07/01/2026"/>
    <x v="0"/>
    <n v="2603605831"/>
    <x v="3"/>
    <n v="11900"/>
    <n v="10084.74"/>
    <n v="0"/>
    <x v="0"/>
    <x v="0"/>
    <n v="0"/>
    <n v="0"/>
    <n v="0"/>
    <n v="0"/>
  </r>
  <r>
    <x v="0"/>
    <x v="0"/>
    <x v="0"/>
    <s v="07/01/2026"/>
    <x v="1"/>
    <n v="2603605833"/>
    <x v="8"/>
    <n v="7439.2"/>
    <n v="7084.96"/>
    <n v="56.679680000000005"/>
    <x v="0"/>
    <x v="1"/>
    <n v="34.007808000000004"/>
    <n v="8.5019520000000011"/>
    <n v="14.169920000000001"/>
    <n v="56.679680000000005"/>
  </r>
  <r>
    <x v="0"/>
    <x v="0"/>
    <x v="0"/>
    <s v="09/01/2026"/>
    <x v="0"/>
    <n v="2603605835"/>
    <x v="1"/>
    <n v="39900"/>
    <n v="33813.56"/>
    <n v="67.627119999999991"/>
    <x v="0"/>
    <x v="0"/>
    <n v="40.576271999999996"/>
    <n v="10.144067999999999"/>
    <n v="16.906779999999998"/>
    <n v="67.627119999999991"/>
  </r>
  <r>
    <x v="0"/>
    <x v="0"/>
    <x v="0"/>
    <s v="09/01/2026"/>
    <x v="0"/>
    <n v="2603605837"/>
    <x v="2"/>
    <n v="27900"/>
    <n v="23644.06"/>
    <n v="47.288120000000006"/>
    <x v="0"/>
    <x v="0"/>
    <n v="28.372872000000005"/>
    <n v="7.0932180000000011"/>
    <n v="11.822030000000002"/>
    <n v="47.288120000000006"/>
  </r>
  <r>
    <x v="0"/>
    <x v="0"/>
    <x v="0"/>
    <s v="09/01/2026"/>
    <x v="0"/>
    <n v="2603605836"/>
    <x v="1"/>
    <n v="4000"/>
    <n v="3389.84"/>
    <n v="0"/>
    <x v="0"/>
    <x v="0"/>
    <n v="0"/>
    <n v="0"/>
    <n v="0"/>
    <n v="0"/>
  </r>
  <r>
    <x v="0"/>
    <x v="0"/>
    <x v="0"/>
    <s v="10/01/2026"/>
    <x v="0"/>
    <n v="2603605840"/>
    <x v="2"/>
    <n v="18400"/>
    <n v="15593.22"/>
    <n v="0"/>
    <x v="0"/>
    <x v="0"/>
    <n v="0"/>
    <n v="0"/>
    <n v="0"/>
    <n v="0"/>
  </r>
  <r>
    <x v="0"/>
    <x v="0"/>
    <x v="0"/>
    <s v="10/01/2026"/>
    <x v="0"/>
    <n v="2603605841"/>
    <x v="2"/>
    <n v="89700"/>
    <n v="76016.959999999992"/>
    <n v="760.16959999999995"/>
    <x v="0"/>
    <x v="0"/>
    <n v="456.10175999999996"/>
    <n v="114.02543999999999"/>
    <n v="190.04239999999999"/>
    <n v="760.16959999999995"/>
  </r>
  <r>
    <x v="0"/>
    <x v="0"/>
    <x v="0"/>
    <s v="10/01/2026"/>
    <x v="0"/>
    <n v="2603605846"/>
    <x v="3"/>
    <n v="11900"/>
    <n v="10084.74"/>
    <n v="0"/>
    <x v="0"/>
    <x v="0"/>
    <n v="0"/>
    <n v="0"/>
    <n v="0"/>
    <n v="0"/>
  </r>
  <r>
    <x v="0"/>
    <x v="0"/>
    <x v="0"/>
    <s v="10/01/2026"/>
    <x v="0"/>
    <n v="2603605845"/>
    <x v="3"/>
    <n v="59700"/>
    <n v="50593.22"/>
    <n v="303.55932000000001"/>
    <x v="0"/>
    <x v="0"/>
    <n v="182.135592"/>
    <n v="45.533898000000001"/>
    <n v="75.889830000000003"/>
    <n v="303.55932000000001"/>
  </r>
  <r>
    <x v="0"/>
    <x v="0"/>
    <x v="0"/>
    <s v="10/01/2026"/>
    <x v="0"/>
    <n v="2603605843"/>
    <x v="3"/>
    <n v="49900"/>
    <n v="42288.14"/>
    <n v="253.72883999999999"/>
    <x v="0"/>
    <x v="0"/>
    <n v="152.23730399999999"/>
    <n v="38.059325999999999"/>
    <n v="63.432209999999998"/>
    <n v="253.72883999999999"/>
  </r>
  <r>
    <x v="0"/>
    <x v="0"/>
    <x v="0"/>
    <s v="10/01/2026"/>
    <x v="1"/>
    <n v="2603605842"/>
    <x v="6"/>
    <n v="12751.75"/>
    <n v="12144.53"/>
    <n v="121.4453"/>
    <x v="0"/>
    <x v="1"/>
    <n v="72.867180000000005"/>
    <n v="18.216795000000001"/>
    <n v="30.361325000000001"/>
    <n v="121.4453"/>
  </r>
  <r>
    <x v="0"/>
    <x v="0"/>
    <x v="0"/>
    <s v="10/01/2026"/>
    <x v="1"/>
    <n v="2603605838"/>
    <x v="5"/>
    <n v="7237.7"/>
    <n v="6133.6399999999994"/>
    <n v="49.069119999999998"/>
    <x v="0"/>
    <x v="1"/>
    <n v="29.441471999999997"/>
    <n v="7.3603679999999994"/>
    <n v="12.26728"/>
    <n v="49.069119999999998"/>
  </r>
  <r>
    <x v="0"/>
    <x v="0"/>
    <x v="0"/>
    <s v="10/01/2026"/>
    <x v="1"/>
    <n v="2603605839"/>
    <x v="9"/>
    <n v="13495.01"/>
    <n v="12852.39"/>
    <n v="128.5239"/>
    <x v="0"/>
    <x v="1"/>
    <n v="77.114339999999999"/>
    <n v="19.278585"/>
    <n v="32.130974999999999"/>
    <n v="128.5239"/>
  </r>
  <r>
    <x v="0"/>
    <x v="0"/>
    <x v="0"/>
    <s v="11/01/2026"/>
    <x v="0"/>
    <n v="2603605850"/>
    <x v="1"/>
    <n v="90600"/>
    <n v="76779.66"/>
    <n v="767.79660000000001"/>
    <x v="0"/>
    <x v="0"/>
    <n v="460.67795999999998"/>
    <n v="115.16949"/>
    <n v="191.94915"/>
    <n v="767.79660000000001"/>
  </r>
  <r>
    <x v="0"/>
    <x v="0"/>
    <x v="0"/>
    <s v="11/01/2026"/>
    <x v="0"/>
    <n v="2603605849"/>
    <x v="0"/>
    <n v="58702"/>
    <n v="49747.46"/>
    <n v="298.48475999999999"/>
    <x v="0"/>
    <x v="0"/>
    <n v="179.090856"/>
    <n v="44.772714000000001"/>
    <n v="74.621189999999999"/>
    <n v="298.48475999999999"/>
  </r>
  <r>
    <x v="0"/>
    <x v="0"/>
    <x v="0"/>
    <s v="11/01/2026"/>
    <x v="0"/>
    <n v="2603605848"/>
    <x v="0"/>
    <n v="45990"/>
    <n v="38974.58"/>
    <n v="233.84748000000002"/>
    <x v="0"/>
    <x v="0"/>
    <n v="140.30848800000001"/>
    <n v="35.077122000000003"/>
    <n v="58.461870000000005"/>
    <n v="233.84748000000002"/>
  </r>
  <r>
    <x v="0"/>
    <x v="0"/>
    <x v="0"/>
    <s v="11/01/2026"/>
    <x v="0"/>
    <n v="2603605847"/>
    <x v="1"/>
    <n v="93700"/>
    <n v="79406.78"/>
    <n v="794.06780000000003"/>
    <x v="0"/>
    <x v="0"/>
    <n v="476.44067999999999"/>
    <n v="119.11017"/>
    <n v="198.51695000000001"/>
    <n v="794.06780000000003"/>
  </r>
  <r>
    <x v="0"/>
    <x v="0"/>
    <x v="0"/>
    <s v="11/01/2026"/>
    <x v="0"/>
    <n v="2603605851"/>
    <x v="2"/>
    <n v="96168"/>
    <n v="81498.3"/>
    <n v="814.98300000000006"/>
    <x v="0"/>
    <x v="0"/>
    <n v="488.9898"/>
    <n v="122.24745"/>
    <n v="203.74575000000002"/>
    <n v="814.98300000000006"/>
  </r>
  <r>
    <x v="0"/>
    <x v="0"/>
    <x v="0"/>
    <s v="11/01/2026"/>
    <x v="0"/>
    <n v="2603605852"/>
    <x v="3"/>
    <n v="16900"/>
    <n v="14322.04"/>
    <n v="0"/>
    <x v="0"/>
    <x v="0"/>
    <n v="0"/>
    <n v="0"/>
    <n v="0"/>
    <n v="0"/>
  </r>
  <r>
    <x v="0"/>
    <x v="0"/>
    <x v="0"/>
    <s v="11/01/2026"/>
    <x v="0"/>
    <n v="2603605853"/>
    <x v="3"/>
    <n v="11999"/>
    <n v="10168.64"/>
    <n v="0"/>
    <x v="0"/>
    <x v="0"/>
    <n v="0"/>
    <n v="0"/>
    <n v="0"/>
    <n v="0"/>
  </r>
  <r>
    <x v="0"/>
    <x v="0"/>
    <x v="0"/>
    <s v="11/01/2026"/>
    <x v="0"/>
    <n v="2603605854"/>
    <x v="3"/>
    <n v="39102"/>
    <n v="33137.279999999999"/>
    <n v="66.274559999999994"/>
    <x v="0"/>
    <x v="0"/>
    <n v="39.764735999999992"/>
    <n v="9.941183999999998"/>
    <n v="16.568639999999998"/>
    <n v="66.274559999999994"/>
  </r>
  <r>
    <x v="0"/>
    <x v="0"/>
    <x v="0"/>
    <s v="11/01/2026"/>
    <x v="0"/>
    <n v="2603605855"/>
    <x v="3"/>
    <n v="57800"/>
    <n v="48983.06"/>
    <n v="293.89835999999997"/>
    <x v="0"/>
    <x v="0"/>
    <n v="176.33901599999999"/>
    <n v="44.084753999999997"/>
    <n v="73.474589999999992"/>
    <n v="293.89835999999997"/>
  </r>
  <r>
    <x v="0"/>
    <x v="0"/>
    <x v="0"/>
    <s v="11/01/2026"/>
    <x v="0"/>
    <n v="2603605858"/>
    <x v="3"/>
    <n v="103230"/>
    <n v="87483.06"/>
    <n v="874.8306"/>
    <x v="0"/>
    <x v="0"/>
    <n v="524.89836000000003"/>
    <n v="131.22459000000001"/>
    <n v="218.70765"/>
    <n v="874.8306"/>
  </r>
  <r>
    <x v="0"/>
    <x v="0"/>
    <x v="0"/>
    <s v="11/01/2026"/>
    <x v="1"/>
    <n v="2603605857"/>
    <x v="8"/>
    <n v="10138.59"/>
    <n v="9655.7900000000009"/>
    <n v="96.557900000000018"/>
    <x v="0"/>
    <x v="1"/>
    <n v="57.934740000000005"/>
    <n v="14.483685000000001"/>
    <n v="24.139475000000004"/>
    <n v="96.557900000000018"/>
  </r>
  <r>
    <x v="0"/>
    <x v="0"/>
    <x v="0"/>
    <s v="11/01/2026"/>
    <x v="1"/>
    <n v="2603605856"/>
    <x v="6"/>
    <n v="60273"/>
    <n v="57402.84"/>
    <n v="574.02840000000003"/>
    <x v="0"/>
    <x v="1"/>
    <n v="344.41703999999999"/>
    <n v="86.104259999999996"/>
    <n v="143.50710000000001"/>
    <n v="574.02840000000003"/>
  </r>
  <r>
    <x v="0"/>
    <x v="0"/>
    <x v="0"/>
    <s v="12/01/2026"/>
    <x v="0"/>
    <n v="2603605859"/>
    <x v="0"/>
    <n v="890"/>
    <n v="754.24"/>
    <n v="0"/>
    <x v="0"/>
    <x v="0"/>
    <n v="0"/>
    <n v="0"/>
    <n v="0"/>
    <n v="0"/>
  </r>
  <r>
    <x v="0"/>
    <x v="0"/>
    <x v="0"/>
    <s v="12/01/2026"/>
    <x v="0"/>
    <n v="2603605861"/>
    <x v="2"/>
    <n v="363516"/>
    <n v="308064.38"/>
    <n v="3080.6438000000003"/>
    <x v="0"/>
    <x v="0"/>
    <n v="1848.3862800000002"/>
    <n v="462.09657000000004"/>
    <n v="770.16095000000007"/>
    <n v="3080.6438000000003"/>
  </r>
  <r>
    <x v="0"/>
    <x v="0"/>
    <x v="0"/>
    <s v="12/01/2026"/>
    <x v="1"/>
    <n v="2603605860"/>
    <x v="8"/>
    <n v="1885.2"/>
    <n v="1691.8600000000001"/>
    <n v="8.4593000000000007"/>
    <x v="0"/>
    <x v="1"/>
    <n v="5.0755800000000004"/>
    <n v="1.2688950000000001"/>
    <n v="2.1148250000000002"/>
    <n v="8.4593000000000007"/>
  </r>
  <r>
    <x v="0"/>
    <x v="0"/>
    <x v="0"/>
    <s v="13/01/2026"/>
    <x v="0"/>
    <n v="2603605862"/>
    <x v="1"/>
    <n v="9990"/>
    <n v="8466.1"/>
    <n v="0"/>
    <x v="0"/>
    <x v="0"/>
    <n v="0"/>
    <n v="0"/>
    <n v="0"/>
    <n v="0"/>
  </r>
  <r>
    <x v="0"/>
    <x v="0"/>
    <x v="0"/>
    <s v="13/01/2026"/>
    <x v="1"/>
    <n v="2603605863"/>
    <x v="6"/>
    <n v="23058.15"/>
    <n v="20637.430000000004"/>
    <n v="206.37430000000003"/>
    <x v="0"/>
    <x v="1"/>
    <n v="123.82458000000001"/>
    <n v="30.956145000000003"/>
    <n v="51.593575000000008"/>
    <n v="206.37430000000003"/>
  </r>
  <r>
    <x v="0"/>
    <x v="0"/>
    <x v="0"/>
    <s v="14/01/2026"/>
    <x v="0"/>
    <n v="2603605864"/>
    <x v="9"/>
    <n v="800"/>
    <n v="761.9"/>
    <n v="0"/>
    <x v="0"/>
    <x v="0"/>
    <n v="0"/>
    <n v="0"/>
    <n v="0"/>
    <n v="0"/>
  </r>
  <r>
    <x v="0"/>
    <x v="0"/>
    <x v="0"/>
    <s v="14/01/2026"/>
    <x v="0"/>
    <n v="2603605865"/>
    <x v="2"/>
    <n v="39900"/>
    <n v="33813.56"/>
    <n v="67.627119999999991"/>
    <x v="0"/>
    <x v="0"/>
    <n v="40.576271999999996"/>
    <n v="10.144067999999999"/>
    <n v="16.906779999999998"/>
    <n v="67.627119999999991"/>
  </r>
  <r>
    <x v="0"/>
    <x v="0"/>
    <x v="0"/>
    <s v="14/01/2026"/>
    <x v="0"/>
    <n v="2603605868"/>
    <x v="2"/>
    <n v="14990"/>
    <n v="12703.38"/>
    <n v="0"/>
    <x v="0"/>
    <x v="0"/>
    <n v="0"/>
    <n v="0"/>
    <n v="0"/>
    <n v="0"/>
  </r>
  <r>
    <x v="0"/>
    <x v="0"/>
    <x v="0"/>
    <s v="14/01/2026"/>
    <x v="0"/>
    <n v="2603605869"/>
    <x v="2"/>
    <n v="112423"/>
    <n v="95273.72"/>
    <n v="952.73720000000003"/>
    <x v="0"/>
    <x v="0"/>
    <n v="571.64232000000004"/>
    <n v="142.91058000000001"/>
    <n v="238.18430000000001"/>
    <n v="952.73720000000003"/>
  </r>
  <r>
    <x v="0"/>
    <x v="0"/>
    <x v="0"/>
    <s v="14/01/2026"/>
    <x v="0"/>
    <n v="2603605870"/>
    <x v="2"/>
    <n v="5900"/>
    <n v="5000"/>
    <n v="0"/>
    <x v="0"/>
    <x v="0"/>
    <n v="0"/>
    <n v="0"/>
    <n v="0"/>
    <n v="0"/>
  </r>
  <r>
    <x v="0"/>
    <x v="0"/>
    <x v="0"/>
    <s v="14/01/2026"/>
    <x v="1"/>
    <n v="2603605864"/>
    <x v="9"/>
    <n v="50775.9"/>
    <n v="48097.440000000002"/>
    <n v="480.97440000000006"/>
    <x v="0"/>
    <x v="1"/>
    <n v="288.58464000000004"/>
    <n v="72.146160000000009"/>
    <n v="120.24360000000001"/>
    <n v="480.97440000000006"/>
  </r>
  <r>
    <x v="0"/>
    <x v="0"/>
    <x v="0"/>
    <s v="14/01/2026"/>
    <x v="1"/>
    <n v="2603605867"/>
    <x v="6"/>
    <n v="885"/>
    <n v="842.86"/>
    <n v="4.2142999999999997"/>
    <x v="0"/>
    <x v="1"/>
    <n v="2.5285799999999998"/>
    <n v="0.63214499999999996"/>
    <n v="1.0535749999999999"/>
    <n v="4.2142999999999997"/>
  </r>
  <r>
    <x v="0"/>
    <x v="0"/>
    <x v="0"/>
    <s v="15/01/2026"/>
    <x v="0"/>
    <n v="2603605872"/>
    <x v="2"/>
    <n v="111600"/>
    <n v="94576.28"/>
    <n v="945.76279999999997"/>
    <x v="0"/>
    <x v="0"/>
    <n v="567.45767999999998"/>
    <n v="141.86442"/>
    <n v="236.44069999999999"/>
    <n v="945.76279999999997"/>
  </r>
  <r>
    <x v="0"/>
    <x v="0"/>
    <x v="0"/>
    <s v="15/01/2026"/>
    <x v="0"/>
    <n v="2603605871"/>
    <x v="2"/>
    <n v="64900"/>
    <n v="55000"/>
    <n v="330"/>
    <x v="0"/>
    <x v="0"/>
    <n v="198"/>
    <n v="49.5"/>
    <n v="82.5"/>
    <n v="330"/>
  </r>
  <r>
    <x v="0"/>
    <x v="0"/>
    <x v="0"/>
    <s v="16/01/2026"/>
    <x v="0"/>
    <n v="2603605876"/>
    <x v="2"/>
    <n v="32900"/>
    <n v="27881.360000000001"/>
    <n v="55.762720000000002"/>
    <x v="0"/>
    <x v="0"/>
    <n v="33.457631999999997"/>
    <n v="8.3644079999999992"/>
    <n v="13.94068"/>
    <n v="55.762720000000002"/>
  </r>
  <r>
    <x v="0"/>
    <x v="0"/>
    <x v="0"/>
    <s v="16/01/2026"/>
    <x v="0"/>
    <n v="2603605874"/>
    <x v="3"/>
    <n v="39900"/>
    <n v="33813.56"/>
    <n v="67.627119999999991"/>
    <x v="0"/>
    <x v="0"/>
    <n v="40.576271999999996"/>
    <n v="10.144067999999999"/>
    <n v="16.906779999999998"/>
    <n v="67.627119999999991"/>
  </r>
  <r>
    <x v="0"/>
    <x v="0"/>
    <x v="0"/>
    <s v="16/01/2026"/>
    <x v="0"/>
    <n v="2603605875"/>
    <x v="1"/>
    <n v="32900"/>
    <n v="27881.360000000001"/>
    <n v="55.762720000000002"/>
    <x v="0"/>
    <x v="0"/>
    <n v="33.457631999999997"/>
    <n v="8.3644079999999992"/>
    <n v="13.94068"/>
    <n v="55.762720000000002"/>
  </r>
  <r>
    <x v="0"/>
    <x v="0"/>
    <x v="0"/>
    <s v="16/01/2026"/>
    <x v="1"/>
    <n v="2603605874"/>
    <x v="3"/>
    <n v="7468.2000000000007"/>
    <n v="6328.9800000000005"/>
    <n v="50.631840000000004"/>
    <x v="0"/>
    <x v="1"/>
    <n v="30.379104000000002"/>
    <n v="7.5947760000000004"/>
    <n v="12.657960000000001"/>
    <n v="50.631840000000004"/>
  </r>
  <r>
    <x v="0"/>
    <x v="0"/>
    <x v="0"/>
    <s v="17/01/2026"/>
    <x v="0"/>
    <n v="2603605877"/>
    <x v="3"/>
    <n v="39900"/>
    <n v="33813.56"/>
    <n v="67.627119999999991"/>
    <x v="0"/>
    <x v="0"/>
    <n v="40.576271999999996"/>
    <n v="10.144067999999999"/>
    <n v="16.906779999999998"/>
    <n v="67.627119999999991"/>
  </r>
  <r>
    <x v="0"/>
    <x v="0"/>
    <x v="0"/>
    <s v="17/01/2026"/>
    <x v="0"/>
    <n v="2603605883"/>
    <x v="0"/>
    <n v="86990"/>
    <n v="73720.34"/>
    <n v="737.20339999999999"/>
    <x v="0"/>
    <x v="0"/>
    <n v="442.32203999999996"/>
    <n v="110.58050999999999"/>
    <n v="184.30085"/>
    <n v="737.20339999999999"/>
  </r>
  <r>
    <x v="0"/>
    <x v="0"/>
    <x v="0"/>
    <s v="17/01/2026"/>
    <x v="0"/>
    <n v="2603605886"/>
    <x v="2"/>
    <n v="49899"/>
    <n v="42287.3"/>
    <n v="253.72380000000001"/>
    <x v="0"/>
    <x v="0"/>
    <n v="152.23428000000001"/>
    <n v="38.058570000000003"/>
    <n v="63.430950000000003"/>
    <n v="253.72380000000001"/>
  </r>
  <r>
    <x v="0"/>
    <x v="0"/>
    <x v="0"/>
    <s v="17/01/2026"/>
    <x v="0"/>
    <n v="2603605885"/>
    <x v="0"/>
    <n v="56800"/>
    <n v="48135.58"/>
    <n v="288.81348000000003"/>
    <x v="0"/>
    <x v="0"/>
    <n v="173.28808800000002"/>
    <n v="43.322022000000004"/>
    <n v="72.203370000000007"/>
    <n v="288.81348000000003"/>
  </r>
  <r>
    <x v="0"/>
    <x v="0"/>
    <x v="0"/>
    <s v="17/01/2026"/>
    <x v="0"/>
    <n v="2603605884"/>
    <x v="3"/>
    <n v="62800"/>
    <n v="53220.340000000004"/>
    <n v="319.32204000000002"/>
    <x v="0"/>
    <x v="0"/>
    <n v="191.59322399999999"/>
    <n v="47.898305999999998"/>
    <n v="79.830510000000004"/>
    <n v="319.32204000000002"/>
  </r>
  <r>
    <x v="0"/>
    <x v="0"/>
    <x v="0"/>
    <s v="17/01/2026"/>
    <x v="0"/>
    <n v="2603605882"/>
    <x v="3"/>
    <n v="46900"/>
    <n v="39745.760000000002"/>
    <n v="238.47456000000003"/>
    <x v="0"/>
    <x v="0"/>
    <n v="143.08473600000002"/>
    <n v="35.771184000000005"/>
    <n v="59.618640000000006"/>
    <n v="238.47456000000003"/>
  </r>
  <r>
    <x v="0"/>
    <x v="0"/>
    <x v="0"/>
    <s v="17/01/2026"/>
    <x v="0"/>
    <n v="2603605881"/>
    <x v="3"/>
    <n v="11990"/>
    <n v="10161.02"/>
    <n v="0"/>
    <x v="0"/>
    <x v="0"/>
    <n v="0"/>
    <n v="0"/>
    <n v="0"/>
    <n v="0"/>
  </r>
  <r>
    <x v="0"/>
    <x v="0"/>
    <x v="0"/>
    <s v="17/01/2026"/>
    <x v="0"/>
    <n v="2603605880"/>
    <x v="1"/>
    <n v="177880"/>
    <n v="150745.75999999998"/>
    <n v="1507.4575999999997"/>
    <x v="0"/>
    <x v="0"/>
    <n v="904.47455999999977"/>
    <n v="226.11863999999994"/>
    <n v="376.86439999999993"/>
    <n v="1507.4575999999997"/>
  </r>
  <r>
    <x v="0"/>
    <x v="0"/>
    <x v="0"/>
    <s v="17/01/2026"/>
    <x v="0"/>
    <n v="2603605879"/>
    <x v="3"/>
    <n v="25900"/>
    <n v="21949.16"/>
    <n v="43.898319999999998"/>
    <x v="0"/>
    <x v="0"/>
    <n v="26.338991999999998"/>
    <n v="6.5847479999999994"/>
    <n v="10.97458"/>
    <n v="43.898319999999998"/>
  </r>
  <r>
    <x v="0"/>
    <x v="0"/>
    <x v="0"/>
    <s v="18/01/2026"/>
    <x v="0"/>
    <n v="2603605890"/>
    <x v="1"/>
    <n v="55920"/>
    <n v="47389.82"/>
    <n v="284.33892000000003"/>
    <x v="0"/>
    <x v="0"/>
    <n v="170.603352"/>
    <n v="42.650838"/>
    <n v="71.084730000000008"/>
    <n v="284.33892000000003"/>
  </r>
  <r>
    <x v="0"/>
    <x v="0"/>
    <x v="0"/>
    <s v="18/01/2026"/>
    <x v="0"/>
    <n v="2603605889"/>
    <x v="3"/>
    <n v="55400"/>
    <n v="46949.14"/>
    <n v="281.69484"/>
    <x v="0"/>
    <x v="0"/>
    <n v="169.01690399999998"/>
    <n v="42.254225999999996"/>
    <n v="70.42371"/>
    <n v="281.69484"/>
  </r>
  <r>
    <x v="0"/>
    <x v="0"/>
    <x v="0"/>
    <s v="18/01/2026"/>
    <x v="0"/>
    <n v="2603605888"/>
    <x v="1"/>
    <n v="4989"/>
    <n v="4227.96"/>
    <n v="0"/>
    <x v="0"/>
    <x v="0"/>
    <n v="0"/>
    <n v="0"/>
    <n v="0"/>
    <n v="0"/>
  </r>
  <r>
    <x v="0"/>
    <x v="0"/>
    <x v="0"/>
    <s v="18/01/2026"/>
    <x v="0"/>
    <n v="2603605887"/>
    <x v="1"/>
    <n v="109700"/>
    <n v="92966.1"/>
    <n v="929.66100000000006"/>
    <x v="0"/>
    <x v="0"/>
    <n v="557.79660000000001"/>
    <n v="139.44915"/>
    <n v="232.41525000000001"/>
    <n v="929.66100000000006"/>
  </r>
  <r>
    <x v="0"/>
    <x v="0"/>
    <x v="0"/>
    <s v="18/01/2026"/>
    <x v="0"/>
    <n v="2603605893"/>
    <x v="3"/>
    <n v="7000"/>
    <n v="5932.22"/>
    <n v="0"/>
    <x v="0"/>
    <x v="0"/>
    <n v="0"/>
    <n v="0"/>
    <n v="0"/>
    <n v="0"/>
  </r>
  <r>
    <x v="0"/>
    <x v="0"/>
    <x v="0"/>
    <s v="18/01/2026"/>
    <x v="0"/>
    <n v="2603605891"/>
    <x v="2"/>
    <n v="29900"/>
    <n v="25338.98"/>
    <n v="50.677959999999999"/>
    <x v="0"/>
    <x v="0"/>
    <n v="30.406775999999997"/>
    <n v="7.6016939999999993"/>
    <n v="12.66949"/>
    <n v="50.677959999999999"/>
  </r>
  <r>
    <x v="0"/>
    <x v="0"/>
    <x v="0"/>
    <s v="18/01/2026"/>
    <x v="0"/>
    <n v="2603605892"/>
    <x v="1"/>
    <n v="32000"/>
    <n v="27118.639999999999"/>
    <n v="54.237279999999998"/>
    <x v="0"/>
    <x v="0"/>
    <n v="32.542367999999996"/>
    <n v="8.135591999999999"/>
    <n v="13.55932"/>
    <n v="54.237279999999998"/>
  </r>
  <r>
    <x v="0"/>
    <x v="0"/>
    <x v="0"/>
    <s v="18/01/2026"/>
    <x v="1"/>
    <n v="2603605893"/>
    <x v="3"/>
    <n v="7500"/>
    <n v="7142.86"/>
    <n v="57.142879999999998"/>
    <x v="0"/>
    <x v="1"/>
    <n v="34.285727999999999"/>
    <n v="8.5714319999999997"/>
    <n v="14.28572"/>
    <n v="57.142879999999998"/>
  </r>
  <r>
    <x v="0"/>
    <x v="0"/>
    <x v="0"/>
    <s v="19/01/2026"/>
    <x v="0"/>
    <n v="2603605895"/>
    <x v="3"/>
    <n v="17900"/>
    <n v="15169.5"/>
    <n v="0"/>
    <x v="0"/>
    <x v="0"/>
    <n v="0"/>
    <n v="0"/>
    <n v="0"/>
    <n v="0"/>
  </r>
  <r>
    <x v="0"/>
    <x v="0"/>
    <x v="0"/>
    <s v="20/01/2026"/>
    <x v="0"/>
    <n v="2603605896"/>
    <x v="2"/>
    <n v="12990"/>
    <n v="11008.48"/>
    <n v="0"/>
    <x v="0"/>
    <x v="0"/>
    <n v="0"/>
    <n v="0"/>
    <n v="0"/>
    <n v="0"/>
  </r>
  <r>
    <x v="0"/>
    <x v="0"/>
    <x v="0"/>
    <s v="21/01/2026"/>
    <x v="0"/>
    <n v="2603605900"/>
    <x v="3"/>
    <n v="4999"/>
    <n v="4236.4399999999996"/>
    <n v="0"/>
    <x v="0"/>
    <x v="0"/>
    <n v="0"/>
    <n v="0"/>
    <n v="0"/>
    <n v="0"/>
  </r>
  <r>
    <x v="0"/>
    <x v="0"/>
    <x v="0"/>
    <s v="21/01/2026"/>
    <x v="0"/>
    <n v="2603605898"/>
    <x v="2"/>
    <n v="45900"/>
    <n v="38898.300000000003"/>
    <n v="233.38980000000001"/>
    <x v="0"/>
    <x v="0"/>
    <n v="140.03388000000001"/>
    <n v="35.008470000000003"/>
    <n v="58.347450000000002"/>
    <n v="233.38980000000001"/>
  </r>
  <r>
    <x v="0"/>
    <x v="0"/>
    <x v="0"/>
    <s v="21/01/2026"/>
    <x v="0"/>
    <n v="2603605897"/>
    <x v="3"/>
    <n v="18899"/>
    <n v="16016.1"/>
    <n v="0"/>
    <x v="0"/>
    <x v="0"/>
    <n v="0"/>
    <n v="0"/>
    <n v="0"/>
    <n v="0"/>
  </r>
  <r>
    <x v="0"/>
    <x v="0"/>
    <x v="0"/>
    <s v="21/01/2026"/>
    <x v="1"/>
    <n v="2603605901"/>
    <x v="5"/>
    <n v="975"/>
    <n v="826.28"/>
    <n v="4.1314000000000002"/>
    <x v="0"/>
    <x v="1"/>
    <n v="2.4788399999999999"/>
    <n v="0.61970999999999998"/>
    <n v="1.03285"/>
    <n v="4.1314000000000002"/>
  </r>
  <r>
    <x v="0"/>
    <x v="0"/>
    <x v="0"/>
    <s v="21/01/2026"/>
    <x v="1"/>
    <n v="2603605899"/>
    <x v="6"/>
    <n v="7188.8"/>
    <n v="6846.48"/>
    <n v="54.771839999999997"/>
    <x v="0"/>
    <x v="1"/>
    <n v="32.863104"/>
    <n v="8.215776"/>
    <n v="13.692959999999999"/>
    <n v="54.771839999999997"/>
  </r>
  <r>
    <x v="0"/>
    <x v="0"/>
    <x v="0"/>
    <s v="22/01/2026"/>
    <x v="0"/>
    <n v="2603605902"/>
    <x v="3"/>
    <n v="49890"/>
    <n v="42279.66"/>
    <n v="253.67796000000001"/>
    <x v="0"/>
    <x v="0"/>
    <n v="152.20677599999999"/>
    <n v="38.051693999999998"/>
    <n v="63.419490000000003"/>
    <n v="253.67796000000001"/>
  </r>
  <r>
    <x v="0"/>
    <x v="0"/>
    <x v="0"/>
    <s v="22/01/2026"/>
    <x v="0"/>
    <n v="2603605903"/>
    <x v="3"/>
    <n v="132900"/>
    <n v="112627.12"/>
    <n v="1126.2711999999999"/>
    <x v="0"/>
    <x v="0"/>
    <n v="675.76271999999994"/>
    <n v="168.94067999999999"/>
    <n v="281.56779999999998"/>
    <n v="1126.2711999999999"/>
  </r>
  <r>
    <x v="0"/>
    <x v="0"/>
    <x v="0"/>
    <s v="22/01/2026"/>
    <x v="0"/>
    <n v="2603605904"/>
    <x v="0"/>
    <n v="27999"/>
    <n v="23727.96"/>
    <n v="47.455919999999999"/>
    <x v="0"/>
    <x v="0"/>
    <n v="28.473551999999998"/>
    <n v="7.1183879999999995"/>
    <n v="11.86398"/>
    <n v="47.455919999999999"/>
  </r>
  <r>
    <x v="0"/>
    <x v="0"/>
    <x v="0"/>
    <s v="22/01/2026"/>
    <x v="0"/>
    <n v="2603605905"/>
    <x v="3"/>
    <n v="27890"/>
    <n v="23635.599999999999"/>
    <n v="47.2712"/>
    <x v="0"/>
    <x v="0"/>
    <n v="28.362719999999999"/>
    <n v="7.0906799999999999"/>
    <n v="11.8178"/>
    <n v="47.2712"/>
  </r>
  <r>
    <x v="0"/>
    <x v="0"/>
    <x v="0"/>
    <s v="22/01/2026"/>
    <x v="0"/>
    <n v="2603605906"/>
    <x v="3"/>
    <n v="21800"/>
    <n v="18474.580000000002"/>
    <n v="36.949160000000006"/>
    <x v="0"/>
    <x v="0"/>
    <n v="22.169496000000002"/>
    <n v="5.5423740000000006"/>
    <n v="9.2372900000000016"/>
    <n v="36.949160000000006"/>
  </r>
  <r>
    <x v="0"/>
    <x v="0"/>
    <x v="0"/>
    <s v="23/01/2026"/>
    <x v="0"/>
    <n v="2603605912"/>
    <x v="2"/>
    <n v="1990"/>
    <n v="1686.44"/>
    <n v="0"/>
    <x v="0"/>
    <x v="0"/>
    <n v="0"/>
    <n v="0"/>
    <n v="0"/>
    <n v="0"/>
  </r>
  <r>
    <x v="0"/>
    <x v="0"/>
    <x v="0"/>
    <s v="23/01/2026"/>
    <x v="0"/>
    <n v="2603605910"/>
    <x v="0"/>
    <n v="29000"/>
    <n v="24576.28"/>
    <n v="49.152560000000001"/>
    <x v="0"/>
    <x v="0"/>
    <n v="29.491536"/>
    <n v="7.372884"/>
    <n v="12.28814"/>
    <n v="49.152560000000001"/>
  </r>
  <r>
    <x v="0"/>
    <x v="0"/>
    <x v="0"/>
    <s v="23/01/2026"/>
    <x v="0"/>
    <n v="2603605911"/>
    <x v="1"/>
    <n v="37500"/>
    <n v="31779.66"/>
    <n v="63.55932"/>
    <x v="0"/>
    <x v="0"/>
    <n v="38.135591999999995"/>
    <n v="9.5338979999999989"/>
    <n v="15.88983"/>
    <n v="63.55932"/>
  </r>
  <r>
    <x v="0"/>
    <x v="0"/>
    <x v="0"/>
    <s v="23/01/2026"/>
    <x v="1"/>
    <n v="2603605909"/>
    <x v="5"/>
    <n v="62726.999999999993"/>
    <n v="56557.42"/>
    <n v="565.57420000000002"/>
    <x v="0"/>
    <x v="1"/>
    <n v="339.34451999999999"/>
    <n v="84.836129999999997"/>
    <n v="141.39355"/>
    <n v="565.57420000000002"/>
  </r>
  <r>
    <x v="0"/>
    <x v="0"/>
    <x v="0"/>
    <s v="24/01/2026"/>
    <x v="0"/>
    <n v="2603605919"/>
    <x v="1"/>
    <n v="6000"/>
    <n v="5084.76"/>
    <n v="0"/>
    <x v="0"/>
    <x v="0"/>
    <n v="0"/>
    <n v="0"/>
    <n v="0"/>
    <n v="0"/>
  </r>
  <r>
    <x v="0"/>
    <x v="0"/>
    <x v="0"/>
    <s v="24/01/2026"/>
    <x v="0"/>
    <n v="2603605914"/>
    <x v="1"/>
    <n v="18320"/>
    <n v="15525.42"/>
    <n v="0"/>
    <x v="0"/>
    <x v="0"/>
    <n v="0"/>
    <n v="0"/>
    <n v="0"/>
    <n v="0"/>
  </r>
  <r>
    <x v="0"/>
    <x v="0"/>
    <x v="0"/>
    <s v="24/01/2026"/>
    <x v="0"/>
    <n v="2603605913"/>
    <x v="3"/>
    <n v="53645"/>
    <n v="45461.86"/>
    <n v="272.77116000000001"/>
    <x v="0"/>
    <x v="0"/>
    <n v="163.66269600000001"/>
    <n v="40.915674000000003"/>
    <n v="68.192790000000002"/>
    <n v="272.77116000000001"/>
  </r>
  <r>
    <x v="0"/>
    <x v="0"/>
    <x v="0"/>
    <s v="24/01/2026"/>
    <x v="0"/>
    <n v="2603605921"/>
    <x v="3"/>
    <n v="9999"/>
    <n v="8473.7199999999993"/>
    <n v="0"/>
    <x v="0"/>
    <x v="0"/>
    <n v="0"/>
    <n v="0"/>
    <n v="0"/>
    <n v="0"/>
  </r>
  <r>
    <x v="0"/>
    <x v="0"/>
    <x v="0"/>
    <s v="24/01/2026"/>
    <x v="0"/>
    <n v="2603605920"/>
    <x v="3"/>
    <n v="46900"/>
    <n v="39745.760000000002"/>
    <n v="238.47456000000003"/>
    <x v="0"/>
    <x v="0"/>
    <n v="143.08473600000002"/>
    <n v="35.771184000000005"/>
    <n v="59.618640000000006"/>
    <n v="238.47456000000003"/>
  </r>
  <r>
    <x v="0"/>
    <x v="0"/>
    <x v="0"/>
    <s v="24/01/2026"/>
    <x v="0"/>
    <n v="2603605917"/>
    <x v="0"/>
    <n v="73153"/>
    <n v="61994.080000000002"/>
    <n v="371.96448000000004"/>
    <x v="0"/>
    <x v="0"/>
    <n v="223.17868800000002"/>
    <n v="55.794672000000006"/>
    <n v="92.991120000000009"/>
    <n v="371.96448000000004"/>
  </r>
  <r>
    <x v="0"/>
    <x v="0"/>
    <x v="0"/>
    <s v="24/01/2026"/>
    <x v="0"/>
    <n v="2603605916"/>
    <x v="0"/>
    <n v="57847.05"/>
    <n v="49022.93"/>
    <n v="294.13758000000001"/>
    <x v="0"/>
    <x v="0"/>
    <n v="176.48254800000001"/>
    <n v="44.120637000000002"/>
    <n v="73.534395000000004"/>
    <n v="294.13758000000001"/>
  </r>
  <r>
    <x v="0"/>
    <x v="0"/>
    <x v="0"/>
    <s v="24/01/2026"/>
    <x v="0"/>
    <n v="2603605915"/>
    <x v="2"/>
    <n v="10900"/>
    <n v="9237.2800000000007"/>
    <n v="0"/>
    <x v="0"/>
    <x v="0"/>
    <n v="0"/>
    <n v="0"/>
    <n v="0"/>
    <n v="0"/>
  </r>
  <r>
    <x v="0"/>
    <x v="0"/>
    <x v="0"/>
    <s v="24/01/2026"/>
    <x v="1"/>
    <n v="2603605918"/>
    <x v="5"/>
    <n v="10818.7"/>
    <n v="10303.52"/>
    <n v="103.0352"/>
    <x v="0"/>
    <x v="1"/>
    <n v="61.821120000000001"/>
    <n v="15.45528"/>
    <n v="25.758800000000001"/>
    <n v="103.0352"/>
  </r>
  <r>
    <x v="0"/>
    <x v="0"/>
    <x v="0"/>
    <s v="25/01/2026"/>
    <x v="0"/>
    <n v="2603605922"/>
    <x v="1"/>
    <n v="10990"/>
    <n v="9313.56"/>
    <n v="0"/>
    <x v="0"/>
    <x v="0"/>
    <n v="0"/>
    <n v="0"/>
    <n v="0"/>
    <n v="0"/>
  </r>
  <r>
    <x v="0"/>
    <x v="0"/>
    <x v="0"/>
    <s v="25/01/2026"/>
    <x v="0"/>
    <n v="2603605924"/>
    <x v="2"/>
    <n v="85405"/>
    <n v="72377.119999999995"/>
    <n v="723.77120000000002"/>
    <x v="0"/>
    <x v="0"/>
    <n v="434.26272"/>
    <n v="108.56568"/>
    <n v="180.94280000000001"/>
    <n v="723.77120000000002"/>
  </r>
  <r>
    <x v="0"/>
    <x v="0"/>
    <x v="0"/>
    <s v="25/01/2026"/>
    <x v="0"/>
    <n v="2603605923"/>
    <x v="2"/>
    <n v="90060"/>
    <n v="76322.039999999994"/>
    <n v="763.22039999999993"/>
    <x v="0"/>
    <x v="0"/>
    <n v="457.93223999999992"/>
    <n v="114.48305999999998"/>
    <n v="190.80509999999998"/>
    <n v="763.22039999999993"/>
  </r>
  <r>
    <x v="0"/>
    <x v="0"/>
    <x v="0"/>
    <s v="25/01/2026"/>
    <x v="0"/>
    <n v="2603605929"/>
    <x v="3"/>
    <n v="14310"/>
    <n v="12127.12"/>
    <n v="0"/>
    <x v="0"/>
    <x v="0"/>
    <n v="0"/>
    <n v="0"/>
    <n v="0"/>
    <n v="0"/>
  </r>
  <r>
    <x v="0"/>
    <x v="0"/>
    <x v="0"/>
    <s v="25/01/2026"/>
    <x v="0"/>
    <n v="2603605927"/>
    <x v="2"/>
    <n v="91956"/>
    <n v="77928.799999999988"/>
    <n v="779.2879999999999"/>
    <x v="0"/>
    <x v="0"/>
    <n v="467.57279999999992"/>
    <n v="116.89319999999998"/>
    <n v="194.82199999999997"/>
    <n v="779.2879999999999"/>
  </r>
  <r>
    <x v="0"/>
    <x v="0"/>
    <x v="0"/>
    <s v="25/01/2026"/>
    <x v="0"/>
    <n v="2603605926"/>
    <x v="2"/>
    <n v="9900"/>
    <n v="8389.84"/>
    <n v="0"/>
    <x v="0"/>
    <x v="0"/>
    <n v="0"/>
    <n v="0"/>
    <n v="0"/>
    <n v="0"/>
  </r>
  <r>
    <x v="0"/>
    <x v="0"/>
    <x v="0"/>
    <s v="25/01/2026"/>
    <x v="1"/>
    <n v="2603605925"/>
    <x v="6"/>
    <n v="18853.900000000001"/>
    <n v="16285.759999999998"/>
    <n v="162.85759999999999"/>
    <x v="0"/>
    <x v="1"/>
    <n v="97.714559999999992"/>
    <n v="24.428639999999998"/>
    <n v="40.714399999999998"/>
    <n v="162.85759999999999"/>
  </r>
  <r>
    <x v="0"/>
    <x v="0"/>
    <x v="0"/>
    <s v="26/01/2026"/>
    <x v="0"/>
    <n v="2603605936"/>
    <x v="3"/>
    <n v="139794"/>
    <n v="118469.5"/>
    <n v="1184.6949999999999"/>
    <x v="0"/>
    <x v="0"/>
    <n v="710.81699999999989"/>
    <n v="177.70424999999997"/>
    <n v="296.17374999999998"/>
    <n v="1184.6949999999999"/>
  </r>
  <r>
    <x v="0"/>
    <x v="0"/>
    <x v="0"/>
    <s v="26/01/2026"/>
    <x v="0"/>
    <n v="2603605934"/>
    <x v="3"/>
    <n v="45814"/>
    <n v="38825.440000000002"/>
    <n v="232.95264000000003"/>
    <x v="0"/>
    <x v="0"/>
    <n v="139.77158400000002"/>
    <n v="34.942896000000005"/>
    <n v="58.238160000000008"/>
    <n v="232.95264000000003"/>
  </r>
  <r>
    <x v="0"/>
    <x v="0"/>
    <x v="0"/>
    <s v="26/01/2026"/>
    <x v="0"/>
    <n v="2603605935"/>
    <x v="0"/>
    <n v="57000"/>
    <n v="48305.08"/>
    <n v="289.83048000000002"/>
    <x v="0"/>
    <x v="0"/>
    <n v="173.89828800000001"/>
    <n v="43.474572000000002"/>
    <n v="72.457620000000006"/>
    <n v="289.83048000000002"/>
  </r>
  <r>
    <x v="0"/>
    <x v="0"/>
    <x v="0"/>
    <s v="26/01/2026"/>
    <x v="0"/>
    <n v="2603605938"/>
    <x v="1"/>
    <n v="82300"/>
    <n v="69745.759999999995"/>
    <n v="697.45759999999996"/>
    <x v="0"/>
    <x v="0"/>
    <n v="418.47455999999994"/>
    <n v="104.61863999999998"/>
    <n v="174.36439999999999"/>
    <n v="697.45759999999996"/>
  </r>
  <r>
    <x v="0"/>
    <x v="0"/>
    <x v="0"/>
    <s v="26/01/2026"/>
    <x v="0"/>
    <n v="2603605945"/>
    <x v="2"/>
    <n v="134900"/>
    <n v="114322.04000000001"/>
    <n v="1143.2204000000002"/>
    <x v="0"/>
    <x v="0"/>
    <n v="685.93224000000009"/>
    <n v="171.48306000000002"/>
    <n v="285.80510000000004"/>
    <n v="1143.2204000000002"/>
  </r>
  <r>
    <x v="0"/>
    <x v="0"/>
    <x v="0"/>
    <s v="26/01/2026"/>
    <x v="0"/>
    <n v="2603605942"/>
    <x v="3"/>
    <n v="49525"/>
    <n v="41970.32"/>
    <n v="251.82192000000001"/>
    <x v="0"/>
    <x v="0"/>
    <n v="151.093152"/>
    <n v="37.773288000000001"/>
    <n v="62.955480000000001"/>
    <n v="251.82192000000001"/>
  </r>
  <r>
    <x v="0"/>
    <x v="0"/>
    <x v="0"/>
    <s v="26/01/2026"/>
    <x v="0"/>
    <n v="2603605930"/>
    <x v="3"/>
    <n v="85800"/>
    <n v="72711.86"/>
    <n v="727.11860000000001"/>
    <x v="0"/>
    <x v="0"/>
    <n v="436.27116000000001"/>
    <n v="109.06779"/>
    <n v="181.77965"/>
    <n v="727.11860000000001"/>
  </r>
  <r>
    <x v="0"/>
    <x v="0"/>
    <x v="0"/>
    <s v="26/01/2026"/>
    <x v="0"/>
    <n v="2603605940"/>
    <x v="2"/>
    <n v="15379"/>
    <n v="13033.039999999999"/>
    <n v="0"/>
    <x v="0"/>
    <x v="0"/>
    <n v="0"/>
    <n v="0"/>
    <n v="0"/>
    <n v="0"/>
  </r>
  <r>
    <x v="0"/>
    <x v="0"/>
    <x v="0"/>
    <s v="26/01/2026"/>
    <x v="0"/>
    <n v="2603605943"/>
    <x v="2"/>
    <n v="44900"/>
    <n v="38050.839999999997"/>
    <n v="228.30503999999999"/>
    <x v="0"/>
    <x v="0"/>
    <n v="136.983024"/>
    <n v="34.245756"/>
    <n v="57.076259999999998"/>
    <n v="228.30503999999999"/>
  </r>
  <r>
    <x v="0"/>
    <x v="0"/>
    <x v="0"/>
    <s v="26/01/2026"/>
    <x v="0"/>
    <n v="2603605944"/>
    <x v="3"/>
    <n v="81799"/>
    <n v="69321.179999999993"/>
    <n v="693.21179999999993"/>
    <x v="0"/>
    <x v="0"/>
    <n v="415.92707999999993"/>
    <n v="103.98176999999998"/>
    <n v="173.30294999999998"/>
    <n v="693.21179999999993"/>
  </r>
  <r>
    <x v="0"/>
    <x v="0"/>
    <x v="0"/>
    <s v="26/01/2026"/>
    <x v="0"/>
    <n v="2603605946"/>
    <x v="1"/>
    <n v="74900"/>
    <n v="63474.58"/>
    <n v="380.84748000000002"/>
    <x v="0"/>
    <x v="0"/>
    <n v="228.508488"/>
    <n v="57.127122"/>
    <n v="95.211870000000005"/>
    <n v="380.84748000000002"/>
  </r>
  <r>
    <x v="0"/>
    <x v="0"/>
    <x v="0"/>
    <s v="26/01/2026"/>
    <x v="0"/>
    <n v="2603605948"/>
    <x v="0"/>
    <n v="41400"/>
    <n v="35084.74"/>
    <n v="210.50843999999998"/>
    <x v="0"/>
    <x v="0"/>
    <n v="126.30506399999999"/>
    <n v="31.576265999999997"/>
    <n v="52.627109999999995"/>
    <n v="210.50843999999998"/>
  </r>
  <r>
    <x v="0"/>
    <x v="0"/>
    <x v="0"/>
    <s v="26/01/2026"/>
    <x v="0"/>
    <n v="2603605931"/>
    <x v="4"/>
    <n v="9900"/>
    <n v="8389.84"/>
    <n v="0"/>
    <x v="0"/>
    <x v="0"/>
    <n v="0"/>
    <n v="0"/>
    <n v="0"/>
    <n v="0"/>
  </r>
  <r>
    <x v="0"/>
    <x v="0"/>
    <x v="0"/>
    <s v="26/01/2026"/>
    <x v="1"/>
    <n v="2603605933"/>
    <x v="6"/>
    <n v="50084.700000000004"/>
    <n v="43711.399999999994"/>
    <n v="437.11399999999998"/>
    <x v="0"/>
    <x v="1"/>
    <n v="262.26839999999999"/>
    <n v="65.567099999999996"/>
    <n v="109.27849999999999"/>
    <n v="437.11399999999998"/>
  </r>
  <r>
    <x v="0"/>
    <x v="0"/>
    <x v="0"/>
    <s v="26/01/2026"/>
    <x v="1"/>
    <n v="2603605932"/>
    <x v="5"/>
    <n v="2750.9"/>
    <n v="2331.2799999999997"/>
    <n v="11.6564"/>
    <x v="0"/>
    <x v="1"/>
    <n v="6.9938399999999996"/>
    <n v="1.7484599999999999"/>
    <n v="2.9140999999999999"/>
    <n v="11.6564"/>
  </r>
  <r>
    <x v="0"/>
    <x v="0"/>
    <x v="0"/>
    <s v="27/01/2026"/>
    <x v="0"/>
    <n v="2603605950"/>
    <x v="3"/>
    <n v="137856"/>
    <n v="116827.12"/>
    <n v="1168.2711999999999"/>
    <x v="0"/>
    <x v="0"/>
    <n v="700.96271999999988"/>
    <n v="175.24067999999997"/>
    <n v="292.06779999999998"/>
    <n v="1168.2711999999999"/>
  </r>
  <r>
    <x v="0"/>
    <x v="0"/>
    <x v="0"/>
    <s v="27/01/2026"/>
    <x v="0"/>
    <n v="2603605949"/>
    <x v="3"/>
    <n v="31399"/>
    <n v="26609.32"/>
    <n v="53.218640000000001"/>
    <x v="0"/>
    <x v="0"/>
    <n v="31.931183999999998"/>
    <n v="7.9827959999999996"/>
    <n v="13.30466"/>
    <n v="53.218640000000001"/>
  </r>
  <r>
    <x v="0"/>
    <x v="0"/>
    <x v="1"/>
    <s v="01/01/2026"/>
    <x v="1"/>
    <s v="4PBN0314501519"/>
    <x v="8"/>
    <n v="11296.050000000003"/>
    <n v="10003.19"/>
    <n v="100.03190000000001"/>
    <x v="0"/>
    <x v="1"/>
    <n v="60.01914"/>
    <n v="15.004785"/>
    <n v="25.007975000000002"/>
    <n v="100.03190000000001"/>
  </r>
  <r>
    <x v="0"/>
    <x v="0"/>
    <x v="1"/>
    <s v="01/01/2026"/>
    <x v="1"/>
    <s v="4PBN0314501520"/>
    <x v="4"/>
    <n v="647.75"/>
    <n v="616.91"/>
    <n v="3.0845500000000001"/>
    <x v="0"/>
    <x v="1"/>
    <n v="1.85073"/>
    <n v="0.4626825"/>
    <n v="0.77113750000000003"/>
    <n v="3.0845500000000001"/>
  </r>
  <r>
    <x v="0"/>
    <x v="0"/>
    <x v="1"/>
    <s v="01/01/2026"/>
    <x v="1"/>
    <s v="4PBN0314501521"/>
    <x v="6"/>
    <n v="8958.2000000000007"/>
    <n v="7710.7999999999993"/>
    <n v="61.686399999999999"/>
    <x v="0"/>
    <x v="1"/>
    <n v="37.011839999999999"/>
    <n v="9.2529599999999999"/>
    <n v="15.4216"/>
    <n v="61.686399999999999"/>
  </r>
  <r>
    <x v="0"/>
    <x v="0"/>
    <x v="1"/>
    <s v="01/01/2026"/>
    <x v="1"/>
    <s v="4SPN0314508227"/>
    <x v="5"/>
    <n v="699"/>
    <n v="592.38"/>
    <n v="2.9619"/>
    <x v="0"/>
    <x v="1"/>
    <n v="1.7771399999999999"/>
    <n v="0.44428499999999999"/>
    <n v="0.74047499999999999"/>
    <n v="2.9619"/>
  </r>
  <r>
    <x v="0"/>
    <x v="0"/>
    <x v="1"/>
    <s v="01/01/2026"/>
    <x v="1"/>
    <s v="4SPN0314508228"/>
    <x v="5"/>
    <n v="5637.5"/>
    <n v="5222.26"/>
    <n v="41.778080000000003"/>
    <x v="0"/>
    <x v="1"/>
    <n v="25.066848"/>
    <n v="6.2667120000000001"/>
    <n v="10.444520000000001"/>
    <n v="41.778080000000003"/>
  </r>
  <r>
    <x v="0"/>
    <x v="0"/>
    <x v="1"/>
    <s v="01/01/2026"/>
    <x v="1"/>
    <s v="4SPN0314508229"/>
    <x v="5"/>
    <n v="16073.35"/>
    <n v="14280.23"/>
    <n v="142.8023"/>
    <x v="0"/>
    <x v="1"/>
    <n v="85.681380000000004"/>
    <n v="21.420345000000001"/>
    <n v="35.700575000000001"/>
    <n v="142.8023"/>
  </r>
  <r>
    <x v="0"/>
    <x v="0"/>
    <x v="1"/>
    <s v="01/01/2026"/>
    <x v="1"/>
    <s v="4SPN0314508230"/>
    <x v="5"/>
    <n v="1530"/>
    <n v="1296.6199999999999"/>
    <n v="6.4830999999999994"/>
    <x v="0"/>
    <x v="1"/>
    <n v="3.8898599999999997"/>
    <n v="0.97246499999999991"/>
    <n v="1.6207749999999999"/>
    <n v="6.4830999999999994"/>
  </r>
  <r>
    <x v="0"/>
    <x v="0"/>
    <x v="1"/>
    <s v="01/01/2026"/>
    <x v="1"/>
    <s v="4SPN0314508231"/>
    <x v="8"/>
    <n v="6218.25"/>
    <n v="5725.49"/>
    <n v="45.803919999999998"/>
    <x v="0"/>
    <x v="1"/>
    <n v="27.482351999999999"/>
    <n v="6.8705879999999997"/>
    <n v="11.450979999999999"/>
    <n v="45.803919999999998"/>
  </r>
  <r>
    <x v="0"/>
    <x v="0"/>
    <x v="1"/>
    <s v="01/01/2026"/>
    <x v="1"/>
    <s v="4SPN0314508232"/>
    <x v="8"/>
    <n v="1791"/>
    <n v="1517.8"/>
    <n v="7.5889999999999995"/>
    <x v="0"/>
    <x v="1"/>
    <n v="4.5533999999999999"/>
    <n v="1.13835"/>
    <n v="1.8972499999999999"/>
    <n v="7.5889999999999995"/>
  </r>
  <r>
    <x v="0"/>
    <x v="0"/>
    <x v="1"/>
    <s v="01/01/2026"/>
    <x v="1"/>
    <s v="4SPN0314508233"/>
    <x v="6"/>
    <n v="2495"/>
    <n v="2376.1999999999998"/>
    <n v="11.880999999999998"/>
    <x v="0"/>
    <x v="1"/>
    <n v="7.1285999999999987"/>
    <n v="1.7821499999999997"/>
    <n v="2.9702499999999996"/>
    <n v="11.880999999999998"/>
  </r>
  <r>
    <x v="0"/>
    <x v="0"/>
    <x v="1"/>
    <s v="01/01/2026"/>
    <x v="1"/>
    <s v="4SPN0314508234"/>
    <x v="6"/>
    <n v="5729.45"/>
    <n v="5106.6699999999992"/>
    <n v="40.853359999999995"/>
    <x v="0"/>
    <x v="1"/>
    <n v="24.512015999999996"/>
    <n v="6.1280039999999989"/>
    <n v="10.213339999999999"/>
    <n v="40.853359999999995"/>
  </r>
  <r>
    <x v="0"/>
    <x v="0"/>
    <x v="1"/>
    <s v="01/01/2026"/>
    <x v="1"/>
    <s v="4SPN0314508235"/>
    <x v="8"/>
    <n v="1238"/>
    <n v="1179.04"/>
    <n v="5.8952"/>
    <x v="0"/>
    <x v="1"/>
    <n v="3.5371199999999998"/>
    <n v="0.88427999999999995"/>
    <n v="1.4738"/>
    <n v="5.8952"/>
  </r>
  <r>
    <x v="0"/>
    <x v="0"/>
    <x v="1"/>
    <s v="01/01/2026"/>
    <x v="1"/>
    <s v="4SPN0314508236"/>
    <x v="8"/>
    <n v="135"/>
    <n v="128.58000000000001"/>
    <n v="0.64290000000000003"/>
    <x v="0"/>
    <x v="1"/>
    <n v="0.38574000000000003"/>
    <n v="9.6435000000000007E-2"/>
    <n v="0.16072500000000001"/>
    <n v="0.64290000000000003"/>
  </r>
  <r>
    <x v="0"/>
    <x v="0"/>
    <x v="1"/>
    <s v="01/01/2026"/>
    <x v="1"/>
    <s v="4SPN0314508237"/>
    <x v="6"/>
    <n v="2500.75"/>
    <n v="2274.3500000000004"/>
    <n v="11.371750000000002"/>
    <x v="0"/>
    <x v="1"/>
    <n v="6.8230500000000012"/>
    <n v="1.7057625000000003"/>
    <n v="2.8429375000000006"/>
    <n v="11.371750000000002"/>
  </r>
  <r>
    <x v="0"/>
    <x v="0"/>
    <x v="1"/>
    <s v="01/01/2026"/>
    <x v="1"/>
    <s v="4SPN0314508238"/>
    <x v="8"/>
    <n v="8137.2"/>
    <n v="7749.72"/>
    <n v="61.997760000000007"/>
    <x v="0"/>
    <x v="1"/>
    <n v="37.198656"/>
    <n v="9.2996639999999999"/>
    <n v="15.499440000000002"/>
    <n v="61.997760000000007"/>
  </r>
  <r>
    <x v="0"/>
    <x v="0"/>
    <x v="1"/>
    <s v="01/01/2026"/>
    <x v="1"/>
    <s v="4SPN0314508239"/>
    <x v="8"/>
    <n v="6999.35"/>
    <n v="6634.5500000000011"/>
    <n v="53.076400000000007"/>
    <x v="0"/>
    <x v="1"/>
    <n v="31.845840000000003"/>
    <n v="7.9614600000000006"/>
    <n v="13.269100000000002"/>
    <n v="53.076400000000007"/>
  </r>
  <r>
    <x v="0"/>
    <x v="0"/>
    <x v="1"/>
    <s v="01/01/2026"/>
    <x v="1"/>
    <s v="4SPN0314508240"/>
    <x v="8"/>
    <n v="2249.1"/>
    <n v="2142"/>
    <n v="10.71"/>
    <x v="0"/>
    <x v="1"/>
    <n v="6.4260000000000002"/>
    <n v="1.6065"/>
    <n v="2.6775000000000002"/>
    <n v="10.71"/>
  </r>
  <r>
    <x v="0"/>
    <x v="0"/>
    <x v="1"/>
    <s v="01/01/2026"/>
    <x v="1"/>
    <s v="4SPN0314508241"/>
    <x v="5"/>
    <n v="1286.0999999999999"/>
    <n v="1089.92"/>
    <n v="5.4496000000000002"/>
    <x v="0"/>
    <x v="1"/>
    <n v="3.2697600000000002"/>
    <n v="0.81744000000000006"/>
    <n v="1.3624000000000001"/>
    <n v="5.4496000000000002"/>
  </r>
  <r>
    <x v="0"/>
    <x v="0"/>
    <x v="1"/>
    <s v="01/01/2026"/>
    <x v="1"/>
    <s v="4SPN0314508242"/>
    <x v="8"/>
    <n v="6320"/>
    <n v="6019.04"/>
    <n v="48.152320000000003"/>
    <x v="0"/>
    <x v="1"/>
    <n v="28.891392"/>
    <n v="7.2228479999999999"/>
    <n v="12.038080000000001"/>
    <n v="48.152320000000003"/>
  </r>
  <r>
    <x v="0"/>
    <x v="0"/>
    <x v="1"/>
    <s v="01/01/2026"/>
    <x v="1"/>
    <s v="4SPN0314508243"/>
    <x v="8"/>
    <n v="299"/>
    <n v="284.76"/>
    <n v="1.4238"/>
    <x v="0"/>
    <x v="1"/>
    <n v="0.85427999999999993"/>
    <n v="0.21356999999999998"/>
    <n v="0.35594999999999999"/>
    <n v="1.4238"/>
  </r>
  <r>
    <x v="0"/>
    <x v="0"/>
    <x v="1"/>
    <s v="01/01/2026"/>
    <x v="1"/>
    <s v="4SPN0314508244"/>
    <x v="8"/>
    <n v="14930.7"/>
    <n v="13165.24"/>
    <n v="131.6524"/>
    <x v="0"/>
    <x v="1"/>
    <n v="78.991439999999997"/>
    <n v="19.747859999999999"/>
    <n v="32.9131"/>
    <n v="131.6524"/>
  </r>
  <r>
    <x v="0"/>
    <x v="0"/>
    <x v="1"/>
    <s v="01/01/2026"/>
    <x v="1"/>
    <s v="4SPN0314508245"/>
    <x v="8"/>
    <n v="4319.1000000000004"/>
    <n v="3660.26"/>
    <n v="18.301300000000001"/>
    <x v="0"/>
    <x v="1"/>
    <n v="10.980780000000001"/>
    <n v="2.7451950000000003"/>
    <n v="4.5753250000000003"/>
    <n v="18.301300000000001"/>
  </r>
  <r>
    <x v="0"/>
    <x v="0"/>
    <x v="1"/>
    <s v="01/01/2026"/>
    <x v="1"/>
    <s v="4SPN0314508246"/>
    <x v="8"/>
    <n v="699"/>
    <n v="699"/>
    <n v="3.4950000000000001"/>
    <x v="0"/>
    <x v="1"/>
    <n v="2.097"/>
    <n v="0.52424999999999999"/>
    <n v="0.87375000000000003"/>
    <n v="3.4950000000000001"/>
  </r>
  <r>
    <x v="0"/>
    <x v="0"/>
    <x v="1"/>
    <s v="01/01/2026"/>
    <x v="1"/>
    <s v="4SPN0314508247"/>
    <x v="6"/>
    <n v="2647"/>
    <n v="2367.56"/>
    <n v="11.8378"/>
    <x v="0"/>
    <x v="1"/>
    <n v="7.1026799999999994"/>
    <n v="1.7756699999999999"/>
    <n v="2.9594499999999999"/>
    <n v="11.8378"/>
  </r>
  <r>
    <x v="0"/>
    <x v="0"/>
    <x v="1"/>
    <s v="01/01/2026"/>
    <x v="1"/>
    <s v="4SPN0314508249"/>
    <x v="6"/>
    <n v="2305.3000000000002"/>
    <n v="2177.86"/>
    <n v="10.8893"/>
    <x v="0"/>
    <x v="1"/>
    <n v="6.5335799999999997"/>
    <n v="1.6333949999999999"/>
    <n v="2.7223250000000001"/>
    <n v="10.8893"/>
  </r>
  <r>
    <x v="0"/>
    <x v="0"/>
    <x v="1"/>
    <s v="01/01/2026"/>
    <x v="1"/>
    <s v="4SPN0314508250"/>
    <x v="6"/>
    <n v="1398"/>
    <n v="1331.44"/>
    <n v="6.6572000000000005"/>
    <x v="0"/>
    <x v="1"/>
    <n v="3.9943200000000001"/>
    <n v="0.99858000000000002"/>
    <n v="1.6643000000000001"/>
    <n v="6.6572000000000005"/>
  </r>
  <r>
    <x v="0"/>
    <x v="0"/>
    <x v="1"/>
    <s v="01/01/2026"/>
    <x v="1"/>
    <s v="4SPN0314508251"/>
    <x v="6"/>
    <n v="2033"/>
    <n v="1936.18"/>
    <n v="9.6809000000000012"/>
    <x v="0"/>
    <x v="1"/>
    <n v="5.8085400000000007"/>
    <n v="1.4521350000000002"/>
    <n v="2.4202250000000003"/>
    <n v="9.6809000000000012"/>
  </r>
  <r>
    <x v="0"/>
    <x v="0"/>
    <x v="1"/>
    <s v="01/01/2026"/>
    <x v="1"/>
    <s v="4SPN0314508252"/>
    <x v="8"/>
    <n v="675"/>
    <n v="572.04"/>
    <n v="2.8601999999999999"/>
    <x v="0"/>
    <x v="1"/>
    <n v="1.7161199999999999"/>
    <n v="0.42902999999999997"/>
    <n v="0.71504999999999996"/>
    <n v="2.8601999999999999"/>
  </r>
  <r>
    <x v="0"/>
    <x v="0"/>
    <x v="1"/>
    <s v="01/01/2026"/>
    <x v="1"/>
    <s v="4SPN0314508253"/>
    <x v="8"/>
    <n v="1300.5"/>
    <n v="1102.1199999999999"/>
    <n v="5.5105999999999993"/>
    <x v="0"/>
    <x v="1"/>
    <n v="3.3063599999999993"/>
    <n v="0.82658999999999982"/>
    <n v="1.3776499999999998"/>
    <n v="5.5105999999999993"/>
  </r>
  <r>
    <x v="0"/>
    <x v="0"/>
    <x v="1"/>
    <s v="01/01/2026"/>
    <x v="1"/>
    <s v="4SPN0314508254"/>
    <x v="6"/>
    <n v="149"/>
    <n v="126.28"/>
    <n v="0.63140000000000007"/>
    <x v="0"/>
    <x v="1"/>
    <n v="0.37884000000000001"/>
    <n v="9.4710000000000003E-2"/>
    <n v="0.15785000000000002"/>
    <n v="0.63140000000000007"/>
  </r>
  <r>
    <x v="0"/>
    <x v="0"/>
    <x v="1"/>
    <s v="01/01/2026"/>
    <x v="1"/>
    <s v="4SPN0314508255"/>
    <x v="6"/>
    <n v="1224"/>
    <n v="1037.28"/>
    <n v="5.1863999999999999"/>
    <x v="0"/>
    <x v="1"/>
    <n v="3.1118399999999999"/>
    <n v="0.77795999999999998"/>
    <n v="1.2966"/>
    <n v="5.1863999999999999"/>
  </r>
  <r>
    <x v="0"/>
    <x v="0"/>
    <x v="1"/>
    <s v="01/01/2026"/>
    <x v="1"/>
    <s v="4SPN0314508256"/>
    <x v="4"/>
    <n v="7225"/>
    <n v="6880.96"/>
    <n v="55.04768"/>
    <x v="0"/>
    <x v="1"/>
    <n v="33.028607999999998"/>
    <n v="8.2571519999999996"/>
    <n v="13.76192"/>
    <n v="55.04768"/>
  </r>
  <r>
    <x v="0"/>
    <x v="0"/>
    <x v="1"/>
    <s v="02/01/2026"/>
    <x v="1"/>
    <s v="4PBN0314501522"/>
    <x v="9"/>
    <n v="503"/>
    <n v="477.15999999999997"/>
    <n v="2.3857999999999997"/>
    <x v="0"/>
    <x v="1"/>
    <n v="1.4314799999999999"/>
    <n v="0.35786999999999997"/>
    <n v="0.59644999999999992"/>
    <n v="2.3857999999999997"/>
  </r>
  <r>
    <x v="0"/>
    <x v="0"/>
    <x v="1"/>
    <s v="02/01/2026"/>
    <x v="1"/>
    <s v="4PBN0314501523"/>
    <x v="4"/>
    <n v="288.14999999999998"/>
    <n v="274.41000000000003"/>
    <n v="1.3720500000000002"/>
    <x v="0"/>
    <x v="1"/>
    <n v="0.82323000000000013"/>
    <n v="0.20580750000000003"/>
    <n v="0.34301250000000005"/>
    <n v="1.3720500000000002"/>
  </r>
  <r>
    <x v="0"/>
    <x v="0"/>
    <x v="1"/>
    <s v="02/01/2026"/>
    <x v="1"/>
    <s v="4PBN0314501524"/>
    <x v="8"/>
    <n v="3015.5"/>
    <n v="2649.84"/>
    <n v="13.249200000000002"/>
    <x v="0"/>
    <x v="1"/>
    <n v="7.9495200000000006"/>
    <n v="1.9873800000000001"/>
    <n v="3.3123000000000005"/>
    <n v="13.249200000000002"/>
  </r>
  <r>
    <x v="0"/>
    <x v="0"/>
    <x v="1"/>
    <s v="02/01/2026"/>
    <x v="1"/>
    <s v="4PBN0314501525"/>
    <x v="6"/>
    <n v="3089.2"/>
    <n v="2701.8"/>
    <n v="13.509"/>
    <x v="0"/>
    <x v="1"/>
    <n v="8.1053999999999995"/>
    <n v="2.0263499999999999"/>
    <n v="3.3772500000000001"/>
    <n v="13.509"/>
  </r>
  <r>
    <x v="0"/>
    <x v="0"/>
    <x v="1"/>
    <s v="02/01/2026"/>
    <x v="1"/>
    <s v="4SPN0314508257"/>
    <x v="9"/>
    <n v="1488"/>
    <n v="1162.5"/>
    <n v="5.8125"/>
    <x v="0"/>
    <x v="1"/>
    <n v="3.4874999999999998"/>
    <n v="0.87187499999999996"/>
    <n v="1.453125"/>
    <n v="5.8125"/>
  </r>
  <r>
    <x v="0"/>
    <x v="0"/>
    <x v="1"/>
    <s v="02/01/2026"/>
    <x v="1"/>
    <s v="4SPN0314508258"/>
    <x v="5"/>
    <n v="699"/>
    <n v="699"/>
    <n v="3.4950000000000001"/>
    <x v="0"/>
    <x v="1"/>
    <n v="2.097"/>
    <n v="0.52424999999999999"/>
    <n v="0.87375000000000003"/>
    <n v="3.4950000000000001"/>
  </r>
  <r>
    <x v="0"/>
    <x v="0"/>
    <x v="1"/>
    <s v="02/01/2026"/>
    <x v="1"/>
    <s v="4SPN0314508259"/>
    <x v="8"/>
    <n v="5386.65"/>
    <n v="4878.5499999999993"/>
    <n v="39.028399999999998"/>
    <x v="0"/>
    <x v="1"/>
    <n v="23.417039999999997"/>
    <n v="5.8542599999999991"/>
    <n v="9.7570999999999994"/>
    <n v="39.028399999999998"/>
  </r>
  <r>
    <x v="0"/>
    <x v="0"/>
    <x v="1"/>
    <s v="02/01/2026"/>
    <x v="1"/>
    <s v="4SPN0314508260"/>
    <x v="8"/>
    <n v="6807.2000000000007"/>
    <n v="6189.54"/>
    <n v="49.51632"/>
    <x v="0"/>
    <x v="1"/>
    <n v="29.709792"/>
    <n v="7.4274480000000001"/>
    <n v="12.37908"/>
    <n v="49.51632"/>
  </r>
  <r>
    <x v="0"/>
    <x v="0"/>
    <x v="1"/>
    <s v="02/01/2026"/>
    <x v="1"/>
    <s v="4SPN0314508261"/>
    <x v="9"/>
    <n v="1309"/>
    <n v="1246.6600000000001"/>
    <n v="6.2333000000000007"/>
    <x v="0"/>
    <x v="1"/>
    <n v="3.7399800000000001"/>
    <n v="0.93499500000000002"/>
    <n v="1.5583250000000002"/>
    <n v="6.2333000000000007"/>
  </r>
  <r>
    <x v="0"/>
    <x v="0"/>
    <x v="1"/>
    <s v="02/01/2026"/>
    <x v="1"/>
    <s v="4SPN0314508262"/>
    <x v="8"/>
    <n v="4383.25"/>
    <n v="3970.29"/>
    <n v="19.85145"/>
    <x v="0"/>
    <x v="1"/>
    <n v="11.910869999999999"/>
    <n v="2.9777174999999998"/>
    <n v="4.9628625"/>
    <n v="19.85145"/>
  </r>
  <r>
    <x v="0"/>
    <x v="0"/>
    <x v="1"/>
    <s v="02/01/2026"/>
    <x v="1"/>
    <s v="4SPN0314508263"/>
    <x v="8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02/01/2026"/>
    <x v="1"/>
    <s v="4SPN0314508264"/>
    <x v="4"/>
    <n v="369.75"/>
    <n v="352.15"/>
    <n v="1.7607499999999998"/>
    <x v="0"/>
    <x v="1"/>
    <n v="1.0564499999999999"/>
    <n v="0.26411249999999997"/>
    <n v="0.44018749999999995"/>
    <n v="1.7607499999999998"/>
  </r>
  <r>
    <x v="0"/>
    <x v="0"/>
    <x v="1"/>
    <s v="02/01/2026"/>
    <x v="1"/>
    <s v="4SPN0314508265"/>
    <x v="8"/>
    <n v="3400"/>
    <n v="2881.36"/>
    <n v="14.4068"/>
    <x v="0"/>
    <x v="1"/>
    <n v="8.6440800000000007"/>
    <n v="2.1610200000000002"/>
    <n v="3.6017000000000001"/>
    <n v="14.4068"/>
  </r>
  <r>
    <x v="0"/>
    <x v="0"/>
    <x v="1"/>
    <s v="02/01/2026"/>
    <x v="1"/>
    <s v="4SPN0314508266"/>
    <x v="8"/>
    <n v="19546.449999999997"/>
    <n v="18437.39"/>
    <n v="184.37389999999999"/>
    <x v="0"/>
    <x v="1"/>
    <n v="110.62433999999999"/>
    <n v="27.656084999999997"/>
    <n v="46.093474999999998"/>
    <n v="184.37389999999999"/>
  </r>
  <r>
    <x v="0"/>
    <x v="0"/>
    <x v="1"/>
    <s v="02/01/2026"/>
    <x v="1"/>
    <s v="4SPN0314508267"/>
    <x v="8"/>
    <n v="2159.1"/>
    <n v="1829.74"/>
    <n v="9.1486999999999998"/>
    <x v="0"/>
    <x v="1"/>
    <n v="5.4892199999999995"/>
    <n v="1.3723049999999999"/>
    <n v="2.287175"/>
    <n v="9.1486999999999998"/>
  </r>
  <r>
    <x v="0"/>
    <x v="0"/>
    <x v="1"/>
    <s v="02/01/2026"/>
    <x v="1"/>
    <s v="4SPN0314508268"/>
    <x v="8"/>
    <n v="43239.7"/>
    <n v="40433.299999999996"/>
    <n v="404.33299999999997"/>
    <x v="0"/>
    <x v="1"/>
    <n v="242.59979999999996"/>
    <n v="60.64994999999999"/>
    <n v="101.08324999999999"/>
    <n v="404.33299999999997"/>
  </r>
  <r>
    <x v="0"/>
    <x v="0"/>
    <x v="1"/>
    <s v="02/01/2026"/>
    <x v="1"/>
    <s v="4SPN0314508269"/>
    <x v="8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02/01/2026"/>
    <x v="1"/>
    <s v="4SPN0314508270"/>
    <x v="9"/>
    <n v="970.75"/>
    <n v="849.2299999999999"/>
    <n v="4.2461499999999992"/>
    <x v="0"/>
    <x v="1"/>
    <n v="2.5476899999999993"/>
    <n v="0.63692249999999984"/>
    <n v="1.0615374999999998"/>
    <n v="4.2461499999999992"/>
  </r>
  <r>
    <x v="0"/>
    <x v="0"/>
    <x v="1"/>
    <s v="02/01/2026"/>
    <x v="1"/>
    <s v="4SPN0314508271"/>
    <x v="6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02/01/2026"/>
    <x v="1"/>
    <s v="4SPN0314508272"/>
    <x v="8"/>
    <n v="1181.5"/>
    <n v="1125.22"/>
    <n v="5.6261000000000001"/>
    <x v="0"/>
    <x v="1"/>
    <n v="3.3756599999999999"/>
    <n v="0.84391499999999997"/>
    <n v="1.406525"/>
    <n v="5.6261000000000001"/>
  </r>
  <r>
    <x v="0"/>
    <x v="0"/>
    <x v="1"/>
    <s v="02/01/2026"/>
    <x v="1"/>
    <s v="4SPN0314508273"/>
    <x v="6"/>
    <n v="557"/>
    <n v="509.59999999999997"/>
    <n v="2.548"/>
    <x v="0"/>
    <x v="1"/>
    <n v="1.5287999999999999"/>
    <n v="0.38219999999999998"/>
    <n v="0.63700000000000001"/>
    <n v="2.548"/>
  </r>
  <r>
    <x v="0"/>
    <x v="0"/>
    <x v="1"/>
    <s v="02/01/2026"/>
    <x v="1"/>
    <s v="4SPN0314508274"/>
    <x v="8"/>
    <n v="2295"/>
    <n v="1944.92"/>
    <n v="9.7246000000000006"/>
    <x v="0"/>
    <x v="1"/>
    <n v="5.8347600000000002"/>
    <n v="1.45869"/>
    <n v="2.4311500000000001"/>
    <n v="9.7246000000000006"/>
  </r>
  <r>
    <x v="0"/>
    <x v="0"/>
    <x v="1"/>
    <s v="02/01/2026"/>
    <x v="1"/>
    <s v="4SPN0314508275"/>
    <x v="8"/>
    <n v="2698.2"/>
    <n v="2286.6"/>
    <n v="11.433"/>
    <x v="0"/>
    <x v="1"/>
    <n v="6.8597999999999999"/>
    <n v="1.71495"/>
    <n v="2.85825"/>
    <n v="11.433"/>
  </r>
  <r>
    <x v="0"/>
    <x v="0"/>
    <x v="1"/>
    <s v="02/01/2026"/>
    <x v="1"/>
    <s v="4SPN0314508276"/>
    <x v="8"/>
    <n v="5780.2999999999993"/>
    <n v="5002.34"/>
    <n v="40.018720000000002"/>
    <x v="0"/>
    <x v="1"/>
    <n v="24.011232"/>
    <n v="6.0028079999999999"/>
    <n v="10.00468"/>
    <n v="40.018720000000002"/>
  </r>
  <r>
    <x v="0"/>
    <x v="0"/>
    <x v="1"/>
    <s v="02/01/2026"/>
    <x v="1"/>
    <s v="4SPN0314508277"/>
    <x v="8"/>
    <n v="1895"/>
    <n v="1605.94"/>
    <n v="8.0297000000000001"/>
    <x v="0"/>
    <x v="1"/>
    <n v="4.8178200000000002"/>
    <n v="1.2044550000000001"/>
    <n v="2.007425"/>
    <n v="8.0297000000000001"/>
  </r>
  <r>
    <x v="0"/>
    <x v="0"/>
    <x v="1"/>
    <s v="02/01/2026"/>
    <x v="1"/>
    <s v="4SPN0314508278"/>
    <x v="8"/>
    <n v="3848.3999999999996"/>
    <n v="3261.34"/>
    <n v="16.306699999999999"/>
    <x v="0"/>
    <x v="1"/>
    <n v="9.7840199999999999"/>
    <n v="2.446005"/>
    <n v="4.0766749999999998"/>
    <n v="16.306699999999999"/>
  </r>
  <r>
    <x v="0"/>
    <x v="0"/>
    <x v="1"/>
    <s v="02/01/2026"/>
    <x v="1"/>
    <s v="4SPN0314508279"/>
    <x v="8"/>
    <n v="7119.2"/>
    <n v="6033.22"/>
    <n v="48.26576"/>
    <x v="0"/>
    <x v="1"/>
    <n v="28.959455999999999"/>
    <n v="7.2398639999999999"/>
    <n v="12.06644"/>
    <n v="48.26576"/>
  </r>
  <r>
    <x v="0"/>
    <x v="0"/>
    <x v="1"/>
    <s v="02/01/2026"/>
    <x v="1"/>
    <s v="4SPN0314508280"/>
    <x v="8"/>
    <n v="2055.6"/>
    <n v="1635.6799999999998"/>
    <n v="8.1783999999999999"/>
    <x v="0"/>
    <x v="1"/>
    <n v="4.9070399999999994"/>
    <n v="1.2267599999999999"/>
    <n v="2.0446"/>
    <n v="8.1783999999999999"/>
  </r>
  <r>
    <x v="0"/>
    <x v="0"/>
    <x v="1"/>
    <s v="02/01/2026"/>
    <x v="1"/>
    <s v="4SPN0314508281"/>
    <x v="8"/>
    <n v="18311.25"/>
    <n v="17439.29"/>
    <n v="174.39290000000003"/>
    <x v="0"/>
    <x v="1"/>
    <n v="104.63574000000001"/>
    <n v="26.158935000000003"/>
    <n v="43.598225000000006"/>
    <n v="174.39290000000003"/>
  </r>
  <r>
    <x v="0"/>
    <x v="0"/>
    <x v="1"/>
    <s v="02/01/2026"/>
    <x v="1"/>
    <s v="4SPN0314508282"/>
    <x v="8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02/01/2026"/>
    <x v="1"/>
    <s v="4SPN0314508283"/>
    <x v="6"/>
    <n v="885.15"/>
    <n v="843.01"/>
    <n v="4.2150499999999997"/>
    <x v="0"/>
    <x v="1"/>
    <n v="2.5290299999999997"/>
    <n v="0.63225749999999992"/>
    <n v="1.0537624999999999"/>
    <n v="4.2150499999999997"/>
  </r>
  <r>
    <x v="0"/>
    <x v="0"/>
    <x v="1"/>
    <s v="03/01/2026"/>
    <x v="1"/>
    <s v="4PBN0314501526"/>
    <x v="8"/>
    <n v="1295"/>
    <n v="1097.46"/>
    <n v="5.4873000000000003"/>
    <x v="0"/>
    <x v="1"/>
    <n v="3.2923800000000001"/>
    <n v="0.82309500000000002"/>
    <n v="1.3718250000000001"/>
    <n v="5.4873000000000003"/>
  </r>
  <r>
    <x v="0"/>
    <x v="0"/>
    <x v="1"/>
    <s v="03/01/2026"/>
    <x v="1"/>
    <s v="4PBN0314501527"/>
    <x v="5"/>
    <n v="269.10000000000002"/>
    <n v="228.06"/>
    <n v="1.1403000000000001"/>
    <x v="0"/>
    <x v="1"/>
    <n v="0.68418000000000001"/>
    <n v="0.171045"/>
    <n v="0.28507500000000002"/>
    <n v="1.1403000000000001"/>
  </r>
  <r>
    <x v="0"/>
    <x v="0"/>
    <x v="1"/>
    <s v="03/01/2026"/>
    <x v="1"/>
    <s v="4PBN0314501528"/>
    <x v="5"/>
    <n v="449.1"/>
    <n v="380.6"/>
    <n v="1.9030000000000002"/>
    <x v="0"/>
    <x v="1"/>
    <n v="1.1418000000000001"/>
    <n v="0.28545000000000004"/>
    <n v="0.47575000000000006"/>
    <n v="1.9030000000000002"/>
  </r>
  <r>
    <x v="0"/>
    <x v="0"/>
    <x v="1"/>
    <s v="03/01/2026"/>
    <x v="1"/>
    <s v="4SPN0314508284"/>
    <x v="5"/>
    <n v="675"/>
    <n v="572.04"/>
    <n v="2.8601999999999999"/>
    <x v="0"/>
    <x v="1"/>
    <n v="1.7161199999999999"/>
    <n v="0.42902999999999997"/>
    <n v="0.71504999999999996"/>
    <n v="2.8601999999999999"/>
  </r>
  <r>
    <x v="0"/>
    <x v="0"/>
    <x v="1"/>
    <s v="03/01/2026"/>
    <x v="1"/>
    <s v="4SPN0314508285"/>
    <x v="9"/>
    <n v="603"/>
    <n v="574.28"/>
    <n v="2.8714"/>
    <x v="0"/>
    <x v="1"/>
    <n v="1.7228399999999999"/>
    <n v="0.43070999999999998"/>
    <n v="0.71784999999999999"/>
    <n v="2.8714"/>
  </r>
  <r>
    <x v="0"/>
    <x v="0"/>
    <x v="1"/>
    <s v="03/01/2026"/>
    <x v="1"/>
    <s v="4SPN0314508286"/>
    <x v="8"/>
    <n v="3578"/>
    <n v="3032.2"/>
    <n v="15.161"/>
    <x v="0"/>
    <x v="1"/>
    <n v="9.0965999999999987"/>
    <n v="2.2741499999999997"/>
    <n v="3.7902499999999999"/>
    <n v="15.161"/>
  </r>
  <r>
    <x v="0"/>
    <x v="0"/>
    <x v="1"/>
    <s v="03/01/2026"/>
    <x v="1"/>
    <s v="4SPN0314508288"/>
    <x v="8"/>
    <n v="3756"/>
    <n v="3183.06"/>
    <n v="15.9153"/>
    <x v="0"/>
    <x v="1"/>
    <n v="9.5491799999999998"/>
    <n v="2.3872949999999999"/>
    <n v="3.9788250000000001"/>
    <n v="15.9153"/>
  </r>
  <r>
    <x v="0"/>
    <x v="0"/>
    <x v="1"/>
    <s v="03/01/2026"/>
    <x v="1"/>
    <s v="4SPN0314508289"/>
    <x v="6"/>
    <n v="299"/>
    <n v="284.76"/>
    <n v="1.4238"/>
    <x v="0"/>
    <x v="1"/>
    <n v="0.85427999999999993"/>
    <n v="0.21356999999999998"/>
    <n v="0.35594999999999999"/>
    <n v="1.4238"/>
  </r>
  <r>
    <x v="0"/>
    <x v="0"/>
    <x v="1"/>
    <s v="03/01/2026"/>
    <x v="1"/>
    <s v="4SPN0314508290"/>
    <x v="8"/>
    <n v="3375"/>
    <n v="3214.3"/>
    <n v="16.0715"/>
    <x v="0"/>
    <x v="1"/>
    <n v="9.6428999999999991"/>
    <n v="2.4107249999999998"/>
    <n v="4.0178750000000001"/>
    <n v="16.0715"/>
  </r>
  <r>
    <x v="0"/>
    <x v="0"/>
    <x v="1"/>
    <s v="03/01/2026"/>
    <x v="1"/>
    <s v="4SPN0314508291"/>
    <x v="8"/>
    <n v="1791"/>
    <n v="1517.8"/>
    <n v="7.5889999999999995"/>
    <x v="0"/>
    <x v="1"/>
    <n v="4.5533999999999999"/>
    <n v="1.13835"/>
    <n v="1.8972499999999999"/>
    <n v="7.5889999999999995"/>
  </r>
  <r>
    <x v="0"/>
    <x v="0"/>
    <x v="1"/>
    <s v="03/01/2026"/>
    <x v="1"/>
    <s v="4SPN0314508292"/>
    <x v="5"/>
    <n v="2995"/>
    <n v="2538.14"/>
    <n v="12.6907"/>
    <x v="0"/>
    <x v="1"/>
    <n v="7.6144199999999991"/>
    <n v="1.9036049999999998"/>
    <n v="3.1726749999999999"/>
    <n v="12.6907"/>
  </r>
  <r>
    <x v="0"/>
    <x v="0"/>
    <x v="1"/>
    <s v="03/01/2026"/>
    <x v="1"/>
    <s v="4SPN0314508293"/>
    <x v="5"/>
    <n v="1798.2"/>
    <n v="1712.56"/>
    <n v="8.5627999999999993"/>
    <x v="0"/>
    <x v="1"/>
    <n v="5.1376799999999996"/>
    <n v="1.2844199999999999"/>
    <n v="2.1406999999999998"/>
    <n v="8.5627999999999993"/>
  </r>
  <r>
    <x v="0"/>
    <x v="0"/>
    <x v="1"/>
    <s v="03/01/2026"/>
    <x v="1"/>
    <s v="4SPN0314508294"/>
    <x v="6"/>
    <n v="7209.4"/>
    <n v="6728.04"/>
    <n v="53.82432"/>
    <x v="0"/>
    <x v="1"/>
    <n v="32.294592000000002"/>
    <n v="8.0736480000000004"/>
    <n v="13.45608"/>
    <n v="53.82432"/>
  </r>
  <r>
    <x v="0"/>
    <x v="0"/>
    <x v="1"/>
    <s v="03/01/2026"/>
    <x v="1"/>
    <s v="4SPN0314508295"/>
    <x v="8"/>
    <n v="2599.1"/>
    <n v="2202.62"/>
    <n v="11.0131"/>
    <x v="0"/>
    <x v="1"/>
    <n v="6.6078599999999996"/>
    <n v="1.6519649999999999"/>
    <n v="2.7532749999999999"/>
    <n v="11.0131"/>
  </r>
  <r>
    <x v="0"/>
    <x v="0"/>
    <x v="1"/>
    <s v="03/01/2026"/>
    <x v="1"/>
    <s v="4SPN0314508296"/>
    <x v="8"/>
    <n v="3458.5"/>
    <n v="3293.8199999999997"/>
    <n v="16.469099999999997"/>
    <x v="0"/>
    <x v="1"/>
    <n v="9.8814599999999988"/>
    <n v="2.4703649999999997"/>
    <n v="4.1172749999999994"/>
    <n v="16.469099999999997"/>
  </r>
  <r>
    <x v="0"/>
    <x v="0"/>
    <x v="1"/>
    <s v="03/01/2026"/>
    <x v="1"/>
    <s v="4SPN0314508297"/>
    <x v="4"/>
    <n v="2907.9"/>
    <n v="2769.3599999999997"/>
    <n v="13.846799999999998"/>
    <x v="0"/>
    <x v="1"/>
    <n v="8.3080799999999986"/>
    <n v="2.0770199999999996"/>
    <n v="3.4616999999999996"/>
    <n v="13.846799999999998"/>
  </r>
  <r>
    <x v="0"/>
    <x v="0"/>
    <x v="1"/>
    <s v="03/01/2026"/>
    <x v="1"/>
    <s v="4SPN0314508298"/>
    <x v="6"/>
    <n v="1169.0999999999999"/>
    <n v="990.76"/>
    <n v="4.9538000000000002"/>
    <x v="0"/>
    <x v="1"/>
    <n v="2.97228"/>
    <n v="0.74307000000000001"/>
    <n v="1.2384500000000001"/>
    <n v="4.9538000000000002"/>
  </r>
  <r>
    <x v="0"/>
    <x v="0"/>
    <x v="1"/>
    <s v="03/01/2026"/>
    <x v="1"/>
    <s v="4SPN0314508299"/>
    <x v="8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03/01/2026"/>
    <x v="1"/>
    <s v="4SPN0314508300"/>
    <x v="8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03/01/2026"/>
    <x v="1"/>
    <s v="4SPN0314508301"/>
    <x v="8"/>
    <n v="27960.649999999998"/>
    <n v="26629.169999999995"/>
    <n v="266.29169999999993"/>
    <x v="0"/>
    <x v="1"/>
    <n v="159.77501999999996"/>
    <n v="39.943754999999989"/>
    <n v="66.572924999999984"/>
    <n v="266.29169999999993"/>
  </r>
  <r>
    <x v="0"/>
    <x v="0"/>
    <x v="1"/>
    <s v="03/01/2026"/>
    <x v="1"/>
    <s v="4SPN0314508302"/>
    <x v="8"/>
    <n v="5475"/>
    <n v="5214.26"/>
    <n v="41.714080000000003"/>
    <x v="0"/>
    <x v="1"/>
    <n v="25.028448000000001"/>
    <n v="6.2571120000000002"/>
    <n v="10.428520000000001"/>
    <n v="41.714080000000003"/>
  </r>
  <r>
    <x v="0"/>
    <x v="0"/>
    <x v="1"/>
    <s v="03/01/2026"/>
    <x v="1"/>
    <s v="4SPN0314508303"/>
    <x v="8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03/01/2026"/>
    <x v="1"/>
    <s v="4SPN0314508304"/>
    <x v="8"/>
    <n v="2200"/>
    <n v="1876.68"/>
    <n v="9.3834"/>
    <x v="0"/>
    <x v="1"/>
    <n v="5.6300400000000002"/>
    <n v="1.40751"/>
    <n v="2.34585"/>
    <n v="9.3834"/>
  </r>
  <r>
    <x v="0"/>
    <x v="0"/>
    <x v="1"/>
    <s v="03/01/2026"/>
    <x v="1"/>
    <s v="4SPN0314508305"/>
    <x v="6"/>
    <n v="1188.0999999999999"/>
    <n v="1131.52"/>
    <n v="5.6576000000000004"/>
    <x v="0"/>
    <x v="1"/>
    <n v="3.3945600000000002"/>
    <n v="0.84864000000000006"/>
    <n v="1.4144000000000001"/>
    <n v="5.6576000000000004"/>
  </r>
  <r>
    <x v="0"/>
    <x v="0"/>
    <x v="1"/>
    <s v="03/01/2026"/>
    <x v="1"/>
    <s v="4SPN0314508306"/>
    <x v="8"/>
    <n v="17326.5"/>
    <n v="16501.439999999999"/>
    <n v="165.01439999999999"/>
    <x v="0"/>
    <x v="1"/>
    <n v="99.00864"/>
    <n v="24.75216"/>
    <n v="41.253599999999999"/>
    <n v="165.01439999999999"/>
  </r>
  <r>
    <x v="0"/>
    <x v="0"/>
    <x v="1"/>
    <s v="03/01/2026"/>
    <x v="1"/>
    <s v="4SPN0314508307"/>
    <x v="9"/>
    <n v="999"/>
    <n v="951.42"/>
    <n v="4.7571000000000003"/>
    <x v="0"/>
    <x v="1"/>
    <n v="2.85426"/>
    <n v="0.713565"/>
    <n v="1.1892750000000001"/>
    <n v="4.7571000000000003"/>
  </r>
  <r>
    <x v="0"/>
    <x v="0"/>
    <x v="1"/>
    <s v="03/01/2026"/>
    <x v="1"/>
    <s v="4SPN0314508308"/>
    <x v="6"/>
    <n v="5851.7"/>
    <n v="5378.68"/>
    <n v="43.029440000000001"/>
    <x v="0"/>
    <x v="1"/>
    <n v="25.817664000000001"/>
    <n v="6.4544160000000002"/>
    <n v="10.75736"/>
    <n v="43.029440000000001"/>
  </r>
  <r>
    <x v="0"/>
    <x v="0"/>
    <x v="1"/>
    <s v="03/01/2026"/>
    <x v="1"/>
    <s v="4SPN0314508309"/>
    <x v="8"/>
    <n v="7125.5999999999995"/>
    <n v="6786.28"/>
    <n v="54.290239999999997"/>
    <x v="0"/>
    <x v="1"/>
    <n v="32.574143999999997"/>
    <n v="8.1435359999999992"/>
    <n v="13.572559999999999"/>
    <n v="54.290239999999997"/>
  </r>
  <r>
    <x v="0"/>
    <x v="0"/>
    <x v="1"/>
    <s v="03/01/2026"/>
    <x v="1"/>
    <s v="4SPN0314508310"/>
    <x v="6"/>
    <n v="3378.5"/>
    <n v="2863.1200000000003"/>
    <n v="14.315600000000002"/>
    <x v="0"/>
    <x v="1"/>
    <n v="8.589360000000001"/>
    <n v="2.1473400000000002"/>
    <n v="3.5789000000000004"/>
    <n v="14.315600000000002"/>
  </r>
  <r>
    <x v="0"/>
    <x v="0"/>
    <x v="1"/>
    <s v="03/01/2026"/>
    <x v="1"/>
    <s v="4SPN0314508311"/>
    <x v="5"/>
    <n v="18654.5"/>
    <n v="16745.32"/>
    <n v="167.45320000000001"/>
    <x v="0"/>
    <x v="1"/>
    <n v="100.47192"/>
    <n v="25.117979999999999"/>
    <n v="41.863300000000002"/>
    <n v="167.45320000000001"/>
  </r>
  <r>
    <x v="0"/>
    <x v="0"/>
    <x v="1"/>
    <s v="03/01/2026"/>
    <x v="1"/>
    <s v="4SPN0314508312"/>
    <x v="9"/>
    <n v="1078.2"/>
    <n v="913.72"/>
    <n v="4.5686"/>
    <x v="0"/>
    <x v="1"/>
    <n v="2.7411599999999998"/>
    <n v="0.68528999999999995"/>
    <n v="1.14215"/>
    <n v="4.5686"/>
  </r>
  <r>
    <x v="0"/>
    <x v="0"/>
    <x v="1"/>
    <s v="03/01/2026"/>
    <x v="1"/>
    <s v="4SPN0314508313"/>
    <x v="6"/>
    <n v="775"/>
    <n v="715.80000000000007"/>
    <n v="3.5790000000000006"/>
    <x v="0"/>
    <x v="1"/>
    <n v="2.1474000000000002"/>
    <n v="0.53685000000000005"/>
    <n v="0.89475000000000016"/>
    <n v="3.5790000000000006"/>
  </r>
  <r>
    <x v="0"/>
    <x v="0"/>
    <x v="1"/>
    <s v="03/01/2026"/>
    <x v="1"/>
    <s v="4SPN0314508314"/>
    <x v="9"/>
    <n v="2155.8000000000002"/>
    <n v="1996.58"/>
    <n v="9.982899999999999"/>
    <x v="0"/>
    <x v="1"/>
    <n v="5.9897399999999994"/>
    <n v="1.4974349999999998"/>
    <n v="2.4957249999999997"/>
    <n v="9.982899999999999"/>
  </r>
  <r>
    <x v="0"/>
    <x v="0"/>
    <x v="1"/>
    <s v="03/01/2026"/>
    <x v="1"/>
    <s v="4SPN0314508315"/>
    <x v="5"/>
    <n v="5622.2000000000007"/>
    <n v="5207.7"/>
    <n v="41.6616"/>
    <x v="0"/>
    <x v="1"/>
    <n v="24.996959999999998"/>
    <n v="6.2492399999999995"/>
    <n v="10.4154"/>
    <n v="41.6616"/>
  </r>
  <r>
    <x v="0"/>
    <x v="0"/>
    <x v="1"/>
    <s v="03/01/2026"/>
    <x v="1"/>
    <s v="4SPN0314508316"/>
    <x v="8"/>
    <n v="9835.36"/>
    <n v="9367.0400000000009"/>
    <n v="74.936320000000009"/>
    <x v="0"/>
    <x v="1"/>
    <n v="44.961792000000003"/>
    <n v="11.240448000000001"/>
    <n v="18.734080000000002"/>
    <n v="74.936320000000009"/>
  </r>
  <r>
    <x v="0"/>
    <x v="0"/>
    <x v="1"/>
    <s v="03/01/2026"/>
    <x v="1"/>
    <s v="4SPN0314508317"/>
    <x v="8"/>
    <n v="40498.199999999997"/>
    <n v="35490.239999999998"/>
    <n v="354.9024"/>
    <x v="0"/>
    <x v="1"/>
    <n v="212.94144"/>
    <n v="53.23536"/>
    <n v="88.7256"/>
    <n v="354.9024"/>
  </r>
  <r>
    <x v="0"/>
    <x v="0"/>
    <x v="1"/>
    <s v="04/01/2026"/>
    <x v="0"/>
    <s v="4PBN0314501533"/>
    <x v="5"/>
    <n v="300"/>
    <n v="285.72000000000003"/>
    <n v="0"/>
    <x v="0"/>
    <x v="0"/>
    <n v="0"/>
    <n v="0"/>
    <n v="0"/>
    <n v="0"/>
  </r>
  <r>
    <x v="0"/>
    <x v="0"/>
    <x v="1"/>
    <s v="04/01/2026"/>
    <x v="1"/>
    <s v="4PBN0314501529"/>
    <x v="6"/>
    <n v="3077.28"/>
    <n v="2641.98"/>
    <n v="13.209900000000001"/>
    <x v="0"/>
    <x v="1"/>
    <n v="7.9259400000000007"/>
    <n v="1.9814850000000002"/>
    <n v="3.3024750000000003"/>
    <n v="13.209900000000001"/>
  </r>
  <r>
    <x v="0"/>
    <x v="0"/>
    <x v="1"/>
    <s v="04/01/2026"/>
    <x v="1"/>
    <s v="4PBN0314501530"/>
    <x v="6"/>
    <n v="270"/>
    <n v="257.14"/>
    <n v="1.2857000000000001"/>
    <x v="0"/>
    <x v="1"/>
    <n v="0.77141999999999999"/>
    <n v="0.192855"/>
    <n v="0.32142500000000002"/>
    <n v="1.2857000000000001"/>
  </r>
  <r>
    <x v="0"/>
    <x v="0"/>
    <x v="1"/>
    <s v="04/01/2026"/>
    <x v="1"/>
    <s v="4PBN0314501531"/>
    <x v="8"/>
    <n v="3528.8500000000004"/>
    <n v="3322.6499999999996"/>
    <n v="16.613249999999997"/>
    <x v="0"/>
    <x v="1"/>
    <n v="9.9679499999999983"/>
    <n v="2.4919874999999996"/>
    <n v="4.1533124999999993"/>
    <n v="16.613249999999997"/>
  </r>
  <r>
    <x v="0"/>
    <x v="0"/>
    <x v="1"/>
    <s v="04/01/2026"/>
    <x v="1"/>
    <s v="4PBN0314501532"/>
    <x v="5"/>
    <n v="138"/>
    <n v="116.94"/>
    <n v="0.5847"/>
    <x v="0"/>
    <x v="1"/>
    <n v="0.35081999999999997"/>
    <n v="8.7704999999999991E-2"/>
    <n v="0.146175"/>
    <n v="0.5847"/>
  </r>
  <r>
    <x v="0"/>
    <x v="0"/>
    <x v="1"/>
    <s v="04/01/2026"/>
    <x v="1"/>
    <s v="4PBN0314501533"/>
    <x v="5"/>
    <n v="2603.6"/>
    <n v="2244.0199999999995"/>
    <n v="11.220099999999999"/>
    <x v="0"/>
    <x v="1"/>
    <n v="6.7320599999999988"/>
    <n v="1.6830149999999997"/>
    <n v="2.8050249999999997"/>
    <n v="11.220099999999999"/>
  </r>
  <r>
    <x v="0"/>
    <x v="0"/>
    <x v="1"/>
    <s v="04/01/2026"/>
    <x v="1"/>
    <s v="4PBN0314501534"/>
    <x v="8"/>
    <n v="1504"/>
    <n v="1312.1399999999999"/>
    <n v="6.5606999999999998"/>
    <x v="0"/>
    <x v="1"/>
    <n v="3.9364199999999996"/>
    <n v="0.9841049999999999"/>
    <n v="1.6401749999999999"/>
    <n v="6.5606999999999998"/>
  </r>
  <r>
    <x v="0"/>
    <x v="0"/>
    <x v="1"/>
    <s v="04/01/2026"/>
    <x v="1"/>
    <s v="4PBN0314501535"/>
    <x v="9"/>
    <n v="1998"/>
    <n v="1693.22"/>
    <n v="8.4661000000000008"/>
    <x v="0"/>
    <x v="1"/>
    <n v="5.0796600000000005"/>
    <n v="1.2699150000000001"/>
    <n v="2.1165250000000002"/>
    <n v="8.4661000000000008"/>
  </r>
  <r>
    <x v="0"/>
    <x v="0"/>
    <x v="1"/>
    <s v="04/01/2026"/>
    <x v="1"/>
    <s v="4PBN0314501536"/>
    <x v="5"/>
    <n v="1912.5"/>
    <n v="1620.76"/>
    <n v="8.1037999999999997"/>
    <x v="0"/>
    <x v="1"/>
    <n v="4.8622799999999993"/>
    <n v="1.2155699999999998"/>
    <n v="2.0259499999999999"/>
    <n v="8.1037999999999997"/>
  </r>
  <r>
    <x v="0"/>
    <x v="0"/>
    <x v="1"/>
    <s v="04/01/2026"/>
    <x v="1"/>
    <s v="4PBN0314501537"/>
    <x v="8"/>
    <n v="5438.1"/>
    <n v="4629.0199999999995"/>
    <n v="37.032159999999998"/>
    <x v="0"/>
    <x v="1"/>
    <n v="22.219295999999996"/>
    <n v="5.5548239999999991"/>
    <n v="9.2580399999999994"/>
    <n v="37.032159999999998"/>
  </r>
  <r>
    <x v="0"/>
    <x v="0"/>
    <x v="1"/>
    <s v="04/01/2026"/>
    <x v="1"/>
    <s v="4PBN0314501538"/>
    <x v="8"/>
    <n v="40009"/>
    <n v="37503.439999999988"/>
    <n v="375.03439999999989"/>
    <x v="0"/>
    <x v="1"/>
    <n v="225.02063999999993"/>
    <n v="56.255159999999982"/>
    <n v="93.758599999999973"/>
    <n v="375.03439999999989"/>
  </r>
  <r>
    <x v="0"/>
    <x v="0"/>
    <x v="1"/>
    <s v="04/01/2026"/>
    <x v="1"/>
    <s v="4PBN0314501539"/>
    <x v="10"/>
    <n v="499.8"/>
    <n v="476"/>
    <n v="2.38"/>
    <x v="0"/>
    <x v="1"/>
    <n v="1.4279999999999999"/>
    <n v="0.35699999999999998"/>
    <n v="0.59499999999999997"/>
    <n v="2.38"/>
  </r>
  <r>
    <x v="0"/>
    <x v="0"/>
    <x v="1"/>
    <s v="04/01/2026"/>
    <x v="1"/>
    <s v="4PBN0314501540"/>
    <x v="9"/>
    <n v="134.1"/>
    <n v="127.72"/>
    <n v="0.63860000000000006"/>
    <x v="0"/>
    <x v="1"/>
    <n v="0.38316"/>
    <n v="9.579E-2"/>
    <n v="0.15965000000000001"/>
    <n v="0.63860000000000006"/>
  </r>
  <r>
    <x v="0"/>
    <x v="0"/>
    <x v="1"/>
    <s v="04/01/2026"/>
    <x v="1"/>
    <s v="4SPN0314508318"/>
    <x v="5"/>
    <n v="999"/>
    <n v="846.62"/>
    <n v="4.2331000000000003"/>
    <x v="0"/>
    <x v="1"/>
    <n v="2.53986"/>
    <n v="0.634965"/>
    <n v="1.0582750000000001"/>
    <n v="4.2331000000000003"/>
  </r>
  <r>
    <x v="0"/>
    <x v="0"/>
    <x v="1"/>
    <s v="04/01/2026"/>
    <x v="1"/>
    <s v="4SPN0314508319"/>
    <x v="9"/>
    <n v="1019.15"/>
    <n v="970.61"/>
    <n v="4.8530500000000005"/>
    <x v="0"/>
    <x v="1"/>
    <n v="2.9118300000000001"/>
    <n v="0.72795750000000004"/>
    <n v="1.2132625000000001"/>
    <n v="4.8530500000000005"/>
  </r>
  <r>
    <x v="0"/>
    <x v="0"/>
    <x v="1"/>
    <s v="04/01/2026"/>
    <x v="1"/>
    <s v="4SPN0314508320"/>
    <x v="8"/>
    <n v="449.1"/>
    <n v="380.6"/>
    <n v="1.9030000000000002"/>
    <x v="0"/>
    <x v="1"/>
    <n v="1.1418000000000001"/>
    <n v="0.28545000000000004"/>
    <n v="0.47575000000000006"/>
    <n v="1.9030000000000002"/>
  </r>
  <r>
    <x v="0"/>
    <x v="0"/>
    <x v="1"/>
    <s v="04/01/2026"/>
    <x v="1"/>
    <s v="4SPN0314508321"/>
    <x v="6"/>
    <n v="1852.5"/>
    <n v="1569.92"/>
    <n v="7.8496000000000006"/>
    <x v="0"/>
    <x v="1"/>
    <n v="4.7097600000000002"/>
    <n v="1.17744"/>
    <n v="1.9624000000000001"/>
    <n v="7.8496000000000006"/>
  </r>
  <r>
    <x v="0"/>
    <x v="0"/>
    <x v="1"/>
    <s v="04/01/2026"/>
    <x v="1"/>
    <s v="4SPN0314508322"/>
    <x v="9"/>
    <n v="2415.5"/>
    <n v="2078.4"/>
    <n v="10.392000000000001"/>
    <x v="0"/>
    <x v="1"/>
    <n v="6.2352000000000007"/>
    <n v="1.5588000000000002"/>
    <n v="2.5980000000000003"/>
    <n v="10.392000000000001"/>
  </r>
  <r>
    <x v="0"/>
    <x v="0"/>
    <x v="1"/>
    <s v="04/01/2026"/>
    <x v="1"/>
    <s v="4SPN0314508323"/>
    <x v="5"/>
    <n v="1010.6"/>
    <n v="887.76"/>
    <n v="4.4387999999999996"/>
    <x v="0"/>
    <x v="1"/>
    <n v="2.6632799999999999"/>
    <n v="0.66581999999999997"/>
    <n v="1.1096999999999999"/>
    <n v="4.4387999999999996"/>
  </r>
  <r>
    <x v="0"/>
    <x v="0"/>
    <x v="1"/>
    <s v="04/01/2026"/>
    <x v="1"/>
    <s v="4SPN0314508324"/>
    <x v="8"/>
    <n v="8800.9"/>
    <n v="8381.7999999999993"/>
    <n v="67.054400000000001"/>
    <x v="0"/>
    <x v="1"/>
    <n v="40.232639999999996"/>
    <n v="10.058159999999999"/>
    <n v="16.7636"/>
    <n v="67.054400000000001"/>
  </r>
  <r>
    <x v="0"/>
    <x v="0"/>
    <x v="1"/>
    <s v="04/01/2026"/>
    <x v="1"/>
    <s v="4SPN0314508325"/>
    <x v="6"/>
    <n v="4448.8999999999996"/>
    <n v="4107.74"/>
    <n v="20.538699999999999"/>
    <x v="0"/>
    <x v="1"/>
    <n v="12.323219999999999"/>
    <n v="3.0808049999999998"/>
    <n v="5.1346749999999997"/>
    <n v="20.538699999999999"/>
  </r>
  <r>
    <x v="0"/>
    <x v="0"/>
    <x v="1"/>
    <s v="04/01/2026"/>
    <x v="1"/>
    <s v="4SPN0314508326"/>
    <x v="9"/>
    <n v="521.5"/>
    <n v="441.94"/>
    <n v="2.2097000000000002"/>
    <x v="0"/>
    <x v="1"/>
    <n v="1.32582"/>
    <n v="0.331455"/>
    <n v="0.55242500000000005"/>
    <n v="2.2097000000000002"/>
  </r>
  <r>
    <x v="0"/>
    <x v="0"/>
    <x v="1"/>
    <s v="04/01/2026"/>
    <x v="1"/>
    <s v="4SPN0314508327"/>
    <x v="5"/>
    <n v="781.09999999999991"/>
    <n v="743.9"/>
    <n v="3.7195"/>
    <x v="0"/>
    <x v="1"/>
    <n v="2.2317"/>
    <n v="0.557925"/>
    <n v="0.92987500000000001"/>
    <n v="3.7195"/>
  </r>
  <r>
    <x v="0"/>
    <x v="0"/>
    <x v="1"/>
    <s v="04/01/2026"/>
    <x v="1"/>
    <s v="4SPN0314508328"/>
    <x v="6"/>
    <n v="1728"/>
    <n v="1645.7"/>
    <n v="8.2285000000000004"/>
    <x v="0"/>
    <x v="1"/>
    <n v="4.9371"/>
    <n v="1.234275"/>
    <n v="2.0571250000000001"/>
    <n v="8.2285000000000004"/>
  </r>
  <r>
    <x v="0"/>
    <x v="0"/>
    <x v="1"/>
    <s v="04/01/2026"/>
    <x v="1"/>
    <s v="4SPN0314508329"/>
    <x v="9"/>
    <n v="1914.8"/>
    <n v="1685.54"/>
    <n v="8.4276999999999997"/>
    <x v="0"/>
    <x v="1"/>
    <n v="5.0566199999999997"/>
    <n v="1.2641549999999999"/>
    <n v="2.1069249999999999"/>
    <n v="8.4276999999999997"/>
  </r>
  <r>
    <x v="0"/>
    <x v="0"/>
    <x v="1"/>
    <s v="04/01/2026"/>
    <x v="1"/>
    <s v="4SPN0314508330"/>
    <x v="5"/>
    <n v="3186.3999999999996"/>
    <n v="3001.22"/>
    <n v="15.0061"/>
    <x v="0"/>
    <x v="1"/>
    <n v="9.00366"/>
    <n v="2.250915"/>
    <n v="3.751525"/>
    <n v="15.0061"/>
  </r>
  <r>
    <x v="0"/>
    <x v="0"/>
    <x v="1"/>
    <s v="04/01/2026"/>
    <x v="1"/>
    <s v="4SPN0314508331"/>
    <x v="8"/>
    <n v="2682.2999999999997"/>
    <n v="2367.46"/>
    <n v="11.837300000000001"/>
    <x v="0"/>
    <x v="1"/>
    <n v="7.1023800000000001"/>
    <n v="1.775595"/>
    <n v="2.9593250000000002"/>
    <n v="11.837300000000001"/>
  </r>
  <r>
    <x v="0"/>
    <x v="0"/>
    <x v="1"/>
    <s v="04/01/2026"/>
    <x v="1"/>
    <s v="4SPN0314508332"/>
    <x v="6"/>
    <n v="449"/>
    <n v="427.62"/>
    <n v="2.1381000000000001"/>
    <x v="0"/>
    <x v="1"/>
    <n v="1.2828600000000001"/>
    <n v="0.32071500000000003"/>
    <n v="0.53452500000000003"/>
    <n v="2.1381000000000001"/>
  </r>
  <r>
    <x v="0"/>
    <x v="0"/>
    <x v="1"/>
    <s v="04/01/2026"/>
    <x v="1"/>
    <s v="4SPN0314508333"/>
    <x v="9"/>
    <n v="3323.25"/>
    <n v="3164.9900000000002"/>
    <n v="15.824950000000001"/>
    <x v="0"/>
    <x v="1"/>
    <n v="9.4949700000000004"/>
    <n v="2.3737425000000001"/>
    <n v="3.9562375000000003"/>
    <n v="15.824950000000001"/>
  </r>
  <r>
    <x v="0"/>
    <x v="0"/>
    <x v="1"/>
    <s v="04/01/2026"/>
    <x v="1"/>
    <s v="4SPN0314508334"/>
    <x v="5"/>
    <n v="3729.9"/>
    <n v="3267.1000000000004"/>
    <n v="16.335500000000003"/>
    <x v="0"/>
    <x v="1"/>
    <n v="9.8013000000000012"/>
    <n v="2.4503250000000003"/>
    <n v="4.0838750000000008"/>
    <n v="16.335500000000003"/>
  </r>
  <r>
    <x v="0"/>
    <x v="0"/>
    <x v="1"/>
    <s v="04/01/2026"/>
    <x v="1"/>
    <s v="4SPN0314508335"/>
    <x v="8"/>
    <n v="834"/>
    <n v="706.78"/>
    <n v="3.5339"/>
    <x v="0"/>
    <x v="1"/>
    <n v="2.1203400000000001"/>
    <n v="0.53008500000000003"/>
    <n v="0.88347500000000001"/>
    <n v="3.5339"/>
  </r>
  <r>
    <x v="0"/>
    <x v="0"/>
    <x v="1"/>
    <s v="04/01/2026"/>
    <x v="1"/>
    <s v="4SPN0314508336"/>
    <x v="9"/>
    <n v="2859.2999999999997"/>
    <n v="2521.8199999999997"/>
    <n v="12.609099999999998"/>
    <x v="0"/>
    <x v="1"/>
    <n v="7.5654599999999981"/>
    <n v="1.8913649999999995"/>
    <n v="3.1522749999999995"/>
    <n v="12.609099999999998"/>
  </r>
  <r>
    <x v="0"/>
    <x v="0"/>
    <x v="1"/>
    <s v="04/01/2026"/>
    <x v="1"/>
    <s v="4SPN0314508337"/>
    <x v="6"/>
    <n v="1399.6"/>
    <n v="1332.96"/>
    <n v="6.6648000000000005"/>
    <x v="0"/>
    <x v="1"/>
    <n v="3.9988800000000002"/>
    <n v="0.99972000000000005"/>
    <n v="1.6662000000000001"/>
    <n v="6.6648000000000005"/>
  </r>
  <r>
    <x v="0"/>
    <x v="0"/>
    <x v="1"/>
    <s v="04/01/2026"/>
    <x v="1"/>
    <s v="4SPN0314508338"/>
    <x v="5"/>
    <n v="846.6"/>
    <n v="806.28"/>
    <n v="4.0313999999999997"/>
    <x v="0"/>
    <x v="1"/>
    <n v="2.4188399999999999"/>
    <n v="0.60470999999999997"/>
    <n v="1.0078499999999999"/>
    <n v="4.0313999999999997"/>
  </r>
  <r>
    <x v="0"/>
    <x v="0"/>
    <x v="1"/>
    <s v="04/01/2026"/>
    <x v="1"/>
    <s v="4SPN0314508339"/>
    <x v="8"/>
    <n v="5439.5999999999995"/>
    <n v="4784.42"/>
    <n v="38.275359999999999"/>
    <x v="0"/>
    <x v="1"/>
    <n v="22.965215999999998"/>
    <n v="5.7413039999999995"/>
    <n v="9.5688399999999998"/>
    <n v="38.275359999999999"/>
  </r>
  <r>
    <x v="0"/>
    <x v="0"/>
    <x v="1"/>
    <s v="04/01/2026"/>
    <x v="1"/>
    <s v="4SPN0314508341"/>
    <x v="9"/>
    <n v="6561.8"/>
    <n v="5861.58"/>
    <n v="46.89264"/>
    <x v="0"/>
    <x v="1"/>
    <n v="28.135583999999998"/>
    <n v="7.0338959999999995"/>
    <n v="11.72316"/>
    <n v="46.89264"/>
  </r>
  <r>
    <x v="0"/>
    <x v="0"/>
    <x v="1"/>
    <s v="04/01/2026"/>
    <x v="1"/>
    <s v="4SPN0314508342"/>
    <x v="5"/>
    <n v="1241.0999999999999"/>
    <n v="1051.78"/>
    <n v="5.2588999999999997"/>
    <x v="0"/>
    <x v="1"/>
    <n v="3.1553399999999998"/>
    <n v="0.78883499999999995"/>
    <n v="1.3147249999999999"/>
    <n v="5.2588999999999997"/>
  </r>
  <r>
    <x v="0"/>
    <x v="0"/>
    <x v="1"/>
    <s v="04/01/2026"/>
    <x v="1"/>
    <s v="4SPN0314508343"/>
    <x v="9"/>
    <n v="539.1"/>
    <n v="456.86"/>
    <n v="2.2843"/>
    <x v="0"/>
    <x v="1"/>
    <n v="1.3705799999999999"/>
    <n v="0.34264499999999998"/>
    <n v="0.571075"/>
    <n v="2.2843"/>
  </r>
  <r>
    <x v="0"/>
    <x v="0"/>
    <x v="1"/>
    <s v="04/01/2026"/>
    <x v="1"/>
    <s v="4SPN0314508344"/>
    <x v="5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04/01/2026"/>
    <x v="1"/>
    <s v="4SPN0314508345"/>
    <x v="5"/>
    <n v="4504.7999999999993"/>
    <n v="4290.2800000000007"/>
    <n v="21.451400000000003"/>
    <x v="0"/>
    <x v="1"/>
    <n v="12.870840000000001"/>
    <n v="3.2177100000000003"/>
    <n v="5.3628500000000008"/>
    <n v="21.451400000000003"/>
  </r>
  <r>
    <x v="0"/>
    <x v="0"/>
    <x v="1"/>
    <s v="04/01/2026"/>
    <x v="1"/>
    <s v="4SPN0314508346"/>
    <x v="8"/>
    <n v="4799.2"/>
    <n v="4570.66"/>
    <n v="22.853300000000001"/>
    <x v="0"/>
    <x v="1"/>
    <n v="13.711980000000001"/>
    <n v="3.4279950000000001"/>
    <n v="5.7133250000000002"/>
    <n v="22.853300000000001"/>
  </r>
  <r>
    <x v="0"/>
    <x v="0"/>
    <x v="1"/>
    <s v="04/01/2026"/>
    <x v="1"/>
    <s v="4SPN0314508347"/>
    <x v="5"/>
    <n v="2245.1999999999998"/>
    <n v="1902.74"/>
    <n v="9.5137"/>
    <x v="0"/>
    <x v="1"/>
    <n v="5.7082199999999998"/>
    <n v="1.427055"/>
    <n v="2.378425"/>
    <n v="9.5137"/>
  </r>
  <r>
    <x v="0"/>
    <x v="0"/>
    <x v="1"/>
    <s v="04/01/2026"/>
    <x v="1"/>
    <s v="4SPN0314508348"/>
    <x v="8"/>
    <n v="8478.35"/>
    <n v="7657.73"/>
    <n v="61.261839999999999"/>
    <x v="0"/>
    <x v="1"/>
    <n v="36.757103999999998"/>
    <n v="9.1892759999999996"/>
    <n v="15.31546"/>
    <n v="61.261839999999999"/>
  </r>
  <r>
    <x v="0"/>
    <x v="0"/>
    <x v="1"/>
    <s v="04/01/2026"/>
    <x v="1"/>
    <s v="4SPN0314508349"/>
    <x v="5"/>
    <n v="224.1"/>
    <n v="189.92"/>
    <n v="0.9496"/>
    <x v="0"/>
    <x v="1"/>
    <n v="0.56975999999999993"/>
    <n v="0.14243999999999998"/>
    <n v="0.2374"/>
    <n v="0.9496"/>
  </r>
  <r>
    <x v="0"/>
    <x v="0"/>
    <x v="1"/>
    <s v="04/01/2026"/>
    <x v="1"/>
    <s v="4SPN0314508350"/>
    <x v="9"/>
    <n v="2499.5"/>
    <n v="2380.48"/>
    <n v="11.9024"/>
    <x v="0"/>
    <x v="1"/>
    <n v="7.1414400000000002"/>
    <n v="1.7853600000000001"/>
    <n v="2.9756"/>
    <n v="11.9024"/>
  </r>
  <r>
    <x v="0"/>
    <x v="0"/>
    <x v="1"/>
    <s v="04/01/2026"/>
    <x v="1"/>
    <s v="4SPN0314508351"/>
    <x v="6"/>
    <n v="5221"/>
    <n v="4763.0600000000004"/>
    <n v="38.104480000000002"/>
    <x v="0"/>
    <x v="1"/>
    <n v="22.862688000000002"/>
    <n v="5.7156720000000005"/>
    <n v="9.5261200000000006"/>
    <n v="38.104480000000002"/>
  </r>
  <r>
    <x v="0"/>
    <x v="0"/>
    <x v="1"/>
    <s v="04/01/2026"/>
    <x v="1"/>
    <s v="4SPN0314508352"/>
    <x v="9"/>
    <n v="2655.4"/>
    <n v="2319.54"/>
    <n v="11.5977"/>
    <x v="0"/>
    <x v="1"/>
    <n v="6.9586199999999998"/>
    <n v="1.739655"/>
    <n v="2.8994249999999999"/>
    <n v="11.5977"/>
  </r>
  <r>
    <x v="0"/>
    <x v="0"/>
    <x v="1"/>
    <s v="04/01/2026"/>
    <x v="1"/>
    <s v="4SPN0314508353"/>
    <x v="8"/>
    <n v="5648.3"/>
    <n v="5064.78"/>
    <n v="40.518239999999999"/>
    <x v="0"/>
    <x v="1"/>
    <n v="24.310943999999999"/>
    <n v="6.0777359999999998"/>
    <n v="10.12956"/>
    <n v="40.518239999999999"/>
  </r>
  <r>
    <x v="0"/>
    <x v="0"/>
    <x v="1"/>
    <s v="04/01/2026"/>
    <x v="1"/>
    <s v="4SPN0314508354"/>
    <x v="9"/>
    <n v="1118.5"/>
    <n v="1065.22"/>
    <n v="5.3261000000000003"/>
    <x v="0"/>
    <x v="1"/>
    <n v="3.1956600000000002"/>
    <n v="0.79891500000000004"/>
    <n v="1.3315250000000001"/>
    <n v="5.3261000000000003"/>
  </r>
  <r>
    <x v="0"/>
    <x v="0"/>
    <x v="1"/>
    <s v="04/01/2026"/>
    <x v="1"/>
    <s v="4SPN0314508355"/>
    <x v="8"/>
    <n v="6399.2"/>
    <n v="6094.48"/>
    <n v="48.755839999999999"/>
    <x v="0"/>
    <x v="1"/>
    <n v="29.253504"/>
    <n v="7.3133759999999999"/>
    <n v="12.18896"/>
    <n v="48.755839999999999"/>
  </r>
  <r>
    <x v="0"/>
    <x v="0"/>
    <x v="1"/>
    <s v="04/01/2026"/>
    <x v="1"/>
    <s v="4SPN0314508356"/>
    <x v="9"/>
    <n v="449.1"/>
    <n v="380.6"/>
    <n v="1.9030000000000002"/>
    <x v="0"/>
    <x v="1"/>
    <n v="1.1418000000000001"/>
    <n v="0.28545000000000004"/>
    <n v="0.47575000000000006"/>
    <n v="1.9030000000000002"/>
  </r>
  <r>
    <x v="0"/>
    <x v="0"/>
    <x v="1"/>
    <s v="04/01/2026"/>
    <x v="1"/>
    <s v="4SPN0314508357"/>
    <x v="6"/>
    <n v="7884.4"/>
    <n v="7115.4400000000005"/>
    <n v="56.923520000000003"/>
    <x v="0"/>
    <x v="1"/>
    <n v="34.154111999999998"/>
    <n v="8.5385279999999995"/>
    <n v="14.230880000000001"/>
    <n v="56.923520000000003"/>
  </r>
  <r>
    <x v="0"/>
    <x v="0"/>
    <x v="1"/>
    <s v="04/01/2026"/>
    <x v="1"/>
    <s v="4SPN0314508358"/>
    <x v="5"/>
    <n v="832.5"/>
    <n v="792.86"/>
    <n v="3.9643000000000002"/>
    <x v="0"/>
    <x v="1"/>
    <n v="2.3785799999999999"/>
    <n v="0.59464499999999998"/>
    <n v="0.99107500000000004"/>
    <n v="3.9643000000000002"/>
  </r>
  <r>
    <x v="0"/>
    <x v="0"/>
    <x v="1"/>
    <s v="04/01/2026"/>
    <x v="1"/>
    <s v="4SPN0314508359"/>
    <x v="6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04/01/2026"/>
    <x v="1"/>
    <s v="4SPN0314508360"/>
    <x v="5"/>
    <n v="2439.9"/>
    <n v="2286.88"/>
    <n v="11.4344"/>
    <x v="0"/>
    <x v="1"/>
    <n v="6.8606400000000001"/>
    <n v="1.71516"/>
    <n v="2.8586"/>
    <n v="11.4344"/>
  </r>
  <r>
    <x v="0"/>
    <x v="0"/>
    <x v="1"/>
    <s v="04/01/2026"/>
    <x v="1"/>
    <s v="4SPN0314508361"/>
    <x v="10"/>
    <n v="1199"/>
    <n v="1016.1"/>
    <n v="5.0804999999999998"/>
    <x v="0"/>
    <x v="1"/>
    <n v="3.0482999999999998"/>
    <n v="0.76207499999999995"/>
    <n v="1.2701249999999999"/>
    <n v="5.0804999999999998"/>
  </r>
  <r>
    <x v="0"/>
    <x v="0"/>
    <x v="1"/>
    <s v="04/01/2026"/>
    <x v="1"/>
    <s v="4SPN0314508362"/>
    <x v="9"/>
    <n v="165"/>
    <n v="157.13999999999999"/>
    <n v="0.78569999999999995"/>
    <x v="0"/>
    <x v="1"/>
    <n v="0.47141999999999995"/>
    <n v="0.11785499999999999"/>
    <n v="0.19642499999999999"/>
    <n v="0.78569999999999995"/>
  </r>
  <r>
    <x v="0"/>
    <x v="0"/>
    <x v="1"/>
    <s v="04/01/2026"/>
    <x v="1"/>
    <s v="4SPN0314508363"/>
    <x v="5"/>
    <n v="2383.1999999999998"/>
    <n v="2114"/>
    <n v="10.57"/>
    <x v="0"/>
    <x v="1"/>
    <n v="6.3419999999999996"/>
    <n v="1.5854999999999999"/>
    <n v="2.6425000000000001"/>
    <n v="10.57"/>
  </r>
  <r>
    <x v="0"/>
    <x v="0"/>
    <x v="1"/>
    <s v="04/01/2026"/>
    <x v="1"/>
    <s v="4SPN0314508364"/>
    <x v="5"/>
    <n v="2615.4499999999998"/>
    <n v="2490.91"/>
    <n v="12.454549999999999"/>
    <x v="0"/>
    <x v="1"/>
    <n v="7.4727299999999994"/>
    <n v="1.8681824999999999"/>
    <n v="3.1136374999999998"/>
    <n v="12.454549999999999"/>
  </r>
  <r>
    <x v="0"/>
    <x v="0"/>
    <x v="1"/>
    <s v="04/01/2026"/>
    <x v="1"/>
    <s v="4SPN0314508365"/>
    <x v="8"/>
    <n v="2615.4499999999998"/>
    <n v="2490.91"/>
    <n v="12.454549999999999"/>
    <x v="0"/>
    <x v="1"/>
    <n v="7.4727299999999994"/>
    <n v="1.8681824999999999"/>
    <n v="3.1136374999999998"/>
    <n v="12.454549999999999"/>
  </r>
  <r>
    <x v="0"/>
    <x v="0"/>
    <x v="1"/>
    <s v="04/01/2026"/>
    <x v="1"/>
    <s v="4SPN0314508366"/>
    <x v="9"/>
    <n v="588"/>
    <n v="560"/>
    <n v="2.8000000000000003"/>
    <x v="0"/>
    <x v="1"/>
    <n v="1.6800000000000002"/>
    <n v="0.42000000000000004"/>
    <n v="0.70000000000000007"/>
    <n v="2.8000000000000003"/>
  </r>
  <r>
    <x v="0"/>
    <x v="0"/>
    <x v="1"/>
    <s v="04/01/2026"/>
    <x v="1"/>
    <s v="4SPN0314508367"/>
    <x v="5"/>
    <n v="5256.0000000000009"/>
    <n v="5005.7"/>
    <n v="40.0456"/>
    <x v="0"/>
    <x v="1"/>
    <n v="24.027359999999998"/>
    <n v="6.0068399999999995"/>
    <n v="10.0114"/>
    <n v="40.0456"/>
  </r>
  <r>
    <x v="0"/>
    <x v="0"/>
    <x v="1"/>
    <s v="04/01/2026"/>
    <x v="1"/>
    <s v="4SPN0314508368"/>
    <x v="6"/>
    <n v="2517.1"/>
    <n v="2170.6999999999998"/>
    <n v="10.853499999999999"/>
    <x v="0"/>
    <x v="1"/>
    <n v="6.5120999999999993"/>
    <n v="1.6280249999999998"/>
    <n v="2.7133749999999996"/>
    <n v="10.853499999999999"/>
  </r>
  <r>
    <x v="0"/>
    <x v="0"/>
    <x v="1"/>
    <s v="04/01/2026"/>
    <x v="1"/>
    <s v="4SPN0314508369"/>
    <x v="9"/>
    <n v="3764.1000000000004"/>
    <n v="3240.16"/>
    <n v="16.200800000000001"/>
    <x v="0"/>
    <x v="1"/>
    <n v="9.7204800000000002"/>
    <n v="2.4301200000000001"/>
    <n v="4.0502000000000002"/>
    <n v="16.200800000000001"/>
  </r>
  <r>
    <x v="0"/>
    <x v="0"/>
    <x v="1"/>
    <s v="04/01/2026"/>
    <x v="1"/>
    <s v="4SPN0314508370"/>
    <x v="9"/>
    <n v="1399.6"/>
    <n v="1332.96"/>
    <n v="6.6648000000000005"/>
    <x v="0"/>
    <x v="1"/>
    <n v="3.9988800000000002"/>
    <n v="0.99972000000000005"/>
    <n v="1.6662000000000001"/>
    <n v="6.6648000000000005"/>
  </r>
  <r>
    <x v="0"/>
    <x v="0"/>
    <x v="1"/>
    <s v="04/01/2026"/>
    <x v="1"/>
    <s v="4SPN0314508371"/>
    <x v="8"/>
    <n v="11552.1"/>
    <n v="10614.320000000002"/>
    <n v="106.14320000000002"/>
    <x v="0"/>
    <x v="1"/>
    <n v="63.68592000000001"/>
    <n v="15.921480000000003"/>
    <n v="26.535800000000005"/>
    <n v="106.14320000000002"/>
  </r>
  <r>
    <x v="0"/>
    <x v="0"/>
    <x v="1"/>
    <s v="04/01/2026"/>
    <x v="1"/>
    <s v="4SPN0314508372"/>
    <x v="6"/>
    <n v="348"/>
    <n v="294.91999999999996"/>
    <n v="1.4745999999999999"/>
    <x v="0"/>
    <x v="1"/>
    <n v="0.88475999999999988"/>
    <n v="0.22118999999999997"/>
    <n v="0.36864999999999998"/>
    <n v="1.4745999999999999"/>
  </r>
  <r>
    <x v="0"/>
    <x v="0"/>
    <x v="1"/>
    <s v="04/01/2026"/>
    <x v="1"/>
    <s v="4SPN0314508373"/>
    <x v="6"/>
    <n v="1236.75"/>
    <n v="1177.8699999999999"/>
    <n v="5.8893499999999994"/>
    <x v="0"/>
    <x v="1"/>
    <n v="3.5336099999999995"/>
    <n v="0.88340249999999987"/>
    <n v="1.4723374999999999"/>
    <n v="5.8893499999999994"/>
  </r>
  <r>
    <x v="0"/>
    <x v="0"/>
    <x v="1"/>
    <s v="05/01/2026"/>
    <x v="1"/>
    <s v="4PBN0314501541"/>
    <x v="5"/>
    <n v="538.20000000000005"/>
    <n v="512.58000000000004"/>
    <n v="2.5629000000000004"/>
    <x v="0"/>
    <x v="1"/>
    <n v="1.5377400000000001"/>
    <n v="0.38443500000000003"/>
    <n v="0.6407250000000001"/>
    <n v="2.5629000000000004"/>
  </r>
  <r>
    <x v="0"/>
    <x v="0"/>
    <x v="1"/>
    <s v="05/01/2026"/>
    <x v="1"/>
    <s v="4SPN0314508374"/>
    <x v="9"/>
    <n v="1795"/>
    <n v="1709.52"/>
    <n v="8.5475999999999992"/>
    <x v="0"/>
    <x v="1"/>
    <n v="5.1285599999999993"/>
    <n v="1.2821399999999998"/>
    <n v="2.1368999999999998"/>
    <n v="8.5475999999999992"/>
  </r>
  <r>
    <x v="0"/>
    <x v="0"/>
    <x v="1"/>
    <s v="05/01/2026"/>
    <x v="1"/>
    <s v="4SPN0314508375"/>
    <x v="9"/>
    <n v="3513"/>
    <n v="3345.7200000000003"/>
    <n v="16.7286"/>
    <x v="0"/>
    <x v="1"/>
    <n v="10.03716"/>
    <n v="2.50929"/>
    <n v="4.18215"/>
    <n v="16.7286"/>
  </r>
  <r>
    <x v="0"/>
    <x v="0"/>
    <x v="1"/>
    <s v="05/01/2026"/>
    <x v="1"/>
    <s v="4SPN0314508376"/>
    <x v="5"/>
    <n v="16182"/>
    <n v="13713.560000000001"/>
    <n v="137.13560000000001"/>
    <x v="0"/>
    <x v="1"/>
    <n v="82.281360000000006"/>
    <n v="20.570340000000002"/>
    <n v="34.283900000000003"/>
    <n v="137.13560000000001"/>
  </r>
  <r>
    <x v="0"/>
    <x v="0"/>
    <x v="1"/>
    <s v="05/01/2026"/>
    <x v="1"/>
    <s v="4SPN0314508377"/>
    <x v="6"/>
    <n v="1852.5"/>
    <n v="1569.92"/>
    <n v="7.8496000000000006"/>
    <x v="0"/>
    <x v="1"/>
    <n v="4.7097600000000002"/>
    <n v="1.17744"/>
    <n v="1.9624000000000001"/>
    <n v="7.8496000000000006"/>
  </r>
  <r>
    <x v="0"/>
    <x v="0"/>
    <x v="1"/>
    <s v="05/01/2026"/>
    <x v="1"/>
    <s v="4SPN0314508378"/>
    <x v="8"/>
    <n v="126.65"/>
    <n v="120.61"/>
    <n v="0.60304999999999997"/>
    <x v="0"/>
    <x v="1"/>
    <n v="0.36182999999999998"/>
    <n v="9.0457499999999996E-2"/>
    <n v="0.15076249999999999"/>
    <n v="0.60304999999999997"/>
  </r>
  <r>
    <x v="0"/>
    <x v="0"/>
    <x v="1"/>
    <s v="05/01/2026"/>
    <x v="1"/>
    <s v="4SPN0314508379"/>
    <x v="6"/>
    <n v="2995"/>
    <n v="2538.14"/>
    <n v="12.6907"/>
    <x v="0"/>
    <x v="1"/>
    <n v="7.6144199999999991"/>
    <n v="1.9036049999999998"/>
    <n v="3.1726749999999999"/>
    <n v="12.6907"/>
  </r>
  <r>
    <x v="0"/>
    <x v="0"/>
    <x v="1"/>
    <s v="05/01/2026"/>
    <x v="1"/>
    <s v="4SPN0314508380"/>
    <x v="5"/>
    <n v="1850.25"/>
    <n v="1724.85"/>
    <n v="8.62425"/>
    <x v="0"/>
    <x v="1"/>
    <n v="5.17455"/>
    <n v="1.2936375"/>
    <n v="2.1560625"/>
    <n v="8.62425"/>
  </r>
  <r>
    <x v="0"/>
    <x v="0"/>
    <x v="1"/>
    <s v="05/01/2026"/>
    <x v="1"/>
    <s v="4SPN0314508381"/>
    <x v="8"/>
    <n v="999"/>
    <n v="846.62"/>
    <n v="4.2331000000000003"/>
    <x v="0"/>
    <x v="1"/>
    <n v="2.53986"/>
    <n v="0.634965"/>
    <n v="1.0582750000000001"/>
    <n v="4.2331000000000003"/>
  </r>
  <r>
    <x v="0"/>
    <x v="0"/>
    <x v="1"/>
    <s v="05/01/2026"/>
    <x v="1"/>
    <s v="4SPN0314508382"/>
    <x v="9"/>
    <n v="9829.7000000000007"/>
    <n v="9041.9"/>
    <n v="72.3352"/>
    <x v="0"/>
    <x v="1"/>
    <n v="43.401119999999999"/>
    <n v="10.85028"/>
    <n v="18.0838"/>
    <n v="72.3352"/>
  </r>
  <r>
    <x v="0"/>
    <x v="0"/>
    <x v="1"/>
    <s v="05/01/2026"/>
    <x v="1"/>
    <s v="4SPN0314508383"/>
    <x v="4"/>
    <n v="899.1"/>
    <n v="856.28"/>
    <n v="4.2813999999999997"/>
    <x v="0"/>
    <x v="1"/>
    <n v="2.5688399999999998"/>
    <n v="0.64220999999999995"/>
    <n v="1.0703499999999999"/>
    <n v="4.2813999999999997"/>
  </r>
  <r>
    <x v="0"/>
    <x v="0"/>
    <x v="1"/>
    <s v="05/01/2026"/>
    <x v="1"/>
    <s v="4SPN0314508384"/>
    <x v="8"/>
    <n v="8345.4"/>
    <n v="7948"/>
    <n v="63.584000000000003"/>
    <x v="0"/>
    <x v="1"/>
    <n v="38.150399999999998"/>
    <n v="9.5375999999999994"/>
    <n v="15.896000000000001"/>
    <n v="63.584000000000003"/>
  </r>
  <r>
    <x v="0"/>
    <x v="0"/>
    <x v="1"/>
    <s v="05/01/2026"/>
    <x v="1"/>
    <s v="4SPN0314508385"/>
    <x v="6"/>
    <n v="995"/>
    <n v="843.22"/>
    <n v="4.2161"/>
    <x v="0"/>
    <x v="1"/>
    <n v="2.5296599999999998"/>
    <n v="0.63241499999999995"/>
    <n v="1.054025"/>
    <n v="4.2161"/>
  </r>
  <r>
    <x v="0"/>
    <x v="0"/>
    <x v="1"/>
    <s v="05/01/2026"/>
    <x v="1"/>
    <s v="4SPN0314508386"/>
    <x v="8"/>
    <n v="5029.8999999999996"/>
    <n v="4526.62"/>
    <n v="36.212960000000002"/>
    <x v="0"/>
    <x v="1"/>
    <n v="21.727776000000002"/>
    <n v="5.4319440000000005"/>
    <n v="9.0532400000000006"/>
    <n v="36.212960000000002"/>
  </r>
  <r>
    <x v="0"/>
    <x v="0"/>
    <x v="1"/>
    <s v="05/01/2026"/>
    <x v="1"/>
    <s v="4SPN0314508387"/>
    <x v="9"/>
    <n v="278"/>
    <n v="235.6"/>
    <n v="1.1779999999999999"/>
    <x v="0"/>
    <x v="1"/>
    <n v="0.70679999999999998"/>
    <n v="0.1767"/>
    <n v="0.29449999999999998"/>
    <n v="1.1779999999999999"/>
  </r>
  <r>
    <x v="0"/>
    <x v="0"/>
    <x v="1"/>
    <s v="05/01/2026"/>
    <x v="1"/>
    <s v="4SPN0314508388"/>
    <x v="8"/>
    <n v="11599.2"/>
    <n v="11046.86"/>
    <n v="110.46860000000001"/>
    <x v="0"/>
    <x v="1"/>
    <n v="66.28116"/>
    <n v="16.57029"/>
    <n v="27.617150000000002"/>
    <n v="110.46860000000001"/>
  </r>
  <r>
    <x v="0"/>
    <x v="0"/>
    <x v="1"/>
    <s v="05/01/2026"/>
    <x v="1"/>
    <s v="4SPN0314508389"/>
    <x v="9"/>
    <n v="568"/>
    <n v="509.58"/>
    <n v="2.5478999999999998"/>
    <x v="0"/>
    <x v="1"/>
    <n v="1.5287399999999998"/>
    <n v="0.38218499999999994"/>
    <n v="0.63697499999999996"/>
    <n v="2.5478999999999998"/>
  </r>
  <r>
    <x v="0"/>
    <x v="0"/>
    <x v="1"/>
    <s v="05/01/2026"/>
    <x v="1"/>
    <s v="4SPN0314508390"/>
    <x v="5"/>
    <n v="886.5"/>
    <n v="844.30000000000007"/>
    <n v="4.2215000000000007"/>
    <x v="0"/>
    <x v="1"/>
    <n v="2.5329000000000002"/>
    <n v="0.63322500000000004"/>
    <n v="1.0553750000000002"/>
    <n v="4.2215000000000007"/>
  </r>
  <r>
    <x v="0"/>
    <x v="0"/>
    <x v="1"/>
    <s v="05/01/2026"/>
    <x v="1"/>
    <s v="4SPN0314508392"/>
    <x v="8"/>
    <n v="584.1"/>
    <n v="495"/>
    <n v="2.4750000000000001"/>
    <x v="0"/>
    <x v="1"/>
    <n v="1.4850000000000001"/>
    <n v="0.37125000000000002"/>
    <n v="0.61875000000000002"/>
    <n v="2.4750000000000001"/>
  </r>
  <r>
    <x v="0"/>
    <x v="0"/>
    <x v="1"/>
    <s v="05/01/2026"/>
    <x v="1"/>
    <s v="4SPN0314508393"/>
    <x v="9"/>
    <n v="8529.5999999999985"/>
    <n v="8123.42"/>
    <n v="64.987359999999995"/>
    <x v="0"/>
    <x v="1"/>
    <n v="38.992415999999999"/>
    <n v="9.7481039999999997"/>
    <n v="16.246839999999999"/>
    <n v="64.987359999999995"/>
  </r>
  <r>
    <x v="0"/>
    <x v="0"/>
    <x v="1"/>
    <s v="05/01/2026"/>
    <x v="1"/>
    <s v="4SPN0314508394"/>
    <x v="10"/>
    <n v="69"/>
    <n v="65.72"/>
    <n v="0.3286"/>
    <x v="0"/>
    <x v="1"/>
    <n v="0.19716"/>
    <n v="4.929E-2"/>
    <n v="8.2150000000000001E-2"/>
    <n v="0.3286"/>
  </r>
  <r>
    <x v="0"/>
    <x v="0"/>
    <x v="1"/>
    <s v="05/01/2026"/>
    <x v="1"/>
    <s v="4SPN0314508395"/>
    <x v="5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05/01/2026"/>
    <x v="1"/>
    <s v="4SPN0314508396"/>
    <x v="8"/>
    <n v="1202.75"/>
    <n v="1019.29"/>
    <n v="5.0964499999999999"/>
    <x v="0"/>
    <x v="1"/>
    <n v="3.0578699999999999"/>
    <n v="0.76446749999999997"/>
    <n v="1.2741125"/>
    <n v="5.0964499999999999"/>
  </r>
  <r>
    <x v="0"/>
    <x v="0"/>
    <x v="1"/>
    <s v="05/01/2026"/>
    <x v="1"/>
    <s v="4SPN0314508397"/>
    <x v="9"/>
    <n v="2457"/>
    <n v="2085.3599999999997"/>
    <n v="10.426799999999998"/>
    <x v="0"/>
    <x v="1"/>
    <n v="6.256079999999999"/>
    <n v="1.5640199999999997"/>
    <n v="2.6066999999999996"/>
    <n v="10.426799999999998"/>
  </r>
  <r>
    <x v="0"/>
    <x v="0"/>
    <x v="1"/>
    <s v="05/01/2026"/>
    <x v="1"/>
    <s v="4SPN0314508398"/>
    <x v="9"/>
    <n v="222.75"/>
    <n v="212.15"/>
    <n v="1.0607500000000001"/>
    <x v="0"/>
    <x v="1"/>
    <n v="0.63645000000000007"/>
    <n v="0.15911250000000002"/>
    <n v="0.26518750000000002"/>
    <n v="1.0607500000000001"/>
  </r>
  <r>
    <x v="0"/>
    <x v="0"/>
    <x v="1"/>
    <s v="05/01/2026"/>
    <x v="1"/>
    <s v="4SPN0314508399"/>
    <x v="8"/>
    <n v="2696.3"/>
    <n v="2511.34"/>
    <n v="12.556700000000001"/>
    <x v="0"/>
    <x v="1"/>
    <n v="7.5340199999999999"/>
    <n v="1.883505"/>
    <n v="3.1391750000000003"/>
    <n v="12.556700000000001"/>
  </r>
  <r>
    <x v="0"/>
    <x v="0"/>
    <x v="1"/>
    <s v="05/01/2026"/>
    <x v="1"/>
    <s v="4SPN0314508400"/>
    <x v="6"/>
    <n v="7820"/>
    <n v="7447.62"/>
    <n v="59.580959999999997"/>
    <x v="0"/>
    <x v="1"/>
    <n v="35.748576"/>
    <n v="8.937144"/>
    <n v="14.895239999999999"/>
    <n v="59.580959999999997"/>
  </r>
  <r>
    <x v="0"/>
    <x v="0"/>
    <x v="1"/>
    <s v="05/01/2026"/>
    <x v="1"/>
    <s v="4SPN0314508401"/>
    <x v="6"/>
    <n v="4039.75"/>
    <n v="3847.3900000000003"/>
    <n v="19.236950000000004"/>
    <x v="0"/>
    <x v="1"/>
    <n v="11.542170000000002"/>
    <n v="2.8855425000000006"/>
    <n v="4.8092375000000009"/>
    <n v="19.236950000000004"/>
  </r>
  <r>
    <x v="0"/>
    <x v="0"/>
    <x v="1"/>
    <s v="05/01/2026"/>
    <x v="1"/>
    <s v="4SPN0314508402"/>
    <x v="5"/>
    <n v="1399"/>
    <n v="1185.5999999999999"/>
    <n v="5.9279999999999999"/>
    <x v="0"/>
    <x v="1"/>
    <n v="3.5568"/>
    <n v="0.88919999999999999"/>
    <n v="1.482"/>
    <n v="5.9279999999999999"/>
  </r>
  <r>
    <x v="0"/>
    <x v="0"/>
    <x v="1"/>
    <s v="05/01/2026"/>
    <x v="1"/>
    <s v="4SPN0314508403"/>
    <x v="9"/>
    <n v="3198"/>
    <n v="3045.72"/>
    <n v="15.2286"/>
    <x v="0"/>
    <x v="1"/>
    <n v="9.1371599999999997"/>
    <n v="2.2842899999999999"/>
    <n v="3.80715"/>
    <n v="15.2286"/>
  </r>
  <r>
    <x v="0"/>
    <x v="0"/>
    <x v="1"/>
    <s v="06/01/2026"/>
    <x v="1"/>
    <s v="4PBN0314501542"/>
    <x v="5"/>
    <n v="4241.5"/>
    <n v="3594.5"/>
    <n v="17.9725"/>
    <x v="0"/>
    <x v="1"/>
    <n v="10.7835"/>
    <n v="2.695875"/>
    <n v="4.493125"/>
    <n v="17.9725"/>
  </r>
  <r>
    <x v="0"/>
    <x v="0"/>
    <x v="1"/>
    <s v="06/01/2026"/>
    <x v="1"/>
    <s v="4SPN0314508404"/>
    <x v="8"/>
    <n v="3178.2"/>
    <n v="3026.8599999999997"/>
    <n v="15.134299999999998"/>
    <x v="0"/>
    <x v="1"/>
    <n v="9.0805799999999977"/>
    <n v="2.2701449999999994"/>
    <n v="3.7835749999999995"/>
    <n v="15.134299999999998"/>
  </r>
  <r>
    <x v="0"/>
    <x v="0"/>
    <x v="1"/>
    <s v="06/01/2026"/>
    <x v="1"/>
    <s v="4SPN0314508406"/>
    <x v="6"/>
    <n v="2238"/>
    <n v="2131.42"/>
    <n v="10.6571"/>
    <x v="0"/>
    <x v="1"/>
    <n v="6.3942600000000001"/>
    <n v="1.598565"/>
    <n v="2.6642749999999999"/>
    <n v="10.6571"/>
  </r>
  <r>
    <x v="0"/>
    <x v="0"/>
    <x v="1"/>
    <s v="06/01/2026"/>
    <x v="1"/>
    <s v="4SPN0314508407"/>
    <x v="9"/>
    <n v="449.1"/>
    <n v="380.6"/>
    <n v="1.9030000000000002"/>
    <x v="0"/>
    <x v="1"/>
    <n v="1.1418000000000001"/>
    <n v="0.28545000000000004"/>
    <n v="0.47575000000000006"/>
    <n v="1.9030000000000002"/>
  </r>
  <r>
    <x v="0"/>
    <x v="0"/>
    <x v="1"/>
    <s v="06/01/2026"/>
    <x v="1"/>
    <s v="4SPN0314508408"/>
    <x v="5"/>
    <n v="702"/>
    <n v="594.91999999999996"/>
    <n v="2.9745999999999997"/>
    <x v="0"/>
    <x v="1"/>
    <n v="1.7847599999999997"/>
    <n v="0.44618999999999992"/>
    <n v="0.74364999999999992"/>
    <n v="2.9745999999999997"/>
  </r>
  <r>
    <x v="0"/>
    <x v="0"/>
    <x v="1"/>
    <s v="06/01/2026"/>
    <x v="1"/>
    <s v="4SPN0314508409"/>
    <x v="6"/>
    <n v="701.1"/>
    <n v="611.16000000000008"/>
    <n v="3.0558000000000005"/>
    <x v="0"/>
    <x v="1"/>
    <n v="1.8334800000000002"/>
    <n v="0.45837000000000006"/>
    <n v="0.76395000000000013"/>
    <n v="3.0558000000000005"/>
  </r>
  <r>
    <x v="0"/>
    <x v="0"/>
    <x v="1"/>
    <s v="06/01/2026"/>
    <x v="1"/>
    <s v="4SPN0314508410"/>
    <x v="8"/>
    <n v="16137.7"/>
    <n v="14043.16"/>
    <n v="140.4316"/>
    <x v="0"/>
    <x v="1"/>
    <n v="84.258960000000002"/>
    <n v="21.06474"/>
    <n v="35.107900000000001"/>
    <n v="140.4316"/>
  </r>
  <r>
    <x v="0"/>
    <x v="0"/>
    <x v="1"/>
    <s v="06/01/2026"/>
    <x v="1"/>
    <s v="4SPN0314508411"/>
    <x v="9"/>
    <n v="4726"/>
    <n v="4500.9400000000005"/>
    <n v="22.504700000000003"/>
    <x v="0"/>
    <x v="1"/>
    <n v="13.502820000000002"/>
    <n v="3.3757050000000004"/>
    <n v="5.6261750000000008"/>
    <n v="22.504700000000003"/>
  </r>
  <r>
    <x v="0"/>
    <x v="0"/>
    <x v="1"/>
    <s v="06/01/2026"/>
    <x v="1"/>
    <s v="4SPN0314508412"/>
    <x v="9"/>
    <n v="3250.35"/>
    <n v="3095.57"/>
    <n v="15.477850000000002"/>
    <x v="0"/>
    <x v="1"/>
    <n v="9.2867100000000011"/>
    <n v="2.3216775000000003"/>
    <n v="3.8694625000000005"/>
    <n v="15.477850000000002"/>
  </r>
  <r>
    <x v="0"/>
    <x v="0"/>
    <x v="1"/>
    <s v="06/01/2026"/>
    <x v="1"/>
    <s v="4SPN0314508413"/>
    <x v="5"/>
    <n v="4295"/>
    <n v="3853.08"/>
    <n v="19.2654"/>
    <x v="0"/>
    <x v="1"/>
    <n v="11.559239999999999"/>
    <n v="2.8898099999999998"/>
    <n v="4.8163499999999999"/>
    <n v="19.2654"/>
  </r>
  <r>
    <x v="0"/>
    <x v="0"/>
    <x v="1"/>
    <s v="06/01/2026"/>
    <x v="1"/>
    <s v="4SPN0314508414"/>
    <x v="6"/>
    <n v="3581.2"/>
    <n v="3410.66"/>
    <n v="17.0533"/>
    <x v="0"/>
    <x v="1"/>
    <n v="10.23198"/>
    <n v="2.557995"/>
    <n v="4.263325"/>
    <n v="17.0533"/>
  </r>
  <r>
    <x v="0"/>
    <x v="0"/>
    <x v="1"/>
    <s v="06/01/2026"/>
    <x v="1"/>
    <s v="4SPN0314508415"/>
    <x v="8"/>
    <n v="5606.2"/>
    <n v="5313.1200000000008"/>
    <n v="42.504960000000004"/>
    <x v="0"/>
    <x v="1"/>
    <n v="25.502976"/>
    <n v="6.3757440000000001"/>
    <n v="10.626240000000001"/>
    <n v="42.504960000000004"/>
  </r>
  <r>
    <x v="0"/>
    <x v="0"/>
    <x v="1"/>
    <s v="06/01/2026"/>
    <x v="1"/>
    <s v="4SPN0314508416"/>
    <x v="9"/>
    <n v="1497"/>
    <n v="1425.72"/>
    <n v="7.1286000000000005"/>
    <x v="0"/>
    <x v="1"/>
    <n v="4.2771600000000003"/>
    <n v="1.0692900000000001"/>
    <n v="1.7821500000000001"/>
    <n v="7.1286000000000005"/>
  </r>
  <r>
    <x v="0"/>
    <x v="0"/>
    <x v="1"/>
    <s v="06/01/2026"/>
    <x v="1"/>
    <s v="4SPN0314508417"/>
    <x v="5"/>
    <n v="297"/>
    <n v="282.86"/>
    <n v="1.4143000000000001"/>
    <x v="0"/>
    <x v="1"/>
    <n v="0.84858"/>
    <n v="0.212145"/>
    <n v="0.35357500000000003"/>
    <n v="1.4143000000000001"/>
  </r>
  <r>
    <x v="0"/>
    <x v="0"/>
    <x v="1"/>
    <s v="06/01/2026"/>
    <x v="1"/>
    <s v="4SPN0314508418"/>
    <x v="6"/>
    <n v="99"/>
    <n v="94.28"/>
    <n v="0.47140000000000004"/>
    <x v="0"/>
    <x v="1"/>
    <n v="0.28284000000000004"/>
    <n v="7.0710000000000009E-2"/>
    <n v="0.11785000000000001"/>
    <n v="0.47140000000000004"/>
  </r>
  <r>
    <x v="0"/>
    <x v="0"/>
    <x v="1"/>
    <s v="06/01/2026"/>
    <x v="1"/>
    <s v="4SPN0314508419"/>
    <x v="9"/>
    <n v="1399"/>
    <n v="1185.5999999999999"/>
    <n v="5.9279999999999999"/>
    <x v="0"/>
    <x v="1"/>
    <n v="3.5568"/>
    <n v="0.88919999999999999"/>
    <n v="1.482"/>
    <n v="5.9279999999999999"/>
  </r>
  <r>
    <x v="0"/>
    <x v="0"/>
    <x v="1"/>
    <s v="06/01/2026"/>
    <x v="1"/>
    <s v="4SPN0314508420"/>
    <x v="8"/>
    <n v="8103.2499999999991"/>
    <n v="7717.37"/>
    <n v="61.738959999999999"/>
    <x v="0"/>
    <x v="1"/>
    <n v="37.043375999999995"/>
    <n v="9.2608439999999987"/>
    <n v="15.43474"/>
    <n v="61.738959999999999"/>
  </r>
  <r>
    <x v="0"/>
    <x v="0"/>
    <x v="1"/>
    <s v="06/01/2026"/>
    <x v="1"/>
    <s v="4SPN0314508421"/>
    <x v="6"/>
    <n v="699"/>
    <n v="699"/>
    <n v="3.4950000000000001"/>
    <x v="0"/>
    <x v="1"/>
    <n v="2.097"/>
    <n v="0.52424999999999999"/>
    <n v="0.87375000000000003"/>
    <n v="3.4950000000000001"/>
  </r>
  <r>
    <x v="0"/>
    <x v="0"/>
    <x v="1"/>
    <s v="06/01/2026"/>
    <x v="1"/>
    <s v="4SPN0314508422"/>
    <x v="9"/>
    <n v="649"/>
    <n v="618.1"/>
    <n v="3.0905"/>
    <x v="0"/>
    <x v="1"/>
    <n v="1.8542999999999998"/>
    <n v="0.46357499999999996"/>
    <n v="0.77262500000000001"/>
    <n v="3.0905"/>
  </r>
  <r>
    <x v="0"/>
    <x v="0"/>
    <x v="1"/>
    <s v="06/01/2026"/>
    <x v="1"/>
    <s v="4SPN0314508423"/>
    <x v="9"/>
    <n v="199"/>
    <n v="189.52"/>
    <n v="0.94760000000000011"/>
    <x v="0"/>
    <x v="1"/>
    <n v="0.56856000000000007"/>
    <n v="0.14214000000000002"/>
    <n v="0.23690000000000003"/>
    <n v="0.94760000000000011"/>
  </r>
  <r>
    <x v="0"/>
    <x v="0"/>
    <x v="1"/>
    <s v="06/01/2026"/>
    <x v="1"/>
    <s v="4SPN0314508424"/>
    <x v="5"/>
    <n v="697"/>
    <n v="646.08000000000004"/>
    <n v="3.2304000000000004"/>
    <x v="0"/>
    <x v="1"/>
    <n v="1.9382400000000002"/>
    <n v="0.48456000000000005"/>
    <n v="0.8076000000000001"/>
    <n v="3.2304000000000004"/>
  </r>
  <r>
    <x v="0"/>
    <x v="0"/>
    <x v="1"/>
    <s v="06/01/2026"/>
    <x v="1"/>
    <s v="4SPN0314508425"/>
    <x v="8"/>
    <n v="1999.2"/>
    <n v="1904"/>
    <n v="9.52"/>
    <x v="0"/>
    <x v="1"/>
    <n v="5.7119999999999997"/>
    <n v="1.4279999999999999"/>
    <n v="2.38"/>
    <n v="9.52"/>
  </r>
  <r>
    <x v="0"/>
    <x v="0"/>
    <x v="1"/>
    <s v="06/01/2026"/>
    <x v="1"/>
    <s v="4SPN0314508426"/>
    <x v="6"/>
    <n v="449.1"/>
    <n v="380.6"/>
    <n v="1.9030000000000002"/>
    <x v="0"/>
    <x v="1"/>
    <n v="1.1418000000000001"/>
    <n v="0.28545000000000004"/>
    <n v="0.47575000000000006"/>
    <n v="1.9030000000000002"/>
  </r>
  <r>
    <x v="0"/>
    <x v="0"/>
    <x v="1"/>
    <s v="06/01/2026"/>
    <x v="1"/>
    <s v="4SPN0314508427"/>
    <x v="8"/>
    <n v="4405.5"/>
    <n v="3759.5999999999995"/>
    <n v="18.797999999999998"/>
    <x v="0"/>
    <x v="1"/>
    <n v="11.278799999999999"/>
    <n v="2.8196999999999997"/>
    <n v="4.6994999999999996"/>
    <n v="18.797999999999998"/>
  </r>
  <r>
    <x v="0"/>
    <x v="0"/>
    <x v="1"/>
    <s v="06/01/2026"/>
    <x v="1"/>
    <s v="4SPN0314508428"/>
    <x v="9"/>
    <n v="336.6"/>
    <n v="285.26"/>
    <n v="1.4262999999999999"/>
    <x v="0"/>
    <x v="1"/>
    <n v="0.85577999999999987"/>
    <n v="0.21394499999999997"/>
    <n v="0.35657499999999998"/>
    <n v="1.4262999999999999"/>
  </r>
  <r>
    <x v="0"/>
    <x v="0"/>
    <x v="1"/>
    <s v="06/01/2026"/>
    <x v="1"/>
    <s v="4SPN0314508429"/>
    <x v="9"/>
    <n v="69"/>
    <n v="65.72"/>
    <n v="0.3286"/>
    <x v="0"/>
    <x v="1"/>
    <n v="0.19716"/>
    <n v="4.929E-2"/>
    <n v="8.2150000000000001E-2"/>
    <n v="0.3286"/>
  </r>
  <r>
    <x v="0"/>
    <x v="0"/>
    <x v="1"/>
    <s v="07/01/2026"/>
    <x v="1"/>
    <s v="4PBN0314501543"/>
    <x v="5"/>
    <n v="1320.1"/>
    <n v="1118.72"/>
    <n v="5.5936000000000003"/>
    <x v="0"/>
    <x v="1"/>
    <n v="3.35616"/>
    <n v="0.83904000000000001"/>
    <n v="1.3984000000000001"/>
    <n v="5.5936000000000003"/>
  </r>
  <r>
    <x v="0"/>
    <x v="0"/>
    <x v="1"/>
    <s v="07/01/2026"/>
    <x v="1"/>
    <s v="4PBN0314501544"/>
    <x v="6"/>
    <n v="5086.1000000000004"/>
    <n v="4470.2"/>
    <n v="35.761600000000001"/>
    <x v="0"/>
    <x v="1"/>
    <n v="21.456959999999999"/>
    <n v="5.3642399999999997"/>
    <n v="8.9404000000000003"/>
    <n v="35.761600000000001"/>
  </r>
  <r>
    <x v="0"/>
    <x v="0"/>
    <x v="1"/>
    <s v="07/01/2026"/>
    <x v="1"/>
    <s v="4SPN0314508430"/>
    <x v="8"/>
    <n v="314.10000000000002"/>
    <n v="299.14"/>
    <n v="1.4957"/>
    <x v="0"/>
    <x v="1"/>
    <n v="0.89742"/>
    <n v="0.224355"/>
    <n v="0.37392500000000001"/>
    <n v="1.4957"/>
  </r>
  <r>
    <x v="0"/>
    <x v="0"/>
    <x v="1"/>
    <s v="07/01/2026"/>
    <x v="1"/>
    <s v="4SPN0314508431"/>
    <x v="9"/>
    <n v="2136.6999999999998"/>
    <n v="2034.96"/>
    <n v="10.174800000000001"/>
    <x v="0"/>
    <x v="1"/>
    <n v="6.1048800000000005"/>
    <n v="1.5262200000000001"/>
    <n v="2.5437000000000003"/>
    <n v="10.174800000000001"/>
  </r>
  <r>
    <x v="0"/>
    <x v="0"/>
    <x v="1"/>
    <s v="07/01/2026"/>
    <x v="1"/>
    <s v="4SPN0314508432"/>
    <x v="5"/>
    <n v="5949.15"/>
    <n v="5665.85"/>
    <n v="45.326800000000006"/>
    <x v="0"/>
    <x v="1"/>
    <n v="27.196080000000002"/>
    <n v="6.7990200000000005"/>
    <n v="11.331700000000001"/>
    <n v="45.326800000000006"/>
  </r>
  <r>
    <x v="0"/>
    <x v="0"/>
    <x v="1"/>
    <s v="07/01/2026"/>
    <x v="1"/>
    <s v="4SPN0314508433"/>
    <x v="8"/>
    <n v="7174.9000000000005"/>
    <n v="6221.8600000000006"/>
    <n v="49.774880000000003"/>
    <x v="0"/>
    <x v="1"/>
    <n v="29.864927999999999"/>
    <n v="7.4662319999999998"/>
    <n v="12.443720000000001"/>
    <n v="49.774880000000003"/>
  </r>
  <r>
    <x v="0"/>
    <x v="0"/>
    <x v="1"/>
    <s v="07/01/2026"/>
    <x v="1"/>
    <s v="4SPN0314508434"/>
    <x v="6"/>
    <n v="8925"/>
    <n v="8500"/>
    <n v="68"/>
    <x v="0"/>
    <x v="1"/>
    <n v="40.799999999999997"/>
    <n v="10.199999999999999"/>
    <n v="17"/>
    <n v="68"/>
  </r>
  <r>
    <x v="0"/>
    <x v="0"/>
    <x v="1"/>
    <s v="07/01/2026"/>
    <x v="1"/>
    <s v="4SPN0314508435"/>
    <x v="8"/>
    <n v="14887.9"/>
    <n v="14178.939999999999"/>
    <n v="141.7894"/>
    <x v="0"/>
    <x v="1"/>
    <n v="85.073639999999997"/>
    <n v="21.268409999999999"/>
    <n v="35.44735"/>
    <n v="141.7894"/>
  </r>
  <r>
    <x v="0"/>
    <x v="0"/>
    <x v="1"/>
    <s v="07/01/2026"/>
    <x v="1"/>
    <s v="4SPN0314508436"/>
    <x v="9"/>
    <n v="599"/>
    <n v="507.62"/>
    <n v="2.5381"/>
    <x v="0"/>
    <x v="1"/>
    <n v="1.5228599999999999"/>
    <n v="0.38071499999999997"/>
    <n v="0.63452500000000001"/>
    <n v="2.5381"/>
  </r>
  <r>
    <x v="0"/>
    <x v="0"/>
    <x v="1"/>
    <s v="07/01/2026"/>
    <x v="1"/>
    <s v="4SPN0314508437"/>
    <x v="5"/>
    <n v="2499"/>
    <n v="2499"/>
    <n v="12.495000000000001"/>
    <x v="0"/>
    <x v="1"/>
    <n v="7.4969999999999999"/>
    <n v="1.87425"/>
    <n v="3.1237500000000002"/>
    <n v="12.495000000000001"/>
  </r>
  <r>
    <x v="0"/>
    <x v="0"/>
    <x v="1"/>
    <s v="07/01/2026"/>
    <x v="1"/>
    <s v="4SPN0314508438"/>
    <x v="6"/>
    <n v="1599"/>
    <n v="1355.08"/>
    <n v="6.7753999999999994"/>
    <x v="0"/>
    <x v="1"/>
    <n v="4.0652399999999993"/>
    <n v="1.0163099999999998"/>
    <n v="1.6938499999999999"/>
    <n v="6.7753999999999994"/>
  </r>
  <r>
    <x v="0"/>
    <x v="0"/>
    <x v="1"/>
    <s v="07/01/2026"/>
    <x v="1"/>
    <s v="4SPN0314508439"/>
    <x v="9"/>
    <n v="3998"/>
    <n v="3807.62"/>
    <n v="19.0381"/>
    <x v="0"/>
    <x v="1"/>
    <n v="11.42286"/>
    <n v="2.855715"/>
    <n v="4.759525"/>
    <n v="19.0381"/>
  </r>
  <r>
    <x v="0"/>
    <x v="0"/>
    <x v="1"/>
    <s v="07/01/2026"/>
    <x v="1"/>
    <s v="4SPN0314508440"/>
    <x v="6"/>
    <n v="2986.3"/>
    <n v="2530.7600000000002"/>
    <n v="12.653800000000002"/>
    <x v="0"/>
    <x v="1"/>
    <n v="7.5922800000000006"/>
    <n v="1.8980700000000001"/>
    <n v="3.1634500000000005"/>
    <n v="12.653800000000002"/>
  </r>
  <r>
    <x v="0"/>
    <x v="0"/>
    <x v="1"/>
    <s v="07/01/2026"/>
    <x v="1"/>
    <s v="4SPN0314508441"/>
    <x v="8"/>
    <n v="6496.8"/>
    <n v="5872.92"/>
    <n v="46.983360000000005"/>
    <x v="0"/>
    <x v="1"/>
    <n v="28.190016000000004"/>
    <n v="7.0475040000000009"/>
    <n v="11.745840000000001"/>
    <n v="46.983360000000005"/>
  </r>
  <r>
    <x v="0"/>
    <x v="0"/>
    <x v="1"/>
    <s v="07/01/2026"/>
    <x v="1"/>
    <s v="4SPN0314508442"/>
    <x v="9"/>
    <n v="699"/>
    <n v="699"/>
    <n v="3.4950000000000001"/>
    <x v="0"/>
    <x v="1"/>
    <n v="2.097"/>
    <n v="0.52424999999999999"/>
    <n v="0.87375000000000003"/>
    <n v="3.4950000000000001"/>
  </r>
  <r>
    <x v="0"/>
    <x v="0"/>
    <x v="1"/>
    <s v="07/01/2026"/>
    <x v="1"/>
    <s v="4SPN0314508443"/>
    <x v="6"/>
    <n v="671.5"/>
    <n v="569.05999999999995"/>
    <n v="2.8452999999999999"/>
    <x v="0"/>
    <x v="1"/>
    <n v="1.7071799999999999"/>
    <n v="0.42679499999999998"/>
    <n v="0.71132499999999999"/>
    <n v="2.8452999999999999"/>
  </r>
  <r>
    <x v="0"/>
    <x v="0"/>
    <x v="1"/>
    <s v="07/01/2026"/>
    <x v="1"/>
    <s v="4SPN0314508444"/>
    <x v="9"/>
    <n v="7028.65"/>
    <n v="6091.07"/>
    <n v="48.728560000000002"/>
    <x v="0"/>
    <x v="1"/>
    <n v="29.237136"/>
    <n v="7.3092839999999999"/>
    <n v="12.18214"/>
    <n v="48.728560000000002"/>
  </r>
  <r>
    <x v="0"/>
    <x v="0"/>
    <x v="1"/>
    <s v="07/01/2026"/>
    <x v="1"/>
    <s v="4SPN0314508445"/>
    <x v="5"/>
    <n v="717.75"/>
    <n v="631.65"/>
    <n v="3.1582499999999998"/>
    <x v="0"/>
    <x v="1"/>
    <n v="1.8949499999999997"/>
    <n v="0.47373749999999992"/>
    <n v="0.78956249999999994"/>
    <n v="3.1582499999999998"/>
  </r>
  <r>
    <x v="0"/>
    <x v="0"/>
    <x v="1"/>
    <s v="07/01/2026"/>
    <x v="1"/>
    <s v="4SPN0314508446"/>
    <x v="5"/>
    <n v="4648.7000000000007"/>
    <n v="4427.34"/>
    <n v="22.136700000000001"/>
    <x v="0"/>
    <x v="1"/>
    <n v="13.282020000000001"/>
    <n v="3.3205050000000003"/>
    <n v="5.5341750000000003"/>
    <n v="22.136700000000001"/>
  </r>
  <r>
    <x v="0"/>
    <x v="0"/>
    <x v="1"/>
    <s v="07/01/2026"/>
    <x v="1"/>
    <s v="4SPN0314508447"/>
    <x v="6"/>
    <n v="4049.25"/>
    <n v="3856.43"/>
    <n v="19.282149999999998"/>
    <x v="0"/>
    <x v="1"/>
    <n v="11.569289999999999"/>
    <n v="2.8923224999999997"/>
    <n v="4.8205374999999995"/>
    <n v="19.282149999999998"/>
  </r>
  <r>
    <x v="0"/>
    <x v="0"/>
    <x v="1"/>
    <s v="07/01/2026"/>
    <x v="1"/>
    <s v="4SPN0314508448"/>
    <x v="9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07/01/2026"/>
    <x v="1"/>
    <s v="4SPN0314508449"/>
    <x v="5"/>
    <n v="14928.000000000002"/>
    <n v="12991.26"/>
    <n v="129.9126"/>
    <x v="0"/>
    <x v="1"/>
    <n v="77.947559999999996"/>
    <n v="19.486889999999999"/>
    <n v="32.478149999999999"/>
    <n v="129.9126"/>
  </r>
  <r>
    <x v="0"/>
    <x v="0"/>
    <x v="1"/>
    <s v="07/01/2026"/>
    <x v="1"/>
    <s v="4SPN0314508450"/>
    <x v="8"/>
    <n v="231"/>
    <n v="220"/>
    <n v="1.1000000000000001"/>
    <x v="0"/>
    <x v="1"/>
    <n v="0.66"/>
    <n v="0.16500000000000001"/>
    <n v="0.27500000000000002"/>
    <n v="1.1000000000000001"/>
  </r>
  <r>
    <x v="0"/>
    <x v="0"/>
    <x v="1"/>
    <s v="07/01/2026"/>
    <x v="1"/>
    <s v="4SPN0314508451"/>
    <x v="6"/>
    <n v="3324"/>
    <n v="3165.7000000000003"/>
    <n v="15.828500000000002"/>
    <x v="0"/>
    <x v="1"/>
    <n v="9.4971000000000014"/>
    <n v="2.3742750000000004"/>
    <n v="3.9571250000000004"/>
    <n v="15.828500000000002"/>
  </r>
  <r>
    <x v="0"/>
    <x v="0"/>
    <x v="1"/>
    <s v="07/01/2026"/>
    <x v="1"/>
    <s v="4SPN0314508452"/>
    <x v="8"/>
    <n v="5898"/>
    <n v="5145"/>
    <n v="41.160000000000004"/>
    <x v="0"/>
    <x v="1"/>
    <n v="24.696000000000002"/>
    <n v="6.1740000000000004"/>
    <n v="10.290000000000001"/>
    <n v="41.160000000000004"/>
  </r>
  <r>
    <x v="0"/>
    <x v="0"/>
    <x v="1"/>
    <s v="08/01/2026"/>
    <x v="1"/>
    <s v="4PBN0314501545"/>
    <x v="4"/>
    <n v="1192"/>
    <n v="1040.98"/>
    <n v="5.2049000000000003"/>
    <x v="0"/>
    <x v="1"/>
    <n v="3.1229400000000003"/>
    <n v="0.78073500000000007"/>
    <n v="1.3012250000000001"/>
    <n v="5.2049000000000003"/>
  </r>
  <r>
    <x v="0"/>
    <x v="0"/>
    <x v="1"/>
    <s v="08/01/2026"/>
    <x v="1"/>
    <s v="4PBN0314501547"/>
    <x v="6"/>
    <n v="1693"/>
    <n v="1612.3600000000001"/>
    <n v="8.0618000000000016"/>
    <x v="0"/>
    <x v="1"/>
    <n v="4.8370800000000012"/>
    <n v="1.2092700000000003"/>
    <n v="2.0154500000000004"/>
    <n v="8.0618000000000016"/>
  </r>
  <r>
    <x v="0"/>
    <x v="0"/>
    <x v="1"/>
    <s v="08/01/2026"/>
    <x v="1"/>
    <s v="4SPN0314508453"/>
    <x v="5"/>
    <n v="3854.2"/>
    <n v="3555.56"/>
    <n v="17.777799999999999"/>
    <x v="0"/>
    <x v="1"/>
    <n v="10.666679999999999"/>
    <n v="2.6666699999999999"/>
    <n v="4.4444499999999998"/>
    <n v="17.777799999999999"/>
  </r>
  <r>
    <x v="0"/>
    <x v="0"/>
    <x v="1"/>
    <s v="08/01/2026"/>
    <x v="1"/>
    <s v="4SPN0314508454"/>
    <x v="6"/>
    <n v="1497"/>
    <n v="1268.6400000000001"/>
    <n v="6.3432000000000004"/>
    <x v="0"/>
    <x v="1"/>
    <n v="3.80592"/>
    <n v="0.95147999999999999"/>
    <n v="1.5858000000000001"/>
    <n v="6.3432000000000004"/>
  </r>
  <r>
    <x v="0"/>
    <x v="0"/>
    <x v="1"/>
    <s v="08/01/2026"/>
    <x v="1"/>
    <s v="4SPN0314508455"/>
    <x v="9"/>
    <n v="3918.6"/>
    <n v="3732"/>
    <n v="18.66"/>
    <x v="0"/>
    <x v="1"/>
    <n v="11.196"/>
    <n v="2.7989999999999999"/>
    <n v="4.665"/>
    <n v="18.66"/>
  </r>
  <r>
    <x v="0"/>
    <x v="0"/>
    <x v="1"/>
    <s v="08/01/2026"/>
    <x v="1"/>
    <s v="4SPN0314508456"/>
    <x v="8"/>
    <n v="179"/>
    <n v="170.48"/>
    <n v="0.85239999999999994"/>
    <x v="0"/>
    <x v="1"/>
    <n v="0.51143999999999989"/>
    <n v="0.12785999999999997"/>
    <n v="0.21309999999999998"/>
    <n v="0.85239999999999994"/>
  </r>
  <r>
    <x v="0"/>
    <x v="0"/>
    <x v="1"/>
    <s v="08/01/2026"/>
    <x v="1"/>
    <s v="4SPN0314508457"/>
    <x v="5"/>
    <n v="699.3"/>
    <n v="666"/>
    <n v="3.33"/>
    <x v="0"/>
    <x v="1"/>
    <n v="1.998"/>
    <n v="0.4995"/>
    <n v="0.83250000000000002"/>
    <n v="3.33"/>
  </r>
  <r>
    <x v="0"/>
    <x v="0"/>
    <x v="1"/>
    <s v="08/01/2026"/>
    <x v="1"/>
    <s v="4SPN0314508458"/>
    <x v="8"/>
    <n v="1732.75"/>
    <n v="1525.81"/>
    <n v="7.6290499999999994"/>
    <x v="0"/>
    <x v="1"/>
    <n v="4.5774299999999997"/>
    <n v="1.1443574999999999"/>
    <n v="1.9072624999999999"/>
    <n v="7.6290499999999994"/>
  </r>
  <r>
    <x v="0"/>
    <x v="0"/>
    <x v="1"/>
    <s v="08/01/2026"/>
    <x v="1"/>
    <s v="4SPN0314508459"/>
    <x v="6"/>
    <n v="3156.6"/>
    <n v="3006.28"/>
    <n v="15.031400000000001"/>
    <x v="0"/>
    <x v="1"/>
    <n v="9.0188400000000009"/>
    <n v="2.2547100000000002"/>
    <n v="3.7578500000000004"/>
    <n v="15.031400000000001"/>
  </r>
  <r>
    <x v="0"/>
    <x v="0"/>
    <x v="1"/>
    <s v="08/01/2026"/>
    <x v="1"/>
    <s v="4SPN0314508460"/>
    <x v="8"/>
    <n v="479.6"/>
    <n v="456.76"/>
    <n v="2.2837999999999998"/>
    <x v="0"/>
    <x v="1"/>
    <n v="1.3702799999999999"/>
    <n v="0.34256999999999999"/>
    <n v="0.57094999999999996"/>
    <n v="2.2837999999999998"/>
  </r>
  <r>
    <x v="0"/>
    <x v="0"/>
    <x v="1"/>
    <s v="08/01/2026"/>
    <x v="1"/>
    <s v="4SPN0314508461"/>
    <x v="5"/>
    <n v="3759.2"/>
    <n v="3580.2"/>
    <n v="17.901"/>
    <x v="0"/>
    <x v="1"/>
    <n v="10.740599999999999"/>
    <n v="2.6851499999999997"/>
    <n v="4.47525"/>
    <n v="17.901"/>
  </r>
  <r>
    <x v="0"/>
    <x v="0"/>
    <x v="1"/>
    <s v="08/01/2026"/>
    <x v="1"/>
    <s v="4SPN0314508462"/>
    <x v="6"/>
    <n v="1980"/>
    <n v="1677.96"/>
    <n v="8.389800000000001"/>
    <x v="0"/>
    <x v="1"/>
    <n v="5.0338800000000008"/>
    <n v="1.2584700000000002"/>
    <n v="2.0974500000000003"/>
    <n v="8.389800000000001"/>
  </r>
  <r>
    <x v="0"/>
    <x v="0"/>
    <x v="1"/>
    <s v="08/01/2026"/>
    <x v="1"/>
    <s v="4SPN0314508463"/>
    <x v="8"/>
    <n v="14492.45"/>
    <n v="13802.330000000002"/>
    <n v="138.02330000000003"/>
    <x v="0"/>
    <x v="1"/>
    <n v="82.813980000000015"/>
    <n v="20.703495000000004"/>
    <n v="34.505825000000009"/>
    <n v="138.02330000000003"/>
  </r>
  <r>
    <x v="0"/>
    <x v="0"/>
    <x v="1"/>
    <s v="08/01/2026"/>
    <x v="1"/>
    <s v="4SPN0314508464"/>
    <x v="9"/>
    <n v="2898.55"/>
    <n v="2760.51"/>
    <n v="13.802550000000002"/>
    <x v="0"/>
    <x v="1"/>
    <n v="8.2815300000000001"/>
    <n v="2.0703825"/>
    <n v="3.4506375000000005"/>
    <n v="13.802550000000002"/>
  </r>
  <r>
    <x v="0"/>
    <x v="0"/>
    <x v="1"/>
    <s v="08/01/2026"/>
    <x v="1"/>
    <s v="4SPN0314508465"/>
    <x v="9"/>
    <n v="2615.4499999999998"/>
    <n v="2490.91"/>
    <n v="12.454549999999999"/>
    <x v="0"/>
    <x v="1"/>
    <n v="7.4727299999999994"/>
    <n v="1.8681824999999999"/>
    <n v="3.1136374999999998"/>
    <n v="12.454549999999999"/>
  </r>
  <r>
    <x v="0"/>
    <x v="0"/>
    <x v="1"/>
    <s v="08/01/2026"/>
    <x v="1"/>
    <s v="4SPN0314508466"/>
    <x v="6"/>
    <n v="1499"/>
    <n v="1427.6399999999999"/>
    <n v="7.1381999999999994"/>
    <x v="0"/>
    <x v="1"/>
    <n v="4.2829199999999998"/>
    <n v="1.07073"/>
    <n v="1.7845499999999999"/>
    <n v="7.1381999999999994"/>
  </r>
  <r>
    <x v="0"/>
    <x v="0"/>
    <x v="1"/>
    <s v="08/01/2026"/>
    <x v="1"/>
    <s v="4SPN0314508467"/>
    <x v="5"/>
    <n v="8399.2000000000007"/>
    <n v="7117.96"/>
    <n v="56.943680000000001"/>
    <x v="0"/>
    <x v="1"/>
    <n v="34.166207999999997"/>
    <n v="8.5415519999999994"/>
    <n v="14.23592"/>
    <n v="56.943680000000001"/>
  </r>
  <r>
    <x v="0"/>
    <x v="0"/>
    <x v="1"/>
    <s v="08/01/2026"/>
    <x v="1"/>
    <s v="4SPN0314508468"/>
    <x v="8"/>
    <n v="99"/>
    <n v="94.28"/>
    <n v="0.47140000000000004"/>
    <x v="0"/>
    <x v="1"/>
    <n v="0.28284000000000004"/>
    <n v="7.0710000000000009E-2"/>
    <n v="0.11785000000000001"/>
    <n v="0.47140000000000004"/>
  </r>
  <r>
    <x v="0"/>
    <x v="0"/>
    <x v="1"/>
    <s v="08/01/2026"/>
    <x v="1"/>
    <s v="4SPN0314508469"/>
    <x v="9"/>
    <n v="7340.65"/>
    <n v="6991.09"/>
    <n v="55.928720000000006"/>
    <x v="0"/>
    <x v="1"/>
    <n v="33.557231999999999"/>
    <n v="8.3893079999999998"/>
    <n v="13.982180000000001"/>
    <n v="55.928720000000006"/>
  </r>
  <r>
    <x v="0"/>
    <x v="0"/>
    <x v="1"/>
    <s v="08/01/2026"/>
    <x v="1"/>
    <s v="4SPN0314508470"/>
    <x v="5"/>
    <n v="15097.4"/>
    <n v="14378.48"/>
    <n v="143.78479999999999"/>
    <x v="0"/>
    <x v="1"/>
    <n v="86.270879999999991"/>
    <n v="21.567719999999998"/>
    <n v="35.946199999999997"/>
    <n v="143.78479999999999"/>
  </r>
  <r>
    <x v="0"/>
    <x v="0"/>
    <x v="1"/>
    <s v="08/01/2026"/>
    <x v="1"/>
    <s v="4SPN0314508471"/>
    <x v="8"/>
    <n v="2183.1999999999998"/>
    <n v="2010.18"/>
    <n v="10.0509"/>
    <x v="0"/>
    <x v="1"/>
    <n v="6.0305400000000002"/>
    <n v="1.5076350000000001"/>
    <n v="2.5127250000000001"/>
    <n v="10.0509"/>
  </r>
  <r>
    <x v="0"/>
    <x v="0"/>
    <x v="1"/>
    <s v="08/01/2026"/>
    <x v="1"/>
    <s v="4SPN0314508472"/>
    <x v="6"/>
    <n v="1798.2"/>
    <n v="1712.56"/>
    <n v="8.5627999999999993"/>
    <x v="0"/>
    <x v="1"/>
    <n v="5.1376799999999996"/>
    <n v="1.2844199999999999"/>
    <n v="2.1406999999999998"/>
    <n v="8.5627999999999993"/>
  </r>
  <r>
    <x v="0"/>
    <x v="0"/>
    <x v="1"/>
    <s v="08/01/2026"/>
    <x v="1"/>
    <s v="4SPN0314508473"/>
    <x v="8"/>
    <n v="7864.0999999999995"/>
    <n v="7471.86"/>
    <n v="59.774879999999996"/>
    <x v="0"/>
    <x v="1"/>
    <n v="35.864927999999999"/>
    <n v="8.9662319999999998"/>
    <n v="14.943719999999999"/>
    <n v="59.774879999999996"/>
  </r>
  <r>
    <x v="0"/>
    <x v="0"/>
    <x v="1"/>
    <s v="09/01/2026"/>
    <x v="1"/>
    <s v="4SPN0314508474"/>
    <x v="5"/>
    <n v="19"/>
    <n v="18.100000000000001"/>
    <n v="9.0500000000000011E-2"/>
    <x v="0"/>
    <x v="1"/>
    <n v="5.4300000000000008E-2"/>
    <n v="1.3575000000000002E-2"/>
    <n v="2.2625000000000003E-2"/>
    <n v="9.0500000000000011E-2"/>
  </r>
  <r>
    <x v="0"/>
    <x v="0"/>
    <x v="1"/>
    <s v="09/01/2026"/>
    <x v="1"/>
    <s v="4SPN0314508475"/>
    <x v="9"/>
    <n v="1677.25"/>
    <n v="1468.95"/>
    <n v="7.3447500000000003"/>
    <x v="0"/>
    <x v="1"/>
    <n v="4.4068500000000004"/>
    <n v="1.1017125000000001"/>
    <n v="1.8361875000000001"/>
    <n v="7.3447500000000003"/>
  </r>
  <r>
    <x v="0"/>
    <x v="0"/>
    <x v="1"/>
    <s v="09/01/2026"/>
    <x v="1"/>
    <s v="4SPN0314508476"/>
    <x v="6"/>
    <n v="693"/>
    <n v="618.24"/>
    <n v="3.0912000000000002"/>
    <x v="0"/>
    <x v="1"/>
    <n v="1.8547199999999999"/>
    <n v="0.46367999999999998"/>
    <n v="0.77280000000000004"/>
    <n v="3.0912000000000002"/>
  </r>
  <r>
    <x v="0"/>
    <x v="0"/>
    <x v="1"/>
    <s v="09/01/2026"/>
    <x v="1"/>
    <s v="4SPN0314508477"/>
    <x v="9"/>
    <n v="99"/>
    <n v="94.28"/>
    <n v="0.47140000000000004"/>
    <x v="0"/>
    <x v="1"/>
    <n v="0.28284000000000004"/>
    <n v="7.0710000000000009E-2"/>
    <n v="0.11785000000000001"/>
    <n v="0.47140000000000004"/>
  </r>
  <r>
    <x v="0"/>
    <x v="0"/>
    <x v="1"/>
    <s v="09/01/2026"/>
    <x v="1"/>
    <s v="4SPN0314508478"/>
    <x v="5"/>
    <n v="1439.1"/>
    <n v="1219.58"/>
    <n v="6.0979000000000001"/>
    <x v="0"/>
    <x v="1"/>
    <n v="3.6587399999999999"/>
    <n v="0.91468499999999997"/>
    <n v="1.524475"/>
    <n v="6.0979000000000001"/>
  </r>
  <r>
    <x v="0"/>
    <x v="0"/>
    <x v="1"/>
    <s v="09/01/2026"/>
    <x v="1"/>
    <s v="4SPN0314508479"/>
    <x v="6"/>
    <n v="3230"/>
    <n v="3076.2"/>
    <n v="15.381"/>
    <x v="0"/>
    <x v="1"/>
    <n v="9.2286000000000001"/>
    <n v="2.30715"/>
    <n v="3.8452500000000001"/>
    <n v="15.381"/>
  </r>
  <r>
    <x v="0"/>
    <x v="0"/>
    <x v="1"/>
    <s v="09/01/2026"/>
    <x v="1"/>
    <s v="4SPN0314508480"/>
    <x v="9"/>
    <n v="8363.6"/>
    <n v="7407.1399999999994"/>
    <n v="59.257119999999993"/>
    <x v="0"/>
    <x v="1"/>
    <n v="35.554271999999997"/>
    <n v="8.8885679999999994"/>
    <n v="14.814279999999998"/>
    <n v="59.257119999999993"/>
  </r>
  <r>
    <x v="0"/>
    <x v="0"/>
    <x v="1"/>
    <s v="09/01/2026"/>
    <x v="1"/>
    <s v="4SPN0314508481"/>
    <x v="5"/>
    <n v="13323.75"/>
    <n v="12689.29"/>
    <n v="126.89290000000001"/>
    <x v="0"/>
    <x v="1"/>
    <n v="76.135739999999998"/>
    <n v="19.033935"/>
    <n v="31.723225000000003"/>
    <n v="126.89290000000001"/>
  </r>
  <r>
    <x v="0"/>
    <x v="0"/>
    <x v="1"/>
    <s v="09/01/2026"/>
    <x v="1"/>
    <s v="4SPN0314508482"/>
    <x v="6"/>
    <n v="134.1"/>
    <n v="127.72"/>
    <n v="0.63860000000000006"/>
    <x v="0"/>
    <x v="1"/>
    <n v="0.38316"/>
    <n v="9.579E-2"/>
    <n v="0.15965000000000001"/>
    <n v="0.63860000000000006"/>
  </r>
  <r>
    <x v="0"/>
    <x v="0"/>
    <x v="1"/>
    <s v="09/01/2026"/>
    <x v="1"/>
    <s v="4SPN0314508483"/>
    <x v="9"/>
    <n v="1097"/>
    <n v="981.9"/>
    <n v="4.9095000000000004"/>
    <x v="0"/>
    <x v="1"/>
    <n v="2.9457"/>
    <n v="0.736425"/>
    <n v="1.2273750000000001"/>
    <n v="4.9095000000000004"/>
  </r>
  <r>
    <x v="0"/>
    <x v="0"/>
    <x v="1"/>
    <s v="09/01/2026"/>
    <x v="1"/>
    <s v="4SPN0314508484"/>
    <x v="5"/>
    <n v="1098.9000000000001"/>
    <n v="1046.58"/>
    <n v="5.2328999999999999"/>
    <x v="0"/>
    <x v="1"/>
    <n v="3.1397399999999998"/>
    <n v="0.78493499999999994"/>
    <n v="1.308225"/>
    <n v="5.2328999999999999"/>
  </r>
  <r>
    <x v="0"/>
    <x v="0"/>
    <x v="1"/>
    <s v="09/01/2026"/>
    <x v="1"/>
    <s v="4SPN0314508485"/>
    <x v="8"/>
    <n v="3546.2"/>
    <n v="3094.26"/>
    <n v="15.471300000000001"/>
    <x v="0"/>
    <x v="1"/>
    <n v="9.2827800000000007"/>
    <n v="2.3206950000000002"/>
    <n v="3.8678250000000003"/>
    <n v="15.471300000000001"/>
  </r>
  <r>
    <x v="0"/>
    <x v="0"/>
    <x v="1"/>
    <s v="09/01/2026"/>
    <x v="1"/>
    <s v="4SPN0314508486"/>
    <x v="6"/>
    <n v="3888.5"/>
    <n v="3703.34"/>
    <n v="18.5167"/>
    <x v="0"/>
    <x v="1"/>
    <n v="11.11002"/>
    <n v="2.7775050000000001"/>
    <n v="4.629175"/>
    <n v="18.5167"/>
  </r>
  <r>
    <x v="0"/>
    <x v="0"/>
    <x v="1"/>
    <s v="09/01/2026"/>
    <x v="1"/>
    <s v="4SPN0314508487"/>
    <x v="9"/>
    <n v="1295"/>
    <n v="1097.46"/>
    <n v="5.4873000000000003"/>
    <x v="0"/>
    <x v="1"/>
    <n v="3.2923800000000001"/>
    <n v="0.82309500000000002"/>
    <n v="1.3718250000000001"/>
    <n v="5.4873000000000003"/>
  </r>
  <r>
    <x v="0"/>
    <x v="0"/>
    <x v="1"/>
    <s v="09/01/2026"/>
    <x v="1"/>
    <s v="4SPN0314508488"/>
    <x v="8"/>
    <n v="5941.5"/>
    <n v="5035.16"/>
    <n v="40.281280000000002"/>
    <x v="0"/>
    <x v="1"/>
    <n v="24.168768"/>
    <n v="6.042192"/>
    <n v="10.070320000000001"/>
    <n v="40.281280000000002"/>
  </r>
  <r>
    <x v="0"/>
    <x v="0"/>
    <x v="1"/>
    <s v="09/01/2026"/>
    <x v="1"/>
    <s v="4SPN0314508489"/>
    <x v="9"/>
    <n v="5366.85"/>
    <n v="5058.2299999999996"/>
    <n v="40.46584"/>
    <x v="0"/>
    <x v="1"/>
    <n v="24.279503999999999"/>
    <n v="6.0698759999999998"/>
    <n v="10.11646"/>
    <n v="40.46584"/>
  </r>
  <r>
    <x v="0"/>
    <x v="0"/>
    <x v="1"/>
    <s v="09/01/2026"/>
    <x v="1"/>
    <s v="4SPN0314508490"/>
    <x v="8"/>
    <n v="5599.2"/>
    <n v="5332.58"/>
    <n v="42.660640000000001"/>
    <x v="0"/>
    <x v="1"/>
    <n v="25.596384"/>
    <n v="6.3990960000000001"/>
    <n v="10.66516"/>
    <n v="42.660640000000001"/>
  </r>
  <r>
    <x v="0"/>
    <x v="0"/>
    <x v="1"/>
    <s v="09/01/2026"/>
    <x v="1"/>
    <s v="4SPN0314508491"/>
    <x v="6"/>
    <n v="8879.15"/>
    <n v="8414.07"/>
    <n v="67.312560000000005"/>
    <x v="0"/>
    <x v="1"/>
    <n v="40.387536000000004"/>
    <n v="10.096884000000001"/>
    <n v="16.828140000000001"/>
    <n v="67.312560000000005"/>
  </r>
  <r>
    <x v="0"/>
    <x v="0"/>
    <x v="1"/>
    <s v="09/01/2026"/>
    <x v="1"/>
    <s v="4SPN0314508492"/>
    <x v="6"/>
    <n v="539.1"/>
    <n v="456.86"/>
    <n v="2.2843"/>
    <x v="0"/>
    <x v="1"/>
    <n v="1.3705799999999999"/>
    <n v="0.34264499999999998"/>
    <n v="0.571075"/>
    <n v="2.2843"/>
  </r>
  <r>
    <x v="0"/>
    <x v="0"/>
    <x v="1"/>
    <s v="09/01/2026"/>
    <x v="1"/>
    <s v="4SPN0314508493"/>
    <x v="8"/>
    <n v="13078.83"/>
    <n v="12456.03"/>
    <n v="124.56030000000001"/>
    <x v="0"/>
    <x v="1"/>
    <n v="74.736180000000004"/>
    <n v="18.684045000000001"/>
    <n v="31.140075000000003"/>
    <n v="124.56030000000001"/>
  </r>
  <r>
    <x v="0"/>
    <x v="0"/>
    <x v="1"/>
    <s v="09/01/2026"/>
    <x v="1"/>
    <s v="4SPN0314508494"/>
    <x v="5"/>
    <n v="8840.25"/>
    <n v="7491.7500000000009"/>
    <n v="59.934000000000012"/>
    <x v="0"/>
    <x v="1"/>
    <n v="35.960400000000007"/>
    <n v="8.9901000000000018"/>
    <n v="14.983500000000003"/>
    <n v="59.934000000000012"/>
  </r>
  <r>
    <x v="0"/>
    <x v="0"/>
    <x v="1"/>
    <s v="09/01/2026"/>
    <x v="1"/>
    <s v="4SPN0314508495"/>
    <x v="6"/>
    <n v="599"/>
    <n v="507.62"/>
    <n v="2.5381"/>
    <x v="0"/>
    <x v="1"/>
    <n v="1.5228599999999999"/>
    <n v="0.38071499999999997"/>
    <n v="0.63452500000000001"/>
    <n v="2.5381"/>
  </r>
  <r>
    <x v="0"/>
    <x v="0"/>
    <x v="1"/>
    <s v="09/01/2026"/>
    <x v="1"/>
    <s v="4SPN0314508496"/>
    <x v="9"/>
    <n v="988.9"/>
    <n v="941.8"/>
    <n v="4.7089999999999996"/>
    <x v="0"/>
    <x v="1"/>
    <n v="2.8253999999999997"/>
    <n v="0.70634999999999992"/>
    <n v="1.1772499999999999"/>
    <n v="4.7089999999999996"/>
  </r>
  <r>
    <x v="0"/>
    <x v="0"/>
    <x v="1"/>
    <s v="09/01/2026"/>
    <x v="1"/>
    <s v="4SPN0314508497"/>
    <x v="9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09/01/2026"/>
    <x v="1"/>
    <s v="4SPN0314508498"/>
    <x v="4"/>
    <n v="6399.2"/>
    <n v="6094.48"/>
    <n v="48.755839999999999"/>
    <x v="0"/>
    <x v="1"/>
    <n v="29.253504"/>
    <n v="7.3133759999999999"/>
    <n v="12.18896"/>
    <n v="48.755839999999999"/>
  </r>
  <r>
    <x v="0"/>
    <x v="0"/>
    <x v="1"/>
    <s v="10/01/2026"/>
    <x v="1"/>
    <s v="4PBN0314501548"/>
    <x v="9"/>
    <n v="8991.5"/>
    <n v="8563.3200000000015"/>
    <n v="68.506560000000007"/>
    <x v="0"/>
    <x v="1"/>
    <n v="41.103936000000004"/>
    <n v="10.275984000000001"/>
    <n v="17.126640000000002"/>
    <n v="68.506560000000007"/>
  </r>
  <r>
    <x v="0"/>
    <x v="0"/>
    <x v="1"/>
    <s v="10/01/2026"/>
    <x v="1"/>
    <s v="4PBN0314501549"/>
    <x v="5"/>
    <n v="17513.199999999997"/>
    <n v="16679.240000000002"/>
    <n v="166.79240000000001"/>
    <x v="0"/>
    <x v="1"/>
    <n v="100.07544"/>
    <n v="25.01886"/>
    <n v="41.698100000000004"/>
    <n v="166.79240000000001"/>
  </r>
  <r>
    <x v="0"/>
    <x v="0"/>
    <x v="1"/>
    <s v="10/01/2026"/>
    <x v="1"/>
    <s v="4PBN0314501550"/>
    <x v="9"/>
    <n v="585"/>
    <n v="495.76"/>
    <n v="2.4788000000000001"/>
    <x v="0"/>
    <x v="1"/>
    <n v="1.4872799999999999"/>
    <n v="0.37181999999999998"/>
    <n v="0.61970000000000003"/>
    <n v="2.4788000000000001"/>
  </r>
  <r>
    <x v="0"/>
    <x v="0"/>
    <x v="1"/>
    <s v="10/01/2026"/>
    <x v="1"/>
    <s v="4PBN0314501551"/>
    <x v="6"/>
    <n v="609.45000000000005"/>
    <n v="580.41"/>
    <n v="2.90205"/>
    <x v="0"/>
    <x v="1"/>
    <n v="1.7412300000000001"/>
    <n v="0.43530750000000001"/>
    <n v="0.7255125"/>
    <n v="2.90205"/>
  </r>
  <r>
    <x v="0"/>
    <x v="0"/>
    <x v="1"/>
    <s v="10/01/2026"/>
    <x v="1"/>
    <s v="4PBN0314501552"/>
    <x v="8"/>
    <n v="12253.6"/>
    <n v="11670.080000000002"/>
    <n v="116.70080000000002"/>
    <x v="0"/>
    <x v="1"/>
    <n v="70.020480000000006"/>
    <n v="17.505120000000002"/>
    <n v="29.175200000000004"/>
    <n v="116.70080000000002"/>
  </r>
  <r>
    <x v="0"/>
    <x v="0"/>
    <x v="1"/>
    <s v="10/01/2026"/>
    <x v="1"/>
    <s v="4PBN0314501553"/>
    <x v="8"/>
    <n v="1078.2"/>
    <n v="1026.8599999999999"/>
    <n v="5.1342999999999996"/>
    <x v="0"/>
    <x v="1"/>
    <n v="3.0805799999999999"/>
    <n v="0.77014499999999997"/>
    <n v="1.2835749999999999"/>
    <n v="5.1342999999999996"/>
  </r>
  <r>
    <x v="0"/>
    <x v="0"/>
    <x v="1"/>
    <s v="10/01/2026"/>
    <x v="1"/>
    <s v="4PBN0314501554"/>
    <x v="6"/>
    <n v="494.1"/>
    <n v="418.72"/>
    <n v="2.0936000000000003"/>
    <x v="0"/>
    <x v="1"/>
    <n v="1.2561600000000002"/>
    <n v="0.31404000000000004"/>
    <n v="0.52340000000000009"/>
    <n v="2.0936000000000003"/>
  </r>
  <r>
    <x v="0"/>
    <x v="0"/>
    <x v="1"/>
    <s v="10/01/2026"/>
    <x v="1"/>
    <s v="4PBN0314501555"/>
    <x v="8"/>
    <n v="2404.5"/>
    <n v="2290"/>
    <n v="11.450000000000001"/>
    <x v="0"/>
    <x v="1"/>
    <n v="6.87"/>
    <n v="1.7175"/>
    <n v="2.8625000000000003"/>
    <n v="11.450000000000001"/>
  </r>
  <r>
    <x v="0"/>
    <x v="0"/>
    <x v="1"/>
    <s v="10/01/2026"/>
    <x v="1"/>
    <s v="4PBN0314501556"/>
    <x v="5"/>
    <n v="73283.429999999978"/>
    <n v="67306.069999999992"/>
    <n v="673.06069999999988"/>
    <x v="0"/>
    <x v="1"/>
    <n v="403.83641999999992"/>
    <n v="100.95910499999998"/>
    <n v="168.26517499999997"/>
    <n v="673.06069999999988"/>
  </r>
  <r>
    <x v="0"/>
    <x v="0"/>
    <x v="1"/>
    <s v="10/01/2026"/>
    <x v="1"/>
    <s v="4SPN0314508499"/>
    <x v="5"/>
    <n v="126.75"/>
    <n v="120.71"/>
    <n v="0.60355000000000003"/>
    <x v="0"/>
    <x v="1"/>
    <n v="0.36213000000000001"/>
    <n v="9.0532500000000002E-2"/>
    <n v="0.15088750000000001"/>
    <n v="0.60355000000000003"/>
  </r>
  <r>
    <x v="0"/>
    <x v="0"/>
    <x v="1"/>
    <s v="10/01/2026"/>
    <x v="1"/>
    <s v="4SPN0314508500"/>
    <x v="8"/>
    <n v="2189.35"/>
    <n v="1896.0099999999998"/>
    <n v="9.4800499999999985"/>
    <x v="0"/>
    <x v="1"/>
    <n v="5.6880299999999986"/>
    <n v="1.4220074999999996"/>
    <n v="2.3700124999999996"/>
    <n v="9.4800499999999985"/>
  </r>
  <r>
    <x v="0"/>
    <x v="0"/>
    <x v="1"/>
    <s v="10/01/2026"/>
    <x v="1"/>
    <s v="4SPN0314508501"/>
    <x v="4"/>
    <n v="1359.2"/>
    <n v="1294.48"/>
    <n v="6.4724000000000004"/>
    <x v="0"/>
    <x v="1"/>
    <n v="3.8834400000000002"/>
    <n v="0.97086000000000006"/>
    <n v="1.6181000000000001"/>
    <n v="6.4724000000000004"/>
  </r>
  <r>
    <x v="0"/>
    <x v="0"/>
    <x v="1"/>
    <s v="10/01/2026"/>
    <x v="1"/>
    <s v="4SPN0314508502"/>
    <x v="10"/>
    <n v="718"/>
    <n v="650.46"/>
    <n v="3.2523000000000004"/>
    <x v="0"/>
    <x v="1"/>
    <n v="1.9513800000000001"/>
    <n v="0.48784500000000003"/>
    <n v="0.8130750000000001"/>
    <n v="3.2523000000000004"/>
  </r>
  <r>
    <x v="0"/>
    <x v="0"/>
    <x v="1"/>
    <s v="10/01/2026"/>
    <x v="1"/>
    <s v="4SPN0314508503"/>
    <x v="8"/>
    <n v="2499"/>
    <n v="2117.8000000000002"/>
    <n v="10.589"/>
    <x v="0"/>
    <x v="1"/>
    <n v="6.3533999999999997"/>
    <n v="1.5883499999999999"/>
    <n v="2.6472500000000001"/>
    <n v="10.589"/>
  </r>
  <r>
    <x v="0"/>
    <x v="0"/>
    <x v="1"/>
    <s v="10/01/2026"/>
    <x v="1"/>
    <s v="4SPN0314508504"/>
    <x v="6"/>
    <n v="2144.4499999999998"/>
    <n v="1874.99"/>
    <n v="9.3749500000000001"/>
    <x v="0"/>
    <x v="1"/>
    <n v="5.6249700000000002"/>
    <n v="1.4062425000000001"/>
    <n v="2.3437375"/>
    <n v="9.3749500000000001"/>
  </r>
  <r>
    <x v="0"/>
    <x v="0"/>
    <x v="1"/>
    <s v="10/01/2026"/>
    <x v="1"/>
    <s v="4SPN0314508505"/>
    <x v="6"/>
    <n v="299"/>
    <n v="284.76"/>
    <n v="1.4238"/>
    <x v="0"/>
    <x v="1"/>
    <n v="0.85427999999999993"/>
    <n v="0.21356999999999998"/>
    <n v="0.35594999999999999"/>
    <n v="1.4238"/>
  </r>
  <r>
    <x v="0"/>
    <x v="0"/>
    <x v="1"/>
    <s v="10/01/2026"/>
    <x v="1"/>
    <s v="4SPN0314508506"/>
    <x v="8"/>
    <n v="13810.900000000001"/>
    <n v="11267.56"/>
    <n v="112.6756"/>
    <x v="0"/>
    <x v="1"/>
    <n v="67.605360000000005"/>
    <n v="16.901340000000001"/>
    <n v="28.168900000000001"/>
    <n v="112.6756"/>
  </r>
  <r>
    <x v="0"/>
    <x v="0"/>
    <x v="1"/>
    <s v="10/01/2026"/>
    <x v="1"/>
    <s v="4SPN0314508507"/>
    <x v="5"/>
    <n v="99"/>
    <n v="94.28"/>
    <n v="0.47140000000000004"/>
    <x v="0"/>
    <x v="1"/>
    <n v="0.28284000000000004"/>
    <n v="7.0710000000000009E-2"/>
    <n v="0.11785000000000001"/>
    <n v="0.47140000000000004"/>
  </r>
  <r>
    <x v="0"/>
    <x v="0"/>
    <x v="1"/>
    <s v="10/01/2026"/>
    <x v="1"/>
    <s v="4SPN0314508508"/>
    <x v="6"/>
    <n v="358"/>
    <n v="340.96"/>
    <n v="1.7047999999999999"/>
    <x v="0"/>
    <x v="1"/>
    <n v="1.0228799999999998"/>
    <n v="0.25571999999999995"/>
    <n v="0.42619999999999997"/>
    <n v="1.7047999999999999"/>
  </r>
  <r>
    <x v="0"/>
    <x v="0"/>
    <x v="1"/>
    <s v="10/01/2026"/>
    <x v="1"/>
    <s v="4SPN0314508509"/>
    <x v="9"/>
    <n v="4036"/>
    <n v="3843.7999999999997"/>
    <n v="19.218999999999998"/>
    <x v="0"/>
    <x v="1"/>
    <n v="11.531399999999998"/>
    <n v="2.8828499999999995"/>
    <n v="4.8047499999999994"/>
    <n v="19.218999999999998"/>
  </r>
  <r>
    <x v="0"/>
    <x v="0"/>
    <x v="1"/>
    <s v="10/01/2026"/>
    <x v="1"/>
    <s v="4SPN0314508510"/>
    <x v="6"/>
    <n v="1946.1"/>
    <n v="1806.3200000000002"/>
    <n v="9.031600000000001"/>
    <x v="0"/>
    <x v="1"/>
    <n v="5.4189600000000002"/>
    <n v="1.3547400000000001"/>
    <n v="2.2579000000000002"/>
    <n v="9.031600000000001"/>
  </r>
  <r>
    <x v="0"/>
    <x v="0"/>
    <x v="1"/>
    <s v="10/01/2026"/>
    <x v="1"/>
    <s v="4SPN0314508511"/>
    <x v="8"/>
    <n v="9396.1200000000008"/>
    <n v="8835.9599999999991"/>
    <n v="70.68768"/>
    <x v="0"/>
    <x v="1"/>
    <n v="42.412607999999999"/>
    <n v="10.603152"/>
    <n v="17.67192"/>
    <n v="70.68768"/>
  </r>
  <r>
    <x v="0"/>
    <x v="0"/>
    <x v="1"/>
    <s v="10/01/2026"/>
    <x v="1"/>
    <s v="4SPN0314508512"/>
    <x v="6"/>
    <n v="2999"/>
    <n v="2541.52"/>
    <n v="12.707599999999999"/>
    <x v="0"/>
    <x v="1"/>
    <n v="7.6245599999999989"/>
    <n v="1.9061399999999997"/>
    <n v="3.1768999999999998"/>
    <n v="12.707599999999999"/>
  </r>
  <r>
    <x v="0"/>
    <x v="0"/>
    <x v="1"/>
    <s v="10/01/2026"/>
    <x v="1"/>
    <s v="4SPN0314508513"/>
    <x v="6"/>
    <n v="2995"/>
    <n v="2538.14"/>
    <n v="12.6907"/>
    <x v="0"/>
    <x v="1"/>
    <n v="7.6144199999999991"/>
    <n v="1.9036049999999998"/>
    <n v="3.1726749999999999"/>
    <n v="12.6907"/>
  </r>
  <r>
    <x v="0"/>
    <x v="0"/>
    <x v="1"/>
    <s v="10/01/2026"/>
    <x v="1"/>
    <s v="4SPN0314508514"/>
    <x v="9"/>
    <n v="485"/>
    <n v="461.9"/>
    <n v="2.3094999999999999"/>
    <x v="0"/>
    <x v="1"/>
    <n v="1.3856999999999999"/>
    <n v="0.34642499999999998"/>
    <n v="0.57737499999999997"/>
    <n v="2.3094999999999999"/>
  </r>
  <r>
    <x v="0"/>
    <x v="0"/>
    <x v="1"/>
    <s v="10/01/2026"/>
    <x v="1"/>
    <s v="4SPN0314508515"/>
    <x v="5"/>
    <n v="16122.500000000004"/>
    <n v="13874.359999999999"/>
    <n v="138.74359999999999"/>
    <x v="0"/>
    <x v="1"/>
    <n v="83.246159999999989"/>
    <n v="20.811539999999997"/>
    <n v="34.685899999999997"/>
    <n v="138.74359999999999"/>
  </r>
  <r>
    <x v="0"/>
    <x v="0"/>
    <x v="1"/>
    <s v="10/01/2026"/>
    <x v="1"/>
    <s v="4SPN0314508516"/>
    <x v="6"/>
    <n v="7630.45"/>
    <n v="7267.09"/>
    <n v="58.136720000000004"/>
    <x v="0"/>
    <x v="1"/>
    <n v="34.882032000000002"/>
    <n v="8.7205080000000006"/>
    <n v="14.534180000000001"/>
    <n v="58.136720000000004"/>
  </r>
  <r>
    <x v="0"/>
    <x v="0"/>
    <x v="1"/>
    <s v="10/01/2026"/>
    <x v="1"/>
    <s v="4SPN0314508518"/>
    <x v="6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10/01/2026"/>
    <x v="1"/>
    <s v="4SPN0314508519"/>
    <x v="6"/>
    <n v="319"/>
    <n v="285.96000000000004"/>
    <n v="1.4298000000000002"/>
    <x v="0"/>
    <x v="1"/>
    <n v="0.85788000000000009"/>
    <n v="0.21447000000000002"/>
    <n v="0.35745000000000005"/>
    <n v="1.4298000000000002"/>
  </r>
  <r>
    <x v="0"/>
    <x v="0"/>
    <x v="1"/>
    <s v="10/01/2026"/>
    <x v="1"/>
    <s v="4SPN0314508520"/>
    <x v="6"/>
    <n v="649"/>
    <n v="618.1"/>
    <n v="3.0905"/>
    <x v="0"/>
    <x v="1"/>
    <n v="1.8542999999999998"/>
    <n v="0.46357499999999996"/>
    <n v="0.77262500000000001"/>
    <n v="3.0905"/>
  </r>
  <r>
    <x v="0"/>
    <x v="0"/>
    <x v="1"/>
    <s v="10/01/2026"/>
    <x v="1"/>
    <s v="4SPN0314508521"/>
    <x v="9"/>
    <n v="540"/>
    <n v="457.62"/>
    <n v="2.2881"/>
    <x v="0"/>
    <x v="1"/>
    <n v="1.37286"/>
    <n v="0.34321499999999999"/>
    <n v="0.57202500000000001"/>
    <n v="2.2881"/>
  </r>
  <r>
    <x v="0"/>
    <x v="0"/>
    <x v="1"/>
    <s v="10/01/2026"/>
    <x v="1"/>
    <s v="4SPN0314508522"/>
    <x v="5"/>
    <n v="1299.0999999999999"/>
    <n v="1100.94"/>
    <n v="5.5047000000000006"/>
    <x v="0"/>
    <x v="1"/>
    <n v="3.3028200000000001"/>
    <n v="0.82570500000000002"/>
    <n v="1.3761750000000001"/>
    <n v="5.5047000000000006"/>
  </r>
  <r>
    <x v="0"/>
    <x v="0"/>
    <x v="1"/>
    <s v="10/01/2026"/>
    <x v="1"/>
    <s v="4SPN0314508523"/>
    <x v="9"/>
    <n v="499"/>
    <n v="422.88"/>
    <n v="2.1143999999999998"/>
    <x v="0"/>
    <x v="1"/>
    <n v="1.2686399999999998"/>
    <n v="0.31715999999999994"/>
    <n v="0.52859999999999996"/>
    <n v="2.1143999999999998"/>
  </r>
  <r>
    <x v="0"/>
    <x v="0"/>
    <x v="1"/>
    <s v="10/01/2026"/>
    <x v="1"/>
    <s v="4SPN0314508524"/>
    <x v="9"/>
    <n v="3849.3"/>
    <n v="3666"/>
    <n v="18.330000000000002"/>
    <x v="0"/>
    <x v="1"/>
    <n v="10.998000000000001"/>
    <n v="2.7495000000000003"/>
    <n v="4.5825000000000005"/>
    <n v="18.330000000000002"/>
  </r>
  <r>
    <x v="0"/>
    <x v="0"/>
    <x v="1"/>
    <s v="10/01/2026"/>
    <x v="1"/>
    <s v="4SPN0314508525"/>
    <x v="8"/>
    <n v="5794"/>
    <n v="5518.1"/>
    <n v="44.144800000000004"/>
    <x v="0"/>
    <x v="1"/>
    <n v="26.486880000000003"/>
    <n v="6.6217200000000007"/>
    <n v="11.036200000000001"/>
    <n v="44.144800000000004"/>
  </r>
  <r>
    <x v="0"/>
    <x v="0"/>
    <x v="1"/>
    <s v="10/01/2026"/>
    <x v="1"/>
    <s v="4SPN0314508526"/>
    <x v="6"/>
    <n v="449"/>
    <n v="427.62"/>
    <n v="2.1381000000000001"/>
    <x v="0"/>
    <x v="1"/>
    <n v="1.2828600000000001"/>
    <n v="0.32071500000000003"/>
    <n v="0.53452500000000003"/>
    <n v="2.1381000000000001"/>
  </r>
  <r>
    <x v="0"/>
    <x v="0"/>
    <x v="1"/>
    <s v="10/01/2026"/>
    <x v="1"/>
    <s v="4SPN0314508527"/>
    <x v="9"/>
    <n v="11468.3"/>
    <n v="10922.18"/>
    <n v="109.2218"/>
    <x v="0"/>
    <x v="1"/>
    <n v="65.533079999999998"/>
    <n v="16.38327"/>
    <n v="27.30545"/>
    <n v="109.2218"/>
  </r>
  <r>
    <x v="0"/>
    <x v="0"/>
    <x v="1"/>
    <s v="10/01/2026"/>
    <x v="1"/>
    <s v="4SPN0314508528"/>
    <x v="5"/>
    <n v="1521.5"/>
    <n v="1328.1999999999998"/>
    <n v="6.6409999999999991"/>
    <x v="0"/>
    <x v="1"/>
    <n v="3.9845999999999995"/>
    <n v="0.99614999999999987"/>
    <n v="1.6602499999999998"/>
    <n v="6.6409999999999991"/>
  </r>
  <r>
    <x v="0"/>
    <x v="0"/>
    <x v="1"/>
    <s v="10/01/2026"/>
    <x v="1"/>
    <s v="4SPN0314508529"/>
    <x v="6"/>
    <n v="1599"/>
    <n v="1522.86"/>
    <n v="7.6143000000000001"/>
    <x v="0"/>
    <x v="1"/>
    <n v="4.5685799999999999"/>
    <n v="1.142145"/>
    <n v="1.903575"/>
    <n v="7.6143000000000001"/>
  </r>
  <r>
    <x v="0"/>
    <x v="0"/>
    <x v="1"/>
    <s v="10/01/2026"/>
    <x v="1"/>
    <s v="4SPN0314508530"/>
    <x v="9"/>
    <n v="584.1"/>
    <n v="495"/>
    <n v="2.4750000000000001"/>
    <x v="0"/>
    <x v="1"/>
    <n v="1.4850000000000001"/>
    <n v="0.37125000000000002"/>
    <n v="0.61875000000000002"/>
    <n v="2.4750000000000001"/>
  </r>
  <r>
    <x v="0"/>
    <x v="0"/>
    <x v="1"/>
    <s v="10/01/2026"/>
    <x v="1"/>
    <s v="4SPN0314508531"/>
    <x v="9"/>
    <n v="2209.35"/>
    <n v="2104.15"/>
    <n v="10.520750000000001"/>
    <x v="0"/>
    <x v="1"/>
    <n v="6.312450000000001"/>
    <n v="1.5781125000000003"/>
    <n v="2.6301875000000003"/>
    <n v="10.520750000000001"/>
  </r>
  <r>
    <x v="0"/>
    <x v="0"/>
    <x v="1"/>
    <s v="10/01/2026"/>
    <x v="1"/>
    <s v="4SPN0314508532"/>
    <x v="5"/>
    <n v="13419.2"/>
    <n v="12780.18"/>
    <n v="127.8018"/>
    <x v="0"/>
    <x v="1"/>
    <n v="76.681079999999994"/>
    <n v="19.170269999999999"/>
    <n v="31.95045"/>
    <n v="127.8018"/>
  </r>
  <r>
    <x v="0"/>
    <x v="0"/>
    <x v="1"/>
    <s v="10/01/2026"/>
    <x v="1"/>
    <s v="4SPN0314508533"/>
    <x v="6"/>
    <n v="869"/>
    <n v="736.44"/>
    <n v="3.6822000000000004"/>
    <x v="0"/>
    <x v="1"/>
    <n v="2.20932"/>
    <n v="0.55232999999999999"/>
    <n v="0.92055000000000009"/>
    <n v="3.6822000000000004"/>
  </r>
  <r>
    <x v="0"/>
    <x v="0"/>
    <x v="1"/>
    <s v="10/01/2026"/>
    <x v="1"/>
    <s v="4SPN0314508534"/>
    <x v="5"/>
    <n v="14882.100000000002"/>
    <n v="14173.44"/>
    <n v="141.73440000000002"/>
    <x v="0"/>
    <x v="1"/>
    <n v="85.04064000000001"/>
    <n v="21.260160000000003"/>
    <n v="35.433600000000006"/>
    <n v="141.73440000000002"/>
  </r>
  <r>
    <x v="0"/>
    <x v="0"/>
    <x v="1"/>
    <s v="10/01/2026"/>
    <x v="1"/>
    <s v="4SPN0314508535"/>
    <x v="8"/>
    <n v="10316"/>
    <n v="9144.0399999999991"/>
    <n v="91.440399999999997"/>
    <x v="0"/>
    <x v="1"/>
    <n v="54.864239999999995"/>
    <n v="13.716059999999999"/>
    <n v="22.860099999999999"/>
    <n v="91.440399999999997"/>
  </r>
  <r>
    <x v="0"/>
    <x v="0"/>
    <x v="1"/>
    <s v="10/01/2026"/>
    <x v="1"/>
    <s v="4SPN0314508536"/>
    <x v="9"/>
    <n v="1238.0999999999999"/>
    <n v="1179.1399999999999"/>
    <n v="5.8956999999999997"/>
    <x v="0"/>
    <x v="1"/>
    <n v="3.5374199999999996"/>
    <n v="0.88435499999999989"/>
    <n v="1.4739249999999999"/>
    <n v="5.8956999999999997"/>
  </r>
  <r>
    <x v="0"/>
    <x v="0"/>
    <x v="1"/>
    <s v="10/01/2026"/>
    <x v="1"/>
    <s v="4SPN0314508537"/>
    <x v="5"/>
    <n v="2813"/>
    <n v="2679.08"/>
    <n v="13.3954"/>
    <x v="0"/>
    <x v="1"/>
    <n v="8.0372400000000006"/>
    <n v="2.0093100000000002"/>
    <n v="3.3488500000000001"/>
    <n v="13.3954"/>
  </r>
  <r>
    <x v="0"/>
    <x v="0"/>
    <x v="1"/>
    <s v="10/01/2026"/>
    <x v="1"/>
    <s v="4SPN0314508538"/>
    <x v="5"/>
    <n v="7486.5800000000008"/>
    <n v="6873.18"/>
    <n v="54.985440000000004"/>
    <x v="0"/>
    <x v="1"/>
    <n v="32.991264000000001"/>
    <n v="8.2478160000000003"/>
    <n v="13.746360000000001"/>
    <n v="54.985440000000004"/>
  </r>
  <r>
    <x v="0"/>
    <x v="0"/>
    <x v="1"/>
    <s v="10/01/2026"/>
    <x v="1"/>
    <s v="4SPN0314508539"/>
    <x v="6"/>
    <n v="5482.5"/>
    <n v="4646.18"/>
    <n v="37.169440000000002"/>
    <x v="0"/>
    <x v="1"/>
    <n v="22.301663999999999"/>
    <n v="5.5754159999999997"/>
    <n v="9.2923600000000004"/>
    <n v="37.169440000000002"/>
  </r>
  <r>
    <x v="0"/>
    <x v="0"/>
    <x v="1"/>
    <s v="10/01/2026"/>
    <x v="1"/>
    <s v="4SPN0314508540"/>
    <x v="8"/>
    <n v="113717.06"/>
    <n v="107703.92000000001"/>
    <n v="1077.0392000000002"/>
    <x v="0"/>
    <x v="1"/>
    <n v="646.22352000000012"/>
    <n v="161.55588000000003"/>
    <n v="269.25980000000004"/>
    <n v="1077.0392000000002"/>
  </r>
  <r>
    <x v="0"/>
    <x v="0"/>
    <x v="1"/>
    <s v="11/01/2026"/>
    <x v="1"/>
    <s v="4PBN0314501557"/>
    <x v="8"/>
    <n v="5599.2"/>
    <n v="5332.58"/>
    <n v="42.660640000000001"/>
    <x v="0"/>
    <x v="1"/>
    <n v="25.596384"/>
    <n v="6.3990960000000001"/>
    <n v="10.66516"/>
    <n v="42.660640000000001"/>
  </r>
  <r>
    <x v="0"/>
    <x v="0"/>
    <x v="1"/>
    <s v="11/01/2026"/>
    <x v="1"/>
    <s v="4PBN0314501558"/>
    <x v="8"/>
    <n v="27513.400000000005"/>
    <n v="24642.239999999998"/>
    <n v="246.42239999999998"/>
    <x v="0"/>
    <x v="1"/>
    <n v="147.85343999999998"/>
    <n v="36.963359999999994"/>
    <n v="61.605599999999995"/>
    <n v="246.42239999999998"/>
  </r>
  <r>
    <x v="0"/>
    <x v="0"/>
    <x v="1"/>
    <s v="11/01/2026"/>
    <x v="1"/>
    <s v="4PBN0314501559"/>
    <x v="4"/>
    <n v="103.5"/>
    <n v="98.58"/>
    <n v="0.4929"/>
    <x v="0"/>
    <x v="1"/>
    <n v="0.29574"/>
    <n v="7.3935000000000001E-2"/>
    <n v="0.123225"/>
    <n v="0.4929"/>
  </r>
  <r>
    <x v="0"/>
    <x v="0"/>
    <x v="1"/>
    <s v="11/01/2026"/>
    <x v="1"/>
    <s v="4SPN0314508541"/>
    <x v="4"/>
    <n v="871.5"/>
    <n v="738.56"/>
    <n v="3.6927999999999996"/>
    <x v="0"/>
    <x v="1"/>
    <n v="2.2156799999999999"/>
    <n v="0.55391999999999997"/>
    <n v="0.92319999999999991"/>
    <n v="3.6927999999999996"/>
  </r>
  <r>
    <x v="0"/>
    <x v="0"/>
    <x v="1"/>
    <s v="11/01/2026"/>
    <x v="1"/>
    <s v="4SPN0314508542"/>
    <x v="5"/>
    <n v="1618.1999999999998"/>
    <n v="1371.3600000000001"/>
    <n v="6.8568000000000007"/>
    <x v="0"/>
    <x v="1"/>
    <n v="4.1140800000000004"/>
    <n v="1.0285200000000001"/>
    <n v="1.7142000000000002"/>
    <n v="6.8568000000000007"/>
  </r>
  <r>
    <x v="0"/>
    <x v="0"/>
    <x v="1"/>
    <s v="11/01/2026"/>
    <x v="1"/>
    <s v="4SPN0314508543"/>
    <x v="8"/>
    <n v="2519.3000000000002"/>
    <n v="2399.34"/>
    <n v="11.996700000000001"/>
    <x v="0"/>
    <x v="1"/>
    <n v="7.1980199999999996"/>
    <n v="1.7995049999999999"/>
    <n v="2.9991750000000001"/>
    <n v="11.996700000000001"/>
  </r>
  <r>
    <x v="0"/>
    <x v="0"/>
    <x v="1"/>
    <s v="11/01/2026"/>
    <x v="1"/>
    <s v="4SPN0314508544"/>
    <x v="6"/>
    <n v="612.75"/>
    <n v="583.57000000000005"/>
    <n v="2.9178500000000005"/>
    <x v="0"/>
    <x v="1"/>
    <n v="1.7507100000000002"/>
    <n v="0.43767750000000005"/>
    <n v="0.72946250000000012"/>
    <n v="2.9178500000000005"/>
  </r>
  <r>
    <x v="0"/>
    <x v="0"/>
    <x v="1"/>
    <s v="11/01/2026"/>
    <x v="1"/>
    <s v="4SPN0314508545"/>
    <x v="8"/>
    <n v="3326.65"/>
    <n v="3054.99"/>
    <n v="15.274949999999999"/>
    <x v="0"/>
    <x v="1"/>
    <n v="9.1649699999999985"/>
    <n v="2.2912424999999996"/>
    <n v="3.8187374999999997"/>
    <n v="15.274949999999999"/>
  </r>
  <r>
    <x v="0"/>
    <x v="0"/>
    <x v="1"/>
    <s v="11/01/2026"/>
    <x v="1"/>
    <s v="4SPN0314508546"/>
    <x v="9"/>
    <n v="2158.8000000000002"/>
    <n v="1829.5"/>
    <n v="9.1475000000000009"/>
    <x v="0"/>
    <x v="1"/>
    <n v="5.4885000000000002"/>
    <n v="1.372125"/>
    <n v="2.2868750000000002"/>
    <n v="9.1475000000000009"/>
  </r>
  <r>
    <x v="0"/>
    <x v="0"/>
    <x v="1"/>
    <s v="11/01/2026"/>
    <x v="1"/>
    <s v="4SPN0314508547"/>
    <x v="6"/>
    <n v="699"/>
    <n v="592.38"/>
    <n v="2.9619"/>
    <x v="0"/>
    <x v="1"/>
    <n v="1.7771399999999999"/>
    <n v="0.44428499999999999"/>
    <n v="0.74047499999999999"/>
    <n v="2.9619"/>
  </r>
  <r>
    <x v="0"/>
    <x v="0"/>
    <x v="1"/>
    <s v="11/01/2026"/>
    <x v="1"/>
    <s v="4SPN0314508548"/>
    <x v="9"/>
    <n v="10806.1"/>
    <n v="10291.52"/>
    <n v="102.91520000000001"/>
    <x v="0"/>
    <x v="1"/>
    <n v="61.749120000000005"/>
    <n v="15.437280000000001"/>
    <n v="25.728800000000003"/>
    <n v="102.91520000000001"/>
  </r>
  <r>
    <x v="0"/>
    <x v="0"/>
    <x v="1"/>
    <s v="11/01/2026"/>
    <x v="1"/>
    <s v="4SPN0314508549"/>
    <x v="6"/>
    <n v="445.5"/>
    <n v="424.3"/>
    <n v="2.1215000000000002"/>
    <x v="0"/>
    <x v="1"/>
    <n v="1.2729000000000001"/>
    <n v="0.31822500000000004"/>
    <n v="0.53037500000000004"/>
    <n v="2.1215000000000002"/>
  </r>
  <r>
    <x v="0"/>
    <x v="0"/>
    <x v="1"/>
    <s v="11/01/2026"/>
    <x v="1"/>
    <s v="4SPN0314508550"/>
    <x v="9"/>
    <n v="1961.6"/>
    <n v="1819.34"/>
    <n v="9.0967000000000002"/>
    <x v="0"/>
    <x v="1"/>
    <n v="5.4580200000000003"/>
    <n v="1.3645050000000001"/>
    <n v="2.2741750000000001"/>
    <n v="9.0967000000000002"/>
  </r>
  <r>
    <x v="0"/>
    <x v="0"/>
    <x v="1"/>
    <s v="11/01/2026"/>
    <x v="1"/>
    <s v="4SPN0314508551"/>
    <x v="6"/>
    <n v="199"/>
    <n v="168.64"/>
    <n v="0.84319999999999995"/>
    <x v="0"/>
    <x v="1"/>
    <n v="0.50591999999999993"/>
    <n v="0.12647999999999998"/>
    <n v="0.21079999999999999"/>
    <n v="0.84319999999999995"/>
  </r>
  <r>
    <x v="0"/>
    <x v="0"/>
    <x v="1"/>
    <s v="11/01/2026"/>
    <x v="1"/>
    <s v="4SPN0314508552"/>
    <x v="9"/>
    <n v="891.5"/>
    <n v="771.14"/>
    <n v="3.8557000000000001"/>
    <x v="0"/>
    <x v="1"/>
    <n v="2.3134199999999998"/>
    <n v="0.57835499999999995"/>
    <n v="0.96392500000000003"/>
    <n v="3.8557000000000001"/>
  </r>
  <r>
    <x v="0"/>
    <x v="0"/>
    <x v="1"/>
    <s v="11/01/2026"/>
    <x v="1"/>
    <s v="4SPN0314508553"/>
    <x v="5"/>
    <n v="121"/>
    <n v="115.24"/>
    <n v="0.57619999999999993"/>
    <x v="0"/>
    <x v="1"/>
    <n v="0.34571999999999997"/>
    <n v="8.6429999999999993E-2"/>
    <n v="0.14404999999999998"/>
    <n v="0.57619999999999993"/>
  </r>
  <r>
    <x v="0"/>
    <x v="0"/>
    <x v="1"/>
    <s v="11/01/2026"/>
    <x v="1"/>
    <s v="4SPN0314508554"/>
    <x v="8"/>
    <n v="3352.5"/>
    <n v="3045.26"/>
    <n v="15.226300000000002"/>
    <x v="0"/>
    <x v="1"/>
    <n v="9.1357800000000005"/>
    <n v="2.2839450000000001"/>
    <n v="3.8065750000000005"/>
    <n v="15.226300000000002"/>
  </r>
  <r>
    <x v="0"/>
    <x v="0"/>
    <x v="1"/>
    <s v="11/01/2026"/>
    <x v="1"/>
    <s v="4SPN0314508555"/>
    <x v="9"/>
    <n v="134.1"/>
    <n v="127.72"/>
    <n v="0.63860000000000006"/>
    <x v="0"/>
    <x v="1"/>
    <n v="0.38316"/>
    <n v="9.579E-2"/>
    <n v="0.15965000000000001"/>
    <n v="0.63860000000000006"/>
  </r>
  <r>
    <x v="0"/>
    <x v="0"/>
    <x v="1"/>
    <s v="11/01/2026"/>
    <x v="1"/>
    <s v="4SPN0314508556"/>
    <x v="6"/>
    <n v="9816.75"/>
    <n v="8942.9900000000016"/>
    <n v="71.543920000000014"/>
    <x v="0"/>
    <x v="1"/>
    <n v="42.926352000000009"/>
    <n v="10.731588000000002"/>
    <n v="17.885980000000004"/>
    <n v="71.543920000000014"/>
  </r>
  <r>
    <x v="0"/>
    <x v="0"/>
    <x v="1"/>
    <s v="11/01/2026"/>
    <x v="1"/>
    <s v="4SPN0314508557"/>
    <x v="9"/>
    <n v="299"/>
    <n v="284.76"/>
    <n v="1.4238"/>
    <x v="0"/>
    <x v="1"/>
    <n v="0.85427999999999993"/>
    <n v="0.21356999999999998"/>
    <n v="0.35594999999999999"/>
    <n v="1.4238"/>
  </r>
  <r>
    <x v="0"/>
    <x v="0"/>
    <x v="1"/>
    <s v="11/01/2026"/>
    <x v="1"/>
    <s v="4SPN0314508558"/>
    <x v="8"/>
    <n v="16519.690000000002"/>
    <n v="15286.67"/>
    <n v="152.86670000000001"/>
    <x v="0"/>
    <x v="1"/>
    <n v="91.720020000000005"/>
    <n v="22.930005000000001"/>
    <n v="38.216675000000002"/>
    <n v="152.86670000000001"/>
  </r>
  <r>
    <x v="0"/>
    <x v="0"/>
    <x v="1"/>
    <s v="11/01/2026"/>
    <x v="1"/>
    <s v="4SPN0314508559"/>
    <x v="5"/>
    <n v="7837.2"/>
    <n v="7464"/>
    <n v="59.712000000000003"/>
    <x v="0"/>
    <x v="1"/>
    <n v="35.827199999999998"/>
    <n v="8.9567999999999994"/>
    <n v="14.928000000000001"/>
    <n v="59.712000000000003"/>
  </r>
  <r>
    <x v="0"/>
    <x v="0"/>
    <x v="1"/>
    <s v="11/01/2026"/>
    <x v="1"/>
    <s v="4SPN0314508560"/>
    <x v="6"/>
    <n v="2780"/>
    <n v="2647.62"/>
    <n v="13.238099999999999"/>
    <x v="0"/>
    <x v="1"/>
    <n v="7.9428599999999996"/>
    <n v="1.9857149999999999"/>
    <n v="3.3095249999999998"/>
    <n v="13.238099999999999"/>
  </r>
  <r>
    <x v="0"/>
    <x v="0"/>
    <x v="1"/>
    <s v="11/01/2026"/>
    <x v="1"/>
    <s v="4SPN0314508561"/>
    <x v="8"/>
    <n v="369.75"/>
    <n v="352.15"/>
    <n v="1.7607499999999998"/>
    <x v="0"/>
    <x v="1"/>
    <n v="1.0564499999999999"/>
    <n v="0.26411249999999997"/>
    <n v="0.44018749999999995"/>
    <n v="1.7607499999999998"/>
  </r>
  <r>
    <x v="0"/>
    <x v="0"/>
    <x v="1"/>
    <s v="11/01/2026"/>
    <x v="1"/>
    <s v="4SPN0314508562"/>
    <x v="9"/>
    <n v="2849"/>
    <n v="2713.34"/>
    <n v="13.566700000000001"/>
    <x v="0"/>
    <x v="1"/>
    <n v="8.1400199999999998"/>
    <n v="2.035005"/>
    <n v="3.3916750000000002"/>
    <n v="13.566700000000001"/>
  </r>
  <r>
    <x v="0"/>
    <x v="0"/>
    <x v="1"/>
    <s v="11/01/2026"/>
    <x v="1"/>
    <s v="4SPN0314508563"/>
    <x v="5"/>
    <n v="4724.1000000000004"/>
    <n v="4003.46"/>
    <n v="20.017300000000002"/>
    <x v="0"/>
    <x v="1"/>
    <n v="12.010380000000001"/>
    <n v="3.0025950000000003"/>
    <n v="5.0043250000000006"/>
    <n v="20.017300000000002"/>
  </r>
  <r>
    <x v="0"/>
    <x v="0"/>
    <x v="1"/>
    <s v="11/01/2026"/>
    <x v="1"/>
    <s v="4SPN0314508564"/>
    <x v="6"/>
    <n v="3948.5"/>
    <n v="3760.4799999999996"/>
    <n v="18.802399999999999"/>
    <x v="0"/>
    <x v="1"/>
    <n v="11.281439999999998"/>
    <n v="2.8203599999999995"/>
    <n v="4.7005999999999997"/>
    <n v="18.802399999999999"/>
  </r>
  <r>
    <x v="0"/>
    <x v="0"/>
    <x v="1"/>
    <s v="11/01/2026"/>
    <x v="1"/>
    <s v="4SPN0314508565"/>
    <x v="9"/>
    <n v="99"/>
    <n v="94.28"/>
    <n v="0.47140000000000004"/>
    <x v="0"/>
    <x v="1"/>
    <n v="0.28284000000000004"/>
    <n v="7.0710000000000009E-2"/>
    <n v="0.11785000000000001"/>
    <n v="0.47140000000000004"/>
  </r>
  <r>
    <x v="0"/>
    <x v="0"/>
    <x v="1"/>
    <s v="11/01/2026"/>
    <x v="1"/>
    <s v="4SPN0314508566"/>
    <x v="5"/>
    <n v="314.10000000000002"/>
    <n v="299.14"/>
    <n v="1.4957"/>
    <x v="0"/>
    <x v="1"/>
    <n v="0.89742"/>
    <n v="0.224355"/>
    <n v="0.37392500000000001"/>
    <n v="1.4957"/>
  </r>
  <r>
    <x v="0"/>
    <x v="0"/>
    <x v="1"/>
    <s v="11/01/2026"/>
    <x v="1"/>
    <s v="4SPN0314508567"/>
    <x v="9"/>
    <n v="6038.45"/>
    <n v="5750.91"/>
    <n v="46.007280000000002"/>
    <x v="0"/>
    <x v="1"/>
    <n v="27.604368000000001"/>
    <n v="6.9010920000000002"/>
    <n v="11.50182"/>
    <n v="46.007280000000002"/>
  </r>
  <r>
    <x v="0"/>
    <x v="0"/>
    <x v="1"/>
    <s v="11/01/2026"/>
    <x v="1"/>
    <s v="4SPN0314508568"/>
    <x v="9"/>
    <n v="28808.75"/>
    <n v="27436.91"/>
    <n v="274.3691"/>
    <x v="0"/>
    <x v="1"/>
    <n v="164.62145999999998"/>
    <n v="41.155364999999996"/>
    <n v="68.592275000000001"/>
    <n v="274.3691"/>
  </r>
  <r>
    <x v="0"/>
    <x v="0"/>
    <x v="1"/>
    <s v="11/01/2026"/>
    <x v="1"/>
    <s v="4SPN0314508569"/>
    <x v="8"/>
    <n v="3395"/>
    <n v="2877.12"/>
    <n v="14.3856"/>
    <x v="0"/>
    <x v="1"/>
    <n v="8.631359999999999"/>
    <n v="2.1578399999999998"/>
    <n v="3.5964"/>
    <n v="14.3856"/>
  </r>
  <r>
    <x v="0"/>
    <x v="0"/>
    <x v="1"/>
    <s v="11/01/2026"/>
    <x v="1"/>
    <s v="4SPN0314508570"/>
    <x v="6"/>
    <n v="2919.9"/>
    <n v="2780.8599999999997"/>
    <n v="13.904299999999999"/>
    <x v="0"/>
    <x v="1"/>
    <n v="8.3425799999999999"/>
    <n v="2.085645"/>
    <n v="3.4760749999999998"/>
    <n v="13.904299999999999"/>
  </r>
  <r>
    <x v="0"/>
    <x v="0"/>
    <x v="1"/>
    <s v="11/01/2026"/>
    <x v="1"/>
    <s v="4SPN0314508571"/>
    <x v="9"/>
    <n v="90"/>
    <n v="85.72"/>
    <n v="0.42859999999999998"/>
    <x v="0"/>
    <x v="1"/>
    <n v="0.25716"/>
    <n v="6.429E-2"/>
    <n v="0.10715"/>
    <n v="0.42859999999999998"/>
  </r>
  <r>
    <x v="0"/>
    <x v="0"/>
    <x v="1"/>
    <s v="11/01/2026"/>
    <x v="1"/>
    <s v="4SPN0314508572"/>
    <x v="5"/>
    <n v="701.1"/>
    <n v="611.16000000000008"/>
    <n v="3.0558000000000005"/>
    <x v="0"/>
    <x v="1"/>
    <n v="1.8334800000000002"/>
    <n v="0.45837000000000006"/>
    <n v="0.76395000000000013"/>
    <n v="3.0558000000000005"/>
  </r>
  <r>
    <x v="0"/>
    <x v="0"/>
    <x v="1"/>
    <s v="11/01/2026"/>
    <x v="1"/>
    <s v="4SPN0314508573"/>
    <x v="5"/>
    <n v="8810"/>
    <n v="7897.34"/>
    <n v="63.178720000000006"/>
    <x v="0"/>
    <x v="1"/>
    <n v="37.907232"/>
    <n v="9.4768080000000001"/>
    <n v="15.794680000000001"/>
    <n v="63.178720000000006"/>
  </r>
  <r>
    <x v="0"/>
    <x v="0"/>
    <x v="1"/>
    <s v="11/01/2026"/>
    <x v="1"/>
    <s v="4SPN0314508574"/>
    <x v="6"/>
    <n v="958.5"/>
    <n v="812.28"/>
    <n v="4.0613999999999999"/>
    <x v="0"/>
    <x v="1"/>
    <n v="2.4368399999999997"/>
    <n v="0.60920999999999992"/>
    <n v="1.01535"/>
    <n v="4.0613999999999999"/>
  </r>
  <r>
    <x v="0"/>
    <x v="0"/>
    <x v="1"/>
    <s v="11/01/2026"/>
    <x v="1"/>
    <s v="4SPN0314508575"/>
    <x v="8"/>
    <n v="2683.2"/>
    <n v="2555.42"/>
    <n v="12.777100000000001"/>
    <x v="0"/>
    <x v="1"/>
    <n v="7.6662600000000003"/>
    <n v="1.9165650000000001"/>
    <n v="3.1942750000000002"/>
    <n v="12.777100000000001"/>
  </r>
  <r>
    <x v="0"/>
    <x v="0"/>
    <x v="1"/>
    <s v="11/01/2026"/>
    <x v="1"/>
    <s v="4SPN0314508576"/>
    <x v="6"/>
    <n v="1606.5"/>
    <n v="1255.08"/>
    <n v="6.2753999999999994"/>
    <x v="0"/>
    <x v="1"/>
    <n v="3.7652399999999995"/>
    <n v="0.94130999999999987"/>
    <n v="1.5688499999999999"/>
    <n v="6.2753999999999994"/>
  </r>
  <r>
    <x v="0"/>
    <x v="0"/>
    <x v="1"/>
    <s v="11/01/2026"/>
    <x v="1"/>
    <s v="4SPN0314508577"/>
    <x v="8"/>
    <n v="9824.7999999999993"/>
    <n v="9339.2199999999993"/>
    <n v="74.713759999999994"/>
    <x v="0"/>
    <x v="1"/>
    <n v="44.828255999999996"/>
    <n v="11.207063999999999"/>
    <n v="18.678439999999998"/>
    <n v="74.713759999999994"/>
  </r>
  <r>
    <x v="0"/>
    <x v="0"/>
    <x v="1"/>
    <s v="11/01/2026"/>
    <x v="1"/>
    <s v="4SPN0314508578"/>
    <x v="10"/>
    <n v="300"/>
    <n v="285.72000000000003"/>
    <n v="1.4286000000000001"/>
    <x v="0"/>
    <x v="1"/>
    <n v="0.85716000000000003"/>
    <n v="0.21429000000000001"/>
    <n v="0.35715000000000002"/>
    <n v="1.4286000000000001"/>
  </r>
  <r>
    <x v="0"/>
    <x v="0"/>
    <x v="1"/>
    <s v="11/01/2026"/>
    <x v="1"/>
    <s v="4SPN0314508579"/>
    <x v="9"/>
    <n v="2785.45"/>
    <n v="2652.81"/>
    <n v="13.264049999999999"/>
    <x v="0"/>
    <x v="1"/>
    <n v="7.958429999999999"/>
    <n v="1.9896074999999998"/>
    <n v="3.3160124999999998"/>
    <n v="13.264049999999999"/>
  </r>
  <r>
    <x v="0"/>
    <x v="0"/>
    <x v="1"/>
    <s v="11/01/2026"/>
    <x v="1"/>
    <s v="4SPN0314508580"/>
    <x v="5"/>
    <n v="599"/>
    <n v="507.62"/>
    <n v="2.5381"/>
    <x v="0"/>
    <x v="1"/>
    <n v="1.5228599999999999"/>
    <n v="0.38071499999999997"/>
    <n v="0.63452500000000001"/>
    <n v="2.5381"/>
  </r>
  <r>
    <x v="0"/>
    <x v="0"/>
    <x v="1"/>
    <s v="11/01/2026"/>
    <x v="1"/>
    <s v="4SPN0314508581"/>
    <x v="8"/>
    <n v="649"/>
    <n v="618.1"/>
    <n v="3.0905"/>
    <x v="0"/>
    <x v="1"/>
    <n v="1.8542999999999998"/>
    <n v="0.46357499999999996"/>
    <n v="0.77262500000000001"/>
    <n v="3.0905"/>
  </r>
  <r>
    <x v="0"/>
    <x v="0"/>
    <x v="1"/>
    <s v="11/01/2026"/>
    <x v="1"/>
    <s v="4SPN0314508582"/>
    <x v="9"/>
    <n v="898.2"/>
    <n v="761.18"/>
    <n v="3.8058999999999998"/>
    <x v="0"/>
    <x v="1"/>
    <n v="2.2835399999999999"/>
    <n v="0.57088499999999998"/>
    <n v="0.95147499999999996"/>
    <n v="3.8058999999999998"/>
  </r>
  <r>
    <x v="0"/>
    <x v="0"/>
    <x v="1"/>
    <s v="11/01/2026"/>
    <x v="1"/>
    <s v="4SPN0314508583"/>
    <x v="5"/>
    <n v="634.54999999999995"/>
    <n v="604.33000000000004"/>
    <n v="3.0216500000000002"/>
    <x v="0"/>
    <x v="1"/>
    <n v="1.8129900000000001"/>
    <n v="0.45324750000000003"/>
    <n v="0.75541250000000004"/>
    <n v="3.0216500000000002"/>
  </r>
  <r>
    <x v="0"/>
    <x v="0"/>
    <x v="1"/>
    <s v="11/01/2026"/>
    <x v="1"/>
    <s v="4SPN0314508584"/>
    <x v="5"/>
    <n v="6043.95"/>
    <n v="5121.97"/>
    <n v="40.975760000000001"/>
    <x v="0"/>
    <x v="1"/>
    <n v="24.585456000000001"/>
    <n v="6.1463640000000002"/>
    <n v="10.24394"/>
    <n v="40.975760000000001"/>
  </r>
  <r>
    <x v="0"/>
    <x v="0"/>
    <x v="1"/>
    <s v="11/01/2026"/>
    <x v="1"/>
    <s v="4SPN0314508585"/>
    <x v="9"/>
    <n v="9947.2000000000007"/>
    <n v="9473.52"/>
    <n v="75.788160000000005"/>
    <x v="0"/>
    <x v="1"/>
    <n v="45.472895999999999"/>
    <n v="11.368224"/>
    <n v="18.947040000000001"/>
    <n v="75.788160000000005"/>
  </r>
  <r>
    <x v="0"/>
    <x v="0"/>
    <x v="1"/>
    <s v="11/01/2026"/>
    <x v="1"/>
    <s v="4SPN0314508586"/>
    <x v="5"/>
    <n v="8364.75"/>
    <n v="7190.89"/>
    <n v="57.527120000000004"/>
    <x v="0"/>
    <x v="1"/>
    <n v="34.516272000000001"/>
    <n v="8.6290680000000002"/>
    <n v="14.381780000000001"/>
    <n v="57.527120000000004"/>
  </r>
  <r>
    <x v="0"/>
    <x v="0"/>
    <x v="1"/>
    <s v="11/01/2026"/>
    <x v="1"/>
    <s v="4SPN0314508587"/>
    <x v="8"/>
    <n v="1869.45"/>
    <n v="1780.43"/>
    <n v="8.9021500000000007"/>
    <x v="0"/>
    <x v="1"/>
    <n v="5.3412899999999999"/>
    <n v="1.3353225"/>
    <n v="2.2255375000000002"/>
    <n v="8.9021500000000007"/>
  </r>
  <r>
    <x v="0"/>
    <x v="0"/>
    <x v="1"/>
    <s v="11/01/2026"/>
    <x v="1"/>
    <s v="4SPN0314508588"/>
    <x v="9"/>
    <n v="2249.1"/>
    <n v="1906.02"/>
    <n v="9.5301000000000009"/>
    <x v="0"/>
    <x v="1"/>
    <n v="5.7180600000000004"/>
    <n v="1.4295150000000001"/>
    <n v="2.3825250000000002"/>
    <n v="9.5301000000000009"/>
  </r>
  <r>
    <x v="0"/>
    <x v="0"/>
    <x v="1"/>
    <s v="11/01/2026"/>
    <x v="1"/>
    <s v="4SPN0314508589"/>
    <x v="6"/>
    <n v="3151.25"/>
    <n v="2749.79"/>
    <n v="13.748950000000001"/>
    <x v="0"/>
    <x v="1"/>
    <n v="8.2493700000000008"/>
    <n v="2.0623425000000002"/>
    <n v="3.4372375000000002"/>
    <n v="13.748950000000001"/>
  </r>
  <r>
    <x v="0"/>
    <x v="0"/>
    <x v="1"/>
    <s v="12/01/2026"/>
    <x v="1"/>
    <s v="4PBN0314501560"/>
    <x v="5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12/01/2026"/>
    <x v="1"/>
    <s v="4PBN0314501561"/>
    <x v="8"/>
    <n v="15432.85"/>
    <n v="14697.93"/>
    <n v="146.97929999999999"/>
    <x v="0"/>
    <x v="1"/>
    <n v="88.187579999999997"/>
    <n v="22.046894999999999"/>
    <n v="36.744824999999999"/>
    <n v="146.97929999999999"/>
  </r>
  <r>
    <x v="0"/>
    <x v="0"/>
    <x v="1"/>
    <s v="12/01/2026"/>
    <x v="1"/>
    <s v="4PBN0314501562"/>
    <x v="6"/>
    <n v="1324"/>
    <n v="1250.6799999999998"/>
    <n v="6.2533999999999992"/>
    <x v="0"/>
    <x v="1"/>
    <n v="3.7520399999999992"/>
    <n v="0.93800999999999979"/>
    <n v="1.5633499999999998"/>
    <n v="6.2533999999999992"/>
  </r>
  <r>
    <x v="0"/>
    <x v="0"/>
    <x v="1"/>
    <s v="12/01/2026"/>
    <x v="1"/>
    <s v="4SPN0314508590"/>
    <x v="5"/>
    <n v="7205.2"/>
    <n v="6862.08"/>
    <n v="54.896639999999998"/>
    <x v="0"/>
    <x v="1"/>
    <n v="32.937984"/>
    <n v="8.234496"/>
    <n v="13.724159999999999"/>
    <n v="54.896639999999998"/>
  </r>
  <r>
    <x v="0"/>
    <x v="0"/>
    <x v="1"/>
    <s v="12/01/2026"/>
    <x v="1"/>
    <s v="4SPN0314508591"/>
    <x v="8"/>
    <n v="2198"/>
    <n v="2093.34"/>
    <n v="10.466700000000001"/>
    <x v="0"/>
    <x v="1"/>
    <n v="6.2800200000000004"/>
    <n v="1.5700050000000001"/>
    <n v="2.6166750000000003"/>
    <n v="10.466700000000001"/>
  </r>
  <r>
    <x v="0"/>
    <x v="0"/>
    <x v="1"/>
    <s v="12/01/2026"/>
    <x v="1"/>
    <s v="4SPN0314508592"/>
    <x v="9"/>
    <n v="358"/>
    <n v="340.96"/>
    <n v="1.7047999999999999"/>
    <x v="0"/>
    <x v="1"/>
    <n v="1.0228799999999998"/>
    <n v="0.25571999999999995"/>
    <n v="0.42619999999999997"/>
    <n v="1.7047999999999999"/>
  </r>
  <r>
    <x v="0"/>
    <x v="0"/>
    <x v="1"/>
    <s v="12/01/2026"/>
    <x v="1"/>
    <s v="4SPN0314508593"/>
    <x v="6"/>
    <n v="1295"/>
    <n v="1097.46"/>
    <n v="5.4873000000000003"/>
    <x v="0"/>
    <x v="1"/>
    <n v="3.2923800000000001"/>
    <n v="0.82309500000000002"/>
    <n v="1.3718250000000001"/>
    <n v="5.4873000000000003"/>
  </r>
  <r>
    <x v="0"/>
    <x v="0"/>
    <x v="1"/>
    <s v="12/01/2026"/>
    <x v="1"/>
    <s v="4SPN0314508594"/>
    <x v="8"/>
    <n v="3007.1000000000004"/>
    <n v="2637.4"/>
    <n v="13.187000000000001"/>
    <x v="0"/>
    <x v="1"/>
    <n v="7.9122000000000003"/>
    <n v="1.9780500000000001"/>
    <n v="3.2967500000000003"/>
    <n v="13.187000000000001"/>
  </r>
  <r>
    <x v="0"/>
    <x v="0"/>
    <x v="1"/>
    <s v="12/01/2026"/>
    <x v="1"/>
    <s v="4SPN0314508595"/>
    <x v="6"/>
    <n v="3561.25"/>
    <n v="3098.51"/>
    <n v="15.492550000000001"/>
    <x v="0"/>
    <x v="1"/>
    <n v="9.2955300000000012"/>
    <n v="2.3238825000000003"/>
    <n v="3.8731375000000003"/>
    <n v="15.492550000000001"/>
  </r>
  <r>
    <x v="0"/>
    <x v="0"/>
    <x v="1"/>
    <s v="12/01/2026"/>
    <x v="1"/>
    <s v="4SPN0314508596"/>
    <x v="9"/>
    <n v="1528.2"/>
    <n v="1398.8600000000001"/>
    <n v="6.9943000000000008"/>
    <x v="0"/>
    <x v="1"/>
    <n v="4.19658"/>
    <n v="1.049145"/>
    <n v="1.7485750000000002"/>
    <n v="6.9943000000000008"/>
  </r>
  <r>
    <x v="0"/>
    <x v="0"/>
    <x v="1"/>
    <s v="12/01/2026"/>
    <x v="1"/>
    <s v="4SPN0314508597"/>
    <x v="5"/>
    <n v="660"/>
    <n v="628.58000000000004"/>
    <n v="3.1429000000000005"/>
    <x v="0"/>
    <x v="1"/>
    <n v="1.8857400000000002"/>
    <n v="0.47143500000000005"/>
    <n v="0.78572500000000012"/>
    <n v="3.1429000000000005"/>
  </r>
  <r>
    <x v="0"/>
    <x v="0"/>
    <x v="1"/>
    <s v="12/01/2026"/>
    <x v="1"/>
    <s v="4SPN0314508598"/>
    <x v="8"/>
    <n v="72645.7"/>
    <n v="68733.2"/>
    <n v="687.33199999999999"/>
    <x v="0"/>
    <x v="1"/>
    <n v="412.39920000000001"/>
    <n v="103.0998"/>
    <n v="171.833"/>
    <n v="687.33199999999999"/>
  </r>
  <r>
    <x v="0"/>
    <x v="0"/>
    <x v="1"/>
    <s v="12/01/2026"/>
    <x v="1"/>
    <s v="4SPN0314508599"/>
    <x v="6"/>
    <n v="495"/>
    <n v="471.44000000000005"/>
    <n v="2.3572000000000002"/>
    <x v="0"/>
    <x v="1"/>
    <n v="1.41432"/>
    <n v="0.35358000000000001"/>
    <n v="0.58930000000000005"/>
    <n v="2.3572000000000002"/>
  </r>
  <r>
    <x v="0"/>
    <x v="0"/>
    <x v="1"/>
    <s v="12/01/2026"/>
    <x v="1"/>
    <s v="4SPN0314508600"/>
    <x v="6"/>
    <n v="796"/>
    <n v="674.58"/>
    <n v="3.3729000000000005"/>
    <x v="0"/>
    <x v="1"/>
    <n v="2.0237400000000001"/>
    <n v="0.50593500000000002"/>
    <n v="0.84322500000000011"/>
    <n v="3.3729000000000005"/>
  </r>
  <r>
    <x v="0"/>
    <x v="0"/>
    <x v="1"/>
    <s v="12/01/2026"/>
    <x v="1"/>
    <s v="4SPN0314508601"/>
    <x v="9"/>
    <n v="719.1"/>
    <n v="609.4"/>
    <n v="3.0470000000000002"/>
    <x v="0"/>
    <x v="1"/>
    <n v="1.8282"/>
    <n v="0.45705000000000001"/>
    <n v="0.76175000000000004"/>
    <n v="3.0470000000000002"/>
  </r>
  <r>
    <x v="0"/>
    <x v="0"/>
    <x v="1"/>
    <s v="12/01/2026"/>
    <x v="1"/>
    <s v="4SPN0314508602"/>
    <x v="5"/>
    <n v="14107.5"/>
    <n v="12867.579999999998"/>
    <n v="128.67579999999998"/>
    <x v="0"/>
    <x v="1"/>
    <n v="77.20547999999998"/>
    <n v="19.301369999999995"/>
    <n v="32.168949999999995"/>
    <n v="128.67579999999998"/>
  </r>
  <r>
    <x v="0"/>
    <x v="0"/>
    <x v="1"/>
    <s v="12/01/2026"/>
    <x v="1"/>
    <s v="4SPN0314508603"/>
    <x v="9"/>
    <n v="1334.65"/>
    <n v="1229.23"/>
    <n v="6.1461500000000004"/>
    <x v="0"/>
    <x v="1"/>
    <n v="3.6876899999999999"/>
    <n v="0.92192249999999998"/>
    <n v="1.5365375000000001"/>
    <n v="6.1461500000000004"/>
  </r>
  <r>
    <x v="0"/>
    <x v="0"/>
    <x v="1"/>
    <s v="12/01/2026"/>
    <x v="1"/>
    <s v="4SPN0314508604"/>
    <x v="6"/>
    <n v="494.1"/>
    <n v="418.72"/>
    <n v="2.0936000000000003"/>
    <x v="0"/>
    <x v="1"/>
    <n v="1.2561600000000002"/>
    <n v="0.31404000000000004"/>
    <n v="0.52340000000000009"/>
    <n v="2.0936000000000003"/>
  </r>
  <r>
    <x v="0"/>
    <x v="0"/>
    <x v="1"/>
    <s v="12/01/2026"/>
    <x v="1"/>
    <s v="4SPN0314508605"/>
    <x v="6"/>
    <n v="299.5"/>
    <n v="285.24"/>
    <n v="1.4262000000000001"/>
    <x v="0"/>
    <x v="1"/>
    <n v="0.85572000000000004"/>
    <n v="0.21393000000000001"/>
    <n v="0.35655000000000003"/>
    <n v="1.4262000000000001"/>
  </r>
  <r>
    <x v="0"/>
    <x v="0"/>
    <x v="1"/>
    <s v="12/01/2026"/>
    <x v="1"/>
    <s v="4SPN0314508606"/>
    <x v="6"/>
    <n v="649"/>
    <n v="618.1"/>
    <n v="3.0905"/>
    <x v="0"/>
    <x v="1"/>
    <n v="1.8542999999999998"/>
    <n v="0.46357499999999996"/>
    <n v="0.77262500000000001"/>
    <n v="3.0905"/>
  </r>
  <r>
    <x v="0"/>
    <x v="0"/>
    <x v="1"/>
    <s v="12/01/2026"/>
    <x v="1"/>
    <s v="4SPN0314508607"/>
    <x v="9"/>
    <n v="4853.1000000000004"/>
    <n v="4621.9799999999996"/>
    <n v="23.1099"/>
    <x v="0"/>
    <x v="1"/>
    <n v="13.86594"/>
    <n v="3.466485"/>
    <n v="5.7774749999999999"/>
    <n v="23.1099"/>
  </r>
  <r>
    <x v="0"/>
    <x v="0"/>
    <x v="1"/>
    <s v="12/01/2026"/>
    <x v="1"/>
    <s v="4SPN0314508608"/>
    <x v="5"/>
    <n v="4807.55"/>
    <n v="4441.3500000000004"/>
    <n v="22.206750000000003"/>
    <x v="0"/>
    <x v="1"/>
    <n v="13.324050000000002"/>
    <n v="3.3310125000000004"/>
    <n v="5.5516875000000008"/>
    <n v="22.206750000000003"/>
  </r>
  <r>
    <x v="0"/>
    <x v="0"/>
    <x v="1"/>
    <s v="12/01/2026"/>
    <x v="1"/>
    <s v="4SPN0314508609"/>
    <x v="8"/>
    <n v="12216.96"/>
    <n v="11635.2"/>
    <n v="116.352"/>
    <x v="0"/>
    <x v="1"/>
    <n v="69.811199999999999"/>
    <n v="17.4528"/>
    <n v="29.088000000000001"/>
    <n v="116.352"/>
  </r>
  <r>
    <x v="0"/>
    <x v="0"/>
    <x v="1"/>
    <s v="12/01/2026"/>
    <x v="1"/>
    <s v="4SPN0314508610"/>
    <x v="8"/>
    <n v="3323.2"/>
    <n v="3164.96"/>
    <n v="15.8248"/>
    <x v="0"/>
    <x v="1"/>
    <n v="9.4948800000000002"/>
    <n v="2.3737200000000001"/>
    <n v="3.9561999999999999"/>
    <n v="15.8248"/>
  </r>
  <r>
    <x v="0"/>
    <x v="0"/>
    <x v="1"/>
    <s v="13/01/2026"/>
    <x v="1"/>
    <s v="4PBN0314501563"/>
    <x v="8"/>
    <n v="2667.45"/>
    <n v="2456.71"/>
    <n v="12.28355"/>
    <x v="0"/>
    <x v="1"/>
    <n v="7.3701299999999996"/>
    <n v="1.8425324999999999"/>
    <n v="3.0708875"/>
    <n v="12.28355"/>
  </r>
  <r>
    <x v="0"/>
    <x v="0"/>
    <x v="1"/>
    <s v="13/01/2026"/>
    <x v="1"/>
    <s v="4PBN0314501564"/>
    <x v="8"/>
    <n v="2858.9"/>
    <n v="2722.76"/>
    <n v="13.613800000000001"/>
    <x v="0"/>
    <x v="1"/>
    <n v="8.1682800000000011"/>
    <n v="2.0420700000000003"/>
    <n v="3.4034500000000003"/>
    <n v="13.613800000000001"/>
  </r>
  <r>
    <x v="0"/>
    <x v="0"/>
    <x v="1"/>
    <s v="13/01/2026"/>
    <x v="1"/>
    <s v="4PBN0314501565"/>
    <x v="5"/>
    <n v="4565.7999999999993"/>
    <n v="4348.38"/>
    <n v="21.741900000000001"/>
    <x v="0"/>
    <x v="1"/>
    <n v="13.04514"/>
    <n v="3.261285"/>
    <n v="5.4354750000000003"/>
    <n v="21.741900000000001"/>
  </r>
  <r>
    <x v="0"/>
    <x v="0"/>
    <x v="1"/>
    <s v="13/01/2026"/>
    <x v="1"/>
    <s v="4SPN0314508611"/>
    <x v="5"/>
    <n v="3437.45"/>
    <n v="3273.75"/>
    <n v="16.368749999999999"/>
    <x v="0"/>
    <x v="1"/>
    <n v="9.8212499999999991"/>
    <n v="2.4553124999999998"/>
    <n v="4.0921874999999996"/>
    <n v="16.368749999999999"/>
  </r>
  <r>
    <x v="0"/>
    <x v="0"/>
    <x v="1"/>
    <s v="13/01/2026"/>
    <x v="1"/>
    <s v="4SPN0314508612"/>
    <x v="9"/>
    <n v="1798.2"/>
    <n v="1523.88"/>
    <n v="7.6194000000000006"/>
    <x v="0"/>
    <x v="1"/>
    <n v="4.5716400000000004"/>
    <n v="1.1429100000000001"/>
    <n v="1.9048500000000002"/>
    <n v="7.6194000000000006"/>
  </r>
  <r>
    <x v="0"/>
    <x v="0"/>
    <x v="1"/>
    <s v="13/01/2026"/>
    <x v="1"/>
    <s v="4SPN0314508613"/>
    <x v="6"/>
    <n v="3038.3"/>
    <n v="2693.7799999999997"/>
    <n v="13.4689"/>
    <x v="0"/>
    <x v="1"/>
    <n v="8.0813399999999991"/>
    <n v="2.0203349999999998"/>
    <n v="3.3672249999999999"/>
    <n v="13.4689"/>
  </r>
  <r>
    <x v="0"/>
    <x v="0"/>
    <x v="1"/>
    <s v="13/01/2026"/>
    <x v="1"/>
    <s v="4SPN0314508614"/>
    <x v="9"/>
    <n v="3596.4"/>
    <n v="3047.8"/>
    <n v="15.239000000000001"/>
    <x v="0"/>
    <x v="1"/>
    <n v="9.1433999999999997"/>
    <n v="2.2858499999999999"/>
    <n v="3.8097500000000002"/>
    <n v="15.239000000000001"/>
  </r>
  <r>
    <x v="0"/>
    <x v="0"/>
    <x v="1"/>
    <s v="13/01/2026"/>
    <x v="1"/>
    <s v="4SPN0314508615"/>
    <x v="5"/>
    <n v="5664"/>
    <n v="5394.32"/>
    <n v="43.154559999999996"/>
    <x v="0"/>
    <x v="1"/>
    <n v="25.892735999999996"/>
    <n v="6.4731839999999989"/>
    <n v="10.788639999999999"/>
    <n v="43.154559999999996"/>
  </r>
  <r>
    <x v="0"/>
    <x v="0"/>
    <x v="1"/>
    <s v="13/01/2026"/>
    <x v="1"/>
    <s v="4SPN0314508616"/>
    <x v="6"/>
    <n v="3583.1"/>
    <n v="3036.52"/>
    <n v="15.182600000000001"/>
    <x v="0"/>
    <x v="1"/>
    <n v="9.1095600000000001"/>
    <n v="2.27739"/>
    <n v="3.7956500000000002"/>
    <n v="15.182600000000001"/>
  </r>
  <r>
    <x v="0"/>
    <x v="0"/>
    <x v="1"/>
    <s v="13/01/2026"/>
    <x v="1"/>
    <s v="4SPN0314508617"/>
    <x v="9"/>
    <n v="1341.25"/>
    <n v="1188.31"/>
    <n v="5.9415499999999994"/>
    <x v="0"/>
    <x v="1"/>
    <n v="3.5649299999999995"/>
    <n v="0.89123249999999987"/>
    <n v="1.4853874999999999"/>
    <n v="5.9415499999999994"/>
  </r>
  <r>
    <x v="0"/>
    <x v="0"/>
    <x v="1"/>
    <s v="13/01/2026"/>
    <x v="1"/>
    <s v="4SPN0314508618"/>
    <x v="5"/>
    <n v="2599"/>
    <n v="2475.2399999999998"/>
    <n v="12.376199999999999"/>
    <x v="0"/>
    <x v="1"/>
    <n v="7.4257199999999992"/>
    <n v="1.8564299999999998"/>
    <n v="3.0940499999999997"/>
    <n v="12.376199999999999"/>
  </r>
  <r>
    <x v="0"/>
    <x v="0"/>
    <x v="1"/>
    <s v="13/01/2026"/>
    <x v="1"/>
    <s v="4SPN0314508619"/>
    <x v="5"/>
    <n v="9194.0499999999993"/>
    <n v="8681.9500000000007"/>
    <n v="69.455600000000004"/>
    <x v="0"/>
    <x v="1"/>
    <n v="41.673360000000002"/>
    <n v="10.418340000000001"/>
    <n v="17.363900000000001"/>
    <n v="69.455600000000004"/>
  </r>
  <r>
    <x v="0"/>
    <x v="0"/>
    <x v="1"/>
    <s v="13/01/2026"/>
    <x v="1"/>
    <s v="4SPN0314508620"/>
    <x v="5"/>
    <n v="22257.5"/>
    <n v="20671.120000000003"/>
    <n v="206.71120000000002"/>
    <x v="0"/>
    <x v="1"/>
    <n v="124.02672000000001"/>
    <n v="31.006680000000003"/>
    <n v="51.677800000000005"/>
    <n v="206.71120000000002"/>
  </r>
  <r>
    <x v="0"/>
    <x v="0"/>
    <x v="1"/>
    <s v="13/01/2026"/>
    <x v="1"/>
    <s v="4SPN0314508621"/>
    <x v="6"/>
    <n v="6260.3999999999987"/>
    <n v="5757.4"/>
    <n v="46.059199999999997"/>
    <x v="0"/>
    <x v="1"/>
    <n v="27.635519999999996"/>
    <n v="6.908879999999999"/>
    <n v="11.514799999999999"/>
    <n v="46.059199999999997"/>
  </r>
  <r>
    <x v="0"/>
    <x v="0"/>
    <x v="1"/>
    <s v="13/01/2026"/>
    <x v="1"/>
    <s v="4SPN0314508622"/>
    <x v="9"/>
    <n v="18517.449999999997"/>
    <n v="17578.150000000001"/>
    <n v="175.78150000000002"/>
    <x v="0"/>
    <x v="1"/>
    <n v="105.4689"/>
    <n v="26.367225000000001"/>
    <n v="43.945375000000006"/>
    <n v="175.78150000000002"/>
  </r>
  <r>
    <x v="0"/>
    <x v="0"/>
    <x v="1"/>
    <s v="13/01/2026"/>
    <x v="1"/>
    <s v="4SPN0314508623"/>
    <x v="9"/>
    <n v="1610"/>
    <n v="1364.4"/>
    <n v="6.822000000000001"/>
    <x v="0"/>
    <x v="1"/>
    <n v="4.0932000000000004"/>
    <n v="1.0233000000000001"/>
    <n v="1.7055000000000002"/>
    <n v="6.822000000000001"/>
  </r>
  <r>
    <x v="0"/>
    <x v="0"/>
    <x v="1"/>
    <s v="13/01/2026"/>
    <x v="1"/>
    <s v="4SPN0314508624"/>
    <x v="5"/>
    <n v="318"/>
    <n v="269.5"/>
    <n v="1.3474999999999999"/>
    <x v="0"/>
    <x v="1"/>
    <n v="0.80849999999999989"/>
    <n v="0.20212499999999997"/>
    <n v="0.33687499999999998"/>
    <n v="1.3474999999999999"/>
  </r>
  <r>
    <x v="0"/>
    <x v="0"/>
    <x v="1"/>
    <s v="13/01/2026"/>
    <x v="1"/>
    <s v="4SPN0314508625"/>
    <x v="6"/>
    <n v="1398"/>
    <n v="1398"/>
    <n v="6.99"/>
    <x v="0"/>
    <x v="1"/>
    <n v="4.194"/>
    <n v="1.0485"/>
    <n v="1.7475000000000001"/>
    <n v="6.99"/>
  </r>
  <r>
    <x v="0"/>
    <x v="0"/>
    <x v="1"/>
    <s v="13/01/2026"/>
    <x v="1"/>
    <s v="4SPN0314508626"/>
    <x v="6"/>
    <n v="752.25"/>
    <n v="637.49"/>
    <n v="3.1874500000000001"/>
    <x v="0"/>
    <x v="1"/>
    <n v="1.9124699999999999"/>
    <n v="0.47811749999999997"/>
    <n v="0.79686250000000003"/>
    <n v="3.1874500000000001"/>
  </r>
  <r>
    <x v="0"/>
    <x v="0"/>
    <x v="1"/>
    <s v="13/01/2026"/>
    <x v="1"/>
    <s v="4SPN0314508627"/>
    <x v="6"/>
    <n v="6094"/>
    <n v="5164.4000000000005"/>
    <n v="41.315200000000004"/>
    <x v="0"/>
    <x v="1"/>
    <n v="24.78912"/>
    <n v="6.1972800000000001"/>
    <n v="10.328800000000001"/>
    <n v="41.315200000000004"/>
  </r>
  <r>
    <x v="0"/>
    <x v="0"/>
    <x v="1"/>
    <s v="13/01/2026"/>
    <x v="1"/>
    <s v="4SPN0314508628"/>
    <x v="9"/>
    <n v="2747.6"/>
    <n v="2616.7799999999997"/>
    <n v="13.0839"/>
    <x v="0"/>
    <x v="1"/>
    <n v="7.8503399999999992"/>
    <n v="1.9625849999999998"/>
    <n v="3.270975"/>
    <n v="13.0839"/>
  </r>
  <r>
    <x v="0"/>
    <x v="0"/>
    <x v="1"/>
    <s v="13/01/2026"/>
    <x v="1"/>
    <s v="4SPN0314508629"/>
    <x v="5"/>
    <n v="702"/>
    <n v="594.91999999999996"/>
    <n v="2.9745999999999997"/>
    <x v="0"/>
    <x v="1"/>
    <n v="1.7847599999999997"/>
    <n v="0.44618999999999992"/>
    <n v="0.74364999999999992"/>
    <n v="2.9745999999999997"/>
  </r>
  <r>
    <x v="0"/>
    <x v="0"/>
    <x v="1"/>
    <s v="13/01/2026"/>
    <x v="1"/>
    <s v="4SPN0314508630"/>
    <x v="8"/>
    <n v="2395.8000000000002"/>
    <n v="2281.6999999999998"/>
    <n v="11.4085"/>
    <x v="0"/>
    <x v="1"/>
    <n v="6.8450999999999995"/>
    <n v="1.7112749999999999"/>
    <n v="2.852125"/>
    <n v="11.4085"/>
  </r>
  <r>
    <x v="0"/>
    <x v="0"/>
    <x v="1"/>
    <s v="14/01/2026"/>
    <x v="1"/>
    <s v="4PBN0314501566"/>
    <x v="8"/>
    <n v="698"/>
    <n v="664.76"/>
    <n v="3.3237999999999999"/>
    <x v="0"/>
    <x v="1"/>
    <n v="1.9942799999999998"/>
    <n v="0.49856999999999996"/>
    <n v="0.83094999999999997"/>
    <n v="3.3237999999999999"/>
  </r>
  <r>
    <x v="0"/>
    <x v="0"/>
    <x v="1"/>
    <s v="14/01/2026"/>
    <x v="1"/>
    <s v="4PBN0314501567"/>
    <x v="8"/>
    <n v="1550"/>
    <n v="1476.2"/>
    <n v="7.3810000000000002"/>
    <x v="0"/>
    <x v="1"/>
    <n v="4.4286000000000003"/>
    <n v="1.1071500000000001"/>
    <n v="1.8452500000000001"/>
    <n v="7.3810000000000002"/>
  </r>
  <r>
    <x v="0"/>
    <x v="0"/>
    <x v="1"/>
    <s v="14/01/2026"/>
    <x v="1"/>
    <s v="4PBN0314501568"/>
    <x v="9"/>
    <n v="3849"/>
    <n v="3627.9199999999996"/>
    <n v="18.139599999999998"/>
    <x v="0"/>
    <x v="1"/>
    <n v="10.883759999999999"/>
    <n v="2.7209399999999997"/>
    <n v="4.5348999999999995"/>
    <n v="18.139599999999998"/>
  </r>
  <r>
    <x v="0"/>
    <x v="0"/>
    <x v="1"/>
    <s v="14/01/2026"/>
    <x v="1"/>
    <s v="4SPN0314508631"/>
    <x v="6"/>
    <n v="3395"/>
    <n v="2877.12"/>
    <n v="14.3856"/>
    <x v="0"/>
    <x v="1"/>
    <n v="8.631359999999999"/>
    <n v="2.1578399999999998"/>
    <n v="3.5964"/>
    <n v="14.3856"/>
  </r>
  <r>
    <x v="0"/>
    <x v="0"/>
    <x v="1"/>
    <s v="14/01/2026"/>
    <x v="1"/>
    <s v="4SPN0314508632"/>
    <x v="6"/>
    <n v="945.75"/>
    <n v="801.49"/>
    <n v="4.0074500000000004"/>
    <x v="0"/>
    <x v="1"/>
    <n v="2.4044700000000003"/>
    <n v="0.60111750000000008"/>
    <n v="1.0018625000000001"/>
    <n v="4.0074500000000004"/>
  </r>
  <r>
    <x v="0"/>
    <x v="0"/>
    <x v="1"/>
    <s v="14/01/2026"/>
    <x v="1"/>
    <s v="4SPN0314508633"/>
    <x v="9"/>
    <n v="2071.75"/>
    <n v="1899.77"/>
    <n v="9.4988500000000009"/>
    <x v="0"/>
    <x v="1"/>
    <n v="5.6993100000000005"/>
    <n v="1.4248275000000001"/>
    <n v="2.3747125000000002"/>
    <n v="9.4988500000000009"/>
  </r>
  <r>
    <x v="0"/>
    <x v="0"/>
    <x v="1"/>
    <s v="14/01/2026"/>
    <x v="1"/>
    <s v="4SPN0314508634"/>
    <x v="4"/>
    <n v="8780"/>
    <n v="8361.9"/>
    <n v="66.895200000000003"/>
    <x v="0"/>
    <x v="1"/>
    <n v="40.137120000000003"/>
    <n v="10.034280000000001"/>
    <n v="16.723800000000001"/>
    <n v="66.895200000000003"/>
  </r>
  <r>
    <x v="0"/>
    <x v="0"/>
    <x v="1"/>
    <s v="14/01/2026"/>
    <x v="1"/>
    <s v="4SPN0314508635"/>
    <x v="5"/>
    <n v="5190"/>
    <n v="4942.8599999999997"/>
    <n v="39.542879999999997"/>
    <x v="0"/>
    <x v="1"/>
    <n v="23.725727999999997"/>
    <n v="5.9314319999999991"/>
    <n v="9.8857199999999992"/>
    <n v="39.542879999999997"/>
  </r>
  <r>
    <x v="0"/>
    <x v="0"/>
    <x v="1"/>
    <s v="14/01/2026"/>
    <x v="1"/>
    <s v="4SPN0314508636"/>
    <x v="8"/>
    <n v="5935"/>
    <n v="5652.4"/>
    <n v="45.219200000000001"/>
    <x v="0"/>
    <x v="1"/>
    <n v="27.131519999999998"/>
    <n v="6.7828799999999996"/>
    <n v="11.3048"/>
    <n v="45.219200000000001"/>
  </r>
  <r>
    <x v="0"/>
    <x v="0"/>
    <x v="1"/>
    <s v="14/01/2026"/>
    <x v="1"/>
    <s v="4SPN0314508637"/>
    <x v="6"/>
    <n v="1048"/>
    <n v="998.1"/>
    <n v="4.9904999999999999"/>
    <x v="0"/>
    <x v="1"/>
    <n v="2.9943"/>
    <n v="0.74857499999999999"/>
    <n v="1.247625"/>
    <n v="4.9904999999999999"/>
  </r>
  <r>
    <x v="0"/>
    <x v="0"/>
    <x v="1"/>
    <s v="14/01/2026"/>
    <x v="1"/>
    <s v="4SPN0314508638"/>
    <x v="5"/>
    <n v="1339"/>
    <n v="1134.74"/>
    <n v="5.6737000000000002"/>
    <x v="0"/>
    <x v="1"/>
    <n v="3.40422"/>
    <n v="0.85105500000000001"/>
    <n v="1.418425"/>
    <n v="5.6737000000000002"/>
  </r>
  <r>
    <x v="0"/>
    <x v="0"/>
    <x v="1"/>
    <s v="14/01/2026"/>
    <x v="1"/>
    <s v="4SPN0314508639"/>
    <x v="5"/>
    <n v="693"/>
    <n v="623.5"/>
    <n v="3.1175000000000002"/>
    <x v="0"/>
    <x v="1"/>
    <n v="1.8705000000000001"/>
    <n v="0.46762500000000001"/>
    <n v="0.77937500000000004"/>
    <n v="3.1175000000000002"/>
  </r>
  <r>
    <x v="0"/>
    <x v="0"/>
    <x v="1"/>
    <s v="14/01/2026"/>
    <x v="1"/>
    <s v="4SPN0314508640"/>
    <x v="6"/>
    <n v="349"/>
    <n v="332.38"/>
    <n v="1.6618999999999999"/>
    <x v="0"/>
    <x v="1"/>
    <n v="0.99713999999999992"/>
    <n v="0.24928499999999998"/>
    <n v="0.41547499999999998"/>
    <n v="1.6618999999999999"/>
  </r>
  <r>
    <x v="0"/>
    <x v="0"/>
    <x v="1"/>
    <s v="14/01/2026"/>
    <x v="1"/>
    <s v="4SPN0314508641"/>
    <x v="9"/>
    <n v="355"/>
    <n v="334.21999999999997"/>
    <n v="1.6710999999999998"/>
    <x v="0"/>
    <x v="1"/>
    <n v="1.0026599999999999"/>
    <n v="0.25066499999999997"/>
    <n v="0.41777499999999995"/>
    <n v="1.6710999999999998"/>
  </r>
  <r>
    <x v="0"/>
    <x v="0"/>
    <x v="1"/>
    <s v="14/01/2026"/>
    <x v="1"/>
    <s v="4SPN0314508642"/>
    <x v="6"/>
    <n v="5390.5"/>
    <n v="5133.8"/>
    <n v="41.070399999999999"/>
    <x v="0"/>
    <x v="1"/>
    <n v="24.642239999999997"/>
    <n v="6.1605599999999994"/>
    <n v="10.2676"/>
    <n v="41.070399999999999"/>
  </r>
  <r>
    <x v="0"/>
    <x v="0"/>
    <x v="1"/>
    <s v="14/01/2026"/>
    <x v="1"/>
    <s v="4SPN0314508643"/>
    <x v="5"/>
    <n v="2411.1999999999998"/>
    <n v="2160.52"/>
    <n v="10.8026"/>
    <x v="0"/>
    <x v="1"/>
    <n v="6.48156"/>
    <n v="1.62039"/>
    <n v="2.70065"/>
    <n v="10.8026"/>
  </r>
  <r>
    <x v="0"/>
    <x v="0"/>
    <x v="1"/>
    <s v="14/01/2026"/>
    <x v="1"/>
    <s v="4SPN0314508644"/>
    <x v="9"/>
    <n v="1421.85"/>
    <n v="1354.15"/>
    <n v="6.7707500000000005"/>
    <x v="0"/>
    <x v="1"/>
    <n v="4.0624500000000001"/>
    <n v="1.0156125"/>
    <n v="1.6926875000000001"/>
    <n v="6.7707500000000005"/>
  </r>
  <r>
    <x v="0"/>
    <x v="0"/>
    <x v="1"/>
    <s v="14/01/2026"/>
    <x v="1"/>
    <s v="4SPN0314508645"/>
    <x v="9"/>
    <n v="1194.75"/>
    <n v="1083.8699999999999"/>
    <n v="5.4193499999999997"/>
    <x v="0"/>
    <x v="1"/>
    <n v="3.2516099999999999"/>
    <n v="0.81290249999999997"/>
    <n v="1.3548374999999999"/>
    <n v="5.4193499999999997"/>
  </r>
  <r>
    <x v="0"/>
    <x v="0"/>
    <x v="1"/>
    <s v="14/01/2026"/>
    <x v="1"/>
    <s v="4SPN0314508646"/>
    <x v="9"/>
    <n v="249"/>
    <n v="237.14"/>
    <n v="1.1857"/>
    <x v="0"/>
    <x v="1"/>
    <n v="0.71141999999999994"/>
    <n v="0.17785499999999999"/>
    <n v="0.29642499999999999"/>
    <n v="1.1857"/>
  </r>
  <r>
    <x v="0"/>
    <x v="0"/>
    <x v="1"/>
    <s v="14/01/2026"/>
    <x v="1"/>
    <s v="4SPN0314508647"/>
    <x v="4"/>
    <n v="796"/>
    <n v="674.58"/>
    <n v="3.3729000000000005"/>
    <x v="0"/>
    <x v="1"/>
    <n v="2.0237400000000001"/>
    <n v="0.50593500000000002"/>
    <n v="0.84322500000000011"/>
    <n v="3.3729000000000005"/>
  </r>
  <r>
    <x v="0"/>
    <x v="0"/>
    <x v="1"/>
    <s v="14/01/2026"/>
    <x v="1"/>
    <s v="4SPN0314508648"/>
    <x v="5"/>
    <n v="1578"/>
    <n v="1502.8600000000001"/>
    <n v="7.5143000000000004"/>
    <x v="0"/>
    <x v="1"/>
    <n v="4.5085800000000003"/>
    <n v="1.1271450000000001"/>
    <n v="1.8785750000000001"/>
    <n v="7.5143000000000004"/>
  </r>
  <r>
    <x v="0"/>
    <x v="0"/>
    <x v="1"/>
    <s v="14/01/2026"/>
    <x v="1"/>
    <s v="4SPN0314508649"/>
    <x v="6"/>
    <n v="1868.9"/>
    <n v="1779.9"/>
    <n v="8.8995000000000015"/>
    <x v="0"/>
    <x v="1"/>
    <n v="5.3397000000000006"/>
    <n v="1.3349250000000001"/>
    <n v="2.2248750000000004"/>
    <n v="8.8995000000000015"/>
  </r>
  <r>
    <x v="0"/>
    <x v="0"/>
    <x v="1"/>
    <s v="14/01/2026"/>
    <x v="1"/>
    <s v="4SPN0314508650"/>
    <x v="9"/>
    <n v="2240.5"/>
    <n v="2133.8000000000002"/>
    <n v="10.669"/>
    <x v="0"/>
    <x v="1"/>
    <n v="6.4013999999999998"/>
    <n v="1.6003499999999999"/>
    <n v="2.6672500000000001"/>
    <n v="10.669"/>
  </r>
  <r>
    <x v="0"/>
    <x v="0"/>
    <x v="1"/>
    <s v="14/01/2026"/>
    <x v="1"/>
    <s v="4SPN0314508651"/>
    <x v="5"/>
    <n v="1551.25"/>
    <n v="1393.87"/>
    <n v="6.9693499999999995"/>
    <x v="0"/>
    <x v="1"/>
    <n v="4.1816099999999992"/>
    <n v="1.0454024999999998"/>
    <n v="1.7423374999999999"/>
    <n v="6.9693499999999995"/>
  </r>
  <r>
    <x v="0"/>
    <x v="0"/>
    <x v="1"/>
    <s v="14/01/2026"/>
    <x v="1"/>
    <s v="4SPN0314508652"/>
    <x v="6"/>
    <n v="222.75"/>
    <n v="212.15"/>
    <n v="1.0607500000000001"/>
    <x v="0"/>
    <x v="1"/>
    <n v="0.63645000000000007"/>
    <n v="0.15911250000000002"/>
    <n v="0.26518750000000002"/>
    <n v="1.0607500000000001"/>
  </r>
  <r>
    <x v="0"/>
    <x v="0"/>
    <x v="1"/>
    <s v="14/01/2026"/>
    <x v="1"/>
    <s v="4SPN0314508653"/>
    <x v="5"/>
    <n v="548.25"/>
    <n v="522.15"/>
    <n v="2.6107499999999999"/>
    <x v="0"/>
    <x v="1"/>
    <n v="1.5664499999999999"/>
    <n v="0.39161249999999997"/>
    <n v="0.65268749999999998"/>
    <n v="2.6107499999999999"/>
  </r>
  <r>
    <x v="0"/>
    <x v="0"/>
    <x v="1"/>
    <s v="14/01/2026"/>
    <x v="1"/>
    <s v="4SPN0314508654"/>
    <x v="6"/>
    <n v="10255.5"/>
    <n v="8691.08"/>
    <n v="86.910799999999995"/>
    <x v="0"/>
    <x v="1"/>
    <n v="52.146479999999997"/>
    <n v="13.036619999999999"/>
    <n v="21.727699999999999"/>
    <n v="86.910799999999995"/>
  </r>
  <r>
    <x v="0"/>
    <x v="0"/>
    <x v="1"/>
    <s v="14/01/2026"/>
    <x v="1"/>
    <s v="4SPN0314508655"/>
    <x v="8"/>
    <n v="8799.2000000000007"/>
    <n v="8380.18"/>
    <n v="67.041440000000009"/>
    <x v="0"/>
    <x v="1"/>
    <n v="40.224864000000004"/>
    <n v="10.056216000000001"/>
    <n v="16.760360000000002"/>
    <n v="67.041440000000009"/>
  </r>
  <r>
    <x v="0"/>
    <x v="0"/>
    <x v="1"/>
    <s v="14/01/2026"/>
    <x v="1"/>
    <s v="4SPN0314508656"/>
    <x v="9"/>
    <n v="2215.1999999999998"/>
    <n v="2109.7200000000003"/>
    <n v="10.548600000000002"/>
    <x v="0"/>
    <x v="1"/>
    <n v="6.3291600000000008"/>
    <n v="1.5822900000000002"/>
    <n v="2.6371500000000005"/>
    <n v="10.548600000000002"/>
  </r>
  <r>
    <x v="0"/>
    <x v="0"/>
    <x v="1"/>
    <s v="14/01/2026"/>
    <x v="1"/>
    <s v="4SPN0314508657"/>
    <x v="5"/>
    <n v="90"/>
    <n v="85.72"/>
    <n v="0.42859999999999998"/>
    <x v="0"/>
    <x v="1"/>
    <n v="0.25716"/>
    <n v="6.429E-2"/>
    <n v="0.10715"/>
    <n v="0.42859999999999998"/>
  </r>
  <r>
    <x v="0"/>
    <x v="0"/>
    <x v="1"/>
    <s v="14/01/2026"/>
    <x v="1"/>
    <s v="4SPN0314508658"/>
    <x v="8"/>
    <n v="1540"/>
    <n v="1466.66"/>
    <n v="7.3333000000000004"/>
    <x v="0"/>
    <x v="1"/>
    <n v="4.3999800000000002"/>
    <n v="1.0999950000000001"/>
    <n v="1.8333250000000001"/>
    <n v="7.3333000000000004"/>
  </r>
  <r>
    <x v="0"/>
    <x v="0"/>
    <x v="1"/>
    <s v="14/01/2026"/>
    <x v="1"/>
    <s v="4SPN0314508659"/>
    <x v="6"/>
    <n v="3398.25"/>
    <n v="3236.41"/>
    <n v="16.18205"/>
    <x v="0"/>
    <x v="1"/>
    <n v="9.7092299999999998"/>
    <n v="2.4273075"/>
    <n v="4.0455125000000001"/>
    <n v="16.18205"/>
  </r>
  <r>
    <x v="0"/>
    <x v="0"/>
    <x v="1"/>
    <s v="14/01/2026"/>
    <x v="1"/>
    <s v="4SPN0314508660"/>
    <x v="9"/>
    <n v="4124.25"/>
    <n v="3927.85"/>
    <n v="19.639250000000001"/>
    <x v="0"/>
    <x v="1"/>
    <n v="11.78355"/>
    <n v="2.9458875"/>
    <n v="4.9098125000000001"/>
    <n v="19.639250000000001"/>
  </r>
  <r>
    <x v="0"/>
    <x v="0"/>
    <x v="1"/>
    <s v="14/01/2026"/>
    <x v="1"/>
    <s v="4SPN0314508661"/>
    <x v="5"/>
    <n v="1305.8999999999999"/>
    <n v="1243.72"/>
    <n v="6.2186000000000003"/>
    <x v="0"/>
    <x v="1"/>
    <n v="3.73116"/>
    <n v="0.93279000000000001"/>
    <n v="1.5546500000000001"/>
    <n v="6.2186000000000003"/>
  </r>
  <r>
    <x v="0"/>
    <x v="0"/>
    <x v="1"/>
    <s v="15/01/2026"/>
    <x v="0"/>
    <s v="4SPN0314508669"/>
    <x v="10"/>
    <n v="450"/>
    <n v="381.36"/>
    <n v="0"/>
    <x v="0"/>
    <x v="0"/>
    <n v="0"/>
    <n v="0"/>
    <n v="0"/>
    <n v="0"/>
  </r>
  <r>
    <x v="0"/>
    <x v="0"/>
    <x v="1"/>
    <s v="15/01/2026"/>
    <x v="1"/>
    <s v="4PBN0314501569"/>
    <x v="5"/>
    <n v="4746.25"/>
    <n v="4111.1499999999996"/>
    <n v="20.55575"/>
    <x v="0"/>
    <x v="1"/>
    <n v="12.333449999999999"/>
    <n v="3.0833624999999998"/>
    <n v="5.1389374999999999"/>
    <n v="20.55575"/>
  </r>
  <r>
    <x v="0"/>
    <x v="0"/>
    <x v="1"/>
    <s v="15/01/2026"/>
    <x v="1"/>
    <s v="4SPN0314508662"/>
    <x v="5"/>
    <n v="445.5"/>
    <n v="424.28"/>
    <n v="2.1214"/>
    <x v="0"/>
    <x v="1"/>
    <n v="1.27284"/>
    <n v="0.31820999999999999"/>
    <n v="0.53034999999999999"/>
    <n v="2.1214"/>
  </r>
  <r>
    <x v="0"/>
    <x v="0"/>
    <x v="1"/>
    <s v="15/01/2026"/>
    <x v="1"/>
    <s v="4SPN0314508663"/>
    <x v="8"/>
    <n v="4977.4000000000005"/>
    <n v="4312.46"/>
    <n v="21.5623"/>
    <x v="0"/>
    <x v="1"/>
    <n v="12.937379999999999"/>
    <n v="3.2343449999999998"/>
    <n v="5.3905750000000001"/>
    <n v="21.5623"/>
  </r>
  <r>
    <x v="0"/>
    <x v="0"/>
    <x v="1"/>
    <s v="15/01/2026"/>
    <x v="1"/>
    <s v="4SPN0314508664"/>
    <x v="6"/>
    <n v="2123.3000000000002"/>
    <n v="1799.4"/>
    <n v="8.9969999999999999"/>
    <x v="0"/>
    <x v="1"/>
    <n v="5.3982000000000001"/>
    <n v="1.34955"/>
    <n v="2.24925"/>
    <n v="8.9969999999999999"/>
  </r>
  <r>
    <x v="0"/>
    <x v="0"/>
    <x v="1"/>
    <s v="15/01/2026"/>
    <x v="1"/>
    <s v="4SPN0314508665"/>
    <x v="9"/>
    <n v="1034.0999999999999"/>
    <n v="984.86"/>
    <n v="4.9243000000000006"/>
    <x v="0"/>
    <x v="1"/>
    <n v="2.9545800000000004"/>
    <n v="0.73864500000000011"/>
    <n v="1.2310750000000001"/>
    <n v="4.9243000000000006"/>
  </r>
  <r>
    <x v="0"/>
    <x v="0"/>
    <x v="1"/>
    <s v="15/01/2026"/>
    <x v="1"/>
    <s v="4SPN0314508666"/>
    <x v="5"/>
    <n v="1796.4"/>
    <n v="1710.86"/>
    <n v="8.5542999999999996"/>
    <x v="0"/>
    <x v="1"/>
    <n v="5.1325799999999999"/>
    <n v="1.283145"/>
    <n v="2.1385749999999999"/>
    <n v="8.5542999999999996"/>
  </r>
  <r>
    <x v="0"/>
    <x v="0"/>
    <x v="1"/>
    <s v="15/01/2026"/>
    <x v="1"/>
    <s v="4SPN0314508667"/>
    <x v="8"/>
    <n v="1492"/>
    <n v="1369.22"/>
    <n v="6.8460999999999999"/>
    <x v="0"/>
    <x v="1"/>
    <n v="4.1076600000000001"/>
    <n v="1.026915"/>
    <n v="1.711525"/>
    <n v="6.8460999999999999"/>
  </r>
  <r>
    <x v="0"/>
    <x v="0"/>
    <x v="1"/>
    <s v="15/01/2026"/>
    <x v="1"/>
    <s v="4SPN0314508668"/>
    <x v="5"/>
    <n v="2794.2"/>
    <n v="2661.14"/>
    <n v="13.3057"/>
    <x v="0"/>
    <x v="1"/>
    <n v="7.9834199999999997"/>
    <n v="1.9958549999999999"/>
    <n v="3.326425"/>
    <n v="13.3057"/>
  </r>
  <r>
    <x v="0"/>
    <x v="0"/>
    <x v="1"/>
    <s v="15/01/2026"/>
    <x v="1"/>
    <s v="4SPN0314508670"/>
    <x v="6"/>
    <n v="1166"/>
    <n v="1110.48"/>
    <n v="5.5524000000000004"/>
    <x v="0"/>
    <x v="1"/>
    <n v="3.3314400000000002"/>
    <n v="0.83286000000000004"/>
    <n v="1.3881000000000001"/>
    <n v="5.5524000000000004"/>
  </r>
  <r>
    <x v="0"/>
    <x v="0"/>
    <x v="1"/>
    <s v="15/01/2026"/>
    <x v="1"/>
    <s v="4SPN0314508671"/>
    <x v="8"/>
    <n v="2124.15"/>
    <n v="1800.13"/>
    <n v="9.0006500000000003"/>
    <x v="0"/>
    <x v="1"/>
    <n v="5.4003899999999998"/>
    <n v="1.3500975"/>
    <n v="2.2501625000000001"/>
    <n v="9.0006500000000003"/>
  </r>
  <r>
    <x v="0"/>
    <x v="0"/>
    <x v="1"/>
    <s v="15/01/2026"/>
    <x v="1"/>
    <s v="4SPN0314508672"/>
    <x v="6"/>
    <n v="4310.5"/>
    <n v="4050.52"/>
    <n v="20.252600000000001"/>
    <x v="0"/>
    <x v="1"/>
    <n v="12.15156"/>
    <n v="3.03789"/>
    <n v="5.0631500000000003"/>
    <n v="20.252600000000001"/>
  </r>
  <r>
    <x v="0"/>
    <x v="0"/>
    <x v="1"/>
    <s v="15/01/2026"/>
    <x v="1"/>
    <s v="4SPN0314508673"/>
    <x v="8"/>
    <n v="699"/>
    <n v="665.72"/>
    <n v="3.3286000000000002"/>
    <x v="0"/>
    <x v="1"/>
    <n v="1.99716"/>
    <n v="0.49929000000000001"/>
    <n v="0.83215000000000006"/>
    <n v="3.3286000000000002"/>
  </r>
  <r>
    <x v="0"/>
    <x v="0"/>
    <x v="1"/>
    <s v="15/01/2026"/>
    <x v="1"/>
    <s v="4SPN0314508674"/>
    <x v="9"/>
    <n v="2112"/>
    <n v="1802.1000000000001"/>
    <n v="9.0105000000000004"/>
    <x v="0"/>
    <x v="1"/>
    <n v="5.4062999999999999"/>
    <n v="1.351575"/>
    <n v="2.2526250000000001"/>
    <n v="9.0105000000000004"/>
  </r>
  <r>
    <x v="0"/>
    <x v="0"/>
    <x v="1"/>
    <s v="15/01/2026"/>
    <x v="1"/>
    <s v="4SPN0314508675"/>
    <x v="6"/>
    <n v="2118.5"/>
    <n v="1861.1599999999999"/>
    <n v="9.3057999999999996"/>
    <x v="0"/>
    <x v="1"/>
    <n v="5.5834799999999998"/>
    <n v="1.3958699999999999"/>
    <n v="2.3264499999999999"/>
    <n v="9.3057999999999996"/>
  </r>
  <r>
    <x v="0"/>
    <x v="0"/>
    <x v="1"/>
    <s v="15/01/2026"/>
    <x v="1"/>
    <s v="4SPN0314508676"/>
    <x v="6"/>
    <n v="2893.2"/>
    <n v="2451.86"/>
    <n v="12.259300000000001"/>
    <x v="0"/>
    <x v="1"/>
    <n v="7.3555800000000007"/>
    <n v="1.8388950000000002"/>
    <n v="3.0648250000000004"/>
    <n v="12.259300000000001"/>
  </r>
  <r>
    <x v="0"/>
    <x v="0"/>
    <x v="1"/>
    <s v="15/01/2026"/>
    <x v="1"/>
    <s v="4SPN0314508677"/>
    <x v="9"/>
    <n v="379"/>
    <n v="360.96"/>
    <n v="1.8048"/>
    <x v="0"/>
    <x v="1"/>
    <n v="1.0828799999999998"/>
    <n v="0.27071999999999996"/>
    <n v="0.45119999999999999"/>
    <n v="1.8048"/>
  </r>
  <r>
    <x v="0"/>
    <x v="0"/>
    <x v="1"/>
    <s v="15/01/2026"/>
    <x v="1"/>
    <s v="4SPN0314508678"/>
    <x v="5"/>
    <n v="5554.25"/>
    <n v="4828.3099999999995"/>
    <n v="38.626479999999994"/>
    <x v="0"/>
    <x v="1"/>
    <n v="23.175887999999997"/>
    <n v="5.7939719999999992"/>
    <n v="9.6566199999999984"/>
    <n v="38.626479999999994"/>
  </r>
  <r>
    <x v="0"/>
    <x v="0"/>
    <x v="1"/>
    <s v="15/01/2026"/>
    <x v="1"/>
    <s v="4SPN0314508679"/>
    <x v="5"/>
    <n v="1917.5"/>
    <n v="1631.8200000000002"/>
    <n v="8.1591000000000005"/>
    <x v="0"/>
    <x v="1"/>
    <n v="4.8954599999999999"/>
    <n v="1.223865"/>
    <n v="2.0397750000000001"/>
    <n v="8.1591000000000005"/>
  </r>
  <r>
    <x v="0"/>
    <x v="0"/>
    <x v="1"/>
    <s v="15/01/2026"/>
    <x v="1"/>
    <s v="4SPN0314508680"/>
    <x v="8"/>
    <n v="1695"/>
    <n v="1436.44"/>
    <n v="7.1822000000000008"/>
    <x v="0"/>
    <x v="1"/>
    <n v="4.3093200000000005"/>
    <n v="1.0773300000000001"/>
    <n v="1.7955500000000002"/>
    <n v="7.1822000000000008"/>
  </r>
  <r>
    <x v="0"/>
    <x v="0"/>
    <x v="1"/>
    <s v="15/01/2026"/>
    <x v="1"/>
    <s v="4SPN0314508681"/>
    <x v="6"/>
    <n v="3536"/>
    <n v="3367.62"/>
    <n v="16.838100000000001"/>
    <x v="0"/>
    <x v="1"/>
    <n v="10.10286"/>
    <n v="2.5257149999999999"/>
    <n v="4.2095250000000002"/>
    <n v="16.838100000000001"/>
  </r>
  <r>
    <x v="0"/>
    <x v="0"/>
    <x v="1"/>
    <s v="15/01/2026"/>
    <x v="1"/>
    <s v="4SPN0314508682"/>
    <x v="9"/>
    <n v="2999.7"/>
    <n v="2856.86"/>
    <n v="14.284300000000002"/>
    <x v="0"/>
    <x v="1"/>
    <n v="8.5705800000000014"/>
    <n v="2.1426450000000004"/>
    <n v="3.5710750000000004"/>
    <n v="14.284300000000002"/>
  </r>
  <r>
    <x v="0"/>
    <x v="0"/>
    <x v="1"/>
    <s v="15/01/2026"/>
    <x v="1"/>
    <s v="4SPN0314508683"/>
    <x v="5"/>
    <n v="8204.4"/>
    <n v="7519.5999999999995"/>
    <n v="60.156799999999997"/>
    <x v="0"/>
    <x v="1"/>
    <n v="36.094079999999998"/>
    <n v="9.0235199999999995"/>
    <n v="15.039199999999999"/>
    <n v="60.156799999999997"/>
  </r>
  <r>
    <x v="0"/>
    <x v="0"/>
    <x v="1"/>
    <s v="15/01/2026"/>
    <x v="1"/>
    <s v="4SPN0314508684"/>
    <x v="8"/>
    <n v="14088.800000000001"/>
    <n v="12730.359999999999"/>
    <n v="127.30359999999999"/>
    <x v="0"/>
    <x v="1"/>
    <n v="76.382159999999985"/>
    <n v="19.095539999999996"/>
    <n v="31.825899999999997"/>
    <n v="127.30359999999999"/>
  </r>
  <r>
    <x v="0"/>
    <x v="0"/>
    <x v="1"/>
    <s v="16/01/2026"/>
    <x v="1"/>
    <s v="4PBN0314501570"/>
    <x v="5"/>
    <n v="6179.25"/>
    <n v="5815.9500000000007"/>
    <n v="46.527600000000007"/>
    <x v="0"/>
    <x v="1"/>
    <n v="27.916560000000004"/>
    <n v="6.979140000000001"/>
    <n v="11.631900000000002"/>
    <n v="46.527600000000007"/>
  </r>
  <r>
    <x v="0"/>
    <x v="0"/>
    <x v="1"/>
    <s v="16/01/2026"/>
    <x v="1"/>
    <s v="4SPN0314508685"/>
    <x v="5"/>
    <n v="1318"/>
    <n v="1116.94"/>
    <n v="5.5847000000000007"/>
    <x v="0"/>
    <x v="1"/>
    <n v="3.3508200000000001"/>
    <n v="0.83770500000000003"/>
    <n v="1.3961750000000002"/>
    <n v="5.5847000000000007"/>
  </r>
  <r>
    <x v="0"/>
    <x v="0"/>
    <x v="1"/>
    <s v="16/01/2026"/>
    <x v="1"/>
    <s v="4SPN0314508686"/>
    <x v="6"/>
    <n v="3585.25"/>
    <n v="3290.1099999999997"/>
    <n v="16.45055"/>
    <x v="0"/>
    <x v="1"/>
    <n v="9.8703299999999992"/>
    <n v="2.4675824999999998"/>
    <n v="4.1126374999999999"/>
    <n v="16.45055"/>
  </r>
  <r>
    <x v="0"/>
    <x v="0"/>
    <x v="1"/>
    <s v="16/01/2026"/>
    <x v="1"/>
    <s v="4SPN0314508687"/>
    <x v="9"/>
    <n v="1798.2"/>
    <n v="1618.22"/>
    <n v="8.0911000000000008"/>
    <x v="0"/>
    <x v="1"/>
    <n v="4.85466"/>
    <n v="1.213665"/>
    <n v="2.0227750000000002"/>
    <n v="8.0911000000000008"/>
  </r>
  <r>
    <x v="0"/>
    <x v="0"/>
    <x v="1"/>
    <s v="16/01/2026"/>
    <x v="1"/>
    <s v="4SPN0314508688"/>
    <x v="5"/>
    <n v="6800"/>
    <n v="6476.2"/>
    <n v="51.809599999999996"/>
    <x v="0"/>
    <x v="1"/>
    <n v="31.085759999999997"/>
    <n v="7.7714399999999992"/>
    <n v="12.952399999999999"/>
    <n v="51.809599999999996"/>
  </r>
  <r>
    <x v="0"/>
    <x v="0"/>
    <x v="1"/>
    <s v="16/01/2026"/>
    <x v="1"/>
    <s v="4SPN0314508689"/>
    <x v="8"/>
    <n v="1869.45"/>
    <n v="1780.43"/>
    <n v="8.9021500000000007"/>
    <x v="0"/>
    <x v="1"/>
    <n v="5.3412899999999999"/>
    <n v="1.3353225"/>
    <n v="2.2255375000000002"/>
    <n v="8.9021500000000007"/>
  </r>
  <r>
    <x v="0"/>
    <x v="0"/>
    <x v="1"/>
    <s v="16/01/2026"/>
    <x v="1"/>
    <s v="4SPN0314508690"/>
    <x v="5"/>
    <n v="6605.2000000000007"/>
    <n v="6196.3200000000006"/>
    <n v="49.570560000000008"/>
    <x v="0"/>
    <x v="1"/>
    <n v="29.742336000000002"/>
    <n v="7.4355840000000004"/>
    <n v="12.392640000000002"/>
    <n v="49.570560000000008"/>
  </r>
  <r>
    <x v="0"/>
    <x v="0"/>
    <x v="1"/>
    <s v="16/01/2026"/>
    <x v="1"/>
    <s v="4SPN0314508691"/>
    <x v="9"/>
    <n v="4005"/>
    <n v="3814.28"/>
    <n v="19.071400000000001"/>
    <x v="0"/>
    <x v="1"/>
    <n v="11.44284"/>
    <n v="2.8607100000000001"/>
    <n v="4.7678500000000001"/>
    <n v="19.071400000000001"/>
  </r>
  <r>
    <x v="0"/>
    <x v="0"/>
    <x v="1"/>
    <s v="16/01/2026"/>
    <x v="1"/>
    <s v="4SPN0314508692"/>
    <x v="5"/>
    <n v="549"/>
    <n v="549"/>
    <n v="2.7450000000000001"/>
    <x v="0"/>
    <x v="1"/>
    <n v="1.647"/>
    <n v="0.41175"/>
    <n v="0.68625000000000003"/>
    <n v="2.7450000000000001"/>
  </r>
  <r>
    <x v="0"/>
    <x v="0"/>
    <x v="1"/>
    <s v="16/01/2026"/>
    <x v="1"/>
    <s v="4SPN0314508693"/>
    <x v="9"/>
    <n v="33241.42"/>
    <n v="29597.399999999991"/>
    <n v="295.97399999999993"/>
    <x v="0"/>
    <x v="1"/>
    <n v="177.58439999999996"/>
    <n v="44.39609999999999"/>
    <n v="73.993499999999983"/>
    <n v="295.97399999999993"/>
  </r>
  <r>
    <x v="0"/>
    <x v="0"/>
    <x v="1"/>
    <s v="16/01/2026"/>
    <x v="1"/>
    <s v="4SPN0314508694"/>
    <x v="5"/>
    <n v="3905"/>
    <n v="3719.04"/>
    <n v="18.595200000000002"/>
    <x v="0"/>
    <x v="1"/>
    <n v="11.157120000000001"/>
    <n v="2.7892800000000002"/>
    <n v="4.6488000000000005"/>
    <n v="18.595200000000002"/>
  </r>
  <r>
    <x v="0"/>
    <x v="0"/>
    <x v="1"/>
    <s v="16/01/2026"/>
    <x v="1"/>
    <s v="4SPN0314508695"/>
    <x v="8"/>
    <n v="2108.4499999999998"/>
    <n v="1959.89"/>
    <n v="9.7994500000000002"/>
    <x v="0"/>
    <x v="1"/>
    <n v="5.87967"/>
    <n v="1.4699175"/>
    <n v="2.4498625000000001"/>
    <n v="9.7994500000000002"/>
  </r>
  <r>
    <x v="0"/>
    <x v="0"/>
    <x v="1"/>
    <s v="16/01/2026"/>
    <x v="1"/>
    <s v="4SPN0314508696"/>
    <x v="8"/>
    <n v="1790"/>
    <n v="1704.76"/>
    <n v="8.5237999999999996"/>
    <x v="0"/>
    <x v="1"/>
    <n v="5.1142799999999999"/>
    <n v="1.27857"/>
    <n v="2.1309499999999999"/>
    <n v="8.5237999999999996"/>
  </r>
  <r>
    <x v="0"/>
    <x v="0"/>
    <x v="1"/>
    <s v="16/01/2026"/>
    <x v="1"/>
    <s v="4SPN0314508697"/>
    <x v="6"/>
    <n v="3326.3999999999996"/>
    <n v="2819"/>
    <n v="14.095000000000001"/>
    <x v="0"/>
    <x v="1"/>
    <n v="8.4570000000000007"/>
    <n v="2.1142500000000002"/>
    <n v="3.5237500000000002"/>
    <n v="14.095000000000001"/>
  </r>
  <r>
    <x v="0"/>
    <x v="0"/>
    <x v="1"/>
    <s v="16/01/2026"/>
    <x v="1"/>
    <s v="4SPN0314508698"/>
    <x v="9"/>
    <n v="2089.4499999999998"/>
    <n v="1989.95"/>
    <n v="9.9497499999999999"/>
    <x v="0"/>
    <x v="1"/>
    <n v="5.9698500000000001"/>
    <n v="1.4924625"/>
    <n v="2.4874375"/>
    <n v="9.9497499999999999"/>
  </r>
  <r>
    <x v="0"/>
    <x v="0"/>
    <x v="1"/>
    <s v="16/01/2026"/>
    <x v="1"/>
    <s v="4SPN0314508699"/>
    <x v="6"/>
    <n v="3394"/>
    <n v="3232.3999999999996"/>
    <n v="16.161999999999999"/>
    <x v="0"/>
    <x v="1"/>
    <n v="9.6971999999999987"/>
    <n v="2.4242999999999997"/>
    <n v="4.0404999999999998"/>
    <n v="16.161999999999999"/>
  </r>
  <r>
    <x v="0"/>
    <x v="0"/>
    <x v="1"/>
    <s v="16/01/2026"/>
    <x v="1"/>
    <s v="4SPN0314508700"/>
    <x v="5"/>
    <n v="2788.2"/>
    <n v="2362.88"/>
    <n v="11.814400000000001"/>
    <x v="0"/>
    <x v="1"/>
    <n v="7.0886400000000007"/>
    <n v="1.7721600000000002"/>
    <n v="2.9536000000000002"/>
    <n v="11.814400000000001"/>
  </r>
  <r>
    <x v="0"/>
    <x v="0"/>
    <x v="1"/>
    <s v="17/01/2026"/>
    <x v="0"/>
    <s v="4SPN0314508711"/>
    <x v="3"/>
    <n v="890"/>
    <n v="754.24"/>
    <n v="0"/>
    <x v="0"/>
    <x v="0"/>
    <n v="0"/>
    <n v="0"/>
    <n v="0"/>
    <n v="0"/>
  </r>
  <r>
    <x v="0"/>
    <x v="0"/>
    <x v="1"/>
    <s v="17/01/2026"/>
    <x v="1"/>
    <s v="4PBN0314501571"/>
    <x v="8"/>
    <n v="3499"/>
    <n v="3332.38"/>
    <n v="16.661899999999999"/>
    <x v="0"/>
    <x v="1"/>
    <n v="9.9971399999999999"/>
    <n v="2.499285"/>
    <n v="4.1654749999999998"/>
    <n v="16.661899999999999"/>
  </r>
  <r>
    <x v="0"/>
    <x v="0"/>
    <x v="1"/>
    <s v="17/01/2026"/>
    <x v="1"/>
    <s v="4PBN0314501572"/>
    <x v="5"/>
    <n v="7152.2999999999993"/>
    <n v="6061.26"/>
    <n v="48.490080000000006"/>
    <x v="0"/>
    <x v="1"/>
    <n v="29.094048000000001"/>
    <n v="7.2735120000000002"/>
    <n v="12.122520000000002"/>
    <n v="48.490080000000006"/>
  </r>
  <r>
    <x v="0"/>
    <x v="0"/>
    <x v="1"/>
    <s v="17/01/2026"/>
    <x v="1"/>
    <s v="4PBN0314501573"/>
    <x v="8"/>
    <n v="1735.1999999999998"/>
    <n v="1481.7399999999998"/>
    <n v="7.4086999999999987"/>
    <x v="0"/>
    <x v="1"/>
    <n v="4.4452199999999991"/>
    <n v="1.1113049999999998"/>
    <n v="1.8521749999999997"/>
    <n v="7.4086999999999987"/>
  </r>
  <r>
    <x v="0"/>
    <x v="0"/>
    <x v="1"/>
    <s v="17/01/2026"/>
    <x v="1"/>
    <s v="4PBN0314501574"/>
    <x v="8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17/01/2026"/>
    <x v="1"/>
    <s v="4PBN0314501575"/>
    <x v="6"/>
    <n v="1700"/>
    <n v="1440.68"/>
    <n v="7.2034000000000002"/>
    <x v="0"/>
    <x v="1"/>
    <n v="4.3220400000000003"/>
    <n v="1.0805100000000001"/>
    <n v="1.8008500000000001"/>
    <n v="7.2034000000000002"/>
  </r>
  <r>
    <x v="0"/>
    <x v="0"/>
    <x v="1"/>
    <s v="17/01/2026"/>
    <x v="1"/>
    <s v="4PBN0314501576"/>
    <x v="5"/>
    <n v="1157.25"/>
    <n v="1102.1500000000001"/>
    <n v="5.5107500000000007"/>
    <x v="0"/>
    <x v="1"/>
    <n v="3.3064500000000003"/>
    <n v="0.82661250000000008"/>
    <n v="1.3776875000000002"/>
    <n v="5.5107500000000007"/>
  </r>
  <r>
    <x v="0"/>
    <x v="0"/>
    <x v="1"/>
    <s v="17/01/2026"/>
    <x v="1"/>
    <s v="4PBN0314501577"/>
    <x v="5"/>
    <n v="420.75"/>
    <n v="356.57"/>
    <n v="1.78285"/>
    <x v="0"/>
    <x v="1"/>
    <n v="1.0697099999999999"/>
    <n v="0.26742749999999998"/>
    <n v="0.44571250000000001"/>
    <n v="1.78285"/>
  </r>
  <r>
    <x v="0"/>
    <x v="0"/>
    <x v="1"/>
    <s v="17/01/2026"/>
    <x v="1"/>
    <s v="4PBN0314501578"/>
    <x v="6"/>
    <n v="9418.2000000000007"/>
    <n v="8138.8"/>
    <n v="65.110399999999998"/>
    <x v="0"/>
    <x v="1"/>
    <n v="39.066240000000001"/>
    <n v="9.7665600000000001"/>
    <n v="16.2776"/>
    <n v="65.110399999999998"/>
  </r>
  <r>
    <x v="0"/>
    <x v="0"/>
    <x v="1"/>
    <s v="17/01/2026"/>
    <x v="1"/>
    <s v="4SPN0314508701"/>
    <x v="8"/>
    <n v="2697.3"/>
    <n v="2285.8200000000002"/>
    <n v="11.429100000000002"/>
    <x v="0"/>
    <x v="1"/>
    <n v="6.8574600000000006"/>
    <n v="1.7143650000000001"/>
    <n v="2.8572750000000005"/>
    <n v="11.429100000000002"/>
  </r>
  <r>
    <x v="0"/>
    <x v="0"/>
    <x v="1"/>
    <s v="17/01/2026"/>
    <x v="1"/>
    <s v="4SPN0314508702"/>
    <x v="5"/>
    <n v="988.2"/>
    <n v="837.46"/>
    <n v="4.1873000000000005"/>
    <x v="0"/>
    <x v="1"/>
    <n v="2.5123800000000003"/>
    <n v="0.62809500000000007"/>
    <n v="1.0468250000000001"/>
    <n v="4.1873000000000005"/>
  </r>
  <r>
    <x v="0"/>
    <x v="0"/>
    <x v="1"/>
    <s v="17/01/2026"/>
    <x v="1"/>
    <s v="4SPN0314508703"/>
    <x v="9"/>
    <n v="1232.5"/>
    <n v="1044.5"/>
    <n v="5.2225000000000001"/>
    <x v="0"/>
    <x v="1"/>
    <n v="3.1335000000000002"/>
    <n v="0.78337500000000004"/>
    <n v="1.305625"/>
    <n v="5.2225000000000001"/>
  </r>
  <r>
    <x v="0"/>
    <x v="0"/>
    <x v="1"/>
    <s v="17/01/2026"/>
    <x v="1"/>
    <s v="4SPN0314508704"/>
    <x v="6"/>
    <n v="1348"/>
    <n v="1283.8"/>
    <n v="6.4189999999999996"/>
    <x v="0"/>
    <x v="1"/>
    <n v="3.8513999999999995"/>
    <n v="0.96284999999999987"/>
    <n v="1.6047499999999999"/>
    <n v="6.4189999999999996"/>
  </r>
  <r>
    <x v="0"/>
    <x v="0"/>
    <x v="1"/>
    <s v="17/01/2026"/>
    <x v="1"/>
    <s v="4SPN0314508705"/>
    <x v="5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17/01/2026"/>
    <x v="1"/>
    <s v="4SPN0314508706"/>
    <x v="9"/>
    <n v="5500"/>
    <n v="4296.88"/>
    <n v="34.375039999999998"/>
    <x v="0"/>
    <x v="1"/>
    <n v="20.625024"/>
    <n v="5.156256"/>
    <n v="8.5937599999999996"/>
    <n v="34.375039999999998"/>
  </r>
  <r>
    <x v="0"/>
    <x v="0"/>
    <x v="1"/>
    <s v="17/01/2026"/>
    <x v="1"/>
    <s v="4SPN0314508707"/>
    <x v="8"/>
    <n v="630"/>
    <n v="543.34"/>
    <n v="2.7167000000000003"/>
    <x v="0"/>
    <x v="1"/>
    <n v="1.6300200000000002"/>
    <n v="0.40750500000000006"/>
    <n v="0.67917500000000008"/>
    <n v="2.7167000000000003"/>
  </r>
  <r>
    <x v="0"/>
    <x v="0"/>
    <x v="1"/>
    <s v="17/01/2026"/>
    <x v="1"/>
    <s v="4SPN0314508708"/>
    <x v="6"/>
    <n v="839.4"/>
    <n v="799.42"/>
    <n v="3.9971000000000001"/>
    <x v="0"/>
    <x v="1"/>
    <n v="2.3982600000000001"/>
    <n v="0.59956500000000001"/>
    <n v="0.99927500000000002"/>
    <n v="3.9971000000000001"/>
  </r>
  <r>
    <x v="0"/>
    <x v="0"/>
    <x v="1"/>
    <s v="17/01/2026"/>
    <x v="1"/>
    <s v="4SPN0314508709"/>
    <x v="9"/>
    <n v="790"/>
    <n v="752.38"/>
    <n v="3.7619000000000002"/>
    <x v="0"/>
    <x v="1"/>
    <n v="2.2571400000000001"/>
    <n v="0.56428500000000004"/>
    <n v="0.94047500000000006"/>
    <n v="3.7619000000000002"/>
  </r>
  <r>
    <x v="0"/>
    <x v="0"/>
    <x v="1"/>
    <s v="17/01/2026"/>
    <x v="1"/>
    <s v="4SPN0314508710"/>
    <x v="8"/>
    <n v="4780.6000000000004"/>
    <n v="4469.12"/>
    <n v="22.345600000000001"/>
    <x v="0"/>
    <x v="1"/>
    <n v="13.407360000000001"/>
    <n v="3.3518400000000002"/>
    <n v="5.5864000000000003"/>
    <n v="22.345600000000001"/>
  </r>
  <r>
    <x v="0"/>
    <x v="0"/>
    <x v="1"/>
    <s v="17/01/2026"/>
    <x v="1"/>
    <s v="4SPN0314508711"/>
    <x v="3"/>
    <n v="3415.1"/>
    <n v="2964.08"/>
    <n v="14.820399999999999"/>
    <x v="0"/>
    <x v="1"/>
    <n v="8.8922399999999993"/>
    <n v="2.2230599999999998"/>
    <n v="3.7050999999999998"/>
    <n v="14.820399999999999"/>
  </r>
  <r>
    <x v="0"/>
    <x v="0"/>
    <x v="1"/>
    <s v="17/01/2026"/>
    <x v="1"/>
    <s v="4SPN0314508712"/>
    <x v="6"/>
    <n v="1957.5"/>
    <n v="1684.86"/>
    <n v="8.4242999999999988"/>
    <x v="0"/>
    <x v="1"/>
    <n v="5.0545799999999987"/>
    <n v="1.2636449999999997"/>
    <n v="2.1060749999999997"/>
    <n v="8.4242999999999988"/>
  </r>
  <r>
    <x v="0"/>
    <x v="0"/>
    <x v="1"/>
    <s v="17/01/2026"/>
    <x v="1"/>
    <s v="4SPN0314508713"/>
    <x v="9"/>
    <n v="10700.400000000001"/>
    <n v="9901.82"/>
    <n v="99.018199999999993"/>
    <x v="0"/>
    <x v="1"/>
    <n v="59.41091999999999"/>
    <n v="14.852729999999998"/>
    <n v="24.754549999999998"/>
    <n v="99.018199999999993"/>
  </r>
  <r>
    <x v="0"/>
    <x v="0"/>
    <x v="1"/>
    <s v="17/01/2026"/>
    <x v="1"/>
    <s v="4SPN0314508714"/>
    <x v="5"/>
    <n v="2967.1"/>
    <n v="2540.8199999999997"/>
    <n v="12.704099999999999"/>
    <x v="0"/>
    <x v="1"/>
    <n v="7.6224599999999985"/>
    <n v="1.9056149999999996"/>
    <n v="3.1760249999999997"/>
    <n v="12.704099999999999"/>
  </r>
  <r>
    <x v="0"/>
    <x v="0"/>
    <x v="1"/>
    <s v="17/01/2026"/>
    <x v="1"/>
    <s v="4SPN0314508715"/>
    <x v="8"/>
    <n v="3072.75"/>
    <n v="2859.71"/>
    <n v="14.298550000000001"/>
    <x v="0"/>
    <x v="1"/>
    <n v="8.5791299999999993"/>
    <n v="2.1447824999999998"/>
    <n v="3.5746375000000001"/>
    <n v="14.298550000000001"/>
  </r>
  <r>
    <x v="0"/>
    <x v="0"/>
    <x v="1"/>
    <s v="17/01/2026"/>
    <x v="1"/>
    <s v="4SPN0314508716"/>
    <x v="6"/>
    <n v="2483.1999999999998"/>
    <n v="2275.44"/>
    <n v="11.3772"/>
    <x v="0"/>
    <x v="1"/>
    <n v="6.8263199999999999"/>
    <n v="1.70658"/>
    <n v="2.8443000000000001"/>
    <n v="11.3772"/>
  </r>
  <r>
    <x v="0"/>
    <x v="0"/>
    <x v="1"/>
    <s v="17/01/2026"/>
    <x v="1"/>
    <s v="4SPN0314508717"/>
    <x v="9"/>
    <n v="1947.65"/>
    <n v="1854.8899999999999"/>
    <n v="9.2744499999999999"/>
    <x v="0"/>
    <x v="1"/>
    <n v="5.5646699999999996"/>
    <n v="1.3911674999999999"/>
    <n v="2.3186125"/>
    <n v="9.2744499999999999"/>
  </r>
  <r>
    <x v="0"/>
    <x v="0"/>
    <x v="1"/>
    <s v="17/01/2026"/>
    <x v="1"/>
    <s v="4SPN0314508718"/>
    <x v="5"/>
    <n v="2748.9"/>
    <n v="2618"/>
    <n v="13.09"/>
    <x v="0"/>
    <x v="1"/>
    <n v="7.8539999999999992"/>
    <n v="1.9634999999999998"/>
    <n v="3.2725"/>
    <n v="13.09"/>
  </r>
  <r>
    <x v="0"/>
    <x v="0"/>
    <x v="1"/>
    <s v="17/01/2026"/>
    <x v="1"/>
    <s v="4SPN0314508719"/>
    <x v="4"/>
    <n v="1361.3"/>
    <n v="1278.8200000000002"/>
    <n v="6.3941000000000008"/>
    <x v="0"/>
    <x v="1"/>
    <n v="3.8364600000000002"/>
    <n v="0.95911500000000005"/>
    <n v="1.5985250000000002"/>
    <n v="6.3941000000000008"/>
  </r>
  <r>
    <x v="0"/>
    <x v="0"/>
    <x v="1"/>
    <s v="17/01/2026"/>
    <x v="1"/>
    <s v="4SPN0314508720"/>
    <x v="9"/>
    <n v="1595"/>
    <n v="1351.7"/>
    <n v="6.7585000000000006"/>
    <x v="0"/>
    <x v="1"/>
    <n v="4.0551000000000004"/>
    <n v="1.0137750000000001"/>
    <n v="1.6896250000000002"/>
    <n v="6.7585000000000006"/>
  </r>
  <r>
    <x v="0"/>
    <x v="0"/>
    <x v="1"/>
    <s v="17/01/2026"/>
    <x v="1"/>
    <s v="4SPN0314508721"/>
    <x v="9"/>
    <n v="292.39999999999998"/>
    <n v="247.8"/>
    <n v="1.2390000000000001"/>
    <x v="0"/>
    <x v="1"/>
    <n v="0.74340000000000006"/>
    <n v="0.18585000000000002"/>
    <n v="0.30975000000000003"/>
    <n v="1.2390000000000001"/>
  </r>
  <r>
    <x v="0"/>
    <x v="0"/>
    <x v="1"/>
    <s v="17/01/2026"/>
    <x v="1"/>
    <s v="4SPN0314508722"/>
    <x v="5"/>
    <n v="9645.9"/>
    <n v="9186.58"/>
    <n v="73.492639999999994"/>
    <x v="0"/>
    <x v="1"/>
    <n v="44.095583999999995"/>
    <n v="11.023895999999999"/>
    <n v="18.373159999999999"/>
    <n v="73.492639999999994"/>
  </r>
  <r>
    <x v="0"/>
    <x v="0"/>
    <x v="1"/>
    <s v="17/01/2026"/>
    <x v="1"/>
    <s v="4SPN0314508723"/>
    <x v="8"/>
    <n v="314.10000000000002"/>
    <n v="299.14"/>
    <n v="1.4957"/>
    <x v="0"/>
    <x v="1"/>
    <n v="0.89742"/>
    <n v="0.224355"/>
    <n v="0.37392500000000001"/>
    <n v="1.4957"/>
  </r>
  <r>
    <x v="0"/>
    <x v="0"/>
    <x v="1"/>
    <s v="17/01/2026"/>
    <x v="1"/>
    <s v="4SPN0314508724"/>
    <x v="9"/>
    <n v="4145.45"/>
    <n v="3948.05"/>
    <n v="19.74025"/>
    <x v="0"/>
    <x v="1"/>
    <n v="11.844149999999999"/>
    <n v="2.9610374999999998"/>
    <n v="4.9350624999999999"/>
    <n v="19.74025"/>
  </r>
  <r>
    <x v="0"/>
    <x v="0"/>
    <x v="1"/>
    <s v="17/01/2026"/>
    <x v="1"/>
    <s v="4SPN0314508725"/>
    <x v="9"/>
    <n v="4348"/>
    <n v="3684.74"/>
    <n v="18.4237"/>
    <x v="0"/>
    <x v="1"/>
    <n v="11.054219999999999"/>
    <n v="2.7635549999999998"/>
    <n v="4.605925"/>
    <n v="18.4237"/>
  </r>
  <r>
    <x v="0"/>
    <x v="0"/>
    <x v="1"/>
    <s v="17/01/2026"/>
    <x v="1"/>
    <s v="4SPN0314508726"/>
    <x v="5"/>
    <n v="4512.8"/>
    <n v="4297.8999999999996"/>
    <n v="21.4895"/>
    <x v="0"/>
    <x v="1"/>
    <n v="12.893699999999999"/>
    <n v="3.2234249999999998"/>
    <n v="5.3723749999999999"/>
    <n v="21.4895"/>
  </r>
  <r>
    <x v="0"/>
    <x v="0"/>
    <x v="1"/>
    <s v="17/01/2026"/>
    <x v="1"/>
    <s v="4SPN0314508727"/>
    <x v="6"/>
    <n v="1949.25"/>
    <n v="1651.91"/>
    <n v="8.2595500000000008"/>
    <x v="0"/>
    <x v="1"/>
    <n v="4.95573"/>
    <n v="1.2389325"/>
    <n v="2.0648875000000002"/>
    <n v="8.2595500000000008"/>
  </r>
  <r>
    <x v="0"/>
    <x v="0"/>
    <x v="1"/>
    <s v="17/01/2026"/>
    <x v="1"/>
    <s v="4SPN0314508728"/>
    <x v="9"/>
    <n v="1595.45"/>
    <n v="1519.47"/>
    <n v="7.5973500000000005"/>
    <x v="0"/>
    <x v="1"/>
    <n v="4.5584100000000003"/>
    <n v="1.1396025000000001"/>
    <n v="1.8993375000000001"/>
    <n v="7.5973500000000005"/>
  </r>
  <r>
    <x v="0"/>
    <x v="0"/>
    <x v="1"/>
    <s v="17/01/2026"/>
    <x v="1"/>
    <s v="4SPN0314508729"/>
    <x v="5"/>
    <n v="2541.6"/>
    <n v="2420.58"/>
    <n v="12.1029"/>
    <x v="0"/>
    <x v="1"/>
    <n v="7.2617399999999996"/>
    <n v="1.8154349999999999"/>
    <n v="3.025725"/>
    <n v="12.1029"/>
  </r>
  <r>
    <x v="0"/>
    <x v="0"/>
    <x v="1"/>
    <s v="17/01/2026"/>
    <x v="1"/>
    <s v="4SPN0314508730"/>
    <x v="9"/>
    <n v="4194"/>
    <n v="3994.28"/>
    <n v="19.971400000000003"/>
    <x v="0"/>
    <x v="1"/>
    <n v="11.982840000000001"/>
    <n v="2.9957100000000003"/>
    <n v="4.9928500000000007"/>
    <n v="19.971400000000003"/>
  </r>
  <r>
    <x v="0"/>
    <x v="0"/>
    <x v="1"/>
    <s v="17/01/2026"/>
    <x v="1"/>
    <s v="4SPN0314508731"/>
    <x v="8"/>
    <n v="5999.5"/>
    <n v="5713.8"/>
    <n v="45.7104"/>
    <x v="0"/>
    <x v="1"/>
    <n v="27.42624"/>
    <n v="6.85656"/>
    <n v="11.4276"/>
    <n v="45.7104"/>
  </r>
  <r>
    <x v="0"/>
    <x v="0"/>
    <x v="1"/>
    <s v="17/01/2026"/>
    <x v="1"/>
    <s v="4SPN0314508732"/>
    <x v="6"/>
    <n v="6060.05"/>
    <n v="5278.55"/>
    <n v="42.228400000000001"/>
    <x v="0"/>
    <x v="1"/>
    <n v="25.337039999999998"/>
    <n v="6.3342599999999996"/>
    <n v="10.5571"/>
    <n v="42.228400000000001"/>
  </r>
  <r>
    <x v="0"/>
    <x v="0"/>
    <x v="1"/>
    <s v="17/01/2026"/>
    <x v="1"/>
    <s v="4SPN0314508733"/>
    <x v="9"/>
    <n v="1197.5999999999999"/>
    <n v="1140.56"/>
    <n v="5.7027999999999999"/>
    <x v="0"/>
    <x v="1"/>
    <n v="3.4216799999999998"/>
    <n v="0.85541999999999996"/>
    <n v="1.4257"/>
    <n v="5.7027999999999999"/>
  </r>
  <r>
    <x v="0"/>
    <x v="0"/>
    <x v="1"/>
    <s v="17/01/2026"/>
    <x v="1"/>
    <s v="4SPN0314508734"/>
    <x v="5"/>
    <n v="1238"/>
    <n v="1179.04"/>
    <n v="5.8952"/>
    <x v="0"/>
    <x v="1"/>
    <n v="3.5371199999999998"/>
    <n v="0.88427999999999995"/>
    <n v="1.4738"/>
    <n v="5.8952"/>
  </r>
  <r>
    <x v="0"/>
    <x v="0"/>
    <x v="1"/>
    <s v="17/01/2026"/>
    <x v="1"/>
    <s v="4SPN0314508735"/>
    <x v="4"/>
    <n v="1485"/>
    <n v="1258.48"/>
    <n v="6.2924000000000007"/>
    <x v="0"/>
    <x v="1"/>
    <n v="3.7754400000000001"/>
    <n v="0.94386000000000003"/>
    <n v="1.5731000000000002"/>
    <n v="6.2924000000000007"/>
  </r>
  <r>
    <x v="0"/>
    <x v="0"/>
    <x v="1"/>
    <s v="17/01/2026"/>
    <x v="1"/>
    <s v="4SPN0314508736"/>
    <x v="9"/>
    <n v="1194"/>
    <n v="1095.3800000000001"/>
    <n v="5.4769000000000005"/>
    <x v="0"/>
    <x v="1"/>
    <n v="3.2861400000000001"/>
    <n v="0.82153500000000002"/>
    <n v="1.3692250000000001"/>
    <n v="5.4769000000000005"/>
  </r>
  <r>
    <x v="0"/>
    <x v="0"/>
    <x v="1"/>
    <s v="17/01/2026"/>
    <x v="1"/>
    <s v="4SPN0314508737"/>
    <x v="8"/>
    <n v="8239.2000000000007"/>
    <n v="7846.86"/>
    <n v="62.774879999999996"/>
    <x v="0"/>
    <x v="1"/>
    <n v="37.664927999999996"/>
    <n v="9.416231999999999"/>
    <n v="15.693719999999999"/>
    <n v="62.774879999999996"/>
  </r>
  <r>
    <x v="0"/>
    <x v="0"/>
    <x v="1"/>
    <s v="17/01/2026"/>
    <x v="1"/>
    <s v="4SPN0314508738"/>
    <x v="6"/>
    <n v="3596.3999999999996"/>
    <n v="3047.8"/>
    <n v="15.239000000000001"/>
    <x v="0"/>
    <x v="1"/>
    <n v="9.1433999999999997"/>
    <n v="2.2858499999999999"/>
    <n v="3.8097500000000002"/>
    <n v="15.239000000000001"/>
  </r>
  <r>
    <x v="0"/>
    <x v="0"/>
    <x v="1"/>
    <s v="17/01/2026"/>
    <x v="1"/>
    <s v="4SPN0314508739"/>
    <x v="5"/>
    <n v="800"/>
    <n v="677.96"/>
    <n v="3.3898000000000001"/>
    <x v="0"/>
    <x v="1"/>
    <n v="2.0338799999999999"/>
    <n v="0.50846999999999998"/>
    <n v="0.84745000000000004"/>
    <n v="3.3898000000000001"/>
  </r>
  <r>
    <x v="0"/>
    <x v="0"/>
    <x v="1"/>
    <s v="17/01/2026"/>
    <x v="1"/>
    <s v="4SPN0314508740"/>
    <x v="8"/>
    <n v="5723.0999999999995"/>
    <n v="5206.26"/>
    <n v="41.650080000000003"/>
    <x v="0"/>
    <x v="1"/>
    <n v="24.990048000000002"/>
    <n v="6.2475120000000004"/>
    <n v="10.412520000000001"/>
    <n v="41.650080000000003"/>
  </r>
  <r>
    <x v="0"/>
    <x v="0"/>
    <x v="1"/>
    <s v="18/01/2026"/>
    <x v="1"/>
    <s v="4PBN0314501579"/>
    <x v="9"/>
    <n v="569.1"/>
    <n v="513.78"/>
    <n v="2.5688999999999997"/>
    <x v="0"/>
    <x v="1"/>
    <n v="1.5413399999999997"/>
    <n v="0.38533499999999993"/>
    <n v="0.64222499999999993"/>
    <n v="2.5688999999999997"/>
  </r>
  <r>
    <x v="0"/>
    <x v="0"/>
    <x v="1"/>
    <s v="18/01/2026"/>
    <x v="1"/>
    <s v="4PBN0314501580"/>
    <x v="5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18/01/2026"/>
    <x v="1"/>
    <s v="4PBN0314501581"/>
    <x v="5"/>
    <n v="10615.5"/>
    <n v="8996.2000000000007"/>
    <n v="89.962000000000003"/>
    <x v="0"/>
    <x v="1"/>
    <n v="53.977200000000003"/>
    <n v="13.494300000000001"/>
    <n v="22.490500000000001"/>
    <n v="89.962000000000003"/>
  </r>
  <r>
    <x v="0"/>
    <x v="0"/>
    <x v="1"/>
    <s v="18/01/2026"/>
    <x v="1"/>
    <s v="4PBN0314501582"/>
    <x v="6"/>
    <n v="2609.1"/>
    <n v="2211.1"/>
    <n v="11.0555"/>
    <x v="0"/>
    <x v="1"/>
    <n v="6.6333000000000002"/>
    <n v="1.658325"/>
    <n v="2.7638750000000001"/>
    <n v="11.0555"/>
  </r>
  <r>
    <x v="0"/>
    <x v="0"/>
    <x v="1"/>
    <s v="18/01/2026"/>
    <x v="1"/>
    <s v="4PBN0314501583"/>
    <x v="8"/>
    <n v="1420.1"/>
    <n v="1203.48"/>
    <n v="6.0174000000000003"/>
    <x v="0"/>
    <x v="1"/>
    <n v="3.6104400000000001"/>
    <n v="0.90261000000000002"/>
    <n v="1.5043500000000001"/>
    <n v="6.0174000000000003"/>
  </r>
  <r>
    <x v="0"/>
    <x v="0"/>
    <x v="1"/>
    <s v="18/01/2026"/>
    <x v="1"/>
    <s v="4PBN0314501584"/>
    <x v="8"/>
    <n v="499"/>
    <n v="422.88"/>
    <n v="2.1143999999999998"/>
    <x v="0"/>
    <x v="1"/>
    <n v="1.2686399999999998"/>
    <n v="0.31715999999999994"/>
    <n v="0.52859999999999996"/>
    <n v="2.1143999999999998"/>
  </r>
  <r>
    <x v="0"/>
    <x v="0"/>
    <x v="1"/>
    <s v="18/01/2026"/>
    <x v="1"/>
    <s v="4PBN0314501585"/>
    <x v="9"/>
    <n v="2296.5500000000002"/>
    <n v="2187.19"/>
    <n v="10.93595"/>
    <x v="0"/>
    <x v="1"/>
    <n v="6.5615699999999997"/>
    <n v="1.6403924999999999"/>
    <n v="2.7339875"/>
    <n v="10.93595"/>
  </r>
  <r>
    <x v="0"/>
    <x v="0"/>
    <x v="1"/>
    <s v="18/01/2026"/>
    <x v="1"/>
    <s v="4PBN0314501586"/>
    <x v="8"/>
    <n v="1056.5999999999999"/>
    <n v="911.94"/>
    <n v="4.5597000000000003"/>
    <x v="0"/>
    <x v="1"/>
    <n v="2.7358199999999999"/>
    <n v="0.68395499999999998"/>
    <n v="1.1399250000000001"/>
    <n v="4.5597000000000003"/>
  </r>
  <r>
    <x v="0"/>
    <x v="0"/>
    <x v="1"/>
    <s v="18/01/2026"/>
    <x v="1"/>
    <s v="4PBN0314501587"/>
    <x v="5"/>
    <n v="2615.4499999999998"/>
    <n v="2490.91"/>
    <n v="12.454549999999999"/>
    <x v="0"/>
    <x v="1"/>
    <n v="7.4727299999999994"/>
    <n v="1.8681824999999999"/>
    <n v="3.1136374999999998"/>
    <n v="12.454549999999999"/>
  </r>
  <r>
    <x v="0"/>
    <x v="0"/>
    <x v="1"/>
    <s v="18/01/2026"/>
    <x v="1"/>
    <s v="4PBN0314501588"/>
    <x v="8"/>
    <n v="11742.4"/>
    <n v="9951.16"/>
    <n v="99.511600000000001"/>
    <x v="0"/>
    <x v="1"/>
    <n v="59.706959999999995"/>
    <n v="14.926739999999999"/>
    <n v="24.8779"/>
    <n v="99.511600000000001"/>
  </r>
  <r>
    <x v="0"/>
    <x v="0"/>
    <x v="1"/>
    <s v="18/01/2026"/>
    <x v="1"/>
    <s v="4PBN0314501589"/>
    <x v="8"/>
    <n v="3156.6500000000005"/>
    <n v="3006.33"/>
    <n v="15.031649999999999"/>
    <x v="0"/>
    <x v="1"/>
    <n v="9.0189899999999987"/>
    <n v="2.2547474999999997"/>
    <n v="3.7579124999999998"/>
    <n v="15.031649999999999"/>
  </r>
  <r>
    <x v="0"/>
    <x v="0"/>
    <x v="1"/>
    <s v="18/01/2026"/>
    <x v="1"/>
    <s v="4PBN0314501590"/>
    <x v="6"/>
    <n v="15954.6"/>
    <n v="15194.84"/>
    <n v="151.94839999999999"/>
    <x v="0"/>
    <x v="1"/>
    <n v="91.169039999999995"/>
    <n v="22.792259999999999"/>
    <n v="37.987099999999998"/>
    <n v="151.94839999999999"/>
  </r>
  <r>
    <x v="0"/>
    <x v="0"/>
    <x v="1"/>
    <s v="18/01/2026"/>
    <x v="1"/>
    <s v="4PBN0314501591"/>
    <x v="9"/>
    <n v="2247.3000000000002"/>
    <n v="2140.2799999999997"/>
    <n v="10.7014"/>
    <x v="0"/>
    <x v="1"/>
    <n v="6.4208399999999992"/>
    <n v="1.6052099999999998"/>
    <n v="2.6753499999999999"/>
    <n v="10.7014"/>
  </r>
  <r>
    <x v="0"/>
    <x v="0"/>
    <x v="1"/>
    <s v="18/01/2026"/>
    <x v="1"/>
    <s v="4SPN0314508741"/>
    <x v="5"/>
    <n v="1795"/>
    <n v="1709.52"/>
    <n v="8.5475999999999992"/>
    <x v="0"/>
    <x v="1"/>
    <n v="5.1285599999999993"/>
    <n v="1.2821399999999998"/>
    <n v="2.1368999999999998"/>
    <n v="8.5475999999999992"/>
  </r>
  <r>
    <x v="0"/>
    <x v="0"/>
    <x v="1"/>
    <s v="18/01/2026"/>
    <x v="1"/>
    <s v="4SPN0314508742"/>
    <x v="9"/>
    <n v="1999"/>
    <n v="1999"/>
    <n v="9.995000000000001"/>
    <x v="0"/>
    <x v="1"/>
    <n v="5.9970000000000008"/>
    <n v="1.4992500000000002"/>
    <n v="2.4987500000000002"/>
    <n v="9.995000000000001"/>
  </r>
  <r>
    <x v="0"/>
    <x v="0"/>
    <x v="1"/>
    <s v="18/01/2026"/>
    <x v="1"/>
    <s v="4SPN0314508744"/>
    <x v="5"/>
    <n v="4998"/>
    <n v="4998"/>
    <n v="24.990000000000002"/>
    <x v="0"/>
    <x v="1"/>
    <n v="14.994"/>
    <n v="3.7484999999999999"/>
    <n v="6.2475000000000005"/>
    <n v="24.990000000000002"/>
  </r>
  <r>
    <x v="0"/>
    <x v="0"/>
    <x v="1"/>
    <s v="18/01/2026"/>
    <x v="1"/>
    <s v="4SPN0314508745"/>
    <x v="9"/>
    <n v="1116.5"/>
    <n v="1063.3399999999999"/>
    <n v="5.3167"/>
    <x v="0"/>
    <x v="1"/>
    <n v="3.1900200000000001"/>
    <n v="0.79750500000000002"/>
    <n v="1.329175"/>
    <n v="5.3167"/>
  </r>
  <r>
    <x v="0"/>
    <x v="0"/>
    <x v="1"/>
    <s v="18/01/2026"/>
    <x v="1"/>
    <s v="4SPN0314508746"/>
    <x v="6"/>
    <n v="7795"/>
    <n v="7423.7999999999993"/>
    <n v="59.390399999999993"/>
    <x v="0"/>
    <x v="1"/>
    <n v="35.634239999999991"/>
    <n v="8.9085599999999978"/>
    <n v="14.847599999999998"/>
    <n v="59.390399999999993"/>
  </r>
  <r>
    <x v="0"/>
    <x v="0"/>
    <x v="1"/>
    <s v="18/01/2026"/>
    <x v="1"/>
    <s v="4SPN0314508747"/>
    <x v="5"/>
    <n v="4970.2999999999993"/>
    <n v="4641.6000000000004"/>
    <n v="23.208000000000002"/>
    <x v="0"/>
    <x v="1"/>
    <n v="13.924800000000001"/>
    <n v="3.4812000000000003"/>
    <n v="5.8020000000000005"/>
    <n v="23.208000000000002"/>
  </r>
  <r>
    <x v="0"/>
    <x v="0"/>
    <x v="1"/>
    <s v="18/01/2026"/>
    <x v="1"/>
    <s v="4SPN0314508748"/>
    <x v="8"/>
    <n v="1739.4"/>
    <n v="1656.58"/>
    <n v="8.2828999999999997"/>
    <x v="0"/>
    <x v="1"/>
    <n v="4.9697399999999998"/>
    <n v="1.242435"/>
    <n v="2.0707249999999999"/>
    <n v="8.2828999999999997"/>
  </r>
  <r>
    <x v="0"/>
    <x v="0"/>
    <x v="1"/>
    <s v="18/01/2026"/>
    <x v="1"/>
    <s v="4SPN0314508749"/>
    <x v="8"/>
    <n v="1600"/>
    <n v="1355.94"/>
    <n v="6.7797000000000001"/>
    <x v="0"/>
    <x v="1"/>
    <n v="4.0678200000000002"/>
    <n v="1.0169550000000001"/>
    <n v="1.694925"/>
    <n v="6.7797000000000001"/>
  </r>
  <r>
    <x v="0"/>
    <x v="0"/>
    <x v="1"/>
    <s v="18/01/2026"/>
    <x v="1"/>
    <s v="4SPN0314508750"/>
    <x v="6"/>
    <n v="16166.75"/>
    <n v="14557.73"/>
    <n v="145.57730000000001"/>
    <x v="0"/>
    <x v="1"/>
    <n v="87.346379999999996"/>
    <n v="21.836594999999999"/>
    <n v="36.394325000000002"/>
    <n v="145.57730000000001"/>
  </r>
  <r>
    <x v="0"/>
    <x v="0"/>
    <x v="1"/>
    <s v="18/01/2026"/>
    <x v="1"/>
    <s v="4SPN0314508751"/>
    <x v="8"/>
    <n v="2460.1999999999998"/>
    <n v="2295.7799999999997"/>
    <n v="11.478899999999999"/>
    <x v="0"/>
    <x v="1"/>
    <n v="6.8873399999999991"/>
    <n v="1.7218349999999998"/>
    <n v="2.8697249999999999"/>
    <n v="11.478899999999999"/>
  </r>
  <r>
    <x v="0"/>
    <x v="0"/>
    <x v="1"/>
    <s v="18/01/2026"/>
    <x v="1"/>
    <s v="4SPN0314508752"/>
    <x v="9"/>
    <n v="899"/>
    <n v="761.86"/>
    <n v="3.8093000000000004"/>
    <x v="0"/>
    <x v="1"/>
    <n v="2.2855799999999999"/>
    <n v="0.57139499999999999"/>
    <n v="0.95232500000000009"/>
    <n v="3.8093000000000004"/>
  </r>
  <r>
    <x v="0"/>
    <x v="0"/>
    <x v="1"/>
    <s v="18/01/2026"/>
    <x v="1"/>
    <s v="4SPN0314508753"/>
    <x v="5"/>
    <n v="4415.3999999999996"/>
    <n v="4205.1400000000003"/>
    <n v="21.025700000000001"/>
    <x v="0"/>
    <x v="1"/>
    <n v="12.61542"/>
    <n v="3.1538550000000001"/>
    <n v="5.2564250000000001"/>
    <n v="21.025700000000001"/>
  </r>
  <r>
    <x v="0"/>
    <x v="0"/>
    <x v="1"/>
    <s v="18/01/2026"/>
    <x v="1"/>
    <s v="4SPN0314508754"/>
    <x v="8"/>
    <n v="540"/>
    <n v="457.62"/>
    <n v="2.2881"/>
    <x v="0"/>
    <x v="1"/>
    <n v="1.37286"/>
    <n v="0.34321499999999999"/>
    <n v="0.57202500000000001"/>
    <n v="2.2881"/>
  </r>
  <r>
    <x v="0"/>
    <x v="0"/>
    <x v="1"/>
    <s v="18/01/2026"/>
    <x v="1"/>
    <s v="4SPN0314508755"/>
    <x v="6"/>
    <n v="6328.3"/>
    <n v="5362.9600000000009"/>
    <n v="42.903680000000008"/>
    <x v="0"/>
    <x v="1"/>
    <n v="25.742208000000005"/>
    <n v="6.4355520000000013"/>
    <n v="10.725920000000002"/>
    <n v="42.903680000000008"/>
  </r>
  <r>
    <x v="0"/>
    <x v="0"/>
    <x v="1"/>
    <s v="18/01/2026"/>
    <x v="1"/>
    <s v="4SPN0314508756"/>
    <x v="9"/>
    <n v="638.4"/>
    <n v="541.02"/>
    <n v="2.7050999999999998"/>
    <x v="0"/>
    <x v="1"/>
    <n v="1.6230599999999999"/>
    <n v="0.40576499999999999"/>
    <n v="0.67627499999999996"/>
    <n v="2.7050999999999998"/>
  </r>
  <r>
    <x v="0"/>
    <x v="0"/>
    <x v="1"/>
    <s v="18/01/2026"/>
    <x v="1"/>
    <s v="4SPN0314508757"/>
    <x v="5"/>
    <n v="4898.8999999999996"/>
    <n v="4665.62"/>
    <n v="23.328099999999999"/>
    <x v="0"/>
    <x v="1"/>
    <n v="13.99686"/>
    <n v="3.499215"/>
    <n v="5.8320249999999998"/>
    <n v="23.328099999999999"/>
  </r>
  <r>
    <x v="0"/>
    <x v="0"/>
    <x v="1"/>
    <s v="18/01/2026"/>
    <x v="1"/>
    <s v="4SPN0314508758"/>
    <x v="5"/>
    <n v="2599"/>
    <n v="2475.2399999999998"/>
    <n v="12.376199999999999"/>
    <x v="0"/>
    <x v="1"/>
    <n v="7.4257199999999992"/>
    <n v="1.8564299999999998"/>
    <n v="3.0940499999999997"/>
    <n v="12.376199999999999"/>
  </r>
  <r>
    <x v="0"/>
    <x v="0"/>
    <x v="1"/>
    <s v="18/01/2026"/>
    <x v="1"/>
    <s v="4SPN0314508759"/>
    <x v="5"/>
    <n v="13164.2"/>
    <n v="11156.08"/>
    <n v="111.5608"/>
    <x v="0"/>
    <x v="1"/>
    <n v="66.936480000000003"/>
    <n v="16.734120000000001"/>
    <n v="27.8902"/>
    <n v="111.5608"/>
  </r>
  <r>
    <x v="0"/>
    <x v="0"/>
    <x v="1"/>
    <s v="18/01/2026"/>
    <x v="1"/>
    <s v="4SPN0314508760"/>
    <x v="8"/>
    <n v="2249.1"/>
    <n v="2142"/>
    <n v="10.71"/>
    <x v="0"/>
    <x v="1"/>
    <n v="6.4260000000000002"/>
    <n v="1.6065"/>
    <n v="2.6775000000000002"/>
    <n v="10.71"/>
  </r>
  <r>
    <x v="0"/>
    <x v="0"/>
    <x v="1"/>
    <s v="18/01/2026"/>
    <x v="1"/>
    <s v="4SPN0314508761"/>
    <x v="9"/>
    <n v="1037.0999999999999"/>
    <n v="878.9"/>
    <n v="4.3944999999999999"/>
    <x v="0"/>
    <x v="1"/>
    <n v="2.6366999999999998"/>
    <n v="0.65917499999999996"/>
    <n v="1.098625"/>
    <n v="4.3944999999999999"/>
  </r>
  <r>
    <x v="0"/>
    <x v="0"/>
    <x v="1"/>
    <s v="18/01/2026"/>
    <x v="1"/>
    <s v="4SPN0314508762"/>
    <x v="6"/>
    <n v="939.1"/>
    <n v="795.84"/>
    <n v="3.9792000000000001"/>
    <x v="0"/>
    <x v="1"/>
    <n v="2.3875199999999999"/>
    <n v="0.59687999999999997"/>
    <n v="0.99480000000000002"/>
    <n v="3.9792000000000001"/>
  </r>
  <r>
    <x v="0"/>
    <x v="0"/>
    <x v="1"/>
    <s v="18/01/2026"/>
    <x v="1"/>
    <s v="4SPN0314508763"/>
    <x v="5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18/01/2026"/>
    <x v="1"/>
    <s v="4SPN0314508764"/>
    <x v="9"/>
    <n v="7121.85"/>
    <n v="6631.91"/>
    <n v="53.055280000000003"/>
    <x v="0"/>
    <x v="1"/>
    <n v="31.833168000000001"/>
    <n v="7.9582920000000001"/>
    <n v="13.263820000000001"/>
    <n v="53.055280000000003"/>
  </r>
  <r>
    <x v="0"/>
    <x v="0"/>
    <x v="1"/>
    <s v="18/01/2026"/>
    <x v="1"/>
    <s v="4SPN0314508765"/>
    <x v="9"/>
    <n v="694"/>
    <n v="598.1"/>
    <n v="2.9905000000000004"/>
    <x v="0"/>
    <x v="1"/>
    <n v="1.7943000000000002"/>
    <n v="0.44857500000000006"/>
    <n v="0.7476250000000001"/>
    <n v="2.9905000000000004"/>
  </r>
  <r>
    <x v="0"/>
    <x v="0"/>
    <x v="1"/>
    <s v="18/01/2026"/>
    <x v="1"/>
    <s v="4SPN0314508766"/>
    <x v="6"/>
    <n v="22654.800000000003"/>
    <n v="20583.7"/>
    <n v="205.83700000000002"/>
    <x v="0"/>
    <x v="1"/>
    <n v="123.5022"/>
    <n v="30.87555"/>
    <n v="51.459250000000004"/>
    <n v="205.83700000000002"/>
  </r>
  <r>
    <x v="0"/>
    <x v="0"/>
    <x v="1"/>
    <s v="18/01/2026"/>
    <x v="1"/>
    <s v="4SPN0314508767"/>
    <x v="6"/>
    <n v="1649.45"/>
    <n v="1570.91"/>
    <n v="7.8545500000000006"/>
    <x v="0"/>
    <x v="1"/>
    <n v="4.7127300000000005"/>
    <n v="1.1781825000000001"/>
    <n v="1.9636375000000001"/>
    <n v="7.8545500000000006"/>
  </r>
  <r>
    <x v="0"/>
    <x v="0"/>
    <x v="1"/>
    <s v="18/01/2026"/>
    <x v="1"/>
    <s v="4SPN0314508768"/>
    <x v="6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18/01/2026"/>
    <x v="1"/>
    <s v="4SPN0314508769"/>
    <x v="8"/>
    <n v="3899"/>
    <n v="3304.24"/>
    <n v="16.5212"/>
    <x v="0"/>
    <x v="1"/>
    <n v="9.9127200000000002"/>
    <n v="2.47818"/>
    <n v="4.1303000000000001"/>
    <n v="16.5212"/>
  </r>
  <r>
    <x v="0"/>
    <x v="0"/>
    <x v="1"/>
    <s v="18/01/2026"/>
    <x v="1"/>
    <s v="4SPN0314508770"/>
    <x v="6"/>
    <n v="2788.2"/>
    <n v="2410"/>
    <n v="12.05"/>
    <x v="0"/>
    <x v="1"/>
    <n v="7.23"/>
    <n v="1.8075000000000001"/>
    <n v="3.0125000000000002"/>
    <n v="12.05"/>
  </r>
  <r>
    <x v="0"/>
    <x v="0"/>
    <x v="1"/>
    <s v="18/01/2026"/>
    <x v="1"/>
    <s v="4SPN0314508771"/>
    <x v="9"/>
    <n v="5550.35"/>
    <n v="4890.59"/>
    <n v="39.124720000000003"/>
    <x v="0"/>
    <x v="1"/>
    <n v="23.474832000000003"/>
    <n v="5.8687080000000007"/>
    <n v="9.7811800000000009"/>
    <n v="39.124720000000003"/>
  </r>
  <r>
    <x v="0"/>
    <x v="0"/>
    <x v="1"/>
    <s v="18/01/2026"/>
    <x v="1"/>
    <s v="4SPN0314508772"/>
    <x v="6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18/01/2026"/>
    <x v="1"/>
    <s v="4SPN0314508773"/>
    <x v="9"/>
    <n v="6534.2"/>
    <n v="6083.6"/>
    <n v="48.668800000000005"/>
    <x v="0"/>
    <x v="1"/>
    <n v="29.201280000000001"/>
    <n v="7.3003200000000001"/>
    <n v="12.167200000000001"/>
    <n v="48.668800000000005"/>
  </r>
  <r>
    <x v="0"/>
    <x v="0"/>
    <x v="1"/>
    <s v="18/01/2026"/>
    <x v="1"/>
    <s v="4SPN0314508774"/>
    <x v="9"/>
    <n v="539.1"/>
    <n v="456.86"/>
    <n v="2.2843"/>
    <x v="0"/>
    <x v="1"/>
    <n v="1.3705799999999999"/>
    <n v="0.34264499999999998"/>
    <n v="0.571075"/>
    <n v="2.2843"/>
  </r>
  <r>
    <x v="0"/>
    <x v="0"/>
    <x v="1"/>
    <s v="19/01/2026"/>
    <x v="1"/>
    <s v="4PBN0314501592"/>
    <x v="6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19/01/2026"/>
    <x v="1"/>
    <s v="4PBN0314501593"/>
    <x v="9"/>
    <n v="7837.2"/>
    <n v="7464"/>
    <n v="59.712000000000003"/>
    <x v="0"/>
    <x v="1"/>
    <n v="35.827199999999998"/>
    <n v="8.9567999999999994"/>
    <n v="14.928000000000001"/>
    <n v="59.712000000000003"/>
  </r>
  <r>
    <x v="0"/>
    <x v="0"/>
    <x v="1"/>
    <s v="19/01/2026"/>
    <x v="1"/>
    <s v="4PBN0314501594"/>
    <x v="6"/>
    <n v="4058"/>
    <n v="3332.62"/>
    <n v="16.6631"/>
    <x v="0"/>
    <x v="1"/>
    <n v="9.9978599999999993"/>
    <n v="2.4994649999999998"/>
    <n v="4.165775"/>
    <n v="16.6631"/>
  </r>
  <r>
    <x v="0"/>
    <x v="0"/>
    <x v="1"/>
    <s v="19/01/2026"/>
    <x v="1"/>
    <s v="4PBN0314501595"/>
    <x v="9"/>
    <n v="5933.2999999999993"/>
    <n v="5028.22"/>
    <n v="40.225760000000001"/>
    <x v="0"/>
    <x v="1"/>
    <n v="24.135456000000001"/>
    <n v="6.0338640000000003"/>
    <n v="10.05644"/>
    <n v="40.225760000000001"/>
  </r>
  <r>
    <x v="0"/>
    <x v="0"/>
    <x v="1"/>
    <s v="19/01/2026"/>
    <x v="1"/>
    <s v="4SPN0314508775"/>
    <x v="5"/>
    <n v="6322.2"/>
    <n v="5544.2800000000007"/>
    <n v="44.354240000000004"/>
    <x v="0"/>
    <x v="1"/>
    <n v="26.612544000000003"/>
    <n v="6.6531360000000008"/>
    <n v="11.088560000000001"/>
    <n v="44.354240000000004"/>
  </r>
  <r>
    <x v="0"/>
    <x v="0"/>
    <x v="1"/>
    <s v="19/01/2026"/>
    <x v="1"/>
    <s v="4SPN0314508776"/>
    <x v="6"/>
    <n v="7500.4"/>
    <n v="7143.24"/>
    <n v="57.145919999999997"/>
    <x v="0"/>
    <x v="1"/>
    <n v="34.287551999999998"/>
    <n v="8.5718879999999995"/>
    <n v="14.286479999999999"/>
    <n v="57.145919999999997"/>
  </r>
  <r>
    <x v="0"/>
    <x v="0"/>
    <x v="1"/>
    <s v="19/01/2026"/>
    <x v="1"/>
    <s v="4SPN0314508777"/>
    <x v="9"/>
    <n v="10254.699999999999"/>
    <n v="9588.1"/>
    <n v="95.881"/>
    <x v="0"/>
    <x v="1"/>
    <n v="57.528599999999997"/>
    <n v="14.382149999999999"/>
    <n v="23.97025"/>
    <n v="95.881"/>
  </r>
  <r>
    <x v="0"/>
    <x v="0"/>
    <x v="1"/>
    <s v="19/01/2026"/>
    <x v="1"/>
    <s v="4SPN0314508778"/>
    <x v="6"/>
    <n v="2039.15"/>
    <n v="1728.09"/>
    <n v="8.6404499999999995"/>
    <x v="0"/>
    <x v="1"/>
    <n v="5.1842699999999997"/>
    <n v="1.2960674999999999"/>
    <n v="2.1601124999999999"/>
    <n v="8.6404499999999995"/>
  </r>
  <r>
    <x v="0"/>
    <x v="0"/>
    <x v="1"/>
    <s v="19/01/2026"/>
    <x v="1"/>
    <s v="4SPN0314508779"/>
    <x v="8"/>
    <n v="330.3"/>
    <n v="293.68"/>
    <n v="1.4684000000000001"/>
    <x v="0"/>
    <x v="1"/>
    <n v="0.88104000000000005"/>
    <n v="0.22026000000000001"/>
    <n v="0.36710000000000004"/>
    <n v="1.4684000000000001"/>
  </r>
  <r>
    <x v="0"/>
    <x v="0"/>
    <x v="1"/>
    <s v="19/01/2026"/>
    <x v="1"/>
    <s v="4SPN0314508780"/>
    <x v="9"/>
    <n v="2843.25"/>
    <n v="2409.5300000000002"/>
    <n v="12.047650000000001"/>
    <x v="0"/>
    <x v="1"/>
    <n v="7.2285900000000005"/>
    <n v="1.8071475000000001"/>
    <n v="3.0119125000000002"/>
    <n v="12.047650000000001"/>
  </r>
  <r>
    <x v="0"/>
    <x v="0"/>
    <x v="1"/>
    <s v="19/01/2026"/>
    <x v="1"/>
    <s v="4SPN0314508781"/>
    <x v="9"/>
    <n v="749"/>
    <n v="661.18000000000006"/>
    <n v="3.3059000000000003"/>
    <x v="0"/>
    <x v="1"/>
    <n v="1.9835400000000001"/>
    <n v="0.49588500000000002"/>
    <n v="0.82647500000000007"/>
    <n v="3.3059000000000003"/>
  </r>
  <r>
    <x v="0"/>
    <x v="0"/>
    <x v="1"/>
    <s v="19/01/2026"/>
    <x v="1"/>
    <s v="4SPN0314508782"/>
    <x v="5"/>
    <n v="3597.2999999999997"/>
    <n v="3048.5400000000004"/>
    <n v="15.242700000000003"/>
    <x v="0"/>
    <x v="1"/>
    <n v="9.145620000000001"/>
    <n v="2.2864050000000002"/>
    <n v="3.8106750000000007"/>
    <n v="15.242700000000003"/>
  </r>
  <r>
    <x v="0"/>
    <x v="0"/>
    <x v="1"/>
    <s v="19/01/2026"/>
    <x v="1"/>
    <s v="4SPN0314508783"/>
    <x v="6"/>
    <n v="9414.5"/>
    <n v="8082.18"/>
    <n v="64.657440000000008"/>
    <x v="0"/>
    <x v="1"/>
    <n v="38.794464000000005"/>
    <n v="9.6986160000000012"/>
    <n v="16.164360000000002"/>
    <n v="64.657440000000008"/>
  </r>
  <r>
    <x v="0"/>
    <x v="0"/>
    <x v="1"/>
    <s v="19/01/2026"/>
    <x v="1"/>
    <s v="4SPN0314508784"/>
    <x v="8"/>
    <n v="1601.1"/>
    <n v="1451.1999999999998"/>
    <n v="7.2559999999999993"/>
    <x v="0"/>
    <x v="1"/>
    <n v="4.3535999999999992"/>
    <n v="1.0883999999999998"/>
    <n v="1.8139999999999998"/>
    <n v="7.2559999999999993"/>
  </r>
  <r>
    <x v="0"/>
    <x v="0"/>
    <x v="1"/>
    <s v="19/01/2026"/>
    <x v="1"/>
    <s v="4SPN0314508785"/>
    <x v="8"/>
    <n v="906.5"/>
    <n v="768.22"/>
    <n v="3.8411000000000004"/>
    <x v="0"/>
    <x v="1"/>
    <n v="2.3046600000000002"/>
    <n v="0.57616500000000004"/>
    <n v="0.9602750000000001"/>
    <n v="3.8411000000000004"/>
  </r>
  <r>
    <x v="0"/>
    <x v="0"/>
    <x v="1"/>
    <s v="19/01/2026"/>
    <x v="1"/>
    <s v="4SPN0314508786"/>
    <x v="5"/>
    <n v="5516.15"/>
    <n v="5101.2299999999996"/>
    <n v="40.809839999999994"/>
    <x v="0"/>
    <x v="1"/>
    <n v="24.485903999999994"/>
    <n v="6.1214759999999986"/>
    <n v="10.202459999999999"/>
    <n v="40.809839999999994"/>
  </r>
  <r>
    <x v="0"/>
    <x v="0"/>
    <x v="1"/>
    <s v="19/01/2026"/>
    <x v="1"/>
    <s v="4SPN0314508787"/>
    <x v="6"/>
    <n v="800.1"/>
    <n v="678.06"/>
    <n v="3.3902999999999999"/>
    <x v="0"/>
    <x v="1"/>
    <n v="2.0341799999999997"/>
    <n v="0.50854499999999991"/>
    <n v="0.84757499999999997"/>
    <n v="3.3902999999999999"/>
  </r>
  <r>
    <x v="0"/>
    <x v="0"/>
    <x v="1"/>
    <s v="19/01/2026"/>
    <x v="1"/>
    <s v="4SPN0314508789"/>
    <x v="9"/>
    <n v="2238"/>
    <n v="2131.42"/>
    <n v="10.6571"/>
    <x v="0"/>
    <x v="1"/>
    <n v="6.3942600000000001"/>
    <n v="1.598565"/>
    <n v="2.6642749999999999"/>
    <n v="10.6571"/>
  </r>
  <r>
    <x v="0"/>
    <x v="0"/>
    <x v="1"/>
    <s v="19/01/2026"/>
    <x v="1"/>
    <s v="4SPN0314508790"/>
    <x v="8"/>
    <n v="288.75"/>
    <n v="274.99"/>
    <n v="1.3749500000000001"/>
    <x v="0"/>
    <x v="1"/>
    <n v="0.82497000000000009"/>
    <n v="0.20624250000000002"/>
    <n v="0.34373750000000003"/>
    <n v="1.3749500000000001"/>
  </r>
  <r>
    <x v="0"/>
    <x v="0"/>
    <x v="1"/>
    <s v="19/01/2026"/>
    <x v="1"/>
    <s v="4SPN0314508791"/>
    <x v="6"/>
    <n v="1078.2"/>
    <n v="913.72"/>
    <n v="4.5686"/>
    <x v="0"/>
    <x v="1"/>
    <n v="2.7411599999999998"/>
    <n v="0.68528999999999995"/>
    <n v="1.14215"/>
    <n v="4.5686"/>
  </r>
  <r>
    <x v="0"/>
    <x v="0"/>
    <x v="1"/>
    <s v="19/01/2026"/>
    <x v="1"/>
    <s v="4SPN0314508792"/>
    <x v="9"/>
    <n v="1497.1"/>
    <n v="1331.46"/>
    <n v="6.6573000000000002"/>
    <x v="0"/>
    <x v="1"/>
    <n v="3.99438"/>
    <n v="0.99859500000000001"/>
    <n v="1.6643250000000001"/>
    <n v="6.6573000000000002"/>
  </r>
  <r>
    <x v="0"/>
    <x v="0"/>
    <x v="1"/>
    <s v="19/01/2026"/>
    <x v="1"/>
    <s v="4SPN0314508793"/>
    <x v="6"/>
    <n v="2249.1"/>
    <n v="2142"/>
    <n v="10.71"/>
    <x v="0"/>
    <x v="1"/>
    <n v="6.4260000000000002"/>
    <n v="1.6065"/>
    <n v="2.6775000000000002"/>
    <n v="10.71"/>
  </r>
  <r>
    <x v="0"/>
    <x v="0"/>
    <x v="1"/>
    <s v="19/01/2026"/>
    <x v="1"/>
    <s v="4SPN0314508794"/>
    <x v="5"/>
    <n v="222.75"/>
    <n v="212.15"/>
    <n v="1.0607500000000001"/>
    <x v="0"/>
    <x v="1"/>
    <n v="0.63645000000000007"/>
    <n v="0.15911250000000002"/>
    <n v="0.26518750000000002"/>
    <n v="1.0607500000000001"/>
  </r>
  <r>
    <x v="0"/>
    <x v="0"/>
    <x v="1"/>
    <s v="19/01/2026"/>
    <x v="1"/>
    <s v="4SPN0314508795"/>
    <x v="6"/>
    <n v="2743.5"/>
    <n v="2612.86"/>
    <n v="13.064300000000001"/>
    <x v="0"/>
    <x v="1"/>
    <n v="7.8385800000000003"/>
    <n v="1.9596450000000001"/>
    <n v="3.2660750000000003"/>
    <n v="13.064300000000001"/>
  </r>
  <r>
    <x v="0"/>
    <x v="0"/>
    <x v="1"/>
    <s v="19/01/2026"/>
    <x v="1"/>
    <s v="4SPN0314508796"/>
    <x v="5"/>
    <n v="52908.6"/>
    <n v="49676.72"/>
    <n v="496.7672"/>
    <x v="0"/>
    <x v="1"/>
    <n v="298.06031999999999"/>
    <n v="74.515079999999998"/>
    <n v="124.1918"/>
    <n v="496.7672"/>
  </r>
  <r>
    <x v="0"/>
    <x v="0"/>
    <x v="1"/>
    <s v="19/01/2026"/>
    <x v="1"/>
    <s v="4SPN0314508797"/>
    <x v="6"/>
    <n v="26943.699999999997"/>
    <n v="24290.980000000003"/>
    <n v="242.90980000000005"/>
    <x v="0"/>
    <x v="1"/>
    <n v="145.74588000000003"/>
    <n v="36.436470000000007"/>
    <n v="60.727450000000012"/>
    <n v="242.90980000000005"/>
  </r>
  <r>
    <x v="0"/>
    <x v="0"/>
    <x v="1"/>
    <s v="19/01/2026"/>
    <x v="1"/>
    <s v="4SPN0314508798"/>
    <x v="9"/>
    <n v="6518.6"/>
    <n v="5943.88"/>
    <n v="47.55104"/>
    <x v="0"/>
    <x v="1"/>
    <n v="28.530624"/>
    <n v="7.1326559999999999"/>
    <n v="11.88776"/>
    <n v="47.55104"/>
  </r>
  <r>
    <x v="0"/>
    <x v="0"/>
    <x v="1"/>
    <s v="20/01/2026"/>
    <x v="1"/>
    <s v="4SPN0314508799"/>
    <x v="4"/>
    <n v="1437"/>
    <n v="1368.58"/>
    <n v="6.8429000000000002"/>
    <x v="0"/>
    <x v="1"/>
    <n v="4.1057399999999999"/>
    <n v="1.026435"/>
    <n v="1.7107250000000001"/>
    <n v="6.8429000000000002"/>
  </r>
  <r>
    <x v="0"/>
    <x v="0"/>
    <x v="1"/>
    <s v="20/01/2026"/>
    <x v="1"/>
    <s v="4SPN0314508800"/>
    <x v="9"/>
    <n v="9751.0499999999993"/>
    <n v="9286.7099999999991"/>
    <n v="74.293679999999995"/>
    <x v="0"/>
    <x v="1"/>
    <n v="44.576207999999994"/>
    <n v="11.144051999999999"/>
    <n v="18.573419999999999"/>
    <n v="74.293679999999995"/>
  </r>
  <r>
    <x v="0"/>
    <x v="0"/>
    <x v="1"/>
    <s v="20/01/2026"/>
    <x v="1"/>
    <s v="4SPN0314508801"/>
    <x v="6"/>
    <n v="5938"/>
    <n v="5032.2"/>
    <n v="40.257599999999996"/>
    <x v="0"/>
    <x v="1"/>
    <n v="24.154559999999996"/>
    <n v="6.0386399999999991"/>
    <n v="10.064399999999999"/>
    <n v="40.257599999999996"/>
  </r>
  <r>
    <x v="0"/>
    <x v="0"/>
    <x v="1"/>
    <s v="20/01/2026"/>
    <x v="1"/>
    <s v="4SPN0314508802"/>
    <x v="5"/>
    <n v="570.25"/>
    <n v="523.03"/>
    <n v="2.6151499999999999"/>
    <x v="0"/>
    <x v="1"/>
    <n v="1.5690899999999999"/>
    <n v="0.39227249999999997"/>
    <n v="0.65378749999999997"/>
    <n v="2.6151499999999999"/>
  </r>
  <r>
    <x v="0"/>
    <x v="0"/>
    <x v="1"/>
    <s v="20/01/2026"/>
    <x v="1"/>
    <s v="4SPN0314508803"/>
    <x v="8"/>
    <n v="821.9"/>
    <n v="707.40000000000009"/>
    <n v="3.5370000000000004"/>
    <x v="0"/>
    <x v="1"/>
    <n v="2.1222000000000003"/>
    <n v="0.53055000000000008"/>
    <n v="0.88425000000000009"/>
    <n v="3.5370000000000004"/>
  </r>
  <r>
    <x v="0"/>
    <x v="0"/>
    <x v="1"/>
    <s v="20/01/2026"/>
    <x v="1"/>
    <s v="4SPN0314508804"/>
    <x v="9"/>
    <n v="3200"/>
    <n v="2711.86"/>
    <n v="13.5593"/>
    <x v="0"/>
    <x v="1"/>
    <n v="8.1355799999999991"/>
    <n v="2.0338949999999998"/>
    <n v="3.3898250000000001"/>
    <n v="13.5593"/>
  </r>
  <r>
    <x v="0"/>
    <x v="0"/>
    <x v="1"/>
    <s v="20/01/2026"/>
    <x v="1"/>
    <s v="4SPN0314508805"/>
    <x v="9"/>
    <n v="6049.9500000000007"/>
    <n v="5535.35"/>
    <n v="44.282800000000002"/>
    <x v="0"/>
    <x v="1"/>
    <n v="26.569680000000002"/>
    <n v="6.6424200000000004"/>
    <n v="11.0707"/>
    <n v="44.282800000000002"/>
  </r>
  <r>
    <x v="0"/>
    <x v="0"/>
    <x v="1"/>
    <s v="20/01/2026"/>
    <x v="1"/>
    <s v="4SPN0314508806"/>
    <x v="5"/>
    <n v="21922.400000000001"/>
    <n v="20878.46"/>
    <n v="208.78459999999998"/>
    <x v="0"/>
    <x v="1"/>
    <n v="125.27075999999998"/>
    <n v="31.317689999999995"/>
    <n v="52.196149999999996"/>
    <n v="208.78459999999998"/>
  </r>
  <r>
    <x v="0"/>
    <x v="0"/>
    <x v="1"/>
    <s v="20/01/2026"/>
    <x v="1"/>
    <s v="4SPN0314508807"/>
    <x v="9"/>
    <n v="8823.4"/>
    <n v="7477.48"/>
    <n v="59.819839999999999"/>
    <x v="0"/>
    <x v="1"/>
    <n v="35.891903999999997"/>
    <n v="8.9729759999999992"/>
    <n v="14.95496"/>
    <n v="59.819839999999999"/>
  </r>
  <r>
    <x v="0"/>
    <x v="0"/>
    <x v="1"/>
    <s v="20/01/2026"/>
    <x v="1"/>
    <s v="4SPN0314508808"/>
    <x v="6"/>
    <n v="6948"/>
    <n v="6580.64"/>
    <n v="52.645120000000006"/>
    <x v="0"/>
    <x v="1"/>
    <n v="31.587072000000003"/>
    <n v="7.8967680000000007"/>
    <n v="13.161280000000001"/>
    <n v="52.645120000000006"/>
  </r>
  <r>
    <x v="0"/>
    <x v="0"/>
    <x v="1"/>
    <s v="20/01/2026"/>
    <x v="1"/>
    <s v="4SPN0314508809"/>
    <x v="8"/>
    <n v="99"/>
    <n v="94.28"/>
    <n v="0.47140000000000004"/>
    <x v="0"/>
    <x v="1"/>
    <n v="0.28284000000000004"/>
    <n v="7.0710000000000009E-2"/>
    <n v="0.11785000000000001"/>
    <n v="0.47140000000000004"/>
  </r>
  <r>
    <x v="0"/>
    <x v="0"/>
    <x v="1"/>
    <s v="20/01/2026"/>
    <x v="1"/>
    <s v="4SPN0314508810"/>
    <x v="8"/>
    <n v="504"/>
    <n v="480"/>
    <n v="2.4"/>
    <x v="0"/>
    <x v="1"/>
    <n v="1.44"/>
    <n v="0.36"/>
    <n v="0.6"/>
    <n v="2.4"/>
  </r>
  <r>
    <x v="0"/>
    <x v="0"/>
    <x v="1"/>
    <s v="20/01/2026"/>
    <x v="1"/>
    <s v="4SPN0314508811"/>
    <x v="8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20/01/2026"/>
    <x v="1"/>
    <s v="4SPN0314508812"/>
    <x v="9"/>
    <n v="1349.5"/>
    <n v="1237.98"/>
    <n v="6.1899000000000006"/>
    <x v="0"/>
    <x v="1"/>
    <n v="3.71394"/>
    <n v="0.928485"/>
    <n v="1.5474750000000002"/>
    <n v="6.1899000000000006"/>
  </r>
  <r>
    <x v="0"/>
    <x v="0"/>
    <x v="1"/>
    <s v="20/01/2026"/>
    <x v="1"/>
    <s v="4SPN0314508813"/>
    <x v="9"/>
    <n v="1678"/>
    <n v="1490.1399999999999"/>
    <n v="7.4506999999999994"/>
    <x v="0"/>
    <x v="1"/>
    <n v="4.4704199999999998"/>
    <n v="1.117605"/>
    <n v="1.8626749999999999"/>
    <n v="7.4506999999999994"/>
  </r>
  <r>
    <x v="0"/>
    <x v="0"/>
    <x v="1"/>
    <s v="20/01/2026"/>
    <x v="1"/>
    <s v="4SPN0314508814"/>
    <x v="6"/>
    <n v="3035.3"/>
    <n v="2890.76"/>
    <n v="14.453800000000001"/>
    <x v="0"/>
    <x v="1"/>
    <n v="8.6722800000000007"/>
    <n v="2.1680700000000002"/>
    <n v="3.6134500000000003"/>
    <n v="14.453800000000001"/>
  </r>
  <r>
    <x v="0"/>
    <x v="0"/>
    <x v="1"/>
    <s v="20/01/2026"/>
    <x v="1"/>
    <s v="4SPN0314508815"/>
    <x v="9"/>
    <n v="4080"/>
    <n v="3457.62"/>
    <n v="17.2881"/>
    <x v="0"/>
    <x v="1"/>
    <n v="10.372859999999999"/>
    <n v="2.5932149999999998"/>
    <n v="4.322025"/>
    <n v="17.2881"/>
  </r>
  <r>
    <x v="0"/>
    <x v="0"/>
    <x v="1"/>
    <s v="20/01/2026"/>
    <x v="1"/>
    <s v="4SPN0314508816"/>
    <x v="8"/>
    <n v="947.25"/>
    <n v="902.15"/>
    <n v="4.5107499999999998"/>
    <x v="0"/>
    <x v="1"/>
    <n v="2.7064499999999998"/>
    <n v="0.67661249999999995"/>
    <n v="1.1276875"/>
    <n v="4.5107499999999998"/>
  </r>
  <r>
    <x v="0"/>
    <x v="0"/>
    <x v="1"/>
    <s v="20/01/2026"/>
    <x v="1"/>
    <s v="4SPN0314508817"/>
    <x v="9"/>
    <n v="5073.8"/>
    <n v="4375.1000000000004"/>
    <n v="35.000800000000005"/>
    <x v="0"/>
    <x v="1"/>
    <n v="21.000480000000003"/>
    <n v="5.2501200000000008"/>
    <n v="8.7502000000000013"/>
    <n v="35.000800000000005"/>
  </r>
  <r>
    <x v="0"/>
    <x v="0"/>
    <x v="1"/>
    <s v="20/01/2026"/>
    <x v="1"/>
    <s v="4SPN0314508818"/>
    <x v="8"/>
    <n v="27"/>
    <n v="22.88"/>
    <n v="0.1144"/>
    <x v="0"/>
    <x v="1"/>
    <n v="6.8639999999999993E-2"/>
    <n v="1.7159999999999998E-2"/>
    <n v="2.86E-2"/>
    <n v="0.1144"/>
  </r>
  <r>
    <x v="0"/>
    <x v="0"/>
    <x v="1"/>
    <s v="20/01/2026"/>
    <x v="1"/>
    <s v="4SPN0314508819"/>
    <x v="9"/>
    <n v="4381.6000000000004"/>
    <n v="4172.96"/>
    <n v="20.864799999999999"/>
    <x v="0"/>
    <x v="1"/>
    <n v="12.518879999999999"/>
    <n v="3.1297199999999998"/>
    <n v="5.2161999999999997"/>
    <n v="20.864799999999999"/>
  </r>
  <r>
    <x v="0"/>
    <x v="0"/>
    <x v="1"/>
    <s v="20/01/2026"/>
    <x v="1"/>
    <s v="4SPN0314508820"/>
    <x v="5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0/01/2026"/>
    <x v="1"/>
    <s v="4SPN0314508821"/>
    <x v="9"/>
    <n v="2006"/>
    <n v="1713.1"/>
    <n v="8.5655000000000001"/>
    <x v="0"/>
    <x v="1"/>
    <n v="5.1392999999999995"/>
    <n v="1.2848249999999999"/>
    <n v="2.141375"/>
    <n v="8.5655000000000001"/>
  </r>
  <r>
    <x v="0"/>
    <x v="0"/>
    <x v="1"/>
    <s v="20/01/2026"/>
    <x v="1"/>
    <s v="4SPN0314508822"/>
    <x v="9"/>
    <n v="699"/>
    <n v="665.72"/>
    <n v="3.3286000000000002"/>
    <x v="0"/>
    <x v="1"/>
    <n v="1.99716"/>
    <n v="0.49929000000000001"/>
    <n v="0.83215000000000006"/>
    <n v="3.3286000000000002"/>
  </r>
  <r>
    <x v="0"/>
    <x v="0"/>
    <x v="1"/>
    <s v="20/01/2026"/>
    <x v="1"/>
    <s v="4SPN0314508823"/>
    <x v="9"/>
    <n v="10998"/>
    <n v="10474.299999999999"/>
    <n v="104.74299999999999"/>
    <x v="0"/>
    <x v="1"/>
    <n v="62.845799999999997"/>
    <n v="15.711449999999999"/>
    <n v="26.185749999999999"/>
    <n v="104.74299999999999"/>
  </r>
  <r>
    <x v="0"/>
    <x v="0"/>
    <x v="1"/>
    <s v="20/01/2026"/>
    <x v="1"/>
    <s v="4SPN0314508824"/>
    <x v="8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0/01/2026"/>
    <x v="1"/>
    <s v="4SPN0314508825"/>
    <x v="6"/>
    <n v="1695"/>
    <n v="1436.44"/>
    <n v="7.1822000000000008"/>
    <x v="0"/>
    <x v="1"/>
    <n v="4.3093200000000005"/>
    <n v="1.0773300000000001"/>
    <n v="1.7955500000000002"/>
    <n v="7.1822000000000008"/>
  </r>
  <r>
    <x v="0"/>
    <x v="0"/>
    <x v="1"/>
    <s v="20/01/2026"/>
    <x v="1"/>
    <s v="4SPN0314508826"/>
    <x v="9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0/01/2026"/>
    <x v="1"/>
    <s v="4SPN0314508827"/>
    <x v="9"/>
    <n v="14374"/>
    <n v="13324.919999999998"/>
    <n v="133.24919999999997"/>
    <x v="0"/>
    <x v="1"/>
    <n v="79.949519999999978"/>
    <n v="19.987379999999995"/>
    <n v="33.312299999999993"/>
    <n v="133.24919999999997"/>
  </r>
  <r>
    <x v="0"/>
    <x v="0"/>
    <x v="1"/>
    <s v="21/01/2026"/>
    <x v="1"/>
    <s v="4SPN0314508828"/>
    <x v="6"/>
    <n v="866.35"/>
    <n v="768.53"/>
    <n v="3.8426499999999999"/>
    <x v="0"/>
    <x v="1"/>
    <n v="2.30559"/>
    <n v="0.57639750000000001"/>
    <n v="0.96066249999999997"/>
    <n v="3.8426499999999999"/>
  </r>
  <r>
    <x v="0"/>
    <x v="0"/>
    <x v="1"/>
    <s v="21/01/2026"/>
    <x v="1"/>
    <s v="4SPN0314508829"/>
    <x v="9"/>
    <n v="395.25"/>
    <n v="376.43"/>
    <n v="1.88215"/>
    <x v="0"/>
    <x v="1"/>
    <n v="1.1292899999999999"/>
    <n v="0.28232249999999998"/>
    <n v="0.4705375"/>
    <n v="1.88215"/>
  </r>
  <r>
    <x v="0"/>
    <x v="0"/>
    <x v="1"/>
    <s v="21/01/2026"/>
    <x v="1"/>
    <s v="4SPN0314508830"/>
    <x v="6"/>
    <n v="3590.1"/>
    <n v="3310.6400000000003"/>
    <n v="16.5532"/>
    <x v="0"/>
    <x v="1"/>
    <n v="9.9319199999999999"/>
    <n v="2.48298"/>
    <n v="4.1383000000000001"/>
    <n v="16.5532"/>
  </r>
  <r>
    <x v="0"/>
    <x v="0"/>
    <x v="1"/>
    <s v="21/01/2026"/>
    <x v="1"/>
    <s v="4SPN0314508831"/>
    <x v="9"/>
    <n v="1679.4"/>
    <n v="1599.42"/>
    <n v="7.9971000000000005"/>
    <x v="0"/>
    <x v="1"/>
    <n v="4.79826"/>
    <n v="1.199565"/>
    <n v="1.9992750000000001"/>
    <n v="7.9971000000000005"/>
  </r>
  <r>
    <x v="0"/>
    <x v="0"/>
    <x v="1"/>
    <s v="21/01/2026"/>
    <x v="1"/>
    <s v="4SPN0314508832"/>
    <x v="9"/>
    <n v="6590.5"/>
    <n v="6276.66"/>
    <n v="50.213279999999997"/>
    <x v="0"/>
    <x v="1"/>
    <n v="30.127967999999996"/>
    <n v="7.5319919999999989"/>
    <n v="12.553319999999999"/>
    <n v="50.213279999999997"/>
  </r>
  <r>
    <x v="0"/>
    <x v="0"/>
    <x v="1"/>
    <s v="21/01/2026"/>
    <x v="1"/>
    <s v="4SPN0314508833"/>
    <x v="8"/>
    <n v="630"/>
    <n v="543.34"/>
    <n v="2.7167000000000003"/>
    <x v="0"/>
    <x v="1"/>
    <n v="1.6300200000000002"/>
    <n v="0.40750500000000006"/>
    <n v="0.67917500000000008"/>
    <n v="2.7167000000000003"/>
  </r>
  <r>
    <x v="0"/>
    <x v="0"/>
    <x v="1"/>
    <s v="21/01/2026"/>
    <x v="1"/>
    <s v="4SPN0314508835"/>
    <x v="5"/>
    <n v="7443.8600000000006"/>
    <n v="6381.6"/>
    <n v="51.052800000000005"/>
    <x v="0"/>
    <x v="1"/>
    <n v="30.631680000000003"/>
    <n v="7.6579200000000007"/>
    <n v="12.763200000000001"/>
    <n v="51.052800000000005"/>
  </r>
  <r>
    <x v="0"/>
    <x v="0"/>
    <x v="1"/>
    <s v="21/01/2026"/>
    <x v="1"/>
    <s v="4SPN0314508836"/>
    <x v="8"/>
    <n v="675"/>
    <n v="572.04"/>
    <n v="2.8601999999999999"/>
    <x v="0"/>
    <x v="1"/>
    <n v="1.7161199999999999"/>
    <n v="0.42902999999999997"/>
    <n v="0.71504999999999996"/>
    <n v="2.8601999999999999"/>
  </r>
  <r>
    <x v="0"/>
    <x v="0"/>
    <x v="1"/>
    <s v="21/01/2026"/>
    <x v="1"/>
    <s v="4SPN0314508837"/>
    <x v="6"/>
    <n v="2488"/>
    <n v="2369.52"/>
    <n v="11.8476"/>
    <x v="0"/>
    <x v="1"/>
    <n v="7.1085599999999998"/>
    <n v="1.7771399999999999"/>
    <n v="2.9619"/>
    <n v="11.8476"/>
  </r>
  <r>
    <x v="0"/>
    <x v="0"/>
    <x v="1"/>
    <s v="21/01/2026"/>
    <x v="1"/>
    <s v="4SPN0314508838"/>
    <x v="6"/>
    <n v="242"/>
    <n v="230.48"/>
    <n v="1.1523999999999999"/>
    <x v="0"/>
    <x v="1"/>
    <n v="0.69143999999999994"/>
    <n v="0.17285999999999999"/>
    <n v="0.28809999999999997"/>
    <n v="1.1523999999999999"/>
  </r>
  <r>
    <x v="0"/>
    <x v="0"/>
    <x v="1"/>
    <s v="21/01/2026"/>
    <x v="1"/>
    <s v="4SPN0314508839"/>
    <x v="6"/>
    <n v="2184.75"/>
    <n v="2049.4500000000003"/>
    <n v="10.247250000000001"/>
    <x v="0"/>
    <x v="1"/>
    <n v="6.1483500000000006"/>
    <n v="1.5370875000000002"/>
    <n v="2.5618125000000003"/>
    <n v="10.247250000000001"/>
  </r>
  <r>
    <x v="0"/>
    <x v="0"/>
    <x v="1"/>
    <s v="21/01/2026"/>
    <x v="1"/>
    <s v="4SPN0314508840"/>
    <x v="6"/>
    <n v="7346.15"/>
    <n v="6763.2900000000009"/>
    <n v="54.106320000000011"/>
    <x v="0"/>
    <x v="1"/>
    <n v="32.463792000000005"/>
    <n v="8.1159480000000013"/>
    <n v="13.526580000000003"/>
    <n v="54.106320000000011"/>
  </r>
  <r>
    <x v="0"/>
    <x v="0"/>
    <x v="1"/>
    <s v="21/01/2026"/>
    <x v="1"/>
    <s v="4SPN0314508841"/>
    <x v="9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1/01/2026"/>
    <x v="1"/>
    <s v="4SPN0314508842"/>
    <x v="6"/>
    <n v="7433.2"/>
    <n v="7079.24"/>
    <n v="56.633919999999996"/>
    <x v="0"/>
    <x v="1"/>
    <n v="33.980351999999996"/>
    <n v="8.4950879999999991"/>
    <n v="14.158479999999999"/>
    <n v="56.633919999999996"/>
  </r>
  <r>
    <x v="0"/>
    <x v="0"/>
    <x v="1"/>
    <s v="21/01/2026"/>
    <x v="1"/>
    <s v="4SPN0314508843"/>
    <x v="9"/>
    <n v="2499.5"/>
    <n v="2380.48"/>
    <n v="11.9024"/>
    <x v="0"/>
    <x v="1"/>
    <n v="7.1414400000000002"/>
    <n v="1.7853600000000001"/>
    <n v="2.9756"/>
    <n v="11.9024"/>
  </r>
  <r>
    <x v="0"/>
    <x v="0"/>
    <x v="1"/>
    <s v="21/01/2026"/>
    <x v="1"/>
    <s v="4SPN0314508844"/>
    <x v="5"/>
    <n v="3111.1"/>
    <n v="2906.38"/>
    <n v="14.5319"/>
    <x v="0"/>
    <x v="1"/>
    <n v="8.7191399999999994"/>
    <n v="2.1797849999999999"/>
    <n v="3.6329750000000001"/>
    <n v="14.5319"/>
  </r>
  <r>
    <x v="0"/>
    <x v="0"/>
    <x v="1"/>
    <s v="21/01/2026"/>
    <x v="1"/>
    <s v="4SPN0314508845"/>
    <x v="8"/>
    <n v="13292.8"/>
    <n v="12659.82"/>
    <n v="126.59820000000001"/>
    <x v="0"/>
    <x v="1"/>
    <n v="75.958920000000006"/>
    <n v="18.989730000000002"/>
    <n v="31.649550000000001"/>
    <n v="126.59820000000001"/>
  </r>
  <r>
    <x v="0"/>
    <x v="0"/>
    <x v="1"/>
    <s v="21/01/2026"/>
    <x v="1"/>
    <s v="4SPN0314508846"/>
    <x v="6"/>
    <n v="1998"/>
    <n v="1693.22"/>
    <n v="8.4661000000000008"/>
    <x v="0"/>
    <x v="1"/>
    <n v="5.0796600000000005"/>
    <n v="1.2699150000000001"/>
    <n v="2.1165250000000002"/>
    <n v="8.4661000000000008"/>
  </r>
  <r>
    <x v="0"/>
    <x v="0"/>
    <x v="1"/>
    <s v="21/01/2026"/>
    <x v="1"/>
    <s v="4SPN0314508847"/>
    <x v="9"/>
    <n v="379"/>
    <n v="360.96"/>
    <n v="1.8048"/>
    <x v="0"/>
    <x v="1"/>
    <n v="1.0828799999999998"/>
    <n v="0.27071999999999996"/>
    <n v="0.45119999999999999"/>
    <n v="1.8048"/>
  </r>
  <r>
    <x v="0"/>
    <x v="0"/>
    <x v="1"/>
    <s v="21/01/2026"/>
    <x v="1"/>
    <s v="4SPN0314508848"/>
    <x v="9"/>
    <n v="322"/>
    <n v="272.88"/>
    <n v="1.3644000000000001"/>
    <x v="0"/>
    <x v="1"/>
    <n v="0.81864000000000003"/>
    <n v="0.20466000000000001"/>
    <n v="0.34110000000000001"/>
    <n v="1.3644000000000001"/>
  </r>
  <r>
    <x v="0"/>
    <x v="0"/>
    <x v="1"/>
    <s v="21/01/2026"/>
    <x v="1"/>
    <s v="4SPN0314508849"/>
    <x v="9"/>
    <n v="1088.9000000000001"/>
    <n v="931.12"/>
    <n v="4.6555999999999997"/>
    <x v="0"/>
    <x v="1"/>
    <n v="2.7933599999999998"/>
    <n v="0.69833999999999996"/>
    <n v="1.1638999999999999"/>
    <n v="4.6555999999999997"/>
  </r>
  <r>
    <x v="0"/>
    <x v="0"/>
    <x v="1"/>
    <s v="21/01/2026"/>
    <x v="1"/>
    <s v="4SPN0314508850"/>
    <x v="6"/>
    <n v="3990"/>
    <n v="3381.36"/>
    <n v="16.9068"/>
    <x v="0"/>
    <x v="1"/>
    <n v="10.144080000000001"/>
    <n v="2.5360200000000002"/>
    <n v="4.2267000000000001"/>
    <n v="16.9068"/>
  </r>
  <r>
    <x v="0"/>
    <x v="0"/>
    <x v="1"/>
    <s v="21/01/2026"/>
    <x v="1"/>
    <s v="4SPN0314508851"/>
    <x v="9"/>
    <n v="199"/>
    <n v="168.64"/>
    <n v="0.84319999999999995"/>
    <x v="0"/>
    <x v="1"/>
    <n v="0.50591999999999993"/>
    <n v="0.12647999999999998"/>
    <n v="0.21079999999999999"/>
    <n v="0.84319999999999995"/>
  </r>
  <r>
    <x v="0"/>
    <x v="0"/>
    <x v="1"/>
    <s v="21/01/2026"/>
    <x v="1"/>
    <s v="4SPN0314508852"/>
    <x v="8"/>
    <n v="1771.5"/>
    <n v="1564.38"/>
    <n v="7.8219000000000003"/>
    <x v="0"/>
    <x v="1"/>
    <n v="4.6931399999999996"/>
    <n v="1.1732849999999999"/>
    <n v="1.9554750000000001"/>
    <n v="7.8219000000000003"/>
  </r>
  <r>
    <x v="0"/>
    <x v="0"/>
    <x v="1"/>
    <s v="21/01/2026"/>
    <x v="1"/>
    <s v="4SPN0314508853"/>
    <x v="10"/>
    <n v="699"/>
    <n v="592.38"/>
    <n v="2.9619"/>
    <x v="0"/>
    <x v="1"/>
    <n v="1.7771399999999999"/>
    <n v="0.44428499999999999"/>
    <n v="0.74047499999999999"/>
    <n v="2.9619"/>
  </r>
  <r>
    <x v="0"/>
    <x v="0"/>
    <x v="1"/>
    <s v="21/01/2026"/>
    <x v="1"/>
    <s v="4SPN0314508854"/>
    <x v="4"/>
    <n v="767.75"/>
    <n v="731.18999999999994"/>
    <n v="3.6559499999999998"/>
    <x v="0"/>
    <x v="1"/>
    <n v="2.1935699999999998"/>
    <n v="0.54839249999999995"/>
    <n v="0.91398749999999995"/>
    <n v="3.6559499999999998"/>
  </r>
  <r>
    <x v="0"/>
    <x v="0"/>
    <x v="1"/>
    <s v="21/01/2026"/>
    <x v="1"/>
    <s v="4SPN0314508855"/>
    <x v="6"/>
    <n v="1214.0999999999999"/>
    <n v="1028.9000000000001"/>
    <n v="5.1445000000000007"/>
    <x v="0"/>
    <x v="1"/>
    <n v="3.0867000000000004"/>
    <n v="0.77167500000000011"/>
    <n v="1.2861250000000002"/>
    <n v="5.1445000000000007"/>
  </r>
  <r>
    <x v="0"/>
    <x v="0"/>
    <x v="1"/>
    <s v="21/01/2026"/>
    <x v="1"/>
    <s v="4SPN0314508856"/>
    <x v="9"/>
    <n v="2807.1"/>
    <n v="2673.42"/>
    <n v="13.367100000000001"/>
    <x v="0"/>
    <x v="1"/>
    <n v="8.0202600000000004"/>
    <n v="2.0050650000000001"/>
    <n v="3.3417750000000002"/>
    <n v="13.367100000000001"/>
  </r>
  <r>
    <x v="0"/>
    <x v="0"/>
    <x v="1"/>
    <s v="21/01/2026"/>
    <x v="1"/>
    <s v="4SPN0314508857"/>
    <x v="5"/>
    <n v="659"/>
    <n v="627.62"/>
    <n v="3.1381000000000001"/>
    <x v="0"/>
    <x v="1"/>
    <n v="1.88286"/>
    <n v="0.47071499999999999"/>
    <n v="0.78452500000000003"/>
    <n v="3.1381000000000001"/>
  </r>
  <r>
    <x v="0"/>
    <x v="0"/>
    <x v="1"/>
    <s v="21/01/2026"/>
    <x v="1"/>
    <s v="4SPN0314508858"/>
    <x v="9"/>
    <n v="1500"/>
    <n v="1271.18"/>
    <n v="6.3559000000000001"/>
    <x v="0"/>
    <x v="1"/>
    <n v="3.8135399999999997"/>
    <n v="0.95338499999999993"/>
    <n v="1.588975"/>
    <n v="6.3559000000000001"/>
  </r>
  <r>
    <x v="0"/>
    <x v="0"/>
    <x v="1"/>
    <s v="21/01/2026"/>
    <x v="1"/>
    <s v="4SPN0314508859"/>
    <x v="9"/>
    <n v="207"/>
    <n v="175.42000000000002"/>
    <n v="0.8771000000000001"/>
    <x v="0"/>
    <x v="1"/>
    <n v="0.52626000000000006"/>
    <n v="0.13156500000000002"/>
    <n v="0.21927500000000003"/>
    <n v="0.8771000000000001"/>
  </r>
  <r>
    <x v="0"/>
    <x v="0"/>
    <x v="1"/>
    <s v="21/01/2026"/>
    <x v="1"/>
    <s v="4SPN0314508860"/>
    <x v="5"/>
    <n v="445.5"/>
    <n v="424.3"/>
    <n v="2.1215000000000002"/>
    <x v="0"/>
    <x v="1"/>
    <n v="1.2729000000000001"/>
    <n v="0.31822500000000004"/>
    <n v="0.53037500000000004"/>
    <n v="2.1215000000000002"/>
  </r>
  <r>
    <x v="0"/>
    <x v="0"/>
    <x v="1"/>
    <s v="21/01/2026"/>
    <x v="1"/>
    <s v="4SPN0314508861"/>
    <x v="9"/>
    <n v="1795"/>
    <n v="1709.52"/>
    <n v="8.5475999999999992"/>
    <x v="0"/>
    <x v="1"/>
    <n v="5.1285599999999993"/>
    <n v="1.2821399999999998"/>
    <n v="2.1368999999999998"/>
    <n v="8.5475999999999992"/>
  </r>
  <r>
    <x v="0"/>
    <x v="0"/>
    <x v="1"/>
    <s v="21/01/2026"/>
    <x v="1"/>
    <s v="4SPN0314508862"/>
    <x v="8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1/01/2026"/>
    <x v="1"/>
    <s v="4SPN0314508863"/>
    <x v="6"/>
    <n v="718.8"/>
    <n v="684.58"/>
    <n v="3.4229000000000003"/>
    <x v="0"/>
    <x v="1"/>
    <n v="2.0537399999999999"/>
    <n v="0.51343499999999997"/>
    <n v="0.85572500000000007"/>
    <n v="3.4229000000000003"/>
  </r>
  <r>
    <x v="0"/>
    <x v="0"/>
    <x v="1"/>
    <s v="21/01/2026"/>
    <x v="1"/>
    <s v="4SPN0314508864"/>
    <x v="8"/>
    <n v="1648.15"/>
    <n v="1396.73"/>
    <n v="6.9836499999999999"/>
    <x v="0"/>
    <x v="1"/>
    <n v="4.1901899999999994"/>
    <n v="1.0475474999999999"/>
    <n v="1.7459125"/>
    <n v="6.9836499999999999"/>
  </r>
  <r>
    <x v="0"/>
    <x v="0"/>
    <x v="1"/>
    <s v="21/01/2026"/>
    <x v="1"/>
    <s v="4SPN0314508865"/>
    <x v="6"/>
    <n v="699"/>
    <n v="592.38"/>
    <n v="2.9619"/>
    <x v="0"/>
    <x v="1"/>
    <n v="1.7771399999999999"/>
    <n v="0.44428499999999999"/>
    <n v="0.74047499999999999"/>
    <n v="2.9619"/>
  </r>
  <r>
    <x v="0"/>
    <x v="0"/>
    <x v="1"/>
    <s v="21/01/2026"/>
    <x v="1"/>
    <s v="4SPN0314508866"/>
    <x v="9"/>
    <n v="1467"/>
    <n v="1271.56"/>
    <n v="6.3578000000000001"/>
    <x v="0"/>
    <x v="1"/>
    <n v="3.8146800000000001"/>
    <n v="0.95367000000000002"/>
    <n v="1.58945"/>
    <n v="6.3578000000000001"/>
  </r>
  <r>
    <x v="0"/>
    <x v="0"/>
    <x v="1"/>
    <s v="22/01/2026"/>
    <x v="1"/>
    <s v="4PBN0314501596"/>
    <x v="9"/>
    <n v="2150.5"/>
    <n v="1857.8600000000001"/>
    <n v="9.2893000000000008"/>
    <x v="0"/>
    <x v="1"/>
    <n v="5.5735800000000006"/>
    <n v="1.3933950000000002"/>
    <n v="2.3223250000000002"/>
    <n v="9.2893000000000008"/>
  </r>
  <r>
    <x v="0"/>
    <x v="0"/>
    <x v="1"/>
    <s v="22/01/2026"/>
    <x v="1"/>
    <s v="4PBN0314501597"/>
    <x v="5"/>
    <n v="1500"/>
    <n v="1271.18"/>
    <n v="6.3559000000000001"/>
    <x v="0"/>
    <x v="1"/>
    <n v="3.8135399999999997"/>
    <n v="0.95338499999999993"/>
    <n v="1.588975"/>
    <n v="6.3559000000000001"/>
  </r>
  <r>
    <x v="0"/>
    <x v="0"/>
    <x v="1"/>
    <s v="22/01/2026"/>
    <x v="1"/>
    <s v="4PBN0314501598"/>
    <x v="9"/>
    <n v="9351.4000000000015"/>
    <n v="7678.2800000000007"/>
    <n v="61.426240000000007"/>
    <x v="0"/>
    <x v="1"/>
    <n v="36.855744000000001"/>
    <n v="9.2139360000000003"/>
    <n v="15.356560000000002"/>
    <n v="61.426240000000007"/>
  </r>
  <r>
    <x v="0"/>
    <x v="0"/>
    <x v="1"/>
    <s v="22/01/2026"/>
    <x v="1"/>
    <s v="4PBN0314501599"/>
    <x v="8"/>
    <n v="4990"/>
    <n v="4228.82"/>
    <n v="21.144099999999998"/>
    <x v="0"/>
    <x v="1"/>
    <n v="12.686459999999999"/>
    <n v="3.1716149999999996"/>
    <n v="5.2860249999999995"/>
    <n v="21.144099999999998"/>
  </r>
  <r>
    <x v="0"/>
    <x v="0"/>
    <x v="1"/>
    <s v="22/01/2026"/>
    <x v="1"/>
    <s v="4PBN0314501600"/>
    <x v="5"/>
    <n v="1608"/>
    <n v="1481.48"/>
    <n v="7.4074"/>
    <x v="0"/>
    <x v="1"/>
    <n v="4.4444400000000002"/>
    <n v="1.11111"/>
    <n v="1.85185"/>
    <n v="7.4074"/>
  </r>
  <r>
    <x v="0"/>
    <x v="0"/>
    <x v="1"/>
    <s v="22/01/2026"/>
    <x v="1"/>
    <s v="4PBN0314501601"/>
    <x v="6"/>
    <n v="2316.75"/>
    <n v="2118.9300000000003"/>
    <n v="10.594650000000001"/>
    <x v="0"/>
    <x v="1"/>
    <n v="6.3567900000000011"/>
    <n v="1.5891975000000003"/>
    <n v="2.6486625000000004"/>
    <n v="10.594650000000001"/>
  </r>
  <r>
    <x v="0"/>
    <x v="0"/>
    <x v="1"/>
    <s v="22/01/2026"/>
    <x v="1"/>
    <s v="4SPN0314508867"/>
    <x v="5"/>
    <n v="899"/>
    <n v="761.86"/>
    <n v="3.8093000000000004"/>
    <x v="0"/>
    <x v="1"/>
    <n v="2.2855799999999999"/>
    <n v="0.57139499999999999"/>
    <n v="0.95232500000000009"/>
    <n v="3.8093000000000004"/>
  </r>
  <r>
    <x v="0"/>
    <x v="0"/>
    <x v="1"/>
    <s v="22/01/2026"/>
    <x v="1"/>
    <s v="4SPN0314508868"/>
    <x v="6"/>
    <n v="11516.250000000002"/>
    <n v="10653.189999999999"/>
    <n v="106.53189999999999"/>
    <x v="0"/>
    <x v="1"/>
    <n v="63.919139999999992"/>
    <n v="15.979784999999998"/>
    <n v="26.632974999999998"/>
    <n v="106.53189999999999"/>
  </r>
  <r>
    <x v="0"/>
    <x v="0"/>
    <x v="1"/>
    <s v="22/01/2026"/>
    <x v="1"/>
    <s v="4SPN0314508869"/>
    <x v="8"/>
    <n v="636"/>
    <n v="538.98"/>
    <n v="2.6949000000000001"/>
    <x v="0"/>
    <x v="1"/>
    <n v="1.61694"/>
    <n v="0.40423500000000001"/>
    <n v="0.67372500000000002"/>
    <n v="2.6949000000000001"/>
  </r>
  <r>
    <x v="0"/>
    <x v="0"/>
    <x v="1"/>
    <s v="22/01/2026"/>
    <x v="1"/>
    <s v="4SPN0314508870"/>
    <x v="9"/>
    <n v="23447.200000000001"/>
    <n v="22330.68"/>
    <n v="223.30680000000001"/>
    <x v="0"/>
    <x v="1"/>
    <n v="133.98408000000001"/>
    <n v="33.496020000000001"/>
    <n v="55.826700000000002"/>
    <n v="223.30680000000001"/>
  </r>
  <r>
    <x v="0"/>
    <x v="0"/>
    <x v="1"/>
    <s v="22/01/2026"/>
    <x v="1"/>
    <s v="4SPN0314508871"/>
    <x v="6"/>
    <n v="10281.200000000001"/>
    <n v="9293"/>
    <n v="92.93"/>
    <x v="0"/>
    <x v="1"/>
    <n v="55.758000000000003"/>
    <n v="13.939500000000001"/>
    <n v="23.232500000000002"/>
    <n v="92.93"/>
  </r>
  <r>
    <x v="0"/>
    <x v="0"/>
    <x v="1"/>
    <s v="22/01/2026"/>
    <x v="1"/>
    <s v="4SPN0314508872"/>
    <x v="9"/>
    <n v="6745.85"/>
    <n v="6424.6100000000006"/>
    <n v="51.396880000000003"/>
    <x v="0"/>
    <x v="1"/>
    <n v="30.838128000000001"/>
    <n v="7.7095320000000003"/>
    <n v="12.849220000000001"/>
    <n v="51.396880000000003"/>
  </r>
  <r>
    <x v="0"/>
    <x v="0"/>
    <x v="1"/>
    <s v="22/01/2026"/>
    <x v="1"/>
    <s v="4SPN0314508873"/>
    <x v="8"/>
    <n v="3935.3500000000004"/>
    <n v="3411.95"/>
    <n v="17.059750000000001"/>
    <x v="0"/>
    <x v="1"/>
    <n v="10.235850000000001"/>
    <n v="2.5589625000000003"/>
    <n v="4.2649375000000003"/>
    <n v="17.059750000000001"/>
  </r>
  <r>
    <x v="0"/>
    <x v="0"/>
    <x v="1"/>
    <s v="22/01/2026"/>
    <x v="1"/>
    <s v="4SPN0314508874"/>
    <x v="8"/>
    <n v="1665.3000000000002"/>
    <n v="1411.2799999999997"/>
    <n v="7.0563999999999991"/>
    <x v="0"/>
    <x v="1"/>
    <n v="4.2338399999999989"/>
    <n v="1.0584599999999997"/>
    <n v="1.7640999999999998"/>
    <n v="7.0563999999999991"/>
  </r>
  <r>
    <x v="0"/>
    <x v="0"/>
    <x v="1"/>
    <s v="22/01/2026"/>
    <x v="1"/>
    <s v="4SPN0314508875"/>
    <x v="5"/>
    <n v="4440"/>
    <n v="3893.88"/>
    <n v="19.4694"/>
    <x v="0"/>
    <x v="1"/>
    <n v="11.68164"/>
    <n v="2.92041"/>
    <n v="4.8673500000000001"/>
    <n v="19.4694"/>
  </r>
  <r>
    <x v="0"/>
    <x v="0"/>
    <x v="1"/>
    <s v="22/01/2026"/>
    <x v="1"/>
    <s v="4SPN0314508876"/>
    <x v="6"/>
    <n v="3400"/>
    <n v="2881.36"/>
    <n v="14.4068"/>
    <x v="0"/>
    <x v="1"/>
    <n v="8.6440800000000007"/>
    <n v="2.1610200000000002"/>
    <n v="3.6017000000000001"/>
    <n v="14.4068"/>
  </r>
  <r>
    <x v="0"/>
    <x v="0"/>
    <x v="1"/>
    <s v="22/01/2026"/>
    <x v="1"/>
    <s v="4SPN0314508877"/>
    <x v="6"/>
    <n v="7408.55"/>
    <n v="6579.53"/>
    <n v="52.636240000000001"/>
    <x v="0"/>
    <x v="1"/>
    <n v="31.581744"/>
    <n v="7.8954360000000001"/>
    <n v="13.15906"/>
    <n v="52.636240000000001"/>
  </r>
  <r>
    <x v="0"/>
    <x v="0"/>
    <x v="1"/>
    <s v="22/01/2026"/>
    <x v="1"/>
    <s v="4SPN0314508878"/>
    <x v="5"/>
    <n v="2999"/>
    <n v="2999"/>
    <n v="14.995000000000001"/>
    <x v="0"/>
    <x v="1"/>
    <n v="8.9969999999999999"/>
    <n v="2.24925"/>
    <n v="3.7487500000000002"/>
    <n v="14.995000000000001"/>
  </r>
  <r>
    <x v="0"/>
    <x v="0"/>
    <x v="1"/>
    <s v="22/01/2026"/>
    <x v="1"/>
    <s v="4SPN0314508879"/>
    <x v="9"/>
    <n v="9416.7000000000007"/>
    <n v="8968.2999999999993"/>
    <n v="71.746399999999994"/>
    <x v="0"/>
    <x v="1"/>
    <n v="43.047839999999994"/>
    <n v="10.761959999999998"/>
    <n v="17.936599999999999"/>
    <n v="71.746399999999994"/>
  </r>
  <r>
    <x v="0"/>
    <x v="0"/>
    <x v="1"/>
    <s v="22/01/2026"/>
    <x v="1"/>
    <s v="4SPN0314508880"/>
    <x v="5"/>
    <n v="3074.3"/>
    <n v="2825.62"/>
    <n v="14.1281"/>
    <x v="0"/>
    <x v="1"/>
    <n v="8.4768600000000003"/>
    <n v="2.1192150000000001"/>
    <n v="3.532025"/>
    <n v="14.1281"/>
  </r>
  <r>
    <x v="0"/>
    <x v="0"/>
    <x v="1"/>
    <s v="22/01/2026"/>
    <x v="1"/>
    <s v="4SPN0314508881"/>
    <x v="8"/>
    <n v="800"/>
    <n v="677.96"/>
    <n v="3.3898000000000001"/>
    <x v="0"/>
    <x v="1"/>
    <n v="2.0338799999999999"/>
    <n v="0.50846999999999998"/>
    <n v="0.84745000000000004"/>
    <n v="3.3898000000000001"/>
  </r>
  <r>
    <x v="0"/>
    <x v="0"/>
    <x v="1"/>
    <s v="22/01/2026"/>
    <x v="1"/>
    <s v="4SPN0314508882"/>
    <x v="4"/>
    <n v="1137.5"/>
    <n v="1083.32"/>
    <n v="5.4165999999999999"/>
    <x v="0"/>
    <x v="1"/>
    <n v="3.2499599999999997"/>
    <n v="0.81248999999999993"/>
    <n v="1.35415"/>
    <n v="5.4165999999999999"/>
  </r>
  <r>
    <x v="0"/>
    <x v="0"/>
    <x v="1"/>
    <s v="22/01/2026"/>
    <x v="1"/>
    <s v="4SPN0314508883"/>
    <x v="6"/>
    <n v="5395"/>
    <n v="4572.04"/>
    <n v="36.576320000000003"/>
    <x v="0"/>
    <x v="1"/>
    <n v="21.945792000000001"/>
    <n v="5.4864480000000002"/>
    <n v="9.1440800000000007"/>
    <n v="36.576320000000003"/>
  </r>
  <r>
    <x v="0"/>
    <x v="0"/>
    <x v="1"/>
    <s v="22/01/2026"/>
    <x v="1"/>
    <s v="4SPN0314508884"/>
    <x v="6"/>
    <n v="27264.15"/>
    <n v="24880.17"/>
    <n v="248.80169999999998"/>
    <x v="0"/>
    <x v="1"/>
    <n v="149.28101999999998"/>
    <n v="37.320254999999996"/>
    <n v="62.200424999999996"/>
    <n v="248.80169999999998"/>
  </r>
  <r>
    <x v="0"/>
    <x v="0"/>
    <x v="1"/>
    <s v="22/01/2026"/>
    <x v="1"/>
    <s v="4SPN0314508885"/>
    <x v="9"/>
    <n v="2404.35"/>
    <n v="2289.85"/>
    <n v="11.449249999999999"/>
    <x v="0"/>
    <x v="1"/>
    <n v="6.8695499999999994"/>
    <n v="1.7173874999999998"/>
    <n v="2.8623124999999998"/>
    <n v="11.449249999999999"/>
  </r>
  <r>
    <x v="0"/>
    <x v="0"/>
    <x v="1"/>
    <s v="22/01/2026"/>
    <x v="1"/>
    <s v="4SPN0314508886"/>
    <x v="4"/>
    <n v="764.15"/>
    <n v="647.59"/>
    <n v="3.2379500000000001"/>
    <x v="0"/>
    <x v="1"/>
    <n v="1.9427699999999999"/>
    <n v="0.48569249999999997"/>
    <n v="0.80948750000000003"/>
    <n v="3.2379500000000001"/>
  </r>
  <r>
    <x v="0"/>
    <x v="0"/>
    <x v="1"/>
    <s v="22/01/2026"/>
    <x v="1"/>
    <s v="4SPN0314508887"/>
    <x v="6"/>
    <n v="4732"/>
    <n v="4150.5600000000004"/>
    <n v="20.752800000000004"/>
    <x v="0"/>
    <x v="1"/>
    <n v="12.451680000000001"/>
    <n v="3.1129200000000004"/>
    <n v="5.188200000000001"/>
    <n v="20.752800000000004"/>
  </r>
  <r>
    <x v="0"/>
    <x v="0"/>
    <x v="1"/>
    <s v="22/01/2026"/>
    <x v="1"/>
    <s v="4SPN0314508888"/>
    <x v="9"/>
    <n v="3990"/>
    <n v="3381.36"/>
    <n v="16.9068"/>
    <x v="0"/>
    <x v="1"/>
    <n v="10.144080000000001"/>
    <n v="2.5360200000000002"/>
    <n v="4.2267000000000001"/>
    <n v="16.9068"/>
  </r>
  <r>
    <x v="0"/>
    <x v="0"/>
    <x v="1"/>
    <s v="22/01/2026"/>
    <x v="1"/>
    <s v="4SPN0314508889"/>
    <x v="5"/>
    <n v="1337.25"/>
    <n v="1203.3699999999999"/>
    <n v="6.0168499999999998"/>
    <x v="0"/>
    <x v="1"/>
    <n v="3.6101099999999997"/>
    <n v="0.90252749999999993"/>
    <n v="1.5042125"/>
    <n v="6.0168499999999998"/>
  </r>
  <r>
    <x v="0"/>
    <x v="0"/>
    <x v="1"/>
    <s v="22/01/2026"/>
    <x v="1"/>
    <s v="4SPN0314508890"/>
    <x v="8"/>
    <n v="1964.25"/>
    <n v="1664.63"/>
    <n v="8.32315"/>
    <x v="0"/>
    <x v="1"/>
    <n v="4.9938899999999995"/>
    <n v="1.2484724999999999"/>
    <n v="2.0807875"/>
    <n v="8.32315"/>
  </r>
  <r>
    <x v="0"/>
    <x v="0"/>
    <x v="1"/>
    <s v="22/01/2026"/>
    <x v="1"/>
    <s v="4SPN0314508891"/>
    <x v="6"/>
    <n v="7244.4"/>
    <n v="6899.4400000000005"/>
    <n v="55.195520000000002"/>
    <x v="0"/>
    <x v="1"/>
    <n v="33.117311999999998"/>
    <n v="8.2793279999999996"/>
    <n v="13.79888"/>
    <n v="55.195520000000002"/>
  </r>
  <r>
    <x v="0"/>
    <x v="0"/>
    <x v="1"/>
    <s v="22/01/2026"/>
    <x v="1"/>
    <s v="4SPN0314508892"/>
    <x v="9"/>
    <n v="1397.2"/>
    <n v="1184.08"/>
    <n v="5.9203999999999999"/>
    <x v="0"/>
    <x v="1"/>
    <n v="3.5522399999999998"/>
    <n v="0.88805999999999996"/>
    <n v="1.4801"/>
    <n v="5.9203999999999999"/>
  </r>
  <r>
    <x v="0"/>
    <x v="0"/>
    <x v="1"/>
    <s v="22/01/2026"/>
    <x v="1"/>
    <s v="4SPN0314508893"/>
    <x v="5"/>
    <n v="4193"/>
    <n v="3553.4"/>
    <n v="17.766999999999999"/>
    <x v="0"/>
    <x v="1"/>
    <n v="10.6602"/>
    <n v="2.6650499999999999"/>
    <n v="4.4417499999999999"/>
    <n v="17.766999999999999"/>
  </r>
  <r>
    <x v="0"/>
    <x v="0"/>
    <x v="1"/>
    <s v="22/01/2026"/>
    <x v="1"/>
    <s v="4SPN0314508894"/>
    <x v="8"/>
    <n v="899.1"/>
    <n v="761.95"/>
    <n v="3.8097500000000002"/>
    <x v="0"/>
    <x v="1"/>
    <n v="2.2858499999999999"/>
    <n v="0.57146249999999998"/>
    <n v="0.95243750000000005"/>
    <n v="3.8097500000000002"/>
  </r>
  <r>
    <x v="0"/>
    <x v="0"/>
    <x v="1"/>
    <s v="22/01/2026"/>
    <x v="1"/>
    <s v="4SPN0314508895"/>
    <x v="8"/>
    <n v="1499"/>
    <n v="1427.62"/>
    <n v="7.1380999999999997"/>
    <x v="0"/>
    <x v="1"/>
    <n v="4.2828599999999994"/>
    <n v="1.0707149999999999"/>
    <n v="1.7845249999999999"/>
    <n v="7.1380999999999997"/>
  </r>
  <r>
    <x v="0"/>
    <x v="0"/>
    <x v="1"/>
    <s v="22/01/2026"/>
    <x v="1"/>
    <s v="4SPN0314508896"/>
    <x v="9"/>
    <n v="8419.35"/>
    <n v="7587.4900000000007"/>
    <n v="60.699920000000006"/>
    <x v="0"/>
    <x v="1"/>
    <n v="36.419952000000002"/>
    <n v="9.1049880000000005"/>
    <n v="15.174980000000001"/>
    <n v="60.699920000000006"/>
  </r>
  <r>
    <x v="0"/>
    <x v="0"/>
    <x v="1"/>
    <s v="22/01/2026"/>
    <x v="1"/>
    <s v="4SPN0314508897"/>
    <x v="5"/>
    <n v="471.6"/>
    <n v="449.14"/>
    <n v="2.2456999999999998"/>
    <x v="0"/>
    <x v="1"/>
    <n v="1.3474199999999998"/>
    <n v="0.33685499999999996"/>
    <n v="0.56142499999999995"/>
    <n v="2.2456999999999998"/>
  </r>
  <r>
    <x v="0"/>
    <x v="0"/>
    <x v="1"/>
    <s v="22/01/2026"/>
    <x v="1"/>
    <s v="4SPN0314508898"/>
    <x v="8"/>
    <n v="746.25"/>
    <n v="710.71"/>
    <n v="3.5535500000000004"/>
    <x v="0"/>
    <x v="1"/>
    <n v="2.1321300000000001"/>
    <n v="0.53303250000000002"/>
    <n v="0.88838750000000011"/>
    <n v="3.5535500000000004"/>
  </r>
  <r>
    <x v="0"/>
    <x v="0"/>
    <x v="1"/>
    <s v="22/01/2026"/>
    <x v="1"/>
    <s v="4SPN0314508899"/>
    <x v="9"/>
    <n v="1248"/>
    <n v="1188.58"/>
    <n v="5.9428999999999998"/>
    <x v="0"/>
    <x v="1"/>
    <n v="3.5657399999999999"/>
    <n v="0.89143499999999998"/>
    <n v="1.485725"/>
    <n v="5.9428999999999998"/>
  </r>
  <r>
    <x v="0"/>
    <x v="0"/>
    <x v="1"/>
    <s v="22/01/2026"/>
    <x v="1"/>
    <s v="4SPN0314508900"/>
    <x v="9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2/01/2026"/>
    <x v="1"/>
    <s v="4SPN0314508901"/>
    <x v="6"/>
    <n v="4244.1000000000004"/>
    <n v="3832.6800000000003"/>
    <n v="19.163400000000003"/>
    <x v="0"/>
    <x v="1"/>
    <n v="11.498040000000001"/>
    <n v="2.8745100000000003"/>
    <n v="4.7908500000000007"/>
    <n v="19.163400000000003"/>
  </r>
  <r>
    <x v="0"/>
    <x v="0"/>
    <x v="1"/>
    <s v="22/01/2026"/>
    <x v="1"/>
    <s v="4SPN0314508902"/>
    <x v="5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2/01/2026"/>
    <x v="1"/>
    <s v="4SPN0314508904"/>
    <x v="4"/>
    <n v="2976"/>
    <n v="2522.04"/>
    <n v="12.610200000000001"/>
    <x v="0"/>
    <x v="1"/>
    <n v="7.5661199999999997"/>
    <n v="1.8915299999999999"/>
    <n v="3.1525500000000002"/>
    <n v="12.610200000000001"/>
  </r>
  <r>
    <x v="0"/>
    <x v="0"/>
    <x v="1"/>
    <s v="22/01/2026"/>
    <x v="1"/>
    <s v="4SPN0314508905"/>
    <x v="5"/>
    <n v="4938"/>
    <n v="4646.28"/>
    <n v="23.231400000000001"/>
    <x v="0"/>
    <x v="1"/>
    <n v="13.938840000000001"/>
    <n v="3.4847100000000002"/>
    <n v="5.8078500000000002"/>
    <n v="23.231400000000001"/>
  </r>
  <r>
    <x v="0"/>
    <x v="0"/>
    <x v="1"/>
    <s v="22/01/2026"/>
    <x v="1"/>
    <s v="4SPN0314508906"/>
    <x v="9"/>
    <n v="799"/>
    <n v="677.12"/>
    <n v="3.3856000000000002"/>
    <x v="0"/>
    <x v="1"/>
    <n v="2.0313599999999998"/>
    <n v="0.50783999999999996"/>
    <n v="0.84640000000000004"/>
    <n v="3.3856000000000002"/>
  </r>
  <r>
    <x v="0"/>
    <x v="0"/>
    <x v="1"/>
    <s v="22/01/2026"/>
    <x v="1"/>
    <s v="4SPN0314508907"/>
    <x v="6"/>
    <n v="5434.5"/>
    <n v="5175.72"/>
    <n v="41.405760000000001"/>
    <x v="0"/>
    <x v="1"/>
    <n v="24.843456"/>
    <n v="6.2108639999999999"/>
    <n v="10.35144"/>
    <n v="41.405760000000001"/>
  </r>
  <r>
    <x v="0"/>
    <x v="0"/>
    <x v="1"/>
    <s v="22/01/2026"/>
    <x v="1"/>
    <s v="4SPN0314508908"/>
    <x v="9"/>
    <n v="2985.5"/>
    <n v="2569.84"/>
    <n v="12.849200000000002"/>
    <x v="0"/>
    <x v="1"/>
    <n v="7.7095200000000004"/>
    <n v="1.9273800000000001"/>
    <n v="3.2123000000000004"/>
    <n v="12.849200000000002"/>
  </r>
  <r>
    <x v="0"/>
    <x v="0"/>
    <x v="1"/>
    <s v="22/01/2026"/>
    <x v="1"/>
    <s v="4SPN0314508909"/>
    <x v="9"/>
    <n v="719.1"/>
    <n v="609.4"/>
    <n v="3.0470000000000002"/>
    <x v="0"/>
    <x v="1"/>
    <n v="1.8282"/>
    <n v="0.45705000000000001"/>
    <n v="0.76175000000000004"/>
    <n v="3.0470000000000002"/>
  </r>
  <r>
    <x v="0"/>
    <x v="0"/>
    <x v="1"/>
    <s v="23/01/2026"/>
    <x v="0"/>
    <s v="4SPN0314508936"/>
    <x v="6"/>
    <n v="860"/>
    <n v="819.04"/>
    <n v="0"/>
    <x v="0"/>
    <x v="0"/>
    <n v="0"/>
    <n v="0"/>
    <n v="0"/>
    <n v="0"/>
  </r>
  <r>
    <x v="0"/>
    <x v="0"/>
    <x v="1"/>
    <s v="23/01/2026"/>
    <x v="1"/>
    <s v="4PBN0314501602"/>
    <x v="5"/>
    <n v="1259.1500000000001"/>
    <n v="1067.0900000000001"/>
    <n v="5.3354500000000007"/>
    <x v="0"/>
    <x v="1"/>
    <n v="3.2012700000000005"/>
    <n v="0.80031750000000013"/>
    <n v="1.3338625000000002"/>
    <n v="5.3354500000000007"/>
  </r>
  <r>
    <x v="0"/>
    <x v="0"/>
    <x v="1"/>
    <s v="23/01/2026"/>
    <x v="1"/>
    <s v="4PBN0314501603"/>
    <x v="9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3/01/2026"/>
    <x v="1"/>
    <s v="4PBN0314501604"/>
    <x v="5"/>
    <n v="2999"/>
    <n v="2541.52"/>
    <n v="12.707599999999999"/>
    <x v="0"/>
    <x v="1"/>
    <n v="7.6245599999999989"/>
    <n v="1.9061399999999997"/>
    <n v="3.1768999999999998"/>
    <n v="12.707599999999999"/>
  </r>
  <r>
    <x v="0"/>
    <x v="0"/>
    <x v="1"/>
    <s v="23/01/2026"/>
    <x v="1"/>
    <s v="4PBN0314501605"/>
    <x v="8"/>
    <n v="556"/>
    <n v="471.2"/>
    <n v="2.3559999999999999"/>
    <x v="0"/>
    <x v="1"/>
    <n v="1.4136"/>
    <n v="0.35339999999999999"/>
    <n v="0.58899999999999997"/>
    <n v="2.3559999999999999"/>
  </r>
  <r>
    <x v="0"/>
    <x v="0"/>
    <x v="1"/>
    <s v="23/01/2026"/>
    <x v="1"/>
    <s v="4PBN0314501606"/>
    <x v="8"/>
    <n v="194"/>
    <n v="174.38"/>
    <n v="0.87190000000000001"/>
    <x v="0"/>
    <x v="1"/>
    <n v="0.52313999999999994"/>
    <n v="0.13078499999999998"/>
    <n v="0.217975"/>
    <n v="0.87190000000000001"/>
  </r>
  <r>
    <x v="0"/>
    <x v="0"/>
    <x v="1"/>
    <s v="23/01/2026"/>
    <x v="1"/>
    <s v="4PBN0314501607"/>
    <x v="6"/>
    <n v="5558.4000000000005"/>
    <n v="4731.4000000000015"/>
    <n v="37.851200000000013"/>
    <x v="0"/>
    <x v="1"/>
    <n v="22.710720000000006"/>
    <n v="5.6776800000000014"/>
    <n v="9.4628000000000032"/>
    <n v="37.851200000000013"/>
  </r>
  <r>
    <x v="0"/>
    <x v="0"/>
    <x v="1"/>
    <s v="23/01/2026"/>
    <x v="1"/>
    <s v="4PBN0314501608"/>
    <x v="6"/>
    <n v="11248.2"/>
    <n v="9532.36"/>
    <n v="95.323600000000013"/>
    <x v="0"/>
    <x v="1"/>
    <n v="57.194160000000004"/>
    <n v="14.298540000000001"/>
    <n v="23.830900000000003"/>
    <n v="95.323600000000013"/>
  </r>
  <r>
    <x v="0"/>
    <x v="0"/>
    <x v="1"/>
    <s v="23/01/2026"/>
    <x v="1"/>
    <s v="4PBN0314501609"/>
    <x v="9"/>
    <n v="895"/>
    <n v="758.48"/>
    <n v="3.7924000000000002"/>
    <x v="0"/>
    <x v="1"/>
    <n v="2.2754400000000001"/>
    <n v="0.56886000000000003"/>
    <n v="0.94810000000000005"/>
    <n v="3.7924000000000002"/>
  </r>
  <r>
    <x v="0"/>
    <x v="0"/>
    <x v="1"/>
    <s v="23/01/2026"/>
    <x v="1"/>
    <s v="4PBN0314501610"/>
    <x v="8"/>
    <n v="15206.5"/>
    <n v="14273.080000000002"/>
    <n v="142.73080000000002"/>
    <x v="0"/>
    <x v="1"/>
    <n v="85.638480000000001"/>
    <n v="21.40962"/>
    <n v="35.682700000000004"/>
    <n v="142.73080000000002"/>
  </r>
  <r>
    <x v="0"/>
    <x v="0"/>
    <x v="1"/>
    <s v="23/01/2026"/>
    <x v="1"/>
    <s v="4PBN0314501611"/>
    <x v="8"/>
    <n v="3451.35"/>
    <n v="3253.65"/>
    <n v="16.268250000000002"/>
    <x v="0"/>
    <x v="1"/>
    <n v="9.7609500000000011"/>
    <n v="2.4402375000000003"/>
    <n v="4.0670625000000005"/>
    <n v="16.268250000000002"/>
  </r>
  <r>
    <x v="0"/>
    <x v="0"/>
    <x v="1"/>
    <s v="23/01/2026"/>
    <x v="1"/>
    <s v="4SPN0314508910"/>
    <x v="5"/>
    <n v="2234.4"/>
    <n v="2091.3200000000002"/>
    <n v="10.456600000000002"/>
    <x v="0"/>
    <x v="1"/>
    <n v="6.2739600000000006"/>
    <n v="1.5684900000000002"/>
    <n v="2.6141500000000004"/>
    <n v="10.456600000000002"/>
  </r>
  <r>
    <x v="0"/>
    <x v="0"/>
    <x v="1"/>
    <s v="23/01/2026"/>
    <x v="1"/>
    <s v="4SPN0314508911"/>
    <x v="9"/>
    <n v="1995"/>
    <n v="1690.68"/>
    <n v="8.4534000000000002"/>
    <x v="0"/>
    <x v="1"/>
    <n v="5.0720400000000003"/>
    <n v="1.2680100000000001"/>
    <n v="2.1133500000000001"/>
    <n v="8.4534000000000002"/>
  </r>
  <r>
    <x v="0"/>
    <x v="0"/>
    <x v="1"/>
    <s v="23/01/2026"/>
    <x v="1"/>
    <s v="4SPN0314508912"/>
    <x v="9"/>
    <n v="2499"/>
    <n v="2117.8000000000002"/>
    <n v="10.589"/>
    <x v="0"/>
    <x v="1"/>
    <n v="6.3533999999999997"/>
    <n v="1.5883499999999999"/>
    <n v="2.6472500000000001"/>
    <n v="10.589"/>
  </r>
  <r>
    <x v="0"/>
    <x v="0"/>
    <x v="1"/>
    <s v="23/01/2026"/>
    <x v="1"/>
    <s v="4SPN0314508913"/>
    <x v="5"/>
    <n v="1078.2"/>
    <n v="913.72"/>
    <n v="4.5686"/>
    <x v="0"/>
    <x v="1"/>
    <n v="2.7411599999999998"/>
    <n v="0.68528999999999995"/>
    <n v="1.14215"/>
    <n v="4.5686"/>
  </r>
  <r>
    <x v="0"/>
    <x v="0"/>
    <x v="1"/>
    <s v="23/01/2026"/>
    <x v="1"/>
    <s v="4SPN0314508914"/>
    <x v="8"/>
    <n v="1399"/>
    <n v="1276.96"/>
    <n v="6.3848000000000003"/>
    <x v="0"/>
    <x v="1"/>
    <n v="3.8308800000000001"/>
    <n v="0.95772000000000002"/>
    <n v="1.5962000000000001"/>
    <n v="6.3848000000000003"/>
  </r>
  <r>
    <x v="0"/>
    <x v="0"/>
    <x v="1"/>
    <s v="23/01/2026"/>
    <x v="1"/>
    <s v="4SPN0314508915"/>
    <x v="6"/>
    <n v="1999"/>
    <n v="1903.8"/>
    <n v="9.5190000000000001"/>
    <x v="0"/>
    <x v="1"/>
    <n v="5.7114000000000003"/>
    <n v="1.4278500000000001"/>
    <n v="2.37975"/>
    <n v="9.5190000000000001"/>
  </r>
  <r>
    <x v="0"/>
    <x v="0"/>
    <x v="1"/>
    <s v="23/01/2026"/>
    <x v="1"/>
    <s v="4SPN0314508916"/>
    <x v="6"/>
    <n v="3200"/>
    <n v="2711.86"/>
    <n v="13.5593"/>
    <x v="0"/>
    <x v="1"/>
    <n v="8.1355799999999991"/>
    <n v="2.0338949999999998"/>
    <n v="3.3898250000000001"/>
    <n v="13.5593"/>
  </r>
  <r>
    <x v="0"/>
    <x v="0"/>
    <x v="1"/>
    <s v="23/01/2026"/>
    <x v="1"/>
    <s v="4SPN0314508917"/>
    <x v="8"/>
    <n v="599"/>
    <n v="507.62"/>
    <n v="2.5381"/>
    <x v="0"/>
    <x v="1"/>
    <n v="1.5228599999999999"/>
    <n v="0.38071499999999997"/>
    <n v="0.63452500000000001"/>
    <n v="2.5381"/>
  </r>
  <r>
    <x v="0"/>
    <x v="0"/>
    <x v="1"/>
    <s v="23/01/2026"/>
    <x v="1"/>
    <s v="4SPN0314508918"/>
    <x v="8"/>
    <n v="449.1"/>
    <n v="380.6"/>
    <n v="1.9030000000000002"/>
    <x v="0"/>
    <x v="1"/>
    <n v="1.1418000000000001"/>
    <n v="0.28545000000000004"/>
    <n v="0.47575000000000006"/>
    <n v="1.9030000000000002"/>
  </r>
  <r>
    <x v="0"/>
    <x v="0"/>
    <x v="1"/>
    <s v="23/01/2026"/>
    <x v="1"/>
    <s v="4SPN0314508919"/>
    <x v="9"/>
    <n v="895"/>
    <n v="758.48"/>
    <n v="3.7924000000000002"/>
    <x v="0"/>
    <x v="1"/>
    <n v="2.2754400000000001"/>
    <n v="0.56886000000000003"/>
    <n v="0.94810000000000005"/>
    <n v="3.7924000000000002"/>
  </r>
  <r>
    <x v="0"/>
    <x v="0"/>
    <x v="1"/>
    <s v="23/01/2026"/>
    <x v="1"/>
    <s v="4SPN0314508920"/>
    <x v="8"/>
    <n v="1144.5"/>
    <n v="1016.68"/>
    <n v="5.0834000000000001"/>
    <x v="0"/>
    <x v="1"/>
    <n v="3.0500400000000001"/>
    <n v="0.76251000000000002"/>
    <n v="1.27085"/>
    <n v="5.0834000000000001"/>
  </r>
  <r>
    <x v="0"/>
    <x v="0"/>
    <x v="1"/>
    <s v="23/01/2026"/>
    <x v="1"/>
    <s v="4SPN0314508921"/>
    <x v="6"/>
    <n v="4049.1"/>
    <n v="3431.44"/>
    <n v="17.1572"/>
    <x v="0"/>
    <x v="1"/>
    <n v="10.294319999999999"/>
    <n v="2.5735799999999998"/>
    <n v="4.2892999999999999"/>
    <n v="17.1572"/>
  </r>
  <r>
    <x v="0"/>
    <x v="0"/>
    <x v="1"/>
    <s v="23/01/2026"/>
    <x v="1"/>
    <s v="4SPN0314508922"/>
    <x v="8"/>
    <n v="1592"/>
    <n v="1349.1399999999999"/>
    <n v="6.7456999999999994"/>
    <x v="0"/>
    <x v="1"/>
    <n v="4.0474199999999998"/>
    <n v="1.0118549999999999"/>
    <n v="1.6864249999999998"/>
    <n v="6.7456999999999994"/>
  </r>
  <r>
    <x v="0"/>
    <x v="0"/>
    <x v="1"/>
    <s v="23/01/2026"/>
    <x v="1"/>
    <s v="4SPN0314508923"/>
    <x v="6"/>
    <n v="6875"/>
    <n v="6207.4800000000005"/>
    <n v="49.659840000000003"/>
    <x v="0"/>
    <x v="1"/>
    <n v="29.795904"/>
    <n v="7.448976"/>
    <n v="12.414960000000001"/>
    <n v="49.659840000000003"/>
  </r>
  <r>
    <x v="0"/>
    <x v="0"/>
    <x v="1"/>
    <s v="23/01/2026"/>
    <x v="1"/>
    <s v="4SPN0314508924"/>
    <x v="9"/>
    <n v="1260"/>
    <n v="1086.6599999999999"/>
    <n v="5.4332999999999991"/>
    <x v="0"/>
    <x v="1"/>
    <n v="3.2599799999999992"/>
    <n v="0.8149949999999998"/>
    <n v="1.3583249999999998"/>
    <n v="5.4332999999999991"/>
  </r>
  <r>
    <x v="0"/>
    <x v="0"/>
    <x v="1"/>
    <s v="23/01/2026"/>
    <x v="1"/>
    <s v="4SPN0314508926"/>
    <x v="8"/>
    <n v="895"/>
    <n v="758.48"/>
    <n v="3.7924000000000002"/>
    <x v="0"/>
    <x v="1"/>
    <n v="2.2754400000000001"/>
    <n v="0.56886000000000003"/>
    <n v="0.94810000000000005"/>
    <n v="3.7924000000000002"/>
  </r>
  <r>
    <x v="0"/>
    <x v="0"/>
    <x v="1"/>
    <s v="23/01/2026"/>
    <x v="1"/>
    <s v="4SPN0314508928"/>
    <x v="9"/>
    <n v="895"/>
    <n v="758.48"/>
    <n v="3.7924000000000002"/>
    <x v="0"/>
    <x v="1"/>
    <n v="2.2754400000000001"/>
    <n v="0.56886000000000003"/>
    <n v="0.94810000000000005"/>
    <n v="3.7924000000000002"/>
  </r>
  <r>
    <x v="0"/>
    <x v="0"/>
    <x v="1"/>
    <s v="23/01/2026"/>
    <x v="1"/>
    <s v="4SPN0314508929"/>
    <x v="8"/>
    <n v="764.15"/>
    <n v="647.59"/>
    <n v="3.2379500000000001"/>
    <x v="0"/>
    <x v="1"/>
    <n v="1.9427699999999999"/>
    <n v="0.48569249999999997"/>
    <n v="0.80948750000000003"/>
    <n v="3.2379500000000001"/>
  </r>
  <r>
    <x v="0"/>
    <x v="0"/>
    <x v="1"/>
    <s v="23/01/2026"/>
    <x v="1"/>
    <s v="4SPN0314508930"/>
    <x v="6"/>
    <n v="2016"/>
    <n v="1773.34"/>
    <n v="8.8666999999999998"/>
    <x v="0"/>
    <x v="1"/>
    <n v="5.3200199999999995"/>
    <n v="1.3300049999999999"/>
    <n v="2.216675"/>
    <n v="8.8666999999999998"/>
  </r>
  <r>
    <x v="0"/>
    <x v="0"/>
    <x v="1"/>
    <s v="23/01/2026"/>
    <x v="1"/>
    <s v="4SPN0314508931"/>
    <x v="8"/>
    <n v="449"/>
    <n v="427.62"/>
    <n v="2.1381000000000001"/>
    <x v="0"/>
    <x v="1"/>
    <n v="1.2828600000000001"/>
    <n v="0.32071500000000003"/>
    <n v="0.53452500000000003"/>
    <n v="2.1381000000000001"/>
  </r>
  <r>
    <x v="0"/>
    <x v="0"/>
    <x v="1"/>
    <s v="23/01/2026"/>
    <x v="1"/>
    <s v="4SPN0314508932"/>
    <x v="9"/>
    <n v="297"/>
    <n v="282.84000000000003"/>
    <n v="1.4142000000000001"/>
    <x v="0"/>
    <x v="1"/>
    <n v="0.84852000000000005"/>
    <n v="0.21213000000000001"/>
    <n v="0.35355000000000003"/>
    <n v="1.4142000000000001"/>
  </r>
  <r>
    <x v="0"/>
    <x v="0"/>
    <x v="1"/>
    <s v="23/01/2026"/>
    <x v="1"/>
    <s v="4SPN0314508933"/>
    <x v="8"/>
    <n v="18931.900000000001"/>
    <n v="17803.86"/>
    <n v="178.0386"/>
    <x v="0"/>
    <x v="1"/>
    <n v="106.82316"/>
    <n v="26.70579"/>
    <n v="44.509650000000001"/>
    <n v="178.0386"/>
  </r>
  <r>
    <x v="0"/>
    <x v="0"/>
    <x v="1"/>
    <s v="23/01/2026"/>
    <x v="1"/>
    <s v="4SPN0314508934"/>
    <x v="6"/>
    <n v="4626.2"/>
    <n v="4022.42"/>
    <n v="20.112100000000002"/>
    <x v="0"/>
    <x v="1"/>
    <n v="12.067260000000001"/>
    <n v="3.0168150000000002"/>
    <n v="5.0280250000000004"/>
    <n v="20.112100000000002"/>
  </r>
  <r>
    <x v="0"/>
    <x v="0"/>
    <x v="1"/>
    <s v="23/01/2026"/>
    <x v="1"/>
    <s v="4SPN0314508935"/>
    <x v="9"/>
    <n v="1648"/>
    <n v="1625.28"/>
    <n v="8.1264000000000003"/>
    <x v="0"/>
    <x v="1"/>
    <n v="4.8758400000000002"/>
    <n v="1.21896"/>
    <n v="2.0316000000000001"/>
    <n v="8.1264000000000003"/>
  </r>
  <r>
    <x v="0"/>
    <x v="0"/>
    <x v="1"/>
    <s v="23/01/2026"/>
    <x v="1"/>
    <s v="4SPN0314508936"/>
    <x v="6"/>
    <n v="8568.15"/>
    <n v="7678.3499999999985"/>
    <n v="61.426799999999993"/>
    <x v="0"/>
    <x v="1"/>
    <n v="36.856079999999992"/>
    <n v="9.2140199999999979"/>
    <n v="15.356699999999998"/>
    <n v="61.426799999999993"/>
  </r>
  <r>
    <x v="0"/>
    <x v="0"/>
    <x v="1"/>
    <s v="23/01/2026"/>
    <x v="1"/>
    <s v="4SPN0314508937"/>
    <x v="5"/>
    <n v="1590"/>
    <n v="1514.28"/>
    <n v="7.5713999999999997"/>
    <x v="0"/>
    <x v="1"/>
    <n v="4.54284"/>
    <n v="1.13571"/>
    <n v="1.8928499999999999"/>
    <n v="7.5713999999999997"/>
  </r>
  <r>
    <x v="0"/>
    <x v="0"/>
    <x v="1"/>
    <s v="23/01/2026"/>
    <x v="1"/>
    <s v="4SPN0314508938"/>
    <x v="9"/>
    <n v="50565.1"/>
    <n v="47122.359999999993"/>
    <n v="471.22359999999992"/>
    <x v="0"/>
    <x v="1"/>
    <n v="282.73415999999992"/>
    <n v="70.683539999999979"/>
    <n v="117.80589999999998"/>
    <n v="471.22359999999992"/>
  </r>
  <r>
    <x v="0"/>
    <x v="0"/>
    <x v="1"/>
    <s v="23/01/2026"/>
    <x v="1"/>
    <s v="4SPN0314508939"/>
    <x v="5"/>
    <n v="800"/>
    <n v="677.96"/>
    <n v="3.3898000000000001"/>
    <x v="0"/>
    <x v="1"/>
    <n v="2.0338799999999999"/>
    <n v="0.50846999999999998"/>
    <n v="0.84745000000000004"/>
    <n v="3.3898000000000001"/>
  </r>
  <r>
    <x v="0"/>
    <x v="0"/>
    <x v="1"/>
    <s v="23/01/2026"/>
    <x v="1"/>
    <s v="4SPN0314508940"/>
    <x v="8"/>
    <n v="4670"/>
    <n v="4374.3"/>
    <n v="21.871500000000001"/>
    <x v="0"/>
    <x v="1"/>
    <n v="13.1229"/>
    <n v="3.2807249999999999"/>
    <n v="5.4678750000000003"/>
    <n v="21.871500000000001"/>
  </r>
  <r>
    <x v="0"/>
    <x v="0"/>
    <x v="1"/>
    <s v="23/01/2026"/>
    <x v="1"/>
    <s v="4SPN0314508941"/>
    <x v="5"/>
    <n v="21112.55"/>
    <n v="19811.629999999997"/>
    <n v="198.11629999999997"/>
    <x v="0"/>
    <x v="1"/>
    <n v="118.86977999999998"/>
    <n v="29.717444999999994"/>
    <n v="49.529074999999992"/>
    <n v="198.11629999999997"/>
  </r>
  <r>
    <x v="0"/>
    <x v="0"/>
    <x v="1"/>
    <s v="23/01/2026"/>
    <x v="1"/>
    <s v="4SPN0314508942"/>
    <x v="9"/>
    <n v="2066"/>
    <n v="1750.8600000000001"/>
    <n v="8.7543000000000006"/>
    <x v="0"/>
    <x v="1"/>
    <n v="5.25258"/>
    <n v="1.313145"/>
    <n v="2.1885750000000002"/>
    <n v="8.7543000000000006"/>
  </r>
  <r>
    <x v="0"/>
    <x v="0"/>
    <x v="1"/>
    <s v="23/01/2026"/>
    <x v="1"/>
    <s v="4SPN0314508943"/>
    <x v="6"/>
    <n v="1836"/>
    <n v="1555.94"/>
    <n v="7.7797000000000001"/>
    <x v="0"/>
    <x v="1"/>
    <n v="4.6678199999999999"/>
    <n v="1.166955"/>
    <n v="1.944925"/>
    <n v="7.7797000000000001"/>
  </r>
  <r>
    <x v="0"/>
    <x v="0"/>
    <x v="1"/>
    <s v="23/01/2026"/>
    <x v="1"/>
    <s v="4SPN0314508944"/>
    <x v="4"/>
    <n v="918"/>
    <n v="777.96"/>
    <n v="3.8898000000000001"/>
    <x v="0"/>
    <x v="1"/>
    <n v="2.3338800000000002"/>
    <n v="0.58347000000000004"/>
    <n v="0.97245000000000004"/>
    <n v="3.8898000000000001"/>
  </r>
  <r>
    <x v="0"/>
    <x v="0"/>
    <x v="1"/>
    <s v="23/01/2026"/>
    <x v="1"/>
    <s v="4SPN0314508945"/>
    <x v="4"/>
    <n v="859"/>
    <n v="727.96"/>
    <n v="3.6398000000000001"/>
    <x v="0"/>
    <x v="1"/>
    <n v="2.1838799999999998"/>
    <n v="0.54596999999999996"/>
    <n v="0.90995000000000004"/>
    <n v="3.6398000000000001"/>
  </r>
  <r>
    <x v="0"/>
    <x v="0"/>
    <x v="1"/>
    <s v="23/01/2026"/>
    <x v="1"/>
    <s v="4SPN0314508946"/>
    <x v="9"/>
    <n v="2537.1"/>
    <n v="2150.1"/>
    <n v="10.750500000000001"/>
    <x v="0"/>
    <x v="1"/>
    <n v="6.4503000000000004"/>
    <n v="1.6125750000000001"/>
    <n v="2.6876250000000002"/>
    <n v="10.750500000000001"/>
  </r>
  <r>
    <x v="0"/>
    <x v="0"/>
    <x v="1"/>
    <s v="23/01/2026"/>
    <x v="1"/>
    <s v="4SPN0314508947"/>
    <x v="8"/>
    <n v="269.10000000000002"/>
    <n v="228.06"/>
    <n v="1.1403000000000001"/>
    <x v="0"/>
    <x v="1"/>
    <n v="0.68418000000000001"/>
    <n v="0.171045"/>
    <n v="0.28507500000000002"/>
    <n v="1.1403000000000001"/>
  </r>
  <r>
    <x v="0"/>
    <x v="0"/>
    <x v="1"/>
    <s v="23/01/2026"/>
    <x v="1"/>
    <s v="4SPN0314508948"/>
    <x v="6"/>
    <n v="2742"/>
    <n v="2453.5200000000004"/>
    <n v="12.267600000000002"/>
    <x v="0"/>
    <x v="1"/>
    <n v="7.3605600000000004"/>
    <n v="1.8401400000000001"/>
    <n v="3.0669000000000004"/>
    <n v="12.267600000000002"/>
  </r>
  <r>
    <x v="0"/>
    <x v="0"/>
    <x v="1"/>
    <s v="23/01/2026"/>
    <x v="1"/>
    <s v="4SPN0314508949"/>
    <x v="5"/>
    <n v="895"/>
    <n v="758.48"/>
    <n v="3.7924000000000002"/>
    <x v="0"/>
    <x v="1"/>
    <n v="2.2754400000000001"/>
    <n v="0.56886000000000003"/>
    <n v="0.94810000000000005"/>
    <n v="3.7924000000000002"/>
  </r>
  <r>
    <x v="0"/>
    <x v="0"/>
    <x v="1"/>
    <s v="23/01/2026"/>
    <x v="1"/>
    <s v="4SPN0314508950"/>
    <x v="9"/>
    <n v="1499.25"/>
    <n v="1270.55"/>
    <n v="6.3527500000000003"/>
    <x v="0"/>
    <x v="1"/>
    <n v="3.8116500000000002"/>
    <n v="0.95291250000000005"/>
    <n v="1.5881875000000001"/>
    <n v="6.3527500000000003"/>
  </r>
  <r>
    <x v="0"/>
    <x v="0"/>
    <x v="1"/>
    <s v="23/01/2026"/>
    <x v="1"/>
    <s v="4SPN0314508951"/>
    <x v="8"/>
    <n v="234"/>
    <n v="222.84"/>
    <n v="1.1142000000000001"/>
    <x v="0"/>
    <x v="1"/>
    <n v="0.66852"/>
    <n v="0.16713"/>
    <n v="0.27855000000000002"/>
    <n v="1.1142000000000001"/>
  </r>
  <r>
    <x v="0"/>
    <x v="0"/>
    <x v="1"/>
    <s v="23/01/2026"/>
    <x v="1"/>
    <s v="4SPN0314508952"/>
    <x v="8"/>
    <n v="2249.1"/>
    <n v="2142"/>
    <n v="10.71"/>
    <x v="0"/>
    <x v="1"/>
    <n v="6.4260000000000002"/>
    <n v="1.6065"/>
    <n v="2.6775000000000002"/>
    <n v="10.71"/>
  </r>
  <r>
    <x v="0"/>
    <x v="0"/>
    <x v="1"/>
    <s v="23/01/2026"/>
    <x v="1"/>
    <s v="4SPN0314508953"/>
    <x v="6"/>
    <n v="1791"/>
    <n v="1517.8"/>
    <n v="7.5889999999999995"/>
    <x v="0"/>
    <x v="1"/>
    <n v="4.5533999999999999"/>
    <n v="1.13835"/>
    <n v="1.8972499999999999"/>
    <n v="7.5889999999999995"/>
  </r>
  <r>
    <x v="0"/>
    <x v="0"/>
    <x v="1"/>
    <s v="23/01/2026"/>
    <x v="1"/>
    <s v="4SPN0314508954"/>
    <x v="8"/>
    <n v="3505.8"/>
    <n v="2993.1400000000003"/>
    <n v="14.965700000000002"/>
    <x v="0"/>
    <x v="1"/>
    <n v="8.9794200000000011"/>
    <n v="2.2448550000000003"/>
    <n v="3.7414250000000004"/>
    <n v="14.965700000000002"/>
  </r>
  <r>
    <x v="0"/>
    <x v="0"/>
    <x v="1"/>
    <s v="23/01/2026"/>
    <x v="1"/>
    <s v="4SPN0314508955"/>
    <x v="9"/>
    <n v="1211.7"/>
    <n v="1026.8599999999999"/>
    <n v="5.1342999999999996"/>
    <x v="0"/>
    <x v="1"/>
    <n v="3.0805799999999999"/>
    <n v="0.77014499999999997"/>
    <n v="1.2835749999999999"/>
    <n v="5.1342999999999996"/>
  </r>
  <r>
    <x v="0"/>
    <x v="0"/>
    <x v="1"/>
    <s v="23/01/2026"/>
    <x v="1"/>
    <s v="4SPN0314508956"/>
    <x v="8"/>
    <n v="349"/>
    <n v="332.38"/>
    <n v="1.6618999999999999"/>
    <x v="0"/>
    <x v="1"/>
    <n v="0.99713999999999992"/>
    <n v="0.24928499999999998"/>
    <n v="0.41547499999999998"/>
    <n v="1.6618999999999999"/>
  </r>
  <r>
    <x v="0"/>
    <x v="0"/>
    <x v="1"/>
    <s v="23/01/2026"/>
    <x v="1"/>
    <s v="4SPN0314508957"/>
    <x v="8"/>
    <n v="7872.7"/>
    <n v="7107.08"/>
    <n v="56.856639999999999"/>
    <x v="0"/>
    <x v="1"/>
    <n v="34.113983999999995"/>
    <n v="8.5284959999999987"/>
    <n v="14.21416"/>
    <n v="56.856639999999999"/>
  </r>
  <r>
    <x v="0"/>
    <x v="0"/>
    <x v="1"/>
    <s v="23/01/2026"/>
    <x v="1"/>
    <s v="4SPN0314508958"/>
    <x v="8"/>
    <n v="6478.56"/>
    <n v="6170.04"/>
    <n v="49.360320000000002"/>
    <x v="0"/>
    <x v="1"/>
    <n v="29.616191999999998"/>
    <n v="7.4040479999999995"/>
    <n v="12.34008"/>
    <n v="49.360320000000002"/>
  </r>
  <r>
    <x v="0"/>
    <x v="0"/>
    <x v="1"/>
    <s v="24/01/2026"/>
    <x v="1"/>
    <s v="4PBN0314501612"/>
    <x v="8"/>
    <n v="799"/>
    <n v="677.12"/>
    <n v="3.3856000000000002"/>
    <x v="0"/>
    <x v="1"/>
    <n v="2.0313599999999998"/>
    <n v="0.50783999999999996"/>
    <n v="0.84640000000000004"/>
    <n v="3.3856000000000002"/>
  </r>
  <r>
    <x v="0"/>
    <x v="0"/>
    <x v="1"/>
    <s v="24/01/2026"/>
    <x v="1"/>
    <s v="4PBN0314501613"/>
    <x v="6"/>
    <n v="3397.2"/>
    <n v="3188.32"/>
    <n v="15.941600000000001"/>
    <x v="0"/>
    <x v="1"/>
    <n v="9.564960000000001"/>
    <n v="2.3912400000000003"/>
    <n v="3.9854000000000003"/>
    <n v="15.941600000000001"/>
  </r>
  <r>
    <x v="0"/>
    <x v="0"/>
    <x v="1"/>
    <s v="24/01/2026"/>
    <x v="1"/>
    <s v="4PBN0314501614"/>
    <x v="8"/>
    <n v="699"/>
    <n v="592.38"/>
    <n v="2.9619"/>
    <x v="0"/>
    <x v="1"/>
    <n v="1.7771399999999999"/>
    <n v="0.44428499999999999"/>
    <n v="0.74047499999999999"/>
    <n v="2.9619"/>
  </r>
  <r>
    <x v="0"/>
    <x v="0"/>
    <x v="1"/>
    <s v="24/01/2026"/>
    <x v="1"/>
    <s v="4PBN0314501615"/>
    <x v="5"/>
    <n v="849.15"/>
    <n v="719.61"/>
    <n v="3.5980500000000002"/>
    <x v="0"/>
    <x v="1"/>
    <n v="2.15883"/>
    <n v="0.53970750000000001"/>
    <n v="0.89951250000000005"/>
    <n v="3.5980500000000002"/>
  </r>
  <r>
    <x v="0"/>
    <x v="0"/>
    <x v="1"/>
    <s v="24/01/2026"/>
    <x v="1"/>
    <s v="4PBN0314501616"/>
    <x v="9"/>
    <n v="1800"/>
    <n v="1572.16"/>
    <n v="7.8608000000000002"/>
    <x v="0"/>
    <x v="1"/>
    <n v="4.7164799999999998"/>
    <n v="1.1791199999999999"/>
    <n v="1.9652000000000001"/>
    <n v="7.8608000000000002"/>
  </r>
  <r>
    <x v="0"/>
    <x v="0"/>
    <x v="1"/>
    <s v="24/01/2026"/>
    <x v="1"/>
    <s v="4PBN0314501617"/>
    <x v="8"/>
    <n v="2987.3"/>
    <n v="2845.04"/>
    <n v="14.225200000000001"/>
    <x v="0"/>
    <x v="1"/>
    <n v="8.5351200000000009"/>
    <n v="2.1337800000000002"/>
    <n v="3.5563000000000002"/>
    <n v="14.225200000000001"/>
  </r>
  <r>
    <x v="0"/>
    <x v="0"/>
    <x v="1"/>
    <s v="24/01/2026"/>
    <x v="1"/>
    <s v="4PBN0314501618"/>
    <x v="9"/>
    <n v="2441.4"/>
    <n v="2325.16"/>
    <n v="11.6258"/>
    <x v="0"/>
    <x v="1"/>
    <n v="6.9754800000000001"/>
    <n v="1.74387"/>
    <n v="2.90645"/>
    <n v="11.6258"/>
  </r>
  <r>
    <x v="0"/>
    <x v="0"/>
    <x v="1"/>
    <s v="24/01/2026"/>
    <x v="1"/>
    <s v="4PBN0314501619"/>
    <x v="8"/>
    <n v="1484.45"/>
    <n v="1413.77"/>
    <n v="7.0688500000000003"/>
    <x v="0"/>
    <x v="1"/>
    <n v="4.2413100000000004"/>
    <n v="1.0603275000000001"/>
    <n v="1.7672125000000001"/>
    <n v="7.0688500000000003"/>
  </r>
  <r>
    <x v="0"/>
    <x v="0"/>
    <x v="1"/>
    <s v="24/01/2026"/>
    <x v="1"/>
    <s v="4PBN0314501620"/>
    <x v="9"/>
    <n v="149"/>
    <n v="126.28"/>
    <n v="0.63140000000000007"/>
    <x v="0"/>
    <x v="1"/>
    <n v="0.37884000000000001"/>
    <n v="9.4710000000000003E-2"/>
    <n v="0.15785000000000002"/>
    <n v="0.63140000000000007"/>
  </r>
  <r>
    <x v="0"/>
    <x v="0"/>
    <x v="1"/>
    <s v="24/01/2026"/>
    <x v="1"/>
    <s v="4PBN0314501621"/>
    <x v="4"/>
    <n v="3330.75"/>
    <n v="3172.1499999999996"/>
    <n v="15.860749999999998"/>
    <x v="0"/>
    <x v="1"/>
    <n v="9.516449999999999"/>
    <n v="2.3791124999999997"/>
    <n v="3.9651874999999994"/>
    <n v="15.860749999999998"/>
  </r>
  <r>
    <x v="0"/>
    <x v="0"/>
    <x v="1"/>
    <s v="24/01/2026"/>
    <x v="1"/>
    <s v="4PBN0314501622"/>
    <x v="5"/>
    <n v="2295"/>
    <n v="1944.92"/>
    <n v="9.7246000000000006"/>
    <x v="0"/>
    <x v="1"/>
    <n v="5.8347600000000002"/>
    <n v="1.45869"/>
    <n v="2.4311500000000001"/>
    <n v="9.7246000000000006"/>
  </r>
  <r>
    <x v="0"/>
    <x v="0"/>
    <x v="1"/>
    <s v="24/01/2026"/>
    <x v="1"/>
    <s v="4PBN0314501623"/>
    <x v="5"/>
    <n v="4127.3999999999996"/>
    <n v="3895.36"/>
    <n v="19.476800000000001"/>
    <x v="0"/>
    <x v="1"/>
    <n v="11.68608"/>
    <n v="2.9215200000000001"/>
    <n v="4.8692000000000002"/>
    <n v="19.476800000000001"/>
  </r>
  <r>
    <x v="0"/>
    <x v="0"/>
    <x v="1"/>
    <s v="24/01/2026"/>
    <x v="1"/>
    <s v="4PBN0314501624"/>
    <x v="6"/>
    <n v="3542.4"/>
    <n v="3338.2"/>
    <n v="16.690999999999999"/>
    <x v="0"/>
    <x v="1"/>
    <n v="10.0146"/>
    <n v="2.5036499999999999"/>
    <n v="4.1727499999999997"/>
    <n v="16.690999999999999"/>
  </r>
  <r>
    <x v="0"/>
    <x v="0"/>
    <x v="1"/>
    <s v="24/01/2026"/>
    <x v="1"/>
    <s v="4PBN0314501625"/>
    <x v="9"/>
    <n v="3458.65"/>
    <n v="3199.79"/>
    <n v="15.998950000000001"/>
    <x v="0"/>
    <x v="1"/>
    <n v="9.5993700000000004"/>
    <n v="2.3998425000000001"/>
    <n v="3.9997375000000002"/>
    <n v="15.998950000000001"/>
  </r>
  <r>
    <x v="0"/>
    <x v="0"/>
    <x v="1"/>
    <s v="24/01/2026"/>
    <x v="1"/>
    <s v="4PBN0314501626"/>
    <x v="6"/>
    <n v="3639.2"/>
    <n v="3438.5600000000004"/>
    <n v="17.192800000000002"/>
    <x v="0"/>
    <x v="1"/>
    <n v="10.31568"/>
    <n v="2.5789200000000001"/>
    <n v="4.2982000000000005"/>
    <n v="17.192800000000002"/>
  </r>
  <r>
    <x v="0"/>
    <x v="0"/>
    <x v="1"/>
    <s v="24/01/2026"/>
    <x v="1"/>
    <s v="4PBN0314501627"/>
    <x v="9"/>
    <n v="5905.25"/>
    <n v="5234.83"/>
    <n v="41.878639999999997"/>
    <x v="0"/>
    <x v="1"/>
    <n v="25.127183999999996"/>
    <n v="6.281795999999999"/>
    <n v="10.469659999999999"/>
    <n v="41.878639999999997"/>
  </r>
  <r>
    <x v="0"/>
    <x v="0"/>
    <x v="1"/>
    <s v="24/01/2026"/>
    <x v="1"/>
    <s v="4PBN0314501628"/>
    <x v="5"/>
    <n v="1299"/>
    <n v="1100.8399999999999"/>
    <n v="5.5042"/>
    <x v="0"/>
    <x v="1"/>
    <n v="3.3025199999999999"/>
    <n v="0.82562999999999998"/>
    <n v="1.37605"/>
    <n v="5.5042"/>
  </r>
  <r>
    <x v="0"/>
    <x v="0"/>
    <x v="1"/>
    <s v="24/01/2026"/>
    <x v="1"/>
    <s v="4PBN0314501629"/>
    <x v="8"/>
    <n v="649"/>
    <n v="550"/>
    <n v="2.75"/>
    <x v="0"/>
    <x v="1"/>
    <n v="1.65"/>
    <n v="0.41249999999999998"/>
    <n v="0.6875"/>
    <n v="2.75"/>
  </r>
  <r>
    <x v="0"/>
    <x v="0"/>
    <x v="1"/>
    <s v="24/01/2026"/>
    <x v="1"/>
    <s v="4PBN0314501630"/>
    <x v="9"/>
    <n v="2894.7"/>
    <n v="2551.52"/>
    <n v="12.7576"/>
    <x v="0"/>
    <x v="1"/>
    <n v="7.65456"/>
    <n v="1.91364"/>
    <n v="3.1894"/>
    <n v="12.7576"/>
  </r>
  <r>
    <x v="0"/>
    <x v="0"/>
    <x v="1"/>
    <s v="24/01/2026"/>
    <x v="1"/>
    <s v="4PBN0314501631"/>
    <x v="5"/>
    <n v="1676.25"/>
    <n v="1596.43"/>
    <n v="7.9821500000000007"/>
    <x v="0"/>
    <x v="1"/>
    <n v="4.7892900000000003"/>
    <n v="1.1973225000000001"/>
    <n v="1.9955375000000002"/>
    <n v="7.9821500000000007"/>
  </r>
  <r>
    <x v="0"/>
    <x v="0"/>
    <x v="1"/>
    <s v="24/01/2026"/>
    <x v="1"/>
    <s v="4PBN0314501632"/>
    <x v="6"/>
    <n v="1112"/>
    <n v="1059.04"/>
    <n v="5.2952000000000004"/>
    <x v="0"/>
    <x v="1"/>
    <n v="3.1771199999999999"/>
    <n v="0.79427999999999999"/>
    <n v="1.3238000000000001"/>
    <n v="5.2952000000000004"/>
  </r>
  <r>
    <x v="0"/>
    <x v="0"/>
    <x v="1"/>
    <s v="24/01/2026"/>
    <x v="1"/>
    <s v="4SPN0314508959"/>
    <x v="4"/>
    <n v="2541.6"/>
    <n v="2420.58"/>
    <n v="12.1029"/>
    <x v="0"/>
    <x v="1"/>
    <n v="7.2617399999999996"/>
    <n v="1.8154349999999999"/>
    <n v="3.025725"/>
    <n v="12.1029"/>
  </r>
  <r>
    <x v="0"/>
    <x v="0"/>
    <x v="1"/>
    <s v="24/01/2026"/>
    <x v="1"/>
    <s v="4SPN0314508960"/>
    <x v="5"/>
    <n v="2412.8000000000002"/>
    <n v="2044.7600000000002"/>
    <n v="10.223800000000001"/>
    <x v="0"/>
    <x v="1"/>
    <n v="6.1342800000000004"/>
    <n v="1.5335700000000001"/>
    <n v="2.5559500000000002"/>
    <n v="10.223800000000001"/>
  </r>
  <r>
    <x v="0"/>
    <x v="0"/>
    <x v="1"/>
    <s v="24/01/2026"/>
    <x v="1"/>
    <s v="4SPN0314508961"/>
    <x v="5"/>
    <n v="1460.65"/>
    <n v="1237.8499999999999"/>
    <n v="6.1892499999999995"/>
    <x v="0"/>
    <x v="1"/>
    <n v="3.7135499999999997"/>
    <n v="0.92838749999999992"/>
    <n v="1.5473124999999999"/>
    <n v="6.1892499999999995"/>
  </r>
  <r>
    <x v="0"/>
    <x v="0"/>
    <x v="1"/>
    <s v="24/01/2026"/>
    <x v="1"/>
    <s v="4SPN0314508962"/>
    <x v="5"/>
    <n v="4477.2"/>
    <n v="4264"/>
    <n v="21.32"/>
    <x v="0"/>
    <x v="1"/>
    <n v="12.792"/>
    <n v="3.198"/>
    <n v="5.33"/>
    <n v="21.32"/>
  </r>
  <r>
    <x v="0"/>
    <x v="0"/>
    <x v="1"/>
    <s v="24/01/2026"/>
    <x v="1"/>
    <s v="4SPN0314508963"/>
    <x v="6"/>
    <n v="11715.2"/>
    <n v="11157.32"/>
    <n v="111.5732"/>
    <x v="0"/>
    <x v="1"/>
    <n v="66.943919999999991"/>
    <n v="16.735979999999998"/>
    <n v="27.8933"/>
    <n v="111.5732"/>
  </r>
  <r>
    <x v="0"/>
    <x v="0"/>
    <x v="1"/>
    <s v="24/01/2026"/>
    <x v="1"/>
    <s v="4SPN0314508964"/>
    <x v="9"/>
    <n v="537"/>
    <n v="511.42"/>
    <n v="2.5571000000000002"/>
    <x v="0"/>
    <x v="1"/>
    <n v="1.53426"/>
    <n v="0.38356499999999999"/>
    <n v="0.63927500000000004"/>
    <n v="2.5571000000000002"/>
  </r>
  <r>
    <x v="0"/>
    <x v="0"/>
    <x v="1"/>
    <s v="24/01/2026"/>
    <x v="1"/>
    <s v="4SPN0314508965"/>
    <x v="5"/>
    <n v="2878.2"/>
    <n v="2439.1400000000003"/>
    <n v="12.195700000000002"/>
    <x v="0"/>
    <x v="1"/>
    <n v="7.3174200000000011"/>
    <n v="1.8293550000000003"/>
    <n v="3.0489250000000006"/>
    <n v="12.195700000000002"/>
  </r>
  <r>
    <x v="0"/>
    <x v="0"/>
    <x v="1"/>
    <s v="24/01/2026"/>
    <x v="1"/>
    <s v="4SPN0314508966"/>
    <x v="8"/>
    <n v="1359.15"/>
    <n v="1151.83"/>
    <n v="5.75915"/>
    <x v="0"/>
    <x v="1"/>
    <n v="3.4554899999999997"/>
    <n v="0.86387249999999993"/>
    <n v="1.4397875"/>
    <n v="5.75915"/>
  </r>
  <r>
    <x v="0"/>
    <x v="0"/>
    <x v="1"/>
    <s v="24/01/2026"/>
    <x v="1"/>
    <s v="4SPN0314508967"/>
    <x v="9"/>
    <n v="3032.5"/>
    <n v="2699.76"/>
    <n v="13.498800000000001"/>
    <x v="0"/>
    <x v="1"/>
    <n v="8.0992800000000003"/>
    <n v="2.0248200000000001"/>
    <n v="3.3747000000000003"/>
    <n v="13.498800000000001"/>
  </r>
  <r>
    <x v="0"/>
    <x v="0"/>
    <x v="1"/>
    <s v="24/01/2026"/>
    <x v="1"/>
    <s v="4SPN0314508968"/>
    <x v="9"/>
    <n v="1795"/>
    <n v="1709.52"/>
    <n v="8.5475999999999992"/>
    <x v="0"/>
    <x v="1"/>
    <n v="5.1285599999999993"/>
    <n v="1.2821399999999998"/>
    <n v="2.1368999999999998"/>
    <n v="8.5475999999999992"/>
  </r>
  <r>
    <x v="0"/>
    <x v="0"/>
    <x v="1"/>
    <s v="24/01/2026"/>
    <x v="1"/>
    <s v="4SPN0314508969"/>
    <x v="8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24/01/2026"/>
    <x v="1"/>
    <s v="4SPN0314508970"/>
    <x v="9"/>
    <n v="2295"/>
    <n v="1944.92"/>
    <n v="9.7246000000000006"/>
    <x v="0"/>
    <x v="1"/>
    <n v="5.8347600000000002"/>
    <n v="1.45869"/>
    <n v="2.4311500000000001"/>
    <n v="9.7246000000000006"/>
  </r>
  <r>
    <x v="0"/>
    <x v="0"/>
    <x v="1"/>
    <s v="24/01/2026"/>
    <x v="1"/>
    <s v="4SPN0314508971"/>
    <x v="8"/>
    <n v="278"/>
    <n v="235.6"/>
    <n v="1.1779999999999999"/>
    <x v="0"/>
    <x v="1"/>
    <n v="0.70679999999999998"/>
    <n v="0.1767"/>
    <n v="0.29449999999999998"/>
    <n v="1.1779999999999999"/>
  </r>
  <r>
    <x v="0"/>
    <x v="0"/>
    <x v="1"/>
    <s v="24/01/2026"/>
    <x v="1"/>
    <s v="4SPN0314508972"/>
    <x v="9"/>
    <n v="7946.9"/>
    <n v="7568.46"/>
    <n v="60.54768"/>
    <x v="0"/>
    <x v="1"/>
    <n v="36.328607999999996"/>
    <n v="9.0821519999999989"/>
    <n v="15.13692"/>
    <n v="60.54768"/>
  </r>
  <r>
    <x v="0"/>
    <x v="0"/>
    <x v="1"/>
    <s v="24/01/2026"/>
    <x v="1"/>
    <s v="4SPN0314508973"/>
    <x v="8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24/01/2026"/>
    <x v="1"/>
    <s v="4SPN0314508974"/>
    <x v="9"/>
    <n v="3770.16"/>
    <n v="3590.6200000000003"/>
    <n v="17.953100000000003"/>
    <x v="0"/>
    <x v="1"/>
    <n v="10.771860000000002"/>
    <n v="2.6929650000000005"/>
    <n v="4.4882750000000007"/>
    <n v="17.953100000000003"/>
  </r>
  <r>
    <x v="0"/>
    <x v="0"/>
    <x v="1"/>
    <s v="24/01/2026"/>
    <x v="1"/>
    <s v="4SPN0314508975"/>
    <x v="9"/>
    <n v="3175.01"/>
    <n v="2892.0699999999997"/>
    <n v="14.460349999999998"/>
    <x v="0"/>
    <x v="1"/>
    <n v="8.6762099999999993"/>
    <n v="2.1690524999999998"/>
    <n v="3.6150874999999996"/>
    <n v="14.460349999999998"/>
  </r>
  <r>
    <x v="0"/>
    <x v="0"/>
    <x v="1"/>
    <s v="24/01/2026"/>
    <x v="1"/>
    <s v="4SPN0314508976"/>
    <x v="6"/>
    <n v="3080.45"/>
    <n v="2931.9300000000003"/>
    <n v="14.659650000000001"/>
    <x v="0"/>
    <x v="1"/>
    <n v="8.7957900000000002"/>
    <n v="2.1989475000000001"/>
    <n v="3.6649125000000002"/>
    <n v="14.659650000000001"/>
  </r>
  <r>
    <x v="0"/>
    <x v="0"/>
    <x v="1"/>
    <s v="24/01/2026"/>
    <x v="1"/>
    <s v="4SPN0314508977"/>
    <x v="6"/>
    <n v="3312.5"/>
    <n v="3152.94"/>
    <n v="15.764700000000001"/>
    <x v="0"/>
    <x v="1"/>
    <n v="9.4588200000000011"/>
    <n v="2.3647050000000003"/>
    <n v="3.9411750000000003"/>
    <n v="15.764700000000001"/>
  </r>
  <r>
    <x v="0"/>
    <x v="0"/>
    <x v="1"/>
    <s v="24/01/2026"/>
    <x v="1"/>
    <s v="4SPN0314508978"/>
    <x v="9"/>
    <n v="2978.8"/>
    <n v="2680.24"/>
    <n v="13.401199999999999"/>
    <x v="0"/>
    <x v="1"/>
    <n v="8.0407199999999985"/>
    <n v="2.0101799999999996"/>
    <n v="3.3502999999999998"/>
    <n v="13.401199999999999"/>
  </r>
  <r>
    <x v="0"/>
    <x v="0"/>
    <x v="1"/>
    <s v="24/01/2026"/>
    <x v="1"/>
    <s v="4SPN0314508979"/>
    <x v="9"/>
    <n v="675"/>
    <n v="572.04"/>
    <n v="2.8601999999999999"/>
    <x v="0"/>
    <x v="1"/>
    <n v="1.7161199999999999"/>
    <n v="0.42902999999999997"/>
    <n v="0.71504999999999996"/>
    <n v="2.8601999999999999"/>
  </r>
  <r>
    <x v="0"/>
    <x v="0"/>
    <x v="1"/>
    <s v="24/01/2026"/>
    <x v="1"/>
    <s v="4SPN0314508980"/>
    <x v="5"/>
    <n v="2143.8000000000002"/>
    <n v="2041.7199999999998"/>
    <n v="10.208599999999999"/>
    <x v="0"/>
    <x v="1"/>
    <n v="6.1251599999999993"/>
    <n v="1.5312899999999998"/>
    <n v="2.5521499999999997"/>
    <n v="10.208599999999999"/>
  </r>
  <r>
    <x v="0"/>
    <x v="0"/>
    <x v="1"/>
    <s v="24/01/2026"/>
    <x v="1"/>
    <s v="4SPN0314508981"/>
    <x v="8"/>
    <n v="10353"/>
    <n v="9493.42"/>
    <n v="94.934200000000004"/>
    <x v="0"/>
    <x v="1"/>
    <n v="56.960520000000002"/>
    <n v="14.240130000000001"/>
    <n v="23.733550000000001"/>
    <n v="94.934200000000004"/>
  </r>
  <r>
    <x v="0"/>
    <x v="0"/>
    <x v="1"/>
    <s v="24/01/2026"/>
    <x v="1"/>
    <s v="4SPN0314508982"/>
    <x v="6"/>
    <n v="4175.5"/>
    <n v="3899.58"/>
    <n v="19.497900000000001"/>
    <x v="0"/>
    <x v="1"/>
    <n v="11.698740000000001"/>
    <n v="2.9246850000000002"/>
    <n v="4.8744750000000003"/>
    <n v="19.497900000000001"/>
  </r>
  <r>
    <x v="0"/>
    <x v="0"/>
    <x v="1"/>
    <s v="24/01/2026"/>
    <x v="1"/>
    <s v="4SPN0314508983"/>
    <x v="8"/>
    <n v="1197.5999999999999"/>
    <n v="1140.58"/>
    <n v="5.7028999999999996"/>
    <x v="0"/>
    <x v="1"/>
    <n v="3.4217399999999998"/>
    <n v="0.85543499999999995"/>
    <n v="1.4257249999999999"/>
    <n v="5.7028999999999996"/>
  </r>
  <r>
    <x v="0"/>
    <x v="0"/>
    <x v="1"/>
    <s v="24/01/2026"/>
    <x v="1"/>
    <s v="4SPN0314508984"/>
    <x v="5"/>
    <n v="349"/>
    <n v="332.38"/>
    <n v="1.6618999999999999"/>
    <x v="0"/>
    <x v="1"/>
    <n v="0.99713999999999992"/>
    <n v="0.24928499999999998"/>
    <n v="0.41547499999999998"/>
    <n v="1.6618999999999999"/>
  </r>
  <r>
    <x v="0"/>
    <x v="0"/>
    <x v="1"/>
    <s v="24/01/2026"/>
    <x v="1"/>
    <s v="4SPN0314508985"/>
    <x v="9"/>
    <n v="8495"/>
    <n v="7199.16"/>
    <n v="57.59328"/>
    <x v="0"/>
    <x v="1"/>
    <n v="34.555968"/>
    <n v="8.638992"/>
    <n v="14.39832"/>
    <n v="57.59328"/>
  </r>
  <r>
    <x v="0"/>
    <x v="0"/>
    <x v="1"/>
    <s v="24/01/2026"/>
    <x v="1"/>
    <s v="4SPN0314508986"/>
    <x v="5"/>
    <n v="1410.4"/>
    <n v="1343.24"/>
    <n v="6.7162000000000006"/>
    <x v="0"/>
    <x v="1"/>
    <n v="4.0297200000000002"/>
    <n v="1.00743"/>
    <n v="1.6790500000000002"/>
    <n v="6.7162000000000006"/>
  </r>
  <r>
    <x v="0"/>
    <x v="0"/>
    <x v="1"/>
    <s v="24/01/2026"/>
    <x v="1"/>
    <s v="4SPN0314508987"/>
    <x v="6"/>
    <n v="6102.5"/>
    <n v="5617.54"/>
    <n v="44.94032"/>
    <x v="0"/>
    <x v="1"/>
    <n v="26.964192000000001"/>
    <n v="6.7410480000000002"/>
    <n v="11.23508"/>
    <n v="44.94032"/>
  </r>
  <r>
    <x v="0"/>
    <x v="0"/>
    <x v="1"/>
    <s v="24/01/2026"/>
    <x v="1"/>
    <s v="4SPN0314508988"/>
    <x v="9"/>
    <n v="4632.75"/>
    <n v="4326.0499999999993"/>
    <n v="21.630249999999997"/>
    <x v="0"/>
    <x v="1"/>
    <n v="12.978149999999998"/>
    <n v="3.2445374999999994"/>
    <n v="5.4075624999999992"/>
    <n v="21.630249999999997"/>
  </r>
  <r>
    <x v="0"/>
    <x v="0"/>
    <x v="1"/>
    <s v="24/01/2026"/>
    <x v="1"/>
    <s v="4SPN0314508989"/>
    <x v="9"/>
    <n v="3173"/>
    <n v="2698.6600000000003"/>
    <n v="13.493300000000001"/>
    <x v="0"/>
    <x v="1"/>
    <n v="8.0959800000000008"/>
    <n v="2.0239950000000002"/>
    <n v="3.3733250000000004"/>
    <n v="13.493300000000001"/>
  </r>
  <r>
    <x v="0"/>
    <x v="0"/>
    <x v="1"/>
    <s v="24/01/2026"/>
    <x v="1"/>
    <s v="4SPN0314508990"/>
    <x v="6"/>
    <n v="12083.949999999999"/>
    <n v="11314.470000000001"/>
    <n v="113.14470000000001"/>
    <x v="0"/>
    <x v="1"/>
    <n v="67.88682"/>
    <n v="16.971705"/>
    <n v="28.286175000000004"/>
    <n v="113.14470000000001"/>
  </r>
  <r>
    <x v="0"/>
    <x v="0"/>
    <x v="1"/>
    <s v="24/01/2026"/>
    <x v="1"/>
    <s v="4SPN0314508991"/>
    <x v="6"/>
    <n v="1895"/>
    <n v="1804.76"/>
    <n v="9.0237999999999996"/>
    <x v="0"/>
    <x v="1"/>
    <n v="5.4142799999999998"/>
    <n v="1.3535699999999999"/>
    <n v="2.2559499999999999"/>
    <n v="9.0237999999999996"/>
  </r>
  <r>
    <x v="0"/>
    <x v="0"/>
    <x v="1"/>
    <s v="24/01/2026"/>
    <x v="1"/>
    <s v="4SPN0314508992"/>
    <x v="5"/>
    <n v="549"/>
    <n v="505.02"/>
    <n v="2.5251000000000001"/>
    <x v="0"/>
    <x v="1"/>
    <n v="1.5150600000000001"/>
    <n v="0.37876500000000002"/>
    <n v="0.63127500000000003"/>
    <n v="2.5251000000000001"/>
  </r>
  <r>
    <x v="0"/>
    <x v="0"/>
    <x v="1"/>
    <s v="24/01/2026"/>
    <x v="1"/>
    <s v="4SPN0314508993"/>
    <x v="4"/>
    <n v="4880.3"/>
    <n v="4403.1200000000008"/>
    <n v="22.015600000000003"/>
    <x v="0"/>
    <x v="1"/>
    <n v="13.209360000000002"/>
    <n v="3.3023400000000005"/>
    <n v="5.5039000000000007"/>
    <n v="22.015600000000003"/>
  </r>
  <r>
    <x v="0"/>
    <x v="0"/>
    <x v="1"/>
    <s v="24/01/2026"/>
    <x v="1"/>
    <s v="4SPN0314508994"/>
    <x v="4"/>
    <n v="6075"/>
    <n v="5785.72"/>
    <n v="46.285760000000003"/>
    <x v="0"/>
    <x v="1"/>
    <n v="27.771456000000001"/>
    <n v="6.9428640000000001"/>
    <n v="11.571440000000001"/>
    <n v="46.285760000000003"/>
  </r>
  <r>
    <x v="0"/>
    <x v="0"/>
    <x v="1"/>
    <s v="24/01/2026"/>
    <x v="1"/>
    <s v="4SPN0314508995"/>
    <x v="8"/>
    <n v="11870.7"/>
    <n v="10565.380000000001"/>
    <n v="105.65380000000002"/>
    <x v="0"/>
    <x v="1"/>
    <n v="63.392280000000007"/>
    <n v="15.848070000000002"/>
    <n v="26.413450000000005"/>
    <n v="105.65380000000002"/>
  </r>
  <r>
    <x v="0"/>
    <x v="0"/>
    <x v="1"/>
    <s v="24/01/2026"/>
    <x v="1"/>
    <s v="4SPN0314508996"/>
    <x v="6"/>
    <n v="2898"/>
    <n v="2760"/>
    <n v="13.8"/>
    <x v="0"/>
    <x v="1"/>
    <n v="8.2799999999999994"/>
    <n v="2.0699999999999998"/>
    <n v="3.45"/>
    <n v="13.8"/>
  </r>
  <r>
    <x v="0"/>
    <x v="0"/>
    <x v="1"/>
    <s v="24/01/2026"/>
    <x v="1"/>
    <s v="4SPN0314508997"/>
    <x v="9"/>
    <n v="3995.8"/>
    <n v="3805.5200000000004"/>
    <n v="19.027600000000003"/>
    <x v="0"/>
    <x v="1"/>
    <n v="11.416560000000002"/>
    <n v="2.8541400000000006"/>
    <n v="4.7569000000000008"/>
    <n v="19.027600000000003"/>
  </r>
  <r>
    <x v="0"/>
    <x v="0"/>
    <x v="1"/>
    <s v="24/01/2026"/>
    <x v="1"/>
    <s v="4SPN0314508998"/>
    <x v="5"/>
    <n v="3249.5"/>
    <n v="2753.82"/>
    <n v="13.769100000000002"/>
    <x v="0"/>
    <x v="1"/>
    <n v="8.2614600000000014"/>
    <n v="2.0653650000000003"/>
    <n v="3.4422750000000004"/>
    <n v="13.769100000000002"/>
  </r>
  <r>
    <x v="0"/>
    <x v="0"/>
    <x v="1"/>
    <s v="24/01/2026"/>
    <x v="1"/>
    <s v="4SPN0314508999"/>
    <x v="6"/>
    <n v="2039.15"/>
    <n v="1728.09"/>
    <n v="8.6404499999999995"/>
    <x v="0"/>
    <x v="1"/>
    <n v="5.1842699999999997"/>
    <n v="1.2960674999999999"/>
    <n v="2.1601124999999999"/>
    <n v="8.6404499999999995"/>
  </r>
  <r>
    <x v="0"/>
    <x v="0"/>
    <x v="1"/>
    <s v="24/01/2026"/>
    <x v="1"/>
    <s v="4SPN0314509000"/>
    <x v="6"/>
    <n v="10072.200000000001"/>
    <n v="9458.86"/>
    <n v="94.588600000000014"/>
    <x v="0"/>
    <x v="1"/>
    <n v="56.753160000000008"/>
    <n v="14.188290000000002"/>
    <n v="23.647150000000003"/>
    <n v="94.588600000000014"/>
  </r>
  <r>
    <x v="0"/>
    <x v="0"/>
    <x v="1"/>
    <s v="24/01/2026"/>
    <x v="1"/>
    <s v="4SPN0314509001"/>
    <x v="8"/>
    <n v="6657"/>
    <n v="6113.5"/>
    <n v="48.908000000000001"/>
    <x v="0"/>
    <x v="1"/>
    <n v="29.344799999999999"/>
    <n v="7.3361999999999998"/>
    <n v="12.227"/>
    <n v="48.908000000000001"/>
  </r>
  <r>
    <x v="0"/>
    <x v="0"/>
    <x v="1"/>
    <s v="24/01/2026"/>
    <x v="1"/>
    <s v="4SPN0314509002"/>
    <x v="6"/>
    <n v="1869.45"/>
    <n v="1780.43"/>
    <n v="8.9021500000000007"/>
    <x v="0"/>
    <x v="1"/>
    <n v="5.3412899999999999"/>
    <n v="1.3353225"/>
    <n v="2.2255375000000002"/>
    <n v="8.9021500000000007"/>
  </r>
  <r>
    <x v="0"/>
    <x v="0"/>
    <x v="1"/>
    <s v="24/01/2026"/>
    <x v="1"/>
    <s v="4SPN0314509003"/>
    <x v="9"/>
    <n v="2621.6"/>
    <n v="2496.7600000000002"/>
    <n v="12.483800000000002"/>
    <x v="0"/>
    <x v="1"/>
    <n v="7.4902800000000012"/>
    <n v="1.8725700000000003"/>
    <n v="3.1209500000000006"/>
    <n v="12.483800000000002"/>
  </r>
  <r>
    <x v="0"/>
    <x v="0"/>
    <x v="1"/>
    <s v="24/01/2026"/>
    <x v="1"/>
    <s v="4SPN0314509004"/>
    <x v="8"/>
    <n v="358"/>
    <n v="340.96"/>
    <n v="1.7047999999999999"/>
    <x v="0"/>
    <x v="1"/>
    <n v="1.0228799999999998"/>
    <n v="0.25571999999999995"/>
    <n v="0.42619999999999997"/>
    <n v="1.7047999999999999"/>
  </r>
  <r>
    <x v="0"/>
    <x v="0"/>
    <x v="1"/>
    <s v="24/01/2026"/>
    <x v="1"/>
    <s v="4SPN0314509005"/>
    <x v="9"/>
    <n v="4864.41"/>
    <n v="4505.05"/>
    <n v="22.52525"/>
    <x v="0"/>
    <x v="1"/>
    <n v="13.51515"/>
    <n v="3.3787875000000001"/>
    <n v="5.6313124999999999"/>
    <n v="22.52525"/>
  </r>
  <r>
    <x v="0"/>
    <x v="0"/>
    <x v="1"/>
    <s v="24/01/2026"/>
    <x v="1"/>
    <s v="4SPN0314509006"/>
    <x v="9"/>
    <n v="117"/>
    <n v="111.42"/>
    <n v="0.55710000000000004"/>
    <x v="0"/>
    <x v="1"/>
    <n v="0.33426"/>
    <n v="8.3565E-2"/>
    <n v="0.13927500000000001"/>
    <n v="0.55710000000000004"/>
  </r>
  <r>
    <x v="0"/>
    <x v="0"/>
    <x v="1"/>
    <s v="24/01/2026"/>
    <x v="1"/>
    <s v="4SPN0314509007"/>
    <x v="8"/>
    <n v="699"/>
    <n v="665.72"/>
    <n v="3.3286000000000002"/>
    <x v="0"/>
    <x v="1"/>
    <n v="1.99716"/>
    <n v="0.49929000000000001"/>
    <n v="0.83215000000000006"/>
    <n v="3.3286000000000002"/>
  </r>
  <r>
    <x v="0"/>
    <x v="0"/>
    <x v="1"/>
    <s v="24/01/2026"/>
    <x v="1"/>
    <s v="4SPN0314509008"/>
    <x v="4"/>
    <n v="2941.75"/>
    <n v="2493.0099999999998"/>
    <n v="12.46505"/>
    <x v="0"/>
    <x v="1"/>
    <n v="7.4790299999999998"/>
    <n v="1.8697575"/>
    <n v="3.1162624999999999"/>
    <n v="12.46505"/>
  </r>
  <r>
    <x v="0"/>
    <x v="0"/>
    <x v="1"/>
    <s v="24/01/2026"/>
    <x v="1"/>
    <s v="4SPN0314509009"/>
    <x v="9"/>
    <n v="1686"/>
    <n v="1605.72"/>
    <n v="8.0286000000000008"/>
    <x v="0"/>
    <x v="1"/>
    <n v="4.8171600000000003"/>
    <n v="1.2042900000000001"/>
    <n v="2.0071500000000002"/>
    <n v="8.0286000000000008"/>
  </r>
  <r>
    <x v="0"/>
    <x v="0"/>
    <x v="1"/>
    <s v="24/01/2026"/>
    <x v="1"/>
    <s v="4SPN0314509010"/>
    <x v="8"/>
    <n v="251.1"/>
    <n v="239.14"/>
    <n v="1.1957"/>
    <x v="0"/>
    <x v="1"/>
    <n v="0.71741999999999995"/>
    <n v="0.17935499999999999"/>
    <n v="0.298925"/>
    <n v="1.1957"/>
  </r>
  <r>
    <x v="0"/>
    <x v="0"/>
    <x v="1"/>
    <s v="24/01/2026"/>
    <x v="1"/>
    <s v="4SPN0314509011"/>
    <x v="9"/>
    <n v="2996.25"/>
    <n v="2539.19"/>
    <n v="12.69595"/>
    <x v="0"/>
    <x v="1"/>
    <n v="7.6175699999999997"/>
    <n v="1.9043924999999999"/>
    <n v="3.1739875"/>
    <n v="12.69595"/>
  </r>
  <r>
    <x v="0"/>
    <x v="0"/>
    <x v="1"/>
    <s v="24/01/2026"/>
    <x v="1"/>
    <s v="4SPN0314509012"/>
    <x v="6"/>
    <n v="849.15"/>
    <n v="719.61"/>
    <n v="3.5980500000000002"/>
    <x v="0"/>
    <x v="1"/>
    <n v="2.15883"/>
    <n v="0.53970750000000001"/>
    <n v="0.89951250000000005"/>
    <n v="3.5980500000000002"/>
  </r>
  <r>
    <x v="0"/>
    <x v="0"/>
    <x v="1"/>
    <s v="24/01/2026"/>
    <x v="1"/>
    <s v="4SPN0314509013"/>
    <x v="10"/>
    <n v="2103"/>
    <n v="2002.86"/>
    <n v="10.0143"/>
    <x v="0"/>
    <x v="1"/>
    <n v="6.0085800000000003"/>
    <n v="1.5021450000000001"/>
    <n v="2.5035750000000001"/>
    <n v="10.0143"/>
  </r>
  <r>
    <x v="0"/>
    <x v="0"/>
    <x v="1"/>
    <s v="24/01/2026"/>
    <x v="1"/>
    <s v="4SPN0314509014"/>
    <x v="8"/>
    <n v="10636.050000000001"/>
    <n v="10072.99"/>
    <n v="100.7299"/>
    <x v="0"/>
    <x v="1"/>
    <n v="60.437939999999998"/>
    <n v="15.109484999999999"/>
    <n v="25.182475"/>
    <n v="100.7299"/>
  </r>
  <r>
    <x v="0"/>
    <x v="0"/>
    <x v="1"/>
    <s v="24/01/2026"/>
    <x v="1"/>
    <s v="4SPN0314509015"/>
    <x v="4"/>
    <n v="2097"/>
    <n v="1997.16"/>
    <n v="9.9858000000000011"/>
    <x v="0"/>
    <x v="1"/>
    <n v="5.9914800000000001"/>
    <n v="1.49787"/>
    <n v="2.4964500000000003"/>
    <n v="9.9858000000000011"/>
  </r>
  <r>
    <x v="0"/>
    <x v="0"/>
    <x v="1"/>
    <s v="24/01/2026"/>
    <x v="1"/>
    <s v="4SPN0314509016"/>
    <x v="6"/>
    <n v="3599.2"/>
    <n v="3427.8"/>
    <n v="17.139000000000003"/>
    <x v="0"/>
    <x v="1"/>
    <n v="10.283400000000002"/>
    <n v="2.5708500000000005"/>
    <n v="4.2847500000000007"/>
    <n v="17.139000000000003"/>
  </r>
  <r>
    <x v="0"/>
    <x v="0"/>
    <x v="1"/>
    <s v="25/01/2026"/>
    <x v="1"/>
    <s v="4PBN0314501633"/>
    <x v="5"/>
    <n v="3669.45"/>
    <n v="3491.91"/>
    <n v="17.45955"/>
    <x v="0"/>
    <x v="1"/>
    <n v="10.47573"/>
    <n v="2.6189325000000001"/>
    <n v="4.3648875"/>
    <n v="17.45955"/>
  </r>
  <r>
    <x v="0"/>
    <x v="0"/>
    <x v="1"/>
    <s v="25/01/2026"/>
    <x v="1"/>
    <s v="4PBN0314501634"/>
    <x v="5"/>
    <n v="1393.15"/>
    <n v="1317.97"/>
    <n v="6.5898500000000002"/>
    <x v="0"/>
    <x v="1"/>
    <n v="3.95391"/>
    <n v="0.98847750000000001"/>
    <n v="1.6474625000000001"/>
    <n v="6.5898500000000002"/>
  </r>
  <r>
    <x v="0"/>
    <x v="0"/>
    <x v="1"/>
    <s v="25/01/2026"/>
    <x v="1"/>
    <s v="4PBN0314501635"/>
    <x v="5"/>
    <n v="2199"/>
    <n v="1863.56"/>
    <n v="9.3178000000000001"/>
    <x v="0"/>
    <x v="1"/>
    <n v="5.5906799999999999"/>
    <n v="1.39767"/>
    <n v="2.32945"/>
    <n v="9.3178000000000001"/>
  </r>
  <r>
    <x v="0"/>
    <x v="0"/>
    <x v="1"/>
    <s v="25/01/2026"/>
    <x v="1"/>
    <s v="4PBN0314501636"/>
    <x v="4"/>
    <n v="1338"/>
    <n v="1274.28"/>
    <n v="6.3714000000000004"/>
    <x v="0"/>
    <x v="1"/>
    <n v="3.8228400000000002"/>
    <n v="0.95571000000000006"/>
    <n v="1.5928500000000001"/>
    <n v="6.3714000000000004"/>
  </r>
  <r>
    <x v="0"/>
    <x v="0"/>
    <x v="1"/>
    <s v="25/01/2026"/>
    <x v="1"/>
    <s v="4PBN0314501637"/>
    <x v="5"/>
    <n v="3272.1"/>
    <n v="2781.94"/>
    <n v="13.909700000000001"/>
    <x v="0"/>
    <x v="1"/>
    <n v="8.3458199999999998"/>
    <n v="2.0864549999999999"/>
    <n v="3.4774250000000002"/>
    <n v="13.909700000000001"/>
  </r>
  <r>
    <x v="0"/>
    <x v="0"/>
    <x v="1"/>
    <s v="25/01/2026"/>
    <x v="1"/>
    <s v="4PBN0314501638"/>
    <x v="5"/>
    <n v="1299"/>
    <n v="1100.8399999999999"/>
    <n v="5.5042"/>
    <x v="0"/>
    <x v="1"/>
    <n v="3.3025199999999999"/>
    <n v="0.82562999999999998"/>
    <n v="1.37605"/>
    <n v="5.5042"/>
  </r>
  <r>
    <x v="0"/>
    <x v="0"/>
    <x v="1"/>
    <s v="25/01/2026"/>
    <x v="1"/>
    <s v="4PBN0314501639"/>
    <x v="8"/>
    <n v="337.5"/>
    <n v="321.42"/>
    <n v="1.6071000000000002"/>
    <x v="0"/>
    <x v="1"/>
    <n v="0.96426000000000012"/>
    <n v="0.24106500000000003"/>
    <n v="0.40177500000000005"/>
    <n v="1.6071000000000002"/>
  </r>
  <r>
    <x v="0"/>
    <x v="0"/>
    <x v="1"/>
    <s v="25/01/2026"/>
    <x v="1"/>
    <s v="4PBN0314501640"/>
    <x v="5"/>
    <n v="1299"/>
    <n v="1100.8399999999999"/>
    <n v="5.5042"/>
    <x v="0"/>
    <x v="1"/>
    <n v="3.3025199999999999"/>
    <n v="0.82562999999999998"/>
    <n v="1.37605"/>
    <n v="5.5042"/>
  </r>
  <r>
    <x v="0"/>
    <x v="0"/>
    <x v="1"/>
    <s v="25/01/2026"/>
    <x v="1"/>
    <s v="4PBN0314501641"/>
    <x v="5"/>
    <n v="3848.15"/>
    <n v="3261.13"/>
    <n v="16.30565"/>
    <x v="0"/>
    <x v="1"/>
    <n v="9.7833899999999989"/>
    <n v="2.4458474999999997"/>
    <n v="4.0764125"/>
    <n v="16.30565"/>
  </r>
  <r>
    <x v="0"/>
    <x v="0"/>
    <x v="1"/>
    <s v="25/01/2026"/>
    <x v="1"/>
    <s v="4PBN0314501642"/>
    <x v="6"/>
    <n v="8457.7000000000007"/>
    <n v="7167.54"/>
    <n v="57.340319999999998"/>
    <x v="0"/>
    <x v="1"/>
    <n v="34.404191999999995"/>
    <n v="8.6010479999999987"/>
    <n v="14.33508"/>
    <n v="57.340319999999998"/>
  </r>
  <r>
    <x v="0"/>
    <x v="0"/>
    <x v="1"/>
    <s v="25/01/2026"/>
    <x v="1"/>
    <s v="4PBN0314501643"/>
    <x v="6"/>
    <n v="1156"/>
    <n v="1100.96"/>
    <n v="5.5048000000000004"/>
    <x v="0"/>
    <x v="1"/>
    <n v="3.30288"/>
    <n v="0.82572000000000001"/>
    <n v="1.3762000000000001"/>
    <n v="5.5048000000000004"/>
  </r>
  <r>
    <x v="0"/>
    <x v="0"/>
    <x v="1"/>
    <s v="25/01/2026"/>
    <x v="1"/>
    <s v="4PBN0314501644"/>
    <x v="4"/>
    <n v="2006.25"/>
    <n v="1910.71"/>
    <n v="9.5535499999999995"/>
    <x v="0"/>
    <x v="1"/>
    <n v="5.7321299999999997"/>
    <n v="1.4330324999999999"/>
    <n v="2.3883874999999999"/>
    <n v="9.5535499999999995"/>
  </r>
  <r>
    <x v="0"/>
    <x v="0"/>
    <x v="1"/>
    <s v="25/01/2026"/>
    <x v="1"/>
    <s v="4PBN0314501645"/>
    <x v="5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25/01/2026"/>
    <x v="1"/>
    <s v="4PBN0314501646"/>
    <x v="6"/>
    <n v="4458.1000000000004"/>
    <n v="4239.9399999999996"/>
    <n v="21.1997"/>
    <x v="0"/>
    <x v="1"/>
    <n v="12.71982"/>
    <n v="3.1799550000000001"/>
    <n v="5.299925"/>
    <n v="21.1997"/>
  </r>
  <r>
    <x v="0"/>
    <x v="0"/>
    <x v="1"/>
    <s v="25/01/2026"/>
    <x v="1"/>
    <s v="4PBN0314501647"/>
    <x v="6"/>
    <n v="899"/>
    <n v="856.2"/>
    <n v="4.2810000000000006"/>
    <x v="0"/>
    <x v="1"/>
    <n v="2.5686000000000004"/>
    <n v="0.64215000000000011"/>
    <n v="1.0702500000000001"/>
    <n v="4.2810000000000006"/>
  </r>
  <r>
    <x v="0"/>
    <x v="0"/>
    <x v="1"/>
    <s v="25/01/2026"/>
    <x v="1"/>
    <s v="4PBN0314501648"/>
    <x v="5"/>
    <n v="5490"/>
    <n v="4652.54"/>
    <n v="37.220320000000001"/>
    <x v="0"/>
    <x v="1"/>
    <n v="22.332191999999999"/>
    <n v="5.5830479999999998"/>
    <n v="9.3050800000000002"/>
    <n v="37.220320000000001"/>
  </r>
  <r>
    <x v="0"/>
    <x v="0"/>
    <x v="1"/>
    <s v="25/01/2026"/>
    <x v="1"/>
    <s v="4PBN0314501649"/>
    <x v="6"/>
    <n v="2746.5"/>
    <n v="2327.54"/>
    <n v="11.637700000000001"/>
    <x v="0"/>
    <x v="1"/>
    <n v="6.9826199999999998"/>
    <n v="1.745655"/>
    <n v="2.9094250000000001"/>
    <n v="11.637700000000001"/>
  </r>
  <r>
    <x v="0"/>
    <x v="0"/>
    <x v="1"/>
    <s v="25/01/2026"/>
    <x v="1"/>
    <s v="4PBN0314501650"/>
    <x v="9"/>
    <n v="420"/>
    <n v="400"/>
    <n v="2"/>
    <x v="0"/>
    <x v="1"/>
    <n v="1.2"/>
    <n v="0.3"/>
    <n v="0.5"/>
    <n v="2"/>
  </r>
  <r>
    <x v="0"/>
    <x v="0"/>
    <x v="1"/>
    <s v="25/01/2026"/>
    <x v="1"/>
    <s v="4PBN0314501651"/>
    <x v="8"/>
    <n v="2539.4499999999998"/>
    <n v="2418.5100000000002"/>
    <n v="12.092550000000001"/>
    <x v="0"/>
    <x v="1"/>
    <n v="7.2555300000000003"/>
    <n v="1.8138825000000001"/>
    <n v="3.0231375000000003"/>
    <n v="12.092550000000001"/>
  </r>
  <r>
    <x v="0"/>
    <x v="0"/>
    <x v="1"/>
    <s v="25/01/2026"/>
    <x v="1"/>
    <s v="4PBN0314501652"/>
    <x v="4"/>
    <n v="4318.2"/>
    <n v="3720.8"/>
    <n v="18.604000000000003"/>
    <x v="0"/>
    <x v="1"/>
    <n v="11.162400000000002"/>
    <n v="2.7906000000000004"/>
    <n v="4.6510000000000007"/>
    <n v="18.604000000000003"/>
  </r>
  <r>
    <x v="0"/>
    <x v="0"/>
    <x v="1"/>
    <s v="25/01/2026"/>
    <x v="1"/>
    <s v="4PBN0314501653"/>
    <x v="6"/>
    <n v="168.75"/>
    <n v="143.01"/>
    <n v="0.71504999999999996"/>
    <x v="0"/>
    <x v="1"/>
    <n v="0.42902999999999997"/>
    <n v="0.10725749999999999"/>
    <n v="0.17876249999999999"/>
    <n v="0.71504999999999996"/>
  </r>
  <r>
    <x v="0"/>
    <x v="0"/>
    <x v="1"/>
    <s v="25/01/2026"/>
    <x v="1"/>
    <s v="4PBN0314501654"/>
    <x v="5"/>
    <n v="2376.4"/>
    <n v="2149.98"/>
    <n v="10.7499"/>
    <x v="0"/>
    <x v="1"/>
    <n v="6.4499399999999998"/>
    <n v="1.6124849999999999"/>
    <n v="2.6874750000000001"/>
    <n v="10.7499"/>
  </r>
  <r>
    <x v="0"/>
    <x v="0"/>
    <x v="1"/>
    <s v="25/01/2026"/>
    <x v="1"/>
    <s v="4PBN0314501655"/>
    <x v="8"/>
    <n v="6593.9"/>
    <n v="5850.32"/>
    <n v="46.80256"/>
    <x v="0"/>
    <x v="1"/>
    <n v="28.081536"/>
    <n v="7.020384"/>
    <n v="11.70064"/>
    <n v="46.80256"/>
  </r>
  <r>
    <x v="0"/>
    <x v="0"/>
    <x v="1"/>
    <s v="25/01/2026"/>
    <x v="1"/>
    <s v="4PBN0314501656"/>
    <x v="9"/>
    <n v="2567.6"/>
    <n v="2397.3199999999997"/>
    <n v="11.986599999999999"/>
    <x v="0"/>
    <x v="1"/>
    <n v="7.191959999999999"/>
    <n v="1.7979899999999998"/>
    <n v="2.9966499999999998"/>
    <n v="11.986599999999999"/>
  </r>
  <r>
    <x v="0"/>
    <x v="0"/>
    <x v="1"/>
    <s v="25/01/2026"/>
    <x v="1"/>
    <s v="4PBN0314501657"/>
    <x v="9"/>
    <n v="1197"/>
    <n v="1014.4"/>
    <n v="5.0720000000000001"/>
    <x v="0"/>
    <x v="1"/>
    <n v="3.0432000000000001"/>
    <n v="0.76080000000000003"/>
    <n v="1.268"/>
    <n v="5.0720000000000001"/>
  </r>
  <r>
    <x v="0"/>
    <x v="0"/>
    <x v="1"/>
    <s v="25/01/2026"/>
    <x v="1"/>
    <s v="4PBN0314501658"/>
    <x v="8"/>
    <n v="349"/>
    <n v="332.38"/>
    <n v="1.6618999999999999"/>
    <x v="0"/>
    <x v="1"/>
    <n v="0.99713999999999992"/>
    <n v="0.24928499999999998"/>
    <n v="0.41547499999999998"/>
    <n v="1.6618999999999999"/>
  </r>
  <r>
    <x v="0"/>
    <x v="0"/>
    <x v="1"/>
    <s v="25/01/2026"/>
    <x v="1"/>
    <s v="4PBN0314501659"/>
    <x v="9"/>
    <n v="486.1"/>
    <n v="462.96"/>
    <n v="2.3148"/>
    <x v="0"/>
    <x v="1"/>
    <n v="1.3888799999999999"/>
    <n v="0.34721999999999997"/>
    <n v="0.57869999999999999"/>
    <n v="2.3148"/>
  </r>
  <r>
    <x v="0"/>
    <x v="0"/>
    <x v="1"/>
    <s v="25/01/2026"/>
    <x v="1"/>
    <s v="4PBN0314501660"/>
    <x v="8"/>
    <n v="3433.65"/>
    <n v="3270.13"/>
    <n v="16.350650000000002"/>
    <x v="0"/>
    <x v="1"/>
    <n v="9.8103899999999999"/>
    <n v="2.4525975"/>
    <n v="4.0876625000000004"/>
    <n v="16.350650000000002"/>
  </r>
  <r>
    <x v="0"/>
    <x v="0"/>
    <x v="1"/>
    <s v="25/01/2026"/>
    <x v="1"/>
    <s v="4PBN0314501661"/>
    <x v="8"/>
    <n v="3358.5"/>
    <n v="3144.5799999999995"/>
    <n v="15.722899999999997"/>
    <x v="0"/>
    <x v="1"/>
    <n v="9.4337399999999985"/>
    <n v="2.3584349999999996"/>
    <n v="3.9307249999999994"/>
    <n v="15.722899999999997"/>
  </r>
  <r>
    <x v="0"/>
    <x v="0"/>
    <x v="1"/>
    <s v="25/01/2026"/>
    <x v="1"/>
    <s v="4PBN0314501662"/>
    <x v="9"/>
    <n v="1445.25"/>
    <n v="1224.79"/>
    <n v="6.1239499999999998"/>
    <x v="0"/>
    <x v="1"/>
    <n v="3.6743699999999997"/>
    <n v="0.91859249999999992"/>
    <n v="1.5309874999999999"/>
    <n v="6.1239499999999998"/>
  </r>
  <r>
    <x v="0"/>
    <x v="0"/>
    <x v="1"/>
    <s v="25/01/2026"/>
    <x v="1"/>
    <s v="4PBN0314501663"/>
    <x v="8"/>
    <n v="599"/>
    <n v="570.48"/>
    <n v="2.8524000000000003"/>
    <x v="0"/>
    <x v="1"/>
    <n v="1.7114400000000001"/>
    <n v="0.42786000000000002"/>
    <n v="0.71310000000000007"/>
    <n v="2.8524000000000003"/>
  </r>
  <r>
    <x v="0"/>
    <x v="0"/>
    <x v="1"/>
    <s v="25/01/2026"/>
    <x v="1"/>
    <s v="4SPN0314509017"/>
    <x v="5"/>
    <n v="314.10000000000002"/>
    <n v="266.18"/>
    <n v="1.3309"/>
    <x v="0"/>
    <x v="1"/>
    <n v="0.79853999999999992"/>
    <n v="0.19963499999999998"/>
    <n v="0.33272499999999999"/>
    <n v="1.3309"/>
  </r>
  <r>
    <x v="0"/>
    <x v="0"/>
    <x v="1"/>
    <s v="25/01/2026"/>
    <x v="1"/>
    <s v="4SPN0314509018"/>
    <x v="9"/>
    <n v="1609.8"/>
    <n v="1533.1399999999999"/>
    <n v="7.6656999999999993"/>
    <x v="0"/>
    <x v="1"/>
    <n v="4.5994199999999994"/>
    <n v="1.1498549999999998"/>
    <n v="1.9164249999999998"/>
    <n v="7.6656999999999993"/>
  </r>
  <r>
    <x v="0"/>
    <x v="0"/>
    <x v="1"/>
    <s v="25/01/2026"/>
    <x v="1"/>
    <s v="4SPN0314509019"/>
    <x v="9"/>
    <n v="2745"/>
    <n v="2326.2800000000002"/>
    <n v="11.631400000000001"/>
    <x v="0"/>
    <x v="1"/>
    <n v="6.9788400000000008"/>
    <n v="1.7447100000000002"/>
    <n v="2.9078500000000003"/>
    <n v="11.631400000000001"/>
  </r>
  <r>
    <x v="0"/>
    <x v="0"/>
    <x v="1"/>
    <s v="25/01/2026"/>
    <x v="1"/>
    <s v="4SPN0314509020"/>
    <x v="5"/>
    <n v="2199"/>
    <n v="1863.56"/>
    <n v="9.3178000000000001"/>
    <x v="0"/>
    <x v="1"/>
    <n v="5.5906799999999999"/>
    <n v="1.39767"/>
    <n v="2.32945"/>
    <n v="9.3178000000000001"/>
  </r>
  <r>
    <x v="0"/>
    <x v="0"/>
    <x v="1"/>
    <s v="25/01/2026"/>
    <x v="1"/>
    <s v="4SPN0314509021"/>
    <x v="5"/>
    <n v="5243.4"/>
    <n v="4799.38"/>
    <n v="38.395040000000002"/>
    <x v="0"/>
    <x v="1"/>
    <n v="23.037023999999999"/>
    <n v="5.7592559999999997"/>
    <n v="9.5987600000000004"/>
    <n v="38.395040000000002"/>
  </r>
  <r>
    <x v="0"/>
    <x v="0"/>
    <x v="1"/>
    <s v="25/01/2026"/>
    <x v="1"/>
    <s v="4SPN0314509022"/>
    <x v="6"/>
    <n v="3593.25"/>
    <n v="3059.29"/>
    <n v="15.29645"/>
    <x v="0"/>
    <x v="1"/>
    <n v="9.1778700000000004"/>
    <n v="2.2944675000000001"/>
    <n v="3.8241125"/>
    <n v="15.29645"/>
  </r>
  <r>
    <x v="0"/>
    <x v="0"/>
    <x v="1"/>
    <s v="25/01/2026"/>
    <x v="1"/>
    <s v="4SPN0314509023"/>
    <x v="8"/>
    <n v="916"/>
    <n v="872.38"/>
    <n v="4.3619000000000003"/>
    <x v="0"/>
    <x v="1"/>
    <n v="2.61714"/>
    <n v="0.65428500000000001"/>
    <n v="1.0904750000000001"/>
    <n v="4.3619000000000003"/>
  </r>
  <r>
    <x v="0"/>
    <x v="0"/>
    <x v="1"/>
    <s v="25/01/2026"/>
    <x v="1"/>
    <s v="4SPN0314509024"/>
    <x v="5"/>
    <n v="9375.8000000000011"/>
    <n v="8230.8200000000015"/>
    <n v="65.846560000000011"/>
    <x v="0"/>
    <x v="1"/>
    <n v="39.507936000000008"/>
    <n v="9.876984000000002"/>
    <n v="16.461640000000003"/>
    <n v="65.846560000000011"/>
  </r>
  <r>
    <x v="0"/>
    <x v="0"/>
    <x v="1"/>
    <s v="25/01/2026"/>
    <x v="1"/>
    <s v="4SPN0314509025"/>
    <x v="5"/>
    <n v="7598.2"/>
    <n v="6460.02"/>
    <n v="51.680160000000008"/>
    <x v="0"/>
    <x v="1"/>
    <n v="31.008096000000002"/>
    <n v="7.7520240000000005"/>
    <n v="12.920040000000002"/>
    <n v="51.680160000000008"/>
  </r>
  <r>
    <x v="0"/>
    <x v="0"/>
    <x v="1"/>
    <s v="25/01/2026"/>
    <x v="1"/>
    <s v="4SPN0314509026"/>
    <x v="6"/>
    <n v="6897"/>
    <n v="6312.8"/>
    <n v="50.502400000000002"/>
    <x v="0"/>
    <x v="1"/>
    <n v="30.301439999999999"/>
    <n v="7.5753599999999999"/>
    <n v="12.6256"/>
    <n v="50.502400000000002"/>
  </r>
  <r>
    <x v="0"/>
    <x v="0"/>
    <x v="1"/>
    <s v="25/01/2026"/>
    <x v="1"/>
    <s v="4SPN0314509027"/>
    <x v="4"/>
    <n v="5582.9"/>
    <n v="5301.88"/>
    <n v="42.415040000000005"/>
    <x v="0"/>
    <x v="1"/>
    <n v="25.449024000000001"/>
    <n v="6.3622560000000004"/>
    <n v="10.603760000000001"/>
    <n v="42.415040000000005"/>
  </r>
  <r>
    <x v="0"/>
    <x v="0"/>
    <x v="1"/>
    <s v="25/01/2026"/>
    <x v="1"/>
    <s v="4SPN0314509028"/>
    <x v="6"/>
    <n v="4164.1000000000004"/>
    <n v="3792.26"/>
    <n v="18.961300000000001"/>
    <x v="0"/>
    <x v="1"/>
    <n v="11.37678"/>
    <n v="2.844195"/>
    <n v="4.7403250000000003"/>
    <n v="18.961300000000001"/>
  </r>
  <r>
    <x v="0"/>
    <x v="0"/>
    <x v="1"/>
    <s v="25/01/2026"/>
    <x v="1"/>
    <s v="4SPN0314509029"/>
    <x v="8"/>
    <n v="630"/>
    <n v="543.34"/>
    <n v="2.7167000000000003"/>
    <x v="0"/>
    <x v="1"/>
    <n v="1.6300200000000002"/>
    <n v="0.40750500000000006"/>
    <n v="0.67917500000000008"/>
    <n v="2.7167000000000003"/>
  </r>
  <r>
    <x v="0"/>
    <x v="0"/>
    <x v="1"/>
    <s v="25/01/2026"/>
    <x v="1"/>
    <s v="4SPN0314509030"/>
    <x v="5"/>
    <n v="899"/>
    <n v="899"/>
    <n v="4.4950000000000001"/>
    <x v="0"/>
    <x v="1"/>
    <n v="2.6970000000000001"/>
    <n v="0.67425000000000002"/>
    <n v="1.12375"/>
    <n v="4.4950000000000001"/>
  </r>
  <r>
    <x v="0"/>
    <x v="0"/>
    <x v="1"/>
    <s v="25/01/2026"/>
    <x v="1"/>
    <s v="4SPN0314509031"/>
    <x v="8"/>
    <n v="6880.9500000000007"/>
    <n v="6553.2899999999991"/>
    <n v="52.426319999999997"/>
    <x v="0"/>
    <x v="1"/>
    <n v="31.455791999999995"/>
    <n v="7.8639479999999988"/>
    <n v="13.106579999999999"/>
    <n v="52.426319999999997"/>
  </r>
  <r>
    <x v="0"/>
    <x v="0"/>
    <x v="1"/>
    <s v="25/01/2026"/>
    <x v="1"/>
    <s v="4SPN0314509032"/>
    <x v="5"/>
    <n v="2518.1999999999998"/>
    <n v="2134.06"/>
    <n v="10.670299999999999"/>
    <x v="0"/>
    <x v="1"/>
    <n v="6.4021799999999995"/>
    <n v="1.6005449999999999"/>
    <n v="2.6675749999999998"/>
    <n v="10.670299999999999"/>
  </r>
  <r>
    <x v="0"/>
    <x v="0"/>
    <x v="1"/>
    <s v="25/01/2026"/>
    <x v="1"/>
    <s v="4SPN0314509033"/>
    <x v="5"/>
    <n v="2295"/>
    <n v="1944.92"/>
    <n v="9.7246000000000006"/>
    <x v="0"/>
    <x v="1"/>
    <n v="5.8347600000000002"/>
    <n v="1.45869"/>
    <n v="2.4311500000000001"/>
    <n v="9.7246000000000006"/>
  </r>
  <r>
    <x v="0"/>
    <x v="0"/>
    <x v="1"/>
    <s v="25/01/2026"/>
    <x v="1"/>
    <s v="4SPN0314509034"/>
    <x v="9"/>
    <n v="6605.45"/>
    <n v="6290.91"/>
    <n v="50.327280000000002"/>
    <x v="0"/>
    <x v="1"/>
    <n v="30.196368"/>
    <n v="7.5490919999999999"/>
    <n v="12.58182"/>
    <n v="50.327280000000002"/>
  </r>
  <r>
    <x v="0"/>
    <x v="0"/>
    <x v="1"/>
    <s v="25/01/2026"/>
    <x v="1"/>
    <s v="4SPN0314509035"/>
    <x v="8"/>
    <n v="445.5"/>
    <n v="424.28"/>
    <n v="2.1214"/>
    <x v="0"/>
    <x v="1"/>
    <n v="1.27284"/>
    <n v="0.31820999999999999"/>
    <n v="0.53034999999999999"/>
    <n v="2.1214"/>
  </r>
  <r>
    <x v="0"/>
    <x v="0"/>
    <x v="1"/>
    <s v="25/01/2026"/>
    <x v="1"/>
    <s v="4SPN0314509036"/>
    <x v="9"/>
    <n v="9494"/>
    <n v="8045.76"/>
    <n v="64.366079999999997"/>
    <x v="0"/>
    <x v="1"/>
    <n v="38.619647999999998"/>
    <n v="9.6549119999999995"/>
    <n v="16.091519999999999"/>
    <n v="64.366079999999997"/>
  </r>
  <r>
    <x v="0"/>
    <x v="0"/>
    <x v="1"/>
    <s v="25/01/2026"/>
    <x v="1"/>
    <s v="4SPN0314509037"/>
    <x v="8"/>
    <n v="649"/>
    <n v="550"/>
    <n v="2.75"/>
    <x v="0"/>
    <x v="1"/>
    <n v="1.65"/>
    <n v="0.41249999999999998"/>
    <n v="0.6875"/>
    <n v="2.75"/>
  </r>
  <r>
    <x v="0"/>
    <x v="0"/>
    <x v="1"/>
    <s v="25/01/2026"/>
    <x v="1"/>
    <s v="4SPN0314509038"/>
    <x v="9"/>
    <n v="6268.6"/>
    <n v="5970.1"/>
    <n v="47.760800000000003"/>
    <x v="0"/>
    <x v="1"/>
    <n v="28.656480000000002"/>
    <n v="7.1641200000000005"/>
    <n v="11.940200000000001"/>
    <n v="47.760800000000003"/>
  </r>
  <r>
    <x v="0"/>
    <x v="0"/>
    <x v="1"/>
    <s v="25/01/2026"/>
    <x v="1"/>
    <s v="4SPN0314509039"/>
    <x v="4"/>
    <n v="1671.5"/>
    <n v="1416.54"/>
    <n v="7.0827"/>
    <x v="0"/>
    <x v="1"/>
    <n v="4.2496200000000002"/>
    <n v="1.062405"/>
    <n v="1.770675"/>
    <n v="7.0827"/>
  </r>
  <r>
    <x v="0"/>
    <x v="0"/>
    <x v="1"/>
    <s v="25/01/2026"/>
    <x v="1"/>
    <s v="4SPN0314509040"/>
    <x v="9"/>
    <n v="4245.3"/>
    <n v="3766.5599999999995"/>
    <n v="18.832799999999999"/>
    <x v="0"/>
    <x v="1"/>
    <n v="11.299679999999999"/>
    <n v="2.8249199999999997"/>
    <n v="4.7081999999999997"/>
    <n v="18.832799999999999"/>
  </r>
  <r>
    <x v="0"/>
    <x v="0"/>
    <x v="1"/>
    <s v="25/01/2026"/>
    <x v="1"/>
    <s v="4SPN0314509041"/>
    <x v="5"/>
    <n v="1799"/>
    <n v="1753.24"/>
    <n v="8.7661999999999995"/>
    <x v="0"/>
    <x v="1"/>
    <n v="5.2597199999999997"/>
    <n v="1.3149299999999999"/>
    <n v="2.1915499999999999"/>
    <n v="8.7661999999999995"/>
  </r>
  <r>
    <x v="0"/>
    <x v="0"/>
    <x v="1"/>
    <s v="25/01/2026"/>
    <x v="1"/>
    <s v="4SPN0314509042"/>
    <x v="6"/>
    <n v="9082.66"/>
    <n v="8650.16"/>
    <n v="69.201279999999997"/>
    <x v="0"/>
    <x v="1"/>
    <n v="41.520767999999997"/>
    <n v="10.380191999999999"/>
    <n v="17.300319999999999"/>
    <n v="69.201279999999997"/>
  </r>
  <r>
    <x v="0"/>
    <x v="0"/>
    <x v="1"/>
    <s v="25/01/2026"/>
    <x v="1"/>
    <s v="4SPN0314509043"/>
    <x v="4"/>
    <n v="1044"/>
    <n v="895.14"/>
    <n v="4.4756999999999998"/>
    <x v="0"/>
    <x v="1"/>
    <n v="2.6854199999999997"/>
    <n v="0.67135499999999992"/>
    <n v="1.1189249999999999"/>
    <n v="4.4756999999999998"/>
  </r>
  <r>
    <x v="0"/>
    <x v="0"/>
    <x v="1"/>
    <s v="25/01/2026"/>
    <x v="1"/>
    <s v="4SPN0314509044"/>
    <x v="6"/>
    <n v="6383.3"/>
    <n v="5454.08"/>
    <n v="43.632640000000002"/>
    <x v="0"/>
    <x v="1"/>
    <n v="26.179584000000002"/>
    <n v="6.5448960000000005"/>
    <n v="10.908160000000001"/>
    <n v="43.632640000000002"/>
  </r>
  <r>
    <x v="0"/>
    <x v="0"/>
    <x v="1"/>
    <s v="25/01/2026"/>
    <x v="1"/>
    <s v="4SPN0314509045"/>
    <x v="6"/>
    <n v="6157.5"/>
    <n v="5240.88"/>
    <n v="41.927040000000005"/>
    <x v="0"/>
    <x v="1"/>
    <n v="25.156224000000002"/>
    <n v="6.2890560000000004"/>
    <n v="10.481760000000001"/>
    <n v="41.927040000000005"/>
  </r>
  <r>
    <x v="0"/>
    <x v="0"/>
    <x v="1"/>
    <s v="25/01/2026"/>
    <x v="1"/>
    <s v="4SPN0314509046"/>
    <x v="6"/>
    <n v="14820.6"/>
    <n v="14114.84"/>
    <n v="141.14840000000001"/>
    <x v="0"/>
    <x v="1"/>
    <n v="84.689040000000006"/>
    <n v="21.172260000000001"/>
    <n v="35.287100000000002"/>
    <n v="141.14840000000001"/>
  </r>
  <r>
    <x v="0"/>
    <x v="0"/>
    <x v="1"/>
    <s v="25/01/2026"/>
    <x v="1"/>
    <s v="4SPN0314509047"/>
    <x v="4"/>
    <n v="1394.05"/>
    <n v="1327.67"/>
    <n v="6.6383500000000009"/>
    <x v="0"/>
    <x v="1"/>
    <n v="3.9830100000000002"/>
    <n v="0.99575250000000004"/>
    <n v="1.6595875000000002"/>
    <n v="6.6383500000000009"/>
  </r>
  <r>
    <x v="0"/>
    <x v="0"/>
    <x v="1"/>
    <s v="25/01/2026"/>
    <x v="1"/>
    <s v="4SPN0314509048"/>
    <x v="6"/>
    <n v="7795"/>
    <n v="6605.92"/>
    <n v="52.847360000000002"/>
    <x v="0"/>
    <x v="1"/>
    <n v="31.708416"/>
    <n v="7.9271039999999999"/>
    <n v="13.21184"/>
    <n v="52.847360000000002"/>
  </r>
  <r>
    <x v="0"/>
    <x v="0"/>
    <x v="1"/>
    <s v="25/01/2026"/>
    <x v="1"/>
    <s v="4SPN0314509049"/>
    <x v="8"/>
    <n v="349"/>
    <n v="332.38"/>
    <n v="1.6618999999999999"/>
    <x v="0"/>
    <x v="1"/>
    <n v="0.99713999999999992"/>
    <n v="0.24928499999999998"/>
    <n v="0.41547499999999998"/>
    <n v="1.6618999999999999"/>
  </r>
  <r>
    <x v="0"/>
    <x v="0"/>
    <x v="1"/>
    <s v="25/01/2026"/>
    <x v="1"/>
    <s v="4SPN0314509050"/>
    <x v="5"/>
    <n v="2399.1"/>
    <n v="2033.1200000000001"/>
    <n v="10.165600000000001"/>
    <x v="0"/>
    <x v="1"/>
    <n v="6.0993600000000008"/>
    <n v="1.5248400000000002"/>
    <n v="2.5414000000000003"/>
    <n v="10.165600000000001"/>
  </r>
  <r>
    <x v="0"/>
    <x v="0"/>
    <x v="1"/>
    <s v="25/01/2026"/>
    <x v="1"/>
    <s v="4SPN0314509051"/>
    <x v="6"/>
    <n v="1695"/>
    <n v="1436.44"/>
    <n v="7.1822000000000008"/>
    <x v="0"/>
    <x v="1"/>
    <n v="4.3093200000000005"/>
    <n v="1.0773300000000001"/>
    <n v="1.7955500000000002"/>
    <n v="7.1822000000000008"/>
  </r>
  <r>
    <x v="0"/>
    <x v="0"/>
    <x v="1"/>
    <s v="25/01/2026"/>
    <x v="1"/>
    <s v="4SPN0314509052"/>
    <x v="9"/>
    <n v="396.5"/>
    <n v="356.74"/>
    <n v="1.7837000000000001"/>
    <x v="0"/>
    <x v="1"/>
    <n v="1.0702199999999999"/>
    <n v="0.26755499999999999"/>
    <n v="0.44592500000000002"/>
    <n v="1.7837000000000001"/>
  </r>
  <r>
    <x v="0"/>
    <x v="0"/>
    <x v="1"/>
    <s v="25/01/2026"/>
    <x v="1"/>
    <s v="4SPN0314509054"/>
    <x v="9"/>
    <n v="2797.75"/>
    <n v="2664.5299999999997"/>
    <n v="13.322649999999999"/>
    <x v="0"/>
    <x v="1"/>
    <n v="7.9935899999999993"/>
    <n v="1.9983974999999998"/>
    <n v="3.3306624999999999"/>
    <n v="13.322649999999999"/>
  </r>
  <r>
    <x v="0"/>
    <x v="0"/>
    <x v="1"/>
    <s v="25/01/2026"/>
    <x v="1"/>
    <n v="2603605928"/>
    <x v="8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26/01/2026"/>
    <x v="1"/>
    <s v="4PBN0314501664"/>
    <x v="6"/>
    <n v="6379.8"/>
    <n v="6074.7999999999993"/>
    <n v="48.598399999999998"/>
    <x v="0"/>
    <x v="1"/>
    <n v="29.159039999999997"/>
    <n v="7.2897599999999994"/>
    <n v="12.1496"/>
    <n v="48.598399999999998"/>
  </r>
  <r>
    <x v="0"/>
    <x v="0"/>
    <x v="1"/>
    <s v="26/01/2026"/>
    <x v="1"/>
    <s v="4PBN0314501665"/>
    <x v="8"/>
    <n v="14554.45"/>
    <n v="13861.39"/>
    <n v="138.6139"/>
    <x v="0"/>
    <x v="1"/>
    <n v="83.168340000000001"/>
    <n v="20.792085"/>
    <n v="34.653475"/>
    <n v="138.6139"/>
  </r>
  <r>
    <x v="0"/>
    <x v="0"/>
    <x v="1"/>
    <s v="26/01/2026"/>
    <x v="1"/>
    <s v="4PBN0314501666"/>
    <x v="5"/>
    <n v="800"/>
    <n v="677.96"/>
    <n v="3.3898000000000001"/>
    <x v="0"/>
    <x v="1"/>
    <n v="2.0338799999999999"/>
    <n v="0.50846999999999998"/>
    <n v="0.84745000000000004"/>
    <n v="3.3898000000000001"/>
  </r>
  <r>
    <x v="0"/>
    <x v="0"/>
    <x v="1"/>
    <s v="26/01/2026"/>
    <x v="1"/>
    <s v="4PBN0314501667"/>
    <x v="6"/>
    <n v="4676.2"/>
    <n v="3966.7599999999998"/>
    <n v="19.8338"/>
    <x v="0"/>
    <x v="1"/>
    <n v="11.90028"/>
    <n v="2.9750700000000001"/>
    <n v="4.95845"/>
    <n v="19.8338"/>
  </r>
  <r>
    <x v="0"/>
    <x v="0"/>
    <x v="1"/>
    <s v="26/01/2026"/>
    <x v="1"/>
    <s v="4PBN0314501668"/>
    <x v="9"/>
    <n v="1791"/>
    <n v="1517.8"/>
    <n v="7.5889999999999995"/>
    <x v="0"/>
    <x v="1"/>
    <n v="4.5533999999999999"/>
    <n v="1.13835"/>
    <n v="1.8972499999999999"/>
    <n v="7.5889999999999995"/>
  </r>
  <r>
    <x v="0"/>
    <x v="0"/>
    <x v="1"/>
    <s v="26/01/2026"/>
    <x v="1"/>
    <s v="4PBN0314501669"/>
    <x v="5"/>
    <n v="899"/>
    <n v="899"/>
    <n v="4.4950000000000001"/>
    <x v="0"/>
    <x v="1"/>
    <n v="2.6970000000000001"/>
    <n v="0.67425000000000002"/>
    <n v="1.12375"/>
    <n v="4.4950000000000001"/>
  </r>
  <r>
    <x v="0"/>
    <x v="0"/>
    <x v="1"/>
    <s v="26/01/2026"/>
    <x v="1"/>
    <s v="4PBN0314501670"/>
    <x v="5"/>
    <n v="3995"/>
    <n v="3385.58"/>
    <n v="16.927900000000001"/>
    <x v="0"/>
    <x v="1"/>
    <n v="10.156740000000001"/>
    <n v="2.5391850000000002"/>
    <n v="4.2319750000000003"/>
    <n v="16.927900000000001"/>
  </r>
  <r>
    <x v="0"/>
    <x v="0"/>
    <x v="1"/>
    <s v="26/01/2026"/>
    <x v="1"/>
    <s v="4PBN0314501671"/>
    <x v="9"/>
    <n v="2760.5"/>
    <n v="2339.42"/>
    <n v="11.697100000000001"/>
    <x v="0"/>
    <x v="1"/>
    <n v="7.0182600000000006"/>
    <n v="1.7545650000000002"/>
    <n v="2.9242750000000002"/>
    <n v="11.697100000000001"/>
  </r>
  <r>
    <x v="0"/>
    <x v="0"/>
    <x v="1"/>
    <s v="26/01/2026"/>
    <x v="1"/>
    <s v="4PBN0314501672"/>
    <x v="6"/>
    <n v="1656.5"/>
    <n v="1477.04"/>
    <n v="7.3852000000000002"/>
    <x v="0"/>
    <x v="1"/>
    <n v="4.4311199999999999"/>
    <n v="1.10778"/>
    <n v="1.8463000000000001"/>
    <n v="7.3852000000000002"/>
  </r>
  <r>
    <x v="0"/>
    <x v="0"/>
    <x v="1"/>
    <s v="26/01/2026"/>
    <x v="1"/>
    <s v="4PBN0314501673"/>
    <x v="6"/>
    <n v="4093.2"/>
    <n v="3898.3"/>
    <n v="19.491500000000002"/>
    <x v="0"/>
    <x v="1"/>
    <n v="11.694900000000001"/>
    <n v="2.9237250000000001"/>
    <n v="4.8728750000000005"/>
    <n v="19.491500000000002"/>
  </r>
  <r>
    <x v="0"/>
    <x v="0"/>
    <x v="1"/>
    <s v="26/01/2026"/>
    <x v="1"/>
    <s v="4PBN0314501674"/>
    <x v="9"/>
    <n v="2528.9"/>
    <n v="2408.48"/>
    <n v="12.042400000000001"/>
    <x v="0"/>
    <x v="1"/>
    <n v="7.2254399999999999"/>
    <n v="1.80636"/>
    <n v="3.0106000000000002"/>
    <n v="12.042400000000001"/>
  </r>
  <r>
    <x v="0"/>
    <x v="0"/>
    <x v="1"/>
    <s v="26/01/2026"/>
    <x v="1"/>
    <s v="4PBN0314501675"/>
    <x v="9"/>
    <n v="6419.9"/>
    <n v="5757.96"/>
    <n v="46.063679999999998"/>
    <x v="0"/>
    <x v="1"/>
    <n v="27.638207999999999"/>
    <n v="6.9095519999999997"/>
    <n v="11.515919999999999"/>
    <n v="46.063679999999998"/>
  </r>
  <r>
    <x v="0"/>
    <x v="0"/>
    <x v="1"/>
    <s v="26/01/2026"/>
    <x v="1"/>
    <s v="4PBN0314501676"/>
    <x v="6"/>
    <n v="3872.51"/>
    <n v="3614.77"/>
    <n v="18.07385"/>
    <x v="0"/>
    <x v="1"/>
    <n v="10.84431"/>
    <n v="2.7110775"/>
    <n v="4.5184625"/>
    <n v="18.07385"/>
  </r>
  <r>
    <x v="0"/>
    <x v="0"/>
    <x v="1"/>
    <s v="26/01/2026"/>
    <x v="1"/>
    <s v="4PBN0314501677"/>
    <x v="9"/>
    <n v="28389.45"/>
    <n v="26722.789999999997"/>
    <n v="267.22789999999998"/>
    <x v="0"/>
    <x v="1"/>
    <n v="160.33673999999999"/>
    <n v="40.084184999999998"/>
    <n v="66.806974999999994"/>
    <n v="267.22789999999998"/>
  </r>
  <r>
    <x v="0"/>
    <x v="0"/>
    <x v="1"/>
    <s v="26/01/2026"/>
    <x v="1"/>
    <s v="4PBN0314501678"/>
    <x v="8"/>
    <n v="1248"/>
    <n v="1057.6400000000001"/>
    <n v="5.2882000000000007"/>
    <x v="0"/>
    <x v="1"/>
    <n v="3.1729200000000004"/>
    <n v="0.7932300000000001"/>
    <n v="1.3220500000000002"/>
    <n v="5.2882000000000007"/>
  </r>
  <r>
    <x v="0"/>
    <x v="0"/>
    <x v="1"/>
    <s v="26/01/2026"/>
    <x v="1"/>
    <s v="4PBN0314501679"/>
    <x v="8"/>
    <n v="799.2"/>
    <n v="761.14"/>
    <n v="3.8056999999999999"/>
    <x v="0"/>
    <x v="1"/>
    <n v="2.28342"/>
    <n v="0.570855"/>
    <n v="0.95142499999999997"/>
    <n v="3.8056999999999999"/>
  </r>
  <r>
    <x v="0"/>
    <x v="0"/>
    <x v="1"/>
    <s v="26/01/2026"/>
    <x v="1"/>
    <s v="4PBN0314501680"/>
    <x v="5"/>
    <n v="745.5"/>
    <n v="631.78"/>
    <n v="3.1589"/>
    <x v="0"/>
    <x v="1"/>
    <n v="1.89534"/>
    <n v="0.47383500000000001"/>
    <n v="0.78972500000000001"/>
    <n v="3.1589"/>
  </r>
  <r>
    <x v="0"/>
    <x v="0"/>
    <x v="1"/>
    <s v="26/01/2026"/>
    <x v="1"/>
    <s v="4PBN0314501681"/>
    <x v="9"/>
    <n v="1197.5999999999999"/>
    <n v="1140.58"/>
    <n v="5.7028999999999996"/>
    <x v="0"/>
    <x v="1"/>
    <n v="3.4217399999999998"/>
    <n v="0.85543499999999995"/>
    <n v="1.4257249999999999"/>
    <n v="5.7028999999999996"/>
  </r>
  <r>
    <x v="0"/>
    <x v="0"/>
    <x v="1"/>
    <s v="26/01/2026"/>
    <x v="1"/>
    <s v="4PBN0314501682"/>
    <x v="8"/>
    <n v="498"/>
    <n v="422.04"/>
    <n v="2.1102000000000003"/>
    <x v="0"/>
    <x v="1"/>
    <n v="1.2661200000000001"/>
    <n v="0.31653000000000003"/>
    <n v="0.52755000000000007"/>
    <n v="2.1102000000000003"/>
  </r>
  <r>
    <x v="0"/>
    <x v="0"/>
    <x v="1"/>
    <s v="26/01/2026"/>
    <x v="1"/>
    <s v="4PBN0314501683"/>
    <x v="4"/>
    <n v="4483.5"/>
    <n v="4269.2000000000007"/>
    <n v="21.346000000000004"/>
    <x v="0"/>
    <x v="1"/>
    <n v="12.807600000000003"/>
    <n v="3.2019000000000006"/>
    <n v="5.3365000000000009"/>
    <n v="21.346000000000004"/>
  </r>
  <r>
    <x v="0"/>
    <x v="0"/>
    <x v="1"/>
    <s v="26/01/2026"/>
    <x v="1"/>
    <s v="4PBN0314501684"/>
    <x v="6"/>
    <n v="3805.1"/>
    <n v="3618.54"/>
    <n v="18.092700000000001"/>
    <x v="0"/>
    <x v="1"/>
    <n v="10.85562"/>
    <n v="2.713905"/>
    <n v="4.5231750000000002"/>
    <n v="18.092700000000001"/>
  </r>
  <r>
    <x v="0"/>
    <x v="0"/>
    <x v="1"/>
    <s v="26/01/2026"/>
    <x v="1"/>
    <s v="4PBN0314501685"/>
    <x v="6"/>
    <n v="3318.5"/>
    <n v="3087.7"/>
    <n v="15.438499999999999"/>
    <x v="0"/>
    <x v="1"/>
    <n v="9.2630999999999997"/>
    <n v="2.3157749999999999"/>
    <n v="3.8596249999999999"/>
    <n v="15.438499999999999"/>
  </r>
  <r>
    <x v="0"/>
    <x v="0"/>
    <x v="1"/>
    <s v="26/01/2026"/>
    <x v="1"/>
    <s v="4PBN0314501686"/>
    <x v="6"/>
    <n v="5180.8"/>
    <n v="4934.08"/>
    <n v="39.472639999999998"/>
    <x v="0"/>
    <x v="1"/>
    <n v="23.683584"/>
    <n v="5.9208959999999999"/>
    <n v="9.8681599999999996"/>
    <n v="39.472639999999998"/>
  </r>
  <r>
    <x v="0"/>
    <x v="0"/>
    <x v="1"/>
    <s v="26/01/2026"/>
    <x v="1"/>
    <s v="4PBN0314501687"/>
    <x v="6"/>
    <n v="899.1"/>
    <n v="761.94"/>
    <n v="3.8097000000000003"/>
    <x v="0"/>
    <x v="1"/>
    <n v="2.2858200000000002"/>
    <n v="0.57145500000000005"/>
    <n v="0.95242500000000008"/>
    <n v="3.8097000000000003"/>
  </r>
  <r>
    <x v="0"/>
    <x v="0"/>
    <x v="1"/>
    <s v="26/01/2026"/>
    <x v="1"/>
    <s v="4PBN0314501688"/>
    <x v="9"/>
    <n v="299"/>
    <n v="284.76"/>
    <n v="1.4238"/>
    <x v="0"/>
    <x v="1"/>
    <n v="0.85427999999999993"/>
    <n v="0.21356999999999998"/>
    <n v="0.35594999999999999"/>
    <n v="1.4238"/>
  </r>
  <r>
    <x v="0"/>
    <x v="0"/>
    <x v="1"/>
    <s v="26/01/2026"/>
    <x v="1"/>
    <s v="4PBN0314501689"/>
    <x v="9"/>
    <n v="1296"/>
    <n v="1213.4000000000001"/>
    <n v="6.0670000000000002"/>
    <x v="0"/>
    <x v="1"/>
    <n v="3.6402000000000001"/>
    <n v="0.91005000000000003"/>
    <n v="1.51675"/>
    <n v="6.0670000000000002"/>
  </r>
  <r>
    <x v="0"/>
    <x v="0"/>
    <x v="1"/>
    <s v="26/01/2026"/>
    <x v="1"/>
    <s v="4PBN0314501690"/>
    <x v="6"/>
    <n v="24869.3"/>
    <n v="23182.100000000002"/>
    <n v="231.82100000000003"/>
    <x v="0"/>
    <x v="1"/>
    <n v="139.0926"/>
    <n v="34.773150000000001"/>
    <n v="57.955250000000007"/>
    <n v="231.82100000000003"/>
  </r>
  <r>
    <x v="0"/>
    <x v="0"/>
    <x v="1"/>
    <s v="26/01/2026"/>
    <x v="1"/>
    <s v="4PBN0314501691"/>
    <x v="9"/>
    <n v="899"/>
    <n v="761.86"/>
    <n v="3.8093000000000004"/>
    <x v="0"/>
    <x v="1"/>
    <n v="2.2855799999999999"/>
    <n v="0.57139499999999999"/>
    <n v="0.95232500000000009"/>
    <n v="3.8093000000000004"/>
  </r>
  <r>
    <x v="0"/>
    <x v="0"/>
    <x v="1"/>
    <s v="26/01/2026"/>
    <x v="1"/>
    <s v="4PBN0314501692"/>
    <x v="8"/>
    <n v="1559.7"/>
    <n v="1485.42"/>
    <n v="7.4271000000000003"/>
    <x v="0"/>
    <x v="1"/>
    <n v="4.4562600000000003"/>
    <n v="1.1140650000000001"/>
    <n v="1.8567750000000001"/>
    <n v="7.4271000000000003"/>
  </r>
  <r>
    <x v="0"/>
    <x v="0"/>
    <x v="1"/>
    <s v="26/01/2026"/>
    <x v="1"/>
    <s v="4PBN0314501693"/>
    <x v="8"/>
    <n v="699"/>
    <n v="665.72"/>
    <n v="3.3286000000000002"/>
    <x v="0"/>
    <x v="1"/>
    <n v="1.99716"/>
    <n v="0.49929000000000001"/>
    <n v="0.83215000000000006"/>
    <n v="3.3286000000000002"/>
  </r>
  <r>
    <x v="0"/>
    <x v="0"/>
    <x v="1"/>
    <s v="26/01/2026"/>
    <x v="1"/>
    <s v="4PBN0314501694"/>
    <x v="8"/>
    <n v="149"/>
    <n v="126.28"/>
    <n v="0.63140000000000007"/>
    <x v="0"/>
    <x v="1"/>
    <n v="0.37884000000000001"/>
    <n v="9.4710000000000003E-2"/>
    <n v="0.15785000000000002"/>
    <n v="0.63140000000000007"/>
  </r>
  <r>
    <x v="0"/>
    <x v="0"/>
    <x v="1"/>
    <s v="26/01/2026"/>
    <x v="1"/>
    <s v="4PBN0314501695"/>
    <x v="5"/>
    <n v="3360.4"/>
    <n v="3004.8599999999997"/>
    <n v="15.024299999999998"/>
    <x v="0"/>
    <x v="1"/>
    <n v="9.0145799999999987"/>
    <n v="2.2536449999999997"/>
    <n v="3.7560749999999996"/>
    <n v="15.024299999999998"/>
  </r>
  <r>
    <x v="0"/>
    <x v="0"/>
    <x v="1"/>
    <s v="26/01/2026"/>
    <x v="1"/>
    <s v="4PBN0314501696"/>
    <x v="9"/>
    <n v="10110.439999999999"/>
    <n v="8701.840000000002"/>
    <n v="87.018400000000028"/>
    <x v="0"/>
    <x v="1"/>
    <n v="52.211040000000018"/>
    <n v="13.052760000000005"/>
    <n v="21.754600000000007"/>
    <n v="87.018400000000028"/>
  </r>
  <r>
    <x v="0"/>
    <x v="0"/>
    <x v="1"/>
    <s v="26/01/2026"/>
    <x v="1"/>
    <s v="4PBN0314501697"/>
    <x v="8"/>
    <n v="1295"/>
    <n v="1233.3399999999999"/>
    <n v="6.1666999999999996"/>
    <x v="0"/>
    <x v="1"/>
    <n v="3.7000199999999994"/>
    <n v="0.92500499999999986"/>
    <n v="1.5416749999999999"/>
    <n v="6.1666999999999996"/>
  </r>
  <r>
    <x v="0"/>
    <x v="0"/>
    <x v="1"/>
    <s v="26/01/2026"/>
    <x v="1"/>
    <s v="4PBN0314501698"/>
    <x v="9"/>
    <n v="4692.3999999999996"/>
    <n v="4467"/>
    <n v="22.335000000000001"/>
    <x v="0"/>
    <x v="1"/>
    <n v="13.401"/>
    <n v="3.35025"/>
    <n v="5.5837500000000002"/>
    <n v="22.335000000000001"/>
  </r>
  <r>
    <x v="0"/>
    <x v="0"/>
    <x v="1"/>
    <s v="26/01/2026"/>
    <x v="1"/>
    <s v="4PBN0314501699"/>
    <x v="8"/>
    <n v="629.29999999999995"/>
    <n v="533.29999999999995"/>
    <n v="2.6664999999999996"/>
    <x v="0"/>
    <x v="1"/>
    <n v="1.5998999999999997"/>
    <n v="0.39997499999999991"/>
    <n v="0.66662499999999991"/>
    <n v="2.6664999999999996"/>
  </r>
  <r>
    <x v="0"/>
    <x v="0"/>
    <x v="1"/>
    <s v="26/01/2026"/>
    <x v="1"/>
    <s v="4PBN0314501700"/>
    <x v="6"/>
    <n v="1295"/>
    <n v="1097.46"/>
    <n v="5.4873000000000003"/>
    <x v="0"/>
    <x v="1"/>
    <n v="3.2923800000000001"/>
    <n v="0.82309500000000002"/>
    <n v="1.3718250000000001"/>
    <n v="5.4873000000000003"/>
  </r>
  <r>
    <x v="0"/>
    <x v="0"/>
    <x v="1"/>
    <s v="26/01/2026"/>
    <x v="1"/>
    <s v="4SPN0314509055"/>
    <x v="5"/>
    <n v="538.75"/>
    <n v="495.37"/>
    <n v="2.4768500000000002"/>
    <x v="0"/>
    <x v="1"/>
    <n v="1.48611"/>
    <n v="0.37152750000000001"/>
    <n v="0.61921250000000005"/>
    <n v="2.4768500000000002"/>
  </r>
  <r>
    <x v="0"/>
    <x v="0"/>
    <x v="1"/>
    <s v="26/01/2026"/>
    <x v="1"/>
    <s v="4SPN0314509056"/>
    <x v="8"/>
    <n v="648.1"/>
    <n v="549.24"/>
    <n v="2.7462"/>
    <x v="0"/>
    <x v="1"/>
    <n v="1.6477199999999999"/>
    <n v="0.41192999999999996"/>
    <n v="0.68654999999999999"/>
    <n v="2.7462"/>
  </r>
  <r>
    <x v="0"/>
    <x v="0"/>
    <x v="1"/>
    <s v="26/01/2026"/>
    <x v="1"/>
    <s v="4SPN0314509057"/>
    <x v="6"/>
    <n v="699"/>
    <n v="592.38"/>
    <n v="2.9619"/>
    <x v="0"/>
    <x v="1"/>
    <n v="1.7771399999999999"/>
    <n v="0.44428499999999999"/>
    <n v="0.74047499999999999"/>
    <n v="2.9619"/>
  </r>
  <r>
    <x v="0"/>
    <x v="0"/>
    <x v="1"/>
    <s v="26/01/2026"/>
    <x v="1"/>
    <s v="4SPN0314509058"/>
    <x v="9"/>
    <n v="2116"/>
    <n v="2015.2399999999998"/>
    <n v="10.076199999999998"/>
    <x v="0"/>
    <x v="1"/>
    <n v="6.0457199999999984"/>
    <n v="1.5114299999999996"/>
    <n v="2.5190499999999996"/>
    <n v="10.076199999999998"/>
  </r>
  <r>
    <x v="0"/>
    <x v="0"/>
    <x v="1"/>
    <s v="26/01/2026"/>
    <x v="1"/>
    <s v="4SPN0314509059"/>
    <x v="9"/>
    <n v="5877.55"/>
    <n v="5594.71"/>
    <n v="44.757680000000001"/>
    <x v="0"/>
    <x v="1"/>
    <n v="26.854607999999999"/>
    <n v="6.7136519999999997"/>
    <n v="11.18942"/>
    <n v="44.757680000000001"/>
  </r>
  <r>
    <x v="0"/>
    <x v="0"/>
    <x v="1"/>
    <s v="26/01/2026"/>
    <x v="1"/>
    <s v="4SPN0314509060"/>
    <x v="6"/>
    <n v="3190"/>
    <n v="2807.96"/>
    <n v="14.0398"/>
    <x v="0"/>
    <x v="1"/>
    <n v="8.4238799999999987"/>
    <n v="2.1059699999999997"/>
    <n v="3.5099499999999999"/>
    <n v="14.0398"/>
  </r>
  <r>
    <x v="0"/>
    <x v="0"/>
    <x v="1"/>
    <s v="26/01/2026"/>
    <x v="1"/>
    <s v="4SPN0314509061"/>
    <x v="8"/>
    <n v="999"/>
    <n v="951.42"/>
    <n v="4.7571000000000003"/>
    <x v="0"/>
    <x v="1"/>
    <n v="2.85426"/>
    <n v="0.713565"/>
    <n v="1.1892750000000001"/>
    <n v="4.7571000000000003"/>
  </r>
  <r>
    <x v="0"/>
    <x v="0"/>
    <x v="1"/>
    <s v="26/01/2026"/>
    <x v="1"/>
    <s v="4SPN0314509062"/>
    <x v="4"/>
    <n v="3099"/>
    <n v="2637.2"/>
    <n v="13.186"/>
    <x v="0"/>
    <x v="1"/>
    <n v="7.9116"/>
    <n v="1.9779"/>
    <n v="3.2965"/>
    <n v="13.186"/>
  </r>
  <r>
    <x v="0"/>
    <x v="0"/>
    <x v="1"/>
    <s v="26/01/2026"/>
    <x v="1"/>
    <s v="4SPN0314509063"/>
    <x v="6"/>
    <n v="3099"/>
    <n v="2637.2"/>
    <n v="13.186"/>
    <x v="0"/>
    <x v="1"/>
    <n v="7.9116"/>
    <n v="1.9779"/>
    <n v="3.2965"/>
    <n v="13.186"/>
  </r>
  <r>
    <x v="0"/>
    <x v="0"/>
    <x v="1"/>
    <s v="26/01/2026"/>
    <x v="1"/>
    <s v="4SPN0314509064"/>
    <x v="6"/>
    <n v="5091.99"/>
    <n v="4405.3900000000003"/>
    <n v="35.243120000000005"/>
    <x v="0"/>
    <x v="1"/>
    <n v="21.145872000000001"/>
    <n v="5.2864680000000002"/>
    <n v="8.8107800000000012"/>
    <n v="35.243120000000005"/>
  </r>
  <r>
    <x v="0"/>
    <x v="0"/>
    <x v="1"/>
    <s v="26/01/2026"/>
    <x v="1"/>
    <s v="4SPN0314509065"/>
    <x v="5"/>
    <n v="1500"/>
    <n v="1271.18"/>
    <n v="6.3559000000000001"/>
    <x v="0"/>
    <x v="1"/>
    <n v="3.8135399999999997"/>
    <n v="0.95338499999999993"/>
    <n v="1.588975"/>
    <n v="6.3559000000000001"/>
  </r>
  <r>
    <x v="0"/>
    <x v="0"/>
    <x v="1"/>
    <s v="26/01/2026"/>
    <x v="1"/>
    <s v="4SPN0314509066"/>
    <x v="9"/>
    <n v="1196"/>
    <n v="1139.04"/>
    <n v="5.6951999999999998"/>
    <x v="0"/>
    <x v="1"/>
    <n v="3.4171199999999997"/>
    <n v="0.85427999999999993"/>
    <n v="1.4238"/>
    <n v="5.6951999999999998"/>
  </r>
  <r>
    <x v="0"/>
    <x v="0"/>
    <x v="1"/>
    <s v="26/01/2026"/>
    <x v="1"/>
    <s v="4SPN0314509067"/>
    <x v="9"/>
    <n v="1399"/>
    <n v="1332.38"/>
    <n v="6.661900000000001"/>
    <x v="0"/>
    <x v="1"/>
    <n v="3.9971400000000004"/>
    <n v="0.99928500000000009"/>
    <n v="1.6654750000000003"/>
    <n v="6.661900000000001"/>
  </r>
  <r>
    <x v="0"/>
    <x v="0"/>
    <x v="1"/>
    <s v="26/01/2026"/>
    <x v="1"/>
    <s v="4SPN0314509068"/>
    <x v="9"/>
    <n v="1996.8"/>
    <n v="1901.72"/>
    <n v="9.5085999999999995"/>
    <x v="0"/>
    <x v="1"/>
    <n v="5.7051599999999993"/>
    <n v="1.4262899999999998"/>
    <n v="2.3771499999999999"/>
    <n v="9.5085999999999995"/>
  </r>
  <r>
    <x v="0"/>
    <x v="0"/>
    <x v="1"/>
    <s v="26/01/2026"/>
    <x v="1"/>
    <s v="4SPN0314509069"/>
    <x v="5"/>
    <n v="853"/>
    <n v="760.46"/>
    <n v="3.8023000000000002"/>
    <x v="0"/>
    <x v="1"/>
    <n v="2.28138"/>
    <n v="0.57034499999999999"/>
    <n v="0.95057500000000006"/>
    <n v="3.8023000000000002"/>
  </r>
  <r>
    <x v="0"/>
    <x v="0"/>
    <x v="1"/>
    <s v="26/01/2026"/>
    <x v="1"/>
    <s v="4SPN0314509070"/>
    <x v="8"/>
    <n v="1754.35"/>
    <n v="1670.81"/>
    <n v="8.3540499999999991"/>
    <x v="0"/>
    <x v="1"/>
    <n v="5.0124299999999993"/>
    <n v="1.2531074999999998"/>
    <n v="2.0885124999999998"/>
    <n v="8.3540499999999991"/>
  </r>
  <r>
    <x v="0"/>
    <x v="0"/>
    <x v="1"/>
    <s v="26/01/2026"/>
    <x v="1"/>
    <s v="4SPN0314509071"/>
    <x v="6"/>
    <n v="4017.3"/>
    <n v="3690.08"/>
    <n v="18.450399999999998"/>
    <x v="0"/>
    <x v="1"/>
    <n v="11.070239999999998"/>
    <n v="2.7675599999999996"/>
    <n v="4.6125999999999996"/>
    <n v="18.450399999999998"/>
  </r>
  <r>
    <x v="0"/>
    <x v="0"/>
    <x v="1"/>
    <s v="26/01/2026"/>
    <x v="1"/>
    <s v="4SPN0314509072"/>
    <x v="8"/>
    <n v="539.1"/>
    <n v="456.86"/>
    <n v="2.2843"/>
    <x v="0"/>
    <x v="1"/>
    <n v="1.3705799999999999"/>
    <n v="0.34264499999999998"/>
    <n v="0.571075"/>
    <n v="2.2843"/>
  </r>
  <r>
    <x v="0"/>
    <x v="0"/>
    <x v="1"/>
    <s v="26/01/2026"/>
    <x v="1"/>
    <s v="4SPN0314509073"/>
    <x v="6"/>
    <n v="1505"/>
    <n v="1275.42"/>
    <n v="6.3771000000000004"/>
    <x v="0"/>
    <x v="1"/>
    <n v="3.82626"/>
    <n v="0.956565"/>
    <n v="1.5942750000000001"/>
    <n v="6.3771000000000004"/>
  </r>
  <r>
    <x v="0"/>
    <x v="0"/>
    <x v="1"/>
    <s v="26/01/2026"/>
    <x v="1"/>
    <s v="4SPN0314509074"/>
    <x v="6"/>
    <n v="15231.849999999999"/>
    <n v="14265.850000000002"/>
    <n v="142.65850000000003"/>
    <x v="0"/>
    <x v="1"/>
    <n v="85.595100000000016"/>
    <n v="21.398775000000004"/>
    <n v="35.664625000000008"/>
    <n v="142.65850000000003"/>
  </r>
  <r>
    <x v="0"/>
    <x v="0"/>
    <x v="1"/>
    <s v="26/01/2026"/>
    <x v="1"/>
    <s v="4SPN0314509075"/>
    <x v="4"/>
    <n v="3458.15"/>
    <n v="3066.9700000000003"/>
    <n v="15.334850000000001"/>
    <x v="0"/>
    <x v="1"/>
    <n v="9.2009100000000004"/>
    <n v="2.3002275000000001"/>
    <n v="3.8337125000000003"/>
    <n v="15.334850000000001"/>
  </r>
  <r>
    <x v="0"/>
    <x v="0"/>
    <x v="1"/>
    <s v="26/01/2026"/>
    <x v="1"/>
    <s v="4SPN0314509076"/>
    <x v="9"/>
    <n v="419.7"/>
    <n v="399.72"/>
    <n v="1.9986000000000002"/>
    <x v="0"/>
    <x v="1"/>
    <n v="1.19916"/>
    <n v="0.29979"/>
    <n v="0.49965000000000004"/>
    <n v="1.9986000000000002"/>
  </r>
  <r>
    <x v="0"/>
    <x v="0"/>
    <x v="1"/>
    <s v="26/01/2026"/>
    <x v="1"/>
    <s v="4SPN0314509077"/>
    <x v="5"/>
    <n v="1497"/>
    <n v="1425.72"/>
    <n v="7.1286000000000005"/>
    <x v="0"/>
    <x v="1"/>
    <n v="4.2771600000000003"/>
    <n v="1.0692900000000001"/>
    <n v="1.7821500000000001"/>
    <n v="7.1286000000000005"/>
  </r>
  <r>
    <x v="0"/>
    <x v="0"/>
    <x v="1"/>
    <s v="26/01/2026"/>
    <x v="1"/>
    <s v="4SPN0314509078"/>
    <x v="6"/>
    <n v="11650.1"/>
    <n v="11085.26"/>
    <n v="110.85260000000001"/>
    <x v="0"/>
    <x v="1"/>
    <n v="66.511560000000003"/>
    <n v="16.627890000000001"/>
    <n v="27.713150000000002"/>
    <n v="110.85260000000001"/>
  </r>
  <r>
    <x v="0"/>
    <x v="0"/>
    <x v="1"/>
    <s v="26/01/2026"/>
    <x v="1"/>
    <s v="4SPN0314509079"/>
    <x v="6"/>
    <n v="2685.8500000000004"/>
    <n v="2557.9499999999998"/>
    <n v="12.78975"/>
    <x v="0"/>
    <x v="1"/>
    <n v="7.6738499999999998"/>
    <n v="1.9184625"/>
    <n v="3.1974374999999999"/>
    <n v="12.78975"/>
  </r>
  <r>
    <x v="0"/>
    <x v="0"/>
    <x v="1"/>
    <s v="26/01/2026"/>
    <x v="1"/>
    <s v="4SPN0314509080"/>
    <x v="4"/>
    <n v="1645"/>
    <n v="1394.06"/>
    <n v="6.9702999999999999"/>
    <x v="0"/>
    <x v="1"/>
    <n v="4.1821799999999998"/>
    <n v="1.0455449999999999"/>
    <n v="1.742575"/>
    <n v="6.9702999999999999"/>
  </r>
  <r>
    <x v="0"/>
    <x v="0"/>
    <x v="1"/>
    <s v="26/01/2026"/>
    <x v="1"/>
    <s v="4SPN0314509081"/>
    <x v="4"/>
    <n v="906.5"/>
    <n v="768.22"/>
    <n v="3.8411000000000004"/>
    <x v="0"/>
    <x v="1"/>
    <n v="2.3046600000000002"/>
    <n v="0.57616500000000004"/>
    <n v="0.9602750000000001"/>
    <n v="3.8411000000000004"/>
  </r>
  <r>
    <x v="0"/>
    <x v="0"/>
    <x v="1"/>
    <s v="26/01/2026"/>
    <x v="1"/>
    <s v="4SPN0314509082"/>
    <x v="5"/>
    <n v="1399"/>
    <n v="1185.5999999999999"/>
    <n v="5.9279999999999999"/>
    <x v="0"/>
    <x v="1"/>
    <n v="3.5568"/>
    <n v="0.88919999999999999"/>
    <n v="1.482"/>
    <n v="5.9279999999999999"/>
  </r>
  <r>
    <x v="0"/>
    <x v="0"/>
    <x v="1"/>
    <s v="26/01/2026"/>
    <x v="1"/>
    <s v="4SPN0314509083"/>
    <x v="6"/>
    <n v="14882.35"/>
    <n v="14172.93"/>
    <n v="141.72929999999999"/>
    <x v="0"/>
    <x v="1"/>
    <n v="85.037579999999991"/>
    <n v="21.259394999999998"/>
    <n v="35.432324999999999"/>
    <n v="141.72929999999999"/>
  </r>
  <r>
    <x v="0"/>
    <x v="0"/>
    <x v="1"/>
    <s v="26/01/2026"/>
    <x v="1"/>
    <s v="4SPN0314509084"/>
    <x v="6"/>
    <n v="3847.4"/>
    <n v="3658.08"/>
    <n v="18.290400000000002"/>
    <x v="0"/>
    <x v="1"/>
    <n v="10.97424"/>
    <n v="2.74356"/>
    <n v="4.5726000000000004"/>
    <n v="18.290400000000002"/>
  </r>
  <r>
    <x v="0"/>
    <x v="0"/>
    <x v="1"/>
    <s v="26/01/2026"/>
    <x v="1"/>
    <s v="4SPN0314509085"/>
    <x v="4"/>
    <n v="4121"/>
    <n v="3613.68"/>
    <n v="18.0684"/>
    <x v="0"/>
    <x v="1"/>
    <n v="10.84104"/>
    <n v="2.7102599999999999"/>
    <n v="4.5171000000000001"/>
    <n v="18.0684"/>
  </r>
  <r>
    <x v="0"/>
    <x v="0"/>
    <x v="1"/>
    <s v="26/01/2026"/>
    <x v="1"/>
    <s v="4SPN0314509086"/>
    <x v="6"/>
    <n v="3304.4"/>
    <n v="3145.8999999999996"/>
    <n v="15.729499999999998"/>
    <x v="0"/>
    <x v="1"/>
    <n v="9.4376999999999978"/>
    <n v="2.3594249999999994"/>
    <n v="3.9323749999999995"/>
    <n v="15.729499999999998"/>
  </r>
  <r>
    <x v="0"/>
    <x v="0"/>
    <x v="1"/>
    <s v="26/01/2026"/>
    <x v="1"/>
    <s v="4SPN0314509087"/>
    <x v="5"/>
    <n v="2693"/>
    <n v="2470.86"/>
    <n v="12.3543"/>
    <x v="0"/>
    <x v="1"/>
    <n v="7.4125800000000002"/>
    <n v="1.853145"/>
    <n v="3.0885750000000001"/>
    <n v="12.3543"/>
  </r>
  <r>
    <x v="0"/>
    <x v="0"/>
    <x v="1"/>
    <s v="26/01/2026"/>
    <x v="1"/>
    <s v="4SPN0314509088"/>
    <x v="8"/>
    <n v="3514.05"/>
    <n v="3346.71"/>
    <n v="16.733550000000001"/>
    <x v="0"/>
    <x v="1"/>
    <n v="10.04013"/>
    <n v="2.5100324999999999"/>
    <n v="4.1833875000000003"/>
    <n v="16.733550000000001"/>
  </r>
  <r>
    <x v="0"/>
    <x v="0"/>
    <x v="1"/>
    <s v="26/01/2026"/>
    <x v="1"/>
    <s v="4SPN0314509089"/>
    <x v="8"/>
    <n v="499"/>
    <n v="475.24"/>
    <n v="2.3762000000000003"/>
    <x v="0"/>
    <x v="1"/>
    <n v="1.4257200000000001"/>
    <n v="0.35643000000000002"/>
    <n v="0.59405000000000008"/>
    <n v="2.3762000000000003"/>
  </r>
  <r>
    <x v="0"/>
    <x v="0"/>
    <x v="1"/>
    <s v="26/01/2026"/>
    <x v="1"/>
    <s v="4SPN0314509090"/>
    <x v="6"/>
    <n v="9794.24"/>
    <n v="8967.7199999999993"/>
    <n v="71.741759999999999"/>
    <x v="0"/>
    <x v="1"/>
    <n v="43.045055999999995"/>
    <n v="10.761263999999999"/>
    <n v="17.93544"/>
    <n v="71.741759999999999"/>
  </r>
  <r>
    <x v="0"/>
    <x v="0"/>
    <x v="1"/>
    <s v="26/01/2026"/>
    <x v="1"/>
    <s v="4SPN0314509091"/>
    <x v="8"/>
    <n v="1653.2"/>
    <n v="1432.3799999999999"/>
    <n v="7.1618999999999993"/>
    <x v="0"/>
    <x v="1"/>
    <n v="4.2971399999999997"/>
    <n v="1.0742849999999999"/>
    <n v="1.7904749999999998"/>
    <n v="7.1618999999999993"/>
  </r>
  <r>
    <x v="0"/>
    <x v="0"/>
    <x v="1"/>
    <s v="26/01/2026"/>
    <x v="1"/>
    <s v="4SPN0314509092"/>
    <x v="6"/>
    <n v="3824.5"/>
    <n v="3638.66"/>
    <n v="18.193300000000001"/>
    <x v="0"/>
    <x v="1"/>
    <n v="10.915979999999999"/>
    <n v="2.7289949999999998"/>
    <n v="4.5483250000000002"/>
    <n v="18.193300000000001"/>
  </r>
  <r>
    <x v="0"/>
    <x v="0"/>
    <x v="1"/>
    <s v="26/01/2026"/>
    <x v="1"/>
    <s v="4SPN0314509093"/>
    <x v="9"/>
    <n v="5537"/>
    <n v="4332.12"/>
    <n v="34.656959999999998"/>
    <x v="0"/>
    <x v="1"/>
    <n v="20.794175999999997"/>
    <n v="5.1985439999999992"/>
    <n v="8.6642399999999995"/>
    <n v="34.656959999999998"/>
  </r>
  <r>
    <x v="0"/>
    <x v="0"/>
    <x v="1"/>
    <s v="26/01/2026"/>
    <x v="1"/>
    <s v="4SPN0314509094"/>
    <x v="4"/>
    <n v="4843.1000000000004"/>
    <n v="4119.62"/>
    <n v="20.598099999999999"/>
    <x v="0"/>
    <x v="1"/>
    <n v="12.358859999999998"/>
    <n v="3.0897149999999995"/>
    <n v="5.1495249999999997"/>
    <n v="20.598099999999999"/>
  </r>
  <r>
    <x v="0"/>
    <x v="0"/>
    <x v="1"/>
    <s v="26/01/2026"/>
    <x v="1"/>
    <s v="4SPN0314509095"/>
    <x v="9"/>
    <n v="11019.55"/>
    <n v="10064.310000000001"/>
    <n v="100.64310000000002"/>
    <x v="0"/>
    <x v="1"/>
    <n v="60.385860000000008"/>
    <n v="15.096465000000002"/>
    <n v="25.160775000000005"/>
    <n v="100.64310000000002"/>
  </r>
  <r>
    <x v="0"/>
    <x v="0"/>
    <x v="1"/>
    <s v="26/01/2026"/>
    <x v="1"/>
    <s v="4SPN0314509096"/>
    <x v="8"/>
    <n v="499"/>
    <n v="422.88"/>
    <n v="2.1143999999999998"/>
    <x v="0"/>
    <x v="1"/>
    <n v="1.2686399999999998"/>
    <n v="0.31715999999999994"/>
    <n v="0.52859999999999996"/>
    <n v="2.1143999999999998"/>
  </r>
  <r>
    <x v="0"/>
    <x v="0"/>
    <x v="1"/>
    <s v="26/01/2026"/>
    <x v="1"/>
    <s v="4SPN0314509097"/>
    <x v="6"/>
    <n v="757"/>
    <n v="679.1"/>
    <n v="3.3955000000000002"/>
    <x v="0"/>
    <x v="1"/>
    <n v="2.0373000000000001"/>
    <n v="0.50932500000000003"/>
    <n v="0.84887500000000005"/>
    <n v="3.3955000000000002"/>
  </r>
  <r>
    <x v="0"/>
    <x v="0"/>
    <x v="1"/>
    <s v="26/01/2026"/>
    <x v="1"/>
    <s v="4SPN0314509098"/>
    <x v="6"/>
    <n v="2809.4"/>
    <n v="2661.0800000000004"/>
    <n v="13.305400000000002"/>
    <x v="0"/>
    <x v="1"/>
    <n v="7.9832400000000012"/>
    <n v="1.9958100000000003"/>
    <n v="3.3263500000000006"/>
    <n v="13.305400000000002"/>
  </r>
  <r>
    <x v="0"/>
    <x v="0"/>
    <x v="1"/>
    <s v="26/01/2026"/>
    <x v="1"/>
    <s v="4SPN0314509099"/>
    <x v="4"/>
    <n v="3266.5"/>
    <n v="2796.2000000000003"/>
    <n v="13.981000000000002"/>
    <x v="0"/>
    <x v="1"/>
    <n v="8.3886000000000003"/>
    <n v="2.0971500000000001"/>
    <n v="3.4952500000000004"/>
    <n v="13.981000000000002"/>
  </r>
  <r>
    <x v="0"/>
    <x v="0"/>
    <x v="1"/>
    <s v="26/01/2026"/>
    <x v="1"/>
    <s v="4SPN0314509100"/>
    <x v="4"/>
    <n v="3260.5"/>
    <n v="2763.1400000000003"/>
    <n v="13.815700000000001"/>
    <x v="0"/>
    <x v="1"/>
    <n v="8.2894199999999998"/>
    <n v="2.0723549999999999"/>
    <n v="3.4539250000000004"/>
    <n v="13.815700000000001"/>
  </r>
  <r>
    <x v="0"/>
    <x v="0"/>
    <x v="1"/>
    <s v="26/01/2026"/>
    <x v="1"/>
    <s v="4SPN0314509101"/>
    <x v="9"/>
    <n v="809.1"/>
    <n v="696.92"/>
    <n v="3.4845999999999999"/>
    <x v="0"/>
    <x v="1"/>
    <n v="2.09076"/>
    <n v="0.52268999999999999"/>
    <n v="0.87114999999999998"/>
    <n v="3.4845999999999999"/>
  </r>
  <r>
    <x v="0"/>
    <x v="0"/>
    <x v="1"/>
    <s v="26/01/2026"/>
    <x v="1"/>
    <s v="4SPN0314509102"/>
    <x v="6"/>
    <n v="746.25"/>
    <n v="632.41"/>
    <n v="3.1620499999999998"/>
    <x v="0"/>
    <x v="1"/>
    <n v="1.8972299999999997"/>
    <n v="0.47430749999999994"/>
    <n v="0.79051249999999995"/>
    <n v="3.1620499999999998"/>
  </r>
  <r>
    <x v="0"/>
    <x v="0"/>
    <x v="1"/>
    <s v="26/01/2026"/>
    <x v="1"/>
    <s v="4SPN0314509103"/>
    <x v="9"/>
    <n v="199"/>
    <n v="168.64"/>
    <n v="0.84319999999999995"/>
    <x v="0"/>
    <x v="1"/>
    <n v="0.50591999999999993"/>
    <n v="0.12647999999999998"/>
    <n v="0.21079999999999999"/>
    <n v="0.84319999999999995"/>
  </r>
  <r>
    <x v="0"/>
    <x v="0"/>
    <x v="1"/>
    <s v="26/01/2026"/>
    <x v="1"/>
    <s v="4SPN0314509104"/>
    <x v="9"/>
    <n v="65"/>
    <n v="61.9"/>
    <n v="0.3095"/>
    <x v="0"/>
    <x v="1"/>
    <n v="0.1857"/>
    <n v="4.6425000000000001E-2"/>
    <n v="7.7374999999999999E-2"/>
    <n v="0.3095"/>
  </r>
  <r>
    <x v="0"/>
    <x v="0"/>
    <x v="1"/>
    <s v="26/01/2026"/>
    <x v="1"/>
    <s v="4SPN0314509105"/>
    <x v="6"/>
    <n v="2345.1"/>
    <n v="1987.3799999999999"/>
    <n v="9.9368999999999996"/>
    <x v="0"/>
    <x v="1"/>
    <n v="5.9621399999999998"/>
    <n v="1.4905349999999999"/>
    <n v="2.4842249999999999"/>
    <n v="9.9368999999999996"/>
  </r>
  <r>
    <x v="0"/>
    <x v="0"/>
    <x v="1"/>
    <s v="26/01/2026"/>
    <x v="1"/>
    <s v="4SPN0314509106"/>
    <x v="6"/>
    <n v="16104.199999999999"/>
    <n v="15003.96"/>
    <n v="150.03960000000001"/>
    <x v="0"/>
    <x v="1"/>
    <n v="90.023759999999996"/>
    <n v="22.505939999999999"/>
    <n v="37.509900000000002"/>
    <n v="150.03960000000001"/>
  </r>
  <r>
    <x v="0"/>
    <x v="0"/>
    <x v="1"/>
    <s v="26/01/2026"/>
    <x v="1"/>
    <s v="4SPN0314509107"/>
    <x v="8"/>
    <n v="798"/>
    <n v="760"/>
    <n v="3.8000000000000003"/>
    <x v="0"/>
    <x v="1"/>
    <n v="2.2800000000000002"/>
    <n v="0.57000000000000006"/>
    <n v="0.95000000000000007"/>
    <n v="3.8000000000000003"/>
  </r>
  <r>
    <x v="0"/>
    <x v="0"/>
    <x v="1"/>
    <s v="26/01/2026"/>
    <x v="1"/>
    <s v="4SPN0314509108"/>
    <x v="6"/>
    <n v="30105.189999999995"/>
    <n v="28428.130000000005"/>
    <n v="284.28130000000004"/>
    <x v="0"/>
    <x v="1"/>
    <n v="170.56878000000003"/>
    <n v="42.642195000000008"/>
    <n v="71.070325000000011"/>
    <n v="284.28130000000004"/>
  </r>
  <r>
    <x v="0"/>
    <x v="0"/>
    <x v="1"/>
    <s v="26/01/2026"/>
    <x v="1"/>
    <s v="4SPN0314509109"/>
    <x v="8"/>
    <n v="1994.25"/>
    <n v="1899.27"/>
    <n v="9.4963499999999996"/>
    <x v="0"/>
    <x v="1"/>
    <n v="5.6978099999999996"/>
    <n v="1.4244524999999999"/>
    <n v="2.3740874999999999"/>
    <n v="9.4963499999999996"/>
  </r>
  <r>
    <x v="0"/>
    <x v="0"/>
    <x v="1"/>
    <s v="26/01/2026"/>
    <x v="1"/>
    <s v="4SPN0314509110"/>
    <x v="8"/>
    <n v="926.4"/>
    <n v="882.28"/>
    <n v="4.4113999999999995"/>
    <x v="0"/>
    <x v="1"/>
    <n v="2.6468399999999996"/>
    <n v="0.66170999999999991"/>
    <n v="1.1028499999999999"/>
    <n v="4.4113999999999995"/>
  </r>
  <r>
    <x v="0"/>
    <x v="0"/>
    <x v="1"/>
    <s v="27/01/2026"/>
    <x v="1"/>
    <s v="4PBN0314501701"/>
    <x v="6"/>
    <n v="1999"/>
    <n v="1903.8"/>
    <n v="9.5190000000000001"/>
    <x v="0"/>
    <x v="1"/>
    <n v="5.7114000000000003"/>
    <n v="1.4278500000000001"/>
    <n v="2.37975"/>
    <n v="9.5190000000000001"/>
  </r>
  <r>
    <x v="0"/>
    <x v="0"/>
    <x v="1"/>
    <s v="27/01/2026"/>
    <x v="1"/>
    <s v="4SPN0314509111"/>
    <x v="5"/>
    <n v="617.5"/>
    <n v="482.42"/>
    <n v="2.4121000000000001"/>
    <x v="0"/>
    <x v="1"/>
    <n v="1.44726"/>
    <n v="0.361815"/>
    <n v="0.60302500000000003"/>
    <n v="2.4121000000000001"/>
  </r>
  <r>
    <x v="0"/>
    <x v="0"/>
    <x v="1"/>
    <s v="27/01/2026"/>
    <x v="1"/>
    <s v="4SPN0314509112"/>
    <x v="5"/>
    <n v="8499"/>
    <n v="7202.54"/>
    <n v="57.62032"/>
    <x v="0"/>
    <x v="1"/>
    <n v="34.572192000000001"/>
    <n v="8.6430480000000003"/>
    <n v="14.40508"/>
    <n v="57.62032"/>
  </r>
  <r>
    <x v="0"/>
    <x v="0"/>
    <x v="1"/>
    <s v="27/01/2026"/>
    <x v="1"/>
    <s v="4SPN0314509113"/>
    <x v="9"/>
    <n v="2449.4499999999998"/>
    <n v="2248.87"/>
    <n v="11.244349999999999"/>
    <x v="0"/>
    <x v="1"/>
    <n v="6.7466099999999996"/>
    <n v="1.6866524999999999"/>
    <n v="2.8110874999999997"/>
    <n v="11.244349999999999"/>
  </r>
  <r>
    <x v="0"/>
    <x v="0"/>
    <x v="1"/>
    <s v="27/01/2026"/>
    <x v="1"/>
    <s v="4SPN0314509114"/>
    <x v="6"/>
    <n v="1232.5"/>
    <n v="1044.5"/>
    <n v="5.2225000000000001"/>
    <x v="0"/>
    <x v="1"/>
    <n v="3.1335000000000002"/>
    <n v="0.78337500000000004"/>
    <n v="1.305625"/>
    <n v="5.2225000000000001"/>
  </r>
  <r>
    <x v="0"/>
    <x v="0"/>
    <x v="1"/>
    <s v="27/01/2026"/>
    <x v="1"/>
    <s v="4SPN0314509115"/>
    <x v="8"/>
    <n v="2039.15"/>
    <n v="1728.09"/>
    <n v="8.6404499999999995"/>
    <x v="0"/>
    <x v="1"/>
    <n v="5.1842699999999997"/>
    <n v="1.2960674999999999"/>
    <n v="2.1601124999999999"/>
    <n v="8.6404499999999995"/>
  </r>
  <r>
    <x v="0"/>
    <x v="0"/>
    <x v="1"/>
    <s v="27/01/2026"/>
    <x v="1"/>
    <s v="4SPN0314509116"/>
    <x v="9"/>
    <n v="1347.3000000000002"/>
    <n v="1236.04"/>
    <n v="6.1802000000000001"/>
    <x v="0"/>
    <x v="1"/>
    <n v="3.7081200000000001"/>
    <n v="0.92703000000000002"/>
    <n v="1.54505"/>
    <n v="6.1802000000000001"/>
  </r>
  <r>
    <x v="0"/>
    <x v="0"/>
    <x v="1"/>
    <s v="27/01/2026"/>
    <x v="1"/>
    <s v="4SPN0314509117"/>
    <x v="5"/>
    <n v="1791"/>
    <n v="1517.8"/>
    <n v="7.5889999999999995"/>
    <x v="0"/>
    <x v="1"/>
    <n v="4.5533999999999999"/>
    <n v="1.13835"/>
    <n v="1.8972499999999999"/>
    <n v="7.5889999999999995"/>
  </r>
  <r>
    <x v="0"/>
    <x v="0"/>
    <x v="1"/>
    <s v="27/01/2026"/>
    <x v="1"/>
    <s v="4SPN0314509118"/>
    <x v="5"/>
    <n v="988.2"/>
    <n v="884.58"/>
    <n v="4.4229000000000003"/>
    <x v="0"/>
    <x v="1"/>
    <n v="2.65374"/>
    <n v="0.663435"/>
    <n v="1.1057250000000001"/>
    <n v="4.4229000000000003"/>
  </r>
  <r>
    <x v="0"/>
    <x v="0"/>
    <x v="1"/>
    <s v="27/01/2026"/>
    <x v="1"/>
    <s v="4SPN0314509119"/>
    <x v="5"/>
    <n v="10683.65"/>
    <n v="10174.89"/>
    <n v="101.74889999999999"/>
    <x v="0"/>
    <x v="1"/>
    <n v="61.049339999999994"/>
    <n v="15.262334999999998"/>
    <n v="25.437224999999998"/>
    <n v="101.74889999999999"/>
  </r>
  <r>
    <x v="0"/>
    <x v="0"/>
    <x v="1"/>
    <s v="27/01/2026"/>
    <x v="1"/>
    <s v="4SPN0314509120"/>
    <x v="9"/>
    <n v="6907.1500000000005"/>
    <n v="6527.33"/>
    <n v="52.218640000000001"/>
    <x v="0"/>
    <x v="1"/>
    <n v="31.331184"/>
    <n v="7.8327960000000001"/>
    <n v="13.05466"/>
    <n v="52.218640000000001"/>
  </r>
  <r>
    <x v="0"/>
    <x v="0"/>
    <x v="1"/>
    <s v="27/01/2026"/>
    <x v="1"/>
    <s v="4SPN0314509121"/>
    <x v="5"/>
    <n v="3082.5"/>
    <n v="2837.04"/>
    <n v="14.1852"/>
    <x v="0"/>
    <x v="1"/>
    <n v="8.51112"/>
    <n v="2.12778"/>
    <n v="3.5463"/>
    <n v="14.1852"/>
  </r>
  <r>
    <x v="0"/>
    <x v="0"/>
    <x v="1"/>
    <s v="27/01/2026"/>
    <x v="1"/>
    <s v="4SPN0314509122"/>
    <x v="9"/>
    <n v="3962.5"/>
    <n v="3620.32"/>
    <n v="18.101600000000001"/>
    <x v="0"/>
    <x v="1"/>
    <n v="10.86096"/>
    <n v="2.7152400000000001"/>
    <n v="4.5254000000000003"/>
    <n v="18.101600000000001"/>
  </r>
  <r>
    <x v="0"/>
    <x v="0"/>
    <x v="1"/>
    <s v="27/01/2026"/>
    <x v="1"/>
    <s v="4SPN0314509123"/>
    <x v="6"/>
    <n v="21136.399999999998"/>
    <n v="19021.5"/>
    <n v="190.215"/>
    <x v="0"/>
    <x v="1"/>
    <n v="114.129"/>
    <n v="28.532250000000001"/>
    <n v="47.553750000000001"/>
    <n v="190.215"/>
  </r>
  <r>
    <x v="0"/>
    <x v="0"/>
    <x v="1"/>
    <s v="27/01/2026"/>
    <x v="1"/>
    <s v="4SPN0314509124"/>
    <x v="8"/>
    <n v="539.1"/>
    <n v="513.41999999999996"/>
    <n v="2.5670999999999999"/>
    <x v="0"/>
    <x v="1"/>
    <n v="1.54026"/>
    <n v="0.38506499999999999"/>
    <n v="0.64177499999999998"/>
    <n v="2.5670999999999999"/>
  </r>
  <r>
    <x v="0"/>
    <x v="0"/>
    <x v="1"/>
    <s v="27/01/2026"/>
    <x v="1"/>
    <s v="4SPN0314509125"/>
    <x v="6"/>
    <n v="498"/>
    <n v="422.04"/>
    <n v="2.1102000000000003"/>
    <x v="0"/>
    <x v="1"/>
    <n v="1.2661200000000001"/>
    <n v="0.31653000000000003"/>
    <n v="0.52755000000000007"/>
    <n v="2.1102000000000003"/>
  </r>
  <r>
    <x v="0"/>
    <x v="0"/>
    <x v="1"/>
    <s v="27/01/2026"/>
    <x v="1"/>
    <s v="4SPN0314509126"/>
    <x v="9"/>
    <n v="3550.45"/>
    <n v="3381.39"/>
    <n v="16.906949999999998"/>
    <x v="0"/>
    <x v="1"/>
    <n v="10.144169999999999"/>
    <n v="2.5360424999999998"/>
    <n v="4.2267374999999996"/>
    <n v="16.906949999999998"/>
  </r>
  <r>
    <x v="0"/>
    <x v="0"/>
    <x v="1"/>
    <s v="27/01/2026"/>
    <x v="1"/>
    <s v="4SPN0314509127"/>
    <x v="9"/>
    <n v="2495"/>
    <n v="2376.1999999999998"/>
    <n v="11.880999999999998"/>
    <x v="0"/>
    <x v="1"/>
    <n v="7.1285999999999987"/>
    <n v="1.7821499999999997"/>
    <n v="2.9702499999999996"/>
    <n v="11.880999999999998"/>
  </r>
  <r>
    <x v="0"/>
    <x v="0"/>
    <x v="1"/>
    <s v="27/01/2026"/>
    <x v="1"/>
    <s v="4SPN0314509128"/>
    <x v="5"/>
    <n v="4086"/>
    <n v="3462.7200000000003"/>
    <n v="17.313600000000001"/>
    <x v="0"/>
    <x v="1"/>
    <n v="10.388160000000001"/>
    <n v="2.5970400000000002"/>
    <n v="4.3284000000000002"/>
    <n v="17.313600000000001"/>
  </r>
  <r>
    <x v="0"/>
    <x v="0"/>
    <x v="1"/>
    <s v="27/01/2026"/>
    <x v="1"/>
    <s v="4SPN0314509129"/>
    <x v="8"/>
    <n v="351"/>
    <n v="297.45999999999998"/>
    <n v="1.4872999999999998"/>
    <x v="0"/>
    <x v="1"/>
    <n v="0.89237999999999984"/>
    <n v="0.22309499999999996"/>
    <n v="0.37182499999999996"/>
    <n v="1.4872999999999998"/>
  </r>
  <r>
    <x v="0"/>
    <x v="0"/>
    <x v="1"/>
    <s v="27/01/2026"/>
    <x v="1"/>
    <s v="4SPN0314509130"/>
    <x v="6"/>
    <n v="598.79999999999995"/>
    <n v="570.28"/>
    <n v="2.8513999999999999"/>
    <x v="0"/>
    <x v="1"/>
    <n v="1.7108399999999999"/>
    <n v="0.42770999999999998"/>
    <n v="0.71284999999999998"/>
    <n v="2.8513999999999999"/>
  </r>
  <r>
    <x v="0"/>
    <x v="0"/>
    <x v="1"/>
    <s v="27/01/2026"/>
    <x v="1"/>
    <s v="4SPN0314509131"/>
    <x v="9"/>
    <n v="1667.95"/>
    <n v="1588.53"/>
    <n v="7.9426500000000004"/>
    <x v="0"/>
    <x v="1"/>
    <n v="4.7655900000000004"/>
    <n v="1.1913975000000001"/>
    <n v="1.9856625000000001"/>
    <n v="7.9426500000000004"/>
  </r>
  <r>
    <x v="0"/>
    <x v="0"/>
    <x v="1"/>
    <s v="27/01/2026"/>
    <x v="1"/>
    <s v="4SPN0314509132"/>
    <x v="5"/>
    <n v="1164"/>
    <n v="1108.58"/>
    <n v="5.5428999999999995"/>
    <x v="0"/>
    <x v="1"/>
    <n v="3.3257399999999997"/>
    <n v="0.83143499999999992"/>
    <n v="1.3857249999999999"/>
    <n v="5.5428999999999995"/>
  </r>
  <r>
    <x v="0"/>
    <x v="0"/>
    <x v="1"/>
    <s v="27/01/2026"/>
    <x v="1"/>
    <s v="4SPN0314509133"/>
    <x v="6"/>
    <n v="536.5"/>
    <n v="510.96"/>
    <n v="2.5547999999999997"/>
    <x v="0"/>
    <x v="1"/>
    <n v="1.5328799999999998"/>
    <n v="0.38321999999999995"/>
    <n v="0.63869999999999993"/>
    <n v="2.5547999999999997"/>
  </r>
  <r>
    <x v="0"/>
    <x v="0"/>
    <x v="1"/>
    <s v="27/01/2026"/>
    <x v="1"/>
    <s v="4SPN0314509134"/>
    <x v="6"/>
    <n v="2374.4"/>
    <n v="2261.34"/>
    <n v="11.306700000000001"/>
    <x v="0"/>
    <x v="1"/>
    <n v="6.7840200000000008"/>
    <n v="1.6960050000000002"/>
    <n v="2.8266750000000003"/>
    <n v="11.306700000000001"/>
  </r>
  <r>
    <x v="0"/>
    <x v="0"/>
    <x v="1"/>
    <s v="27/01/2026"/>
    <x v="1"/>
    <s v="4SPN0314509135"/>
    <x v="5"/>
    <n v="1789.2"/>
    <n v="1610.6"/>
    <n v="8.052999999999999"/>
    <x v="0"/>
    <x v="1"/>
    <n v="4.8317999999999994"/>
    <n v="1.2079499999999999"/>
    <n v="2.0132499999999998"/>
    <n v="8.052999999999999"/>
  </r>
  <r>
    <x v="0"/>
    <x v="0"/>
    <x v="1"/>
    <s v="27/01/2026"/>
    <x v="1"/>
    <s v="4SPN0314509136"/>
    <x v="6"/>
    <n v="7668"/>
    <n v="7302.8600000000006"/>
    <n v="58.422880000000006"/>
    <x v="0"/>
    <x v="1"/>
    <n v="35.053728"/>
    <n v="8.7634319999999999"/>
    <n v="14.605720000000002"/>
    <n v="58.422880000000006"/>
  </r>
  <r>
    <x v="0"/>
    <x v="0"/>
    <x v="1"/>
    <s v="27/01/2026"/>
    <x v="1"/>
    <s v="4SPN0314509137"/>
    <x v="9"/>
    <n v="629.29999999999995"/>
    <n v="533.29999999999995"/>
    <n v="2.6664999999999996"/>
    <x v="0"/>
    <x v="1"/>
    <n v="1.5998999999999997"/>
    <n v="0.39997499999999991"/>
    <n v="0.66662499999999991"/>
    <n v="2.6664999999999996"/>
  </r>
  <r>
    <x v="0"/>
    <x v="0"/>
    <x v="1"/>
    <s v="27/01/2026"/>
    <x v="1"/>
    <s v="4SPN0314509138"/>
    <x v="5"/>
    <n v="2599.5"/>
    <n v="2475.7199999999998"/>
    <n v="12.378599999999999"/>
    <x v="0"/>
    <x v="1"/>
    <n v="7.4271599999999989"/>
    <n v="1.8567899999999997"/>
    <n v="3.0946499999999997"/>
    <n v="12.378599999999999"/>
  </r>
  <r>
    <x v="1"/>
    <x v="1"/>
    <x v="0"/>
    <s v="01/01/2026"/>
    <x v="0"/>
    <n v="2606301986"/>
    <x v="11"/>
    <n v="59900"/>
    <n v="50762.720000000001"/>
    <n v="304.57632000000001"/>
    <x v="1"/>
    <x v="2"/>
    <n v="213.20342399999998"/>
    <n v="91.372895999999997"/>
    <n v="0"/>
    <n v="304.57632000000001"/>
  </r>
  <r>
    <x v="1"/>
    <x v="1"/>
    <x v="0"/>
    <s v="02/01/2026"/>
    <x v="0"/>
    <n v="2606301987"/>
    <x v="12"/>
    <n v="120435"/>
    <n v="102063.58"/>
    <n v="1020.6358"/>
    <x v="1"/>
    <x v="2"/>
    <n v="714.44506000000001"/>
    <n v="306.19074000000001"/>
    <n v="0"/>
    <n v="1020.6358"/>
  </r>
  <r>
    <x v="1"/>
    <x v="1"/>
    <x v="0"/>
    <s v="04/01/2026"/>
    <x v="0"/>
    <n v="2606301988"/>
    <x v="11"/>
    <n v="29000"/>
    <n v="24576.28"/>
    <n v="49.152560000000001"/>
    <x v="1"/>
    <x v="2"/>
    <n v="34.406791999999996"/>
    <n v="14.745768"/>
    <n v="0"/>
    <n v="49.152560000000001"/>
  </r>
  <r>
    <x v="1"/>
    <x v="1"/>
    <x v="0"/>
    <s v="04/01/2026"/>
    <x v="0"/>
    <n v="2606301989"/>
    <x v="11"/>
    <n v="9990"/>
    <n v="8466.1"/>
    <n v="0"/>
    <x v="1"/>
    <x v="2"/>
    <n v="0"/>
    <n v="0"/>
    <n v="0"/>
    <n v="0"/>
  </r>
  <r>
    <x v="1"/>
    <x v="1"/>
    <x v="0"/>
    <s v="04/01/2026"/>
    <x v="0"/>
    <n v="2606301990"/>
    <x v="11"/>
    <n v="22900"/>
    <n v="19406.78"/>
    <n v="38.813559999999995"/>
    <x v="1"/>
    <x v="2"/>
    <n v="27.169491999999995"/>
    <n v="11.644067999999999"/>
    <n v="0"/>
    <n v="38.813559999999995"/>
  </r>
  <r>
    <x v="1"/>
    <x v="1"/>
    <x v="0"/>
    <s v="05/01/2026"/>
    <x v="0"/>
    <n v="2606301991"/>
    <x v="12"/>
    <n v="55900"/>
    <n v="47372.88"/>
    <n v="284.23728"/>
    <x v="1"/>
    <x v="2"/>
    <n v="198.96609599999999"/>
    <n v="85.271183999999991"/>
    <n v="0"/>
    <n v="284.23728"/>
  </r>
  <r>
    <x v="1"/>
    <x v="1"/>
    <x v="0"/>
    <s v="06/01/2026"/>
    <x v="0"/>
    <n v="2606301992"/>
    <x v="12"/>
    <n v="119510"/>
    <n v="101279.66"/>
    <n v="1012.7966"/>
    <x v="1"/>
    <x v="2"/>
    <n v="708.95762000000002"/>
    <n v="303.83897999999999"/>
    <n v="0"/>
    <n v="1012.7966"/>
  </r>
  <r>
    <x v="1"/>
    <x v="1"/>
    <x v="0"/>
    <s v="08/01/2026"/>
    <x v="0"/>
    <n v="2606301993"/>
    <x v="11"/>
    <n v="58000"/>
    <n v="49152.54"/>
    <n v="294.91524000000004"/>
    <x v="1"/>
    <x v="2"/>
    <n v="206.44066800000002"/>
    <n v="88.474572000000009"/>
    <n v="0"/>
    <n v="294.91524000000004"/>
  </r>
  <r>
    <x v="1"/>
    <x v="1"/>
    <x v="0"/>
    <s v="10/01/2026"/>
    <x v="0"/>
    <n v="2606301995"/>
    <x v="11"/>
    <n v="19800"/>
    <n v="16779.66"/>
    <n v="0"/>
    <x v="1"/>
    <x v="2"/>
    <n v="0"/>
    <n v="0"/>
    <n v="0"/>
    <n v="0"/>
  </r>
  <r>
    <x v="1"/>
    <x v="1"/>
    <x v="0"/>
    <s v="10/01/2026"/>
    <x v="0"/>
    <n v="2606301996"/>
    <x v="12"/>
    <n v="20000"/>
    <n v="16949.16"/>
    <n v="33.898319999999998"/>
    <x v="1"/>
    <x v="2"/>
    <n v="23.728823999999996"/>
    <n v="10.169495999999999"/>
    <n v="0"/>
    <n v="33.898319999999998"/>
  </r>
  <r>
    <x v="1"/>
    <x v="1"/>
    <x v="0"/>
    <s v="10/01/2026"/>
    <x v="0"/>
    <n v="2606301994"/>
    <x v="11"/>
    <n v="14990"/>
    <n v="12703.38"/>
    <n v="0"/>
    <x v="1"/>
    <x v="2"/>
    <n v="0"/>
    <n v="0"/>
    <n v="0"/>
    <n v="0"/>
  </r>
  <r>
    <x v="1"/>
    <x v="1"/>
    <x v="0"/>
    <s v="11/01/2026"/>
    <x v="0"/>
    <n v="2606301998"/>
    <x v="11"/>
    <n v="18810"/>
    <n v="15940.68"/>
    <n v="0"/>
    <x v="1"/>
    <x v="2"/>
    <n v="0"/>
    <n v="0"/>
    <n v="0"/>
    <n v="0"/>
  </r>
  <r>
    <x v="1"/>
    <x v="1"/>
    <x v="0"/>
    <s v="11/01/2026"/>
    <x v="0"/>
    <n v="2606301999"/>
    <x v="11"/>
    <n v="2499"/>
    <n v="2117.8000000000002"/>
    <n v="0"/>
    <x v="1"/>
    <x v="2"/>
    <n v="0"/>
    <n v="0"/>
    <n v="0"/>
    <n v="0"/>
  </r>
  <r>
    <x v="1"/>
    <x v="1"/>
    <x v="0"/>
    <s v="11/01/2026"/>
    <x v="0"/>
    <n v="2606301997"/>
    <x v="12"/>
    <n v="128899"/>
    <n v="109236.43999999999"/>
    <n v="1092.3643999999999"/>
    <x v="1"/>
    <x v="2"/>
    <n v="764.65507999999988"/>
    <n v="327.70931999999999"/>
    <n v="0"/>
    <n v="1092.3643999999999"/>
  </r>
  <r>
    <x v="1"/>
    <x v="1"/>
    <x v="0"/>
    <s v="12/01/2026"/>
    <x v="0"/>
    <n v="2606302000"/>
    <x v="11"/>
    <n v="54580"/>
    <n v="46254.240000000005"/>
    <n v="277.52544000000006"/>
    <x v="1"/>
    <x v="2"/>
    <n v="194.26780800000003"/>
    <n v="83.257632000000015"/>
    <n v="0"/>
    <n v="277.52544000000006"/>
  </r>
  <r>
    <x v="1"/>
    <x v="1"/>
    <x v="0"/>
    <s v="13/01/2026"/>
    <x v="0"/>
    <n v="2606302002"/>
    <x v="12"/>
    <n v="9990"/>
    <n v="8466.1"/>
    <n v="0"/>
    <x v="1"/>
    <x v="2"/>
    <n v="0"/>
    <n v="0"/>
    <n v="0"/>
    <n v="0"/>
  </r>
  <r>
    <x v="1"/>
    <x v="1"/>
    <x v="0"/>
    <s v="13/01/2026"/>
    <x v="0"/>
    <n v="2606302001"/>
    <x v="11"/>
    <n v="85390"/>
    <n v="72364.42"/>
    <n v="723.64419999999996"/>
    <x v="1"/>
    <x v="2"/>
    <n v="506.55093999999991"/>
    <n v="217.09325999999999"/>
    <n v="0"/>
    <n v="723.64419999999996"/>
  </r>
  <r>
    <x v="1"/>
    <x v="1"/>
    <x v="0"/>
    <s v="14/01/2026"/>
    <x v="0"/>
    <n v="2606302004"/>
    <x v="12"/>
    <n v="59900"/>
    <n v="50762.7"/>
    <n v="304.57619999999997"/>
    <x v="1"/>
    <x v="2"/>
    <n v="213.20333999999997"/>
    <n v="91.372859999999989"/>
    <n v="0"/>
    <n v="304.57619999999997"/>
  </r>
  <r>
    <x v="1"/>
    <x v="1"/>
    <x v="0"/>
    <s v="15/01/2026"/>
    <x v="0"/>
    <n v="2606302005"/>
    <x v="11"/>
    <n v="17980"/>
    <n v="15237.28"/>
    <n v="0"/>
    <x v="1"/>
    <x v="2"/>
    <n v="0"/>
    <n v="0"/>
    <n v="0"/>
    <n v="0"/>
  </r>
  <r>
    <x v="1"/>
    <x v="1"/>
    <x v="0"/>
    <s v="17/01/2026"/>
    <x v="0"/>
    <n v="2606302014"/>
    <x v="12"/>
    <n v="9990"/>
    <n v="8466.1"/>
    <n v="0"/>
    <x v="1"/>
    <x v="2"/>
    <n v="0"/>
    <n v="0"/>
    <n v="0"/>
    <n v="0"/>
  </r>
  <r>
    <x v="1"/>
    <x v="1"/>
    <x v="0"/>
    <s v="17/01/2026"/>
    <x v="0"/>
    <n v="2606302013"/>
    <x v="11"/>
    <n v="27999"/>
    <n v="23727.96"/>
    <n v="47.455919999999999"/>
    <x v="1"/>
    <x v="2"/>
    <n v="33.219144"/>
    <n v="14.236775999999999"/>
    <n v="0"/>
    <n v="47.455919999999999"/>
  </r>
  <r>
    <x v="1"/>
    <x v="1"/>
    <x v="0"/>
    <s v="17/01/2026"/>
    <x v="0"/>
    <n v="2606302015"/>
    <x v="11"/>
    <n v="22500"/>
    <n v="19067.8"/>
    <n v="38.135599999999997"/>
    <x v="1"/>
    <x v="2"/>
    <n v="26.694919999999996"/>
    <n v="11.440679999999999"/>
    <n v="0"/>
    <n v="38.135599999999997"/>
  </r>
  <r>
    <x v="1"/>
    <x v="1"/>
    <x v="0"/>
    <s v="17/01/2026"/>
    <x v="1"/>
    <n v="2606302013"/>
    <x v="11"/>
    <n v="3494.9"/>
    <n v="3261.7400000000002"/>
    <n v="16.308700000000002"/>
    <x v="1"/>
    <x v="3"/>
    <n v="9.7852200000000007"/>
    <n v="2.4463050000000002"/>
    <n v="4.0771750000000004"/>
    <n v="16.308700000000002"/>
  </r>
  <r>
    <x v="1"/>
    <x v="1"/>
    <x v="0"/>
    <s v="18/01/2026"/>
    <x v="0"/>
    <n v="2606302017"/>
    <x v="12"/>
    <n v="6000"/>
    <n v="5084.74"/>
    <n v="0"/>
    <x v="1"/>
    <x v="2"/>
    <n v="0"/>
    <n v="0"/>
    <n v="0"/>
    <n v="0"/>
  </r>
  <r>
    <x v="1"/>
    <x v="1"/>
    <x v="0"/>
    <s v="18/01/2026"/>
    <x v="0"/>
    <n v="2606302016"/>
    <x v="12"/>
    <n v="14990"/>
    <n v="12703.38"/>
    <n v="0"/>
    <x v="1"/>
    <x v="2"/>
    <n v="0"/>
    <n v="0"/>
    <n v="0"/>
    <n v="0"/>
  </r>
  <r>
    <x v="1"/>
    <x v="1"/>
    <x v="0"/>
    <s v="19/01/2026"/>
    <x v="0"/>
    <n v="2606302018"/>
    <x v="12"/>
    <n v="50170"/>
    <n v="42516.939999999995"/>
    <n v="255.10163999999997"/>
    <x v="1"/>
    <x v="2"/>
    <n v="178.57114799999997"/>
    <n v="76.530491999999995"/>
    <n v="0"/>
    <n v="255.10163999999997"/>
  </r>
  <r>
    <x v="1"/>
    <x v="1"/>
    <x v="0"/>
    <s v="19/01/2026"/>
    <x v="0"/>
    <n v="2606302019"/>
    <x v="12"/>
    <n v="115900"/>
    <n v="98220.34"/>
    <n v="982.20339999999999"/>
    <x v="1"/>
    <x v="2"/>
    <n v="687.54237999999998"/>
    <n v="294.66102000000001"/>
    <n v="0"/>
    <n v="982.20339999999999"/>
  </r>
  <r>
    <x v="1"/>
    <x v="1"/>
    <x v="0"/>
    <s v="20/01/2026"/>
    <x v="0"/>
    <s v="4PRN0235300215"/>
    <x v="12"/>
    <n v="28275"/>
    <n v="23961.86"/>
    <n v="47.923720000000003"/>
    <x v="1"/>
    <x v="2"/>
    <n v="33.546604000000002"/>
    <n v="14.377116000000001"/>
    <n v="0"/>
    <n v="47.923720000000003"/>
  </r>
  <r>
    <x v="1"/>
    <x v="1"/>
    <x v="0"/>
    <s v="21/01/2026"/>
    <x v="0"/>
    <n v="2606302020"/>
    <x v="12"/>
    <n v="54150"/>
    <n v="45889.84"/>
    <n v="275.33904000000001"/>
    <x v="1"/>
    <x v="2"/>
    <n v="192.73732799999999"/>
    <n v="82.601712000000006"/>
    <n v="0"/>
    <n v="275.33904000000001"/>
  </r>
  <r>
    <x v="1"/>
    <x v="1"/>
    <x v="0"/>
    <s v="21/01/2026"/>
    <x v="0"/>
    <n v="2606302021"/>
    <x v="11"/>
    <n v="32900"/>
    <n v="27881.360000000001"/>
    <n v="55.762720000000002"/>
    <x v="1"/>
    <x v="2"/>
    <n v="39.033904"/>
    <n v="16.728815999999998"/>
    <n v="0"/>
    <n v="55.762720000000002"/>
  </r>
  <r>
    <x v="1"/>
    <x v="1"/>
    <x v="0"/>
    <s v="22/01/2026"/>
    <x v="0"/>
    <n v="2606302022"/>
    <x v="12"/>
    <n v="11990"/>
    <n v="10161.02"/>
    <n v="0"/>
    <x v="1"/>
    <x v="2"/>
    <n v="0"/>
    <n v="0"/>
    <n v="0"/>
    <n v="0"/>
  </r>
  <r>
    <x v="1"/>
    <x v="1"/>
    <x v="0"/>
    <s v="23/01/2026"/>
    <x v="0"/>
    <n v="2606302023"/>
    <x v="11"/>
    <n v="32900"/>
    <n v="27881.360000000001"/>
    <n v="55.762720000000002"/>
    <x v="1"/>
    <x v="2"/>
    <n v="39.033904"/>
    <n v="16.728815999999998"/>
    <n v="0"/>
    <n v="55.762720000000002"/>
  </r>
  <r>
    <x v="1"/>
    <x v="1"/>
    <x v="0"/>
    <s v="23/01/2026"/>
    <x v="0"/>
    <n v="2606302024"/>
    <x v="11"/>
    <n v="169280"/>
    <n v="143457.62"/>
    <n v="1434.5762"/>
    <x v="1"/>
    <x v="2"/>
    <n v="1004.2033399999999"/>
    <n v="430.37286"/>
    <n v="0"/>
    <n v="1434.5762"/>
  </r>
  <r>
    <x v="1"/>
    <x v="1"/>
    <x v="0"/>
    <s v="23/01/2026"/>
    <x v="0"/>
    <n v="2606302025"/>
    <x v="11"/>
    <n v="52900"/>
    <n v="44830.520000000004"/>
    <n v="268.98312000000004"/>
    <x v="1"/>
    <x v="2"/>
    <n v="188.28818400000003"/>
    <n v="80.694936000000013"/>
    <n v="0"/>
    <n v="268.98312000000004"/>
  </r>
  <r>
    <x v="1"/>
    <x v="1"/>
    <x v="0"/>
    <s v="24/01/2026"/>
    <x v="0"/>
    <n v="2606302026"/>
    <x v="11"/>
    <n v="5999"/>
    <n v="5083.8999999999996"/>
    <n v="0"/>
    <x v="1"/>
    <x v="2"/>
    <n v="0"/>
    <n v="0"/>
    <n v="0"/>
    <n v="0"/>
  </r>
  <r>
    <x v="1"/>
    <x v="1"/>
    <x v="0"/>
    <s v="24/01/2026"/>
    <x v="0"/>
    <n v="2606302029"/>
    <x v="11"/>
    <n v="24900"/>
    <n v="21101.699999999997"/>
    <n v="42.203399999999995"/>
    <x v="1"/>
    <x v="2"/>
    <n v="29.542379999999994"/>
    <n v="12.661019999999999"/>
    <n v="0"/>
    <n v="42.203399999999995"/>
  </r>
  <r>
    <x v="1"/>
    <x v="1"/>
    <x v="0"/>
    <s v="24/01/2026"/>
    <x v="1"/>
    <n v="2606302027"/>
    <x v="13"/>
    <n v="5480"/>
    <n v="4769.54"/>
    <n v="38.156320000000001"/>
    <x v="1"/>
    <x v="3"/>
    <n v="22.893792000000001"/>
    <n v="5.7234480000000003"/>
    <n v="9.5390800000000002"/>
    <n v="38.156320000000001"/>
  </r>
  <r>
    <x v="1"/>
    <x v="1"/>
    <x v="0"/>
    <s v="25/01/2026"/>
    <x v="0"/>
    <n v="2606302036"/>
    <x v="12"/>
    <n v="53500"/>
    <n v="45338.979999999996"/>
    <n v="272.03387999999995"/>
    <x v="1"/>
    <x v="2"/>
    <n v="190.42371599999996"/>
    <n v="81.610163999999983"/>
    <n v="0"/>
    <n v="272.03387999999995"/>
  </r>
  <r>
    <x v="1"/>
    <x v="1"/>
    <x v="0"/>
    <s v="25/01/2026"/>
    <x v="0"/>
    <n v="2606302035"/>
    <x v="12"/>
    <n v="23000"/>
    <n v="19491.52"/>
    <n v="38.983040000000003"/>
    <x v="1"/>
    <x v="2"/>
    <n v="27.288128"/>
    <n v="11.694912"/>
    <n v="0"/>
    <n v="38.983040000000003"/>
  </r>
  <r>
    <x v="1"/>
    <x v="1"/>
    <x v="0"/>
    <s v="25/01/2026"/>
    <x v="0"/>
    <n v="2606302033"/>
    <x v="12"/>
    <n v="42655"/>
    <n v="36148.300000000003"/>
    <n v="216.88980000000001"/>
    <x v="1"/>
    <x v="2"/>
    <n v="151.82285999999999"/>
    <n v="65.066940000000002"/>
    <n v="0"/>
    <n v="216.88980000000001"/>
  </r>
  <r>
    <x v="1"/>
    <x v="1"/>
    <x v="0"/>
    <s v="25/01/2026"/>
    <x v="0"/>
    <n v="2606302031"/>
    <x v="11"/>
    <n v="28490.5"/>
    <n v="24144.5"/>
    <n v="48.289000000000001"/>
    <x v="1"/>
    <x v="2"/>
    <n v="33.802299999999995"/>
    <n v="14.486699999999999"/>
    <n v="0"/>
    <n v="48.289000000000001"/>
  </r>
  <r>
    <x v="1"/>
    <x v="1"/>
    <x v="0"/>
    <s v="25/01/2026"/>
    <x v="0"/>
    <n v="2606302038"/>
    <x v="12"/>
    <n v="85405"/>
    <n v="72377.100000000006"/>
    <n v="723.77100000000007"/>
    <x v="1"/>
    <x v="2"/>
    <n v="506.6397"/>
    <n v="217.13130000000001"/>
    <n v="0"/>
    <n v="723.77100000000007"/>
  </r>
  <r>
    <x v="1"/>
    <x v="1"/>
    <x v="0"/>
    <s v="25/01/2026"/>
    <x v="0"/>
    <n v="2606302037"/>
    <x v="12"/>
    <n v="49900"/>
    <n v="42288.14"/>
    <n v="253.72883999999999"/>
    <x v="1"/>
    <x v="2"/>
    <n v="177.61018799999999"/>
    <n v="76.118651999999997"/>
    <n v="0"/>
    <n v="253.72883999999999"/>
  </r>
  <r>
    <x v="1"/>
    <x v="1"/>
    <x v="0"/>
    <s v="25/01/2026"/>
    <x v="0"/>
    <n v="2606302032"/>
    <x v="14"/>
    <n v="59899"/>
    <n v="50761.880000000005"/>
    <n v="304.57128000000006"/>
    <x v="1"/>
    <x v="2"/>
    <n v="213.19989600000002"/>
    <n v="91.37138400000002"/>
    <n v="0"/>
    <n v="304.57128000000006"/>
  </r>
  <r>
    <x v="1"/>
    <x v="1"/>
    <x v="0"/>
    <s v="26/01/2026"/>
    <x v="0"/>
    <n v="2606302043"/>
    <x v="11"/>
    <n v="72653"/>
    <n v="61570.34"/>
    <n v="369.42203999999998"/>
    <x v="1"/>
    <x v="2"/>
    <n v="258.59542799999997"/>
    <n v="110.826612"/>
    <n v="0"/>
    <n v="369.42203999999998"/>
  </r>
  <r>
    <x v="1"/>
    <x v="1"/>
    <x v="0"/>
    <s v="26/01/2026"/>
    <x v="0"/>
    <n v="2606302042"/>
    <x v="12"/>
    <n v="31900"/>
    <n v="27033.9"/>
    <n v="54.067800000000005"/>
    <x v="1"/>
    <x v="2"/>
    <n v="37.847459999999998"/>
    <n v="16.22034"/>
    <n v="0"/>
    <n v="54.067800000000005"/>
  </r>
  <r>
    <x v="1"/>
    <x v="1"/>
    <x v="0"/>
    <s v="26/01/2026"/>
    <x v="0"/>
    <n v="2606302041"/>
    <x v="11"/>
    <n v="65000"/>
    <n v="55084.74"/>
    <n v="330.50844000000001"/>
    <x v="1"/>
    <x v="2"/>
    <n v="231.355908"/>
    <n v="99.152531999999994"/>
    <n v="0"/>
    <n v="330.50844000000001"/>
  </r>
  <r>
    <x v="1"/>
    <x v="1"/>
    <x v="0"/>
    <s v="26/01/2026"/>
    <x v="0"/>
    <n v="2606302040"/>
    <x v="11"/>
    <n v="56890"/>
    <n v="48211.86"/>
    <n v="289.27116000000001"/>
    <x v="1"/>
    <x v="2"/>
    <n v="202.489812"/>
    <n v="86.781347999999994"/>
    <n v="0"/>
    <n v="289.27116000000001"/>
  </r>
  <r>
    <x v="1"/>
    <x v="1"/>
    <x v="0"/>
    <s v="26/01/2026"/>
    <x v="0"/>
    <n v="2606302039"/>
    <x v="15"/>
    <n v="7191"/>
    <n v="6094.06"/>
    <n v="0"/>
    <x v="1"/>
    <x v="2"/>
    <n v="0"/>
    <n v="0"/>
    <n v="0"/>
    <n v="0"/>
  </r>
  <r>
    <x v="1"/>
    <x v="1"/>
    <x v="0"/>
    <s v="26/01/2026"/>
    <x v="0"/>
    <n v="2606302045"/>
    <x v="11"/>
    <n v="78900"/>
    <n v="66864.399999999994"/>
    <n v="401.18639999999999"/>
    <x v="1"/>
    <x v="2"/>
    <n v="280.83047999999997"/>
    <n v="120.35592"/>
    <n v="0"/>
    <n v="401.18639999999999"/>
  </r>
  <r>
    <x v="1"/>
    <x v="1"/>
    <x v="0"/>
    <s v="26/01/2026"/>
    <x v="1"/>
    <n v="2606302039"/>
    <x v="15"/>
    <n v="1280.5999999999999"/>
    <n v="1164.9000000000001"/>
    <n v="5.8245000000000005"/>
    <x v="1"/>
    <x v="3"/>
    <n v="3.4947000000000004"/>
    <n v="0.87367500000000009"/>
    <n v="1.4561250000000001"/>
    <n v="5.8245000000000005"/>
  </r>
  <r>
    <x v="1"/>
    <x v="1"/>
    <x v="0"/>
    <s v="27/01/2026"/>
    <x v="0"/>
    <n v="2606302046"/>
    <x v="11"/>
    <n v="36006"/>
    <n v="30513.559999999998"/>
    <n v="61.027119999999996"/>
    <x v="1"/>
    <x v="2"/>
    <n v="42.718983999999992"/>
    <n v="18.308135999999998"/>
    <n v="0"/>
    <n v="61.027119999999996"/>
  </r>
  <r>
    <x v="1"/>
    <x v="1"/>
    <x v="1"/>
    <s v="01/01/2026"/>
    <x v="1"/>
    <s v="4AMN0234502654"/>
    <x v="4"/>
    <n v="1648.5"/>
    <n v="1397.04"/>
    <n v="6.9851999999999999"/>
    <x v="1"/>
    <x v="3"/>
    <n v="4.1911199999999997"/>
    <n v="1.0477799999999999"/>
    <n v="1.7463"/>
    <n v="6.9851999999999999"/>
  </r>
  <r>
    <x v="1"/>
    <x v="1"/>
    <x v="1"/>
    <s v="01/01/2026"/>
    <x v="1"/>
    <s v="4PRN0234502153"/>
    <x v="4"/>
    <n v="2010.25"/>
    <n v="1703.5900000000001"/>
    <n v="8.5179500000000008"/>
    <x v="1"/>
    <x v="3"/>
    <n v="5.1107700000000005"/>
    <n v="1.2776925000000001"/>
    <n v="2.1294875000000002"/>
    <n v="8.5179500000000008"/>
  </r>
  <r>
    <x v="1"/>
    <x v="1"/>
    <x v="1"/>
    <s v="01/01/2026"/>
    <x v="1"/>
    <s v="4PRN0234502154"/>
    <x v="13"/>
    <n v="7034"/>
    <n v="5985.5800000000008"/>
    <n v="47.884640000000005"/>
    <x v="1"/>
    <x v="3"/>
    <n v="28.730784000000003"/>
    <n v="7.1826960000000009"/>
    <n v="11.971160000000001"/>
    <n v="47.884640000000005"/>
  </r>
  <r>
    <x v="1"/>
    <x v="1"/>
    <x v="1"/>
    <s v="01/01/2026"/>
    <x v="1"/>
    <s v="4PRN0234502155"/>
    <x v="13"/>
    <n v="234"/>
    <n v="222.86"/>
    <n v="1.1143000000000001"/>
    <x v="1"/>
    <x v="3"/>
    <n v="0.66858000000000006"/>
    <n v="0.16714500000000002"/>
    <n v="0.27857500000000002"/>
    <n v="1.1143000000000001"/>
  </r>
  <r>
    <x v="1"/>
    <x v="1"/>
    <x v="1"/>
    <s v="01/01/2026"/>
    <x v="1"/>
    <s v="4PRN0234502156"/>
    <x v="13"/>
    <n v="222.75"/>
    <n v="212.15"/>
    <n v="1.0607500000000001"/>
    <x v="1"/>
    <x v="3"/>
    <n v="0.63645000000000007"/>
    <n v="0.15911250000000002"/>
    <n v="0.26518750000000002"/>
    <n v="1.0607500000000001"/>
  </r>
  <r>
    <x v="1"/>
    <x v="1"/>
    <x v="1"/>
    <s v="01/01/2026"/>
    <x v="1"/>
    <s v="4PRN0234502157"/>
    <x v="4"/>
    <n v="671.2"/>
    <n v="623.62"/>
    <n v="3.1181000000000001"/>
    <x v="1"/>
    <x v="3"/>
    <n v="1.87086"/>
    <n v="0.46771499999999999"/>
    <n v="0.77952500000000002"/>
    <n v="3.1181000000000001"/>
  </r>
  <r>
    <x v="1"/>
    <x v="1"/>
    <x v="1"/>
    <s v="01/01/2026"/>
    <x v="1"/>
    <s v="4PRN0234502158"/>
    <x v="15"/>
    <n v="799"/>
    <n v="760.96"/>
    <n v="3.8048000000000002"/>
    <x v="1"/>
    <x v="3"/>
    <n v="2.28288"/>
    <n v="0.57072000000000001"/>
    <n v="0.95120000000000005"/>
    <n v="3.8048000000000002"/>
  </r>
  <r>
    <x v="1"/>
    <x v="1"/>
    <x v="1"/>
    <s v="01/01/2026"/>
    <x v="1"/>
    <s v="4PRN0234502159"/>
    <x v="4"/>
    <n v="8209.4500000000007"/>
    <n v="7084.0499999999993"/>
    <n v="56.672399999999996"/>
    <x v="1"/>
    <x v="3"/>
    <n v="34.003439999999998"/>
    <n v="8.5008599999999994"/>
    <n v="14.168099999999999"/>
    <n v="56.672399999999996"/>
  </r>
  <r>
    <x v="1"/>
    <x v="1"/>
    <x v="1"/>
    <s v="01/01/2026"/>
    <x v="1"/>
    <s v="4PRN0234502160"/>
    <x v="4"/>
    <n v="169"/>
    <n v="143.22"/>
    <n v="0.71609999999999996"/>
    <x v="1"/>
    <x v="3"/>
    <n v="0.42965999999999999"/>
    <n v="0.107415"/>
    <n v="0.17902499999999999"/>
    <n v="0.71609999999999996"/>
  </r>
  <r>
    <x v="1"/>
    <x v="1"/>
    <x v="1"/>
    <s v="01/01/2026"/>
    <x v="1"/>
    <s v="4PRN0234502161"/>
    <x v="4"/>
    <n v="809"/>
    <n v="770.48"/>
    <n v="3.8524000000000003"/>
    <x v="1"/>
    <x v="3"/>
    <n v="2.3114400000000002"/>
    <n v="0.57786000000000004"/>
    <n v="0.96310000000000007"/>
    <n v="3.8524000000000003"/>
  </r>
  <r>
    <x v="1"/>
    <x v="1"/>
    <x v="1"/>
    <s v="01/01/2026"/>
    <x v="1"/>
    <s v="4PRN0234502162"/>
    <x v="15"/>
    <n v="1335.65"/>
    <n v="1207.3499999999999"/>
    <n v="6.0367499999999996"/>
    <x v="1"/>
    <x v="3"/>
    <n v="3.6220499999999998"/>
    <n v="0.90551249999999994"/>
    <n v="1.5091874999999999"/>
    <n v="6.0367499999999996"/>
  </r>
  <r>
    <x v="1"/>
    <x v="1"/>
    <x v="1"/>
    <s v="01/01/2026"/>
    <x v="1"/>
    <s v="4PRN0234502163"/>
    <x v="4"/>
    <n v="1350.16"/>
    <n v="1285.8600000000001"/>
    <n v="6.4293000000000005"/>
    <x v="1"/>
    <x v="3"/>
    <n v="3.85758"/>
    <n v="0.964395"/>
    <n v="1.6073250000000001"/>
    <n v="6.4293000000000005"/>
  </r>
  <r>
    <x v="1"/>
    <x v="1"/>
    <x v="1"/>
    <s v="01/01/2026"/>
    <x v="1"/>
    <s v="4PRN0234502164"/>
    <x v="4"/>
    <n v="369.75"/>
    <n v="313.35000000000002"/>
    <n v="1.5667500000000001"/>
    <x v="1"/>
    <x v="3"/>
    <n v="0.94005000000000005"/>
    <n v="0.23501250000000001"/>
    <n v="0.39168750000000002"/>
    <n v="1.5667500000000001"/>
  </r>
  <r>
    <x v="1"/>
    <x v="1"/>
    <x v="1"/>
    <s v="01/01/2026"/>
    <x v="1"/>
    <s v="4PRN0234502165"/>
    <x v="13"/>
    <n v="2311.4499999999998"/>
    <n v="2009.65"/>
    <n v="10.048250000000001"/>
    <x v="1"/>
    <x v="3"/>
    <n v="6.0289500000000009"/>
    <n v="1.5072375000000002"/>
    <n v="2.5120625000000003"/>
    <n v="10.048250000000001"/>
  </r>
  <r>
    <x v="1"/>
    <x v="1"/>
    <x v="1"/>
    <s v="01/01/2026"/>
    <x v="1"/>
    <s v="4PRN0234502166"/>
    <x v="4"/>
    <n v="494.1"/>
    <n v="418.72"/>
    <n v="2.0936000000000003"/>
    <x v="1"/>
    <x v="3"/>
    <n v="1.2561600000000002"/>
    <n v="0.31404000000000004"/>
    <n v="0.52340000000000009"/>
    <n v="2.0936000000000003"/>
  </r>
  <r>
    <x v="1"/>
    <x v="1"/>
    <x v="1"/>
    <s v="01/01/2026"/>
    <x v="1"/>
    <s v="4PRN0234502167"/>
    <x v="4"/>
    <n v="671.5"/>
    <n v="569.05999999999995"/>
    <n v="2.8452999999999999"/>
    <x v="1"/>
    <x v="3"/>
    <n v="1.7071799999999999"/>
    <n v="0.42679499999999998"/>
    <n v="0.71132499999999999"/>
    <n v="2.8452999999999999"/>
  </r>
  <r>
    <x v="1"/>
    <x v="1"/>
    <x v="1"/>
    <s v="01/01/2026"/>
    <x v="1"/>
    <s v="4PRN0234502168"/>
    <x v="4"/>
    <n v="11965.099999999999"/>
    <n v="10580.64"/>
    <n v="105.8064"/>
    <x v="1"/>
    <x v="3"/>
    <n v="63.483839999999994"/>
    <n v="15.870959999999998"/>
    <n v="26.451599999999999"/>
    <n v="105.8064"/>
  </r>
  <r>
    <x v="1"/>
    <x v="1"/>
    <x v="1"/>
    <s v="02/01/2026"/>
    <x v="1"/>
    <s v="4AMN0234502655"/>
    <x v="4"/>
    <n v="987.59999999999991"/>
    <n v="940.58000000000015"/>
    <n v="4.7029000000000005"/>
    <x v="1"/>
    <x v="3"/>
    <n v="2.8217400000000001"/>
    <n v="0.70543500000000003"/>
    <n v="1.1757250000000001"/>
    <n v="4.7029000000000005"/>
  </r>
  <r>
    <x v="1"/>
    <x v="1"/>
    <x v="1"/>
    <s v="02/01/2026"/>
    <x v="1"/>
    <s v="4AMN0234502656"/>
    <x v="4"/>
    <n v="1500"/>
    <n v="1271.18"/>
    <n v="6.3559000000000001"/>
    <x v="1"/>
    <x v="3"/>
    <n v="3.8135399999999997"/>
    <n v="0.95338499999999993"/>
    <n v="1.588975"/>
    <n v="6.3559000000000001"/>
  </r>
  <r>
    <x v="1"/>
    <x v="1"/>
    <x v="1"/>
    <s v="02/01/2026"/>
    <x v="1"/>
    <s v="4PRN0234502169"/>
    <x v="15"/>
    <n v="1494"/>
    <n v="1266.0999999999999"/>
    <n v="6.3304999999999998"/>
    <x v="1"/>
    <x v="3"/>
    <n v="3.7982999999999998"/>
    <n v="0.94957499999999995"/>
    <n v="1.5826249999999999"/>
    <n v="6.3304999999999998"/>
  </r>
  <r>
    <x v="1"/>
    <x v="1"/>
    <x v="1"/>
    <s v="02/01/2026"/>
    <x v="1"/>
    <s v="4PRN0234502170"/>
    <x v="13"/>
    <n v="6938.25"/>
    <n v="6046.57"/>
    <n v="48.37256"/>
    <x v="1"/>
    <x v="3"/>
    <n v="29.023536"/>
    <n v="7.255884"/>
    <n v="12.09314"/>
    <n v="48.37256"/>
  </r>
  <r>
    <x v="1"/>
    <x v="1"/>
    <x v="1"/>
    <s v="02/01/2026"/>
    <x v="1"/>
    <s v="4PRN0234502171"/>
    <x v="13"/>
    <n v="9952"/>
    <n v="9478.08"/>
    <n v="75.824640000000002"/>
    <x v="1"/>
    <x v="3"/>
    <n v="45.494784000000003"/>
    <n v="11.373696000000001"/>
    <n v="18.956160000000001"/>
    <n v="75.824640000000002"/>
  </r>
  <r>
    <x v="1"/>
    <x v="1"/>
    <x v="1"/>
    <s v="02/01/2026"/>
    <x v="1"/>
    <s v="4PRN0234502172"/>
    <x v="4"/>
    <n v="5800.2"/>
    <n v="5249.8199999999979"/>
    <n v="41.998559999999983"/>
    <x v="1"/>
    <x v="3"/>
    <n v="25.199135999999989"/>
    <n v="6.2997839999999972"/>
    <n v="10.499639999999996"/>
    <n v="41.998559999999983"/>
  </r>
  <r>
    <x v="1"/>
    <x v="1"/>
    <x v="1"/>
    <s v="02/01/2026"/>
    <x v="1"/>
    <s v="4PRN0234502173"/>
    <x v="15"/>
    <n v="2961.3"/>
    <n v="2820.2799999999997"/>
    <n v="14.101399999999998"/>
    <x v="1"/>
    <x v="3"/>
    <n v="8.4608399999999993"/>
    <n v="2.1152099999999998"/>
    <n v="3.5253499999999995"/>
    <n v="14.101399999999998"/>
  </r>
  <r>
    <x v="1"/>
    <x v="1"/>
    <x v="1"/>
    <s v="02/01/2026"/>
    <x v="1"/>
    <s v="4PRN0234502174"/>
    <x v="13"/>
    <n v="649"/>
    <n v="550"/>
    <n v="2.75"/>
    <x v="1"/>
    <x v="3"/>
    <n v="1.65"/>
    <n v="0.41249999999999998"/>
    <n v="0.6875"/>
    <n v="2.75"/>
  </r>
  <r>
    <x v="1"/>
    <x v="1"/>
    <x v="1"/>
    <s v="02/01/2026"/>
    <x v="1"/>
    <s v="4PRN0234502175"/>
    <x v="13"/>
    <n v="2856.2999999999997"/>
    <n v="2720.2799999999997"/>
    <n v="13.601399999999998"/>
    <x v="1"/>
    <x v="3"/>
    <n v="8.1608399999999985"/>
    <n v="2.0402099999999996"/>
    <n v="3.4003499999999995"/>
    <n v="13.601399999999998"/>
  </r>
  <r>
    <x v="1"/>
    <x v="1"/>
    <x v="1"/>
    <s v="02/01/2026"/>
    <x v="1"/>
    <s v="4PRN0234502176"/>
    <x v="13"/>
    <n v="1989"/>
    <n v="1787.7199999999998"/>
    <n v="8.9385999999999992"/>
    <x v="1"/>
    <x v="3"/>
    <n v="5.3631599999999997"/>
    <n v="1.3407899999999999"/>
    <n v="2.2346499999999998"/>
    <n v="8.9385999999999992"/>
  </r>
  <r>
    <x v="1"/>
    <x v="1"/>
    <x v="1"/>
    <s v="02/01/2026"/>
    <x v="1"/>
    <s v="4PRN0234502177"/>
    <x v="13"/>
    <n v="4794"/>
    <n v="4062.7"/>
    <n v="20.313500000000001"/>
    <x v="1"/>
    <x v="3"/>
    <n v="12.1881"/>
    <n v="3.0470250000000001"/>
    <n v="5.0783750000000003"/>
    <n v="20.313500000000001"/>
  </r>
  <r>
    <x v="1"/>
    <x v="1"/>
    <x v="1"/>
    <s v="02/01/2026"/>
    <x v="1"/>
    <s v="4PRN0234502179"/>
    <x v="4"/>
    <n v="698"/>
    <n v="664.76"/>
    <n v="3.3237999999999999"/>
    <x v="1"/>
    <x v="3"/>
    <n v="1.9942799999999998"/>
    <n v="0.49856999999999996"/>
    <n v="0.83094999999999997"/>
    <n v="3.3237999999999999"/>
  </r>
  <r>
    <x v="1"/>
    <x v="1"/>
    <x v="1"/>
    <s v="02/01/2026"/>
    <x v="1"/>
    <s v="4PRN0234502180"/>
    <x v="16"/>
    <n v="1799.1"/>
    <n v="1524.66"/>
    <n v="7.6233000000000004"/>
    <x v="1"/>
    <x v="3"/>
    <n v="4.5739799999999997"/>
    <n v="1.1434949999999999"/>
    <n v="1.9058250000000001"/>
    <n v="7.6233000000000004"/>
  </r>
  <r>
    <x v="1"/>
    <x v="1"/>
    <x v="1"/>
    <s v="03/01/2026"/>
    <x v="0"/>
    <s v="4PRN0234502197"/>
    <x v="11"/>
    <n v="999"/>
    <n v="846.62"/>
    <n v="0"/>
    <x v="1"/>
    <x v="2"/>
    <n v="0"/>
    <n v="0"/>
    <n v="0"/>
    <n v="0"/>
  </r>
  <r>
    <x v="1"/>
    <x v="1"/>
    <x v="1"/>
    <s v="03/01/2026"/>
    <x v="1"/>
    <s v="4PRN0234502181"/>
    <x v="13"/>
    <n v="3439.45"/>
    <n v="2960.91"/>
    <n v="14.804549999999999"/>
    <x v="1"/>
    <x v="3"/>
    <n v="8.8827299999999987"/>
    <n v="2.2206824999999997"/>
    <n v="3.7011374999999997"/>
    <n v="14.804549999999999"/>
  </r>
  <r>
    <x v="1"/>
    <x v="1"/>
    <x v="1"/>
    <s v="03/01/2026"/>
    <x v="1"/>
    <s v="4PRN0234502182"/>
    <x v="13"/>
    <n v="498"/>
    <n v="422.04"/>
    <n v="2.1102000000000003"/>
    <x v="1"/>
    <x v="3"/>
    <n v="1.2661200000000001"/>
    <n v="0.31653000000000003"/>
    <n v="0.52755000000000007"/>
    <n v="2.1102000000000003"/>
  </r>
  <r>
    <x v="1"/>
    <x v="1"/>
    <x v="1"/>
    <s v="03/01/2026"/>
    <x v="1"/>
    <s v="4PRN0234502183"/>
    <x v="13"/>
    <n v="2107.15"/>
    <n v="2006.81"/>
    <n v="10.034050000000001"/>
    <x v="1"/>
    <x v="3"/>
    <n v="6.0204300000000002"/>
    <n v="1.5051075"/>
    <n v="2.5085125000000001"/>
    <n v="10.034050000000001"/>
  </r>
  <r>
    <x v="1"/>
    <x v="1"/>
    <x v="1"/>
    <s v="03/01/2026"/>
    <x v="1"/>
    <s v="4PRN0234502184"/>
    <x v="13"/>
    <n v="1500"/>
    <n v="1271.18"/>
    <n v="6.3559000000000001"/>
    <x v="1"/>
    <x v="3"/>
    <n v="3.8135399999999997"/>
    <n v="0.95338499999999993"/>
    <n v="1.588975"/>
    <n v="6.3559000000000001"/>
  </r>
  <r>
    <x v="1"/>
    <x v="1"/>
    <x v="1"/>
    <s v="03/01/2026"/>
    <x v="1"/>
    <s v="4PRN0234502185"/>
    <x v="13"/>
    <n v="2628"/>
    <n v="2460.84"/>
    <n v="12.304200000000002"/>
    <x v="1"/>
    <x v="3"/>
    <n v="7.3825200000000004"/>
    <n v="1.8456300000000001"/>
    <n v="3.0760500000000004"/>
    <n v="12.304200000000002"/>
  </r>
  <r>
    <x v="1"/>
    <x v="1"/>
    <x v="1"/>
    <s v="03/01/2026"/>
    <x v="1"/>
    <s v="4PRN0234502186"/>
    <x v="4"/>
    <n v="449"/>
    <n v="427.62"/>
    <n v="2.1381000000000001"/>
    <x v="1"/>
    <x v="3"/>
    <n v="1.2828600000000001"/>
    <n v="0.32071500000000003"/>
    <n v="0.53452500000000003"/>
    <n v="2.1381000000000001"/>
  </r>
  <r>
    <x v="1"/>
    <x v="1"/>
    <x v="1"/>
    <s v="03/01/2026"/>
    <x v="1"/>
    <s v="4PRN0234502187"/>
    <x v="13"/>
    <n v="4159.05"/>
    <n v="3395.75"/>
    <n v="16.978750000000002"/>
    <x v="1"/>
    <x v="3"/>
    <n v="10.187250000000001"/>
    <n v="2.5468125000000001"/>
    <n v="4.2446875000000004"/>
    <n v="16.978750000000002"/>
  </r>
  <r>
    <x v="1"/>
    <x v="1"/>
    <x v="1"/>
    <s v="03/01/2026"/>
    <x v="1"/>
    <s v="4PRN0234502188"/>
    <x v="15"/>
    <n v="769.45"/>
    <n v="732.81"/>
    <n v="3.6640499999999996"/>
    <x v="1"/>
    <x v="3"/>
    <n v="2.1984299999999997"/>
    <n v="0.54960749999999992"/>
    <n v="0.9160124999999999"/>
    <n v="3.6640499999999996"/>
  </r>
  <r>
    <x v="1"/>
    <x v="1"/>
    <x v="1"/>
    <s v="03/01/2026"/>
    <x v="1"/>
    <s v="4PRN0234502189"/>
    <x v="4"/>
    <n v="5923.6"/>
    <n v="5422.2199999999993"/>
    <n v="43.377759999999995"/>
    <x v="1"/>
    <x v="3"/>
    <n v="26.026655999999996"/>
    <n v="6.5066639999999989"/>
    <n v="10.844439999999999"/>
    <n v="43.377759999999995"/>
  </r>
  <r>
    <x v="1"/>
    <x v="1"/>
    <x v="1"/>
    <s v="03/01/2026"/>
    <x v="1"/>
    <s v="4PRN0234502190"/>
    <x v="4"/>
    <n v="2452.3000000000002"/>
    <n v="2121.6600000000003"/>
    <n v="10.608300000000002"/>
    <x v="1"/>
    <x v="3"/>
    <n v="6.364980000000001"/>
    <n v="1.5912450000000002"/>
    <n v="2.6520750000000004"/>
    <n v="10.608300000000002"/>
  </r>
  <r>
    <x v="1"/>
    <x v="1"/>
    <x v="1"/>
    <s v="03/01/2026"/>
    <x v="1"/>
    <s v="4PRN0234502191"/>
    <x v="4"/>
    <n v="379"/>
    <n v="360.96"/>
    <n v="1.8048"/>
    <x v="1"/>
    <x v="3"/>
    <n v="1.0828799999999998"/>
    <n v="0.27071999999999996"/>
    <n v="0.45119999999999999"/>
    <n v="1.8048"/>
  </r>
  <r>
    <x v="1"/>
    <x v="1"/>
    <x v="1"/>
    <s v="03/01/2026"/>
    <x v="1"/>
    <s v="4PRN0234502192"/>
    <x v="13"/>
    <n v="315"/>
    <n v="300"/>
    <n v="1.5"/>
    <x v="1"/>
    <x v="3"/>
    <n v="0.89999999999999991"/>
    <n v="0.22499999999999998"/>
    <n v="0.375"/>
    <n v="1.5"/>
  </r>
  <r>
    <x v="1"/>
    <x v="1"/>
    <x v="1"/>
    <s v="03/01/2026"/>
    <x v="1"/>
    <s v="4PRN0234502193"/>
    <x v="4"/>
    <n v="593"/>
    <n v="564.78"/>
    <n v="2.8239000000000001"/>
    <x v="1"/>
    <x v="3"/>
    <n v="1.69434"/>
    <n v="0.42358499999999999"/>
    <n v="0.70597500000000002"/>
    <n v="2.8239000000000001"/>
  </r>
  <r>
    <x v="1"/>
    <x v="1"/>
    <x v="1"/>
    <s v="03/01/2026"/>
    <x v="1"/>
    <s v="4PRN0234502194"/>
    <x v="15"/>
    <n v="279"/>
    <n v="251.56"/>
    <n v="1.2578"/>
    <x v="1"/>
    <x v="3"/>
    <n v="0.75468000000000002"/>
    <n v="0.18867"/>
    <n v="0.31445000000000001"/>
    <n v="1.2578"/>
  </r>
  <r>
    <x v="1"/>
    <x v="1"/>
    <x v="1"/>
    <s v="03/01/2026"/>
    <x v="1"/>
    <s v="4PRN0234502195"/>
    <x v="16"/>
    <n v="2646.1000000000004"/>
    <n v="2242.46"/>
    <n v="11.212300000000001"/>
    <x v="1"/>
    <x v="3"/>
    <n v="6.7273800000000001"/>
    <n v="1.681845"/>
    <n v="2.8030750000000002"/>
    <n v="11.212300000000001"/>
  </r>
  <r>
    <x v="1"/>
    <x v="1"/>
    <x v="1"/>
    <s v="03/01/2026"/>
    <x v="1"/>
    <s v="4PRN0234502196"/>
    <x v="4"/>
    <n v="898.2"/>
    <n v="855.43"/>
    <n v="4.2771499999999998"/>
    <x v="1"/>
    <x v="3"/>
    <n v="2.56629"/>
    <n v="0.64157249999999999"/>
    <n v="1.0692874999999999"/>
    <n v="4.2771499999999998"/>
  </r>
  <r>
    <x v="1"/>
    <x v="1"/>
    <x v="1"/>
    <s v="03/01/2026"/>
    <x v="1"/>
    <s v="4PRN0234502198"/>
    <x v="4"/>
    <n v="1109.7"/>
    <n v="1056.8599999999999"/>
    <n v="5.2843"/>
    <x v="1"/>
    <x v="3"/>
    <n v="3.1705799999999997"/>
    <n v="0.79264499999999993"/>
    <n v="1.321075"/>
    <n v="5.2843"/>
  </r>
  <r>
    <x v="1"/>
    <x v="1"/>
    <x v="1"/>
    <s v="03/01/2026"/>
    <x v="1"/>
    <s v="4PRN0234502199"/>
    <x v="16"/>
    <n v="630"/>
    <n v="600"/>
    <n v="3"/>
    <x v="1"/>
    <x v="3"/>
    <n v="1.7999999999999998"/>
    <n v="0.44999999999999996"/>
    <n v="0.75"/>
    <n v="3"/>
  </r>
  <r>
    <x v="1"/>
    <x v="1"/>
    <x v="1"/>
    <s v="03/01/2026"/>
    <x v="1"/>
    <s v="4PRN0234502200"/>
    <x v="15"/>
    <n v="2281.25"/>
    <n v="2099.27"/>
    <n v="10.49635"/>
    <x v="1"/>
    <x v="3"/>
    <n v="6.2978099999999992"/>
    <n v="1.5744524999999998"/>
    <n v="2.6240874999999999"/>
    <n v="10.49635"/>
  </r>
  <r>
    <x v="1"/>
    <x v="1"/>
    <x v="1"/>
    <s v="03/01/2026"/>
    <x v="1"/>
    <s v="4PRN0234502201"/>
    <x v="4"/>
    <n v="84.15"/>
    <n v="71.31"/>
    <n v="0.35655000000000003"/>
    <x v="1"/>
    <x v="3"/>
    <n v="0.21393000000000001"/>
    <n v="5.3482500000000002E-2"/>
    <n v="8.9137500000000008E-2"/>
    <n v="0.35655000000000003"/>
  </r>
  <r>
    <x v="1"/>
    <x v="1"/>
    <x v="1"/>
    <s v="03/01/2026"/>
    <x v="1"/>
    <s v="4PRN0234502202"/>
    <x v="16"/>
    <n v="1558.7"/>
    <n v="1320.94"/>
    <n v="6.6047000000000002"/>
    <x v="1"/>
    <x v="3"/>
    <n v="3.9628199999999998"/>
    <n v="0.99070499999999995"/>
    <n v="1.6511750000000001"/>
    <n v="6.6047000000000002"/>
  </r>
  <r>
    <x v="1"/>
    <x v="1"/>
    <x v="1"/>
    <s v="04/01/2026"/>
    <x v="1"/>
    <s v="4PRN0234502203"/>
    <x v="15"/>
    <n v="6958.6"/>
    <n v="6627.24"/>
    <n v="53.017919999999997"/>
    <x v="1"/>
    <x v="3"/>
    <n v="31.810751999999997"/>
    <n v="7.9526879999999993"/>
    <n v="13.254479999999999"/>
    <n v="53.017919999999997"/>
  </r>
  <r>
    <x v="1"/>
    <x v="1"/>
    <x v="1"/>
    <s v="04/01/2026"/>
    <x v="1"/>
    <s v="4PRN0234502204"/>
    <x v="15"/>
    <n v="1498"/>
    <n v="1290.3599999999999"/>
    <n v="6.4517999999999995"/>
    <x v="1"/>
    <x v="3"/>
    <n v="3.8710799999999996"/>
    <n v="0.96776999999999991"/>
    <n v="1.6129499999999999"/>
    <n v="6.4517999999999995"/>
  </r>
  <r>
    <x v="1"/>
    <x v="1"/>
    <x v="1"/>
    <s v="04/01/2026"/>
    <x v="1"/>
    <s v="4PRN0234502205"/>
    <x v="15"/>
    <n v="269.10000000000002"/>
    <n v="228.06"/>
    <n v="1.1403000000000001"/>
    <x v="1"/>
    <x v="3"/>
    <n v="0.68418000000000001"/>
    <n v="0.171045"/>
    <n v="0.28507500000000002"/>
    <n v="1.1403000000000001"/>
  </r>
  <r>
    <x v="1"/>
    <x v="1"/>
    <x v="1"/>
    <s v="04/01/2026"/>
    <x v="1"/>
    <s v="4PRN0234502206"/>
    <x v="15"/>
    <n v="446.4"/>
    <n v="425.14"/>
    <n v="2.1257000000000001"/>
    <x v="1"/>
    <x v="3"/>
    <n v="1.27542"/>
    <n v="0.318855"/>
    <n v="0.53142500000000004"/>
    <n v="2.1257000000000001"/>
  </r>
  <r>
    <x v="1"/>
    <x v="1"/>
    <x v="1"/>
    <s v="04/01/2026"/>
    <x v="1"/>
    <s v="4PRN0234502207"/>
    <x v="15"/>
    <n v="2995"/>
    <n v="2538.14"/>
    <n v="12.6907"/>
    <x v="1"/>
    <x v="3"/>
    <n v="7.6144199999999991"/>
    <n v="1.9036049999999998"/>
    <n v="3.1726749999999999"/>
    <n v="12.6907"/>
  </r>
  <r>
    <x v="1"/>
    <x v="1"/>
    <x v="1"/>
    <s v="04/01/2026"/>
    <x v="1"/>
    <s v="4PRN0234502208"/>
    <x v="15"/>
    <n v="1419.5"/>
    <n v="1245.3399999999999"/>
    <n v="6.2267000000000001"/>
    <x v="1"/>
    <x v="3"/>
    <n v="3.7360199999999999"/>
    <n v="0.93400499999999997"/>
    <n v="1.556675"/>
    <n v="6.2267000000000001"/>
  </r>
  <r>
    <x v="1"/>
    <x v="1"/>
    <x v="1"/>
    <s v="04/01/2026"/>
    <x v="1"/>
    <s v="4PRN0234502209"/>
    <x v="4"/>
    <n v="895.05"/>
    <n v="852.43"/>
    <n v="4.2621500000000001"/>
    <x v="1"/>
    <x v="3"/>
    <n v="2.5572900000000001"/>
    <n v="0.63932250000000002"/>
    <n v="1.0655375"/>
    <n v="4.2621500000000001"/>
  </r>
  <r>
    <x v="1"/>
    <x v="1"/>
    <x v="1"/>
    <s v="04/01/2026"/>
    <x v="1"/>
    <s v="4PRN0234502210"/>
    <x v="4"/>
    <n v="180"/>
    <n v="171.44"/>
    <n v="0.85719999999999996"/>
    <x v="1"/>
    <x v="3"/>
    <n v="0.51432"/>
    <n v="0.12858"/>
    <n v="0.21429999999999999"/>
    <n v="0.85719999999999996"/>
  </r>
  <r>
    <x v="1"/>
    <x v="1"/>
    <x v="1"/>
    <s v="04/01/2026"/>
    <x v="1"/>
    <s v="4PRN0234502211"/>
    <x v="4"/>
    <n v="809"/>
    <n v="770.48"/>
    <n v="3.8524000000000003"/>
    <x v="1"/>
    <x v="3"/>
    <n v="2.3114400000000002"/>
    <n v="0.57786000000000004"/>
    <n v="0.96310000000000007"/>
    <n v="3.8524000000000003"/>
  </r>
  <r>
    <x v="1"/>
    <x v="1"/>
    <x v="1"/>
    <s v="04/01/2026"/>
    <x v="1"/>
    <s v="4PRN0234502212"/>
    <x v="16"/>
    <n v="1382.2"/>
    <n v="1302.2199999999998"/>
    <n v="6.511099999999999"/>
    <x v="1"/>
    <x v="3"/>
    <n v="3.9066599999999991"/>
    <n v="0.97666499999999978"/>
    <n v="1.6277749999999997"/>
    <n v="6.511099999999999"/>
  </r>
  <r>
    <x v="1"/>
    <x v="1"/>
    <x v="1"/>
    <s v="04/01/2026"/>
    <x v="1"/>
    <s v="4PRN0234502213"/>
    <x v="4"/>
    <n v="180"/>
    <n v="171.44"/>
    <n v="0.85719999999999996"/>
    <x v="1"/>
    <x v="3"/>
    <n v="0.51432"/>
    <n v="0.12858"/>
    <n v="0.21429999999999999"/>
    <n v="0.85719999999999996"/>
  </r>
  <r>
    <x v="1"/>
    <x v="1"/>
    <x v="1"/>
    <s v="04/01/2026"/>
    <x v="1"/>
    <s v="4PRN0234502214"/>
    <x v="15"/>
    <n v="720"/>
    <n v="685.72"/>
    <n v="3.4286000000000003"/>
    <x v="1"/>
    <x v="3"/>
    <n v="2.0571600000000001"/>
    <n v="0.51429000000000002"/>
    <n v="0.85715000000000008"/>
    <n v="3.4286000000000003"/>
  </r>
  <r>
    <x v="1"/>
    <x v="1"/>
    <x v="1"/>
    <s v="04/01/2026"/>
    <x v="1"/>
    <s v="4PRN0234502215"/>
    <x v="15"/>
    <n v="3314.35"/>
    <n v="3156.53"/>
    <n v="15.782650000000002"/>
    <x v="1"/>
    <x v="3"/>
    <n v="9.4695900000000002"/>
    <n v="2.3673975"/>
    <n v="3.9456625000000005"/>
    <n v="15.782650000000002"/>
  </r>
  <r>
    <x v="1"/>
    <x v="1"/>
    <x v="1"/>
    <s v="04/01/2026"/>
    <x v="1"/>
    <s v="4PRN0234502216"/>
    <x v="15"/>
    <n v="498"/>
    <n v="422.04"/>
    <n v="2.1102000000000003"/>
    <x v="1"/>
    <x v="3"/>
    <n v="1.2661200000000001"/>
    <n v="0.31653000000000003"/>
    <n v="0.52755000000000007"/>
    <n v="2.1102000000000003"/>
  </r>
  <r>
    <x v="1"/>
    <x v="1"/>
    <x v="1"/>
    <s v="04/01/2026"/>
    <x v="1"/>
    <s v="4PRN0234502217"/>
    <x v="4"/>
    <n v="449"/>
    <n v="380.5"/>
    <n v="1.9025000000000001"/>
    <x v="1"/>
    <x v="3"/>
    <n v="1.1415"/>
    <n v="0.28537499999999999"/>
    <n v="0.47562500000000002"/>
    <n v="1.9025000000000001"/>
  </r>
  <r>
    <x v="1"/>
    <x v="1"/>
    <x v="1"/>
    <s v="04/01/2026"/>
    <x v="1"/>
    <s v="4PRN0234502218"/>
    <x v="4"/>
    <n v="278"/>
    <n v="235.6"/>
    <n v="1.1779999999999999"/>
    <x v="1"/>
    <x v="3"/>
    <n v="0.70679999999999998"/>
    <n v="0.1767"/>
    <n v="0.29449999999999998"/>
    <n v="1.1779999999999999"/>
  </r>
  <r>
    <x v="1"/>
    <x v="1"/>
    <x v="1"/>
    <s v="04/01/2026"/>
    <x v="1"/>
    <s v="4PRN0234502219"/>
    <x v="4"/>
    <n v="278"/>
    <n v="235.6"/>
    <n v="1.1779999999999999"/>
    <x v="1"/>
    <x v="3"/>
    <n v="0.70679999999999998"/>
    <n v="0.1767"/>
    <n v="0.29449999999999998"/>
    <n v="1.1779999999999999"/>
  </r>
  <r>
    <x v="1"/>
    <x v="1"/>
    <x v="1"/>
    <s v="04/01/2026"/>
    <x v="1"/>
    <s v="4PRN0234502220"/>
    <x v="15"/>
    <n v="270"/>
    <n v="257.14"/>
    <n v="1.2857000000000001"/>
    <x v="1"/>
    <x v="3"/>
    <n v="0.77141999999999999"/>
    <n v="0.192855"/>
    <n v="0.32142500000000002"/>
    <n v="1.2857000000000001"/>
  </r>
  <r>
    <x v="1"/>
    <x v="1"/>
    <x v="1"/>
    <s v="04/01/2026"/>
    <x v="1"/>
    <s v="4PRN0234502221"/>
    <x v="15"/>
    <n v="1312.3"/>
    <n v="1249.8"/>
    <n v="6.2489999999999997"/>
    <x v="1"/>
    <x v="3"/>
    <n v="3.7493999999999996"/>
    <n v="0.93734999999999991"/>
    <n v="1.5622499999999999"/>
    <n v="6.2489999999999997"/>
  </r>
  <r>
    <x v="1"/>
    <x v="1"/>
    <x v="1"/>
    <s v="04/01/2026"/>
    <x v="1"/>
    <s v="4PRN0234502222"/>
    <x v="4"/>
    <n v="905.25"/>
    <n v="767.15"/>
    <n v="3.83575"/>
    <x v="1"/>
    <x v="3"/>
    <n v="2.30145"/>
    <n v="0.5753625"/>
    <n v="0.9589375"/>
    <n v="3.83575"/>
  </r>
  <r>
    <x v="1"/>
    <x v="1"/>
    <x v="1"/>
    <s v="04/01/2026"/>
    <x v="1"/>
    <s v="4PRN0234502223"/>
    <x v="4"/>
    <n v="9025.6"/>
    <n v="8522.48"/>
    <n v="68.179839999999999"/>
    <x v="1"/>
    <x v="3"/>
    <n v="40.907903999999995"/>
    <n v="10.226975999999999"/>
    <n v="17.04496"/>
    <n v="68.179839999999999"/>
  </r>
  <r>
    <x v="1"/>
    <x v="1"/>
    <x v="1"/>
    <s v="04/01/2026"/>
    <x v="1"/>
    <s v="4PRN0234502224"/>
    <x v="4"/>
    <n v="488.75"/>
    <n v="414.19"/>
    <n v="2.0709499999999998"/>
    <x v="1"/>
    <x v="3"/>
    <n v="1.24257"/>
    <n v="0.31064249999999999"/>
    <n v="0.51773749999999996"/>
    <n v="2.0709499999999998"/>
  </r>
  <r>
    <x v="1"/>
    <x v="1"/>
    <x v="1"/>
    <s v="04/01/2026"/>
    <x v="1"/>
    <s v="4PRN0234502225"/>
    <x v="15"/>
    <n v="4997"/>
    <n v="4759.0599999999995"/>
    <n v="23.795299999999997"/>
    <x v="1"/>
    <x v="3"/>
    <n v="14.277179999999998"/>
    <n v="3.5692949999999994"/>
    <n v="5.9488249999999994"/>
    <n v="23.795299999999997"/>
  </r>
  <r>
    <x v="1"/>
    <x v="1"/>
    <x v="1"/>
    <s v="04/01/2026"/>
    <x v="1"/>
    <s v="4PRN0234502226"/>
    <x v="4"/>
    <n v="1230.25"/>
    <n v="1115.93"/>
    <n v="5.57965"/>
    <x v="1"/>
    <x v="3"/>
    <n v="3.3477899999999998"/>
    <n v="0.83694749999999996"/>
    <n v="1.3949125"/>
    <n v="5.57965"/>
  </r>
  <r>
    <x v="1"/>
    <x v="1"/>
    <x v="1"/>
    <s v="05/01/2026"/>
    <x v="1"/>
    <s v="4PRN0234502227"/>
    <x v="16"/>
    <n v="1500"/>
    <n v="1271.18"/>
    <n v="6.3559000000000001"/>
    <x v="1"/>
    <x v="3"/>
    <n v="3.8135399999999997"/>
    <n v="0.95338499999999993"/>
    <n v="1.588975"/>
    <n v="6.3559000000000001"/>
  </r>
  <r>
    <x v="1"/>
    <x v="1"/>
    <x v="1"/>
    <s v="05/01/2026"/>
    <x v="1"/>
    <s v="4PRN0234502228"/>
    <x v="15"/>
    <n v="1499"/>
    <n v="1270.3399999999999"/>
    <n v="6.3517000000000001"/>
    <x v="1"/>
    <x v="3"/>
    <n v="3.8110200000000001"/>
    <n v="0.95275500000000002"/>
    <n v="1.587925"/>
    <n v="6.3517000000000001"/>
  </r>
  <r>
    <x v="1"/>
    <x v="1"/>
    <x v="1"/>
    <s v="05/01/2026"/>
    <x v="1"/>
    <s v="4PRN0234502230"/>
    <x v="4"/>
    <n v="6731.2999999999993"/>
    <n v="5919.7199999999993"/>
    <n v="47.357759999999999"/>
    <x v="1"/>
    <x v="3"/>
    <n v="28.414655999999997"/>
    <n v="7.1036639999999993"/>
    <n v="11.83944"/>
    <n v="47.357759999999999"/>
  </r>
  <r>
    <x v="1"/>
    <x v="1"/>
    <x v="1"/>
    <s v="05/01/2026"/>
    <x v="1"/>
    <s v="4PRN0234502231"/>
    <x v="4"/>
    <n v="1418.7"/>
    <n v="1246.3400000000001"/>
    <n v="6.2317000000000009"/>
    <x v="1"/>
    <x v="3"/>
    <n v="3.7390200000000005"/>
    <n v="0.93475500000000011"/>
    <n v="1.5579250000000002"/>
    <n v="6.2317000000000009"/>
  </r>
  <r>
    <x v="1"/>
    <x v="1"/>
    <x v="1"/>
    <s v="05/01/2026"/>
    <x v="1"/>
    <s v="4PRN0234502232"/>
    <x v="4"/>
    <n v="4398"/>
    <n v="3727.12"/>
    <n v="18.6356"/>
    <x v="1"/>
    <x v="3"/>
    <n v="11.18136"/>
    <n v="2.7953399999999999"/>
    <n v="4.6589"/>
    <n v="18.6356"/>
  </r>
  <r>
    <x v="1"/>
    <x v="1"/>
    <x v="1"/>
    <s v="05/01/2026"/>
    <x v="1"/>
    <s v="4PRN0234502233"/>
    <x v="4"/>
    <n v="2858.9"/>
    <n v="2722.76"/>
    <n v="13.613800000000001"/>
    <x v="1"/>
    <x v="3"/>
    <n v="8.1682800000000011"/>
    <n v="2.0420700000000003"/>
    <n v="3.4034500000000003"/>
    <n v="13.613800000000001"/>
  </r>
  <r>
    <x v="1"/>
    <x v="1"/>
    <x v="1"/>
    <s v="06/01/2026"/>
    <x v="1"/>
    <s v="4AMN0234502657"/>
    <x v="4"/>
    <n v="746.25"/>
    <n v="710.71"/>
    <n v="3.5535500000000004"/>
    <x v="1"/>
    <x v="3"/>
    <n v="2.1321300000000001"/>
    <n v="0.53303250000000002"/>
    <n v="0.88838750000000011"/>
    <n v="3.5535500000000004"/>
  </r>
  <r>
    <x v="1"/>
    <x v="1"/>
    <x v="1"/>
    <s v="06/01/2026"/>
    <x v="1"/>
    <s v="4PRN0234502234"/>
    <x v="4"/>
    <n v="3200"/>
    <n v="2711.86"/>
    <n v="13.5593"/>
    <x v="1"/>
    <x v="3"/>
    <n v="8.1355799999999991"/>
    <n v="2.0338949999999998"/>
    <n v="3.3898250000000001"/>
    <n v="13.5593"/>
  </r>
  <r>
    <x v="1"/>
    <x v="1"/>
    <x v="1"/>
    <s v="06/01/2026"/>
    <x v="1"/>
    <s v="4PRN0234502235"/>
    <x v="4"/>
    <n v="608.4"/>
    <n v="553.29999999999995"/>
    <n v="2.7664999999999997"/>
    <x v="1"/>
    <x v="3"/>
    <n v="1.6598999999999997"/>
    <n v="0.41497499999999993"/>
    <n v="0.69162499999999993"/>
    <n v="2.7664999999999997"/>
  </r>
  <r>
    <x v="1"/>
    <x v="1"/>
    <x v="1"/>
    <s v="06/01/2026"/>
    <x v="1"/>
    <s v="4PRN0234502236"/>
    <x v="4"/>
    <n v="3598.5"/>
    <n v="3313.88"/>
    <n v="16.569400000000002"/>
    <x v="1"/>
    <x v="3"/>
    <n v="9.9416400000000014"/>
    <n v="2.4854100000000003"/>
    <n v="4.1423500000000004"/>
    <n v="16.569400000000002"/>
  </r>
  <r>
    <x v="1"/>
    <x v="1"/>
    <x v="1"/>
    <s v="06/01/2026"/>
    <x v="1"/>
    <s v="4PRN0234502237"/>
    <x v="4"/>
    <n v="278"/>
    <n v="235.6"/>
    <n v="1.1779999999999999"/>
    <x v="1"/>
    <x v="3"/>
    <n v="0.70679999999999998"/>
    <n v="0.1767"/>
    <n v="0.29449999999999998"/>
    <n v="1.1779999999999999"/>
  </r>
  <r>
    <x v="1"/>
    <x v="1"/>
    <x v="1"/>
    <s v="06/01/2026"/>
    <x v="1"/>
    <s v="4PRN0234502238"/>
    <x v="15"/>
    <n v="3541.5"/>
    <n v="3140.7200000000003"/>
    <n v="15.703600000000002"/>
    <x v="1"/>
    <x v="3"/>
    <n v="9.4221599999999999"/>
    <n v="2.35554"/>
    <n v="3.9259000000000004"/>
    <n v="15.703600000000002"/>
  </r>
  <r>
    <x v="1"/>
    <x v="1"/>
    <x v="1"/>
    <s v="06/01/2026"/>
    <x v="1"/>
    <s v="4PRN0234502239"/>
    <x v="15"/>
    <n v="2476"/>
    <n v="2358.1"/>
    <n v="11.7905"/>
    <x v="1"/>
    <x v="3"/>
    <n v="7.0743"/>
    <n v="1.768575"/>
    <n v="2.9476249999999999"/>
    <n v="11.7905"/>
  </r>
  <r>
    <x v="1"/>
    <x v="1"/>
    <x v="1"/>
    <s v="06/01/2026"/>
    <x v="1"/>
    <s v="4PRN0234502240"/>
    <x v="13"/>
    <n v="1351"/>
    <n v="1144.9000000000001"/>
    <n v="5.7245000000000008"/>
    <x v="1"/>
    <x v="3"/>
    <n v="3.4347000000000003"/>
    <n v="0.85867500000000008"/>
    <n v="1.4311250000000002"/>
    <n v="5.7245000000000008"/>
  </r>
  <r>
    <x v="1"/>
    <x v="1"/>
    <x v="1"/>
    <s v="06/01/2026"/>
    <x v="1"/>
    <s v="4PRN0234502241"/>
    <x v="4"/>
    <n v="300"/>
    <n v="254.24"/>
    <n v="1.2712000000000001"/>
    <x v="1"/>
    <x v="3"/>
    <n v="0.76272000000000006"/>
    <n v="0.19068000000000002"/>
    <n v="0.31780000000000003"/>
    <n v="1.2712000000000001"/>
  </r>
  <r>
    <x v="1"/>
    <x v="1"/>
    <x v="1"/>
    <s v="06/01/2026"/>
    <x v="1"/>
    <s v="4PRN0234502242"/>
    <x v="15"/>
    <n v="2697"/>
    <n v="2421.8000000000002"/>
    <n v="12.109000000000002"/>
    <x v="1"/>
    <x v="3"/>
    <n v="7.2654000000000005"/>
    <n v="1.8163500000000001"/>
    <n v="3.0272500000000004"/>
    <n v="12.109000000000002"/>
  </r>
  <r>
    <x v="1"/>
    <x v="1"/>
    <x v="1"/>
    <s v="07/01/2026"/>
    <x v="1"/>
    <s v="4AMN0234502658"/>
    <x v="4"/>
    <n v="10068.800000000001"/>
    <n v="8532.8599999999988"/>
    <n v="85.328599999999994"/>
    <x v="1"/>
    <x v="3"/>
    <n v="51.197159999999997"/>
    <n v="12.799289999999999"/>
    <n v="21.332149999999999"/>
    <n v="85.328599999999994"/>
  </r>
  <r>
    <x v="1"/>
    <x v="1"/>
    <x v="1"/>
    <s v="07/01/2026"/>
    <x v="1"/>
    <s v="4AMN0234502659"/>
    <x v="11"/>
    <n v="2384.1999999999998"/>
    <n v="2034.6600000000003"/>
    <n v="10.173300000000001"/>
    <x v="1"/>
    <x v="3"/>
    <n v="6.1039800000000008"/>
    <n v="1.5259950000000002"/>
    <n v="2.5433250000000003"/>
    <n v="10.173300000000001"/>
  </r>
  <r>
    <x v="1"/>
    <x v="1"/>
    <x v="1"/>
    <s v="07/01/2026"/>
    <x v="1"/>
    <s v="4AMN0234502660"/>
    <x v="4"/>
    <n v="989.1"/>
    <n v="838.22"/>
    <n v="4.1911000000000005"/>
    <x v="1"/>
    <x v="3"/>
    <n v="2.5146600000000001"/>
    <n v="0.62866500000000003"/>
    <n v="1.0477750000000001"/>
    <n v="4.1911000000000005"/>
  </r>
  <r>
    <x v="1"/>
    <x v="1"/>
    <x v="1"/>
    <s v="07/01/2026"/>
    <x v="1"/>
    <s v="4PRN0234502244"/>
    <x v="4"/>
    <n v="798"/>
    <n v="760"/>
    <n v="3.8000000000000003"/>
    <x v="1"/>
    <x v="3"/>
    <n v="2.2800000000000002"/>
    <n v="0.57000000000000006"/>
    <n v="0.95000000000000007"/>
    <n v="3.8000000000000003"/>
  </r>
  <r>
    <x v="1"/>
    <x v="1"/>
    <x v="1"/>
    <s v="07/01/2026"/>
    <x v="1"/>
    <s v="4PRN0234502245"/>
    <x v="13"/>
    <n v="1278.9000000000001"/>
    <n v="1218.02"/>
    <n v="6.0900999999999996"/>
    <x v="1"/>
    <x v="3"/>
    <n v="3.6540599999999994"/>
    <n v="0.91351499999999985"/>
    <n v="1.5225249999999999"/>
    <n v="6.0900999999999996"/>
  </r>
  <r>
    <x v="1"/>
    <x v="1"/>
    <x v="1"/>
    <s v="07/01/2026"/>
    <x v="1"/>
    <s v="4PRN0234502246"/>
    <x v="13"/>
    <n v="2597.1999999999998"/>
    <n v="2473.52"/>
    <n v="12.367599999999999"/>
    <x v="1"/>
    <x v="3"/>
    <n v="7.4205599999999992"/>
    <n v="1.8551399999999998"/>
    <n v="3.0918999999999999"/>
    <n v="12.367599999999999"/>
  </r>
  <r>
    <x v="1"/>
    <x v="1"/>
    <x v="1"/>
    <s v="07/01/2026"/>
    <x v="1"/>
    <s v="4PRN0234502247"/>
    <x v="13"/>
    <n v="1624"/>
    <n v="1546.6599999999999"/>
    <n v="7.7332999999999998"/>
    <x v="1"/>
    <x v="3"/>
    <n v="4.6399799999999995"/>
    <n v="1.1599949999999999"/>
    <n v="1.933325"/>
    <n v="7.7332999999999998"/>
  </r>
  <r>
    <x v="1"/>
    <x v="1"/>
    <x v="1"/>
    <s v="08/01/2026"/>
    <x v="1"/>
    <s v="4PRN0234502248"/>
    <x v="17"/>
    <n v="3999"/>
    <n v="3808.58"/>
    <n v="19.042899999999999"/>
    <x v="1"/>
    <x v="3"/>
    <n v="11.425739999999999"/>
    <n v="2.8564349999999998"/>
    <n v="4.7607249999999999"/>
    <n v="19.042899999999999"/>
  </r>
  <r>
    <x v="1"/>
    <x v="1"/>
    <x v="1"/>
    <s v="08/01/2026"/>
    <x v="1"/>
    <s v="4PRN0234502249"/>
    <x v="13"/>
    <n v="5601.5"/>
    <n v="5173.32"/>
    <n v="41.386559999999996"/>
    <x v="1"/>
    <x v="3"/>
    <n v="24.831935999999995"/>
    <n v="6.2079839999999988"/>
    <n v="10.346639999999999"/>
    <n v="41.386559999999996"/>
  </r>
  <r>
    <x v="1"/>
    <x v="1"/>
    <x v="1"/>
    <s v="08/01/2026"/>
    <x v="1"/>
    <s v="4PRN0234502250"/>
    <x v="15"/>
    <n v="2295"/>
    <n v="1944.92"/>
    <n v="9.7246000000000006"/>
    <x v="1"/>
    <x v="3"/>
    <n v="5.8347600000000002"/>
    <n v="1.45869"/>
    <n v="2.4311500000000001"/>
    <n v="9.7246000000000006"/>
  </r>
  <r>
    <x v="1"/>
    <x v="1"/>
    <x v="1"/>
    <s v="08/01/2026"/>
    <x v="1"/>
    <s v="4PRN0234502251"/>
    <x v="15"/>
    <n v="3990"/>
    <n v="3381.36"/>
    <n v="16.9068"/>
    <x v="1"/>
    <x v="3"/>
    <n v="10.144080000000001"/>
    <n v="2.5360200000000002"/>
    <n v="4.2267000000000001"/>
    <n v="16.9068"/>
  </r>
  <r>
    <x v="1"/>
    <x v="1"/>
    <x v="1"/>
    <s v="08/01/2026"/>
    <x v="1"/>
    <s v="4PRN0234502252"/>
    <x v="15"/>
    <n v="5057.25"/>
    <n v="4816.43"/>
    <n v="38.531440000000003"/>
    <x v="1"/>
    <x v="3"/>
    <n v="23.118864000000002"/>
    <n v="5.7797160000000005"/>
    <n v="9.6328600000000009"/>
    <n v="38.531440000000003"/>
  </r>
  <r>
    <x v="1"/>
    <x v="1"/>
    <x v="1"/>
    <s v="08/01/2026"/>
    <x v="1"/>
    <s v="4PRN0234502253"/>
    <x v="15"/>
    <n v="12776.2"/>
    <n v="11076.119999999999"/>
    <n v="110.76119999999999"/>
    <x v="1"/>
    <x v="3"/>
    <n v="66.45671999999999"/>
    <n v="16.614179999999998"/>
    <n v="27.690299999999997"/>
    <n v="110.76119999999999"/>
  </r>
  <r>
    <x v="1"/>
    <x v="1"/>
    <x v="1"/>
    <s v="08/01/2026"/>
    <x v="1"/>
    <s v="4PRN0234502254"/>
    <x v="13"/>
    <n v="1392"/>
    <n v="1325.72"/>
    <n v="6.6286000000000005"/>
    <x v="1"/>
    <x v="3"/>
    <n v="3.97716"/>
    <n v="0.99429000000000001"/>
    <n v="1.6571500000000001"/>
    <n v="6.6286000000000005"/>
  </r>
  <r>
    <x v="1"/>
    <x v="1"/>
    <x v="1"/>
    <s v="08/01/2026"/>
    <x v="1"/>
    <s v="4PRN0234502255"/>
    <x v="4"/>
    <n v="1825.5"/>
    <n v="1644.22"/>
    <n v="8.2210999999999999"/>
    <x v="1"/>
    <x v="3"/>
    <n v="4.9326599999999994"/>
    <n v="1.2331649999999998"/>
    <n v="2.055275"/>
    <n v="8.2210999999999999"/>
  </r>
  <r>
    <x v="1"/>
    <x v="1"/>
    <x v="1"/>
    <s v="08/01/2026"/>
    <x v="1"/>
    <s v="4PRN0234502256"/>
    <x v="4"/>
    <n v="1099"/>
    <n v="931.36"/>
    <n v="4.6568000000000005"/>
    <x v="1"/>
    <x v="3"/>
    <n v="2.7940800000000001"/>
    <n v="0.69852000000000003"/>
    <n v="1.1642000000000001"/>
    <n v="4.6568000000000005"/>
  </r>
  <r>
    <x v="1"/>
    <x v="1"/>
    <x v="1"/>
    <s v="08/01/2026"/>
    <x v="1"/>
    <s v="4PRN0234502257"/>
    <x v="4"/>
    <n v="2031.5"/>
    <n v="1721.62"/>
    <n v="8.6081000000000003"/>
    <x v="1"/>
    <x v="3"/>
    <n v="5.16486"/>
    <n v="1.291215"/>
    <n v="2.1520250000000001"/>
    <n v="8.6081000000000003"/>
  </r>
  <r>
    <x v="1"/>
    <x v="1"/>
    <x v="1"/>
    <s v="08/01/2026"/>
    <x v="1"/>
    <s v="4PRN0234502258"/>
    <x v="15"/>
    <n v="968.1"/>
    <n v="820.44"/>
    <n v="4.1022000000000007"/>
    <x v="1"/>
    <x v="3"/>
    <n v="2.4613200000000002"/>
    <n v="0.61533000000000004"/>
    <n v="1.0255500000000002"/>
    <n v="4.1022000000000007"/>
  </r>
  <r>
    <x v="1"/>
    <x v="1"/>
    <x v="1"/>
    <s v="08/01/2026"/>
    <x v="1"/>
    <s v="4PRN0234502259"/>
    <x v="4"/>
    <n v="99"/>
    <n v="94.28"/>
    <n v="0.47140000000000004"/>
    <x v="1"/>
    <x v="3"/>
    <n v="0.28284000000000004"/>
    <n v="7.0710000000000009E-2"/>
    <n v="0.11785000000000001"/>
    <n v="0.47140000000000004"/>
  </r>
  <r>
    <x v="1"/>
    <x v="1"/>
    <x v="1"/>
    <s v="08/01/2026"/>
    <x v="1"/>
    <s v="4PRN0234502260"/>
    <x v="13"/>
    <n v="2040.1999999999998"/>
    <n v="1838.6399999999999"/>
    <n v="9.1931999999999992"/>
    <x v="1"/>
    <x v="3"/>
    <n v="5.5159199999999995"/>
    <n v="1.3789799999999999"/>
    <n v="2.2982999999999998"/>
    <n v="9.1931999999999992"/>
  </r>
  <r>
    <x v="1"/>
    <x v="1"/>
    <x v="1"/>
    <s v="08/01/2026"/>
    <x v="1"/>
    <s v="4PRN0234502261"/>
    <x v="13"/>
    <n v="259.60000000000002"/>
    <n v="247.24"/>
    <n v="1.2362"/>
    <x v="1"/>
    <x v="3"/>
    <n v="0.74171999999999993"/>
    <n v="0.18542999999999998"/>
    <n v="0.30904999999999999"/>
    <n v="1.2362"/>
  </r>
  <r>
    <x v="1"/>
    <x v="1"/>
    <x v="1"/>
    <s v="09/01/2026"/>
    <x v="1"/>
    <s v="4AMN0234502661"/>
    <x v="15"/>
    <n v="2419.6"/>
    <n v="2275.2199999999998"/>
    <n v="11.376099999999999"/>
    <x v="1"/>
    <x v="3"/>
    <n v="6.8256599999999992"/>
    <n v="1.7064149999999998"/>
    <n v="2.8440249999999998"/>
    <n v="11.376099999999999"/>
  </r>
  <r>
    <x v="1"/>
    <x v="1"/>
    <x v="1"/>
    <s v="09/01/2026"/>
    <x v="1"/>
    <s v="4PRN0234502262"/>
    <x v="15"/>
    <n v="3272.1"/>
    <n v="3116.2799999999997"/>
    <n v="15.581399999999999"/>
    <x v="1"/>
    <x v="3"/>
    <n v="9.3488399999999992"/>
    <n v="2.3372099999999998"/>
    <n v="3.8953499999999996"/>
    <n v="15.581399999999999"/>
  </r>
  <r>
    <x v="1"/>
    <x v="1"/>
    <x v="1"/>
    <s v="09/01/2026"/>
    <x v="1"/>
    <s v="4PRN0234502263"/>
    <x v="13"/>
    <n v="168.3"/>
    <n v="142.62"/>
    <n v="0.71310000000000007"/>
    <x v="1"/>
    <x v="3"/>
    <n v="0.42786000000000002"/>
    <n v="0.106965"/>
    <n v="0.17827500000000002"/>
    <n v="0.71310000000000007"/>
  </r>
  <r>
    <x v="1"/>
    <x v="1"/>
    <x v="1"/>
    <s v="09/01/2026"/>
    <x v="1"/>
    <s v="4PRN0234502264"/>
    <x v="13"/>
    <n v="192.5"/>
    <n v="183.34"/>
    <n v="0.91670000000000007"/>
    <x v="1"/>
    <x v="3"/>
    <n v="0.55002000000000006"/>
    <n v="0.13750500000000002"/>
    <n v="0.22917500000000002"/>
    <n v="0.91670000000000007"/>
  </r>
  <r>
    <x v="1"/>
    <x v="1"/>
    <x v="1"/>
    <s v="09/01/2026"/>
    <x v="1"/>
    <s v="4PRN0234502265"/>
    <x v="13"/>
    <n v="6791.5"/>
    <n v="6468.08"/>
    <n v="51.744640000000004"/>
    <x v="1"/>
    <x v="3"/>
    <n v="31.046784000000002"/>
    <n v="7.7616960000000006"/>
    <n v="12.936160000000001"/>
    <n v="51.744640000000004"/>
  </r>
  <r>
    <x v="1"/>
    <x v="1"/>
    <x v="1"/>
    <s v="09/01/2026"/>
    <x v="1"/>
    <s v="4PRN0234502266"/>
    <x v="13"/>
    <n v="7398.5"/>
    <n v="6269.94"/>
    <n v="50.159520000000001"/>
    <x v="1"/>
    <x v="3"/>
    <n v="30.095711999999999"/>
    <n v="7.5239279999999997"/>
    <n v="12.53988"/>
    <n v="50.159520000000001"/>
  </r>
  <r>
    <x v="1"/>
    <x v="1"/>
    <x v="1"/>
    <s v="09/01/2026"/>
    <x v="1"/>
    <s v="4PRN0234502267"/>
    <x v="13"/>
    <n v="3595.75"/>
    <n v="3204.71"/>
    <n v="16.02355"/>
    <x v="1"/>
    <x v="3"/>
    <n v="9.6141299999999994"/>
    <n v="2.4035324999999998"/>
    <n v="4.0058875"/>
    <n v="16.02355"/>
  </r>
  <r>
    <x v="1"/>
    <x v="1"/>
    <x v="1"/>
    <s v="09/01/2026"/>
    <x v="1"/>
    <s v="4PRN0234502268"/>
    <x v="15"/>
    <n v="1500"/>
    <n v="1271.18"/>
    <n v="6.3559000000000001"/>
    <x v="1"/>
    <x v="3"/>
    <n v="3.8135399999999997"/>
    <n v="0.95338499999999993"/>
    <n v="1.588975"/>
    <n v="6.3559000000000001"/>
  </r>
  <r>
    <x v="1"/>
    <x v="1"/>
    <x v="1"/>
    <s v="09/01/2026"/>
    <x v="1"/>
    <s v="4PRN0234502269"/>
    <x v="15"/>
    <n v="1889.3"/>
    <n v="1799.34"/>
    <n v="8.9967000000000006"/>
    <x v="1"/>
    <x v="3"/>
    <n v="5.3980199999999998"/>
    <n v="1.349505"/>
    <n v="2.2491750000000001"/>
    <n v="8.9967000000000006"/>
  </r>
  <r>
    <x v="1"/>
    <x v="1"/>
    <x v="1"/>
    <s v="09/01/2026"/>
    <x v="1"/>
    <s v="4PRN0234502270"/>
    <x v="13"/>
    <n v="2197"/>
    <n v="2092.38"/>
    <n v="10.4619"/>
    <x v="1"/>
    <x v="3"/>
    <n v="6.2771400000000002"/>
    <n v="1.569285"/>
    <n v="2.615475"/>
    <n v="10.4619"/>
  </r>
  <r>
    <x v="1"/>
    <x v="1"/>
    <x v="1"/>
    <s v="09/01/2026"/>
    <x v="1"/>
    <s v="4PRN0234502271"/>
    <x v="4"/>
    <n v="2025"/>
    <n v="1928.58"/>
    <n v="9.6428999999999991"/>
    <x v="1"/>
    <x v="3"/>
    <n v="5.7857399999999997"/>
    <n v="1.4464349999999999"/>
    <n v="2.4107249999999998"/>
    <n v="9.6428999999999991"/>
  </r>
  <r>
    <x v="1"/>
    <x v="1"/>
    <x v="1"/>
    <s v="10/01/2026"/>
    <x v="0"/>
    <s v="4PRN0234502287"/>
    <x v="11"/>
    <n v="2100"/>
    <n v="1779.66"/>
    <n v="0"/>
    <x v="1"/>
    <x v="2"/>
    <n v="0"/>
    <n v="0"/>
    <n v="0"/>
    <n v="0"/>
  </r>
  <r>
    <x v="1"/>
    <x v="1"/>
    <x v="1"/>
    <s v="10/01/2026"/>
    <x v="1"/>
    <s v="4PRN0234502272"/>
    <x v="4"/>
    <n v="162"/>
    <n v="154.30000000000001"/>
    <n v="0.77150000000000007"/>
    <x v="1"/>
    <x v="3"/>
    <n v="0.46290000000000003"/>
    <n v="0.11572500000000001"/>
    <n v="0.19287500000000002"/>
    <n v="0.77150000000000007"/>
  </r>
  <r>
    <x v="1"/>
    <x v="1"/>
    <x v="1"/>
    <s v="10/01/2026"/>
    <x v="1"/>
    <s v="4PRN0234502273"/>
    <x v="4"/>
    <n v="585.75"/>
    <n v="557.85"/>
    <n v="2.78925"/>
    <x v="1"/>
    <x v="3"/>
    <n v="1.6735499999999999"/>
    <n v="0.41838749999999997"/>
    <n v="0.6973125"/>
    <n v="2.78925"/>
  </r>
  <r>
    <x v="1"/>
    <x v="1"/>
    <x v="1"/>
    <s v="10/01/2026"/>
    <x v="1"/>
    <s v="4PRN0234502274"/>
    <x v="4"/>
    <n v="179"/>
    <n v="170.48"/>
    <n v="0.85239999999999994"/>
    <x v="1"/>
    <x v="3"/>
    <n v="0.51143999999999989"/>
    <n v="0.12785999999999997"/>
    <n v="0.21309999999999998"/>
    <n v="0.85239999999999994"/>
  </r>
  <r>
    <x v="1"/>
    <x v="1"/>
    <x v="1"/>
    <s v="10/01/2026"/>
    <x v="1"/>
    <s v="4PRN0234502275"/>
    <x v="4"/>
    <n v="1031.5999999999999"/>
    <n v="982.47"/>
    <n v="4.91235"/>
    <x v="1"/>
    <x v="3"/>
    <n v="2.9474100000000001"/>
    <n v="0.73685250000000002"/>
    <n v="1.2280875"/>
    <n v="4.91235"/>
  </r>
  <r>
    <x v="1"/>
    <x v="1"/>
    <x v="1"/>
    <s v="10/01/2026"/>
    <x v="1"/>
    <s v="4PRN0234502276"/>
    <x v="4"/>
    <n v="599"/>
    <n v="570.48"/>
    <n v="2.8524000000000003"/>
    <x v="1"/>
    <x v="3"/>
    <n v="1.7114400000000001"/>
    <n v="0.42786000000000002"/>
    <n v="0.71310000000000007"/>
    <n v="2.8524000000000003"/>
  </r>
  <r>
    <x v="1"/>
    <x v="1"/>
    <x v="1"/>
    <s v="10/01/2026"/>
    <x v="1"/>
    <s v="4PRN0234502277"/>
    <x v="4"/>
    <n v="3263.35"/>
    <n v="3107.95"/>
    <n v="15.53975"/>
    <x v="1"/>
    <x v="3"/>
    <n v="9.3238500000000002"/>
    <n v="2.3309625"/>
    <n v="3.8849374999999999"/>
    <n v="15.53975"/>
  </r>
  <r>
    <x v="1"/>
    <x v="1"/>
    <x v="1"/>
    <s v="10/01/2026"/>
    <x v="1"/>
    <s v="4PRN0234502279"/>
    <x v="4"/>
    <n v="678.05"/>
    <n v="574.61"/>
    <n v="2.8730500000000001"/>
    <x v="1"/>
    <x v="3"/>
    <n v="1.72383"/>
    <n v="0.43095749999999999"/>
    <n v="0.71826250000000003"/>
    <n v="2.8730500000000001"/>
  </r>
  <r>
    <x v="1"/>
    <x v="1"/>
    <x v="1"/>
    <s v="10/01/2026"/>
    <x v="1"/>
    <s v="4PRN0234502280"/>
    <x v="15"/>
    <n v="4990"/>
    <n v="4228.82"/>
    <n v="21.144099999999998"/>
    <x v="1"/>
    <x v="3"/>
    <n v="12.686459999999999"/>
    <n v="3.1716149999999996"/>
    <n v="5.2860249999999995"/>
    <n v="21.144099999999998"/>
  </r>
  <r>
    <x v="1"/>
    <x v="1"/>
    <x v="1"/>
    <s v="10/01/2026"/>
    <x v="1"/>
    <s v="4PRN0234502281"/>
    <x v="4"/>
    <n v="90"/>
    <n v="85.72"/>
    <n v="0.42859999999999998"/>
    <x v="1"/>
    <x v="3"/>
    <n v="0.25716"/>
    <n v="6.429E-2"/>
    <n v="0.10715"/>
    <n v="0.42859999999999998"/>
  </r>
  <r>
    <x v="1"/>
    <x v="1"/>
    <x v="1"/>
    <s v="10/01/2026"/>
    <x v="1"/>
    <s v="4PRN0234502282"/>
    <x v="4"/>
    <n v="3400"/>
    <n v="2881.36"/>
    <n v="14.4068"/>
    <x v="1"/>
    <x v="3"/>
    <n v="8.6440800000000007"/>
    <n v="2.1610200000000002"/>
    <n v="3.6017000000000001"/>
    <n v="14.4068"/>
  </r>
  <r>
    <x v="1"/>
    <x v="1"/>
    <x v="1"/>
    <s v="10/01/2026"/>
    <x v="1"/>
    <s v="4PRN0234502283"/>
    <x v="15"/>
    <n v="3628.35"/>
    <n v="3455.57"/>
    <n v="17.277850000000001"/>
    <x v="1"/>
    <x v="3"/>
    <n v="10.366709999999999"/>
    <n v="2.5916774999999999"/>
    <n v="4.3194625000000002"/>
    <n v="17.277850000000001"/>
  </r>
  <r>
    <x v="1"/>
    <x v="1"/>
    <x v="1"/>
    <s v="10/01/2026"/>
    <x v="1"/>
    <s v="4PRN0234502284"/>
    <x v="4"/>
    <n v="717.5"/>
    <n v="608.05999999999995"/>
    <n v="3.0402999999999998"/>
    <x v="1"/>
    <x v="3"/>
    <n v="1.8241799999999997"/>
    <n v="0.45604499999999992"/>
    <n v="0.76007499999999995"/>
    <n v="3.0402999999999998"/>
  </r>
  <r>
    <x v="1"/>
    <x v="1"/>
    <x v="1"/>
    <s v="10/01/2026"/>
    <x v="1"/>
    <s v="4PRN0234502285"/>
    <x v="13"/>
    <n v="1946.55"/>
    <n v="1649.61"/>
    <n v="8.2480499999999992"/>
    <x v="1"/>
    <x v="3"/>
    <n v="4.9488299999999992"/>
    <n v="1.2372074999999998"/>
    <n v="2.0620124999999998"/>
    <n v="8.2480499999999992"/>
  </r>
  <r>
    <x v="1"/>
    <x v="1"/>
    <x v="1"/>
    <s v="10/01/2026"/>
    <x v="1"/>
    <s v="4PRN0234502286"/>
    <x v="4"/>
    <n v="403.75"/>
    <n v="384.53"/>
    <n v="1.92265"/>
    <x v="1"/>
    <x v="3"/>
    <n v="1.1535899999999999"/>
    <n v="0.28839749999999997"/>
    <n v="0.48066249999999999"/>
    <n v="1.92265"/>
  </r>
  <r>
    <x v="1"/>
    <x v="1"/>
    <x v="1"/>
    <s v="11/01/2026"/>
    <x v="1"/>
    <s v="4AMN0234502662"/>
    <x v="4"/>
    <n v="135"/>
    <n v="128.58000000000001"/>
    <n v="0.64290000000000003"/>
    <x v="1"/>
    <x v="3"/>
    <n v="0.38574000000000003"/>
    <n v="9.6435000000000007E-2"/>
    <n v="0.16072500000000001"/>
    <n v="0.64290000000000003"/>
  </r>
  <r>
    <x v="1"/>
    <x v="1"/>
    <x v="1"/>
    <s v="11/01/2026"/>
    <x v="1"/>
    <s v="4AMN0234502663"/>
    <x v="15"/>
    <n v="5220.5"/>
    <n v="4424.16"/>
    <n v="35.393279999999997"/>
    <x v="1"/>
    <x v="3"/>
    <n v="21.235967999999996"/>
    <n v="5.308991999999999"/>
    <n v="8.8483199999999993"/>
    <n v="35.393279999999997"/>
  </r>
  <r>
    <x v="1"/>
    <x v="1"/>
    <x v="1"/>
    <s v="11/01/2026"/>
    <x v="1"/>
    <s v="4AMN0234502664"/>
    <x v="13"/>
    <n v="1501.2"/>
    <n v="1324.9"/>
    <n v="6.6245000000000003"/>
    <x v="1"/>
    <x v="3"/>
    <n v="3.9746999999999999"/>
    <n v="0.99367499999999997"/>
    <n v="1.6561250000000001"/>
    <n v="6.6245000000000003"/>
  </r>
  <r>
    <x v="1"/>
    <x v="1"/>
    <x v="1"/>
    <s v="11/01/2026"/>
    <x v="1"/>
    <s v="4AMN0234502665"/>
    <x v="4"/>
    <n v="584.1"/>
    <n v="528.05999999999995"/>
    <n v="2.6402999999999999"/>
    <x v="1"/>
    <x v="3"/>
    <n v="1.5841799999999999"/>
    <n v="0.39604499999999998"/>
    <n v="0.66007499999999997"/>
    <n v="2.6402999999999999"/>
  </r>
  <r>
    <x v="1"/>
    <x v="1"/>
    <x v="1"/>
    <s v="11/01/2026"/>
    <x v="1"/>
    <s v="4AMN0234502666"/>
    <x v="15"/>
    <n v="1278.5999999999999"/>
    <n v="1161.1599999999999"/>
    <n v="5.8057999999999996"/>
    <x v="1"/>
    <x v="3"/>
    <n v="3.4834799999999997"/>
    <n v="0.87086999999999992"/>
    <n v="1.4514499999999999"/>
    <n v="5.8057999999999996"/>
  </r>
  <r>
    <x v="1"/>
    <x v="1"/>
    <x v="1"/>
    <s v="11/01/2026"/>
    <x v="1"/>
    <s v="4PRN0234502288"/>
    <x v="4"/>
    <n v="2231.5500000000002"/>
    <n v="1891.15"/>
    <n v="9.4557500000000001"/>
    <x v="1"/>
    <x v="3"/>
    <n v="5.6734499999999999"/>
    <n v="1.4183625"/>
    <n v="2.3639375"/>
    <n v="9.4557500000000001"/>
  </r>
  <r>
    <x v="1"/>
    <x v="1"/>
    <x v="1"/>
    <s v="11/01/2026"/>
    <x v="1"/>
    <s v="4PRN0234502289"/>
    <x v="4"/>
    <n v="488.75"/>
    <n v="414.19"/>
    <n v="2.0709499999999998"/>
    <x v="1"/>
    <x v="3"/>
    <n v="1.24257"/>
    <n v="0.31064249999999999"/>
    <n v="0.51773749999999996"/>
    <n v="2.0709499999999998"/>
  </r>
  <r>
    <x v="1"/>
    <x v="1"/>
    <x v="1"/>
    <s v="11/01/2026"/>
    <x v="1"/>
    <s v="4PRN0234502290"/>
    <x v="4"/>
    <n v="1319.4"/>
    <n v="1256.58"/>
    <n v="6.2828999999999997"/>
    <x v="1"/>
    <x v="3"/>
    <n v="3.7697399999999996"/>
    <n v="0.94243499999999991"/>
    <n v="1.5707249999999999"/>
    <n v="6.2828999999999997"/>
  </r>
  <r>
    <x v="1"/>
    <x v="1"/>
    <x v="1"/>
    <s v="11/01/2026"/>
    <x v="1"/>
    <s v="4PRN0234502291"/>
    <x v="4"/>
    <n v="11312.5"/>
    <n v="9801.7000000000007"/>
    <n v="98.01700000000001"/>
    <x v="1"/>
    <x v="3"/>
    <n v="58.810200000000002"/>
    <n v="14.70255"/>
    <n v="24.504250000000003"/>
    <n v="98.01700000000001"/>
  </r>
  <r>
    <x v="1"/>
    <x v="1"/>
    <x v="1"/>
    <s v="11/01/2026"/>
    <x v="1"/>
    <s v="4PRN0234502292"/>
    <x v="15"/>
    <n v="2295"/>
    <n v="1944.92"/>
    <n v="9.7246000000000006"/>
    <x v="1"/>
    <x v="3"/>
    <n v="5.8347600000000002"/>
    <n v="1.45869"/>
    <n v="2.4311500000000001"/>
    <n v="9.7246000000000006"/>
  </r>
  <r>
    <x v="1"/>
    <x v="1"/>
    <x v="1"/>
    <s v="11/01/2026"/>
    <x v="1"/>
    <s v="4PRN0234502293"/>
    <x v="4"/>
    <n v="3999"/>
    <n v="3388.98"/>
    <n v="16.944900000000001"/>
    <x v="1"/>
    <x v="3"/>
    <n v="10.16694"/>
    <n v="2.5417350000000001"/>
    <n v="4.2362250000000001"/>
    <n v="16.944900000000001"/>
  </r>
  <r>
    <x v="1"/>
    <x v="1"/>
    <x v="1"/>
    <s v="11/01/2026"/>
    <x v="1"/>
    <s v="4PRN0234502294"/>
    <x v="13"/>
    <n v="1492.5"/>
    <n v="1369.6399999999999"/>
    <n v="6.8481999999999994"/>
    <x v="1"/>
    <x v="3"/>
    <n v="4.1089199999999995"/>
    <n v="1.0272299999999999"/>
    <n v="1.7120499999999998"/>
    <n v="6.8481999999999994"/>
  </r>
  <r>
    <x v="1"/>
    <x v="1"/>
    <x v="1"/>
    <s v="11/01/2026"/>
    <x v="1"/>
    <s v="4PRN0234502295"/>
    <x v="13"/>
    <n v="1249.5"/>
    <n v="1058.9000000000001"/>
    <n v="5.2945000000000002"/>
    <x v="1"/>
    <x v="3"/>
    <n v="3.1766999999999999"/>
    <n v="0.79417499999999996"/>
    <n v="1.3236250000000001"/>
    <n v="5.2945000000000002"/>
  </r>
  <r>
    <x v="1"/>
    <x v="1"/>
    <x v="1"/>
    <s v="11/01/2026"/>
    <x v="1"/>
    <s v="4PRN0234502296"/>
    <x v="15"/>
    <n v="13499.1"/>
    <n v="12799.720000000001"/>
    <n v="127.99720000000002"/>
    <x v="1"/>
    <x v="3"/>
    <n v="76.798320000000004"/>
    <n v="19.199580000000001"/>
    <n v="31.999300000000005"/>
    <n v="127.99720000000002"/>
  </r>
  <r>
    <x v="1"/>
    <x v="1"/>
    <x v="1"/>
    <s v="11/01/2026"/>
    <x v="1"/>
    <s v="4PRN0234502297"/>
    <x v="4"/>
    <n v="788"/>
    <n v="681.96"/>
    <n v="3.4098000000000002"/>
    <x v="1"/>
    <x v="3"/>
    <n v="2.0458799999999999"/>
    <n v="0.51146999999999998"/>
    <n v="0.85245000000000004"/>
    <n v="3.4098000000000002"/>
  </r>
  <r>
    <x v="1"/>
    <x v="1"/>
    <x v="1"/>
    <s v="11/01/2026"/>
    <x v="1"/>
    <s v="4PRN0234502298"/>
    <x v="13"/>
    <n v="258"/>
    <n v="245.71"/>
    <n v="1.22855"/>
    <x v="1"/>
    <x v="3"/>
    <n v="0.73712999999999995"/>
    <n v="0.18428249999999999"/>
    <n v="0.30713750000000001"/>
    <n v="1.22855"/>
  </r>
  <r>
    <x v="1"/>
    <x v="1"/>
    <x v="1"/>
    <s v="11/01/2026"/>
    <x v="1"/>
    <s v="4PRN0234502299"/>
    <x v="13"/>
    <n v="599"/>
    <n v="570.48"/>
    <n v="2.8524000000000003"/>
    <x v="1"/>
    <x v="3"/>
    <n v="1.7114400000000001"/>
    <n v="0.42786000000000002"/>
    <n v="0.71310000000000007"/>
    <n v="2.8524000000000003"/>
  </r>
  <r>
    <x v="1"/>
    <x v="1"/>
    <x v="1"/>
    <s v="11/01/2026"/>
    <x v="1"/>
    <s v="4PRN0234502300"/>
    <x v="13"/>
    <n v="107.1"/>
    <n v="102"/>
    <n v="0.51"/>
    <x v="1"/>
    <x v="3"/>
    <n v="0.30599999999999999"/>
    <n v="7.6499999999999999E-2"/>
    <n v="0.1275"/>
    <n v="0.51"/>
  </r>
  <r>
    <x v="1"/>
    <x v="1"/>
    <x v="1"/>
    <s v="11/01/2026"/>
    <x v="1"/>
    <s v="4PRN0234502301"/>
    <x v="13"/>
    <n v="699"/>
    <n v="592.38"/>
    <n v="2.9619"/>
    <x v="1"/>
    <x v="3"/>
    <n v="1.7771399999999999"/>
    <n v="0.44428499999999999"/>
    <n v="0.74047499999999999"/>
    <n v="2.9619"/>
  </r>
  <r>
    <x v="1"/>
    <x v="1"/>
    <x v="1"/>
    <s v="11/01/2026"/>
    <x v="1"/>
    <s v="4PRN0234502302"/>
    <x v="13"/>
    <n v="72"/>
    <n v="68.58"/>
    <n v="0.34289999999999998"/>
    <x v="1"/>
    <x v="3"/>
    <n v="0.20573999999999998"/>
    <n v="5.1434999999999995E-2"/>
    <n v="8.5724999999999996E-2"/>
    <n v="0.34289999999999998"/>
  </r>
  <r>
    <x v="1"/>
    <x v="1"/>
    <x v="1"/>
    <s v="11/01/2026"/>
    <x v="1"/>
    <s v="4PRN0234502303"/>
    <x v="4"/>
    <n v="539.1"/>
    <n v="456.86"/>
    <n v="2.2843"/>
    <x v="1"/>
    <x v="3"/>
    <n v="1.3705799999999999"/>
    <n v="0.34264499999999998"/>
    <n v="0.571075"/>
    <n v="2.2843"/>
  </r>
  <r>
    <x v="1"/>
    <x v="1"/>
    <x v="1"/>
    <s v="11/01/2026"/>
    <x v="1"/>
    <s v="4PRN0234502304"/>
    <x v="13"/>
    <n v="1852.5"/>
    <n v="1569.92"/>
    <n v="7.8496000000000006"/>
    <x v="1"/>
    <x v="3"/>
    <n v="4.7097600000000002"/>
    <n v="1.17744"/>
    <n v="1.9624000000000001"/>
    <n v="7.8496000000000006"/>
  </r>
  <r>
    <x v="1"/>
    <x v="1"/>
    <x v="1"/>
    <s v="11/01/2026"/>
    <x v="1"/>
    <s v="4PRN0234502305"/>
    <x v="13"/>
    <n v="2781.65"/>
    <n v="2451.67"/>
    <n v="12.25835"/>
    <x v="1"/>
    <x v="3"/>
    <n v="7.35501"/>
    <n v="1.8387525"/>
    <n v="3.0645875"/>
    <n v="12.25835"/>
  </r>
  <r>
    <x v="1"/>
    <x v="1"/>
    <x v="1"/>
    <s v="11/01/2026"/>
    <x v="1"/>
    <s v="4PRN0234502306"/>
    <x v="4"/>
    <n v="6633.45"/>
    <n v="6317.57"/>
    <n v="50.540559999999999"/>
    <x v="1"/>
    <x v="3"/>
    <n v="30.324335999999999"/>
    <n v="7.5810839999999997"/>
    <n v="12.63514"/>
    <n v="50.540559999999999"/>
  </r>
  <r>
    <x v="1"/>
    <x v="1"/>
    <x v="1"/>
    <s v="11/01/2026"/>
    <x v="1"/>
    <s v="4PRN0234502307"/>
    <x v="15"/>
    <n v="799"/>
    <n v="677.12"/>
    <n v="3.3856000000000002"/>
    <x v="1"/>
    <x v="3"/>
    <n v="2.0313599999999998"/>
    <n v="0.50783999999999996"/>
    <n v="0.84640000000000004"/>
    <n v="3.3856000000000002"/>
  </r>
  <r>
    <x v="1"/>
    <x v="1"/>
    <x v="1"/>
    <s v="11/01/2026"/>
    <x v="1"/>
    <s v="4PRN0234502308"/>
    <x v="4"/>
    <n v="3440.7"/>
    <n v="3125.62"/>
    <n v="15.6281"/>
    <x v="1"/>
    <x v="3"/>
    <n v="9.3768599999999989"/>
    <n v="2.3442149999999997"/>
    <n v="3.907025"/>
    <n v="15.6281"/>
  </r>
  <r>
    <x v="1"/>
    <x v="1"/>
    <x v="1"/>
    <s v="11/01/2026"/>
    <x v="1"/>
    <s v="4PRN0234502309"/>
    <x v="15"/>
    <n v="5818.8"/>
    <n v="5153.22"/>
    <n v="41.225760000000001"/>
    <x v="1"/>
    <x v="3"/>
    <n v="24.735455999999999"/>
    <n v="6.1838639999999998"/>
    <n v="10.30644"/>
    <n v="41.225760000000001"/>
  </r>
  <r>
    <x v="1"/>
    <x v="1"/>
    <x v="1"/>
    <s v="11/01/2026"/>
    <x v="1"/>
    <s v="4PRN0234502310"/>
    <x v="15"/>
    <n v="1497"/>
    <n v="1425.72"/>
    <n v="7.1286000000000005"/>
    <x v="1"/>
    <x v="3"/>
    <n v="4.2771600000000003"/>
    <n v="1.0692900000000001"/>
    <n v="1.7821500000000001"/>
    <n v="7.1286000000000005"/>
  </r>
  <r>
    <x v="1"/>
    <x v="1"/>
    <x v="1"/>
    <s v="11/01/2026"/>
    <x v="1"/>
    <s v="4PRN0234502311"/>
    <x v="13"/>
    <n v="717.6"/>
    <n v="683.42"/>
    <n v="3.4171"/>
    <x v="1"/>
    <x v="3"/>
    <n v="2.0502599999999997"/>
    <n v="0.51256499999999994"/>
    <n v="0.85427500000000001"/>
    <n v="3.4171"/>
  </r>
  <r>
    <x v="1"/>
    <x v="1"/>
    <x v="1"/>
    <s v="11/01/2026"/>
    <x v="1"/>
    <s v="4PRN0234502312"/>
    <x v="13"/>
    <n v="2054.8000000000002"/>
    <n v="1956.94"/>
    <n v="9.7847000000000008"/>
    <x v="1"/>
    <x v="3"/>
    <n v="5.8708200000000001"/>
    <n v="1.467705"/>
    <n v="2.4461750000000002"/>
    <n v="9.7847000000000008"/>
  </r>
  <r>
    <x v="1"/>
    <x v="1"/>
    <x v="1"/>
    <s v="11/01/2026"/>
    <x v="1"/>
    <s v="4PRN0234502313"/>
    <x v="13"/>
    <n v="3732.85"/>
    <n v="3460.8899999999994"/>
    <n v="17.304449999999999"/>
    <x v="1"/>
    <x v="3"/>
    <n v="10.382669999999999"/>
    <n v="2.5956674999999998"/>
    <n v="4.3261124999999998"/>
    <n v="17.304449999999999"/>
  </r>
  <r>
    <x v="1"/>
    <x v="1"/>
    <x v="1"/>
    <s v="12/01/2026"/>
    <x v="1"/>
    <s v="4AMN0234502667"/>
    <x v="4"/>
    <n v="299"/>
    <n v="284.76"/>
    <n v="1.4238"/>
    <x v="1"/>
    <x v="3"/>
    <n v="0.85427999999999993"/>
    <n v="0.21356999999999998"/>
    <n v="0.35594999999999999"/>
    <n v="1.4238"/>
  </r>
  <r>
    <x v="1"/>
    <x v="1"/>
    <x v="1"/>
    <s v="12/01/2026"/>
    <x v="1"/>
    <s v="4PRN0234502314"/>
    <x v="15"/>
    <n v="4207.1499999999996"/>
    <n v="3783.95"/>
    <n v="18.919750000000001"/>
    <x v="1"/>
    <x v="3"/>
    <n v="11.351850000000001"/>
    <n v="2.8379625000000002"/>
    <n v="4.7299375000000001"/>
    <n v="18.919750000000001"/>
  </r>
  <r>
    <x v="1"/>
    <x v="1"/>
    <x v="1"/>
    <s v="12/01/2026"/>
    <x v="1"/>
    <s v="4PRN0234502315"/>
    <x v="15"/>
    <n v="1567.5"/>
    <n v="1492.8600000000001"/>
    <n v="7.4643000000000006"/>
    <x v="1"/>
    <x v="3"/>
    <n v="4.47858"/>
    <n v="1.119645"/>
    <n v="1.8660750000000002"/>
    <n v="7.4643000000000006"/>
  </r>
  <r>
    <x v="1"/>
    <x v="1"/>
    <x v="1"/>
    <s v="12/01/2026"/>
    <x v="1"/>
    <s v="4PRN0234502316"/>
    <x v="15"/>
    <n v="2097.5"/>
    <n v="1997.62"/>
    <n v="9.9880999999999993"/>
    <x v="1"/>
    <x v="3"/>
    <n v="5.9928599999999994"/>
    <n v="1.4982149999999999"/>
    <n v="2.4970249999999998"/>
    <n v="9.9880999999999993"/>
  </r>
  <r>
    <x v="1"/>
    <x v="1"/>
    <x v="1"/>
    <s v="12/01/2026"/>
    <x v="1"/>
    <s v="4PRN0234502317"/>
    <x v="4"/>
    <n v="501.2"/>
    <n v="424.74"/>
    <n v="2.1236999999999999"/>
    <x v="1"/>
    <x v="3"/>
    <n v="1.2742199999999999"/>
    <n v="0.31855499999999998"/>
    <n v="0.53092499999999998"/>
    <n v="2.1236999999999999"/>
  </r>
  <r>
    <x v="1"/>
    <x v="1"/>
    <x v="1"/>
    <s v="12/01/2026"/>
    <x v="1"/>
    <s v="4PRN0234502318"/>
    <x v="4"/>
    <n v="501.2"/>
    <n v="424.74"/>
    <n v="2.1236999999999999"/>
    <x v="1"/>
    <x v="3"/>
    <n v="1.2742199999999999"/>
    <n v="0.31855499999999998"/>
    <n v="0.53092499999999998"/>
    <n v="2.1236999999999999"/>
  </r>
  <r>
    <x v="1"/>
    <x v="1"/>
    <x v="1"/>
    <s v="12/01/2026"/>
    <x v="1"/>
    <s v="4PRN0234502319"/>
    <x v="15"/>
    <n v="2021.85"/>
    <n v="1736.8100000000002"/>
    <n v="8.6840500000000009"/>
    <x v="1"/>
    <x v="3"/>
    <n v="5.2104300000000006"/>
    <n v="1.3026075000000001"/>
    <n v="2.1710125000000002"/>
    <n v="8.6840500000000009"/>
  </r>
  <r>
    <x v="1"/>
    <x v="1"/>
    <x v="1"/>
    <s v="12/01/2026"/>
    <x v="1"/>
    <s v="4PRN0234502320"/>
    <x v="4"/>
    <n v="1499.25"/>
    <n v="1270.55"/>
    <n v="6.3527500000000003"/>
    <x v="1"/>
    <x v="3"/>
    <n v="3.8116500000000002"/>
    <n v="0.95291250000000005"/>
    <n v="1.5881875000000001"/>
    <n v="6.3527500000000003"/>
  </r>
  <r>
    <x v="1"/>
    <x v="1"/>
    <x v="1"/>
    <s v="13/01/2026"/>
    <x v="1"/>
    <s v="4PRN0234502321"/>
    <x v="15"/>
    <n v="15168.95"/>
    <n v="13565.83"/>
    <n v="135.6583"/>
    <x v="1"/>
    <x v="3"/>
    <n v="81.39497999999999"/>
    <n v="20.348744999999997"/>
    <n v="33.914574999999999"/>
    <n v="135.6583"/>
  </r>
  <r>
    <x v="1"/>
    <x v="1"/>
    <x v="1"/>
    <s v="13/01/2026"/>
    <x v="1"/>
    <s v="4PRN0234502322"/>
    <x v="4"/>
    <n v="538.20000000000005"/>
    <n v="456.12"/>
    <n v="2.2806000000000002"/>
    <x v="1"/>
    <x v="3"/>
    <n v="1.36836"/>
    <n v="0.34209000000000001"/>
    <n v="0.57015000000000005"/>
    <n v="2.2806000000000002"/>
  </r>
  <r>
    <x v="1"/>
    <x v="1"/>
    <x v="1"/>
    <s v="13/01/2026"/>
    <x v="1"/>
    <s v="4PRN0234502323"/>
    <x v="4"/>
    <n v="3431.6000000000004"/>
    <n v="3268.1800000000003"/>
    <n v="16.340900000000001"/>
    <x v="1"/>
    <x v="3"/>
    <n v="9.8045400000000011"/>
    <n v="2.4511350000000003"/>
    <n v="4.0852250000000003"/>
    <n v="16.340900000000001"/>
  </r>
  <r>
    <x v="1"/>
    <x v="1"/>
    <x v="1"/>
    <s v="13/01/2026"/>
    <x v="1"/>
    <s v="4PRN0234502324"/>
    <x v="15"/>
    <n v="1558.7"/>
    <n v="1320.94"/>
    <n v="6.6047000000000002"/>
    <x v="1"/>
    <x v="3"/>
    <n v="3.9628199999999998"/>
    <n v="0.99070499999999995"/>
    <n v="1.6511750000000001"/>
    <n v="6.6047000000000002"/>
  </r>
  <r>
    <x v="1"/>
    <x v="1"/>
    <x v="1"/>
    <s v="13/01/2026"/>
    <x v="1"/>
    <s v="4PRN0234502325"/>
    <x v="4"/>
    <n v="208.5"/>
    <n v="176.7"/>
    <n v="0.88349999999999995"/>
    <x v="1"/>
    <x v="3"/>
    <n v="0.5300999999999999"/>
    <n v="0.13252499999999998"/>
    <n v="0.22087499999999999"/>
    <n v="0.88349999999999995"/>
  </r>
  <r>
    <x v="1"/>
    <x v="1"/>
    <x v="1"/>
    <s v="13/01/2026"/>
    <x v="1"/>
    <s v="4PRN0234502326"/>
    <x v="4"/>
    <n v="249"/>
    <n v="211.02"/>
    <n v="1.0551000000000001"/>
    <x v="1"/>
    <x v="3"/>
    <n v="0.63306000000000007"/>
    <n v="0.15826500000000002"/>
    <n v="0.26377500000000004"/>
    <n v="1.0551000000000001"/>
  </r>
  <r>
    <x v="1"/>
    <x v="1"/>
    <x v="1"/>
    <s v="13/01/2026"/>
    <x v="1"/>
    <s v="4PRN0234502327"/>
    <x v="13"/>
    <n v="6298.2"/>
    <n v="5337.46"/>
    <n v="42.699680000000001"/>
    <x v="1"/>
    <x v="3"/>
    <n v="25.619807999999999"/>
    <n v="6.4049519999999998"/>
    <n v="10.67492"/>
    <n v="42.699680000000001"/>
  </r>
  <r>
    <x v="1"/>
    <x v="1"/>
    <x v="1"/>
    <s v="13/01/2026"/>
    <x v="1"/>
    <s v="4PRN0234502329"/>
    <x v="13"/>
    <n v="961.75"/>
    <n v="915.97"/>
    <n v="4.5798500000000004"/>
    <x v="1"/>
    <x v="3"/>
    <n v="2.7479100000000001"/>
    <n v="0.68697750000000002"/>
    <n v="1.1449625000000001"/>
    <n v="4.5798500000000004"/>
  </r>
  <r>
    <x v="1"/>
    <x v="1"/>
    <x v="1"/>
    <s v="13/01/2026"/>
    <x v="1"/>
    <s v="4PRN0234502330"/>
    <x v="4"/>
    <n v="1295.0999999999999"/>
    <n v="1233.44"/>
    <n v="6.1672000000000002"/>
    <x v="1"/>
    <x v="3"/>
    <n v="3.7003200000000001"/>
    <n v="0.92508000000000001"/>
    <n v="1.5418000000000001"/>
    <n v="6.1672000000000002"/>
  </r>
  <r>
    <x v="1"/>
    <x v="1"/>
    <x v="1"/>
    <s v="13/01/2026"/>
    <x v="1"/>
    <s v="4PRN0234502331"/>
    <x v="15"/>
    <n v="2849.1"/>
    <n v="2414.5"/>
    <n v="12.0725"/>
    <x v="1"/>
    <x v="3"/>
    <n v="7.2434999999999992"/>
    <n v="1.8108749999999998"/>
    <n v="3.0181249999999999"/>
    <n v="12.0725"/>
  </r>
  <r>
    <x v="1"/>
    <x v="1"/>
    <x v="1"/>
    <s v="14/01/2026"/>
    <x v="1"/>
    <s v="4AMN0234502668"/>
    <x v="16"/>
    <n v="2242.8000000000002"/>
    <n v="2136"/>
    <n v="10.68"/>
    <x v="1"/>
    <x v="3"/>
    <n v="6.4079999999999995"/>
    <n v="1.6019999999999999"/>
    <n v="2.67"/>
    <n v="10.68"/>
  </r>
  <r>
    <x v="1"/>
    <x v="1"/>
    <x v="1"/>
    <s v="14/01/2026"/>
    <x v="1"/>
    <s v="4PRN0234502332"/>
    <x v="13"/>
    <n v="1236.5"/>
    <n v="1047.8800000000001"/>
    <n v="5.2394000000000007"/>
    <x v="1"/>
    <x v="3"/>
    <n v="3.1436400000000004"/>
    <n v="0.78591000000000011"/>
    <n v="1.3098500000000002"/>
    <n v="5.2394000000000007"/>
  </r>
  <r>
    <x v="1"/>
    <x v="1"/>
    <x v="1"/>
    <s v="14/01/2026"/>
    <x v="1"/>
    <s v="4PRN0234502333"/>
    <x v="16"/>
    <n v="557"/>
    <n v="509.59999999999997"/>
    <n v="2.548"/>
    <x v="1"/>
    <x v="3"/>
    <n v="1.5287999999999999"/>
    <n v="0.38219999999999998"/>
    <n v="0.63700000000000001"/>
    <n v="2.548"/>
  </r>
  <r>
    <x v="1"/>
    <x v="1"/>
    <x v="1"/>
    <s v="14/01/2026"/>
    <x v="1"/>
    <s v="4PRN0234502334"/>
    <x v="4"/>
    <n v="973.25"/>
    <n v="926.91"/>
    <n v="4.6345499999999999"/>
    <x v="1"/>
    <x v="3"/>
    <n v="2.7807299999999997"/>
    <n v="0.69518249999999993"/>
    <n v="1.1586375"/>
    <n v="4.6345499999999999"/>
  </r>
  <r>
    <x v="1"/>
    <x v="1"/>
    <x v="1"/>
    <s v="14/01/2026"/>
    <x v="1"/>
    <s v="4PRN0234502335"/>
    <x v="4"/>
    <n v="501.2"/>
    <n v="424.74"/>
    <n v="2.1236999999999999"/>
    <x v="1"/>
    <x v="3"/>
    <n v="1.2742199999999999"/>
    <n v="0.31855499999999998"/>
    <n v="0.53092499999999998"/>
    <n v="2.1236999999999999"/>
  </r>
  <r>
    <x v="1"/>
    <x v="1"/>
    <x v="1"/>
    <s v="14/01/2026"/>
    <x v="1"/>
    <s v="4PRN0234502337"/>
    <x v="13"/>
    <n v="2995"/>
    <n v="2538.14"/>
    <n v="12.6907"/>
    <x v="1"/>
    <x v="3"/>
    <n v="7.6144199999999991"/>
    <n v="1.9036049999999998"/>
    <n v="3.1726749999999999"/>
    <n v="12.6907"/>
  </r>
  <r>
    <x v="1"/>
    <x v="1"/>
    <x v="1"/>
    <s v="15/01/2026"/>
    <x v="0"/>
    <s v="4PRN0234502340"/>
    <x v="11"/>
    <n v="5000"/>
    <n v="4237.28"/>
    <n v="0"/>
    <x v="1"/>
    <x v="2"/>
    <n v="0"/>
    <n v="0"/>
    <n v="0"/>
    <n v="0"/>
  </r>
  <r>
    <x v="1"/>
    <x v="1"/>
    <x v="1"/>
    <s v="15/01/2026"/>
    <x v="1"/>
    <s v="4AMN0234502669"/>
    <x v="18"/>
    <n v="1"/>
    <n v="0.96"/>
    <n v="4.7999999999999996E-3"/>
    <x v="1"/>
    <x v="3"/>
    <n v="2.8799999999999997E-3"/>
    <n v="7.1999999999999994E-4"/>
    <n v="1.1999999999999999E-3"/>
    <n v="4.7999999999999996E-3"/>
  </r>
  <r>
    <x v="1"/>
    <x v="1"/>
    <x v="1"/>
    <s v="15/01/2026"/>
    <x v="1"/>
    <s v="4PRN0234502338"/>
    <x v="15"/>
    <n v="72"/>
    <n v="68.58"/>
    <n v="0.34289999999999998"/>
    <x v="1"/>
    <x v="3"/>
    <n v="0.20573999999999998"/>
    <n v="5.1434999999999995E-2"/>
    <n v="8.5724999999999996E-2"/>
    <n v="0.34289999999999998"/>
  </r>
  <r>
    <x v="1"/>
    <x v="1"/>
    <x v="1"/>
    <s v="15/01/2026"/>
    <x v="1"/>
    <s v="4PRN0234502339"/>
    <x v="4"/>
    <n v="72"/>
    <n v="68.58"/>
    <n v="0.34289999999999998"/>
    <x v="1"/>
    <x v="3"/>
    <n v="0.20573999999999998"/>
    <n v="5.1434999999999995E-2"/>
    <n v="8.5724999999999996E-2"/>
    <n v="0.34289999999999998"/>
  </r>
  <r>
    <x v="1"/>
    <x v="1"/>
    <x v="1"/>
    <s v="15/01/2026"/>
    <x v="1"/>
    <s v="4PRN0234502340"/>
    <x v="11"/>
    <n v="8375.15"/>
    <n v="7173.01"/>
    <n v="57.384080000000004"/>
    <x v="1"/>
    <x v="3"/>
    <n v="34.430447999999998"/>
    <n v="8.6076119999999996"/>
    <n v="14.346020000000001"/>
    <n v="57.384080000000004"/>
  </r>
  <r>
    <x v="1"/>
    <x v="1"/>
    <x v="1"/>
    <s v="15/01/2026"/>
    <x v="1"/>
    <s v="4PRN0234502341"/>
    <x v="13"/>
    <n v="297"/>
    <n v="251.7"/>
    <n v="1.2585"/>
    <x v="1"/>
    <x v="3"/>
    <n v="0.75509999999999999"/>
    <n v="0.188775"/>
    <n v="0.31462499999999999"/>
    <n v="1.2585"/>
  </r>
  <r>
    <x v="1"/>
    <x v="1"/>
    <x v="1"/>
    <s v="15/01/2026"/>
    <x v="1"/>
    <s v="4PRN0234502342"/>
    <x v="4"/>
    <n v="432"/>
    <n v="411.46000000000004"/>
    <n v="2.0573000000000001"/>
    <x v="1"/>
    <x v="3"/>
    <n v="1.23438"/>
    <n v="0.30859500000000001"/>
    <n v="0.51432500000000003"/>
    <n v="2.0573000000000001"/>
  </r>
  <r>
    <x v="1"/>
    <x v="1"/>
    <x v="1"/>
    <s v="15/01/2026"/>
    <x v="1"/>
    <s v="4PRN0234502344"/>
    <x v="4"/>
    <n v="1048"/>
    <n v="956.24"/>
    <n v="4.7812000000000001"/>
    <x v="1"/>
    <x v="3"/>
    <n v="2.8687200000000002"/>
    <n v="0.71718000000000004"/>
    <n v="1.1953"/>
    <n v="4.7812000000000001"/>
  </r>
  <r>
    <x v="1"/>
    <x v="1"/>
    <x v="1"/>
    <s v="15/01/2026"/>
    <x v="1"/>
    <s v="4PRN0234502345"/>
    <x v="15"/>
    <n v="9122.9500000000007"/>
    <n v="7945.6100000000006"/>
    <n v="63.564880000000009"/>
    <x v="1"/>
    <x v="3"/>
    <n v="38.138928000000007"/>
    <n v="9.5347320000000018"/>
    <n v="15.891220000000002"/>
    <n v="63.564880000000009"/>
  </r>
  <r>
    <x v="1"/>
    <x v="1"/>
    <x v="1"/>
    <s v="15/01/2026"/>
    <x v="1"/>
    <s v="4PRN0234502346"/>
    <x v="4"/>
    <n v="134.1"/>
    <n v="127.72"/>
    <n v="0.63860000000000006"/>
    <x v="1"/>
    <x v="3"/>
    <n v="0.38316"/>
    <n v="9.579E-2"/>
    <n v="0.15965000000000001"/>
    <n v="0.63860000000000006"/>
  </r>
  <r>
    <x v="1"/>
    <x v="1"/>
    <x v="1"/>
    <s v="15/01/2026"/>
    <x v="1"/>
    <s v="4PRN0234502347"/>
    <x v="4"/>
    <n v="539.1"/>
    <n v="456.86"/>
    <n v="2.2843"/>
    <x v="1"/>
    <x v="3"/>
    <n v="1.3705799999999999"/>
    <n v="0.34264499999999998"/>
    <n v="0.571075"/>
    <n v="2.2843"/>
  </r>
  <r>
    <x v="1"/>
    <x v="1"/>
    <x v="1"/>
    <s v="15/01/2026"/>
    <x v="1"/>
    <s v="4PRN0234502348"/>
    <x v="4"/>
    <n v="315"/>
    <n v="300"/>
    <n v="1.5"/>
    <x v="1"/>
    <x v="3"/>
    <n v="0.89999999999999991"/>
    <n v="0.22499999999999998"/>
    <n v="0.375"/>
    <n v="1.5"/>
  </r>
  <r>
    <x v="1"/>
    <x v="1"/>
    <x v="1"/>
    <s v="16/01/2026"/>
    <x v="1"/>
    <s v="4AMN0234502670"/>
    <x v="4"/>
    <n v="846.65"/>
    <n v="725.79"/>
    <n v="3.6289499999999997"/>
    <x v="1"/>
    <x v="3"/>
    <n v="2.1773699999999998"/>
    <n v="0.54434249999999995"/>
    <n v="0.90723749999999992"/>
    <n v="3.6289499999999997"/>
  </r>
  <r>
    <x v="1"/>
    <x v="1"/>
    <x v="1"/>
    <s v="16/01/2026"/>
    <x v="1"/>
    <s v="4PRN0234502349"/>
    <x v="13"/>
    <n v="539.1"/>
    <n v="456.86"/>
    <n v="2.2843"/>
    <x v="1"/>
    <x v="3"/>
    <n v="1.3705799999999999"/>
    <n v="0.34264499999999998"/>
    <n v="0.571075"/>
    <n v="2.2843"/>
  </r>
  <r>
    <x v="1"/>
    <x v="1"/>
    <x v="1"/>
    <s v="16/01/2026"/>
    <x v="1"/>
    <s v="4PRN0234502350"/>
    <x v="13"/>
    <n v="1328.5500000000002"/>
    <n v="1218.17"/>
    <n v="6.0908500000000005"/>
    <x v="1"/>
    <x v="3"/>
    <n v="3.6545100000000001"/>
    <n v="0.91362750000000004"/>
    <n v="1.5227125000000001"/>
    <n v="6.0908500000000005"/>
  </r>
  <r>
    <x v="1"/>
    <x v="1"/>
    <x v="1"/>
    <s v="16/01/2026"/>
    <x v="1"/>
    <s v="4PRN0234502351"/>
    <x v="13"/>
    <n v="529.1"/>
    <n v="503.9"/>
    <n v="2.5194999999999999"/>
    <x v="1"/>
    <x v="3"/>
    <n v="1.5116999999999998"/>
    <n v="0.37792499999999996"/>
    <n v="0.62987499999999996"/>
    <n v="2.5194999999999999"/>
  </r>
  <r>
    <x v="1"/>
    <x v="1"/>
    <x v="1"/>
    <s v="16/01/2026"/>
    <x v="1"/>
    <s v="4PRN0234502352"/>
    <x v="15"/>
    <n v="2742"/>
    <n v="2480.8000000000002"/>
    <n v="12.404000000000002"/>
    <x v="1"/>
    <x v="3"/>
    <n v="7.442400000000001"/>
    <n v="1.8606000000000003"/>
    <n v="3.1010000000000004"/>
    <n v="12.404000000000002"/>
  </r>
  <r>
    <x v="1"/>
    <x v="1"/>
    <x v="1"/>
    <s v="16/01/2026"/>
    <x v="1"/>
    <s v="4PRN0234502353"/>
    <x v="13"/>
    <n v="336.6"/>
    <n v="285.26"/>
    <n v="1.4262999999999999"/>
    <x v="1"/>
    <x v="3"/>
    <n v="0.85577999999999987"/>
    <n v="0.21394499999999997"/>
    <n v="0.35657499999999998"/>
    <n v="1.4262999999999999"/>
  </r>
  <r>
    <x v="1"/>
    <x v="1"/>
    <x v="1"/>
    <s v="16/01/2026"/>
    <x v="1"/>
    <s v="4PRN0234502354"/>
    <x v="13"/>
    <n v="297"/>
    <n v="251.7"/>
    <n v="1.2585"/>
    <x v="1"/>
    <x v="3"/>
    <n v="0.75509999999999999"/>
    <n v="0.188775"/>
    <n v="0.31462499999999999"/>
    <n v="1.2585"/>
  </r>
  <r>
    <x v="1"/>
    <x v="1"/>
    <x v="1"/>
    <s v="16/01/2026"/>
    <x v="1"/>
    <s v="4PRN0234502355"/>
    <x v="15"/>
    <n v="9287.1"/>
    <n v="8844.84"/>
    <n v="70.758719999999997"/>
    <x v="1"/>
    <x v="3"/>
    <n v="42.455231999999995"/>
    <n v="10.613807999999999"/>
    <n v="17.689679999999999"/>
    <n v="70.758719999999997"/>
  </r>
  <r>
    <x v="1"/>
    <x v="1"/>
    <x v="1"/>
    <s v="17/01/2026"/>
    <x v="1"/>
    <s v="4AMN0234502671"/>
    <x v="13"/>
    <n v="3981.2999999999997"/>
    <n v="3374"/>
    <n v="16.87"/>
    <x v="1"/>
    <x v="3"/>
    <n v="10.122"/>
    <n v="2.5305"/>
    <n v="4.2175000000000002"/>
    <n v="16.87"/>
  </r>
  <r>
    <x v="1"/>
    <x v="1"/>
    <x v="1"/>
    <s v="17/01/2026"/>
    <x v="1"/>
    <s v="4AMN0234502672"/>
    <x v="4"/>
    <n v="180"/>
    <n v="171.44"/>
    <n v="0.85719999999999996"/>
    <x v="1"/>
    <x v="3"/>
    <n v="0.51432"/>
    <n v="0.12858"/>
    <n v="0.21429999999999999"/>
    <n v="0.85719999999999996"/>
  </r>
  <r>
    <x v="1"/>
    <x v="1"/>
    <x v="1"/>
    <s v="17/01/2026"/>
    <x v="1"/>
    <s v="4AMN0234502673"/>
    <x v="15"/>
    <n v="2516.4"/>
    <n v="2132.54"/>
    <n v="10.662699999999999"/>
    <x v="1"/>
    <x v="3"/>
    <n v="6.397619999999999"/>
    <n v="1.5994049999999997"/>
    <n v="2.6656749999999998"/>
    <n v="10.662699999999999"/>
  </r>
  <r>
    <x v="1"/>
    <x v="1"/>
    <x v="1"/>
    <s v="17/01/2026"/>
    <x v="1"/>
    <s v="4PRN0234502356"/>
    <x v="15"/>
    <n v="269.10000000000002"/>
    <n v="228.06"/>
    <n v="1.1403000000000001"/>
    <x v="1"/>
    <x v="3"/>
    <n v="0.68418000000000001"/>
    <n v="0.171045"/>
    <n v="0.28507500000000002"/>
    <n v="1.1403000000000001"/>
  </r>
  <r>
    <x v="1"/>
    <x v="1"/>
    <x v="1"/>
    <s v="17/01/2026"/>
    <x v="1"/>
    <s v="4PRN0234502357"/>
    <x v="4"/>
    <n v="2043"/>
    <n v="1731.3400000000001"/>
    <n v="8.6567000000000007"/>
    <x v="1"/>
    <x v="3"/>
    <n v="5.1940200000000001"/>
    <n v="1.298505"/>
    <n v="2.1641750000000002"/>
    <n v="8.6567000000000007"/>
  </r>
  <r>
    <x v="1"/>
    <x v="1"/>
    <x v="1"/>
    <s v="17/01/2026"/>
    <x v="1"/>
    <s v="4PRN0234502358"/>
    <x v="13"/>
    <n v="550.75"/>
    <n v="524.53"/>
    <n v="2.6226499999999997"/>
    <x v="1"/>
    <x v="3"/>
    <n v="1.5735899999999998"/>
    <n v="0.39339749999999996"/>
    <n v="0.65566249999999993"/>
    <n v="2.6226499999999997"/>
  </r>
  <r>
    <x v="1"/>
    <x v="1"/>
    <x v="1"/>
    <s v="17/01/2026"/>
    <x v="1"/>
    <s v="4PRN0234502359"/>
    <x v="4"/>
    <n v="675"/>
    <n v="572.04"/>
    <n v="2.8601999999999999"/>
    <x v="1"/>
    <x v="3"/>
    <n v="1.7161199999999999"/>
    <n v="0.42902999999999997"/>
    <n v="0.71504999999999996"/>
    <n v="2.8601999999999999"/>
  </r>
  <r>
    <x v="1"/>
    <x v="1"/>
    <x v="1"/>
    <s v="17/01/2026"/>
    <x v="1"/>
    <s v="4PRN0234502360"/>
    <x v="15"/>
    <n v="3400"/>
    <n v="3238.1"/>
    <n v="16.1905"/>
    <x v="1"/>
    <x v="3"/>
    <n v="9.7142999999999997"/>
    <n v="2.4285749999999999"/>
    <n v="4.047625"/>
    <n v="16.1905"/>
  </r>
  <r>
    <x v="1"/>
    <x v="1"/>
    <x v="1"/>
    <s v="17/01/2026"/>
    <x v="1"/>
    <s v="4PRN0234502361"/>
    <x v="4"/>
    <n v="906.5"/>
    <n v="768.22"/>
    <n v="3.8411000000000004"/>
    <x v="1"/>
    <x v="3"/>
    <n v="2.3046600000000002"/>
    <n v="0.57616500000000004"/>
    <n v="0.9602750000000001"/>
    <n v="3.8411000000000004"/>
  </r>
  <r>
    <x v="1"/>
    <x v="1"/>
    <x v="1"/>
    <s v="17/01/2026"/>
    <x v="1"/>
    <s v="4PRN0234502362"/>
    <x v="16"/>
    <n v="1389.6"/>
    <n v="1323.42"/>
    <n v="6.6171000000000006"/>
    <x v="1"/>
    <x v="3"/>
    <n v="3.9702600000000001"/>
    <n v="0.99256500000000003"/>
    <n v="1.6542750000000002"/>
    <n v="6.6171000000000006"/>
  </r>
  <r>
    <x v="1"/>
    <x v="1"/>
    <x v="1"/>
    <s v="17/01/2026"/>
    <x v="1"/>
    <s v="4PRN0234502363"/>
    <x v="4"/>
    <n v="717.6"/>
    <n v="683.42"/>
    <n v="3.4171"/>
    <x v="1"/>
    <x v="3"/>
    <n v="2.0502599999999997"/>
    <n v="0.51256499999999994"/>
    <n v="0.85427500000000001"/>
    <n v="3.4171"/>
  </r>
  <r>
    <x v="1"/>
    <x v="1"/>
    <x v="1"/>
    <s v="17/01/2026"/>
    <x v="1"/>
    <s v="4PRN0234502364"/>
    <x v="4"/>
    <n v="633.35"/>
    <n v="603.19000000000005"/>
    <n v="3.0159500000000001"/>
    <x v="1"/>
    <x v="3"/>
    <n v="1.8095699999999999"/>
    <n v="0.45239249999999998"/>
    <n v="0.75398750000000003"/>
    <n v="3.0159500000000001"/>
  </r>
  <r>
    <x v="1"/>
    <x v="1"/>
    <x v="1"/>
    <s v="17/01/2026"/>
    <x v="1"/>
    <s v="4PRN0234502365"/>
    <x v="16"/>
    <n v="747"/>
    <n v="640.62"/>
    <n v="3.2031000000000001"/>
    <x v="1"/>
    <x v="3"/>
    <n v="1.9218599999999999"/>
    <n v="0.48046499999999998"/>
    <n v="0.80077500000000001"/>
    <n v="3.2031000000000001"/>
  </r>
  <r>
    <x v="1"/>
    <x v="1"/>
    <x v="1"/>
    <s v="17/01/2026"/>
    <x v="1"/>
    <s v="4PRN0234502366"/>
    <x v="16"/>
    <n v="675"/>
    <n v="642.84"/>
    <n v="3.2142000000000004"/>
    <x v="1"/>
    <x v="3"/>
    <n v="1.9285200000000002"/>
    <n v="0.48213000000000006"/>
    <n v="0.8035500000000001"/>
    <n v="3.2142000000000004"/>
  </r>
  <r>
    <x v="1"/>
    <x v="1"/>
    <x v="1"/>
    <s v="17/01/2026"/>
    <x v="1"/>
    <s v="4PRN0234502367"/>
    <x v="4"/>
    <n v="1615.5"/>
    <n v="1538.56"/>
    <n v="7.6928000000000001"/>
    <x v="1"/>
    <x v="3"/>
    <n v="4.6156800000000002"/>
    <n v="1.1539200000000001"/>
    <n v="1.9232"/>
    <n v="7.6928000000000001"/>
  </r>
  <r>
    <x v="1"/>
    <x v="1"/>
    <x v="1"/>
    <s v="17/01/2026"/>
    <x v="1"/>
    <s v="4PRN0234502368"/>
    <x v="13"/>
    <n v="168.3"/>
    <n v="142.62"/>
    <n v="0.71310000000000007"/>
    <x v="1"/>
    <x v="3"/>
    <n v="0.42786000000000002"/>
    <n v="0.106965"/>
    <n v="0.17827500000000002"/>
    <n v="0.71310000000000007"/>
  </r>
  <r>
    <x v="1"/>
    <x v="1"/>
    <x v="1"/>
    <s v="17/01/2026"/>
    <x v="1"/>
    <s v="4PRN0234502369"/>
    <x v="13"/>
    <n v="501.75"/>
    <n v="477.89"/>
    <n v="2.3894500000000001"/>
    <x v="1"/>
    <x v="3"/>
    <n v="1.43367"/>
    <n v="0.3584175"/>
    <n v="0.59736250000000002"/>
    <n v="2.3894500000000001"/>
  </r>
  <r>
    <x v="1"/>
    <x v="1"/>
    <x v="1"/>
    <s v="17/01/2026"/>
    <x v="1"/>
    <s v="4PRN0234502370"/>
    <x v="15"/>
    <n v="1799.1"/>
    <n v="1524.66"/>
    <n v="7.6233000000000004"/>
    <x v="1"/>
    <x v="3"/>
    <n v="4.5739799999999997"/>
    <n v="1.1434949999999999"/>
    <n v="1.9058250000000001"/>
    <n v="7.6233000000000004"/>
  </r>
  <r>
    <x v="1"/>
    <x v="1"/>
    <x v="1"/>
    <s v="17/01/2026"/>
    <x v="1"/>
    <s v="4PRN0234502371"/>
    <x v="15"/>
    <n v="932.75"/>
    <n v="790.49"/>
    <n v="3.9524500000000002"/>
    <x v="1"/>
    <x v="3"/>
    <n v="2.37147"/>
    <n v="0.59286749999999999"/>
    <n v="0.98811250000000006"/>
    <n v="3.9524500000000002"/>
  </r>
  <r>
    <x v="1"/>
    <x v="1"/>
    <x v="1"/>
    <s v="18/01/2026"/>
    <x v="1"/>
    <s v="4PRN0234502372"/>
    <x v="13"/>
    <n v="6122.4000000000005"/>
    <n v="5830.8600000000006"/>
    <n v="46.646880000000003"/>
    <x v="1"/>
    <x v="3"/>
    <n v="27.988128"/>
    <n v="6.9970319999999999"/>
    <n v="11.661720000000001"/>
    <n v="46.646880000000003"/>
  </r>
  <r>
    <x v="1"/>
    <x v="1"/>
    <x v="1"/>
    <s v="18/01/2026"/>
    <x v="1"/>
    <s v="4PRN0234502373"/>
    <x v="13"/>
    <n v="107.1"/>
    <n v="102"/>
    <n v="0.51"/>
    <x v="1"/>
    <x v="3"/>
    <n v="0.30599999999999999"/>
    <n v="7.6499999999999999E-2"/>
    <n v="0.1275"/>
    <n v="0.51"/>
  </r>
  <r>
    <x v="1"/>
    <x v="1"/>
    <x v="1"/>
    <s v="18/01/2026"/>
    <x v="1"/>
    <s v="4PRN0234502374"/>
    <x v="16"/>
    <n v="358"/>
    <n v="340.96"/>
    <n v="1.7047999999999999"/>
    <x v="1"/>
    <x v="3"/>
    <n v="1.0228799999999998"/>
    <n v="0.25571999999999995"/>
    <n v="0.42619999999999997"/>
    <n v="1.7047999999999999"/>
  </r>
  <r>
    <x v="1"/>
    <x v="1"/>
    <x v="1"/>
    <s v="18/01/2026"/>
    <x v="1"/>
    <s v="4PRN0234502375"/>
    <x v="13"/>
    <n v="1528.2"/>
    <n v="1455.42"/>
    <n v="7.2771000000000008"/>
    <x v="1"/>
    <x v="3"/>
    <n v="4.3662600000000005"/>
    <n v="1.0915650000000001"/>
    <n v="1.8192750000000002"/>
    <n v="7.2771000000000008"/>
  </r>
  <r>
    <x v="1"/>
    <x v="1"/>
    <x v="1"/>
    <s v="18/01/2026"/>
    <x v="1"/>
    <s v="4PRN0234502376"/>
    <x v="13"/>
    <n v="1037"/>
    <n v="878.8"/>
    <n v="4.3940000000000001"/>
    <x v="1"/>
    <x v="3"/>
    <n v="2.6364000000000001"/>
    <n v="0.65910000000000002"/>
    <n v="1.0985"/>
    <n v="4.3940000000000001"/>
  </r>
  <r>
    <x v="1"/>
    <x v="1"/>
    <x v="1"/>
    <s v="18/01/2026"/>
    <x v="1"/>
    <s v="4PRN0234502377"/>
    <x v="4"/>
    <n v="743.75"/>
    <n v="630.29"/>
    <n v="3.1514500000000001"/>
    <x v="1"/>
    <x v="3"/>
    <n v="1.8908700000000001"/>
    <n v="0.47271750000000001"/>
    <n v="0.78786250000000002"/>
    <n v="3.1514500000000001"/>
  </r>
  <r>
    <x v="1"/>
    <x v="1"/>
    <x v="1"/>
    <s v="18/01/2026"/>
    <x v="1"/>
    <s v="4PRN0234502378"/>
    <x v="15"/>
    <n v="1432"/>
    <n v="1363.8"/>
    <n v="6.819"/>
    <x v="1"/>
    <x v="3"/>
    <n v="4.0914000000000001"/>
    <n v="1.02285"/>
    <n v="1.70475"/>
    <n v="6.819"/>
  </r>
  <r>
    <x v="1"/>
    <x v="1"/>
    <x v="1"/>
    <s v="18/01/2026"/>
    <x v="1"/>
    <s v="4PRN0234502379"/>
    <x v="15"/>
    <n v="2995"/>
    <n v="2538.14"/>
    <n v="12.6907"/>
    <x v="1"/>
    <x v="3"/>
    <n v="7.6144199999999991"/>
    <n v="1.9036049999999998"/>
    <n v="3.1726749999999999"/>
    <n v="12.6907"/>
  </r>
  <r>
    <x v="1"/>
    <x v="1"/>
    <x v="1"/>
    <s v="18/01/2026"/>
    <x v="1"/>
    <s v="4PRN0234502380"/>
    <x v="15"/>
    <n v="1799.1"/>
    <n v="1524.66"/>
    <n v="7.6233000000000004"/>
    <x v="1"/>
    <x v="3"/>
    <n v="4.5739799999999997"/>
    <n v="1.1434949999999999"/>
    <n v="1.9058250000000001"/>
    <n v="7.6233000000000004"/>
  </r>
  <r>
    <x v="1"/>
    <x v="1"/>
    <x v="1"/>
    <s v="18/01/2026"/>
    <x v="1"/>
    <s v="4PRN0234502381"/>
    <x v="15"/>
    <n v="2212.5"/>
    <n v="1875"/>
    <n v="9.375"/>
    <x v="1"/>
    <x v="3"/>
    <n v="5.625"/>
    <n v="1.40625"/>
    <n v="2.34375"/>
    <n v="9.375"/>
  </r>
  <r>
    <x v="1"/>
    <x v="1"/>
    <x v="1"/>
    <s v="18/01/2026"/>
    <x v="1"/>
    <s v="4PRN0234502382"/>
    <x v="13"/>
    <n v="518.75"/>
    <n v="478.57"/>
    <n v="2.3928500000000001"/>
    <x v="1"/>
    <x v="3"/>
    <n v="1.43571"/>
    <n v="0.35892750000000001"/>
    <n v="0.59821250000000004"/>
    <n v="2.3928500000000001"/>
  </r>
  <r>
    <x v="1"/>
    <x v="1"/>
    <x v="1"/>
    <s v="18/01/2026"/>
    <x v="1"/>
    <s v="4PRN0234502384"/>
    <x v="16"/>
    <n v="99"/>
    <n v="94.28"/>
    <n v="0.47140000000000004"/>
    <x v="1"/>
    <x v="3"/>
    <n v="0.28284000000000004"/>
    <n v="7.0710000000000009E-2"/>
    <n v="0.11785000000000001"/>
    <n v="0.47140000000000004"/>
  </r>
  <r>
    <x v="1"/>
    <x v="1"/>
    <x v="1"/>
    <s v="18/01/2026"/>
    <x v="1"/>
    <s v="4PRN0234502385"/>
    <x v="16"/>
    <n v="759"/>
    <n v="722.86"/>
    <n v="3.6143000000000001"/>
    <x v="1"/>
    <x v="3"/>
    <n v="2.16858"/>
    <n v="0.54214499999999999"/>
    <n v="0.90357500000000002"/>
    <n v="3.6143000000000001"/>
  </r>
  <r>
    <x v="1"/>
    <x v="1"/>
    <x v="1"/>
    <s v="18/01/2026"/>
    <x v="1"/>
    <s v="4PRN0234502386"/>
    <x v="15"/>
    <n v="1977.4"/>
    <n v="1883.2199999999998"/>
    <n v="9.4160999999999984"/>
    <x v="1"/>
    <x v="3"/>
    <n v="5.649659999999999"/>
    <n v="1.4124149999999998"/>
    <n v="2.3540249999999996"/>
    <n v="9.4160999999999984"/>
  </r>
  <r>
    <x v="1"/>
    <x v="1"/>
    <x v="1"/>
    <s v="18/01/2026"/>
    <x v="1"/>
    <s v="4PRN0234502387"/>
    <x v="15"/>
    <n v="2739.8"/>
    <n v="2473.66"/>
    <n v="12.3683"/>
    <x v="1"/>
    <x v="3"/>
    <n v="7.4209799999999992"/>
    <n v="1.8552449999999998"/>
    <n v="3.0920749999999999"/>
    <n v="12.3683"/>
  </r>
  <r>
    <x v="1"/>
    <x v="1"/>
    <x v="1"/>
    <s v="18/01/2026"/>
    <x v="1"/>
    <s v="4PRN0234502388"/>
    <x v="15"/>
    <n v="14422.2"/>
    <n v="13735.42"/>
    <n v="137.35419999999999"/>
    <x v="1"/>
    <x v="3"/>
    <n v="82.412519999999986"/>
    <n v="20.603129999999997"/>
    <n v="34.338549999999998"/>
    <n v="137.35419999999999"/>
  </r>
  <r>
    <x v="1"/>
    <x v="1"/>
    <x v="1"/>
    <s v="18/01/2026"/>
    <x v="1"/>
    <s v="4PRN0234502389"/>
    <x v="13"/>
    <n v="699"/>
    <n v="592.38"/>
    <n v="2.9619"/>
    <x v="1"/>
    <x v="3"/>
    <n v="1.7771399999999999"/>
    <n v="0.44428499999999999"/>
    <n v="0.74047499999999999"/>
    <n v="2.9619"/>
  </r>
  <r>
    <x v="1"/>
    <x v="1"/>
    <x v="1"/>
    <s v="18/01/2026"/>
    <x v="1"/>
    <s v="4PRN0234502390"/>
    <x v="13"/>
    <n v="10062.549999999999"/>
    <n v="9565.51"/>
    <n v="95.655100000000004"/>
    <x v="1"/>
    <x v="3"/>
    <n v="57.393059999999998"/>
    <n v="14.348265"/>
    <n v="23.913775000000001"/>
    <n v="95.655100000000004"/>
  </r>
  <r>
    <x v="1"/>
    <x v="1"/>
    <x v="1"/>
    <s v="19/01/2026"/>
    <x v="1"/>
    <s v="4PRN0234502391"/>
    <x v="15"/>
    <n v="4238"/>
    <n v="4036.2"/>
    <n v="20.181000000000001"/>
    <x v="1"/>
    <x v="3"/>
    <n v="12.108600000000001"/>
    <n v="3.0271500000000002"/>
    <n v="5.0452500000000002"/>
    <n v="20.181000000000001"/>
  </r>
  <r>
    <x v="1"/>
    <x v="1"/>
    <x v="1"/>
    <s v="19/01/2026"/>
    <x v="1"/>
    <s v="4PRN0234502392"/>
    <x v="15"/>
    <n v="488.4"/>
    <n v="465.14"/>
    <n v="2.3256999999999999"/>
    <x v="1"/>
    <x v="3"/>
    <n v="1.3954199999999999"/>
    <n v="0.34885499999999997"/>
    <n v="0.58142499999999997"/>
    <n v="2.3256999999999999"/>
  </r>
  <r>
    <x v="1"/>
    <x v="1"/>
    <x v="1"/>
    <s v="19/01/2026"/>
    <x v="1"/>
    <s v="4PRN0234502393"/>
    <x v="4"/>
    <n v="999"/>
    <n v="951.42"/>
    <n v="4.7571000000000003"/>
    <x v="1"/>
    <x v="3"/>
    <n v="2.85426"/>
    <n v="0.713565"/>
    <n v="1.1892750000000001"/>
    <n v="4.7571000000000003"/>
  </r>
  <r>
    <x v="1"/>
    <x v="1"/>
    <x v="1"/>
    <s v="19/01/2026"/>
    <x v="1"/>
    <s v="4PRN0234502394"/>
    <x v="15"/>
    <n v="2089.4499999999998"/>
    <n v="1989.95"/>
    <n v="9.9497499999999999"/>
    <x v="1"/>
    <x v="3"/>
    <n v="5.9698500000000001"/>
    <n v="1.4924625"/>
    <n v="2.4874375"/>
    <n v="9.9497499999999999"/>
  </r>
  <r>
    <x v="1"/>
    <x v="1"/>
    <x v="1"/>
    <s v="19/01/2026"/>
    <x v="1"/>
    <s v="4PRN0234502395"/>
    <x v="15"/>
    <n v="540"/>
    <n v="457.62"/>
    <n v="2.2881"/>
    <x v="1"/>
    <x v="3"/>
    <n v="1.37286"/>
    <n v="0.34321499999999999"/>
    <n v="0.57202500000000001"/>
    <n v="2.2881"/>
  </r>
  <r>
    <x v="1"/>
    <x v="1"/>
    <x v="1"/>
    <s v="19/01/2026"/>
    <x v="1"/>
    <s v="4PRN0234502396"/>
    <x v="13"/>
    <n v="1500"/>
    <n v="1271.18"/>
    <n v="6.3559000000000001"/>
    <x v="1"/>
    <x v="3"/>
    <n v="3.8135399999999997"/>
    <n v="0.95338499999999993"/>
    <n v="1.588975"/>
    <n v="6.3559000000000001"/>
  </r>
  <r>
    <x v="1"/>
    <x v="1"/>
    <x v="1"/>
    <s v="19/01/2026"/>
    <x v="1"/>
    <s v="4PRN0234502397"/>
    <x v="4"/>
    <n v="1394.1"/>
    <n v="1181.44"/>
    <n v="5.9072000000000005"/>
    <x v="1"/>
    <x v="3"/>
    <n v="3.5443200000000004"/>
    <n v="0.88608000000000009"/>
    <n v="1.4768000000000001"/>
    <n v="5.9072000000000005"/>
  </r>
  <r>
    <x v="1"/>
    <x v="1"/>
    <x v="1"/>
    <s v="19/01/2026"/>
    <x v="1"/>
    <s v="4PRN0234502398"/>
    <x v="4"/>
    <n v="5999.4"/>
    <n v="5713.72"/>
    <n v="45.709760000000003"/>
    <x v="1"/>
    <x v="3"/>
    <n v="27.425856"/>
    <n v="6.8564639999999999"/>
    <n v="11.427440000000001"/>
    <n v="45.709760000000003"/>
  </r>
  <r>
    <x v="1"/>
    <x v="1"/>
    <x v="1"/>
    <s v="19/01/2026"/>
    <x v="1"/>
    <s v="4PRN0234502399"/>
    <x v="13"/>
    <n v="1195.0999999999999"/>
    <n v="1138.1799999999998"/>
    <n v="5.6908999999999992"/>
    <x v="1"/>
    <x v="3"/>
    <n v="3.4145399999999992"/>
    <n v="0.85363499999999981"/>
    <n v="1.4227249999999998"/>
    <n v="5.6908999999999992"/>
  </r>
  <r>
    <x v="1"/>
    <x v="1"/>
    <x v="1"/>
    <s v="19/01/2026"/>
    <x v="1"/>
    <s v="4PRN0234502400"/>
    <x v="4"/>
    <n v="135"/>
    <n v="114.4"/>
    <n v="0.57200000000000006"/>
    <x v="1"/>
    <x v="3"/>
    <n v="0.34320000000000001"/>
    <n v="8.5800000000000001E-2"/>
    <n v="0.14300000000000002"/>
    <n v="0.57200000000000006"/>
  </r>
  <r>
    <x v="1"/>
    <x v="1"/>
    <x v="1"/>
    <s v="19/01/2026"/>
    <x v="1"/>
    <s v="4PRN0234502401"/>
    <x v="15"/>
    <n v="349"/>
    <n v="332.38"/>
    <n v="1.6618999999999999"/>
    <x v="1"/>
    <x v="3"/>
    <n v="0.99713999999999992"/>
    <n v="0.24928499999999998"/>
    <n v="0.41547499999999998"/>
    <n v="1.6618999999999999"/>
  </r>
  <r>
    <x v="1"/>
    <x v="1"/>
    <x v="1"/>
    <s v="19/01/2026"/>
    <x v="1"/>
    <s v="4PRN0234502402"/>
    <x v="13"/>
    <n v="699"/>
    <n v="592.38"/>
    <n v="2.9619"/>
    <x v="1"/>
    <x v="3"/>
    <n v="1.7771399999999999"/>
    <n v="0.44428499999999999"/>
    <n v="0.74047499999999999"/>
    <n v="2.9619"/>
  </r>
  <r>
    <x v="1"/>
    <x v="1"/>
    <x v="1"/>
    <s v="20/01/2026"/>
    <x v="1"/>
    <s v="4PRN0234502403"/>
    <x v="4"/>
    <n v="2992.5"/>
    <n v="2849.9999999999995"/>
    <n v="14.249999999999998"/>
    <x v="1"/>
    <x v="3"/>
    <n v="8.5499999999999989"/>
    <n v="2.1374999999999997"/>
    <n v="3.5624999999999996"/>
    <n v="14.249999999999998"/>
  </r>
  <r>
    <x v="1"/>
    <x v="1"/>
    <x v="1"/>
    <s v="20/01/2026"/>
    <x v="1"/>
    <s v="4PRN0234502404"/>
    <x v="4"/>
    <n v="4406.75"/>
    <n v="4086.0299999999997"/>
    <n v="20.430149999999998"/>
    <x v="1"/>
    <x v="3"/>
    <n v="12.258089999999997"/>
    <n v="3.0645224999999994"/>
    <n v="5.1075374999999994"/>
    <n v="20.430149999999998"/>
  </r>
  <r>
    <x v="1"/>
    <x v="1"/>
    <x v="1"/>
    <s v="20/01/2026"/>
    <x v="1"/>
    <s v="4PRN0234502405"/>
    <x v="4"/>
    <n v="1399"/>
    <n v="1185.5999999999999"/>
    <n v="5.9279999999999999"/>
    <x v="1"/>
    <x v="3"/>
    <n v="3.5568"/>
    <n v="0.88919999999999999"/>
    <n v="1.482"/>
    <n v="5.9279999999999999"/>
  </r>
  <r>
    <x v="1"/>
    <x v="1"/>
    <x v="1"/>
    <s v="20/01/2026"/>
    <x v="1"/>
    <s v="4PRN0234502406"/>
    <x v="15"/>
    <n v="3189.35"/>
    <n v="2702.83"/>
    <n v="13.514150000000001"/>
    <x v="1"/>
    <x v="3"/>
    <n v="8.1084899999999998"/>
    <n v="2.0271224999999999"/>
    <n v="3.3785375000000002"/>
    <n v="13.514150000000001"/>
  </r>
  <r>
    <x v="1"/>
    <x v="1"/>
    <x v="1"/>
    <s v="20/01/2026"/>
    <x v="1"/>
    <s v="4PRN0234502407"/>
    <x v="15"/>
    <n v="7316"/>
    <n v="6967.62"/>
    <n v="55.740960000000001"/>
    <x v="1"/>
    <x v="3"/>
    <n v="33.444575999999998"/>
    <n v="8.3611439999999995"/>
    <n v="13.93524"/>
    <n v="55.740960000000001"/>
  </r>
  <r>
    <x v="1"/>
    <x v="1"/>
    <x v="1"/>
    <s v="20/01/2026"/>
    <x v="1"/>
    <s v="4PRN0234502408"/>
    <x v="15"/>
    <n v="180"/>
    <n v="171.44"/>
    <n v="0.85719999999999996"/>
    <x v="1"/>
    <x v="3"/>
    <n v="0.51432"/>
    <n v="0.12858"/>
    <n v="0.21429999999999999"/>
    <n v="0.85719999999999996"/>
  </r>
  <r>
    <x v="1"/>
    <x v="1"/>
    <x v="1"/>
    <s v="20/01/2026"/>
    <x v="1"/>
    <s v="4PRN0234502409"/>
    <x v="15"/>
    <n v="4786.8999999999996"/>
    <n v="4305.34"/>
    <n v="21.526700000000002"/>
    <x v="1"/>
    <x v="3"/>
    <n v="12.916020000000001"/>
    <n v="3.2290050000000003"/>
    <n v="5.3816750000000004"/>
    <n v="21.526700000000002"/>
  </r>
  <r>
    <x v="1"/>
    <x v="1"/>
    <x v="1"/>
    <s v="20/01/2026"/>
    <x v="1"/>
    <s v="4PRN0234502411"/>
    <x v="4"/>
    <n v="699"/>
    <n v="592.38"/>
    <n v="2.9619"/>
    <x v="1"/>
    <x v="3"/>
    <n v="1.7771399999999999"/>
    <n v="0.44428499999999999"/>
    <n v="0.74047499999999999"/>
    <n v="2.9619"/>
  </r>
  <r>
    <x v="1"/>
    <x v="1"/>
    <x v="1"/>
    <s v="20/01/2026"/>
    <x v="1"/>
    <s v="4PRN0234502412"/>
    <x v="16"/>
    <n v="99"/>
    <n v="94.28"/>
    <n v="0.47140000000000004"/>
    <x v="1"/>
    <x v="3"/>
    <n v="0.28284000000000004"/>
    <n v="7.0710000000000009E-2"/>
    <n v="0.11785000000000001"/>
    <n v="0.47140000000000004"/>
  </r>
  <r>
    <x v="1"/>
    <x v="1"/>
    <x v="1"/>
    <s v="20/01/2026"/>
    <x v="1"/>
    <s v="4PRN0234502413"/>
    <x v="4"/>
    <n v="540"/>
    <n v="457.62"/>
    <n v="2.2881"/>
    <x v="1"/>
    <x v="3"/>
    <n v="1.37286"/>
    <n v="0.34321499999999999"/>
    <n v="0.57202500000000001"/>
    <n v="2.2881"/>
  </r>
  <r>
    <x v="1"/>
    <x v="1"/>
    <x v="1"/>
    <s v="20/01/2026"/>
    <x v="1"/>
    <s v="4PRN0234502414"/>
    <x v="15"/>
    <n v="5981.6"/>
    <n v="5696.76"/>
    <n v="45.574080000000002"/>
    <x v="1"/>
    <x v="3"/>
    <n v="27.344448"/>
    <n v="6.836112"/>
    <n v="11.393520000000001"/>
    <n v="45.574080000000002"/>
  </r>
  <r>
    <x v="1"/>
    <x v="1"/>
    <x v="1"/>
    <s v="21/01/2026"/>
    <x v="1"/>
    <s v="4AMN0234502675"/>
    <x v="4"/>
    <n v="716"/>
    <n v="606.78"/>
    <n v="3.0339"/>
    <x v="1"/>
    <x v="3"/>
    <n v="1.8203399999999998"/>
    <n v="0.45508499999999996"/>
    <n v="0.75847500000000001"/>
    <n v="3.0339"/>
  </r>
  <r>
    <x v="1"/>
    <x v="1"/>
    <x v="1"/>
    <s v="21/01/2026"/>
    <x v="1"/>
    <s v="4AMN0234502676"/>
    <x v="15"/>
    <n v="4402.8999999999996"/>
    <n v="3810.6400000000003"/>
    <n v="19.0532"/>
    <x v="1"/>
    <x v="3"/>
    <n v="11.43192"/>
    <n v="2.85798"/>
    <n v="4.7633000000000001"/>
    <n v="19.0532"/>
  </r>
  <r>
    <x v="1"/>
    <x v="1"/>
    <x v="1"/>
    <s v="21/01/2026"/>
    <x v="1"/>
    <s v="4AMN0234502677"/>
    <x v="15"/>
    <n v="10661.1"/>
    <n v="9700.2999999999993"/>
    <n v="97.003"/>
    <x v="1"/>
    <x v="3"/>
    <n v="58.201799999999999"/>
    <n v="14.55045"/>
    <n v="24.25075"/>
    <n v="97.003"/>
  </r>
  <r>
    <x v="1"/>
    <x v="1"/>
    <x v="1"/>
    <s v="21/01/2026"/>
    <x v="1"/>
    <s v="4PRN0234502415"/>
    <x v="4"/>
    <n v="12325"/>
    <n v="11738.1"/>
    <n v="117.381"/>
    <x v="1"/>
    <x v="3"/>
    <n v="70.428600000000003"/>
    <n v="17.607150000000001"/>
    <n v="29.34525"/>
    <n v="117.381"/>
  </r>
  <r>
    <x v="1"/>
    <x v="1"/>
    <x v="1"/>
    <s v="21/01/2026"/>
    <x v="1"/>
    <s v="4PRN0234502416"/>
    <x v="4"/>
    <n v="162"/>
    <n v="154.30000000000001"/>
    <n v="0.77150000000000007"/>
    <x v="1"/>
    <x v="3"/>
    <n v="0.46290000000000003"/>
    <n v="0.11572500000000001"/>
    <n v="0.19287500000000002"/>
    <n v="0.77150000000000007"/>
  </r>
  <r>
    <x v="1"/>
    <x v="1"/>
    <x v="1"/>
    <s v="21/01/2026"/>
    <x v="1"/>
    <s v="4PRN0234502417"/>
    <x v="4"/>
    <n v="989.1"/>
    <n v="838.22"/>
    <n v="4.1911000000000005"/>
    <x v="1"/>
    <x v="3"/>
    <n v="2.5146600000000001"/>
    <n v="0.62866500000000003"/>
    <n v="1.0477750000000001"/>
    <n v="4.1911000000000005"/>
  </r>
  <r>
    <x v="1"/>
    <x v="1"/>
    <x v="1"/>
    <s v="21/01/2026"/>
    <x v="1"/>
    <s v="4PRN0234502418"/>
    <x v="4"/>
    <n v="1521"/>
    <n v="1390.96"/>
    <n v="6.9548000000000005"/>
    <x v="1"/>
    <x v="3"/>
    <n v="4.1728800000000001"/>
    <n v="1.04322"/>
    <n v="1.7387000000000001"/>
    <n v="6.9548000000000005"/>
  </r>
  <r>
    <x v="1"/>
    <x v="1"/>
    <x v="1"/>
    <s v="21/01/2026"/>
    <x v="1"/>
    <s v="4PRN0234502419"/>
    <x v="4"/>
    <n v="994"/>
    <n v="873.74"/>
    <n v="4.3687000000000005"/>
    <x v="1"/>
    <x v="3"/>
    <n v="2.6212200000000001"/>
    <n v="0.65530500000000003"/>
    <n v="1.0921750000000001"/>
    <n v="4.3687000000000005"/>
  </r>
  <r>
    <x v="1"/>
    <x v="1"/>
    <x v="1"/>
    <s v="21/01/2026"/>
    <x v="1"/>
    <s v="4PRN0234502420"/>
    <x v="4"/>
    <n v="1447.95"/>
    <n v="1379.0099999999998"/>
    <n v="6.8950499999999986"/>
    <x v="1"/>
    <x v="3"/>
    <n v="4.1370299999999993"/>
    <n v="1.0342574999999998"/>
    <n v="1.7237624999999996"/>
    <n v="6.8950499999999986"/>
  </r>
  <r>
    <x v="1"/>
    <x v="1"/>
    <x v="1"/>
    <s v="21/01/2026"/>
    <x v="1"/>
    <s v="4PRN0234502421"/>
    <x v="4"/>
    <n v="1448.6"/>
    <n v="1379.62"/>
    <n v="6.8980999999999995"/>
    <x v="1"/>
    <x v="3"/>
    <n v="4.1388599999999993"/>
    <n v="1.0347149999999998"/>
    <n v="1.7245249999999999"/>
    <n v="6.8980999999999995"/>
  </r>
  <r>
    <x v="1"/>
    <x v="1"/>
    <x v="1"/>
    <s v="21/01/2026"/>
    <x v="1"/>
    <s v="4PRN0234502422"/>
    <x v="4"/>
    <n v="7779"/>
    <n v="6592.38"/>
    <n v="52.739040000000003"/>
    <x v="1"/>
    <x v="3"/>
    <n v="31.643424"/>
    <n v="7.9108559999999999"/>
    <n v="13.184760000000001"/>
    <n v="52.739040000000003"/>
  </r>
  <r>
    <x v="1"/>
    <x v="1"/>
    <x v="1"/>
    <s v="21/01/2026"/>
    <x v="1"/>
    <s v="4PRN0234502423"/>
    <x v="15"/>
    <n v="6020"/>
    <n v="5234.9400000000005"/>
    <n v="41.879520000000007"/>
    <x v="1"/>
    <x v="3"/>
    <n v="25.127712000000002"/>
    <n v="6.2819280000000006"/>
    <n v="10.469880000000002"/>
    <n v="41.879520000000007"/>
  </r>
  <r>
    <x v="1"/>
    <x v="1"/>
    <x v="1"/>
    <s v="21/01/2026"/>
    <x v="1"/>
    <s v="4PRN0234502424"/>
    <x v="15"/>
    <n v="707.25"/>
    <n v="673.56999999999994"/>
    <n v="3.3678499999999998"/>
    <x v="1"/>
    <x v="3"/>
    <n v="2.0207099999999998"/>
    <n v="0.50517749999999995"/>
    <n v="0.84196249999999995"/>
    <n v="3.3678499999999998"/>
  </r>
  <r>
    <x v="1"/>
    <x v="1"/>
    <x v="1"/>
    <s v="21/01/2026"/>
    <x v="1"/>
    <s v="4PRN0234502425"/>
    <x v="15"/>
    <n v="3058"/>
    <n v="2591.5200000000004"/>
    <n v="12.957600000000003"/>
    <x v="1"/>
    <x v="3"/>
    <n v="7.774560000000001"/>
    <n v="1.9436400000000003"/>
    <n v="3.2394000000000007"/>
    <n v="12.957600000000003"/>
  </r>
  <r>
    <x v="1"/>
    <x v="1"/>
    <x v="1"/>
    <s v="22/01/2026"/>
    <x v="1"/>
    <s v="4PRN0234502426"/>
    <x v="15"/>
    <n v="299"/>
    <n v="284.76"/>
    <n v="1.4238"/>
    <x v="1"/>
    <x v="3"/>
    <n v="0.85427999999999993"/>
    <n v="0.21356999999999998"/>
    <n v="0.35594999999999999"/>
    <n v="1.4238"/>
  </r>
  <r>
    <x v="1"/>
    <x v="1"/>
    <x v="1"/>
    <s v="22/01/2026"/>
    <x v="1"/>
    <s v="4PRN0234502427"/>
    <x v="4"/>
    <n v="2103"/>
    <n v="2002.8600000000001"/>
    <n v="10.0143"/>
    <x v="1"/>
    <x v="3"/>
    <n v="6.0085800000000003"/>
    <n v="1.5021450000000001"/>
    <n v="2.5035750000000001"/>
    <n v="10.0143"/>
  </r>
  <r>
    <x v="1"/>
    <x v="1"/>
    <x v="1"/>
    <s v="22/01/2026"/>
    <x v="1"/>
    <s v="4PRN0234502428"/>
    <x v="13"/>
    <n v="999"/>
    <n v="951.42"/>
    <n v="4.7571000000000003"/>
    <x v="1"/>
    <x v="3"/>
    <n v="2.85426"/>
    <n v="0.713565"/>
    <n v="1.1892750000000001"/>
    <n v="4.7571000000000003"/>
  </r>
  <r>
    <x v="1"/>
    <x v="1"/>
    <x v="1"/>
    <s v="22/01/2026"/>
    <x v="1"/>
    <s v="4PRN0234502429"/>
    <x v="4"/>
    <n v="1084"/>
    <n v="918.64"/>
    <n v="4.5932000000000004"/>
    <x v="1"/>
    <x v="3"/>
    <n v="2.7559200000000001"/>
    <n v="0.68898000000000004"/>
    <n v="1.1483000000000001"/>
    <n v="4.5932000000000004"/>
  </r>
  <r>
    <x v="1"/>
    <x v="1"/>
    <x v="1"/>
    <s v="22/01/2026"/>
    <x v="1"/>
    <s v="4PRN0234502430"/>
    <x v="4"/>
    <n v="74.25"/>
    <n v="62.93"/>
    <n v="0.31464999999999999"/>
    <x v="1"/>
    <x v="3"/>
    <n v="0.18878999999999999"/>
    <n v="4.7197499999999996E-2"/>
    <n v="7.8662499999999996E-2"/>
    <n v="0.31464999999999999"/>
  </r>
  <r>
    <x v="1"/>
    <x v="1"/>
    <x v="1"/>
    <s v="22/01/2026"/>
    <x v="1"/>
    <s v="4PRN0234502431"/>
    <x v="13"/>
    <n v="3436.6"/>
    <n v="3272.96"/>
    <n v="16.364799999999999"/>
    <x v="1"/>
    <x v="3"/>
    <n v="9.8188799999999983"/>
    <n v="2.4547199999999996"/>
    <n v="4.0911999999999997"/>
    <n v="16.364799999999999"/>
  </r>
  <r>
    <x v="1"/>
    <x v="1"/>
    <x v="1"/>
    <s v="22/01/2026"/>
    <x v="1"/>
    <s v="4PRN0234502432"/>
    <x v="13"/>
    <n v="11099.2"/>
    <n v="9594.5999999999985"/>
    <n v="95.945999999999984"/>
    <x v="1"/>
    <x v="3"/>
    <n v="57.567599999999985"/>
    <n v="14.391899999999996"/>
    <n v="23.986499999999996"/>
    <n v="95.945999999999984"/>
  </r>
  <r>
    <x v="1"/>
    <x v="1"/>
    <x v="1"/>
    <s v="23/01/2026"/>
    <x v="1"/>
    <s v="4AMN0234502678"/>
    <x v="15"/>
    <n v="449.1"/>
    <n v="380.6"/>
    <n v="1.9030000000000002"/>
    <x v="1"/>
    <x v="3"/>
    <n v="1.1418000000000001"/>
    <n v="0.28545000000000004"/>
    <n v="0.47575000000000006"/>
    <n v="1.9030000000000002"/>
  </r>
  <r>
    <x v="1"/>
    <x v="1"/>
    <x v="1"/>
    <s v="23/01/2026"/>
    <x v="1"/>
    <s v="4AMN0234502679"/>
    <x v="15"/>
    <n v="4048.5"/>
    <n v="3855.72"/>
    <n v="19.278600000000001"/>
    <x v="1"/>
    <x v="3"/>
    <n v="11.567159999999999"/>
    <n v="2.8917899999999999"/>
    <n v="4.8196500000000002"/>
    <n v="19.278600000000001"/>
  </r>
  <r>
    <x v="1"/>
    <x v="1"/>
    <x v="1"/>
    <s v="23/01/2026"/>
    <x v="1"/>
    <s v="4PRN0234502433"/>
    <x v="15"/>
    <n v="1129.1500000000001"/>
    <n v="1075.3699999999999"/>
    <n v="5.3768499999999992"/>
    <x v="1"/>
    <x v="3"/>
    <n v="3.2261099999999994"/>
    <n v="0.80652749999999984"/>
    <n v="1.3442124999999998"/>
    <n v="5.3768499999999992"/>
  </r>
  <r>
    <x v="1"/>
    <x v="1"/>
    <x v="1"/>
    <s v="23/01/2026"/>
    <x v="1"/>
    <s v="4PRN0234502434"/>
    <x v="15"/>
    <n v="269.10000000000002"/>
    <n v="228.06"/>
    <n v="1.1403000000000001"/>
    <x v="1"/>
    <x v="3"/>
    <n v="0.68418000000000001"/>
    <n v="0.171045"/>
    <n v="0.28507500000000002"/>
    <n v="1.1403000000000001"/>
  </r>
  <r>
    <x v="1"/>
    <x v="1"/>
    <x v="1"/>
    <s v="23/01/2026"/>
    <x v="1"/>
    <s v="4PRN0234502435"/>
    <x v="15"/>
    <n v="2355.5"/>
    <n v="2243.34"/>
    <n v="11.216700000000001"/>
    <x v="1"/>
    <x v="3"/>
    <n v="6.7300200000000006"/>
    <n v="1.6825050000000001"/>
    <n v="2.8041750000000003"/>
    <n v="11.216700000000001"/>
  </r>
  <r>
    <x v="1"/>
    <x v="1"/>
    <x v="1"/>
    <s v="23/01/2026"/>
    <x v="1"/>
    <s v="4PRN0234502436"/>
    <x v="15"/>
    <n v="975"/>
    <n v="826.28"/>
    <n v="4.1314000000000002"/>
    <x v="1"/>
    <x v="3"/>
    <n v="2.4788399999999999"/>
    <n v="0.61970999999999998"/>
    <n v="1.03285"/>
    <n v="4.1314000000000002"/>
  </r>
  <r>
    <x v="1"/>
    <x v="1"/>
    <x v="1"/>
    <s v="23/01/2026"/>
    <x v="1"/>
    <s v="4PRN0234502437"/>
    <x v="15"/>
    <n v="3239.65"/>
    <n v="2745.45"/>
    <n v="13.72725"/>
    <x v="1"/>
    <x v="3"/>
    <n v="8.2363499999999998"/>
    <n v="2.0590875"/>
    <n v="3.4318124999999999"/>
    <n v="13.72725"/>
  </r>
  <r>
    <x v="1"/>
    <x v="1"/>
    <x v="1"/>
    <s v="23/01/2026"/>
    <x v="1"/>
    <s v="4PRN0234502438"/>
    <x v="13"/>
    <n v="1203"/>
    <n v="1145.72"/>
    <n v="5.7286000000000001"/>
    <x v="1"/>
    <x v="3"/>
    <n v="3.43716"/>
    <n v="0.85929"/>
    <n v="1.43215"/>
    <n v="5.7286000000000001"/>
  </r>
  <r>
    <x v="1"/>
    <x v="1"/>
    <x v="1"/>
    <s v="23/01/2026"/>
    <x v="1"/>
    <s v="4PRN0234502439"/>
    <x v="15"/>
    <n v="1398"/>
    <n v="1331.44"/>
    <n v="6.6572000000000005"/>
    <x v="1"/>
    <x v="3"/>
    <n v="3.9943200000000001"/>
    <n v="0.99858000000000002"/>
    <n v="1.6643000000000001"/>
    <n v="6.6572000000000005"/>
  </r>
  <r>
    <x v="1"/>
    <x v="1"/>
    <x v="1"/>
    <s v="23/01/2026"/>
    <x v="1"/>
    <s v="4PRN0234502440"/>
    <x v="13"/>
    <n v="1998"/>
    <n v="1693.22"/>
    <n v="8.4661000000000008"/>
    <x v="1"/>
    <x v="3"/>
    <n v="5.0796600000000005"/>
    <n v="1.2699150000000001"/>
    <n v="2.1165250000000002"/>
    <n v="8.4661000000000008"/>
  </r>
  <r>
    <x v="1"/>
    <x v="1"/>
    <x v="1"/>
    <s v="23/01/2026"/>
    <x v="1"/>
    <s v="4PRN0234502441"/>
    <x v="15"/>
    <n v="494.1"/>
    <n v="470.58000000000004"/>
    <n v="2.3529000000000004"/>
    <x v="1"/>
    <x v="3"/>
    <n v="1.4117400000000002"/>
    <n v="0.35293500000000005"/>
    <n v="0.58822500000000011"/>
    <n v="2.3529000000000004"/>
  </r>
  <r>
    <x v="1"/>
    <x v="1"/>
    <x v="1"/>
    <s v="23/01/2026"/>
    <x v="1"/>
    <s v="4PRN0234502442"/>
    <x v="16"/>
    <n v="1500"/>
    <n v="1271.18"/>
    <n v="6.3559000000000001"/>
    <x v="1"/>
    <x v="3"/>
    <n v="3.8135399999999997"/>
    <n v="0.95338499999999993"/>
    <n v="1.588975"/>
    <n v="6.3559000000000001"/>
  </r>
  <r>
    <x v="1"/>
    <x v="1"/>
    <x v="1"/>
    <s v="23/01/2026"/>
    <x v="1"/>
    <s v="4PRN0234502443"/>
    <x v="4"/>
    <n v="269.10000000000002"/>
    <n v="228.06"/>
    <n v="1.1403000000000001"/>
    <x v="1"/>
    <x v="3"/>
    <n v="0.68418000000000001"/>
    <n v="0.171045"/>
    <n v="0.28507500000000002"/>
    <n v="1.1403000000000001"/>
  </r>
  <r>
    <x v="1"/>
    <x v="1"/>
    <x v="1"/>
    <s v="23/01/2026"/>
    <x v="1"/>
    <s v="4PRN0234502444"/>
    <x v="4"/>
    <n v="160"/>
    <n v="135.6"/>
    <n v="0.67799999999999994"/>
    <x v="1"/>
    <x v="3"/>
    <n v="0.40679999999999994"/>
    <n v="0.10169999999999998"/>
    <n v="0.16949999999999998"/>
    <n v="0.67799999999999994"/>
  </r>
  <r>
    <x v="1"/>
    <x v="1"/>
    <x v="1"/>
    <s v="23/01/2026"/>
    <x v="1"/>
    <s v="4PRN0234502445"/>
    <x v="15"/>
    <n v="539.1"/>
    <n v="456.86"/>
    <n v="2.2843"/>
    <x v="1"/>
    <x v="3"/>
    <n v="1.3705799999999999"/>
    <n v="0.34264499999999998"/>
    <n v="0.571075"/>
    <n v="2.2843"/>
  </r>
  <r>
    <x v="1"/>
    <x v="1"/>
    <x v="1"/>
    <s v="23/01/2026"/>
    <x v="1"/>
    <s v="4PRN0234502446"/>
    <x v="16"/>
    <n v="2241.35"/>
    <n v="2134.6099999999997"/>
    <n v="10.673049999999998"/>
    <x v="1"/>
    <x v="3"/>
    <n v="6.4038299999999984"/>
    <n v="1.6009574999999996"/>
    <n v="2.6682624999999995"/>
    <n v="10.673049999999998"/>
  </r>
  <r>
    <x v="1"/>
    <x v="1"/>
    <x v="1"/>
    <s v="23/01/2026"/>
    <x v="1"/>
    <s v="4PRN0234502447"/>
    <x v="16"/>
    <n v="513"/>
    <n v="467.70000000000005"/>
    <n v="2.3385000000000002"/>
    <x v="1"/>
    <x v="3"/>
    <n v="1.4031"/>
    <n v="0.350775"/>
    <n v="0.58462500000000006"/>
    <n v="2.3385000000000002"/>
  </r>
  <r>
    <x v="1"/>
    <x v="1"/>
    <x v="1"/>
    <s v="23/01/2026"/>
    <x v="1"/>
    <s v="4PRN0234502448"/>
    <x v="13"/>
    <n v="1432"/>
    <n v="1363.8"/>
    <n v="6.819"/>
    <x v="1"/>
    <x v="3"/>
    <n v="4.0914000000000001"/>
    <n v="1.02285"/>
    <n v="1.70475"/>
    <n v="6.819"/>
  </r>
  <r>
    <x v="1"/>
    <x v="1"/>
    <x v="1"/>
    <s v="23/01/2026"/>
    <x v="1"/>
    <s v="4PRN0234502449"/>
    <x v="13"/>
    <n v="1399"/>
    <n v="1185.5999999999999"/>
    <n v="5.9279999999999999"/>
    <x v="1"/>
    <x v="3"/>
    <n v="3.5568"/>
    <n v="0.88919999999999999"/>
    <n v="1.482"/>
    <n v="5.9279999999999999"/>
  </r>
  <r>
    <x v="1"/>
    <x v="1"/>
    <x v="1"/>
    <s v="24/01/2026"/>
    <x v="1"/>
    <s v="4AMN0234502680"/>
    <x v="15"/>
    <n v="296.64999999999998"/>
    <n v="282.52999999999997"/>
    <n v="1.41265"/>
    <x v="1"/>
    <x v="3"/>
    <n v="0.84758999999999995"/>
    <n v="0.21189749999999999"/>
    <n v="0.35316249999999999"/>
    <n v="1.41265"/>
  </r>
  <r>
    <x v="1"/>
    <x v="1"/>
    <x v="1"/>
    <s v="24/01/2026"/>
    <x v="1"/>
    <s v="4AMN0234502681"/>
    <x v="16"/>
    <n v="197.5"/>
    <n v="188.1"/>
    <n v="0.9405"/>
    <x v="1"/>
    <x v="3"/>
    <n v="0.56430000000000002"/>
    <n v="0.14107500000000001"/>
    <n v="0.235125"/>
    <n v="0.9405"/>
  </r>
  <r>
    <x v="1"/>
    <x v="1"/>
    <x v="1"/>
    <s v="24/01/2026"/>
    <x v="1"/>
    <s v="4AMN0234502682"/>
    <x v="4"/>
    <n v="222.75"/>
    <n v="212.15"/>
    <n v="1.0607500000000001"/>
    <x v="1"/>
    <x v="3"/>
    <n v="0.63645000000000007"/>
    <n v="0.15911250000000002"/>
    <n v="0.26518750000000002"/>
    <n v="1.0607500000000001"/>
  </r>
  <r>
    <x v="1"/>
    <x v="1"/>
    <x v="1"/>
    <s v="24/01/2026"/>
    <x v="1"/>
    <s v="4AMN0234502683"/>
    <x v="16"/>
    <n v="222.75"/>
    <n v="212.15"/>
    <n v="1.0607500000000001"/>
    <x v="1"/>
    <x v="3"/>
    <n v="0.63645000000000007"/>
    <n v="0.15911250000000002"/>
    <n v="0.26518750000000002"/>
    <n v="1.0607500000000001"/>
  </r>
  <r>
    <x v="1"/>
    <x v="1"/>
    <x v="1"/>
    <s v="24/01/2026"/>
    <x v="1"/>
    <s v="4AMN0234502684"/>
    <x v="16"/>
    <n v="339.15"/>
    <n v="322.99"/>
    <n v="1.6149500000000001"/>
    <x v="1"/>
    <x v="3"/>
    <n v="0.96897"/>
    <n v="0.2422425"/>
    <n v="0.40373750000000003"/>
    <n v="1.6149500000000001"/>
  </r>
  <r>
    <x v="1"/>
    <x v="1"/>
    <x v="1"/>
    <s v="24/01/2026"/>
    <x v="1"/>
    <s v="4AMN0234502685"/>
    <x v="4"/>
    <n v="180"/>
    <n v="171.42"/>
    <n v="0.85709999999999997"/>
    <x v="1"/>
    <x v="3"/>
    <n v="0.51425999999999994"/>
    <n v="0.12856499999999998"/>
    <n v="0.21427499999999999"/>
    <n v="0.85709999999999997"/>
  </r>
  <r>
    <x v="1"/>
    <x v="1"/>
    <x v="1"/>
    <s v="24/01/2026"/>
    <x v="1"/>
    <s v="4AMN0234502686"/>
    <x v="4"/>
    <n v="1301.5"/>
    <n v="1200.98"/>
    <n v="6.0049000000000001"/>
    <x v="1"/>
    <x v="3"/>
    <n v="3.6029399999999998"/>
    <n v="0.90073499999999995"/>
    <n v="1.501225"/>
    <n v="6.0049000000000001"/>
  </r>
  <r>
    <x v="1"/>
    <x v="1"/>
    <x v="1"/>
    <s v="24/01/2026"/>
    <x v="1"/>
    <s v="4PRN0234502450"/>
    <x v="15"/>
    <n v="2295.4"/>
    <n v="1945.2600000000002"/>
    <n v="9.7263000000000019"/>
    <x v="1"/>
    <x v="3"/>
    <n v="5.8357800000000006"/>
    <n v="1.4589450000000002"/>
    <n v="2.4315750000000005"/>
    <n v="9.7263000000000019"/>
  </r>
  <r>
    <x v="1"/>
    <x v="1"/>
    <x v="1"/>
    <s v="24/01/2026"/>
    <x v="1"/>
    <s v="4PRN0234502451"/>
    <x v="15"/>
    <n v="663.1"/>
    <n v="561.94000000000005"/>
    <n v="2.8097000000000003"/>
    <x v="1"/>
    <x v="3"/>
    <n v="1.6858200000000001"/>
    <n v="0.42145500000000002"/>
    <n v="0.70242500000000008"/>
    <n v="2.8097000000000003"/>
  </r>
  <r>
    <x v="1"/>
    <x v="1"/>
    <x v="1"/>
    <s v="24/01/2026"/>
    <x v="1"/>
    <s v="4PRN0234502452"/>
    <x v="4"/>
    <n v="540"/>
    <n v="457.62"/>
    <n v="2.2881"/>
    <x v="1"/>
    <x v="3"/>
    <n v="1.37286"/>
    <n v="0.34321499999999999"/>
    <n v="0.57202500000000001"/>
    <n v="2.2881"/>
  </r>
  <r>
    <x v="1"/>
    <x v="1"/>
    <x v="1"/>
    <s v="24/01/2026"/>
    <x v="1"/>
    <s v="4PRN0234502453"/>
    <x v="4"/>
    <n v="135"/>
    <n v="114.4"/>
    <n v="0.57200000000000006"/>
    <x v="1"/>
    <x v="3"/>
    <n v="0.34320000000000001"/>
    <n v="8.5800000000000001E-2"/>
    <n v="0.14300000000000002"/>
    <n v="0.57200000000000006"/>
  </r>
  <r>
    <x v="1"/>
    <x v="1"/>
    <x v="1"/>
    <s v="24/01/2026"/>
    <x v="1"/>
    <s v="4PRN0234502454"/>
    <x v="13"/>
    <n v="379.75"/>
    <n v="334.51"/>
    <n v="1.67255"/>
    <x v="1"/>
    <x v="3"/>
    <n v="1.00353"/>
    <n v="0.25088250000000001"/>
    <n v="0.4181375"/>
    <n v="1.67255"/>
  </r>
  <r>
    <x v="1"/>
    <x v="1"/>
    <x v="1"/>
    <s v="24/01/2026"/>
    <x v="1"/>
    <s v="4PRN0234502455"/>
    <x v="4"/>
    <n v="459"/>
    <n v="437.15999999999997"/>
    <n v="2.1858"/>
    <x v="1"/>
    <x v="3"/>
    <n v="1.31148"/>
    <n v="0.32786999999999999"/>
    <n v="0.54644999999999999"/>
    <n v="2.1858"/>
  </r>
  <r>
    <x v="1"/>
    <x v="1"/>
    <x v="1"/>
    <s v="24/01/2026"/>
    <x v="1"/>
    <s v="4PRN0234502456"/>
    <x v="4"/>
    <n v="792"/>
    <n v="738.72"/>
    <n v="3.6936"/>
    <x v="1"/>
    <x v="3"/>
    <n v="2.2161599999999999"/>
    <n v="0.55403999999999998"/>
    <n v="0.9234"/>
    <n v="3.6936"/>
  </r>
  <r>
    <x v="1"/>
    <x v="1"/>
    <x v="1"/>
    <s v="24/01/2026"/>
    <x v="1"/>
    <s v="4PRN0234502457"/>
    <x v="4"/>
    <n v="299"/>
    <n v="284.76"/>
    <n v="1.4238"/>
    <x v="1"/>
    <x v="3"/>
    <n v="0.85427999999999993"/>
    <n v="0.21356999999999998"/>
    <n v="0.35594999999999999"/>
    <n v="1.4238"/>
  </r>
  <r>
    <x v="1"/>
    <x v="1"/>
    <x v="1"/>
    <s v="24/01/2026"/>
    <x v="1"/>
    <s v="4PRN0234502458"/>
    <x v="4"/>
    <n v="499"/>
    <n v="422.88"/>
    <n v="2.1143999999999998"/>
    <x v="1"/>
    <x v="3"/>
    <n v="1.2686399999999998"/>
    <n v="0.31715999999999994"/>
    <n v="0.52859999999999996"/>
    <n v="2.1143999999999998"/>
  </r>
  <r>
    <x v="1"/>
    <x v="1"/>
    <x v="1"/>
    <s v="24/01/2026"/>
    <x v="1"/>
    <s v="4PRN0234502459"/>
    <x v="4"/>
    <n v="148.5"/>
    <n v="125.84"/>
    <n v="0.62919999999999998"/>
    <x v="1"/>
    <x v="3"/>
    <n v="0.37751999999999997"/>
    <n v="9.4379999999999992E-2"/>
    <n v="0.1573"/>
    <n v="0.62919999999999998"/>
  </r>
  <r>
    <x v="1"/>
    <x v="1"/>
    <x v="1"/>
    <s v="24/01/2026"/>
    <x v="1"/>
    <s v="4PRN0234502460"/>
    <x v="4"/>
    <n v="1999.5"/>
    <n v="1904.28"/>
    <n v="9.5213999999999999"/>
    <x v="1"/>
    <x v="3"/>
    <n v="5.7128399999999999"/>
    <n v="1.42821"/>
    <n v="2.38035"/>
    <n v="9.5213999999999999"/>
  </r>
  <r>
    <x v="1"/>
    <x v="1"/>
    <x v="1"/>
    <s v="24/01/2026"/>
    <x v="1"/>
    <s v="4PRN0234502461"/>
    <x v="15"/>
    <n v="6825"/>
    <n v="5783.9"/>
    <n v="46.2712"/>
    <x v="1"/>
    <x v="3"/>
    <n v="27.762719999999998"/>
    <n v="6.9406799999999995"/>
    <n v="11.5678"/>
    <n v="46.2712"/>
  </r>
  <r>
    <x v="1"/>
    <x v="1"/>
    <x v="1"/>
    <s v="24/01/2026"/>
    <x v="1"/>
    <s v="4PRN0234502462"/>
    <x v="13"/>
    <n v="149"/>
    <n v="141.9"/>
    <n v="0.70950000000000002"/>
    <x v="1"/>
    <x v="3"/>
    <n v="0.42570000000000002"/>
    <n v="0.10642500000000001"/>
    <n v="0.177375"/>
    <n v="0.70950000000000002"/>
  </r>
  <r>
    <x v="1"/>
    <x v="1"/>
    <x v="1"/>
    <s v="24/01/2026"/>
    <x v="1"/>
    <s v="4PRN0234502463"/>
    <x v="13"/>
    <n v="1028.75"/>
    <n v="946.33"/>
    <n v="4.7316500000000001"/>
    <x v="1"/>
    <x v="3"/>
    <n v="2.8389899999999999"/>
    <n v="0.70974749999999998"/>
    <n v="1.1829125"/>
    <n v="4.7316500000000001"/>
  </r>
  <r>
    <x v="1"/>
    <x v="1"/>
    <x v="1"/>
    <s v="24/01/2026"/>
    <x v="1"/>
    <s v="4PRN0234502464"/>
    <x v="13"/>
    <n v="3212.5"/>
    <n v="3012.8"/>
    <n v="15.064000000000002"/>
    <x v="1"/>
    <x v="3"/>
    <n v="9.0384000000000011"/>
    <n v="2.2596000000000003"/>
    <n v="3.7660000000000005"/>
    <n v="15.064000000000002"/>
  </r>
  <r>
    <x v="1"/>
    <x v="1"/>
    <x v="1"/>
    <s v="24/01/2026"/>
    <x v="1"/>
    <s v="4PRN0234502466"/>
    <x v="15"/>
    <n v="3082.9"/>
    <n v="2801.12"/>
    <n v="14.005599999999999"/>
    <x v="1"/>
    <x v="3"/>
    <n v="8.4033599999999993"/>
    <n v="2.1008399999999998"/>
    <n v="3.5013999999999998"/>
    <n v="14.005599999999999"/>
  </r>
  <r>
    <x v="1"/>
    <x v="1"/>
    <x v="1"/>
    <s v="24/01/2026"/>
    <x v="1"/>
    <s v="4PRN0234502467"/>
    <x v="13"/>
    <n v="1475"/>
    <n v="1326.3600000000001"/>
    <n v="6.631800000000001"/>
    <x v="1"/>
    <x v="3"/>
    <n v="3.9790800000000006"/>
    <n v="0.99477000000000015"/>
    <n v="1.6579500000000003"/>
    <n v="6.631800000000001"/>
  </r>
  <r>
    <x v="1"/>
    <x v="1"/>
    <x v="1"/>
    <s v="24/01/2026"/>
    <x v="1"/>
    <s v="4PRN0234502468"/>
    <x v="16"/>
    <n v="2293.5"/>
    <n v="1943.64"/>
    <n v="9.7182000000000013"/>
    <x v="1"/>
    <x v="3"/>
    <n v="5.8309200000000008"/>
    <n v="1.4577300000000002"/>
    <n v="2.4295500000000003"/>
    <n v="9.7182000000000013"/>
  </r>
  <r>
    <x v="1"/>
    <x v="1"/>
    <x v="1"/>
    <s v="24/01/2026"/>
    <x v="1"/>
    <s v="4PRN0234502469"/>
    <x v="15"/>
    <n v="6999.2"/>
    <n v="5931.5199999999986"/>
    <n v="47.452159999999992"/>
    <x v="1"/>
    <x v="3"/>
    <n v="28.471295999999995"/>
    <n v="7.1178239999999988"/>
    <n v="11.863039999999998"/>
    <n v="47.452159999999992"/>
  </r>
  <r>
    <x v="1"/>
    <x v="1"/>
    <x v="1"/>
    <s v="24/01/2026"/>
    <x v="1"/>
    <s v="4PRN0234502470"/>
    <x v="15"/>
    <n v="3990"/>
    <n v="3381.36"/>
    <n v="16.9068"/>
    <x v="1"/>
    <x v="3"/>
    <n v="10.144080000000001"/>
    <n v="2.5360200000000002"/>
    <n v="4.2267000000000001"/>
    <n v="16.9068"/>
  </r>
  <r>
    <x v="1"/>
    <x v="1"/>
    <x v="1"/>
    <s v="24/01/2026"/>
    <x v="1"/>
    <s v="4PRN0234502471"/>
    <x v="15"/>
    <n v="18375.05"/>
    <n v="15884.13"/>
    <n v="158.84129999999999"/>
    <x v="1"/>
    <x v="3"/>
    <n v="95.304779999999994"/>
    <n v="23.826194999999998"/>
    <n v="39.710324999999997"/>
    <n v="158.84129999999999"/>
  </r>
  <r>
    <x v="1"/>
    <x v="1"/>
    <x v="1"/>
    <s v="24/01/2026"/>
    <x v="1"/>
    <s v="4PRN0234502472"/>
    <x v="4"/>
    <n v="7287.3"/>
    <n v="6940.28"/>
    <n v="55.522239999999996"/>
    <x v="1"/>
    <x v="3"/>
    <n v="33.313343999999994"/>
    <n v="8.3283359999999984"/>
    <n v="13.880559999999999"/>
    <n v="55.522239999999996"/>
  </r>
  <r>
    <x v="1"/>
    <x v="1"/>
    <x v="1"/>
    <s v="25/01/2026"/>
    <x v="0"/>
    <s v="4PRN0234502480"/>
    <x v="4"/>
    <n v="600"/>
    <n v="508.48"/>
    <n v="0"/>
    <x v="1"/>
    <x v="2"/>
    <n v="0"/>
    <n v="0"/>
    <n v="0"/>
    <n v="0"/>
  </r>
  <r>
    <x v="1"/>
    <x v="1"/>
    <x v="1"/>
    <s v="25/01/2026"/>
    <x v="1"/>
    <s v="4AMN0234502687"/>
    <x v="4"/>
    <n v="90"/>
    <n v="85.72"/>
    <n v="0.42859999999999998"/>
    <x v="1"/>
    <x v="3"/>
    <n v="0.25716"/>
    <n v="6.429E-2"/>
    <n v="0.10715"/>
    <n v="0.42859999999999998"/>
  </r>
  <r>
    <x v="1"/>
    <x v="1"/>
    <x v="1"/>
    <s v="25/01/2026"/>
    <x v="1"/>
    <s v="4AMN0234502688"/>
    <x v="15"/>
    <n v="1901.5"/>
    <n v="1611.44"/>
    <n v="8.0571999999999999"/>
    <x v="1"/>
    <x v="3"/>
    <n v="4.83432"/>
    <n v="1.20858"/>
    <n v="2.0143"/>
    <n v="8.0571999999999999"/>
  </r>
  <r>
    <x v="1"/>
    <x v="1"/>
    <x v="1"/>
    <s v="25/01/2026"/>
    <x v="1"/>
    <s v="4AMN0234502689"/>
    <x v="15"/>
    <n v="1871.25"/>
    <n v="1585.81"/>
    <n v="7.9290500000000002"/>
    <x v="1"/>
    <x v="3"/>
    <n v="4.7574300000000003"/>
    <n v="1.1893575000000001"/>
    <n v="1.9822625"/>
    <n v="7.9290500000000002"/>
  </r>
  <r>
    <x v="1"/>
    <x v="1"/>
    <x v="1"/>
    <s v="25/01/2026"/>
    <x v="1"/>
    <s v="4AMN0234502690"/>
    <x v="4"/>
    <n v="2645"/>
    <n v="2413.6000000000004"/>
    <n v="12.068000000000001"/>
    <x v="1"/>
    <x v="3"/>
    <n v="7.2408000000000001"/>
    <n v="1.8102"/>
    <n v="3.0170000000000003"/>
    <n v="12.068000000000001"/>
  </r>
  <r>
    <x v="1"/>
    <x v="1"/>
    <x v="1"/>
    <s v="25/01/2026"/>
    <x v="1"/>
    <s v="4AMN0234502691"/>
    <x v="13"/>
    <n v="4201.7"/>
    <n v="3838.0800000000004"/>
    <n v="19.190400000000004"/>
    <x v="1"/>
    <x v="3"/>
    <n v="11.514240000000003"/>
    <n v="2.8785600000000007"/>
    <n v="4.797600000000001"/>
    <n v="19.190400000000004"/>
  </r>
  <r>
    <x v="1"/>
    <x v="1"/>
    <x v="1"/>
    <s v="25/01/2026"/>
    <x v="1"/>
    <s v="4AMN0234502692"/>
    <x v="13"/>
    <n v="1093.5"/>
    <n v="1025.8400000000001"/>
    <n v="5.1292000000000009"/>
    <x v="1"/>
    <x v="3"/>
    <n v="3.0775200000000003"/>
    <n v="0.76938000000000006"/>
    <n v="1.2823000000000002"/>
    <n v="5.1292000000000009"/>
  </r>
  <r>
    <x v="1"/>
    <x v="1"/>
    <x v="1"/>
    <s v="25/01/2026"/>
    <x v="1"/>
    <s v="4AMN0234502693"/>
    <x v="15"/>
    <n v="779.35"/>
    <n v="660.47"/>
    <n v="3.3023500000000001"/>
    <x v="1"/>
    <x v="3"/>
    <n v="1.9814099999999999"/>
    <n v="0.49535249999999997"/>
    <n v="0.82558750000000003"/>
    <n v="3.3023500000000001"/>
  </r>
  <r>
    <x v="1"/>
    <x v="1"/>
    <x v="1"/>
    <s v="25/01/2026"/>
    <x v="1"/>
    <s v="4AMN0234502694"/>
    <x v="16"/>
    <n v="399"/>
    <n v="380"/>
    <n v="1.9000000000000001"/>
    <x v="1"/>
    <x v="3"/>
    <n v="1.1400000000000001"/>
    <n v="0.28500000000000003"/>
    <n v="0.47500000000000003"/>
    <n v="1.9000000000000001"/>
  </r>
  <r>
    <x v="1"/>
    <x v="1"/>
    <x v="1"/>
    <s v="25/01/2026"/>
    <x v="1"/>
    <s v="4AMN0234502695"/>
    <x v="15"/>
    <n v="699.96"/>
    <n v="666.62"/>
    <n v="3.3331"/>
    <x v="1"/>
    <x v="3"/>
    <n v="1.99986"/>
    <n v="0.49996499999999999"/>
    <n v="0.83327499999999999"/>
    <n v="3.3331"/>
  </r>
  <r>
    <x v="1"/>
    <x v="1"/>
    <x v="1"/>
    <s v="25/01/2026"/>
    <x v="1"/>
    <s v="4AMN0234502696"/>
    <x v="15"/>
    <n v="518"/>
    <n v="493.34"/>
    <n v="2.4666999999999999"/>
    <x v="1"/>
    <x v="3"/>
    <n v="1.4800199999999999"/>
    <n v="0.37000499999999997"/>
    <n v="0.61667499999999997"/>
    <n v="2.4666999999999999"/>
  </r>
  <r>
    <x v="1"/>
    <x v="1"/>
    <x v="1"/>
    <s v="25/01/2026"/>
    <x v="1"/>
    <s v="4AMN0234502697"/>
    <x v="4"/>
    <n v="558.4"/>
    <n v="473.22"/>
    <n v="2.3661000000000003"/>
    <x v="1"/>
    <x v="3"/>
    <n v="1.4196600000000001"/>
    <n v="0.35491500000000004"/>
    <n v="0.59152500000000008"/>
    <n v="2.3661000000000003"/>
  </r>
  <r>
    <x v="1"/>
    <x v="1"/>
    <x v="1"/>
    <s v="25/01/2026"/>
    <x v="1"/>
    <s v="4AMN0234502698"/>
    <x v="13"/>
    <n v="2581.5"/>
    <n v="2395.9399999999996"/>
    <n v="11.979699999999998"/>
    <x v="1"/>
    <x v="3"/>
    <n v="7.1878199999999985"/>
    <n v="1.7969549999999996"/>
    <n v="2.9949249999999994"/>
    <n v="11.979699999999998"/>
  </r>
  <r>
    <x v="1"/>
    <x v="1"/>
    <x v="1"/>
    <s v="25/01/2026"/>
    <x v="1"/>
    <s v="4AMN0234502699"/>
    <x v="13"/>
    <n v="1977.2"/>
    <n v="1883.04"/>
    <n v="9.4152000000000005"/>
    <x v="1"/>
    <x v="3"/>
    <n v="5.6491199999999999"/>
    <n v="1.41228"/>
    <n v="2.3538000000000001"/>
    <n v="9.4152000000000005"/>
  </r>
  <r>
    <x v="1"/>
    <x v="1"/>
    <x v="1"/>
    <s v="25/01/2026"/>
    <x v="1"/>
    <s v="4PRN0234502473"/>
    <x v="4"/>
    <n v="399"/>
    <n v="380"/>
    <n v="1.9000000000000001"/>
    <x v="1"/>
    <x v="3"/>
    <n v="1.1400000000000001"/>
    <n v="0.28500000000000003"/>
    <n v="0.47500000000000003"/>
    <n v="1.9000000000000001"/>
  </r>
  <r>
    <x v="1"/>
    <x v="1"/>
    <x v="1"/>
    <s v="25/01/2026"/>
    <x v="1"/>
    <s v="4PRN0234502474"/>
    <x v="15"/>
    <n v="1053"/>
    <n v="932.04000000000008"/>
    <n v="4.6602000000000006"/>
    <x v="1"/>
    <x v="3"/>
    <n v="2.7961200000000002"/>
    <n v="0.69903000000000004"/>
    <n v="1.1650500000000001"/>
    <n v="4.6602000000000006"/>
  </r>
  <r>
    <x v="1"/>
    <x v="1"/>
    <x v="1"/>
    <s v="25/01/2026"/>
    <x v="1"/>
    <s v="4PRN0234502475"/>
    <x v="15"/>
    <n v="837"/>
    <n v="797.14"/>
    <n v="3.9857"/>
    <x v="1"/>
    <x v="3"/>
    <n v="2.3914200000000001"/>
    <n v="0.59785500000000003"/>
    <n v="0.99642500000000001"/>
    <n v="3.9857"/>
  </r>
  <r>
    <x v="1"/>
    <x v="1"/>
    <x v="1"/>
    <s v="25/01/2026"/>
    <x v="1"/>
    <s v="4PRN0234502476"/>
    <x v="15"/>
    <n v="2959.26"/>
    <n v="2818.34"/>
    <n v="14.091700000000001"/>
    <x v="1"/>
    <x v="3"/>
    <n v="8.4550200000000011"/>
    <n v="2.1137550000000003"/>
    <n v="3.5229250000000003"/>
    <n v="14.091700000000001"/>
  </r>
  <r>
    <x v="1"/>
    <x v="1"/>
    <x v="1"/>
    <s v="25/01/2026"/>
    <x v="1"/>
    <s v="4PRN0234502477"/>
    <x v="15"/>
    <n v="2047.7"/>
    <n v="1950.18"/>
    <n v="9.7508999999999997"/>
    <x v="1"/>
    <x v="3"/>
    <n v="5.8505399999999996"/>
    <n v="1.4626349999999999"/>
    <n v="2.4377249999999999"/>
    <n v="9.7508999999999997"/>
  </r>
  <r>
    <x v="1"/>
    <x v="1"/>
    <x v="1"/>
    <s v="25/01/2026"/>
    <x v="1"/>
    <s v="4PRN0234502478"/>
    <x v="4"/>
    <n v="1894.2"/>
    <n v="1699.48"/>
    <n v="8.4974000000000007"/>
    <x v="1"/>
    <x v="3"/>
    <n v="5.0984400000000001"/>
    <n v="1.27461"/>
    <n v="2.1243500000000002"/>
    <n v="8.4974000000000007"/>
  </r>
  <r>
    <x v="1"/>
    <x v="1"/>
    <x v="1"/>
    <s v="25/01/2026"/>
    <x v="1"/>
    <s v="4PRN0234502479"/>
    <x v="4"/>
    <n v="5639.26"/>
    <n v="5370.7199999999993"/>
    <n v="42.965759999999996"/>
    <x v="1"/>
    <x v="3"/>
    <n v="25.779455999999996"/>
    <n v="6.444863999999999"/>
    <n v="10.741439999999999"/>
    <n v="42.965759999999996"/>
  </r>
  <r>
    <x v="1"/>
    <x v="1"/>
    <x v="1"/>
    <s v="25/01/2026"/>
    <x v="1"/>
    <s v="4PRN0234502480"/>
    <x v="4"/>
    <n v="2534.65"/>
    <n v="2179.37"/>
    <n v="10.896849999999999"/>
    <x v="1"/>
    <x v="3"/>
    <n v="6.5381099999999988"/>
    <n v="1.6345274999999997"/>
    <n v="2.7242124999999997"/>
    <n v="10.896849999999999"/>
  </r>
  <r>
    <x v="1"/>
    <x v="1"/>
    <x v="1"/>
    <s v="25/01/2026"/>
    <x v="1"/>
    <s v="4PRN0234502481"/>
    <x v="15"/>
    <n v="2334.1999999999998"/>
    <n v="2061.88"/>
    <n v="10.3094"/>
    <x v="1"/>
    <x v="3"/>
    <n v="6.1856400000000002"/>
    <n v="1.5464100000000001"/>
    <n v="2.57735"/>
    <n v="10.3094"/>
  </r>
  <r>
    <x v="1"/>
    <x v="1"/>
    <x v="1"/>
    <s v="25/01/2026"/>
    <x v="1"/>
    <s v="4PRN0234502482"/>
    <x v="4"/>
    <n v="449.1"/>
    <n v="380.6"/>
    <n v="1.9030000000000002"/>
    <x v="1"/>
    <x v="3"/>
    <n v="1.1418000000000001"/>
    <n v="0.28545000000000004"/>
    <n v="0.47575000000000006"/>
    <n v="1.9030000000000002"/>
  </r>
  <r>
    <x v="1"/>
    <x v="1"/>
    <x v="1"/>
    <s v="25/01/2026"/>
    <x v="1"/>
    <s v="4PRN0234502483"/>
    <x v="15"/>
    <n v="3298.9"/>
    <n v="3141.82"/>
    <n v="15.709100000000001"/>
    <x v="1"/>
    <x v="3"/>
    <n v="9.4254600000000011"/>
    <n v="2.3563650000000003"/>
    <n v="3.9272750000000003"/>
    <n v="15.709100000000001"/>
  </r>
  <r>
    <x v="1"/>
    <x v="1"/>
    <x v="1"/>
    <s v="25/01/2026"/>
    <x v="1"/>
    <s v="4PRN0234502484"/>
    <x v="16"/>
    <n v="1798"/>
    <n v="1523.74"/>
    <n v="7.6187000000000005"/>
    <x v="1"/>
    <x v="3"/>
    <n v="4.5712200000000003"/>
    <n v="1.1428050000000001"/>
    <n v="1.9046750000000001"/>
    <n v="7.6187000000000005"/>
  </r>
  <r>
    <x v="1"/>
    <x v="1"/>
    <x v="1"/>
    <s v="25/01/2026"/>
    <x v="1"/>
    <s v="4PRN0234502485"/>
    <x v="4"/>
    <n v="170"/>
    <n v="144.06"/>
    <n v="0.72030000000000005"/>
    <x v="1"/>
    <x v="3"/>
    <n v="0.43218000000000001"/>
    <n v="0.108045"/>
    <n v="0.18007500000000001"/>
    <n v="0.72030000000000005"/>
  </r>
  <r>
    <x v="1"/>
    <x v="1"/>
    <x v="1"/>
    <s v="25/01/2026"/>
    <x v="1"/>
    <s v="4PRN0234502486"/>
    <x v="13"/>
    <n v="787.5"/>
    <n v="667.38"/>
    <n v="3.3369"/>
    <x v="1"/>
    <x v="3"/>
    <n v="2.0021399999999998"/>
    <n v="0.50053499999999995"/>
    <n v="0.83422499999999999"/>
    <n v="3.3369"/>
  </r>
  <r>
    <x v="1"/>
    <x v="1"/>
    <x v="1"/>
    <s v="25/01/2026"/>
    <x v="1"/>
    <s v="4PRN0234502487"/>
    <x v="15"/>
    <n v="9775.6"/>
    <n v="9310.1"/>
    <n v="74.480800000000002"/>
    <x v="1"/>
    <x v="3"/>
    <n v="44.688479999999998"/>
    <n v="11.17212"/>
    <n v="18.620200000000001"/>
    <n v="74.480800000000002"/>
  </r>
  <r>
    <x v="1"/>
    <x v="1"/>
    <x v="1"/>
    <s v="25/01/2026"/>
    <x v="1"/>
    <s v="4PRN0234502488"/>
    <x v="15"/>
    <n v="6107.07"/>
    <n v="5816.27"/>
    <n v="46.530160000000002"/>
    <x v="1"/>
    <x v="3"/>
    <n v="27.918096000000002"/>
    <n v="6.9795240000000005"/>
    <n v="11.632540000000001"/>
    <n v="46.530160000000002"/>
  </r>
  <r>
    <x v="1"/>
    <x v="1"/>
    <x v="1"/>
    <s v="25/01/2026"/>
    <x v="1"/>
    <s v="4PRN0234502489"/>
    <x v="16"/>
    <n v="1393"/>
    <n v="1180.5"/>
    <n v="5.9024999999999999"/>
    <x v="1"/>
    <x v="3"/>
    <n v="3.5414999999999996"/>
    <n v="0.88537499999999991"/>
    <n v="1.475625"/>
    <n v="5.9024999999999999"/>
  </r>
  <r>
    <x v="1"/>
    <x v="1"/>
    <x v="1"/>
    <s v="25/01/2026"/>
    <x v="1"/>
    <s v="4PRN0234502490"/>
    <x v="15"/>
    <n v="19098.200000000004"/>
    <n v="17792.7"/>
    <n v="177.92700000000002"/>
    <x v="1"/>
    <x v="3"/>
    <n v="106.75620000000001"/>
    <n v="26.689050000000002"/>
    <n v="44.481750000000005"/>
    <n v="177.92700000000002"/>
  </r>
  <r>
    <x v="1"/>
    <x v="1"/>
    <x v="1"/>
    <s v="25/01/2026"/>
    <x v="1"/>
    <s v="4PRN0234502491"/>
    <x v="13"/>
    <n v="1840.25"/>
    <n v="1708.93"/>
    <n v="8.5446500000000007"/>
    <x v="1"/>
    <x v="3"/>
    <n v="5.1267900000000006"/>
    <n v="1.2816975000000002"/>
    <n v="2.1361625000000002"/>
    <n v="8.5446500000000007"/>
  </r>
  <r>
    <x v="1"/>
    <x v="1"/>
    <x v="1"/>
    <s v="25/01/2026"/>
    <x v="1"/>
    <s v="4PRN0234502492"/>
    <x v="15"/>
    <n v="2495"/>
    <n v="2114.4"/>
    <n v="10.572000000000001"/>
    <x v="1"/>
    <x v="3"/>
    <n v="6.3432000000000004"/>
    <n v="1.5858000000000001"/>
    <n v="2.6430000000000002"/>
    <n v="10.572000000000001"/>
  </r>
  <r>
    <x v="1"/>
    <x v="1"/>
    <x v="1"/>
    <s v="25/01/2026"/>
    <x v="1"/>
    <s v="4PRN0234502493"/>
    <x v="4"/>
    <n v="922.1"/>
    <n v="781.44"/>
    <n v="3.9072000000000005"/>
    <x v="1"/>
    <x v="3"/>
    <n v="2.3443200000000002"/>
    <n v="0.58608000000000005"/>
    <n v="0.97680000000000011"/>
    <n v="3.9072000000000005"/>
  </r>
  <r>
    <x v="1"/>
    <x v="1"/>
    <x v="1"/>
    <s v="25/01/2026"/>
    <x v="1"/>
    <s v="4PRN0234502494"/>
    <x v="4"/>
    <n v="2407.3000000000002"/>
    <n v="2060.96"/>
    <n v="10.3048"/>
    <x v="1"/>
    <x v="3"/>
    <n v="6.1828799999999999"/>
    <n v="1.54572"/>
    <n v="2.5762"/>
    <n v="10.3048"/>
  </r>
  <r>
    <x v="1"/>
    <x v="1"/>
    <x v="1"/>
    <s v="25/01/2026"/>
    <x v="1"/>
    <s v="4PRN0234502495"/>
    <x v="15"/>
    <n v="12730.57"/>
    <n v="12124.37"/>
    <n v="121.2437"/>
    <x v="1"/>
    <x v="3"/>
    <n v="72.746219999999994"/>
    <n v="18.186554999999998"/>
    <n v="30.310925000000001"/>
    <n v="121.2437"/>
  </r>
  <r>
    <x v="1"/>
    <x v="1"/>
    <x v="1"/>
    <s v="25/01/2026"/>
    <x v="1"/>
    <s v="4PRN0234502496"/>
    <x v="4"/>
    <n v="179"/>
    <n v="170.48"/>
    <n v="0.85239999999999994"/>
    <x v="1"/>
    <x v="3"/>
    <n v="0.51143999999999989"/>
    <n v="0.12785999999999997"/>
    <n v="0.21309999999999998"/>
    <n v="0.85239999999999994"/>
  </r>
  <r>
    <x v="1"/>
    <x v="1"/>
    <x v="1"/>
    <s v="25/01/2026"/>
    <x v="1"/>
    <s v="4PRN0234502497"/>
    <x v="15"/>
    <n v="3554.1"/>
    <n v="3011.96"/>
    <n v="15.059800000000001"/>
    <x v="1"/>
    <x v="3"/>
    <n v="9.0358800000000006"/>
    <n v="2.2589700000000001"/>
    <n v="3.7649500000000002"/>
    <n v="15.059800000000001"/>
  </r>
  <r>
    <x v="1"/>
    <x v="1"/>
    <x v="1"/>
    <s v="25/01/2026"/>
    <x v="1"/>
    <s v="4PRN0234502498"/>
    <x v="16"/>
    <n v="1479.63"/>
    <n v="1409.17"/>
    <n v="7.0458500000000006"/>
    <x v="1"/>
    <x v="3"/>
    <n v="4.2275100000000005"/>
    <n v="1.0568775000000001"/>
    <n v="1.7614625000000002"/>
    <n v="7.0458500000000006"/>
  </r>
  <r>
    <x v="1"/>
    <x v="1"/>
    <x v="1"/>
    <s v="25/01/2026"/>
    <x v="1"/>
    <s v="4PRN0234502499"/>
    <x v="4"/>
    <n v="2488"/>
    <n v="2369.52"/>
    <n v="11.8476"/>
    <x v="1"/>
    <x v="3"/>
    <n v="7.1085599999999998"/>
    <n v="1.7771399999999999"/>
    <n v="2.9619"/>
    <n v="11.8476"/>
  </r>
  <r>
    <x v="1"/>
    <x v="1"/>
    <x v="1"/>
    <s v="26/01/2026"/>
    <x v="0"/>
    <s v="4PRN0234502530"/>
    <x v="15"/>
    <n v="1000"/>
    <n v="847.46"/>
    <n v="0"/>
    <x v="1"/>
    <x v="2"/>
    <n v="0"/>
    <n v="0"/>
    <n v="0"/>
    <n v="0"/>
  </r>
  <r>
    <x v="1"/>
    <x v="1"/>
    <x v="1"/>
    <s v="26/01/2026"/>
    <x v="1"/>
    <s v="4AMN0234502700"/>
    <x v="13"/>
    <n v="1669.2"/>
    <n v="1516.38"/>
    <n v="7.581900000000001"/>
    <x v="1"/>
    <x v="3"/>
    <n v="4.5491400000000004"/>
    <n v="1.1372850000000001"/>
    <n v="1.8954750000000002"/>
    <n v="7.581900000000001"/>
  </r>
  <r>
    <x v="1"/>
    <x v="1"/>
    <x v="1"/>
    <s v="26/01/2026"/>
    <x v="1"/>
    <s v="4AMN0234502701"/>
    <x v="4"/>
    <n v="160"/>
    <n v="135.6"/>
    <n v="0.67799999999999994"/>
    <x v="1"/>
    <x v="3"/>
    <n v="0.40679999999999994"/>
    <n v="0.10169999999999998"/>
    <n v="0.16949999999999998"/>
    <n v="0.67799999999999994"/>
  </r>
  <r>
    <x v="1"/>
    <x v="1"/>
    <x v="1"/>
    <s v="26/01/2026"/>
    <x v="1"/>
    <s v="4AMN0234502702"/>
    <x v="4"/>
    <n v="379"/>
    <n v="360.96"/>
    <n v="1.8048"/>
    <x v="1"/>
    <x v="3"/>
    <n v="1.0828799999999998"/>
    <n v="0.27071999999999996"/>
    <n v="0.45119999999999999"/>
    <n v="1.8048"/>
  </r>
  <r>
    <x v="1"/>
    <x v="1"/>
    <x v="1"/>
    <s v="26/01/2026"/>
    <x v="1"/>
    <s v="4AMN0234502703"/>
    <x v="13"/>
    <n v="798"/>
    <n v="760"/>
    <n v="3.8000000000000003"/>
    <x v="1"/>
    <x v="3"/>
    <n v="2.2800000000000002"/>
    <n v="0.57000000000000006"/>
    <n v="0.95000000000000007"/>
    <n v="3.8000000000000003"/>
  </r>
  <r>
    <x v="1"/>
    <x v="1"/>
    <x v="1"/>
    <s v="26/01/2026"/>
    <x v="1"/>
    <s v="4AMN0234502704"/>
    <x v="4"/>
    <n v="764.1"/>
    <n v="727.71"/>
    <n v="3.6385500000000004"/>
    <x v="1"/>
    <x v="3"/>
    <n v="2.1831300000000002"/>
    <n v="0.54578250000000006"/>
    <n v="0.9096375000000001"/>
    <n v="3.6385500000000004"/>
  </r>
  <r>
    <x v="1"/>
    <x v="1"/>
    <x v="1"/>
    <s v="26/01/2026"/>
    <x v="1"/>
    <s v="4AMN0234502706"/>
    <x v="4"/>
    <n v="898.2"/>
    <n v="855.42"/>
    <n v="4.2770999999999999"/>
    <x v="1"/>
    <x v="3"/>
    <n v="2.5662599999999998"/>
    <n v="0.64156499999999994"/>
    <n v="1.069275"/>
    <n v="4.2770999999999999"/>
  </r>
  <r>
    <x v="1"/>
    <x v="1"/>
    <x v="1"/>
    <s v="26/01/2026"/>
    <x v="1"/>
    <s v="4AMN0234502707"/>
    <x v="4"/>
    <n v="99"/>
    <n v="94.28"/>
    <n v="0.47140000000000004"/>
    <x v="1"/>
    <x v="3"/>
    <n v="0.28284000000000004"/>
    <n v="7.0710000000000009E-2"/>
    <n v="0.11785000000000001"/>
    <n v="0.47140000000000004"/>
  </r>
  <r>
    <x v="1"/>
    <x v="1"/>
    <x v="1"/>
    <s v="26/01/2026"/>
    <x v="1"/>
    <s v="4PRN0234502500"/>
    <x v="4"/>
    <n v="1114.2"/>
    <n v="966.94"/>
    <n v="4.8347000000000007"/>
    <x v="1"/>
    <x v="3"/>
    <n v="2.9008200000000004"/>
    <n v="0.7252050000000001"/>
    <n v="1.2086750000000002"/>
    <n v="4.8347000000000007"/>
  </r>
  <r>
    <x v="1"/>
    <x v="1"/>
    <x v="1"/>
    <s v="26/01/2026"/>
    <x v="1"/>
    <s v="4PRN0234502501"/>
    <x v="4"/>
    <n v="495"/>
    <n v="471.42"/>
    <n v="2.3571"/>
    <x v="1"/>
    <x v="3"/>
    <n v="1.4142599999999999"/>
    <n v="0.35356499999999996"/>
    <n v="0.58927499999999999"/>
    <n v="2.3571"/>
  </r>
  <r>
    <x v="1"/>
    <x v="1"/>
    <x v="1"/>
    <s v="26/01/2026"/>
    <x v="1"/>
    <s v="4PRN0234502502"/>
    <x v="13"/>
    <n v="1717.5"/>
    <n v="1455.5"/>
    <n v="7.2774999999999999"/>
    <x v="1"/>
    <x v="3"/>
    <n v="4.3664999999999994"/>
    <n v="1.0916249999999998"/>
    <n v="1.819375"/>
    <n v="7.2774999999999999"/>
  </r>
  <r>
    <x v="1"/>
    <x v="1"/>
    <x v="1"/>
    <s v="26/01/2026"/>
    <x v="1"/>
    <s v="4PRN0234502503"/>
    <x v="4"/>
    <n v="749"/>
    <n v="634.74"/>
    <n v="3.1737000000000002"/>
    <x v="1"/>
    <x v="3"/>
    <n v="1.90422"/>
    <n v="0.47605500000000001"/>
    <n v="0.79342500000000005"/>
    <n v="3.1737000000000002"/>
  </r>
  <r>
    <x v="1"/>
    <x v="1"/>
    <x v="1"/>
    <s v="26/01/2026"/>
    <x v="1"/>
    <s v="4PRN0234502504"/>
    <x v="15"/>
    <n v="449.1"/>
    <n v="380.6"/>
    <n v="1.9030000000000002"/>
    <x v="1"/>
    <x v="3"/>
    <n v="1.1418000000000001"/>
    <n v="0.28545000000000004"/>
    <n v="0.47575000000000006"/>
    <n v="1.9030000000000002"/>
  </r>
  <r>
    <x v="1"/>
    <x v="1"/>
    <x v="1"/>
    <s v="26/01/2026"/>
    <x v="1"/>
    <s v="4PRN0234502505"/>
    <x v="4"/>
    <n v="199"/>
    <n v="168.64"/>
    <n v="0.84319999999999995"/>
    <x v="1"/>
    <x v="3"/>
    <n v="0.50591999999999993"/>
    <n v="0.12647999999999998"/>
    <n v="0.21079999999999999"/>
    <n v="0.84319999999999995"/>
  </r>
  <r>
    <x v="1"/>
    <x v="1"/>
    <x v="1"/>
    <s v="26/01/2026"/>
    <x v="1"/>
    <s v="4PRN0234502506"/>
    <x v="4"/>
    <n v="103.5"/>
    <n v="98.58"/>
    <n v="0.4929"/>
    <x v="1"/>
    <x v="3"/>
    <n v="0.29574"/>
    <n v="7.3935000000000001E-2"/>
    <n v="0.123225"/>
    <n v="0.4929"/>
  </r>
  <r>
    <x v="1"/>
    <x v="1"/>
    <x v="1"/>
    <s v="26/01/2026"/>
    <x v="1"/>
    <s v="4PRN0234502507"/>
    <x v="15"/>
    <n v="3141.75"/>
    <n v="2662.4900000000002"/>
    <n v="13.312450000000002"/>
    <x v="1"/>
    <x v="3"/>
    <n v="7.987470000000001"/>
    <n v="1.9968675000000002"/>
    <n v="3.3281125000000005"/>
    <n v="13.312450000000002"/>
  </r>
  <r>
    <x v="1"/>
    <x v="1"/>
    <x v="1"/>
    <s v="26/01/2026"/>
    <x v="1"/>
    <s v="4PRN0234502508"/>
    <x v="4"/>
    <n v="2071.84"/>
    <n v="1895.28"/>
    <n v="9.4763999999999999"/>
    <x v="1"/>
    <x v="3"/>
    <n v="5.6858399999999998"/>
    <n v="1.4214599999999999"/>
    <n v="2.3691"/>
    <n v="9.4763999999999999"/>
  </r>
  <r>
    <x v="1"/>
    <x v="1"/>
    <x v="1"/>
    <s v="26/01/2026"/>
    <x v="1"/>
    <s v="4PRN0234502509"/>
    <x v="15"/>
    <n v="2200.25"/>
    <n v="1994.8899999999999"/>
    <n v="9.9744499999999992"/>
    <x v="1"/>
    <x v="3"/>
    <n v="5.9846699999999995"/>
    <n v="1.4961674999999999"/>
    <n v="2.4936124999999998"/>
    <n v="9.9744499999999992"/>
  </r>
  <r>
    <x v="1"/>
    <x v="1"/>
    <x v="1"/>
    <s v="26/01/2026"/>
    <x v="1"/>
    <s v="4PRN0234502510"/>
    <x v="4"/>
    <n v="199"/>
    <n v="189.52"/>
    <n v="0.94760000000000011"/>
    <x v="1"/>
    <x v="3"/>
    <n v="0.56856000000000007"/>
    <n v="0.14214000000000002"/>
    <n v="0.23690000000000003"/>
    <n v="0.94760000000000011"/>
  </r>
  <r>
    <x v="1"/>
    <x v="1"/>
    <x v="1"/>
    <s v="26/01/2026"/>
    <x v="1"/>
    <s v="4PRN0234502511"/>
    <x v="4"/>
    <n v="99"/>
    <n v="94.28"/>
    <n v="0.47140000000000004"/>
    <x v="1"/>
    <x v="3"/>
    <n v="0.28284000000000004"/>
    <n v="7.0710000000000009E-2"/>
    <n v="0.11785000000000001"/>
    <n v="0.47140000000000004"/>
  </r>
  <r>
    <x v="1"/>
    <x v="1"/>
    <x v="1"/>
    <s v="26/01/2026"/>
    <x v="1"/>
    <s v="4PRN0234502512"/>
    <x v="4"/>
    <n v="247.5"/>
    <n v="235.72"/>
    <n v="1.1786000000000001"/>
    <x v="1"/>
    <x v="3"/>
    <n v="0.70716000000000001"/>
    <n v="0.17679"/>
    <n v="0.29465000000000002"/>
    <n v="1.1786000000000001"/>
  </r>
  <r>
    <x v="1"/>
    <x v="1"/>
    <x v="1"/>
    <s v="26/01/2026"/>
    <x v="1"/>
    <s v="4PRN0234502513"/>
    <x v="13"/>
    <n v="1199"/>
    <n v="1016.1"/>
    <n v="5.0804999999999998"/>
    <x v="1"/>
    <x v="3"/>
    <n v="3.0482999999999998"/>
    <n v="0.76207499999999995"/>
    <n v="1.2701249999999999"/>
    <n v="5.0804999999999998"/>
  </r>
  <r>
    <x v="1"/>
    <x v="1"/>
    <x v="1"/>
    <s v="26/01/2026"/>
    <x v="1"/>
    <s v="4PRN0234502514"/>
    <x v="4"/>
    <n v="135"/>
    <n v="128.58000000000001"/>
    <n v="0.64290000000000003"/>
    <x v="1"/>
    <x v="3"/>
    <n v="0.38574000000000003"/>
    <n v="9.6435000000000007E-2"/>
    <n v="0.16072500000000001"/>
    <n v="0.64290000000000003"/>
  </r>
  <r>
    <x v="1"/>
    <x v="1"/>
    <x v="1"/>
    <s v="26/01/2026"/>
    <x v="1"/>
    <s v="4PRN0234502515"/>
    <x v="15"/>
    <n v="2080.8000000000002"/>
    <n v="1763.38"/>
    <n v="8.8169000000000004"/>
    <x v="1"/>
    <x v="3"/>
    <n v="5.2901400000000001"/>
    <n v="1.322535"/>
    <n v="2.2042250000000001"/>
    <n v="8.8169000000000004"/>
  </r>
  <r>
    <x v="1"/>
    <x v="1"/>
    <x v="1"/>
    <s v="26/01/2026"/>
    <x v="1"/>
    <s v="4PRN0234502516"/>
    <x v="15"/>
    <n v="1567"/>
    <n v="1437.82"/>
    <n v="7.1890999999999998"/>
    <x v="1"/>
    <x v="3"/>
    <n v="4.3134600000000001"/>
    <n v="1.078365"/>
    <n v="1.797275"/>
    <n v="7.1890999999999998"/>
  </r>
  <r>
    <x v="1"/>
    <x v="1"/>
    <x v="1"/>
    <s v="26/01/2026"/>
    <x v="1"/>
    <s v="4PRN0234502517"/>
    <x v="15"/>
    <n v="518"/>
    <n v="493.34"/>
    <n v="2.4666999999999999"/>
    <x v="1"/>
    <x v="3"/>
    <n v="1.4800199999999999"/>
    <n v="0.37000499999999997"/>
    <n v="0.61667499999999997"/>
    <n v="2.4666999999999999"/>
  </r>
  <r>
    <x v="1"/>
    <x v="1"/>
    <x v="1"/>
    <s v="26/01/2026"/>
    <x v="1"/>
    <s v="4PRN0234502518"/>
    <x v="4"/>
    <n v="373.25"/>
    <n v="347.69"/>
    <n v="1.7384500000000001"/>
    <x v="1"/>
    <x v="3"/>
    <n v="1.0430699999999999"/>
    <n v="0.26076749999999999"/>
    <n v="0.43461250000000001"/>
    <n v="1.7384500000000001"/>
  </r>
  <r>
    <x v="1"/>
    <x v="1"/>
    <x v="1"/>
    <s v="26/01/2026"/>
    <x v="1"/>
    <s v="4PRN0234502519"/>
    <x v="15"/>
    <n v="2047.2"/>
    <n v="1734.92"/>
    <n v="8.6745999999999999"/>
    <x v="1"/>
    <x v="3"/>
    <n v="5.2047599999999994"/>
    <n v="1.3011899999999998"/>
    <n v="2.16865"/>
    <n v="8.6745999999999999"/>
  </r>
  <r>
    <x v="1"/>
    <x v="1"/>
    <x v="1"/>
    <s v="26/01/2026"/>
    <x v="1"/>
    <s v="4PRN0234502520"/>
    <x v="4"/>
    <n v="1197.5999999999999"/>
    <n v="1140.58"/>
    <n v="5.7028999999999996"/>
    <x v="1"/>
    <x v="3"/>
    <n v="3.4217399999999998"/>
    <n v="0.85543499999999995"/>
    <n v="1.4257249999999999"/>
    <n v="5.7028999999999996"/>
  </r>
  <r>
    <x v="1"/>
    <x v="1"/>
    <x v="1"/>
    <s v="26/01/2026"/>
    <x v="1"/>
    <s v="4PRN0234502521"/>
    <x v="4"/>
    <n v="449.1"/>
    <n v="380.6"/>
    <n v="1.9030000000000002"/>
    <x v="1"/>
    <x v="3"/>
    <n v="1.1418000000000001"/>
    <n v="0.28545000000000004"/>
    <n v="0.47575000000000006"/>
    <n v="1.9030000000000002"/>
  </r>
  <r>
    <x v="1"/>
    <x v="1"/>
    <x v="1"/>
    <s v="26/01/2026"/>
    <x v="1"/>
    <s v="4PRN0234502522"/>
    <x v="4"/>
    <n v="391.5"/>
    <n v="372.84000000000003"/>
    <n v="1.8642000000000003"/>
    <x v="1"/>
    <x v="3"/>
    <n v="1.1185200000000002"/>
    <n v="0.27963000000000005"/>
    <n v="0.46605000000000008"/>
    <n v="1.8642000000000003"/>
  </r>
  <r>
    <x v="1"/>
    <x v="1"/>
    <x v="1"/>
    <s v="26/01/2026"/>
    <x v="1"/>
    <s v="4PRN0234502523"/>
    <x v="4"/>
    <n v="588"/>
    <n v="560"/>
    <n v="2.8000000000000003"/>
    <x v="1"/>
    <x v="3"/>
    <n v="1.6800000000000002"/>
    <n v="0.42000000000000004"/>
    <n v="0.70000000000000007"/>
    <n v="2.8000000000000003"/>
  </r>
  <r>
    <x v="1"/>
    <x v="1"/>
    <x v="1"/>
    <s v="26/01/2026"/>
    <x v="1"/>
    <s v="4PRN0234502524"/>
    <x v="4"/>
    <n v="4427.5"/>
    <n v="4216.66"/>
    <n v="21.083300000000001"/>
    <x v="1"/>
    <x v="3"/>
    <n v="12.649980000000001"/>
    <n v="3.1624950000000003"/>
    <n v="5.2708250000000003"/>
    <n v="21.083300000000001"/>
  </r>
  <r>
    <x v="1"/>
    <x v="1"/>
    <x v="1"/>
    <s v="26/01/2026"/>
    <x v="1"/>
    <s v="4PRN0234502525"/>
    <x v="4"/>
    <n v="359.1"/>
    <n v="304.32"/>
    <n v="1.5216000000000001"/>
    <x v="1"/>
    <x v="3"/>
    <n v="0.91295999999999999"/>
    <n v="0.22824"/>
    <n v="0.38040000000000002"/>
    <n v="1.5216000000000001"/>
  </r>
  <r>
    <x v="1"/>
    <x v="1"/>
    <x v="1"/>
    <s v="26/01/2026"/>
    <x v="1"/>
    <s v="4PRN0234502526"/>
    <x v="4"/>
    <n v="518"/>
    <n v="493.34"/>
    <n v="2.4666999999999999"/>
    <x v="1"/>
    <x v="3"/>
    <n v="1.4800199999999999"/>
    <n v="0.37000499999999997"/>
    <n v="0.61667499999999997"/>
    <n v="2.4666999999999999"/>
  </r>
  <r>
    <x v="1"/>
    <x v="1"/>
    <x v="1"/>
    <s v="26/01/2026"/>
    <x v="1"/>
    <s v="4PRN0234502527"/>
    <x v="15"/>
    <n v="1261.4000000000001"/>
    <n v="1201.32"/>
    <n v="6.0065999999999997"/>
    <x v="1"/>
    <x v="3"/>
    <n v="3.6039599999999998"/>
    <n v="0.90098999999999996"/>
    <n v="1.5016499999999999"/>
    <n v="6.0065999999999997"/>
  </r>
  <r>
    <x v="1"/>
    <x v="1"/>
    <x v="1"/>
    <s v="26/01/2026"/>
    <x v="1"/>
    <s v="4PRN0234502528"/>
    <x v="15"/>
    <n v="990"/>
    <n v="839"/>
    <n v="4.1950000000000003"/>
    <x v="1"/>
    <x v="3"/>
    <n v="2.5169999999999999"/>
    <n v="0.62924999999999998"/>
    <n v="1.0487500000000001"/>
    <n v="4.1950000000000003"/>
  </r>
  <r>
    <x v="1"/>
    <x v="1"/>
    <x v="1"/>
    <s v="26/01/2026"/>
    <x v="1"/>
    <s v="4PRN0234502529"/>
    <x v="16"/>
    <n v="2580"/>
    <n v="2186.44"/>
    <n v="10.9322"/>
    <x v="1"/>
    <x v="3"/>
    <n v="6.5593199999999996"/>
    <n v="1.6398299999999999"/>
    <n v="2.73305"/>
    <n v="10.9322"/>
  </r>
  <r>
    <x v="1"/>
    <x v="1"/>
    <x v="1"/>
    <s v="26/01/2026"/>
    <x v="1"/>
    <s v="4PRN0234502530"/>
    <x v="15"/>
    <n v="2000"/>
    <n v="1904.76"/>
    <n v="9.5237999999999996"/>
    <x v="1"/>
    <x v="3"/>
    <n v="5.7142799999999996"/>
    <n v="1.4285699999999999"/>
    <n v="2.3809499999999999"/>
    <n v="9.5237999999999996"/>
  </r>
  <r>
    <x v="1"/>
    <x v="1"/>
    <x v="1"/>
    <s v="26/01/2026"/>
    <x v="1"/>
    <s v="4PRN0234502531"/>
    <x v="4"/>
    <n v="1795"/>
    <n v="1521.18"/>
    <n v="7.6059000000000001"/>
    <x v="1"/>
    <x v="3"/>
    <n v="4.5635399999999997"/>
    <n v="1.1408849999999999"/>
    <n v="1.901475"/>
    <n v="7.6059000000000001"/>
  </r>
  <r>
    <x v="1"/>
    <x v="1"/>
    <x v="1"/>
    <s v="26/01/2026"/>
    <x v="1"/>
    <s v="4PRN0234502532"/>
    <x v="15"/>
    <n v="1998"/>
    <n v="1902.86"/>
    <n v="9.5143000000000004"/>
    <x v="1"/>
    <x v="3"/>
    <n v="5.7085800000000004"/>
    <n v="1.4271450000000001"/>
    <n v="2.3785750000000001"/>
    <n v="9.5143000000000004"/>
  </r>
  <r>
    <x v="1"/>
    <x v="1"/>
    <x v="1"/>
    <s v="26/01/2026"/>
    <x v="1"/>
    <s v="4PRN0234502533"/>
    <x v="13"/>
    <n v="5894.1"/>
    <n v="5386.9400000000005"/>
    <n v="43.095520000000008"/>
    <x v="1"/>
    <x v="3"/>
    <n v="25.857312000000004"/>
    <n v="6.464328000000001"/>
    <n v="10.773880000000002"/>
    <n v="43.095520000000008"/>
  </r>
  <r>
    <x v="1"/>
    <x v="1"/>
    <x v="1"/>
    <s v="26/01/2026"/>
    <x v="1"/>
    <s v="4PRN0234502534"/>
    <x v="15"/>
    <n v="8647.26"/>
    <n v="7711.92"/>
    <n v="61.695360000000001"/>
    <x v="1"/>
    <x v="3"/>
    <n v="37.017215999999998"/>
    <n v="9.2543039999999994"/>
    <n v="15.42384"/>
    <n v="61.695360000000001"/>
  </r>
  <r>
    <x v="1"/>
    <x v="1"/>
    <x v="1"/>
    <s v="26/01/2026"/>
    <x v="1"/>
    <s v="4PRN0234502535"/>
    <x v="15"/>
    <n v="8054.2"/>
    <n v="6825.58"/>
    <n v="54.604640000000003"/>
    <x v="1"/>
    <x v="3"/>
    <n v="32.762784000000003"/>
    <n v="8.1906960000000009"/>
    <n v="13.651160000000001"/>
    <n v="54.604640000000003"/>
  </r>
  <r>
    <x v="1"/>
    <x v="1"/>
    <x v="1"/>
    <s v="27/01/2026"/>
    <x v="0"/>
    <s v="4PRN0234502544"/>
    <x v="12"/>
    <n v="2000"/>
    <n v="1694.92"/>
    <n v="0"/>
    <x v="1"/>
    <x v="2"/>
    <n v="0"/>
    <n v="0"/>
    <n v="0"/>
    <n v="0"/>
  </r>
  <r>
    <x v="1"/>
    <x v="1"/>
    <x v="1"/>
    <s v="27/01/2026"/>
    <x v="1"/>
    <s v="4AMN0234502708"/>
    <x v="13"/>
    <n v="9937.1"/>
    <n v="8475.7400000000016"/>
    <n v="67.805920000000015"/>
    <x v="1"/>
    <x v="3"/>
    <n v="40.683552000000006"/>
    <n v="10.170888000000001"/>
    <n v="16.951480000000004"/>
    <n v="67.805920000000015"/>
  </r>
  <r>
    <x v="1"/>
    <x v="1"/>
    <x v="1"/>
    <s v="27/01/2026"/>
    <x v="1"/>
    <s v="4PRN0234502536"/>
    <x v="4"/>
    <n v="251.1"/>
    <n v="239.14"/>
    <n v="1.1957"/>
    <x v="1"/>
    <x v="3"/>
    <n v="0.71741999999999995"/>
    <n v="0.17935499999999999"/>
    <n v="0.298925"/>
    <n v="1.1957"/>
  </r>
  <r>
    <x v="1"/>
    <x v="1"/>
    <x v="1"/>
    <s v="27/01/2026"/>
    <x v="1"/>
    <s v="4PRN0234502537"/>
    <x v="13"/>
    <n v="74.25"/>
    <n v="62.93"/>
    <n v="0.31464999999999999"/>
    <x v="1"/>
    <x v="3"/>
    <n v="0.18878999999999999"/>
    <n v="4.7197499999999996E-2"/>
    <n v="7.8662499999999996E-2"/>
    <n v="0.31464999999999999"/>
  </r>
  <r>
    <x v="1"/>
    <x v="1"/>
    <x v="1"/>
    <s v="27/01/2026"/>
    <x v="1"/>
    <s v="4PRN0234502538"/>
    <x v="15"/>
    <n v="11495.05"/>
    <n v="10633.429999999998"/>
    <n v="106.33429999999998"/>
    <x v="1"/>
    <x v="3"/>
    <n v="63.800579999999989"/>
    <n v="15.950144999999997"/>
    <n v="26.583574999999996"/>
    <n v="106.33429999999998"/>
  </r>
  <r>
    <x v="1"/>
    <x v="1"/>
    <x v="1"/>
    <s v="27/01/2026"/>
    <x v="1"/>
    <s v="4PRN0234502539"/>
    <x v="4"/>
    <n v="698"/>
    <n v="664.76"/>
    <n v="3.3237999999999999"/>
    <x v="1"/>
    <x v="3"/>
    <n v="1.9942799999999998"/>
    <n v="0.49856999999999996"/>
    <n v="0.83094999999999997"/>
    <n v="3.3237999999999999"/>
  </r>
  <r>
    <x v="1"/>
    <x v="1"/>
    <x v="1"/>
    <s v="27/01/2026"/>
    <x v="1"/>
    <s v="4PRN0234502540"/>
    <x v="4"/>
    <n v="346.5"/>
    <n v="293.64"/>
    <n v="1.4681999999999999"/>
    <x v="1"/>
    <x v="3"/>
    <n v="0.88091999999999993"/>
    <n v="0.22022999999999998"/>
    <n v="0.36704999999999999"/>
    <n v="1.4681999999999999"/>
  </r>
  <r>
    <x v="1"/>
    <x v="1"/>
    <x v="1"/>
    <s v="27/01/2026"/>
    <x v="1"/>
    <s v="4PRN0234502541"/>
    <x v="15"/>
    <n v="7245.5"/>
    <n v="6187"/>
    <n v="49.496000000000002"/>
    <x v="1"/>
    <x v="3"/>
    <n v="29.697600000000001"/>
    <n v="7.4244000000000003"/>
    <n v="12.374000000000001"/>
    <n v="49.496000000000002"/>
  </r>
  <r>
    <x v="1"/>
    <x v="1"/>
    <x v="1"/>
    <s v="27/01/2026"/>
    <x v="1"/>
    <s v="4PRN0234502542"/>
    <x v="15"/>
    <n v="1799.1"/>
    <n v="1524.66"/>
    <n v="7.6233000000000004"/>
    <x v="1"/>
    <x v="3"/>
    <n v="4.5739799999999997"/>
    <n v="1.1434949999999999"/>
    <n v="1.9058250000000001"/>
    <n v="7.6233000000000004"/>
  </r>
  <r>
    <x v="1"/>
    <x v="1"/>
    <x v="1"/>
    <s v="27/01/2026"/>
    <x v="1"/>
    <s v="4PRN0234502543"/>
    <x v="13"/>
    <n v="1428.9"/>
    <n v="1360.86"/>
    <n v="6.8042999999999996"/>
    <x v="1"/>
    <x v="3"/>
    <n v="4.0825799999999992"/>
    <n v="1.0206449999999998"/>
    <n v="1.7010749999999999"/>
    <n v="6.8042999999999996"/>
  </r>
  <r>
    <x v="1"/>
    <x v="1"/>
    <x v="1"/>
    <s v="27/01/2026"/>
    <x v="1"/>
    <s v="4PRN0234502545"/>
    <x v="13"/>
    <n v="1052.0999999999999"/>
    <n v="891.62"/>
    <n v="4.4581"/>
    <x v="1"/>
    <x v="3"/>
    <n v="2.6748599999999998"/>
    <n v="0.66871499999999995"/>
    <n v="1.114525"/>
    <n v="4.4581"/>
  </r>
  <r>
    <x v="1"/>
    <x v="1"/>
    <x v="1"/>
    <s v="27/01/2026"/>
    <x v="1"/>
    <s v="4PRN0234502546"/>
    <x v="13"/>
    <n v="72"/>
    <n v="68.58"/>
    <n v="0.34289999999999998"/>
    <x v="1"/>
    <x v="3"/>
    <n v="0.20573999999999998"/>
    <n v="5.1434999999999995E-2"/>
    <n v="8.5724999999999996E-2"/>
    <n v="0.34289999999999998"/>
  </r>
  <r>
    <x v="1"/>
    <x v="1"/>
    <x v="1"/>
    <s v="27/01/2026"/>
    <x v="1"/>
    <s v="4PRN0234502547"/>
    <x v="4"/>
    <n v="4687.45"/>
    <n v="4464.2299999999996"/>
    <n v="22.321149999999999"/>
    <x v="1"/>
    <x v="3"/>
    <n v="13.39269"/>
    <n v="3.3481725"/>
    <n v="5.5802874999999998"/>
    <n v="22.321149999999999"/>
  </r>
  <r>
    <x v="1"/>
    <x v="1"/>
    <x v="1"/>
    <s v="27/01/2026"/>
    <x v="1"/>
    <s v="4PRN0234502548"/>
    <x v="4"/>
    <n v="2652.4"/>
    <n v="2473.7399999999998"/>
    <n v="12.368699999999999"/>
    <x v="1"/>
    <x v="3"/>
    <n v="7.421219999999999"/>
    <n v="1.8553049999999998"/>
    <n v="3.0921749999999997"/>
    <n v="12.368699999999999"/>
  </r>
  <r>
    <x v="1"/>
    <x v="1"/>
    <x v="1"/>
    <s v="27/01/2026"/>
    <x v="1"/>
    <s v="4PRN0234502549"/>
    <x v="4"/>
    <n v="199"/>
    <n v="168.64"/>
    <n v="0.84319999999999995"/>
    <x v="1"/>
    <x v="3"/>
    <n v="0.50591999999999993"/>
    <n v="0.12647999999999998"/>
    <n v="0.21079999999999999"/>
    <n v="0.84319999999999995"/>
  </r>
  <r>
    <x v="1"/>
    <x v="1"/>
    <x v="1"/>
    <s v="27/01/2026"/>
    <x v="1"/>
    <s v="4PRN0234502550"/>
    <x v="13"/>
    <n v="649"/>
    <n v="550"/>
    <n v="2.75"/>
    <x v="1"/>
    <x v="3"/>
    <n v="1.65"/>
    <n v="0.41249999999999998"/>
    <n v="0.6875"/>
    <n v="2.75"/>
  </r>
  <r>
    <x v="1"/>
    <x v="1"/>
    <x v="1"/>
    <s v="27/01/2026"/>
    <x v="1"/>
    <s v="4PRN0234502551"/>
    <x v="15"/>
    <n v="3000"/>
    <n v="2542.38"/>
    <n v="12.7119"/>
    <x v="1"/>
    <x v="3"/>
    <n v="7.6271399999999998"/>
    <n v="1.906785"/>
    <n v="3.177975"/>
    <n v="12.7119"/>
  </r>
  <r>
    <x v="1"/>
    <x v="1"/>
    <x v="1"/>
    <s v="27/01/2026"/>
    <x v="1"/>
    <s v="4PRN0234502552"/>
    <x v="4"/>
    <n v="642"/>
    <n v="575.43999999999994"/>
    <n v="2.8771999999999998"/>
    <x v="1"/>
    <x v="3"/>
    <n v="1.7263199999999999"/>
    <n v="0.43157999999999996"/>
    <n v="0.71929999999999994"/>
    <n v="2.8771999999999998"/>
  </r>
  <r>
    <x v="1"/>
    <x v="1"/>
    <x v="1"/>
    <s v="27/01/2026"/>
    <x v="1"/>
    <s v="4PRN0234502553"/>
    <x v="4"/>
    <n v="593"/>
    <n v="533.91999999999996"/>
    <n v="2.6696"/>
    <x v="1"/>
    <x v="3"/>
    <n v="1.6017599999999999"/>
    <n v="0.40043999999999996"/>
    <n v="0.66739999999999999"/>
    <n v="2.6696"/>
  </r>
  <r>
    <x v="1"/>
    <x v="1"/>
    <x v="1"/>
    <s v="27/01/2026"/>
    <x v="1"/>
    <s v="4PRN0234502555"/>
    <x v="13"/>
    <n v="468"/>
    <n v="445.72"/>
    <n v="2.2286000000000001"/>
    <x v="1"/>
    <x v="3"/>
    <n v="1.3371600000000001"/>
    <n v="0.33429000000000003"/>
    <n v="0.55715000000000003"/>
    <n v="2.2286000000000001"/>
  </r>
  <r>
    <x v="1"/>
    <x v="1"/>
    <x v="1"/>
    <s v="27/01/2026"/>
    <x v="1"/>
    <s v="4PRN0234502556"/>
    <x v="15"/>
    <n v="1169.55"/>
    <n v="1113.8499999999999"/>
    <n v="5.5692499999999994"/>
    <x v="1"/>
    <x v="3"/>
    <n v="3.3415499999999994"/>
    <n v="0.83538749999999984"/>
    <n v="1.3923124999999998"/>
    <n v="5.5692499999999994"/>
  </r>
  <r>
    <x v="2"/>
    <x v="2"/>
    <x v="0"/>
    <s v="01/01/2026"/>
    <x v="0"/>
    <n v="2606801446"/>
    <x v="19"/>
    <n v="47000"/>
    <n v="39830.5"/>
    <n v="238.983"/>
    <x v="2"/>
    <x v="4"/>
    <n v="143.38980000000001"/>
    <n v="35.847450000000002"/>
    <n v="59.745750000000001"/>
    <n v="238.983"/>
  </r>
  <r>
    <x v="2"/>
    <x v="2"/>
    <x v="0"/>
    <s v="01/01/2026"/>
    <x v="0"/>
    <n v="2606801445"/>
    <x v="19"/>
    <n v="23589"/>
    <n v="19990.66"/>
    <n v="39.981320000000004"/>
    <x v="2"/>
    <x v="4"/>
    <n v="23.988792"/>
    <n v="5.997198"/>
    <n v="9.9953300000000009"/>
    <n v="39.981320000000004"/>
  </r>
  <r>
    <x v="2"/>
    <x v="2"/>
    <x v="0"/>
    <s v="01/01/2026"/>
    <x v="0"/>
    <n v="2606801444"/>
    <x v="20"/>
    <n v="120000"/>
    <n v="101694.92000000001"/>
    <n v="1016.9492000000001"/>
    <x v="2"/>
    <x v="4"/>
    <n v="610.16952000000003"/>
    <n v="152.54238000000001"/>
    <n v="254.23730000000003"/>
    <n v="1016.9492000000001"/>
  </r>
  <r>
    <x v="2"/>
    <x v="2"/>
    <x v="0"/>
    <s v="02/01/2026"/>
    <x v="0"/>
    <n v="2606801447"/>
    <x v="19"/>
    <n v="17999"/>
    <n v="15253.38"/>
    <n v="0"/>
    <x v="2"/>
    <x v="4"/>
    <n v="0"/>
    <n v="0"/>
    <n v="0"/>
    <n v="0"/>
  </r>
  <r>
    <x v="2"/>
    <x v="2"/>
    <x v="0"/>
    <s v="02/01/2026"/>
    <x v="0"/>
    <n v="2606801449"/>
    <x v="21"/>
    <n v="7990"/>
    <n v="6771.18"/>
    <n v="0"/>
    <x v="2"/>
    <x v="4"/>
    <n v="0"/>
    <n v="0"/>
    <n v="0"/>
    <n v="0"/>
  </r>
  <r>
    <x v="2"/>
    <x v="2"/>
    <x v="0"/>
    <s v="02/01/2026"/>
    <x v="0"/>
    <n v="2606801448"/>
    <x v="19"/>
    <n v="128900"/>
    <n v="109237.28"/>
    <n v="1092.3728000000001"/>
    <x v="2"/>
    <x v="4"/>
    <n v="655.42367999999999"/>
    <n v="163.85592"/>
    <n v="273.09320000000002"/>
    <n v="1092.3728000000001"/>
  </r>
  <r>
    <x v="2"/>
    <x v="2"/>
    <x v="0"/>
    <s v="03/01/2026"/>
    <x v="0"/>
    <n v="2606801451"/>
    <x v="21"/>
    <n v="7999"/>
    <n v="6778.82"/>
    <n v="0"/>
    <x v="2"/>
    <x v="4"/>
    <n v="0"/>
    <n v="0"/>
    <n v="0"/>
    <n v="0"/>
  </r>
  <r>
    <x v="2"/>
    <x v="2"/>
    <x v="0"/>
    <s v="04/01/2026"/>
    <x v="0"/>
    <n v="2606801453"/>
    <x v="4"/>
    <n v="10000"/>
    <n v="8474.58"/>
    <n v="0"/>
    <x v="2"/>
    <x v="4"/>
    <n v="0"/>
    <n v="0"/>
    <n v="0"/>
    <n v="0"/>
  </r>
  <r>
    <x v="2"/>
    <x v="2"/>
    <x v="0"/>
    <s v="05/01/2026"/>
    <x v="0"/>
    <n v="2606801454"/>
    <x v="21"/>
    <n v="3000"/>
    <n v="2542.38"/>
    <n v="0"/>
    <x v="2"/>
    <x v="4"/>
    <n v="0"/>
    <n v="0"/>
    <n v="0"/>
    <n v="0"/>
  </r>
  <r>
    <x v="2"/>
    <x v="2"/>
    <x v="0"/>
    <s v="06/01/2026"/>
    <x v="0"/>
    <n v="2606801458"/>
    <x v="21"/>
    <n v="190000"/>
    <n v="161016.94"/>
    <n v="1610.1694"/>
    <x v="2"/>
    <x v="4"/>
    <n v="966.10163999999997"/>
    <n v="241.52540999999999"/>
    <n v="402.54235"/>
    <n v="1610.1694"/>
  </r>
  <r>
    <x v="2"/>
    <x v="2"/>
    <x v="0"/>
    <s v="06/01/2026"/>
    <x v="0"/>
    <n v="2606801456"/>
    <x v="21"/>
    <n v="40000"/>
    <n v="33898.32"/>
    <n v="67.796639999999996"/>
    <x v="2"/>
    <x v="4"/>
    <n v="40.677983999999995"/>
    <n v="10.169495999999999"/>
    <n v="16.949159999999999"/>
    <n v="67.796639999999996"/>
  </r>
  <r>
    <x v="2"/>
    <x v="2"/>
    <x v="0"/>
    <s v="07/01/2026"/>
    <x v="0"/>
    <n v="2606801462"/>
    <x v="21"/>
    <n v="45900"/>
    <n v="38898.300000000003"/>
    <n v="233.38980000000001"/>
    <x v="2"/>
    <x v="4"/>
    <n v="140.03388000000001"/>
    <n v="35.008470000000003"/>
    <n v="58.347450000000002"/>
    <n v="233.38980000000001"/>
  </r>
  <r>
    <x v="2"/>
    <x v="2"/>
    <x v="0"/>
    <s v="07/01/2026"/>
    <x v="0"/>
    <n v="2606801459"/>
    <x v="4"/>
    <n v="19900"/>
    <n v="16864.400000000001"/>
    <n v="0"/>
    <x v="2"/>
    <x v="4"/>
    <n v="0"/>
    <n v="0"/>
    <n v="0"/>
    <n v="0"/>
  </r>
  <r>
    <x v="2"/>
    <x v="2"/>
    <x v="0"/>
    <s v="09/01/2026"/>
    <x v="0"/>
    <n v="2606801465"/>
    <x v="19"/>
    <n v="8999"/>
    <n v="7626.28"/>
    <n v="0"/>
    <x v="2"/>
    <x v="4"/>
    <n v="0"/>
    <n v="0"/>
    <n v="0"/>
    <n v="0"/>
  </r>
  <r>
    <x v="2"/>
    <x v="2"/>
    <x v="0"/>
    <s v="09/01/2026"/>
    <x v="0"/>
    <n v="2606801464"/>
    <x v="21"/>
    <n v="36899"/>
    <n v="31270.340000000004"/>
    <n v="62.540680000000009"/>
    <x v="2"/>
    <x v="4"/>
    <n v="37.524408000000001"/>
    <n v="9.3811020000000003"/>
    <n v="15.635170000000002"/>
    <n v="62.540680000000009"/>
  </r>
  <r>
    <x v="2"/>
    <x v="2"/>
    <x v="0"/>
    <s v="10/01/2026"/>
    <x v="0"/>
    <n v="2606801467"/>
    <x v="19"/>
    <n v="84790"/>
    <n v="71855.94"/>
    <n v="718.55939999999998"/>
    <x v="2"/>
    <x v="4"/>
    <n v="431.13563999999997"/>
    <n v="107.78390999999999"/>
    <n v="179.63985"/>
    <n v="718.55939999999998"/>
  </r>
  <r>
    <x v="2"/>
    <x v="2"/>
    <x v="0"/>
    <s v="10/01/2026"/>
    <x v="0"/>
    <n v="2606801466"/>
    <x v="19"/>
    <n v="53500"/>
    <n v="45338.979999999996"/>
    <n v="272.03387999999995"/>
    <x v="2"/>
    <x v="4"/>
    <n v="163.22032799999997"/>
    <n v="40.805081999999992"/>
    <n v="68.008469999999988"/>
    <n v="272.03387999999995"/>
  </r>
  <r>
    <x v="2"/>
    <x v="2"/>
    <x v="0"/>
    <s v="11/01/2026"/>
    <x v="0"/>
    <n v="2606801469"/>
    <x v="21"/>
    <n v="93500"/>
    <n v="79237.279999999999"/>
    <n v="792.37279999999998"/>
    <x v="2"/>
    <x v="4"/>
    <n v="475.42367999999999"/>
    <n v="118.85592"/>
    <n v="198.0932"/>
    <n v="792.37279999999998"/>
  </r>
  <r>
    <x v="2"/>
    <x v="2"/>
    <x v="0"/>
    <s v="11/01/2026"/>
    <x v="0"/>
    <n v="2606801470"/>
    <x v="19"/>
    <n v="147060"/>
    <n v="124627.12"/>
    <n v="1246.2711999999999"/>
    <x v="2"/>
    <x v="4"/>
    <n v="747.76271999999994"/>
    <n v="186.94067999999999"/>
    <n v="311.56779999999998"/>
    <n v="1246.2711999999999"/>
  </r>
  <r>
    <x v="2"/>
    <x v="2"/>
    <x v="0"/>
    <s v="11/01/2026"/>
    <x v="0"/>
    <n v="2606801468"/>
    <x v="21"/>
    <n v="29900"/>
    <n v="25338.98"/>
    <n v="50.677959999999999"/>
    <x v="2"/>
    <x v="4"/>
    <n v="30.406775999999997"/>
    <n v="7.6016939999999993"/>
    <n v="12.66949"/>
    <n v="50.677959999999999"/>
  </r>
  <r>
    <x v="2"/>
    <x v="2"/>
    <x v="0"/>
    <s v="13/01/2026"/>
    <x v="0"/>
    <n v="2606801471"/>
    <x v="19"/>
    <n v="48900"/>
    <n v="41440.68"/>
    <n v="248.64408"/>
    <x v="2"/>
    <x v="4"/>
    <n v="149.18644799999998"/>
    <n v="37.296611999999996"/>
    <n v="62.161020000000001"/>
    <n v="248.64408"/>
  </r>
  <r>
    <x v="2"/>
    <x v="2"/>
    <x v="0"/>
    <s v="14/01/2026"/>
    <x v="0"/>
    <n v="2606801472"/>
    <x v="19"/>
    <n v="23999"/>
    <n v="20338.14"/>
    <n v="40.676279999999998"/>
    <x v="2"/>
    <x v="4"/>
    <n v="24.405767999999998"/>
    <n v="6.1014419999999996"/>
    <n v="10.16907"/>
    <n v="40.676279999999998"/>
  </r>
  <r>
    <x v="2"/>
    <x v="2"/>
    <x v="0"/>
    <s v="16/01/2026"/>
    <x v="0"/>
    <n v="2606801474"/>
    <x v="21"/>
    <n v="72000"/>
    <n v="61016.94"/>
    <n v="366.10164000000003"/>
    <x v="2"/>
    <x v="4"/>
    <n v="219.66098400000001"/>
    <n v="54.915246000000003"/>
    <n v="91.525410000000008"/>
    <n v="366.10164000000003"/>
  </r>
  <r>
    <x v="2"/>
    <x v="2"/>
    <x v="0"/>
    <s v="16/01/2026"/>
    <x v="0"/>
    <n v="2606801473"/>
    <x v="21"/>
    <n v="23400"/>
    <n v="19830.52"/>
    <n v="39.66104"/>
    <x v="2"/>
    <x v="4"/>
    <n v="23.796623999999998"/>
    <n v="5.9491559999999994"/>
    <n v="9.91526"/>
    <n v="39.66104"/>
  </r>
  <r>
    <x v="2"/>
    <x v="2"/>
    <x v="0"/>
    <s v="17/01/2026"/>
    <x v="0"/>
    <n v="2606801476"/>
    <x v="19"/>
    <n v="14000"/>
    <n v="11864.4"/>
    <n v="0"/>
    <x v="2"/>
    <x v="4"/>
    <n v="0"/>
    <n v="0"/>
    <n v="0"/>
    <n v="0"/>
  </r>
  <r>
    <x v="2"/>
    <x v="2"/>
    <x v="0"/>
    <s v="17/01/2026"/>
    <x v="0"/>
    <n v="2606801475"/>
    <x v="21"/>
    <n v="47000"/>
    <n v="39830.519999999997"/>
    <n v="238.98311999999999"/>
    <x v="2"/>
    <x v="4"/>
    <n v="143.389872"/>
    <n v="35.847467999999999"/>
    <n v="59.745779999999996"/>
    <n v="238.98311999999999"/>
  </r>
  <r>
    <x v="2"/>
    <x v="2"/>
    <x v="0"/>
    <s v="18/01/2026"/>
    <x v="0"/>
    <n v="2606801478"/>
    <x v="21"/>
    <n v="9990"/>
    <n v="8466.1"/>
    <n v="0"/>
    <x v="2"/>
    <x v="4"/>
    <n v="0"/>
    <n v="0"/>
    <n v="0"/>
    <n v="0"/>
  </r>
  <r>
    <x v="2"/>
    <x v="2"/>
    <x v="0"/>
    <s v="19/01/2026"/>
    <x v="0"/>
    <n v="2606801479"/>
    <x v="21"/>
    <n v="50000"/>
    <n v="42372.88"/>
    <n v="254.23728"/>
    <x v="2"/>
    <x v="4"/>
    <n v="152.54236799999998"/>
    <n v="38.135591999999995"/>
    <n v="63.55932"/>
    <n v="254.23728"/>
  </r>
  <r>
    <x v="2"/>
    <x v="2"/>
    <x v="0"/>
    <s v="20/01/2026"/>
    <x v="0"/>
    <n v="2606801480"/>
    <x v="21"/>
    <n v="88000"/>
    <n v="74576.28"/>
    <n v="745.76279999999997"/>
    <x v="2"/>
    <x v="4"/>
    <n v="447.45767999999998"/>
    <n v="111.86442"/>
    <n v="186.44069999999999"/>
    <n v="745.76279999999997"/>
  </r>
  <r>
    <x v="2"/>
    <x v="2"/>
    <x v="0"/>
    <s v="21/01/2026"/>
    <x v="0"/>
    <n v="2606801482"/>
    <x v="19"/>
    <n v="43500"/>
    <n v="36864.400000000001"/>
    <n v="221.18640000000002"/>
    <x v="2"/>
    <x v="4"/>
    <n v="132.71184"/>
    <n v="33.177959999999999"/>
    <n v="55.296600000000005"/>
    <n v="221.18640000000002"/>
  </r>
  <r>
    <x v="2"/>
    <x v="2"/>
    <x v="0"/>
    <s v="21/01/2026"/>
    <x v="0"/>
    <n v="2606801481"/>
    <x v="21"/>
    <n v="32000"/>
    <n v="27118.639999999999"/>
    <n v="54.237279999999998"/>
    <x v="2"/>
    <x v="4"/>
    <n v="32.542367999999996"/>
    <n v="8.135591999999999"/>
    <n v="13.55932"/>
    <n v="54.237279999999998"/>
  </r>
  <r>
    <x v="2"/>
    <x v="2"/>
    <x v="0"/>
    <s v="22/01/2026"/>
    <x v="0"/>
    <n v="2606801484"/>
    <x v="21"/>
    <n v="169999.8"/>
    <n v="144067.62"/>
    <n v="1440.6761999999999"/>
    <x v="2"/>
    <x v="4"/>
    <n v="864.40571999999986"/>
    <n v="216.10142999999997"/>
    <n v="360.16904999999997"/>
    <n v="1440.6761999999999"/>
  </r>
  <r>
    <x v="2"/>
    <x v="2"/>
    <x v="0"/>
    <s v="22/01/2026"/>
    <x v="0"/>
    <n v="2606801486"/>
    <x v="21"/>
    <n v="34400"/>
    <n v="29152.54"/>
    <n v="58.305080000000004"/>
    <x v="2"/>
    <x v="4"/>
    <n v="34.983048000000004"/>
    <n v="8.7457620000000009"/>
    <n v="14.576270000000001"/>
    <n v="58.305080000000004"/>
  </r>
  <r>
    <x v="2"/>
    <x v="2"/>
    <x v="0"/>
    <s v="22/01/2026"/>
    <x v="0"/>
    <n v="2606801485"/>
    <x v="21"/>
    <n v="43500"/>
    <n v="36864.400000000001"/>
    <n v="221.18640000000002"/>
    <x v="2"/>
    <x v="4"/>
    <n v="132.71184"/>
    <n v="33.177959999999999"/>
    <n v="55.296600000000005"/>
    <n v="221.18640000000002"/>
  </r>
  <r>
    <x v="2"/>
    <x v="2"/>
    <x v="0"/>
    <s v="22/01/2026"/>
    <x v="1"/>
    <n v="2606801487"/>
    <x v="22"/>
    <n v="4202.1499999999996"/>
    <n v="3561.13"/>
    <n v="17.80565"/>
    <x v="2"/>
    <x v="2"/>
    <n v="12.463954999999999"/>
    <n v="5.3416949999999996"/>
    <n v="0"/>
    <n v="17.80565"/>
  </r>
  <r>
    <x v="2"/>
    <x v="2"/>
    <x v="0"/>
    <s v="23/01/2026"/>
    <x v="0"/>
    <n v="2606801490"/>
    <x v="19"/>
    <n v="19900"/>
    <n v="16864.400000000001"/>
    <n v="0"/>
    <x v="2"/>
    <x v="4"/>
    <n v="0"/>
    <n v="0"/>
    <n v="0"/>
    <n v="0"/>
  </r>
  <r>
    <x v="2"/>
    <x v="2"/>
    <x v="0"/>
    <s v="23/01/2026"/>
    <x v="0"/>
    <n v="2606801491"/>
    <x v="19"/>
    <n v="61500"/>
    <n v="52118.64"/>
    <n v="312.71184"/>
    <x v="2"/>
    <x v="4"/>
    <n v="187.627104"/>
    <n v="46.906776000000001"/>
    <n v="78.177959999999999"/>
    <n v="312.71184"/>
  </r>
  <r>
    <x v="2"/>
    <x v="2"/>
    <x v="0"/>
    <s v="23/01/2026"/>
    <x v="0"/>
    <n v="2606801489"/>
    <x v="4"/>
    <n v="15900"/>
    <n v="13474.58"/>
    <n v="0"/>
    <x v="2"/>
    <x v="4"/>
    <n v="0"/>
    <n v="0"/>
    <n v="0"/>
    <n v="0"/>
  </r>
  <r>
    <x v="2"/>
    <x v="2"/>
    <x v="0"/>
    <s v="23/01/2026"/>
    <x v="0"/>
    <n v="2606801488"/>
    <x v="20"/>
    <n v="77800"/>
    <n v="65932.2"/>
    <n v="395.59319999999997"/>
    <x v="2"/>
    <x v="4"/>
    <n v="237.35591999999997"/>
    <n v="59.338979999999992"/>
    <n v="98.898299999999992"/>
    <n v="395.59319999999997"/>
  </r>
  <r>
    <x v="2"/>
    <x v="2"/>
    <x v="0"/>
    <s v="24/01/2026"/>
    <x v="0"/>
    <n v="2606801493"/>
    <x v="21"/>
    <n v="93300"/>
    <n v="79067.8"/>
    <n v="790.678"/>
    <x v="2"/>
    <x v="4"/>
    <n v="474.40679999999998"/>
    <n v="118.60169999999999"/>
    <n v="197.6695"/>
    <n v="790.678"/>
  </r>
  <r>
    <x v="2"/>
    <x v="2"/>
    <x v="0"/>
    <s v="24/01/2026"/>
    <x v="0"/>
    <n v="2606801494"/>
    <x v="21"/>
    <n v="9990"/>
    <n v="8466.1"/>
    <n v="0"/>
    <x v="2"/>
    <x v="4"/>
    <n v="0"/>
    <n v="0"/>
    <n v="0"/>
    <n v="0"/>
  </r>
  <r>
    <x v="2"/>
    <x v="2"/>
    <x v="0"/>
    <s v="24/01/2026"/>
    <x v="0"/>
    <n v="2606801495"/>
    <x v="21"/>
    <n v="39900"/>
    <n v="33813.56"/>
    <n v="67.627119999999991"/>
    <x v="2"/>
    <x v="4"/>
    <n v="40.576271999999996"/>
    <n v="10.144067999999999"/>
    <n v="16.906779999999998"/>
    <n v="67.627119999999991"/>
  </r>
  <r>
    <x v="2"/>
    <x v="2"/>
    <x v="0"/>
    <s v="24/01/2026"/>
    <x v="0"/>
    <n v="2606801492"/>
    <x v="21"/>
    <n v="10999"/>
    <n v="9321.18"/>
    <n v="0"/>
    <x v="2"/>
    <x v="4"/>
    <n v="0"/>
    <n v="0"/>
    <n v="0"/>
    <n v="0"/>
  </r>
  <r>
    <x v="2"/>
    <x v="2"/>
    <x v="0"/>
    <s v="25/01/2026"/>
    <x v="0"/>
    <n v="2606801497"/>
    <x v="21"/>
    <n v="56000"/>
    <n v="47457.619999999995"/>
    <n v="284.74572000000001"/>
    <x v="2"/>
    <x v="4"/>
    <n v="170.847432"/>
    <n v="42.711857999999999"/>
    <n v="71.186430000000001"/>
    <n v="284.74572000000001"/>
  </r>
  <r>
    <x v="2"/>
    <x v="2"/>
    <x v="0"/>
    <s v="25/01/2026"/>
    <x v="0"/>
    <n v="2606801496"/>
    <x v="21"/>
    <n v="15989"/>
    <n v="13550"/>
    <n v="0"/>
    <x v="2"/>
    <x v="4"/>
    <n v="0"/>
    <n v="0"/>
    <n v="0"/>
    <n v="0"/>
  </r>
  <r>
    <x v="2"/>
    <x v="2"/>
    <x v="0"/>
    <s v="26/01/2026"/>
    <x v="0"/>
    <n v="2606801498"/>
    <x v="19"/>
    <n v="27500"/>
    <n v="23305.08"/>
    <n v="46.610160000000008"/>
    <x v="2"/>
    <x v="4"/>
    <n v="27.966096000000004"/>
    <n v="6.991524000000001"/>
    <n v="11.652540000000002"/>
    <n v="46.610160000000008"/>
  </r>
  <r>
    <x v="2"/>
    <x v="2"/>
    <x v="0"/>
    <s v="26/01/2026"/>
    <x v="0"/>
    <n v="2606801500"/>
    <x v="20"/>
    <n v="72000"/>
    <n v="61016.94"/>
    <n v="366.10164000000003"/>
    <x v="2"/>
    <x v="4"/>
    <n v="219.66098400000001"/>
    <n v="54.915246000000003"/>
    <n v="91.525410000000008"/>
    <n v="366.10164000000003"/>
  </r>
  <r>
    <x v="2"/>
    <x v="2"/>
    <x v="0"/>
    <s v="26/01/2026"/>
    <x v="0"/>
    <n v="2606801503"/>
    <x v="21"/>
    <n v="59500"/>
    <n v="50423.74"/>
    <n v="302.54244"/>
    <x v="2"/>
    <x v="4"/>
    <n v="181.525464"/>
    <n v="45.381366"/>
    <n v="75.63561"/>
    <n v="302.54244"/>
  </r>
  <r>
    <x v="2"/>
    <x v="2"/>
    <x v="0"/>
    <s v="26/01/2026"/>
    <x v="0"/>
    <n v="2606801504"/>
    <x v="19"/>
    <n v="58103"/>
    <n v="49239.839999999997"/>
    <n v="295.43903999999998"/>
    <x v="2"/>
    <x v="4"/>
    <n v="177.26342399999999"/>
    <n v="44.315855999999997"/>
    <n v="73.859759999999994"/>
    <n v="295.43903999999998"/>
  </r>
  <r>
    <x v="2"/>
    <x v="2"/>
    <x v="0"/>
    <s v="26/01/2026"/>
    <x v="0"/>
    <n v="2606801501"/>
    <x v="21"/>
    <n v="21998"/>
    <n v="18642.38"/>
    <n v="37.284760000000006"/>
    <x v="2"/>
    <x v="4"/>
    <n v="22.370856000000003"/>
    <n v="5.5927140000000009"/>
    <n v="9.3211900000000014"/>
    <n v="37.284760000000006"/>
  </r>
  <r>
    <x v="2"/>
    <x v="2"/>
    <x v="0"/>
    <s v="26/01/2026"/>
    <x v="0"/>
    <n v="2606801505"/>
    <x v="21"/>
    <n v="16999"/>
    <n v="14405.94"/>
    <n v="0"/>
    <x v="2"/>
    <x v="4"/>
    <n v="0"/>
    <n v="0"/>
    <n v="0"/>
    <n v="0"/>
  </r>
  <r>
    <x v="2"/>
    <x v="2"/>
    <x v="0"/>
    <s v="26/01/2026"/>
    <x v="0"/>
    <n v="2606801506"/>
    <x v="21"/>
    <n v="11990"/>
    <n v="10161.02"/>
    <n v="0"/>
    <x v="2"/>
    <x v="4"/>
    <n v="0"/>
    <n v="0"/>
    <n v="0"/>
    <n v="0"/>
  </r>
  <r>
    <x v="2"/>
    <x v="2"/>
    <x v="0"/>
    <s v="26/01/2026"/>
    <x v="1"/>
    <n v="2606801507"/>
    <x v="20"/>
    <n v="1166.75"/>
    <n v="1111.19"/>
    <n v="5.5559500000000002"/>
    <x v="2"/>
    <x v="2"/>
    <n v="3.8891649999999998"/>
    <n v="1.666785"/>
    <n v="0"/>
    <n v="5.5559500000000002"/>
  </r>
  <r>
    <x v="2"/>
    <x v="2"/>
    <x v="0"/>
    <s v="27/01/2026"/>
    <x v="1"/>
    <s v="4SPN0275300412"/>
    <x v="20"/>
    <n v="4952.2000000000007"/>
    <n v="4678.0199999999995"/>
    <n v="23.390099999999997"/>
    <x v="2"/>
    <x v="2"/>
    <n v="16.373069999999998"/>
    <n v="7.0170299999999992"/>
    <n v="0"/>
    <n v="23.390099999999997"/>
  </r>
  <r>
    <x v="2"/>
    <x v="2"/>
    <x v="1"/>
    <s v="01/01/2026"/>
    <x v="1"/>
    <s v="4SPN0274503077"/>
    <x v="22"/>
    <n v="229.5"/>
    <n v="218.57999999999998"/>
    <n v="1.0929"/>
    <x v="2"/>
    <x v="2"/>
    <n v="0.76502999999999999"/>
    <n v="0.32786999999999999"/>
    <n v="0"/>
    <n v="1.0929"/>
  </r>
  <r>
    <x v="2"/>
    <x v="2"/>
    <x v="1"/>
    <s v="01/01/2026"/>
    <x v="1"/>
    <s v="4SPN0274503078"/>
    <x v="22"/>
    <n v="585"/>
    <n v="495.76"/>
    <n v="2.4788000000000001"/>
    <x v="2"/>
    <x v="2"/>
    <n v="1.73516"/>
    <n v="0.74363999999999997"/>
    <n v="0"/>
    <n v="2.4788000000000001"/>
  </r>
  <r>
    <x v="2"/>
    <x v="2"/>
    <x v="1"/>
    <s v="01/01/2026"/>
    <x v="1"/>
    <s v="4SPN0274503079"/>
    <x v="22"/>
    <n v="568.1"/>
    <n v="481.44"/>
    <n v="2.4072"/>
    <x v="2"/>
    <x v="2"/>
    <n v="1.6850399999999999"/>
    <n v="0.72216000000000002"/>
    <n v="0"/>
    <n v="2.4072"/>
  </r>
  <r>
    <x v="2"/>
    <x v="2"/>
    <x v="1"/>
    <s v="01/01/2026"/>
    <x v="1"/>
    <s v="4SPN0274503080"/>
    <x v="22"/>
    <n v="1143.25"/>
    <n v="1088.81"/>
    <n v="5.4440499999999998"/>
    <x v="2"/>
    <x v="2"/>
    <n v="3.8108349999999995"/>
    <n v="1.6332149999999999"/>
    <n v="0"/>
    <n v="5.4440499999999998"/>
  </r>
  <r>
    <x v="2"/>
    <x v="2"/>
    <x v="1"/>
    <s v="01/01/2026"/>
    <x v="1"/>
    <s v="4SPN0274503081"/>
    <x v="22"/>
    <n v="1278"/>
    <n v="1198.3599999999999"/>
    <n v="5.9917999999999996"/>
    <x v="2"/>
    <x v="2"/>
    <n v="4.1942599999999999"/>
    <n v="1.7975399999999999"/>
    <n v="0"/>
    <n v="5.9917999999999996"/>
  </r>
  <r>
    <x v="2"/>
    <x v="2"/>
    <x v="1"/>
    <s v="01/01/2026"/>
    <x v="1"/>
    <s v="4SPN0274503082"/>
    <x v="22"/>
    <n v="707"/>
    <n v="673.34"/>
    <n v="3.3667000000000002"/>
    <x v="2"/>
    <x v="2"/>
    <n v="2.35669"/>
    <n v="1.0100100000000001"/>
    <n v="0"/>
    <n v="3.3667000000000002"/>
  </r>
  <r>
    <x v="2"/>
    <x v="2"/>
    <x v="1"/>
    <s v="01/01/2026"/>
    <x v="1"/>
    <s v="4SPN0274503083"/>
    <x v="23"/>
    <n v="110"/>
    <n v="104.76"/>
    <n v="0.52380000000000004"/>
    <x v="2"/>
    <x v="2"/>
    <n v="0.36665999999999999"/>
    <n v="0.15714"/>
    <n v="0"/>
    <n v="0.52380000000000004"/>
  </r>
  <r>
    <x v="2"/>
    <x v="2"/>
    <x v="1"/>
    <s v="01/01/2026"/>
    <x v="1"/>
    <s v="4SPN0274503084"/>
    <x v="23"/>
    <n v="1065.6500000000001"/>
    <n v="903.09"/>
    <n v="4.5154500000000004"/>
    <x v="2"/>
    <x v="2"/>
    <n v="3.1608149999999999"/>
    <n v="1.354635"/>
    <n v="0"/>
    <n v="4.5154500000000004"/>
  </r>
  <r>
    <x v="2"/>
    <x v="2"/>
    <x v="1"/>
    <s v="01/01/2026"/>
    <x v="1"/>
    <s v="4SPN0274503085"/>
    <x v="22"/>
    <n v="349"/>
    <n v="332.38"/>
    <n v="1.6618999999999999"/>
    <x v="2"/>
    <x v="2"/>
    <n v="1.16333"/>
    <n v="0.49856999999999996"/>
    <n v="0"/>
    <n v="1.6618999999999999"/>
  </r>
  <r>
    <x v="2"/>
    <x v="2"/>
    <x v="1"/>
    <s v="01/01/2026"/>
    <x v="1"/>
    <s v="4SPN0274503086"/>
    <x v="23"/>
    <n v="4991.95"/>
    <n v="4539.43"/>
    <n v="22.697150000000001"/>
    <x v="2"/>
    <x v="2"/>
    <n v="15.888005"/>
    <n v="6.809145"/>
    <n v="0"/>
    <n v="22.697150000000001"/>
  </r>
  <r>
    <x v="2"/>
    <x v="2"/>
    <x v="1"/>
    <s v="02/01/2026"/>
    <x v="1"/>
    <s v="4SPN0274503087"/>
    <x v="22"/>
    <n v="3153.75"/>
    <n v="2689.19"/>
    <n v="13.44595"/>
    <x v="2"/>
    <x v="2"/>
    <n v="9.4121649999999999"/>
    <n v="4.033785"/>
    <n v="0"/>
    <n v="13.44595"/>
  </r>
  <r>
    <x v="2"/>
    <x v="2"/>
    <x v="1"/>
    <s v="02/01/2026"/>
    <x v="1"/>
    <s v="4SPN0274503088"/>
    <x v="20"/>
    <n v="5829.1"/>
    <n v="5317.76"/>
    <n v="42.542080000000006"/>
    <x v="2"/>
    <x v="2"/>
    <n v="29.779456000000003"/>
    <n v="12.762624000000001"/>
    <n v="0"/>
    <n v="42.542080000000006"/>
  </r>
  <r>
    <x v="2"/>
    <x v="2"/>
    <x v="1"/>
    <s v="02/01/2026"/>
    <x v="1"/>
    <s v="4SPN0274503089"/>
    <x v="4"/>
    <n v="1547.4"/>
    <n v="1473.72"/>
    <n v="7.3686000000000007"/>
    <x v="2"/>
    <x v="2"/>
    <n v="5.1580200000000005"/>
    <n v="2.2105800000000002"/>
    <n v="0"/>
    <n v="7.3686000000000007"/>
  </r>
  <r>
    <x v="2"/>
    <x v="2"/>
    <x v="1"/>
    <s v="02/01/2026"/>
    <x v="1"/>
    <s v="4SPN0274503090"/>
    <x v="22"/>
    <n v="2568.65"/>
    <n v="2339.77"/>
    <n v="11.69885"/>
    <x v="2"/>
    <x v="2"/>
    <n v="8.1891949999999998"/>
    <n v="3.509655"/>
    <n v="0"/>
    <n v="11.69885"/>
  </r>
  <r>
    <x v="2"/>
    <x v="2"/>
    <x v="1"/>
    <s v="02/01/2026"/>
    <x v="1"/>
    <s v="4SPN0274503091"/>
    <x v="22"/>
    <n v="787.5"/>
    <n v="667.38"/>
    <n v="3.3369"/>
    <x v="2"/>
    <x v="2"/>
    <n v="2.3358299999999996"/>
    <n v="1.0010699999999999"/>
    <n v="0"/>
    <n v="3.3369"/>
  </r>
  <r>
    <x v="2"/>
    <x v="2"/>
    <x v="1"/>
    <s v="02/01/2026"/>
    <x v="1"/>
    <s v="4SPN0274503092"/>
    <x v="23"/>
    <n v="4381.6000000000004"/>
    <n v="4172.96"/>
    <n v="20.864799999999999"/>
    <x v="2"/>
    <x v="2"/>
    <n v="14.605359999999997"/>
    <n v="6.2594399999999997"/>
    <n v="0"/>
    <n v="20.864799999999999"/>
  </r>
  <r>
    <x v="2"/>
    <x v="2"/>
    <x v="1"/>
    <s v="02/01/2026"/>
    <x v="1"/>
    <s v="4SPN0274503093"/>
    <x v="22"/>
    <n v="2903.3999999999996"/>
    <n v="2491.88"/>
    <n v="12.4594"/>
    <x v="2"/>
    <x v="2"/>
    <n v="8.7215799999999994"/>
    <n v="3.7378200000000001"/>
    <n v="0"/>
    <n v="12.4594"/>
  </r>
  <r>
    <x v="2"/>
    <x v="2"/>
    <x v="1"/>
    <s v="02/01/2026"/>
    <x v="1"/>
    <s v="4SPN0274503094"/>
    <x v="22"/>
    <n v="1606.5"/>
    <n v="1255.08"/>
    <n v="6.2753999999999994"/>
    <x v="2"/>
    <x v="2"/>
    <n v="4.3927799999999992"/>
    <n v="1.8826199999999997"/>
    <n v="0"/>
    <n v="6.2753999999999994"/>
  </r>
  <r>
    <x v="2"/>
    <x v="2"/>
    <x v="1"/>
    <s v="02/01/2026"/>
    <x v="1"/>
    <s v="4SPN0274503095"/>
    <x v="22"/>
    <n v="2659.05"/>
    <n v="2253.4299999999998"/>
    <n v="11.267149999999999"/>
    <x v="2"/>
    <x v="2"/>
    <n v="7.8870049999999985"/>
    <n v="3.3801449999999997"/>
    <n v="0"/>
    <n v="11.267149999999999"/>
  </r>
  <r>
    <x v="2"/>
    <x v="2"/>
    <x v="1"/>
    <s v="02/01/2026"/>
    <x v="1"/>
    <s v="4SPN0274503096"/>
    <x v="20"/>
    <n v="3398.3"/>
    <n v="2879.9"/>
    <n v="14.399500000000002"/>
    <x v="2"/>
    <x v="2"/>
    <n v="10.079650000000001"/>
    <n v="4.3198500000000006"/>
    <n v="0"/>
    <n v="14.399500000000002"/>
  </r>
  <r>
    <x v="2"/>
    <x v="2"/>
    <x v="1"/>
    <s v="02/01/2026"/>
    <x v="1"/>
    <s v="4SPN0274503097"/>
    <x v="20"/>
    <n v="1410.55"/>
    <n v="1270.05"/>
    <n v="6.35025"/>
    <x v="2"/>
    <x v="2"/>
    <n v="4.4451749999999999"/>
    <n v="1.9050749999999999"/>
    <n v="0"/>
    <n v="6.35025"/>
  </r>
  <r>
    <x v="2"/>
    <x v="2"/>
    <x v="1"/>
    <s v="02/01/2026"/>
    <x v="1"/>
    <s v="4SPN0274503098"/>
    <x v="20"/>
    <n v="1700"/>
    <n v="1440.68"/>
    <n v="7.2034000000000002"/>
    <x v="2"/>
    <x v="2"/>
    <n v="5.0423799999999996"/>
    <n v="2.1610200000000002"/>
    <n v="0"/>
    <n v="7.2034000000000002"/>
  </r>
  <r>
    <x v="2"/>
    <x v="2"/>
    <x v="1"/>
    <s v="02/01/2026"/>
    <x v="1"/>
    <s v="4SPN0274503099"/>
    <x v="20"/>
    <n v="14425"/>
    <n v="12313.479999999998"/>
    <n v="123.13479999999998"/>
    <x v="2"/>
    <x v="2"/>
    <n v="86.194359999999989"/>
    <n v="36.940439999999995"/>
    <n v="0"/>
    <n v="123.13479999999998"/>
  </r>
  <r>
    <x v="2"/>
    <x v="2"/>
    <x v="1"/>
    <s v="03/01/2026"/>
    <x v="1"/>
    <s v="4SPN0274503100"/>
    <x v="22"/>
    <n v="6564"/>
    <n v="5667.3200000000006"/>
    <n v="45.338560000000008"/>
    <x v="2"/>
    <x v="2"/>
    <n v="31.736992000000004"/>
    <n v="13.601568000000002"/>
    <n v="0"/>
    <n v="45.338560000000008"/>
  </r>
  <r>
    <x v="2"/>
    <x v="2"/>
    <x v="1"/>
    <s v="03/01/2026"/>
    <x v="1"/>
    <s v="4SPN0274503101"/>
    <x v="4"/>
    <n v="2119"/>
    <n v="1795.76"/>
    <n v="8.9787999999999997"/>
    <x v="2"/>
    <x v="2"/>
    <n v="6.2851599999999994"/>
    <n v="2.6936399999999998"/>
    <n v="0"/>
    <n v="8.9787999999999997"/>
  </r>
  <r>
    <x v="2"/>
    <x v="2"/>
    <x v="1"/>
    <s v="03/01/2026"/>
    <x v="1"/>
    <s v="4SPN0274503102"/>
    <x v="22"/>
    <n v="1238"/>
    <n v="1179.04"/>
    <n v="5.8952"/>
    <x v="2"/>
    <x v="2"/>
    <n v="4.1266400000000001"/>
    <n v="1.7685599999999999"/>
    <n v="0"/>
    <n v="5.8952"/>
  </r>
  <r>
    <x v="2"/>
    <x v="2"/>
    <x v="1"/>
    <s v="03/01/2026"/>
    <x v="1"/>
    <s v="4SPN0274503103"/>
    <x v="22"/>
    <n v="358"/>
    <n v="340.96"/>
    <n v="1.7047999999999999"/>
    <x v="2"/>
    <x v="2"/>
    <n v="1.1933599999999998"/>
    <n v="0.51143999999999989"/>
    <n v="0"/>
    <n v="1.7047999999999999"/>
  </r>
  <r>
    <x v="2"/>
    <x v="2"/>
    <x v="1"/>
    <s v="03/01/2026"/>
    <x v="1"/>
    <s v="4SPN0274503104"/>
    <x v="20"/>
    <n v="988.9"/>
    <n v="941.8"/>
    <n v="4.7089999999999996"/>
    <x v="2"/>
    <x v="2"/>
    <n v="3.2962999999999996"/>
    <n v="1.4126999999999998"/>
    <n v="0"/>
    <n v="4.7089999999999996"/>
  </r>
  <r>
    <x v="2"/>
    <x v="2"/>
    <x v="1"/>
    <s v="03/01/2026"/>
    <x v="1"/>
    <s v="4SPN0274503105"/>
    <x v="22"/>
    <n v="2777.15"/>
    <n v="2468.83"/>
    <n v="12.344149999999999"/>
    <x v="2"/>
    <x v="2"/>
    <n v="8.6409049999999983"/>
    <n v="3.7032449999999995"/>
    <n v="0"/>
    <n v="12.344149999999999"/>
  </r>
  <r>
    <x v="2"/>
    <x v="2"/>
    <x v="1"/>
    <s v="03/01/2026"/>
    <x v="1"/>
    <s v="4SPN0274503106"/>
    <x v="20"/>
    <n v="930.75"/>
    <n v="788.77"/>
    <n v="3.9438499999999999"/>
    <x v="2"/>
    <x v="2"/>
    <n v="2.7606949999999997"/>
    <n v="1.183155"/>
    <n v="0"/>
    <n v="3.9438499999999999"/>
  </r>
  <r>
    <x v="2"/>
    <x v="2"/>
    <x v="1"/>
    <s v="03/01/2026"/>
    <x v="1"/>
    <s v="4SPN0274503107"/>
    <x v="22"/>
    <n v="2345.6999999999998"/>
    <n v="1987.8799999999999"/>
    <n v="9.9393999999999991"/>
    <x v="2"/>
    <x v="2"/>
    <n v="6.9575799999999992"/>
    <n v="2.9818199999999995"/>
    <n v="0"/>
    <n v="9.9393999999999991"/>
  </r>
  <r>
    <x v="2"/>
    <x v="2"/>
    <x v="1"/>
    <s v="03/01/2026"/>
    <x v="1"/>
    <s v="4SPN0274503108"/>
    <x v="20"/>
    <n v="590.75"/>
    <n v="500.63"/>
    <n v="2.5031500000000002"/>
    <x v="2"/>
    <x v="2"/>
    <n v="1.752205"/>
    <n v="0.75094500000000008"/>
    <n v="0"/>
    <n v="2.5031500000000002"/>
  </r>
  <r>
    <x v="2"/>
    <x v="2"/>
    <x v="1"/>
    <s v="03/01/2026"/>
    <x v="1"/>
    <s v="4SPN0274503110"/>
    <x v="20"/>
    <n v="1157.25"/>
    <n v="1102.1500000000001"/>
    <n v="5.5107500000000007"/>
    <x v="2"/>
    <x v="2"/>
    <n v="3.8575250000000003"/>
    <n v="1.6532250000000002"/>
    <n v="0"/>
    <n v="5.5107500000000007"/>
  </r>
  <r>
    <x v="2"/>
    <x v="2"/>
    <x v="1"/>
    <s v="03/01/2026"/>
    <x v="1"/>
    <s v="4SPN0274503111"/>
    <x v="23"/>
    <n v="5767.4"/>
    <n v="5112.5600000000004"/>
    <n v="40.900480000000002"/>
    <x v="2"/>
    <x v="2"/>
    <n v="28.630336"/>
    <n v="12.270144"/>
    <n v="0"/>
    <n v="40.900480000000002"/>
  </r>
  <r>
    <x v="2"/>
    <x v="2"/>
    <x v="1"/>
    <s v="04/01/2026"/>
    <x v="1"/>
    <s v="4KPN0274500103"/>
    <x v="22"/>
    <n v="376.55"/>
    <n v="319.11"/>
    <n v="1.59555"/>
    <x v="2"/>
    <x v="2"/>
    <n v="1.1168849999999999"/>
    <n v="0.47866500000000001"/>
    <n v="0"/>
    <n v="1.59555"/>
  </r>
  <r>
    <x v="2"/>
    <x v="2"/>
    <x v="1"/>
    <s v="04/01/2026"/>
    <x v="1"/>
    <s v="4SPN0274503112"/>
    <x v="22"/>
    <n v="3533.6499999999996"/>
    <n v="3070.0699999999997"/>
    <n v="15.350349999999999"/>
    <x v="2"/>
    <x v="2"/>
    <n v="10.745244999999999"/>
    <n v="4.6051049999999991"/>
    <n v="0"/>
    <n v="15.350349999999999"/>
  </r>
  <r>
    <x v="2"/>
    <x v="2"/>
    <x v="1"/>
    <s v="04/01/2026"/>
    <x v="1"/>
    <s v="4SPN0274503113"/>
    <x v="22"/>
    <n v="160"/>
    <n v="135.6"/>
    <n v="0.67799999999999994"/>
    <x v="2"/>
    <x v="2"/>
    <n v="0.47459999999999991"/>
    <n v="0.20339999999999997"/>
    <n v="0"/>
    <n v="0.67799999999999994"/>
  </r>
  <r>
    <x v="2"/>
    <x v="2"/>
    <x v="1"/>
    <s v="04/01/2026"/>
    <x v="1"/>
    <s v="4SPN0274503114"/>
    <x v="20"/>
    <n v="270"/>
    <n v="257.16000000000003"/>
    <n v="1.2858000000000001"/>
    <x v="2"/>
    <x v="2"/>
    <n v="0.90005999999999997"/>
    <n v="0.38574000000000003"/>
    <n v="0"/>
    <n v="1.2858000000000001"/>
  </r>
  <r>
    <x v="2"/>
    <x v="2"/>
    <x v="1"/>
    <s v="04/01/2026"/>
    <x v="1"/>
    <s v="4SPN0274503115"/>
    <x v="20"/>
    <n v="3205.1"/>
    <n v="2950.92"/>
    <n v="14.7546"/>
    <x v="2"/>
    <x v="2"/>
    <n v="10.32822"/>
    <n v="4.42638"/>
    <n v="0"/>
    <n v="14.7546"/>
  </r>
  <r>
    <x v="2"/>
    <x v="2"/>
    <x v="1"/>
    <s v="04/01/2026"/>
    <x v="1"/>
    <s v="4SPN0274503116"/>
    <x v="22"/>
    <n v="922.5"/>
    <n v="781.78"/>
    <n v="3.9089"/>
    <x v="2"/>
    <x v="2"/>
    <n v="2.7362299999999999"/>
    <n v="1.1726699999999999"/>
    <n v="0"/>
    <n v="3.9089"/>
  </r>
  <r>
    <x v="2"/>
    <x v="2"/>
    <x v="1"/>
    <s v="04/01/2026"/>
    <x v="1"/>
    <s v="4SPN0274503117"/>
    <x v="4"/>
    <n v="988"/>
    <n v="940.96"/>
    <n v="4.7048000000000005"/>
    <x v="2"/>
    <x v="2"/>
    <n v="3.2933600000000003"/>
    <n v="1.41144"/>
    <n v="0"/>
    <n v="4.7048000000000005"/>
  </r>
  <r>
    <x v="2"/>
    <x v="2"/>
    <x v="1"/>
    <s v="04/01/2026"/>
    <x v="1"/>
    <s v="4SPN0274503118"/>
    <x v="4"/>
    <n v="216"/>
    <n v="205.72"/>
    <n v="1.0286"/>
    <x v="2"/>
    <x v="2"/>
    <n v="0.72001999999999988"/>
    <n v="0.30857999999999997"/>
    <n v="0"/>
    <n v="1.0286"/>
  </r>
  <r>
    <x v="2"/>
    <x v="2"/>
    <x v="1"/>
    <s v="04/01/2026"/>
    <x v="1"/>
    <s v="4SPN0274503119"/>
    <x v="22"/>
    <n v="4263.55"/>
    <n v="3613.1899999999996"/>
    <n v="18.065949999999997"/>
    <x v="2"/>
    <x v="2"/>
    <n v="12.646164999999998"/>
    <n v="5.4197849999999992"/>
    <n v="0"/>
    <n v="18.065949999999997"/>
  </r>
  <r>
    <x v="2"/>
    <x v="2"/>
    <x v="1"/>
    <s v="04/01/2026"/>
    <x v="1"/>
    <s v="4SPN0274503120"/>
    <x v="4"/>
    <n v="930.75"/>
    <n v="788.77"/>
    <n v="3.9438499999999999"/>
    <x v="2"/>
    <x v="2"/>
    <n v="2.7606949999999997"/>
    <n v="1.183155"/>
    <n v="0"/>
    <n v="3.9438499999999999"/>
  </r>
  <r>
    <x v="2"/>
    <x v="2"/>
    <x v="1"/>
    <s v="04/01/2026"/>
    <x v="1"/>
    <s v="4SPN0274503121"/>
    <x v="22"/>
    <n v="1622.45"/>
    <n v="1468.9099999999999"/>
    <n v="7.344549999999999"/>
    <x v="2"/>
    <x v="2"/>
    <n v="5.1411849999999992"/>
    <n v="2.2033649999999998"/>
    <n v="0"/>
    <n v="7.344549999999999"/>
  </r>
  <r>
    <x v="2"/>
    <x v="2"/>
    <x v="1"/>
    <s v="04/01/2026"/>
    <x v="1"/>
    <s v="4SPN0274503122"/>
    <x v="22"/>
    <n v="99"/>
    <n v="94.28"/>
    <n v="0.47140000000000004"/>
    <x v="2"/>
    <x v="2"/>
    <n v="0.32998"/>
    <n v="0.14142000000000002"/>
    <n v="0"/>
    <n v="0.47140000000000004"/>
  </r>
  <r>
    <x v="2"/>
    <x v="2"/>
    <x v="1"/>
    <s v="04/01/2026"/>
    <x v="1"/>
    <s v="4SPN0274503123"/>
    <x v="4"/>
    <n v="1238"/>
    <n v="1179.04"/>
    <n v="5.8952"/>
    <x v="2"/>
    <x v="2"/>
    <n v="4.1266400000000001"/>
    <n v="1.7685599999999999"/>
    <n v="0"/>
    <n v="5.8952"/>
  </r>
  <r>
    <x v="2"/>
    <x v="2"/>
    <x v="1"/>
    <s v="04/01/2026"/>
    <x v="1"/>
    <s v="4SPN0274503124"/>
    <x v="23"/>
    <n v="3714"/>
    <n v="3537.12"/>
    <n v="17.685600000000001"/>
    <x v="2"/>
    <x v="2"/>
    <n v="12.37992"/>
    <n v="5.3056799999999997"/>
    <n v="0"/>
    <n v="17.685600000000001"/>
  </r>
  <r>
    <x v="2"/>
    <x v="2"/>
    <x v="1"/>
    <s v="04/01/2026"/>
    <x v="1"/>
    <s v="4SPN0274503125"/>
    <x v="4"/>
    <n v="539.1"/>
    <n v="513.41999999999996"/>
    <n v="2.5670999999999999"/>
    <x v="2"/>
    <x v="2"/>
    <n v="1.7969699999999997"/>
    <n v="0.77012999999999998"/>
    <n v="0"/>
    <n v="2.5670999999999999"/>
  </r>
  <r>
    <x v="2"/>
    <x v="2"/>
    <x v="1"/>
    <s v="04/01/2026"/>
    <x v="1"/>
    <s v="4SPN0274503126"/>
    <x v="4"/>
    <n v="696.5"/>
    <n v="590.26"/>
    <n v="2.9512999999999998"/>
    <x v="2"/>
    <x v="2"/>
    <n v="2.0659099999999997"/>
    <n v="0.8853899999999999"/>
    <n v="0"/>
    <n v="2.9512999999999998"/>
  </r>
  <r>
    <x v="2"/>
    <x v="2"/>
    <x v="1"/>
    <s v="04/01/2026"/>
    <x v="1"/>
    <s v="4SPN0274503127"/>
    <x v="20"/>
    <n v="899"/>
    <n v="761.86"/>
    <n v="3.8093000000000004"/>
    <x v="2"/>
    <x v="2"/>
    <n v="2.6665100000000002"/>
    <n v="1.14279"/>
    <n v="0"/>
    <n v="3.8093000000000004"/>
  </r>
  <r>
    <x v="2"/>
    <x v="2"/>
    <x v="1"/>
    <s v="04/01/2026"/>
    <x v="1"/>
    <s v="4SPN0274503128"/>
    <x v="20"/>
    <n v="1260"/>
    <n v="1086.68"/>
    <n v="5.4334000000000007"/>
    <x v="2"/>
    <x v="2"/>
    <n v="3.8033800000000002"/>
    <n v="1.6300200000000002"/>
    <n v="0"/>
    <n v="5.4334000000000007"/>
  </r>
  <r>
    <x v="2"/>
    <x v="2"/>
    <x v="1"/>
    <s v="04/01/2026"/>
    <x v="1"/>
    <s v="4SPN0274503129"/>
    <x v="23"/>
    <n v="2297.5"/>
    <n v="2188.1"/>
    <n v="10.9405"/>
    <x v="2"/>
    <x v="2"/>
    <n v="7.6583499999999995"/>
    <n v="3.2821500000000001"/>
    <n v="0"/>
    <n v="10.9405"/>
  </r>
  <r>
    <x v="2"/>
    <x v="2"/>
    <x v="1"/>
    <s v="05/01/2026"/>
    <x v="1"/>
    <s v="4SPN0274503130"/>
    <x v="20"/>
    <n v="3697.1"/>
    <n v="3133.14"/>
    <n v="15.665699999999999"/>
    <x v="2"/>
    <x v="2"/>
    <n v="10.96599"/>
    <n v="4.6997099999999996"/>
    <n v="0"/>
    <n v="15.665699999999999"/>
  </r>
  <r>
    <x v="2"/>
    <x v="2"/>
    <x v="1"/>
    <s v="05/01/2026"/>
    <x v="1"/>
    <s v="4SPN0274503131"/>
    <x v="23"/>
    <n v="986.85"/>
    <n v="939.84999999999991"/>
    <n v="4.6992499999999993"/>
    <x v="2"/>
    <x v="2"/>
    <n v="3.2894749999999995"/>
    <n v="1.4097749999999998"/>
    <n v="0"/>
    <n v="4.6992499999999993"/>
  </r>
  <r>
    <x v="2"/>
    <x v="2"/>
    <x v="1"/>
    <s v="05/01/2026"/>
    <x v="1"/>
    <s v="4SPN0274503132"/>
    <x v="20"/>
    <n v="1995"/>
    <n v="1690.68"/>
    <n v="8.4534000000000002"/>
    <x v="2"/>
    <x v="2"/>
    <n v="5.9173799999999996"/>
    <n v="2.5360200000000002"/>
    <n v="0"/>
    <n v="8.4534000000000002"/>
  </r>
  <r>
    <x v="2"/>
    <x v="2"/>
    <x v="1"/>
    <s v="05/01/2026"/>
    <x v="1"/>
    <s v="4SPN0274503133"/>
    <x v="20"/>
    <n v="2798"/>
    <n v="2371.1799999999998"/>
    <n v="11.8559"/>
    <x v="2"/>
    <x v="2"/>
    <n v="8.2991299999999999"/>
    <n v="3.5567699999999998"/>
    <n v="0"/>
    <n v="11.8559"/>
  </r>
  <r>
    <x v="2"/>
    <x v="2"/>
    <x v="1"/>
    <s v="05/01/2026"/>
    <x v="1"/>
    <s v="4SPN0274503134"/>
    <x v="23"/>
    <n v="598"/>
    <n v="569.52"/>
    <n v="2.8475999999999999"/>
    <x v="2"/>
    <x v="2"/>
    <n v="1.9933199999999998"/>
    <n v="0.85427999999999993"/>
    <n v="0"/>
    <n v="2.8475999999999999"/>
  </r>
  <r>
    <x v="2"/>
    <x v="2"/>
    <x v="1"/>
    <s v="05/01/2026"/>
    <x v="1"/>
    <s v="4SPN0274503135"/>
    <x v="23"/>
    <n v="1292"/>
    <n v="1230.48"/>
    <n v="6.1524000000000001"/>
    <x v="2"/>
    <x v="2"/>
    <n v="4.3066800000000001"/>
    <n v="1.84572"/>
    <n v="0"/>
    <n v="6.1524000000000001"/>
  </r>
  <r>
    <x v="2"/>
    <x v="2"/>
    <x v="1"/>
    <s v="06/01/2026"/>
    <x v="1"/>
    <s v="4SPN0274503136"/>
    <x v="20"/>
    <n v="149"/>
    <n v="126.28"/>
    <n v="0.63140000000000007"/>
    <x v="2"/>
    <x v="2"/>
    <n v="0.44198000000000004"/>
    <n v="0.18942000000000001"/>
    <n v="0"/>
    <n v="0.63140000000000007"/>
  </r>
  <r>
    <x v="2"/>
    <x v="2"/>
    <x v="1"/>
    <s v="06/01/2026"/>
    <x v="1"/>
    <s v="4SPN0274503137"/>
    <x v="22"/>
    <n v="126.65"/>
    <n v="120.61"/>
    <n v="0.60304999999999997"/>
    <x v="2"/>
    <x v="2"/>
    <n v="0.42213499999999998"/>
    <n v="0.18091499999999999"/>
    <n v="0"/>
    <n v="0.60304999999999997"/>
  </r>
  <r>
    <x v="2"/>
    <x v="2"/>
    <x v="1"/>
    <s v="06/01/2026"/>
    <x v="1"/>
    <s v="4SPN0274503138"/>
    <x v="20"/>
    <n v="675"/>
    <n v="572.04"/>
    <n v="2.8601999999999999"/>
    <x v="2"/>
    <x v="2"/>
    <n v="2.0021399999999998"/>
    <n v="0.85805999999999993"/>
    <n v="0"/>
    <n v="2.8601999999999999"/>
  </r>
  <r>
    <x v="2"/>
    <x v="2"/>
    <x v="1"/>
    <s v="07/01/2026"/>
    <x v="1"/>
    <s v="4SPN0274503139"/>
    <x v="22"/>
    <n v="1101.3499999999999"/>
    <n v="990.56999999999994"/>
    <n v="4.9528499999999998"/>
    <x v="2"/>
    <x v="2"/>
    <n v="3.4669949999999998"/>
    <n v="1.4858549999999999"/>
    <n v="0"/>
    <n v="4.9528499999999998"/>
  </r>
  <r>
    <x v="2"/>
    <x v="2"/>
    <x v="1"/>
    <s v="07/01/2026"/>
    <x v="1"/>
    <s v="4SPN0274503140"/>
    <x v="20"/>
    <n v="798"/>
    <n v="760"/>
    <n v="3.8000000000000003"/>
    <x v="2"/>
    <x v="2"/>
    <n v="2.66"/>
    <n v="1.1400000000000001"/>
    <n v="0"/>
    <n v="3.8000000000000003"/>
  </r>
  <r>
    <x v="2"/>
    <x v="2"/>
    <x v="1"/>
    <s v="07/01/2026"/>
    <x v="1"/>
    <s v="4SPN0274503141"/>
    <x v="20"/>
    <n v="1697.1"/>
    <n v="1521.94"/>
    <n v="7.6097000000000001"/>
    <x v="2"/>
    <x v="2"/>
    <n v="5.3267899999999999"/>
    <n v="2.2829099999999998"/>
    <n v="0"/>
    <n v="7.6097000000000001"/>
  </r>
  <r>
    <x v="2"/>
    <x v="2"/>
    <x v="1"/>
    <s v="07/01/2026"/>
    <x v="1"/>
    <s v="4SPN0274503142"/>
    <x v="22"/>
    <n v="399"/>
    <n v="380"/>
    <n v="1.9000000000000001"/>
    <x v="2"/>
    <x v="2"/>
    <n v="1.33"/>
    <n v="0.57000000000000006"/>
    <n v="0"/>
    <n v="1.9000000000000001"/>
  </r>
  <r>
    <x v="2"/>
    <x v="2"/>
    <x v="1"/>
    <s v="07/01/2026"/>
    <x v="1"/>
    <s v="4SPN0274503143"/>
    <x v="20"/>
    <n v="2937.55"/>
    <n v="2510.25"/>
    <n v="12.55125"/>
    <x v="2"/>
    <x v="2"/>
    <n v="8.785874999999999"/>
    <n v="3.7653749999999997"/>
    <n v="0"/>
    <n v="12.55125"/>
  </r>
  <r>
    <x v="2"/>
    <x v="2"/>
    <x v="1"/>
    <s v="07/01/2026"/>
    <x v="1"/>
    <s v="4SPN0274503145"/>
    <x v="23"/>
    <n v="5317.15"/>
    <n v="4506.05"/>
    <n v="36.048400000000001"/>
    <x v="2"/>
    <x v="2"/>
    <n v="25.233879999999999"/>
    <n v="10.81452"/>
    <n v="0"/>
    <n v="36.048400000000001"/>
  </r>
  <r>
    <x v="2"/>
    <x v="2"/>
    <x v="1"/>
    <s v="07/01/2026"/>
    <x v="1"/>
    <s v="4SPN0274503146"/>
    <x v="20"/>
    <n v="2294"/>
    <n v="2017.3"/>
    <n v="10.086499999999999"/>
    <x v="2"/>
    <x v="2"/>
    <n v="7.0605499999999992"/>
    <n v="3.0259499999999995"/>
    <n v="0"/>
    <n v="10.086499999999999"/>
  </r>
  <r>
    <x v="2"/>
    <x v="2"/>
    <x v="1"/>
    <s v="07/01/2026"/>
    <x v="1"/>
    <s v="4SPN0274503147"/>
    <x v="23"/>
    <n v="1709"/>
    <n v="1627.62"/>
    <n v="8.1380999999999997"/>
    <x v="2"/>
    <x v="2"/>
    <n v="5.6966699999999992"/>
    <n v="2.44143"/>
    <n v="0"/>
    <n v="8.1380999999999997"/>
  </r>
  <r>
    <x v="2"/>
    <x v="2"/>
    <x v="1"/>
    <s v="07/01/2026"/>
    <x v="1"/>
    <s v="4SPN0274503148"/>
    <x v="22"/>
    <n v="1995"/>
    <n v="1690.68"/>
    <n v="8.4534000000000002"/>
    <x v="2"/>
    <x v="2"/>
    <n v="5.9173799999999996"/>
    <n v="2.5360200000000002"/>
    <n v="0"/>
    <n v="8.4534000000000002"/>
  </r>
  <r>
    <x v="2"/>
    <x v="2"/>
    <x v="1"/>
    <s v="07/01/2026"/>
    <x v="1"/>
    <s v="4SPN0274503149"/>
    <x v="22"/>
    <n v="2167.25"/>
    <n v="1906.77"/>
    <n v="9.5338499999999993"/>
    <x v="2"/>
    <x v="2"/>
    <n v="6.6736949999999995"/>
    <n v="2.8601549999999998"/>
    <n v="0"/>
    <n v="9.5338499999999993"/>
  </r>
  <r>
    <x v="2"/>
    <x v="2"/>
    <x v="1"/>
    <s v="07/01/2026"/>
    <x v="1"/>
    <n v="2606801461"/>
    <x v="22"/>
    <n v="1371.05"/>
    <n v="1161.8899999999999"/>
    <n v="5.8094499999999991"/>
    <x v="2"/>
    <x v="2"/>
    <n v="4.0666149999999988"/>
    <n v="1.7428349999999997"/>
    <n v="0"/>
    <n v="5.8094499999999991"/>
  </r>
  <r>
    <x v="2"/>
    <x v="2"/>
    <x v="1"/>
    <s v="08/01/2026"/>
    <x v="1"/>
    <s v="4SPN0274503150"/>
    <x v="4"/>
    <n v="3345.65"/>
    <n v="2835.31"/>
    <n v="14.176550000000001"/>
    <x v="2"/>
    <x v="2"/>
    <n v="9.9235849999999992"/>
    <n v="4.2529649999999997"/>
    <n v="0"/>
    <n v="14.176550000000001"/>
  </r>
  <r>
    <x v="2"/>
    <x v="2"/>
    <x v="1"/>
    <s v="08/01/2026"/>
    <x v="1"/>
    <s v="4SPN0274503151"/>
    <x v="22"/>
    <n v="15034.050000000001"/>
    <n v="12740.689999999999"/>
    <n v="127.40689999999999"/>
    <x v="2"/>
    <x v="2"/>
    <n v="89.184829999999991"/>
    <n v="38.222069999999995"/>
    <n v="0"/>
    <n v="127.40689999999999"/>
  </r>
  <r>
    <x v="2"/>
    <x v="2"/>
    <x v="1"/>
    <s v="08/01/2026"/>
    <x v="1"/>
    <s v="4SPN0274503152"/>
    <x v="22"/>
    <n v="674.1"/>
    <n v="571.28"/>
    <n v="2.8563999999999998"/>
    <x v="2"/>
    <x v="2"/>
    <n v="1.9994799999999997"/>
    <n v="0.8569199999999999"/>
    <n v="0"/>
    <n v="2.8563999999999998"/>
  </r>
  <r>
    <x v="2"/>
    <x v="2"/>
    <x v="1"/>
    <s v="08/01/2026"/>
    <x v="1"/>
    <s v="4SPN0274503153"/>
    <x v="23"/>
    <n v="3740.8"/>
    <n v="3170.18"/>
    <n v="15.850899999999999"/>
    <x v="2"/>
    <x v="2"/>
    <n v="11.095629999999998"/>
    <n v="4.7552699999999994"/>
    <n v="0"/>
    <n v="15.850899999999999"/>
  </r>
  <r>
    <x v="2"/>
    <x v="2"/>
    <x v="1"/>
    <s v="08/01/2026"/>
    <x v="1"/>
    <s v="4SPN0274503154"/>
    <x v="20"/>
    <n v="718.2"/>
    <n v="608.66000000000008"/>
    <n v="3.0433000000000003"/>
    <x v="2"/>
    <x v="2"/>
    <n v="2.1303100000000001"/>
    <n v="0.91299000000000008"/>
    <n v="0"/>
    <n v="3.0433000000000003"/>
  </r>
  <r>
    <x v="2"/>
    <x v="2"/>
    <x v="1"/>
    <s v="09/01/2026"/>
    <x v="0"/>
    <s v="4SPN0274503162"/>
    <x v="22"/>
    <n v="600"/>
    <n v="508.48"/>
    <n v="0"/>
    <x v="2"/>
    <x v="4"/>
    <n v="0"/>
    <n v="0"/>
    <n v="0"/>
    <n v="0"/>
  </r>
  <r>
    <x v="2"/>
    <x v="2"/>
    <x v="1"/>
    <s v="09/01/2026"/>
    <x v="1"/>
    <s v="4SPN0274503155"/>
    <x v="20"/>
    <n v="1399"/>
    <n v="1185.5999999999999"/>
    <n v="5.9279999999999999"/>
    <x v="2"/>
    <x v="2"/>
    <n v="4.1495999999999995"/>
    <n v="1.7784"/>
    <n v="0"/>
    <n v="5.9279999999999999"/>
  </r>
  <r>
    <x v="2"/>
    <x v="2"/>
    <x v="1"/>
    <s v="09/01/2026"/>
    <x v="1"/>
    <s v="4SPN0274503156"/>
    <x v="22"/>
    <n v="4191.6000000000004"/>
    <n v="3552.22"/>
    <n v="17.761099999999999"/>
    <x v="2"/>
    <x v="2"/>
    <n v="12.432769999999998"/>
    <n v="5.3283299999999993"/>
    <n v="0"/>
    <n v="17.761099999999999"/>
  </r>
  <r>
    <x v="2"/>
    <x v="2"/>
    <x v="1"/>
    <s v="09/01/2026"/>
    <x v="1"/>
    <s v="4SPN0274503157"/>
    <x v="4"/>
    <n v="3499.1"/>
    <n v="2965.34"/>
    <n v="14.826700000000001"/>
    <x v="2"/>
    <x v="2"/>
    <n v="10.378690000000001"/>
    <n v="4.44801"/>
    <n v="0"/>
    <n v="14.826700000000001"/>
  </r>
  <r>
    <x v="2"/>
    <x v="2"/>
    <x v="1"/>
    <s v="09/01/2026"/>
    <x v="1"/>
    <s v="4SPN0274503158"/>
    <x v="22"/>
    <n v="1799.1"/>
    <n v="1524.66"/>
    <n v="7.6233000000000004"/>
    <x v="2"/>
    <x v="2"/>
    <n v="5.3363100000000001"/>
    <n v="2.2869899999999999"/>
    <n v="0"/>
    <n v="7.6233000000000004"/>
  </r>
  <r>
    <x v="2"/>
    <x v="2"/>
    <x v="1"/>
    <s v="09/01/2026"/>
    <x v="1"/>
    <s v="4SPN0274503159"/>
    <x v="22"/>
    <n v="1000"/>
    <n v="952.38"/>
    <n v="4.7618999999999998"/>
    <x v="2"/>
    <x v="2"/>
    <n v="3.3333299999999997"/>
    <n v="1.4285699999999999"/>
    <n v="0"/>
    <n v="4.7618999999999998"/>
  </r>
  <r>
    <x v="2"/>
    <x v="2"/>
    <x v="1"/>
    <s v="09/01/2026"/>
    <x v="1"/>
    <s v="4SPN0274503160"/>
    <x v="22"/>
    <n v="1288.25"/>
    <n v="1226.9100000000001"/>
    <n v="6.1345500000000008"/>
    <x v="2"/>
    <x v="2"/>
    <n v="4.2941850000000006"/>
    <n v="1.8403650000000003"/>
    <n v="0"/>
    <n v="6.1345500000000008"/>
  </r>
  <r>
    <x v="2"/>
    <x v="2"/>
    <x v="1"/>
    <s v="09/01/2026"/>
    <x v="1"/>
    <s v="4SPN0274503161"/>
    <x v="22"/>
    <n v="692.15"/>
    <n v="586.56999999999994"/>
    <n v="2.9328499999999997"/>
    <x v="2"/>
    <x v="2"/>
    <n v="2.0529949999999997"/>
    <n v="0.87985499999999994"/>
    <n v="0"/>
    <n v="2.9328499999999997"/>
  </r>
  <r>
    <x v="2"/>
    <x v="2"/>
    <x v="1"/>
    <s v="09/01/2026"/>
    <x v="1"/>
    <s v="4SPN0274503162"/>
    <x v="22"/>
    <n v="2537.9"/>
    <n v="2417.04"/>
    <n v="12.0852"/>
    <x v="2"/>
    <x v="2"/>
    <n v="8.4596400000000003"/>
    <n v="3.6255600000000001"/>
    <n v="0"/>
    <n v="12.0852"/>
  </r>
  <r>
    <x v="2"/>
    <x v="2"/>
    <x v="1"/>
    <s v="10/01/2026"/>
    <x v="1"/>
    <s v="4SPN0274503163"/>
    <x v="23"/>
    <n v="2217.75"/>
    <n v="1902.8300000000002"/>
    <n v="9.5141500000000008"/>
    <x v="2"/>
    <x v="2"/>
    <n v="6.6599050000000002"/>
    <n v="2.8542450000000001"/>
    <n v="0"/>
    <n v="9.5141500000000008"/>
  </r>
  <r>
    <x v="2"/>
    <x v="2"/>
    <x v="1"/>
    <s v="10/01/2026"/>
    <x v="1"/>
    <s v="4SPN0274503164"/>
    <x v="22"/>
    <n v="539.1"/>
    <n v="513.41999999999996"/>
    <n v="2.5670999999999999"/>
    <x v="2"/>
    <x v="2"/>
    <n v="1.7969699999999997"/>
    <n v="0.77012999999999998"/>
    <n v="0"/>
    <n v="2.5670999999999999"/>
  </r>
  <r>
    <x v="2"/>
    <x v="2"/>
    <x v="1"/>
    <s v="10/01/2026"/>
    <x v="1"/>
    <s v="4SPN0274503165"/>
    <x v="22"/>
    <n v="3582.75"/>
    <n v="3036.2299999999996"/>
    <n v="15.181149999999999"/>
    <x v="2"/>
    <x v="2"/>
    <n v="10.626804999999999"/>
    <n v="4.5543449999999996"/>
    <n v="0"/>
    <n v="15.181149999999999"/>
  </r>
  <r>
    <x v="2"/>
    <x v="2"/>
    <x v="1"/>
    <s v="10/01/2026"/>
    <x v="1"/>
    <s v="4SPN0274503166"/>
    <x v="22"/>
    <n v="2799"/>
    <n v="2665.7"/>
    <n v="13.3285"/>
    <x v="2"/>
    <x v="2"/>
    <n v="9.3299500000000002"/>
    <n v="3.9985499999999998"/>
    <n v="0"/>
    <n v="13.3285"/>
  </r>
  <r>
    <x v="2"/>
    <x v="2"/>
    <x v="1"/>
    <s v="10/01/2026"/>
    <x v="1"/>
    <s v="4SPN0274503167"/>
    <x v="22"/>
    <n v="7347.4000000000005"/>
    <n v="6399.58"/>
    <n v="51.196640000000002"/>
    <x v="2"/>
    <x v="2"/>
    <n v="35.837648000000002"/>
    <n v="15.358992000000001"/>
    <n v="0"/>
    <n v="51.196640000000002"/>
  </r>
  <r>
    <x v="2"/>
    <x v="2"/>
    <x v="1"/>
    <s v="10/01/2026"/>
    <x v="1"/>
    <s v="4SPN0274503168"/>
    <x v="22"/>
    <n v="1478.15"/>
    <n v="1407.77"/>
    <n v="7.0388500000000001"/>
    <x v="2"/>
    <x v="2"/>
    <n v="4.9271949999999993"/>
    <n v="2.1116549999999998"/>
    <n v="0"/>
    <n v="7.0388500000000001"/>
  </r>
  <r>
    <x v="2"/>
    <x v="2"/>
    <x v="1"/>
    <s v="10/01/2026"/>
    <x v="1"/>
    <s v="4SPN0274503169"/>
    <x v="22"/>
    <n v="358.2"/>
    <n v="303.56"/>
    <n v="1.5178"/>
    <x v="2"/>
    <x v="2"/>
    <n v="1.06246"/>
    <n v="0.45533999999999997"/>
    <n v="0"/>
    <n v="1.5178"/>
  </r>
  <r>
    <x v="2"/>
    <x v="2"/>
    <x v="1"/>
    <s v="10/01/2026"/>
    <x v="1"/>
    <s v="4SPN0274503170"/>
    <x v="23"/>
    <n v="4233.8500000000004"/>
    <n v="3959.3100000000004"/>
    <n v="19.796550000000003"/>
    <x v="2"/>
    <x v="2"/>
    <n v="13.857585000000002"/>
    <n v="5.9389650000000005"/>
    <n v="0"/>
    <n v="19.796550000000003"/>
  </r>
  <r>
    <x v="2"/>
    <x v="2"/>
    <x v="1"/>
    <s v="10/01/2026"/>
    <x v="1"/>
    <s v="4SPN0274503171"/>
    <x v="4"/>
    <n v="695"/>
    <n v="588.98"/>
    <n v="2.9449000000000001"/>
    <x v="2"/>
    <x v="2"/>
    <n v="2.0614300000000001"/>
    <n v="0.88346999999999998"/>
    <n v="0"/>
    <n v="2.9449000000000001"/>
  </r>
  <r>
    <x v="2"/>
    <x v="2"/>
    <x v="1"/>
    <s v="10/01/2026"/>
    <x v="1"/>
    <s v="4SPN0274503172"/>
    <x v="23"/>
    <n v="269"/>
    <n v="256.2"/>
    <n v="1.2809999999999999"/>
    <x v="2"/>
    <x v="2"/>
    <n v="0.89669999999999983"/>
    <n v="0.38429999999999997"/>
    <n v="0"/>
    <n v="1.2809999999999999"/>
  </r>
  <r>
    <x v="2"/>
    <x v="2"/>
    <x v="1"/>
    <s v="10/01/2026"/>
    <x v="1"/>
    <s v="4SPN0274503173"/>
    <x v="23"/>
    <n v="269"/>
    <n v="256.2"/>
    <n v="1.2809999999999999"/>
    <x v="2"/>
    <x v="2"/>
    <n v="0.89669999999999983"/>
    <n v="0.38429999999999997"/>
    <n v="0"/>
    <n v="1.2809999999999999"/>
  </r>
  <r>
    <x v="2"/>
    <x v="2"/>
    <x v="1"/>
    <s v="10/01/2026"/>
    <x v="1"/>
    <s v="4SPN0274503174"/>
    <x v="22"/>
    <n v="742.5"/>
    <n v="629.24"/>
    <n v="3.1462000000000003"/>
    <x v="2"/>
    <x v="2"/>
    <n v="2.20234"/>
    <n v="0.94386000000000003"/>
    <n v="0"/>
    <n v="3.1462000000000003"/>
  </r>
  <r>
    <x v="2"/>
    <x v="2"/>
    <x v="1"/>
    <s v="10/01/2026"/>
    <x v="1"/>
    <s v="4SPN0274503175"/>
    <x v="23"/>
    <n v="2495"/>
    <n v="2114.4"/>
    <n v="10.572000000000001"/>
    <x v="2"/>
    <x v="2"/>
    <n v="7.4004000000000003"/>
    <n v="3.1716000000000002"/>
    <n v="0"/>
    <n v="10.572000000000001"/>
  </r>
  <r>
    <x v="2"/>
    <x v="2"/>
    <x v="1"/>
    <s v="10/01/2026"/>
    <x v="1"/>
    <s v="4SPN0274503176"/>
    <x v="22"/>
    <n v="2037.2"/>
    <n v="1894.22"/>
    <n v="9.4710999999999999"/>
    <x v="2"/>
    <x v="2"/>
    <n v="6.6297699999999997"/>
    <n v="2.8413299999999997"/>
    <n v="0"/>
    <n v="9.4710999999999999"/>
  </r>
  <r>
    <x v="2"/>
    <x v="2"/>
    <x v="1"/>
    <s v="11/01/2026"/>
    <x v="0"/>
    <s v="4SPN0274503177"/>
    <x v="22"/>
    <n v="800"/>
    <n v="677.96"/>
    <n v="0"/>
    <x v="2"/>
    <x v="4"/>
    <n v="0"/>
    <n v="0"/>
    <n v="0"/>
    <n v="0"/>
  </r>
  <r>
    <x v="2"/>
    <x v="2"/>
    <x v="1"/>
    <s v="11/01/2026"/>
    <x v="1"/>
    <s v="4SPN0274503177"/>
    <x v="22"/>
    <n v="2297.1999999999998"/>
    <n v="2187.8000000000002"/>
    <n v="10.939000000000002"/>
    <x v="2"/>
    <x v="2"/>
    <n v="7.6573000000000011"/>
    <n v="3.2817000000000003"/>
    <n v="0"/>
    <n v="10.939000000000002"/>
  </r>
  <r>
    <x v="2"/>
    <x v="2"/>
    <x v="1"/>
    <s v="11/01/2026"/>
    <x v="1"/>
    <s v="4SPN0274503178"/>
    <x v="22"/>
    <n v="1995"/>
    <n v="1690.68"/>
    <n v="8.4534000000000002"/>
    <x v="2"/>
    <x v="2"/>
    <n v="5.9173799999999996"/>
    <n v="2.5360200000000002"/>
    <n v="0"/>
    <n v="8.4534000000000002"/>
  </r>
  <r>
    <x v="2"/>
    <x v="2"/>
    <x v="1"/>
    <s v="11/01/2026"/>
    <x v="1"/>
    <s v="4SPN0274503179"/>
    <x v="22"/>
    <n v="657"/>
    <n v="564.34"/>
    <n v="2.8217000000000003"/>
    <x v="2"/>
    <x v="2"/>
    <n v="1.97519"/>
    <n v="0.8465100000000001"/>
    <n v="0"/>
    <n v="2.8217000000000003"/>
  </r>
  <r>
    <x v="2"/>
    <x v="2"/>
    <x v="1"/>
    <s v="11/01/2026"/>
    <x v="1"/>
    <s v="4SPN0274503180"/>
    <x v="22"/>
    <n v="3499.1"/>
    <n v="2965.34"/>
    <n v="14.826700000000001"/>
    <x v="2"/>
    <x v="2"/>
    <n v="10.378690000000001"/>
    <n v="4.44801"/>
    <n v="0"/>
    <n v="14.826700000000001"/>
  </r>
  <r>
    <x v="2"/>
    <x v="2"/>
    <x v="1"/>
    <s v="11/01/2026"/>
    <x v="1"/>
    <s v="4SPN0274503181"/>
    <x v="23"/>
    <n v="168.3"/>
    <n v="142.62"/>
    <n v="0.71310000000000007"/>
    <x v="2"/>
    <x v="2"/>
    <n v="0.49917"/>
    <n v="0.21393000000000001"/>
    <n v="0"/>
    <n v="0.71310000000000007"/>
  </r>
  <r>
    <x v="2"/>
    <x v="2"/>
    <x v="1"/>
    <s v="11/01/2026"/>
    <x v="1"/>
    <s v="4SPN0274503182"/>
    <x v="23"/>
    <n v="460.5"/>
    <n v="438.56"/>
    <n v="2.1928000000000001"/>
    <x v="2"/>
    <x v="2"/>
    <n v="1.5349599999999999"/>
    <n v="0.65783999999999998"/>
    <n v="0"/>
    <n v="2.1928000000000001"/>
  </r>
  <r>
    <x v="2"/>
    <x v="2"/>
    <x v="1"/>
    <s v="11/01/2026"/>
    <x v="1"/>
    <s v="4SPN0274503183"/>
    <x v="22"/>
    <n v="6119.25"/>
    <n v="5387.1699999999992"/>
    <n v="43.097359999999995"/>
    <x v="2"/>
    <x v="2"/>
    <n v="30.168151999999996"/>
    <n v="12.929207999999997"/>
    <n v="0"/>
    <n v="43.097359999999995"/>
  </r>
  <r>
    <x v="2"/>
    <x v="2"/>
    <x v="1"/>
    <s v="11/01/2026"/>
    <x v="1"/>
    <s v="4SPN0274503184"/>
    <x v="19"/>
    <n v="3366"/>
    <n v="2974.72"/>
    <n v="14.8736"/>
    <x v="2"/>
    <x v="2"/>
    <n v="10.411519999999999"/>
    <n v="4.4620799999999994"/>
    <n v="0"/>
    <n v="14.8736"/>
  </r>
  <r>
    <x v="2"/>
    <x v="2"/>
    <x v="1"/>
    <s v="11/01/2026"/>
    <x v="1"/>
    <s v="4SPN0274503185"/>
    <x v="22"/>
    <n v="636"/>
    <n v="538.98"/>
    <n v="2.6949000000000001"/>
    <x v="2"/>
    <x v="2"/>
    <n v="1.8864299999999998"/>
    <n v="0.80847000000000002"/>
    <n v="0"/>
    <n v="2.6949000000000001"/>
  </r>
  <r>
    <x v="2"/>
    <x v="2"/>
    <x v="1"/>
    <s v="11/01/2026"/>
    <x v="1"/>
    <s v="4SPN0274503186"/>
    <x v="23"/>
    <n v="199"/>
    <n v="168.64"/>
    <n v="0.84319999999999995"/>
    <x v="2"/>
    <x v="2"/>
    <n v="0.59023999999999988"/>
    <n v="0.25295999999999996"/>
    <n v="0"/>
    <n v="0.84319999999999995"/>
  </r>
  <r>
    <x v="2"/>
    <x v="2"/>
    <x v="1"/>
    <s v="11/01/2026"/>
    <x v="1"/>
    <s v="4SPN0274503187"/>
    <x v="23"/>
    <n v="766.5"/>
    <n v="649.58000000000004"/>
    <n v="3.2479000000000005"/>
    <x v="2"/>
    <x v="2"/>
    <n v="2.2735300000000001"/>
    <n v="0.97437000000000007"/>
    <n v="0"/>
    <n v="3.2479000000000005"/>
  </r>
  <r>
    <x v="2"/>
    <x v="2"/>
    <x v="1"/>
    <s v="11/01/2026"/>
    <x v="1"/>
    <s v="4SPN0274503188"/>
    <x v="23"/>
    <n v="854.1"/>
    <n v="723.82"/>
    <n v="3.6191000000000004"/>
    <x v="2"/>
    <x v="2"/>
    <n v="2.5333700000000001"/>
    <n v="1.0857300000000001"/>
    <n v="0"/>
    <n v="3.6191000000000004"/>
  </r>
  <r>
    <x v="2"/>
    <x v="2"/>
    <x v="1"/>
    <s v="12/01/2026"/>
    <x v="0"/>
    <s v="4SPN0274503194"/>
    <x v="19"/>
    <n v="800"/>
    <n v="677.96"/>
    <n v="0"/>
    <x v="2"/>
    <x v="4"/>
    <n v="0"/>
    <n v="0"/>
    <n v="0"/>
    <n v="0"/>
  </r>
  <r>
    <x v="2"/>
    <x v="2"/>
    <x v="1"/>
    <s v="12/01/2026"/>
    <x v="1"/>
    <s v="4SPN0274503189"/>
    <x v="23"/>
    <n v="2621.6"/>
    <n v="2496.7600000000002"/>
    <n v="12.483800000000002"/>
    <x v="2"/>
    <x v="2"/>
    <n v="8.7386600000000012"/>
    <n v="3.7451400000000006"/>
    <n v="0"/>
    <n v="12.483800000000002"/>
  </r>
  <r>
    <x v="2"/>
    <x v="2"/>
    <x v="1"/>
    <s v="12/01/2026"/>
    <x v="1"/>
    <s v="4SPN0274503190"/>
    <x v="22"/>
    <n v="4122.3"/>
    <n v="3737.2200000000003"/>
    <n v="18.686100000000003"/>
    <x v="2"/>
    <x v="2"/>
    <n v="13.080270000000002"/>
    <n v="5.605830000000001"/>
    <n v="0"/>
    <n v="18.686100000000003"/>
  </r>
  <r>
    <x v="2"/>
    <x v="2"/>
    <x v="1"/>
    <s v="12/01/2026"/>
    <x v="1"/>
    <s v="4SPN0274503191"/>
    <x v="19"/>
    <n v="1987"/>
    <n v="1892.38"/>
    <n v="9.4619"/>
    <x v="2"/>
    <x v="2"/>
    <n v="6.6233299999999993"/>
    <n v="2.8385699999999998"/>
    <n v="0"/>
    <n v="9.4619"/>
  </r>
  <r>
    <x v="2"/>
    <x v="2"/>
    <x v="1"/>
    <s v="12/01/2026"/>
    <x v="1"/>
    <s v="4SPN0274503192"/>
    <x v="23"/>
    <n v="1202.1500000000001"/>
    <n v="1144.8899999999999"/>
    <n v="5.7244499999999992"/>
    <x v="2"/>
    <x v="2"/>
    <n v="4.0071149999999989"/>
    <n v="1.7173349999999996"/>
    <n v="0"/>
    <n v="5.7244499999999992"/>
  </r>
  <r>
    <x v="2"/>
    <x v="2"/>
    <x v="1"/>
    <s v="12/01/2026"/>
    <x v="1"/>
    <s v="4SPN0274503193"/>
    <x v="4"/>
    <n v="417.45"/>
    <n v="397.57"/>
    <n v="1.9878500000000001"/>
    <x v="2"/>
    <x v="2"/>
    <n v="1.3914949999999999"/>
    <n v="0.59635499999999997"/>
    <n v="0"/>
    <n v="1.9878500000000001"/>
  </r>
  <r>
    <x v="2"/>
    <x v="2"/>
    <x v="1"/>
    <s v="12/01/2026"/>
    <x v="1"/>
    <s v="4SPN0274503194"/>
    <x v="19"/>
    <n v="2350.25"/>
    <n v="2238.33"/>
    <n v="11.191649999999999"/>
    <x v="2"/>
    <x v="2"/>
    <n v="7.8341549999999991"/>
    <n v="3.3574949999999997"/>
    <n v="0"/>
    <n v="11.191649999999999"/>
  </r>
  <r>
    <x v="2"/>
    <x v="2"/>
    <x v="1"/>
    <s v="12/01/2026"/>
    <x v="1"/>
    <s v="4SPN0274503195"/>
    <x v="23"/>
    <n v="160"/>
    <n v="135.6"/>
    <n v="0.67799999999999994"/>
    <x v="2"/>
    <x v="2"/>
    <n v="0.47459999999999991"/>
    <n v="0.20339999999999997"/>
    <n v="0"/>
    <n v="0.67799999999999994"/>
  </r>
  <r>
    <x v="2"/>
    <x v="2"/>
    <x v="1"/>
    <s v="13/01/2026"/>
    <x v="1"/>
    <s v="4SPN0274503196"/>
    <x v="22"/>
    <n v="2995"/>
    <n v="2538.14"/>
    <n v="12.6907"/>
    <x v="2"/>
    <x v="2"/>
    <n v="8.8834899999999983"/>
    <n v="3.8072099999999995"/>
    <n v="0"/>
    <n v="12.6907"/>
  </r>
  <r>
    <x v="2"/>
    <x v="2"/>
    <x v="1"/>
    <s v="13/01/2026"/>
    <x v="1"/>
    <s v="4SPN0274503197"/>
    <x v="22"/>
    <n v="1547.4"/>
    <n v="1473.72"/>
    <n v="7.3686000000000007"/>
    <x v="2"/>
    <x v="2"/>
    <n v="5.1580200000000005"/>
    <n v="2.2105800000000002"/>
    <n v="0"/>
    <n v="7.3686000000000007"/>
  </r>
  <r>
    <x v="2"/>
    <x v="2"/>
    <x v="1"/>
    <s v="13/01/2026"/>
    <x v="1"/>
    <s v="4SPN0274503198"/>
    <x v="22"/>
    <n v="854.1"/>
    <n v="723.82"/>
    <n v="3.6191000000000004"/>
    <x v="2"/>
    <x v="2"/>
    <n v="2.5333700000000001"/>
    <n v="1.0857300000000001"/>
    <n v="0"/>
    <n v="3.6191000000000004"/>
  </r>
  <r>
    <x v="2"/>
    <x v="2"/>
    <x v="1"/>
    <s v="13/01/2026"/>
    <x v="1"/>
    <s v="4SPN0274503199"/>
    <x v="22"/>
    <n v="229"/>
    <n v="218.07999999999998"/>
    <n v="1.0904"/>
    <x v="2"/>
    <x v="2"/>
    <n v="0.76327999999999996"/>
    <n v="0.32712000000000002"/>
    <n v="0"/>
    <n v="1.0904"/>
  </r>
  <r>
    <x v="2"/>
    <x v="2"/>
    <x v="1"/>
    <s v="13/01/2026"/>
    <x v="1"/>
    <s v="4SPN0274503200"/>
    <x v="23"/>
    <n v="636"/>
    <n v="605.72"/>
    <n v="3.0286000000000004"/>
    <x v="2"/>
    <x v="2"/>
    <n v="2.1200200000000002"/>
    <n v="0.90858000000000005"/>
    <n v="0"/>
    <n v="3.0286000000000004"/>
  </r>
  <r>
    <x v="2"/>
    <x v="2"/>
    <x v="1"/>
    <s v="14/01/2026"/>
    <x v="1"/>
    <s v="4SPN0274503201"/>
    <x v="23"/>
    <n v="1348.2"/>
    <n v="1142.54"/>
    <n v="5.7126999999999999"/>
    <x v="2"/>
    <x v="2"/>
    <n v="3.9988899999999998"/>
    <n v="1.7138099999999998"/>
    <n v="0"/>
    <n v="5.7126999999999999"/>
  </r>
  <r>
    <x v="2"/>
    <x v="2"/>
    <x v="1"/>
    <s v="14/01/2026"/>
    <x v="1"/>
    <s v="4SPN0274503202"/>
    <x v="22"/>
    <n v="14241.5"/>
    <n v="13143.880000000001"/>
    <n v="131.43880000000001"/>
    <x v="2"/>
    <x v="2"/>
    <n v="92.007159999999999"/>
    <n v="39.431640000000002"/>
    <n v="0"/>
    <n v="131.43880000000001"/>
  </r>
  <r>
    <x v="2"/>
    <x v="2"/>
    <x v="1"/>
    <s v="14/01/2026"/>
    <x v="1"/>
    <s v="4SPN0274503203"/>
    <x v="22"/>
    <n v="1299.3499999999999"/>
    <n v="1237.47"/>
    <n v="6.1873500000000003"/>
    <x v="2"/>
    <x v="2"/>
    <n v="4.3311450000000002"/>
    <n v="1.8562050000000001"/>
    <n v="0"/>
    <n v="6.1873500000000003"/>
  </r>
  <r>
    <x v="2"/>
    <x v="2"/>
    <x v="1"/>
    <s v="14/01/2026"/>
    <x v="1"/>
    <s v="4SPN0274503204"/>
    <x v="22"/>
    <n v="695"/>
    <n v="588.98"/>
    <n v="2.9449000000000001"/>
    <x v="2"/>
    <x v="2"/>
    <n v="2.0614300000000001"/>
    <n v="0.88346999999999998"/>
    <n v="0"/>
    <n v="2.9449000000000001"/>
  </r>
  <r>
    <x v="2"/>
    <x v="2"/>
    <x v="1"/>
    <s v="14/01/2026"/>
    <x v="1"/>
    <s v="4SPN0274503205"/>
    <x v="4"/>
    <n v="796"/>
    <n v="674.58"/>
    <n v="3.3729000000000005"/>
    <x v="2"/>
    <x v="2"/>
    <n v="2.36103"/>
    <n v="1.01187"/>
    <n v="0"/>
    <n v="3.3729000000000005"/>
  </r>
  <r>
    <x v="2"/>
    <x v="2"/>
    <x v="1"/>
    <s v="14/01/2026"/>
    <x v="1"/>
    <s v="4SPN0274503206"/>
    <x v="23"/>
    <n v="988.2"/>
    <n v="837.46"/>
    <n v="4.1873000000000005"/>
    <x v="2"/>
    <x v="2"/>
    <n v="2.9311100000000003"/>
    <n v="1.2561900000000001"/>
    <n v="0"/>
    <n v="4.1873000000000005"/>
  </r>
  <r>
    <x v="2"/>
    <x v="2"/>
    <x v="1"/>
    <s v="15/01/2026"/>
    <x v="1"/>
    <s v="4SPN0274503207"/>
    <x v="22"/>
    <n v="800"/>
    <n v="677.96"/>
    <n v="3.3898000000000001"/>
    <x v="2"/>
    <x v="2"/>
    <n v="2.3728599999999997"/>
    <n v="1.01694"/>
    <n v="0"/>
    <n v="3.3898000000000001"/>
  </r>
  <r>
    <x v="2"/>
    <x v="2"/>
    <x v="1"/>
    <s v="15/01/2026"/>
    <x v="1"/>
    <s v="4SPN0274503209"/>
    <x v="22"/>
    <n v="53.2"/>
    <n v="50.66"/>
    <n v="0.25329999999999997"/>
    <x v="2"/>
    <x v="2"/>
    <n v="0.17730999999999997"/>
    <n v="7.5989999999999988E-2"/>
    <n v="0"/>
    <n v="0.25329999999999997"/>
  </r>
  <r>
    <x v="2"/>
    <x v="2"/>
    <x v="1"/>
    <s v="15/01/2026"/>
    <x v="1"/>
    <s v="4SPN0274503210"/>
    <x v="22"/>
    <n v="1266.5"/>
    <n v="1128.28"/>
    <n v="5.6414"/>
    <x v="2"/>
    <x v="2"/>
    <n v="3.9489799999999997"/>
    <n v="1.69242"/>
    <n v="0"/>
    <n v="5.6414"/>
  </r>
  <r>
    <x v="2"/>
    <x v="2"/>
    <x v="1"/>
    <s v="15/01/2026"/>
    <x v="1"/>
    <s v="4SPN0274503212"/>
    <x v="22"/>
    <n v="1732.5"/>
    <n v="1650"/>
    <n v="8.25"/>
    <x v="2"/>
    <x v="2"/>
    <n v="5.7749999999999995"/>
    <n v="2.4750000000000001"/>
    <n v="0"/>
    <n v="8.25"/>
  </r>
  <r>
    <x v="2"/>
    <x v="2"/>
    <x v="1"/>
    <s v="15/01/2026"/>
    <x v="1"/>
    <s v="4SPN0274503213"/>
    <x v="22"/>
    <n v="1035"/>
    <n v="889.38"/>
    <n v="4.4469000000000003"/>
    <x v="2"/>
    <x v="2"/>
    <n v="3.1128300000000002"/>
    <n v="1.3340700000000001"/>
    <n v="0"/>
    <n v="4.4469000000000003"/>
  </r>
  <r>
    <x v="2"/>
    <x v="2"/>
    <x v="1"/>
    <s v="15/01/2026"/>
    <x v="1"/>
    <s v="4SPN0274503214"/>
    <x v="19"/>
    <n v="2275"/>
    <n v="2166.66"/>
    <n v="10.833299999999999"/>
    <x v="2"/>
    <x v="2"/>
    <n v="7.5833099999999991"/>
    <n v="3.2499899999999999"/>
    <n v="0"/>
    <n v="10.833299999999999"/>
  </r>
  <r>
    <x v="2"/>
    <x v="2"/>
    <x v="1"/>
    <s v="15/01/2026"/>
    <x v="1"/>
    <s v="4SPN0274503215"/>
    <x v="22"/>
    <n v="278"/>
    <n v="235.6"/>
    <n v="1.1779999999999999"/>
    <x v="2"/>
    <x v="2"/>
    <n v="0.82459999999999989"/>
    <n v="0.35339999999999999"/>
    <n v="0"/>
    <n v="1.1779999999999999"/>
  </r>
  <r>
    <x v="2"/>
    <x v="2"/>
    <x v="1"/>
    <s v="15/01/2026"/>
    <x v="1"/>
    <s v="4SPN0274503216"/>
    <x v="22"/>
    <n v="157.5"/>
    <n v="150"/>
    <n v="0.75"/>
    <x v="2"/>
    <x v="2"/>
    <n v="0.52499999999999991"/>
    <n v="0.22499999999999998"/>
    <n v="0"/>
    <n v="0.75"/>
  </r>
  <r>
    <x v="2"/>
    <x v="2"/>
    <x v="1"/>
    <s v="15/01/2026"/>
    <x v="1"/>
    <s v="4SPN0274503217"/>
    <x v="22"/>
    <n v="1291.25"/>
    <n v="1141.01"/>
    <n v="5.70505"/>
    <x v="2"/>
    <x v="2"/>
    <n v="3.9935349999999996"/>
    <n v="1.7115149999999999"/>
    <n v="0"/>
    <n v="5.70505"/>
  </r>
  <r>
    <x v="2"/>
    <x v="2"/>
    <x v="1"/>
    <s v="15/01/2026"/>
    <x v="1"/>
    <s v="4SPN0274503218"/>
    <x v="22"/>
    <n v="3899"/>
    <n v="3304.24"/>
    <n v="16.5212"/>
    <x v="2"/>
    <x v="2"/>
    <n v="11.56484"/>
    <n v="4.9563600000000001"/>
    <n v="0"/>
    <n v="16.5212"/>
  </r>
  <r>
    <x v="2"/>
    <x v="2"/>
    <x v="1"/>
    <s v="15/01/2026"/>
    <x v="1"/>
    <s v="4SPN0274503219"/>
    <x v="23"/>
    <n v="269"/>
    <n v="256.2"/>
    <n v="1.2809999999999999"/>
    <x v="2"/>
    <x v="2"/>
    <n v="0.89669999999999983"/>
    <n v="0.38429999999999997"/>
    <n v="0"/>
    <n v="1.2809999999999999"/>
  </r>
  <r>
    <x v="2"/>
    <x v="2"/>
    <x v="1"/>
    <s v="15/01/2026"/>
    <x v="1"/>
    <s v="4SPN0274503220"/>
    <x v="22"/>
    <n v="3424"/>
    <n v="3260.94"/>
    <n v="16.3047"/>
    <x v="2"/>
    <x v="2"/>
    <n v="11.41329"/>
    <n v="4.8914099999999996"/>
    <n v="0"/>
    <n v="16.3047"/>
  </r>
  <r>
    <x v="2"/>
    <x v="2"/>
    <x v="1"/>
    <s v="16/01/2026"/>
    <x v="1"/>
    <s v="4SPN0274503221"/>
    <x v="20"/>
    <n v="4827.1000000000004"/>
    <n v="4597.24"/>
    <n v="22.9862"/>
    <x v="2"/>
    <x v="2"/>
    <n v="16.090339999999998"/>
    <n v="6.8958599999999999"/>
    <n v="0"/>
    <n v="22.9862"/>
  </r>
  <r>
    <x v="2"/>
    <x v="2"/>
    <x v="1"/>
    <s v="16/01/2026"/>
    <x v="1"/>
    <s v="4SPN0274503222"/>
    <x v="20"/>
    <n v="1138.0999999999999"/>
    <n v="1083.9000000000001"/>
    <n v="5.4195000000000002"/>
    <x v="2"/>
    <x v="2"/>
    <n v="3.79365"/>
    <n v="1.62585"/>
    <n v="0"/>
    <n v="5.4195000000000002"/>
  </r>
  <r>
    <x v="2"/>
    <x v="2"/>
    <x v="1"/>
    <s v="16/01/2026"/>
    <x v="1"/>
    <s v="4SPN0274503223"/>
    <x v="4"/>
    <n v="1748"/>
    <n v="1481.3799999999999"/>
    <n v="7.4068999999999994"/>
    <x v="2"/>
    <x v="2"/>
    <n v="5.1848299999999989"/>
    <n v="2.2220699999999995"/>
    <n v="0"/>
    <n v="7.4068999999999994"/>
  </r>
  <r>
    <x v="2"/>
    <x v="2"/>
    <x v="1"/>
    <s v="16/01/2026"/>
    <x v="1"/>
    <s v="4SPN0274503224"/>
    <x v="19"/>
    <n v="6132.8"/>
    <n v="5062.78"/>
    <n v="40.50224"/>
    <x v="2"/>
    <x v="2"/>
    <n v="28.351567999999997"/>
    <n v="12.150672"/>
    <n v="0"/>
    <n v="40.50224"/>
  </r>
  <r>
    <x v="2"/>
    <x v="2"/>
    <x v="1"/>
    <s v="16/01/2026"/>
    <x v="1"/>
    <s v="4SPN0274503225"/>
    <x v="4"/>
    <n v="504.9"/>
    <n v="427.88"/>
    <n v="2.1394000000000002"/>
    <x v="2"/>
    <x v="2"/>
    <n v="1.4975800000000001"/>
    <n v="0.64182000000000006"/>
    <n v="0"/>
    <n v="2.1394000000000002"/>
  </r>
  <r>
    <x v="2"/>
    <x v="2"/>
    <x v="1"/>
    <s v="16/01/2026"/>
    <x v="1"/>
    <s v="4SPN0274503226"/>
    <x v="4"/>
    <n v="698"/>
    <n v="664.76"/>
    <n v="3.3237999999999999"/>
    <x v="2"/>
    <x v="2"/>
    <n v="2.32666"/>
    <n v="0.99713999999999992"/>
    <n v="0"/>
    <n v="3.3237999999999999"/>
  </r>
  <r>
    <x v="2"/>
    <x v="2"/>
    <x v="1"/>
    <s v="16/01/2026"/>
    <x v="1"/>
    <s v="4SPN0274503227"/>
    <x v="20"/>
    <n v="4749.3"/>
    <n v="4024.82"/>
    <n v="20.124100000000002"/>
    <x v="2"/>
    <x v="2"/>
    <n v="14.086870000000001"/>
    <n v="6.0372300000000001"/>
    <n v="0"/>
    <n v="20.124100000000002"/>
  </r>
  <r>
    <x v="2"/>
    <x v="2"/>
    <x v="1"/>
    <s v="17/01/2026"/>
    <x v="1"/>
    <s v="4SPN0274503228"/>
    <x v="4"/>
    <n v="799"/>
    <n v="760.96"/>
    <n v="3.8048000000000002"/>
    <x v="2"/>
    <x v="2"/>
    <n v="2.6633599999999999"/>
    <n v="1.14144"/>
    <n v="0"/>
    <n v="3.8048000000000002"/>
  </r>
  <r>
    <x v="2"/>
    <x v="2"/>
    <x v="1"/>
    <s v="17/01/2026"/>
    <x v="1"/>
    <s v="4SPN0274503229"/>
    <x v="22"/>
    <n v="2990"/>
    <n v="2726.7799999999997"/>
    <n v="13.633899999999999"/>
    <x v="2"/>
    <x v="2"/>
    <n v="9.5437299999999983"/>
    <n v="4.0901699999999996"/>
    <n v="0"/>
    <n v="13.633899999999999"/>
  </r>
  <r>
    <x v="2"/>
    <x v="2"/>
    <x v="1"/>
    <s v="17/01/2026"/>
    <x v="1"/>
    <s v="4SPN0274503230"/>
    <x v="22"/>
    <n v="2999"/>
    <n v="2541.52"/>
    <n v="12.707599999999999"/>
    <x v="2"/>
    <x v="2"/>
    <n v="8.8953199999999981"/>
    <n v="3.8122799999999994"/>
    <n v="0"/>
    <n v="12.707599999999999"/>
  </r>
  <r>
    <x v="2"/>
    <x v="2"/>
    <x v="1"/>
    <s v="17/01/2026"/>
    <x v="1"/>
    <s v="4SPN0274503231"/>
    <x v="20"/>
    <n v="647"/>
    <n v="616.17999999999995"/>
    <n v="3.0808999999999997"/>
    <x v="2"/>
    <x v="2"/>
    <n v="2.1566299999999998"/>
    <n v="0.92426999999999992"/>
    <n v="0"/>
    <n v="3.0808999999999997"/>
  </r>
  <r>
    <x v="2"/>
    <x v="2"/>
    <x v="1"/>
    <s v="17/01/2026"/>
    <x v="1"/>
    <s v="4SPN0274503232"/>
    <x v="20"/>
    <n v="799"/>
    <n v="677.12"/>
    <n v="3.3856000000000002"/>
    <x v="2"/>
    <x v="2"/>
    <n v="2.36992"/>
    <n v="1.0156799999999999"/>
    <n v="0"/>
    <n v="3.3856000000000002"/>
  </r>
  <r>
    <x v="2"/>
    <x v="2"/>
    <x v="1"/>
    <s v="17/01/2026"/>
    <x v="1"/>
    <s v="4SPN0274503233"/>
    <x v="23"/>
    <n v="1298.7"/>
    <n v="1236.8599999999999"/>
    <n v="6.1842999999999995"/>
    <x v="2"/>
    <x v="2"/>
    <n v="4.3290099999999994"/>
    <n v="1.8552899999999997"/>
    <n v="0"/>
    <n v="6.1842999999999995"/>
  </r>
  <r>
    <x v="2"/>
    <x v="2"/>
    <x v="1"/>
    <s v="17/01/2026"/>
    <x v="1"/>
    <s v="4SPN0274503234"/>
    <x v="20"/>
    <n v="1946"/>
    <n v="1853.3400000000001"/>
    <n v="9.2667000000000002"/>
    <x v="2"/>
    <x v="2"/>
    <n v="6.4866899999999994"/>
    <n v="2.7800099999999999"/>
    <n v="0"/>
    <n v="9.2667000000000002"/>
  </r>
  <r>
    <x v="2"/>
    <x v="2"/>
    <x v="1"/>
    <s v="17/01/2026"/>
    <x v="1"/>
    <s v="4SPN0274503235"/>
    <x v="22"/>
    <n v="437.3"/>
    <n v="398.82"/>
    <n v="1.9941"/>
    <x v="2"/>
    <x v="2"/>
    <n v="1.3958699999999999"/>
    <n v="0.59822999999999993"/>
    <n v="0"/>
    <n v="1.9941"/>
  </r>
  <r>
    <x v="2"/>
    <x v="2"/>
    <x v="1"/>
    <s v="17/01/2026"/>
    <x v="1"/>
    <s v="4SPN0274503236"/>
    <x v="22"/>
    <n v="847"/>
    <n v="759.66"/>
    <n v="3.7982999999999998"/>
    <x v="2"/>
    <x v="2"/>
    <n v="2.6588099999999999"/>
    <n v="1.1394899999999999"/>
    <n v="0"/>
    <n v="3.7982999999999998"/>
  </r>
  <r>
    <x v="2"/>
    <x v="2"/>
    <x v="1"/>
    <s v="17/01/2026"/>
    <x v="1"/>
    <s v="4SPN0274503237"/>
    <x v="20"/>
    <n v="379"/>
    <n v="360.96"/>
    <n v="1.8048"/>
    <x v="2"/>
    <x v="2"/>
    <n v="1.2633599999999998"/>
    <n v="0.54143999999999992"/>
    <n v="0"/>
    <n v="1.8048"/>
  </r>
  <r>
    <x v="2"/>
    <x v="2"/>
    <x v="1"/>
    <s v="17/01/2026"/>
    <x v="1"/>
    <s v="4SPN0274503238"/>
    <x v="22"/>
    <n v="398"/>
    <n v="337.28"/>
    <n v="1.6863999999999999"/>
    <x v="2"/>
    <x v="2"/>
    <n v="1.1804799999999998"/>
    <n v="0.50591999999999993"/>
    <n v="0"/>
    <n v="1.6863999999999999"/>
  </r>
  <r>
    <x v="2"/>
    <x v="2"/>
    <x v="1"/>
    <s v="17/01/2026"/>
    <x v="1"/>
    <s v="4SPN0274503239"/>
    <x v="22"/>
    <n v="358"/>
    <n v="340.96"/>
    <n v="1.7047999999999999"/>
    <x v="2"/>
    <x v="2"/>
    <n v="1.1933599999999998"/>
    <n v="0.51143999999999989"/>
    <n v="0"/>
    <n v="1.7047999999999999"/>
  </r>
  <r>
    <x v="2"/>
    <x v="2"/>
    <x v="1"/>
    <s v="17/01/2026"/>
    <x v="1"/>
    <s v="4SPN0274503240"/>
    <x v="23"/>
    <n v="319.2"/>
    <n v="270.52"/>
    <n v="1.3526"/>
    <x v="2"/>
    <x v="2"/>
    <n v="0.94681999999999999"/>
    <n v="0.40577999999999997"/>
    <n v="0"/>
    <n v="1.3526"/>
  </r>
  <r>
    <x v="2"/>
    <x v="2"/>
    <x v="1"/>
    <s v="17/01/2026"/>
    <x v="1"/>
    <s v="4SPN0274503241"/>
    <x v="22"/>
    <n v="558"/>
    <n v="472.88"/>
    <n v="2.3643999999999998"/>
    <x v="2"/>
    <x v="2"/>
    <n v="1.6550799999999999"/>
    <n v="0.70931999999999995"/>
    <n v="0"/>
    <n v="2.3643999999999998"/>
  </r>
  <r>
    <x v="2"/>
    <x v="2"/>
    <x v="1"/>
    <s v="17/01/2026"/>
    <x v="1"/>
    <s v="4SPN0274503242"/>
    <x v="22"/>
    <n v="742.5"/>
    <n v="629.24"/>
    <n v="3.1462000000000003"/>
    <x v="2"/>
    <x v="2"/>
    <n v="2.20234"/>
    <n v="0.94386000000000003"/>
    <n v="0"/>
    <n v="3.1462000000000003"/>
  </r>
  <r>
    <x v="2"/>
    <x v="2"/>
    <x v="1"/>
    <s v="18/01/2026"/>
    <x v="1"/>
    <s v="4SPN0274503243"/>
    <x v="20"/>
    <n v="5680"/>
    <n v="4813.5600000000004"/>
    <n v="38.508480000000006"/>
    <x v="2"/>
    <x v="2"/>
    <n v="26.955936000000001"/>
    <n v="11.552544000000001"/>
    <n v="0"/>
    <n v="38.508480000000006"/>
  </r>
  <r>
    <x v="2"/>
    <x v="2"/>
    <x v="1"/>
    <s v="18/01/2026"/>
    <x v="1"/>
    <s v="4SPN0274503244"/>
    <x v="22"/>
    <n v="4197.3"/>
    <n v="3914.8200000000006"/>
    <n v="19.574100000000005"/>
    <x v="2"/>
    <x v="2"/>
    <n v="13.701870000000003"/>
    <n v="5.8722300000000009"/>
    <n v="0"/>
    <n v="19.574100000000005"/>
  </r>
  <r>
    <x v="2"/>
    <x v="2"/>
    <x v="1"/>
    <s v="18/01/2026"/>
    <x v="1"/>
    <s v="4SPN0274503245"/>
    <x v="22"/>
    <n v="8621"/>
    <n v="8210.48"/>
    <n v="65.683840000000004"/>
    <x v="2"/>
    <x v="2"/>
    <n v="45.978687999999998"/>
    <n v="19.705152000000002"/>
    <n v="0"/>
    <n v="65.683840000000004"/>
  </r>
  <r>
    <x v="2"/>
    <x v="2"/>
    <x v="1"/>
    <s v="18/01/2026"/>
    <x v="1"/>
    <s v="4SPN0274503246"/>
    <x v="20"/>
    <n v="8559.65"/>
    <n v="7253.9499999999989"/>
    <n v="58.03159999999999"/>
    <x v="2"/>
    <x v="2"/>
    <n v="40.622119999999988"/>
    <n v="17.409479999999995"/>
    <n v="0"/>
    <n v="58.03159999999999"/>
  </r>
  <r>
    <x v="2"/>
    <x v="2"/>
    <x v="1"/>
    <s v="18/01/2026"/>
    <x v="1"/>
    <s v="4SPN0274503247"/>
    <x v="4"/>
    <n v="558"/>
    <n v="531.43999999999994"/>
    <n v="2.6571999999999996"/>
    <x v="2"/>
    <x v="2"/>
    <n v="1.8600399999999995"/>
    <n v="0.79715999999999987"/>
    <n v="0"/>
    <n v="2.6571999999999996"/>
  </r>
  <r>
    <x v="2"/>
    <x v="2"/>
    <x v="1"/>
    <s v="18/01/2026"/>
    <x v="1"/>
    <s v="4SPN0274503248"/>
    <x v="22"/>
    <n v="671.5"/>
    <n v="569.05999999999995"/>
    <n v="2.8452999999999999"/>
    <x v="2"/>
    <x v="2"/>
    <n v="1.9917099999999999"/>
    <n v="0.85358999999999996"/>
    <n v="0"/>
    <n v="2.8452999999999999"/>
  </r>
  <r>
    <x v="2"/>
    <x v="2"/>
    <x v="1"/>
    <s v="18/01/2026"/>
    <x v="1"/>
    <s v="4SPN0274503249"/>
    <x v="20"/>
    <n v="4520.25"/>
    <n v="3854.09"/>
    <n v="19.27045"/>
    <x v="2"/>
    <x v="2"/>
    <n v="13.489315"/>
    <n v="5.7811349999999999"/>
    <n v="0"/>
    <n v="19.27045"/>
  </r>
  <r>
    <x v="2"/>
    <x v="2"/>
    <x v="1"/>
    <s v="18/01/2026"/>
    <x v="1"/>
    <s v="4SPN0274503250"/>
    <x v="22"/>
    <n v="517.29999999999995"/>
    <n v="475"/>
    <n v="2.375"/>
    <x v="2"/>
    <x v="2"/>
    <n v="1.6624999999999999"/>
    <n v="0.71250000000000002"/>
    <n v="0"/>
    <n v="2.375"/>
  </r>
  <r>
    <x v="2"/>
    <x v="2"/>
    <x v="1"/>
    <s v="18/01/2026"/>
    <x v="1"/>
    <s v="4SPN0274503251"/>
    <x v="23"/>
    <n v="6376.9"/>
    <n v="6073.24"/>
    <n v="48.585920000000002"/>
    <x v="2"/>
    <x v="2"/>
    <n v="34.010143999999997"/>
    <n v="14.575775999999999"/>
    <n v="0"/>
    <n v="48.585920000000002"/>
  </r>
  <r>
    <x v="2"/>
    <x v="2"/>
    <x v="1"/>
    <s v="18/01/2026"/>
    <x v="1"/>
    <s v="4SPN0274503252"/>
    <x v="22"/>
    <n v="671.5"/>
    <n v="569.05999999999995"/>
    <n v="2.8452999999999999"/>
    <x v="2"/>
    <x v="2"/>
    <n v="1.9917099999999999"/>
    <n v="0.85358999999999996"/>
    <n v="0"/>
    <n v="2.8452999999999999"/>
  </r>
  <r>
    <x v="2"/>
    <x v="2"/>
    <x v="1"/>
    <s v="18/01/2026"/>
    <x v="1"/>
    <s v="4SPN0274503253"/>
    <x v="4"/>
    <n v="269.10000000000002"/>
    <n v="228.06"/>
    <n v="1.1403000000000001"/>
    <x v="2"/>
    <x v="2"/>
    <n v="0.79820999999999998"/>
    <n v="0.34209000000000001"/>
    <n v="0"/>
    <n v="1.1403000000000001"/>
  </r>
  <r>
    <x v="2"/>
    <x v="2"/>
    <x v="1"/>
    <s v="18/01/2026"/>
    <x v="1"/>
    <s v="4SPN0274503254"/>
    <x v="22"/>
    <n v="798.3"/>
    <n v="760.28"/>
    <n v="3.8014000000000001"/>
    <x v="2"/>
    <x v="2"/>
    <n v="2.6609799999999999"/>
    <n v="1.14042"/>
    <n v="0"/>
    <n v="3.8014000000000001"/>
  </r>
  <r>
    <x v="2"/>
    <x v="2"/>
    <x v="1"/>
    <s v="18/01/2026"/>
    <x v="1"/>
    <s v="4SPN0274503255"/>
    <x v="22"/>
    <n v="2021.25"/>
    <n v="1712.93"/>
    <n v="8.5646500000000003"/>
    <x v="2"/>
    <x v="2"/>
    <n v="5.9952550000000002"/>
    <n v="2.5693950000000001"/>
    <n v="0"/>
    <n v="8.5646500000000003"/>
  </r>
  <r>
    <x v="2"/>
    <x v="2"/>
    <x v="1"/>
    <s v="18/01/2026"/>
    <x v="1"/>
    <s v="4SPN0274503256"/>
    <x v="22"/>
    <n v="548.25"/>
    <n v="464.61"/>
    <n v="2.3230500000000003"/>
    <x v="2"/>
    <x v="2"/>
    <n v="1.6261350000000001"/>
    <n v="0.69691500000000006"/>
    <n v="0"/>
    <n v="2.3230500000000003"/>
  </r>
  <r>
    <x v="2"/>
    <x v="2"/>
    <x v="1"/>
    <s v="18/01/2026"/>
    <x v="1"/>
    <s v="4SPN0274503257"/>
    <x v="20"/>
    <n v="2687.3"/>
    <n v="2345.48"/>
    <n v="11.727400000000001"/>
    <x v="2"/>
    <x v="2"/>
    <n v="8.2091799999999999"/>
    <n v="3.5182200000000003"/>
    <n v="0"/>
    <n v="11.727400000000001"/>
  </r>
  <r>
    <x v="2"/>
    <x v="2"/>
    <x v="1"/>
    <s v="18/01/2026"/>
    <x v="1"/>
    <s v="4SPN0274503258"/>
    <x v="23"/>
    <n v="1852.8"/>
    <n v="1764.58"/>
    <n v="8.8229000000000006"/>
    <x v="2"/>
    <x v="2"/>
    <n v="6.1760299999999999"/>
    <n v="2.6468700000000003"/>
    <n v="0"/>
    <n v="8.8229000000000006"/>
  </r>
  <r>
    <x v="2"/>
    <x v="2"/>
    <x v="1"/>
    <s v="18/01/2026"/>
    <x v="1"/>
    <s v="4SPN0274503259"/>
    <x v="22"/>
    <n v="6534.8"/>
    <n v="6223.6"/>
    <n v="49.788800000000002"/>
    <x v="2"/>
    <x v="2"/>
    <n v="34.852159999999998"/>
    <n v="14.936640000000001"/>
    <n v="0"/>
    <n v="49.788800000000002"/>
  </r>
  <r>
    <x v="2"/>
    <x v="2"/>
    <x v="1"/>
    <s v="18/01/2026"/>
    <x v="1"/>
    <s v="4SPN0274503260"/>
    <x v="20"/>
    <n v="1995"/>
    <n v="1690.68"/>
    <n v="8.4534000000000002"/>
    <x v="2"/>
    <x v="2"/>
    <n v="5.9173799999999996"/>
    <n v="2.5360200000000002"/>
    <n v="0"/>
    <n v="8.4534000000000002"/>
  </r>
  <r>
    <x v="2"/>
    <x v="2"/>
    <x v="1"/>
    <s v="18/01/2026"/>
    <x v="1"/>
    <s v="4SPN0274503261"/>
    <x v="23"/>
    <n v="676"/>
    <n v="572.88"/>
    <n v="2.8643999999999998"/>
    <x v="2"/>
    <x v="2"/>
    <n v="2.00508"/>
    <n v="0.85931999999999997"/>
    <n v="0"/>
    <n v="2.8643999999999998"/>
  </r>
  <r>
    <x v="2"/>
    <x v="2"/>
    <x v="1"/>
    <s v="19/01/2026"/>
    <x v="1"/>
    <s v="4SPN0274503262"/>
    <x v="4"/>
    <n v="144"/>
    <n v="137.16"/>
    <n v="0.68579999999999997"/>
    <x v="2"/>
    <x v="2"/>
    <n v="0.48005999999999993"/>
    <n v="0.20573999999999998"/>
    <n v="0"/>
    <n v="0.68579999999999997"/>
  </r>
  <r>
    <x v="2"/>
    <x v="2"/>
    <x v="1"/>
    <s v="19/01/2026"/>
    <x v="1"/>
    <s v="4SPN0274503263"/>
    <x v="20"/>
    <n v="7117.4"/>
    <n v="6778.4800000000005"/>
    <n v="54.227840000000008"/>
    <x v="2"/>
    <x v="2"/>
    <n v="37.959488"/>
    <n v="16.268352"/>
    <n v="0"/>
    <n v="54.227840000000008"/>
  </r>
  <r>
    <x v="2"/>
    <x v="2"/>
    <x v="1"/>
    <s v="19/01/2026"/>
    <x v="1"/>
    <s v="4SPN0274503264"/>
    <x v="20"/>
    <n v="833"/>
    <n v="705.94"/>
    <n v="3.5297000000000005"/>
    <x v="2"/>
    <x v="2"/>
    <n v="2.47079"/>
    <n v="1.05891"/>
    <n v="0"/>
    <n v="3.5297000000000005"/>
  </r>
  <r>
    <x v="2"/>
    <x v="2"/>
    <x v="1"/>
    <s v="19/01/2026"/>
    <x v="1"/>
    <s v="4SPN0274503265"/>
    <x v="4"/>
    <n v="534"/>
    <n v="508.58000000000004"/>
    <n v="2.5429000000000004"/>
    <x v="2"/>
    <x v="2"/>
    <n v="1.7800300000000002"/>
    <n v="0.76287000000000005"/>
    <n v="0"/>
    <n v="2.5429000000000004"/>
  </r>
  <r>
    <x v="2"/>
    <x v="2"/>
    <x v="1"/>
    <s v="19/01/2026"/>
    <x v="1"/>
    <s v="4SPN0274503266"/>
    <x v="4"/>
    <n v="1424.4"/>
    <n v="1304.32"/>
    <n v="6.5215999999999994"/>
    <x v="2"/>
    <x v="2"/>
    <n v="4.5651199999999994"/>
    <n v="1.9564799999999998"/>
    <n v="0"/>
    <n v="6.5215999999999994"/>
  </r>
  <r>
    <x v="2"/>
    <x v="2"/>
    <x v="1"/>
    <s v="19/01/2026"/>
    <x v="1"/>
    <s v="4SPN0274503267"/>
    <x v="20"/>
    <n v="29239.9"/>
    <n v="24854.739999999998"/>
    <n v="248.54739999999998"/>
    <x v="2"/>
    <x v="2"/>
    <n v="173.98317999999998"/>
    <n v="74.564219999999992"/>
    <n v="0"/>
    <n v="248.54739999999998"/>
  </r>
  <r>
    <x v="2"/>
    <x v="2"/>
    <x v="1"/>
    <s v="19/01/2026"/>
    <x v="1"/>
    <s v="4SPN0274503268"/>
    <x v="20"/>
    <n v="29142.649999999998"/>
    <n v="24697.149999999998"/>
    <n v="246.97149999999999"/>
    <x v="2"/>
    <x v="2"/>
    <n v="172.88004999999998"/>
    <n v="74.091449999999995"/>
    <n v="0"/>
    <n v="246.97149999999999"/>
  </r>
  <r>
    <x v="2"/>
    <x v="2"/>
    <x v="1"/>
    <s v="19/01/2026"/>
    <x v="1"/>
    <s v="4SPN0274503269"/>
    <x v="4"/>
    <n v="1119.75"/>
    <n v="1066.43"/>
    <n v="5.3321500000000004"/>
    <x v="2"/>
    <x v="2"/>
    <n v="3.7325050000000002"/>
    <n v="1.599645"/>
    <n v="0"/>
    <n v="5.3321500000000004"/>
  </r>
  <r>
    <x v="2"/>
    <x v="2"/>
    <x v="1"/>
    <s v="19/01/2026"/>
    <x v="1"/>
    <s v="4SPN0274503270"/>
    <x v="20"/>
    <n v="4744.55"/>
    <n v="4020.79"/>
    <n v="20.103950000000001"/>
    <x v="2"/>
    <x v="2"/>
    <n v="14.072765"/>
    <n v="6.0311849999999998"/>
    <n v="0"/>
    <n v="20.103950000000001"/>
  </r>
  <r>
    <x v="2"/>
    <x v="2"/>
    <x v="1"/>
    <s v="19/01/2026"/>
    <x v="1"/>
    <s v="4SPN0274503271"/>
    <x v="21"/>
    <n v="1597.2"/>
    <n v="1483.44"/>
    <n v="7.4172000000000002"/>
    <x v="2"/>
    <x v="2"/>
    <n v="5.1920399999999995"/>
    <n v="2.2251599999999998"/>
    <n v="0"/>
    <n v="7.4172000000000002"/>
  </r>
  <r>
    <x v="2"/>
    <x v="2"/>
    <x v="1"/>
    <s v="19/01/2026"/>
    <x v="1"/>
    <s v="4SPN0274503272"/>
    <x v="4"/>
    <n v="540"/>
    <n v="457.62"/>
    <n v="2.2881"/>
    <x v="2"/>
    <x v="2"/>
    <n v="1.6016699999999999"/>
    <n v="0.68642999999999998"/>
    <n v="0"/>
    <n v="2.2881"/>
  </r>
  <r>
    <x v="2"/>
    <x v="2"/>
    <x v="1"/>
    <s v="19/01/2026"/>
    <x v="1"/>
    <s v="4SPN0274503273"/>
    <x v="19"/>
    <n v="1823.7"/>
    <n v="1736.86"/>
    <n v="8.6843000000000004"/>
    <x v="2"/>
    <x v="2"/>
    <n v="6.0790100000000002"/>
    <n v="2.6052900000000001"/>
    <n v="0"/>
    <n v="8.6843000000000004"/>
  </r>
  <r>
    <x v="2"/>
    <x v="2"/>
    <x v="1"/>
    <s v="19/01/2026"/>
    <x v="1"/>
    <s v="4SPN0274503274"/>
    <x v="4"/>
    <n v="796"/>
    <n v="674.58"/>
    <n v="3.3729000000000005"/>
    <x v="2"/>
    <x v="2"/>
    <n v="2.36103"/>
    <n v="1.01187"/>
    <n v="0"/>
    <n v="3.3729000000000005"/>
  </r>
  <r>
    <x v="2"/>
    <x v="2"/>
    <x v="1"/>
    <s v="20/01/2026"/>
    <x v="1"/>
    <s v="4SPN0274503275"/>
    <x v="20"/>
    <n v="1304.0999999999999"/>
    <n v="1147.6600000000001"/>
    <n v="5.7383000000000006"/>
    <x v="2"/>
    <x v="2"/>
    <n v="4.0168100000000004"/>
    <n v="1.7214900000000002"/>
    <n v="0"/>
    <n v="5.7383000000000006"/>
  </r>
  <r>
    <x v="2"/>
    <x v="2"/>
    <x v="1"/>
    <s v="20/01/2026"/>
    <x v="1"/>
    <s v="4SPN0274503276"/>
    <x v="22"/>
    <n v="699"/>
    <n v="592.38"/>
    <n v="2.9619"/>
    <x v="2"/>
    <x v="2"/>
    <n v="2.0733299999999999"/>
    <n v="0.88856999999999997"/>
    <n v="0"/>
    <n v="2.9619"/>
  </r>
  <r>
    <x v="2"/>
    <x v="2"/>
    <x v="1"/>
    <s v="20/01/2026"/>
    <x v="1"/>
    <s v="4SPN0274503277"/>
    <x v="23"/>
    <n v="1595"/>
    <n v="1519.04"/>
    <n v="7.5952000000000002"/>
    <x v="2"/>
    <x v="2"/>
    <n v="5.3166399999999996"/>
    <n v="2.2785600000000001"/>
    <n v="0"/>
    <n v="7.5952000000000002"/>
  </r>
  <r>
    <x v="2"/>
    <x v="2"/>
    <x v="1"/>
    <s v="20/01/2026"/>
    <x v="1"/>
    <s v="4SPN0274503278"/>
    <x v="22"/>
    <n v="1820.7"/>
    <n v="1656.1"/>
    <n v="8.2805"/>
    <x v="2"/>
    <x v="2"/>
    <n v="5.7963499999999994"/>
    <n v="2.4841500000000001"/>
    <n v="0"/>
    <n v="8.2805"/>
  </r>
  <r>
    <x v="2"/>
    <x v="2"/>
    <x v="1"/>
    <s v="20/01/2026"/>
    <x v="1"/>
    <s v="4SPN0274503279"/>
    <x v="22"/>
    <n v="4655.1000000000004"/>
    <n v="4227.9799999999996"/>
    <n v="21.139899999999997"/>
    <x v="2"/>
    <x v="2"/>
    <n v="14.797929999999997"/>
    <n v="6.341969999999999"/>
    <n v="0"/>
    <n v="21.139899999999997"/>
  </r>
  <r>
    <x v="2"/>
    <x v="2"/>
    <x v="1"/>
    <s v="20/01/2026"/>
    <x v="1"/>
    <s v="4SPN0274503280"/>
    <x v="20"/>
    <n v="990"/>
    <n v="838.98"/>
    <n v="4.1949000000000005"/>
    <x v="2"/>
    <x v="2"/>
    <n v="2.9364300000000001"/>
    <n v="1.2584700000000002"/>
    <n v="0"/>
    <n v="4.1949000000000005"/>
  </r>
  <r>
    <x v="2"/>
    <x v="2"/>
    <x v="1"/>
    <s v="20/01/2026"/>
    <x v="1"/>
    <s v="4SPN0274503281"/>
    <x v="20"/>
    <n v="514.5"/>
    <n v="436.02"/>
    <n v="2.1800999999999999"/>
    <x v="2"/>
    <x v="2"/>
    <n v="1.5260699999999998"/>
    <n v="0.65403"/>
    <n v="0"/>
    <n v="2.1800999999999999"/>
  </r>
  <r>
    <x v="2"/>
    <x v="2"/>
    <x v="1"/>
    <s v="20/01/2026"/>
    <x v="1"/>
    <s v="4SPN0274503282"/>
    <x v="23"/>
    <n v="2295"/>
    <n v="1944.92"/>
    <n v="9.7246000000000006"/>
    <x v="2"/>
    <x v="2"/>
    <n v="6.80722"/>
    <n v="2.9173800000000001"/>
    <n v="0"/>
    <n v="9.7246000000000006"/>
  </r>
  <r>
    <x v="2"/>
    <x v="2"/>
    <x v="1"/>
    <s v="20/01/2026"/>
    <x v="1"/>
    <s v="4SPN0274503283"/>
    <x v="20"/>
    <n v="4503.1499999999996"/>
    <n v="3816.2299999999996"/>
    <n v="19.081149999999997"/>
    <x v="2"/>
    <x v="2"/>
    <n v="13.356804999999998"/>
    <n v="5.7243449999999987"/>
    <n v="0"/>
    <n v="19.081149999999997"/>
  </r>
  <r>
    <x v="2"/>
    <x v="2"/>
    <x v="1"/>
    <s v="21/01/2026"/>
    <x v="1"/>
    <s v="4SPN0274503284"/>
    <x v="22"/>
    <n v="79"/>
    <n v="75.239999999999995"/>
    <n v="0.37619999999999998"/>
    <x v="2"/>
    <x v="2"/>
    <n v="0.26333999999999996"/>
    <n v="0.11285999999999999"/>
    <n v="0"/>
    <n v="0.37619999999999998"/>
  </r>
  <r>
    <x v="2"/>
    <x v="2"/>
    <x v="1"/>
    <s v="21/01/2026"/>
    <x v="1"/>
    <s v="4SPN0274503285"/>
    <x v="22"/>
    <n v="491"/>
    <n v="467.62"/>
    <n v="2.3381000000000003"/>
    <x v="2"/>
    <x v="2"/>
    <n v="1.6366700000000001"/>
    <n v="0.70143000000000011"/>
    <n v="0"/>
    <n v="2.3381000000000003"/>
  </r>
  <r>
    <x v="2"/>
    <x v="2"/>
    <x v="1"/>
    <s v="21/01/2026"/>
    <x v="1"/>
    <s v="4SPN0274503286"/>
    <x v="23"/>
    <n v="598.79999999999995"/>
    <n v="570.28"/>
    <n v="2.8513999999999999"/>
    <x v="2"/>
    <x v="2"/>
    <n v="1.9959799999999999"/>
    <n v="0.85541999999999996"/>
    <n v="0"/>
    <n v="2.8513999999999999"/>
  </r>
  <r>
    <x v="2"/>
    <x v="2"/>
    <x v="1"/>
    <s v="21/01/2026"/>
    <x v="1"/>
    <s v="4SPN0274503287"/>
    <x v="20"/>
    <n v="26869.799999999992"/>
    <n v="23040.76"/>
    <n v="230.4076"/>
    <x v="2"/>
    <x v="2"/>
    <n v="161.28531999999998"/>
    <n v="69.122280000000003"/>
    <n v="0"/>
    <n v="230.4076"/>
  </r>
  <r>
    <x v="2"/>
    <x v="2"/>
    <x v="1"/>
    <s v="21/01/2026"/>
    <x v="1"/>
    <s v="4SPN0274503288"/>
    <x v="4"/>
    <n v="5533.35"/>
    <n v="5269.8700000000008"/>
    <n v="42.158960000000008"/>
    <x v="2"/>
    <x v="2"/>
    <n v="29.511272000000002"/>
    <n v="12.647688000000002"/>
    <n v="0"/>
    <n v="42.158960000000008"/>
  </r>
  <r>
    <x v="2"/>
    <x v="2"/>
    <x v="1"/>
    <s v="22/01/2026"/>
    <x v="1"/>
    <s v="4SPN0274503289"/>
    <x v="22"/>
    <n v="1695"/>
    <n v="1436.44"/>
    <n v="7.1822000000000008"/>
    <x v="2"/>
    <x v="2"/>
    <n v="5.0275400000000001"/>
    <n v="2.1546600000000002"/>
    <n v="0"/>
    <n v="7.1822000000000008"/>
  </r>
  <r>
    <x v="2"/>
    <x v="2"/>
    <x v="1"/>
    <s v="22/01/2026"/>
    <x v="1"/>
    <s v="4SPN0274503290"/>
    <x v="22"/>
    <n v="472.5"/>
    <n v="450"/>
    <n v="2.25"/>
    <x v="2"/>
    <x v="2"/>
    <n v="1.575"/>
    <n v="0.67499999999999993"/>
    <n v="0"/>
    <n v="2.25"/>
  </r>
  <r>
    <x v="2"/>
    <x v="2"/>
    <x v="1"/>
    <s v="22/01/2026"/>
    <x v="1"/>
    <s v="4SPN0274503291"/>
    <x v="22"/>
    <n v="3550.45"/>
    <n v="3381.39"/>
    <n v="16.906949999999998"/>
    <x v="2"/>
    <x v="2"/>
    <n v="11.834864999999999"/>
    <n v="5.0720849999999995"/>
    <n v="0"/>
    <n v="16.906949999999998"/>
  </r>
  <r>
    <x v="2"/>
    <x v="2"/>
    <x v="1"/>
    <s v="22/01/2026"/>
    <x v="1"/>
    <s v="4SPN0274503292"/>
    <x v="22"/>
    <n v="556.5"/>
    <n v="471.62"/>
    <n v="2.3580999999999999"/>
    <x v="2"/>
    <x v="2"/>
    <n v="1.6506699999999999"/>
    <n v="0.70742999999999989"/>
    <n v="0"/>
    <n v="2.3580999999999999"/>
  </r>
  <r>
    <x v="2"/>
    <x v="2"/>
    <x v="1"/>
    <s v="22/01/2026"/>
    <x v="1"/>
    <s v="4SPN0274503293"/>
    <x v="23"/>
    <n v="269.10000000000002"/>
    <n v="228.06"/>
    <n v="1.1403000000000001"/>
    <x v="2"/>
    <x v="2"/>
    <n v="0.79820999999999998"/>
    <n v="0.34209000000000001"/>
    <n v="0"/>
    <n v="1.1403000000000001"/>
  </r>
  <r>
    <x v="2"/>
    <x v="2"/>
    <x v="1"/>
    <s v="22/01/2026"/>
    <x v="1"/>
    <s v="4SPN0274503294"/>
    <x v="23"/>
    <n v="190"/>
    <n v="180.96"/>
    <n v="0.90480000000000005"/>
    <x v="2"/>
    <x v="2"/>
    <n v="0.63336000000000003"/>
    <n v="0.27144000000000001"/>
    <n v="0"/>
    <n v="0.90480000000000005"/>
  </r>
  <r>
    <x v="2"/>
    <x v="2"/>
    <x v="1"/>
    <s v="22/01/2026"/>
    <x v="1"/>
    <s v="4SPN0274503296"/>
    <x v="22"/>
    <n v="1799.1"/>
    <n v="1524.66"/>
    <n v="7.6233000000000004"/>
    <x v="2"/>
    <x v="2"/>
    <n v="5.3363100000000001"/>
    <n v="2.2869899999999999"/>
    <n v="0"/>
    <n v="7.6233000000000004"/>
  </r>
  <r>
    <x v="2"/>
    <x v="2"/>
    <x v="1"/>
    <s v="22/01/2026"/>
    <x v="1"/>
    <s v="4SPN0274503297"/>
    <x v="22"/>
    <n v="810"/>
    <n v="686.43999999999994"/>
    <n v="3.4321999999999999"/>
    <x v="2"/>
    <x v="2"/>
    <n v="2.4025399999999997"/>
    <n v="1.02966"/>
    <n v="0"/>
    <n v="3.4321999999999999"/>
  </r>
  <r>
    <x v="2"/>
    <x v="2"/>
    <x v="1"/>
    <s v="22/01/2026"/>
    <x v="1"/>
    <s v="4SPN0274503298"/>
    <x v="23"/>
    <n v="1076"/>
    <n v="1024.76"/>
    <n v="5.1238000000000001"/>
    <x v="2"/>
    <x v="2"/>
    <n v="3.5866599999999997"/>
    <n v="1.53714"/>
    <n v="0"/>
    <n v="5.1238000000000001"/>
  </r>
  <r>
    <x v="2"/>
    <x v="2"/>
    <x v="1"/>
    <s v="23/01/2026"/>
    <x v="0"/>
    <s v="4SPN0274503312"/>
    <x v="4"/>
    <n v="800"/>
    <n v="677.96"/>
    <n v="0"/>
    <x v="2"/>
    <x v="4"/>
    <n v="0"/>
    <n v="0"/>
    <n v="0"/>
    <n v="0"/>
  </r>
  <r>
    <x v="2"/>
    <x v="2"/>
    <x v="1"/>
    <s v="23/01/2026"/>
    <x v="1"/>
    <s v="4SPN0274503299"/>
    <x v="22"/>
    <n v="399"/>
    <n v="380"/>
    <n v="1.9000000000000001"/>
    <x v="2"/>
    <x v="2"/>
    <n v="1.33"/>
    <n v="0.57000000000000006"/>
    <n v="0"/>
    <n v="1.9000000000000001"/>
  </r>
  <r>
    <x v="2"/>
    <x v="2"/>
    <x v="1"/>
    <s v="23/01/2026"/>
    <x v="1"/>
    <s v="4SPN0274503300"/>
    <x v="21"/>
    <n v="331.55"/>
    <n v="280.97000000000003"/>
    <n v="1.4048500000000002"/>
    <x v="2"/>
    <x v="2"/>
    <n v="0.98339500000000002"/>
    <n v="0.42145500000000002"/>
    <n v="0"/>
    <n v="1.4048500000000002"/>
  </r>
  <r>
    <x v="2"/>
    <x v="2"/>
    <x v="1"/>
    <s v="23/01/2026"/>
    <x v="1"/>
    <s v="4SPN0274503301"/>
    <x v="21"/>
    <n v="449.1"/>
    <n v="380.6"/>
    <n v="1.9030000000000002"/>
    <x v="2"/>
    <x v="2"/>
    <n v="1.3321000000000001"/>
    <n v="0.57090000000000007"/>
    <n v="0"/>
    <n v="1.9030000000000002"/>
  </r>
  <r>
    <x v="2"/>
    <x v="2"/>
    <x v="1"/>
    <s v="23/01/2026"/>
    <x v="1"/>
    <s v="4SPN0274503302"/>
    <x v="22"/>
    <n v="671.5"/>
    <n v="569.05999999999995"/>
    <n v="2.8452999999999999"/>
    <x v="2"/>
    <x v="2"/>
    <n v="1.9917099999999999"/>
    <n v="0.85358999999999996"/>
    <n v="0"/>
    <n v="2.8452999999999999"/>
  </r>
  <r>
    <x v="2"/>
    <x v="2"/>
    <x v="1"/>
    <s v="23/01/2026"/>
    <x v="1"/>
    <s v="4SPN0274503303"/>
    <x v="4"/>
    <n v="899.1"/>
    <n v="761.94"/>
    <n v="3.8097000000000003"/>
    <x v="2"/>
    <x v="2"/>
    <n v="2.6667900000000002"/>
    <n v="1.1429100000000001"/>
    <n v="0"/>
    <n v="3.8097000000000003"/>
  </r>
  <r>
    <x v="2"/>
    <x v="2"/>
    <x v="1"/>
    <s v="23/01/2026"/>
    <x v="1"/>
    <s v="4SPN0274503304"/>
    <x v="22"/>
    <n v="3052"/>
    <n v="2906.66"/>
    <n v="14.533299999999999"/>
    <x v="2"/>
    <x v="2"/>
    <n v="10.173309999999999"/>
    <n v="4.3599899999999998"/>
    <n v="0"/>
    <n v="14.533299999999999"/>
  </r>
  <r>
    <x v="2"/>
    <x v="2"/>
    <x v="1"/>
    <s v="23/01/2026"/>
    <x v="1"/>
    <s v="4SPN0274503305"/>
    <x v="20"/>
    <n v="1695"/>
    <n v="1436.44"/>
    <n v="7.1822000000000008"/>
    <x v="2"/>
    <x v="2"/>
    <n v="5.0275400000000001"/>
    <n v="2.1546600000000002"/>
    <n v="0"/>
    <n v="7.1822000000000008"/>
  </r>
  <r>
    <x v="2"/>
    <x v="2"/>
    <x v="1"/>
    <s v="23/01/2026"/>
    <x v="1"/>
    <s v="4SPN0274503306"/>
    <x v="22"/>
    <n v="26177.9"/>
    <n v="24501.759999999998"/>
    <n v="245.01759999999999"/>
    <x v="2"/>
    <x v="2"/>
    <n v="171.51231999999999"/>
    <n v="73.505279999999999"/>
    <n v="0"/>
    <n v="245.01759999999999"/>
  </r>
  <r>
    <x v="2"/>
    <x v="2"/>
    <x v="1"/>
    <s v="23/01/2026"/>
    <x v="1"/>
    <s v="4SPN0274503307"/>
    <x v="4"/>
    <n v="451.5"/>
    <n v="382.62"/>
    <n v="1.9131"/>
    <x v="2"/>
    <x v="2"/>
    <n v="1.33917"/>
    <n v="0.57392999999999994"/>
    <n v="0"/>
    <n v="1.9131"/>
  </r>
  <r>
    <x v="2"/>
    <x v="2"/>
    <x v="1"/>
    <s v="23/01/2026"/>
    <x v="1"/>
    <s v="4SPN0274503308"/>
    <x v="4"/>
    <n v="445.5"/>
    <n v="424.28"/>
    <n v="2.1214"/>
    <x v="2"/>
    <x v="2"/>
    <n v="1.48498"/>
    <n v="0.63641999999999999"/>
    <n v="0"/>
    <n v="2.1214"/>
  </r>
  <r>
    <x v="2"/>
    <x v="2"/>
    <x v="1"/>
    <s v="23/01/2026"/>
    <x v="1"/>
    <s v="4SPN0274503309"/>
    <x v="22"/>
    <n v="3605.25"/>
    <n v="3055.3100000000004"/>
    <n v="15.276550000000002"/>
    <x v="2"/>
    <x v="2"/>
    <n v="10.693585000000001"/>
    <n v="4.5829650000000006"/>
    <n v="0"/>
    <n v="15.276550000000002"/>
  </r>
  <r>
    <x v="2"/>
    <x v="2"/>
    <x v="1"/>
    <s v="23/01/2026"/>
    <x v="1"/>
    <s v="4SPN0274503310"/>
    <x v="20"/>
    <n v="5441.5"/>
    <n v="5182.3599999999997"/>
    <n v="41.458880000000001"/>
    <x v="2"/>
    <x v="2"/>
    <n v="29.021215999999999"/>
    <n v="12.437664"/>
    <n v="0"/>
    <n v="41.458880000000001"/>
  </r>
  <r>
    <x v="2"/>
    <x v="2"/>
    <x v="1"/>
    <s v="23/01/2026"/>
    <x v="1"/>
    <s v="4SPN0274503311"/>
    <x v="20"/>
    <n v="1197"/>
    <n v="1140"/>
    <n v="5.7"/>
    <x v="2"/>
    <x v="2"/>
    <n v="3.9899999999999998"/>
    <n v="1.71"/>
    <n v="0"/>
    <n v="5.7"/>
  </r>
  <r>
    <x v="2"/>
    <x v="2"/>
    <x v="1"/>
    <s v="23/01/2026"/>
    <x v="1"/>
    <s v="4SPN0274503313"/>
    <x v="4"/>
    <n v="346.5"/>
    <n v="293.64"/>
    <n v="1.4681999999999999"/>
    <x v="2"/>
    <x v="2"/>
    <n v="1.0277399999999999"/>
    <n v="0.44045999999999996"/>
    <n v="0"/>
    <n v="1.4681999999999999"/>
  </r>
  <r>
    <x v="2"/>
    <x v="2"/>
    <x v="1"/>
    <s v="24/01/2026"/>
    <x v="1"/>
    <s v="4SPN0274503314"/>
    <x v="20"/>
    <n v="1490"/>
    <n v="1419.04"/>
    <n v="7.0952000000000002"/>
    <x v="2"/>
    <x v="2"/>
    <n v="4.9666399999999999"/>
    <n v="2.1285599999999998"/>
    <n v="0"/>
    <n v="7.0952000000000002"/>
  </r>
  <r>
    <x v="2"/>
    <x v="2"/>
    <x v="1"/>
    <s v="24/01/2026"/>
    <x v="1"/>
    <s v="4SPN0274503315"/>
    <x v="22"/>
    <n v="299"/>
    <n v="284.76"/>
    <n v="1.4238"/>
    <x v="2"/>
    <x v="2"/>
    <n v="0.99665999999999988"/>
    <n v="0.42713999999999996"/>
    <n v="0"/>
    <n v="1.4238"/>
  </r>
  <r>
    <x v="2"/>
    <x v="2"/>
    <x v="1"/>
    <s v="24/01/2026"/>
    <x v="1"/>
    <s v="4SPN0274503316"/>
    <x v="20"/>
    <n v="539.1"/>
    <n v="513.41999999999996"/>
    <n v="2.5670999999999999"/>
    <x v="2"/>
    <x v="2"/>
    <n v="1.7969699999999997"/>
    <n v="0.77012999999999998"/>
    <n v="0"/>
    <n v="2.5670999999999999"/>
  </r>
  <r>
    <x v="2"/>
    <x v="2"/>
    <x v="1"/>
    <s v="24/01/2026"/>
    <x v="1"/>
    <s v="4SPN0274503317"/>
    <x v="23"/>
    <n v="2790"/>
    <n v="2364.4"/>
    <n v="11.822000000000001"/>
    <x v="2"/>
    <x v="2"/>
    <n v="8.2753999999999994"/>
    <n v="3.5466000000000002"/>
    <n v="0"/>
    <n v="11.822000000000001"/>
  </r>
  <r>
    <x v="2"/>
    <x v="2"/>
    <x v="1"/>
    <s v="24/01/2026"/>
    <x v="1"/>
    <s v="4SPN0274503318"/>
    <x v="19"/>
    <n v="14535"/>
    <n v="13842.859999999999"/>
    <n v="138.42859999999999"/>
    <x v="2"/>
    <x v="2"/>
    <n v="96.900019999999984"/>
    <n v="41.528579999999998"/>
    <n v="0"/>
    <n v="138.42859999999999"/>
  </r>
  <r>
    <x v="2"/>
    <x v="2"/>
    <x v="1"/>
    <s v="24/01/2026"/>
    <x v="1"/>
    <s v="4SPN0274503319"/>
    <x v="23"/>
    <n v="1987"/>
    <n v="1892.38"/>
    <n v="9.4619"/>
    <x v="2"/>
    <x v="2"/>
    <n v="6.6233299999999993"/>
    <n v="2.8385699999999998"/>
    <n v="0"/>
    <n v="9.4619"/>
  </r>
  <r>
    <x v="2"/>
    <x v="2"/>
    <x v="1"/>
    <s v="24/01/2026"/>
    <x v="1"/>
    <s v="4SPN0274503320"/>
    <x v="22"/>
    <n v="798"/>
    <n v="760"/>
    <n v="3.8000000000000003"/>
    <x v="2"/>
    <x v="2"/>
    <n v="2.66"/>
    <n v="1.1400000000000001"/>
    <n v="0"/>
    <n v="3.8000000000000003"/>
  </r>
  <r>
    <x v="2"/>
    <x v="2"/>
    <x v="1"/>
    <s v="24/01/2026"/>
    <x v="1"/>
    <s v="4SPN0274503321"/>
    <x v="19"/>
    <n v="699.3"/>
    <n v="666"/>
    <n v="3.33"/>
    <x v="2"/>
    <x v="2"/>
    <n v="2.331"/>
    <n v="0.999"/>
    <n v="0"/>
    <n v="3.33"/>
  </r>
  <r>
    <x v="2"/>
    <x v="2"/>
    <x v="1"/>
    <s v="24/01/2026"/>
    <x v="1"/>
    <s v="4SPN0274503322"/>
    <x v="22"/>
    <n v="249"/>
    <n v="211.02"/>
    <n v="1.0551000000000001"/>
    <x v="2"/>
    <x v="2"/>
    <n v="0.73857000000000006"/>
    <n v="0.31653000000000003"/>
    <n v="0"/>
    <n v="1.0551000000000001"/>
  </r>
  <r>
    <x v="2"/>
    <x v="2"/>
    <x v="1"/>
    <s v="24/01/2026"/>
    <x v="1"/>
    <s v="4SPN0274503323"/>
    <x v="22"/>
    <n v="519.20000000000005"/>
    <n v="494.48"/>
    <n v="2.4723999999999999"/>
    <x v="2"/>
    <x v="2"/>
    <n v="1.7306799999999998"/>
    <n v="0.74171999999999993"/>
    <n v="0"/>
    <n v="2.4723999999999999"/>
  </r>
  <r>
    <x v="2"/>
    <x v="2"/>
    <x v="1"/>
    <s v="24/01/2026"/>
    <x v="1"/>
    <s v="4SPN0274503324"/>
    <x v="22"/>
    <n v="838.15"/>
    <n v="710.31"/>
    <n v="3.5515499999999998"/>
    <x v="2"/>
    <x v="2"/>
    <n v="2.4860849999999997"/>
    <n v="1.0654649999999999"/>
    <n v="0"/>
    <n v="3.5515499999999998"/>
  </r>
  <r>
    <x v="2"/>
    <x v="2"/>
    <x v="1"/>
    <s v="24/01/2026"/>
    <x v="1"/>
    <s v="4SPN0274503325"/>
    <x v="22"/>
    <n v="1995"/>
    <n v="1690.68"/>
    <n v="8.4534000000000002"/>
    <x v="2"/>
    <x v="2"/>
    <n v="5.9173799999999996"/>
    <n v="2.5360200000000002"/>
    <n v="0"/>
    <n v="8.4534000000000002"/>
  </r>
  <r>
    <x v="2"/>
    <x v="2"/>
    <x v="1"/>
    <s v="24/01/2026"/>
    <x v="1"/>
    <s v="4SPN0274503326"/>
    <x v="22"/>
    <n v="11659.3"/>
    <n v="10296.9"/>
    <n v="102.96899999999999"/>
    <x v="2"/>
    <x v="2"/>
    <n v="72.078299999999984"/>
    <n v="30.890699999999995"/>
    <n v="0"/>
    <n v="102.96899999999999"/>
  </r>
  <r>
    <x v="2"/>
    <x v="2"/>
    <x v="1"/>
    <s v="25/01/2026"/>
    <x v="1"/>
    <s v="4KPN0274500104"/>
    <x v="22"/>
    <n v="678.05"/>
    <n v="574.61"/>
    <n v="2.8730500000000001"/>
    <x v="2"/>
    <x v="2"/>
    <n v="2.0111349999999999"/>
    <n v="0.86191499999999999"/>
    <n v="0"/>
    <n v="2.8730500000000001"/>
  </r>
  <r>
    <x v="2"/>
    <x v="2"/>
    <x v="1"/>
    <s v="25/01/2026"/>
    <x v="1"/>
    <s v="4SPN0274503327"/>
    <x v="22"/>
    <n v="1197.5999999999999"/>
    <n v="1140.56"/>
    <n v="5.7027999999999999"/>
    <x v="2"/>
    <x v="2"/>
    <n v="3.9919599999999997"/>
    <n v="1.7108399999999999"/>
    <n v="0"/>
    <n v="5.7027999999999999"/>
  </r>
  <r>
    <x v="2"/>
    <x v="2"/>
    <x v="1"/>
    <s v="25/01/2026"/>
    <x v="1"/>
    <s v="4SPN0274503328"/>
    <x v="22"/>
    <n v="251.1"/>
    <n v="239.14"/>
    <n v="1.1957"/>
    <x v="2"/>
    <x v="2"/>
    <n v="0.8369899999999999"/>
    <n v="0.35870999999999997"/>
    <n v="0"/>
    <n v="1.1957"/>
  </r>
  <r>
    <x v="2"/>
    <x v="2"/>
    <x v="1"/>
    <s v="25/01/2026"/>
    <x v="1"/>
    <s v="4SPN0274503329"/>
    <x v="22"/>
    <n v="368"/>
    <n v="311.86"/>
    <n v="1.5593000000000001"/>
    <x v="2"/>
    <x v="2"/>
    <n v="1.09151"/>
    <n v="0.46779000000000004"/>
    <n v="0"/>
    <n v="1.5593000000000001"/>
  </r>
  <r>
    <x v="2"/>
    <x v="2"/>
    <x v="1"/>
    <s v="25/01/2026"/>
    <x v="1"/>
    <s v="4SPN0274503330"/>
    <x v="22"/>
    <n v="3100.25"/>
    <n v="2952.61"/>
    <n v="14.763050000000002"/>
    <x v="2"/>
    <x v="2"/>
    <n v="10.334135"/>
    <n v="4.4289149999999999"/>
    <n v="0"/>
    <n v="14.763050000000002"/>
  </r>
  <r>
    <x v="2"/>
    <x v="2"/>
    <x v="1"/>
    <s v="25/01/2026"/>
    <x v="1"/>
    <s v="4SPN0274503331"/>
    <x v="23"/>
    <n v="199"/>
    <n v="168.64"/>
    <n v="0.84319999999999995"/>
    <x v="2"/>
    <x v="2"/>
    <n v="0.59023999999999988"/>
    <n v="0.25295999999999996"/>
    <n v="0"/>
    <n v="0.84319999999999995"/>
  </r>
  <r>
    <x v="2"/>
    <x v="2"/>
    <x v="1"/>
    <s v="25/01/2026"/>
    <x v="1"/>
    <s v="4SPN0274503332"/>
    <x v="22"/>
    <n v="1079.0999999999999"/>
    <n v="914.5"/>
    <n v="4.5724999999999998"/>
    <x v="2"/>
    <x v="2"/>
    <n v="3.2007499999999998"/>
    <n v="1.3717499999999998"/>
    <n v="0"/>
    <n v="4.5724999999999998"/>
  </r>
  <r>
    <x v="2"/>
    <x v="2"/>
    <x v="1"/>
    <s v="25/01/2026"/>
    <x v="1"/>
    <s v="4SPN0274503333"/>
    <x v="20"/>
    <n v="1400"/>
    <n v="1333.34"/>
    <n v="6.6666999999999996"/>
    <x v="2"/>
    <x v="2"/>
    <n v="4.6666899999999991"/>
    <n v="2.0000099999999996"/>
    <n v="0"/>
    <n v="6.6666999999999996"/>
  </r>
  <r>
    <x v="2"/>
    <x v="2"/>
    <x v="1"/>
    <s v="25/01/2026"/>
    <x v="1"/>
    <s v="4SPN0274503334"/>
    <x v="22"/>
    <n v="549.45000000000005"/>
    <n v="523.29"/>
    <n v="2.6164499999999999"/>
    <x v="2"/>
    <x v="2"/>
    <n v="1.8315149999999998"/>
    <n v="0.78493499999999994"/>
    <n v="0"/>
    <n v="2.6164499999999999"/>
  </r>
  <r>
    <x v="2"/>
    <x v="2"/>
    <x v="1"/>
    <s v="25/01/2026"/>
    <x v="1"/>
    <s v="4SPN0274503335"/>
    <x v="23"/>
    <n v="1943.25"/>
    <n v="1803.89"/>
    <n v="9.0194500000000009"/>
    <x v="2"/>
    <x v="2"/>
    <n v="6.3136150000000004"/>
    <n v="2.705835"/>
    <n v="0"/>
    <n v="9.0194500000000009"/>
  </r>
  <r>
    <x v="2"/>
    <x v="2"/>
    <x v="1"/>
    <s v="25/01/2026"/>
    <x v="1"/>
    <s v="4SPN0274503336"/>
    <x v="23"/>
    <n v="1299"/>
    <n v="1100.8399999999999"/>
    <n v="5.5042"/>
    <x v="2"/>
    <x v="2"/>
    <n v="3.8529399999999998"/>
    <n v="1.65126"/>
    <n v="0"/>
    <n v="5.5042"/>
  </r>
  <r>
    <x v="2"/>
    <x v="2"/>
    <x v="1"/>
    <s v="25/01/2026"/>
    <x v="1"/>
    <s v="4SPN0274503337"/>
    <x v="20"/>
    <n v="3761.1"/>
    <n v="3582"/>
    <n v="17.91"/>
    <x v="2"/>
    <x v="2"/>
    <n v="12.536999999999999"/>
    <n v="5.3730000000000002"/>
    <n v="0"/>
    <n v="17.91"/>
  </r>
  <r>
    <x v="2"/>
    <x v="2"/>
    <x v="1"/>
    <s v="25/01/2026"/>
    <x v="1"/>
    <s v="4SPN0274503338"/>
    <x v="22"/>
    <n v="399"/>
    <n v="380"/>
    <n v="1.9000000000000001"/>
    <x v="2"/>
    <x v="2"/>
    <n v="1.33"/>
    <n v="0.57000000000000006"/>
    <n v="0"/>
    <n v="1.9000000000000001"/>
  </r>
  <r>
    <x v="2"/>
    <x v="2"/>
    <x v="1"/>
    <s v="25/01/2026"/>
    <x v="1"/>
    <s v="4SPN0274503339"/>
    <x v="23"/>
    <n v="199"/>
    <n v="168.64"/>
    <n v="0.84319999999999995"/>
    <x v="2"/>
    <x v="2"/>
    <n v="0.59023999999999988"/>
    <n v="0.25295999999999996"/>
    <n v="0"/>
    <n v="0.84319999999999995"/>
  </r>
  <r>
    <x v="2"/>
    <x v="2"/>
    <x v="1"/>
    <s v="25/01/2026"/>
    <x v="1"/>
    <s v="4SPN0274503340"/>
    <x v="22"/>
    <n v="16026.100000000002"/>
    <n v="13760.320000000003"/>
    <n v="137.60320000000004"/>
    <x v="2"/>
    <x v="2"/>
    <n v="96.322240000000022"/>
    <n v="41.280960000000015"/>
    <n v="0"/>
    <n v="137.60320000000004"/>
  </r>
  <r>
    <x v="2"/>
    <x v="2"/>
    <x v="1"/>
    <s v="25/01/2026"/>
    <x v="1"/>
    <s v="4SPN0274503341"/>
    <x v="23"/>
    <n v="3567.9"/>
    <n v="3398"/>
    <n v="16.990000000000002"/>
    <x v="2"/>
    <x v="2"/>
    <n v="11.893000000000001"/>
    <n v="5.0970000000000004"/>
    <n v="0"/>
    <n v="16.990000000000002"/>
  </r>
  <r>
    <x v="2"/>
    <x v="2"/>
    <x v="1"/>
    <s v="25/01/2026"/>
    <x v="1"/>
    <s v="4SPN0274503342"/>
    <x v="23"/>
    <n v="2690.2"/>
    <n v="2415.2999999999997"/>
    <n v="12.076499999999999"/>
    <x v="2"/>
    <x v="2"/>
    <n v="8.4535499999999981"/>
    <n v="3.6229499999999994"/>
    <n v="0"/>
    <n v="12.076499999999999"/>
  </r>
  <r>
    <x v="2"/>
    <x v="2"/>
    <x v="1"/>
    <s v="25/01/2026"/>
    <x v="1"/>
    <s v="4SPN0274503343"/>
    <x v="23"/>
    <n v="3902"/>
    <n v="3349.28"/>
    <n v="16.746400000000001"/>
    <x v="2"/>
    <x v="2"/>
    <n v="11.722480000000001"/>
    <n v="5.0239200000000004"/>
    <n v="0"/>
    <n v="16.746400000000001"/>
  </r>
  <r>
    <x v="2"/>
    <x v="2"/>
    <x v="1"/>
    <s v="25/01/2026"/>
    <x v="1"/>
    <s v="4SPN0274503344"/>
    <x v="23"/>
    <n v="675"/>
    <n v="572.04"/>
    <n v="2.8601999999999999"/>
    <x v="2"/>
    <x v="2"/>
    <n v="2.0021399999999998"/>
    <n v="0.85805999999999993"/>
    <n v="0"/>
    <n v="2.8601999999999999"/>
  </r>
  <r>
    <x v="2"/>
    <x v="2"/>
    <x v="1"/>
    <s v="25/01/2026"/>
    <x v="1"/>
    <s v="4SPN0274503345"/>
    <x v="22"/>
    <n v="1955"/>
    <n v="1861.9"/>
    <n v="9.3094999999999999"/>
    <x v="2"/>
    <x v="2"/>
    <n v="6.5166499999999994"/>
    <n v="2.7928500000000001"/>
    <n v="0"/>
    <n v="9.3094999999999999"/>
  </r>
  <r>
    <x v="2"/>
    <x v="2"/>
    <x v="1"/>
    <s v="25/01/2026"/>
    <x v="1"/>
    <s v="4SPN0274503346"/>
    <x v="23"/>
    <n v="278"/>
    <n v="235.6"/>
    <n v="1.1779999999999999"/>
    <x v="2"/>
    <x v="2"/>
    <n v="0.82459999999999989"/>
    <n v="0.35339999999999999"/>
    <n v="0"/>
    <n v="1.1779999999999999"/>
  </r>
  <r>
    <x v="2"/>
    <x v="2"/>
    <x v="1"/>
    <s v="25/01/2026"/>
    <x v="1"/>
    <s v="4SPN0274503347"/>
    <x v="23"/>
    <n v="157.5"/>
    <n v="150"/>
    <n v="0.75"/>
    <x v="2"/>
    <x v="2"/>
    <n v="0.52499999999999991"/>
    <n v="0.22499999999999998"/>
    <n v="0"/>
    <n v="0.75"/>
  </r>
  <r>
    <x v="2"/>
    <x v="2"/>
    <x v="1"/>
    <s v="26/01/2026"/>
    <x v="1"/>
    <s v="4KPN0274500105"/>
    <x v="4"/>
    <n v="1314"/>
    <n v="1157.52"/>
    <n v="5.7876000000000003"/>
    <x v="2"/>
    <x v="2"/>
    <n v="4.0513199999999996"/>
    <n v="1.73628"/>
    <n v="0"/>
    <n v="5.7876000000000003"/>
  </r>
  <r>
    <x v="2"/>
    <x v="2"/>
    <x v="1"/>
    <s v="26/01/2026"/>
    <x v="1"/>
    <s v="4KPN0274500106"/>
    <x v="4"/>
    <n v="3934.4999999999995"/>
    <n v="3617.7599999999998"/>
    <n v="18.088799999999999"/>
    <x v="2"/>
    <x v="2"/>
    <n v="12.662159999999998"/>
    <n v="5.4266399999999999"/>
    <n v="0"/>
    <n v="18.088799999999999"/>
  </r>
  <r>
    <x v="2"/>
    <x v="2"/>
    <x v="1"/>
    <s v="26/01/2026"/>
    <x v="1"/>
    <s v="4KPN0274500107"/>
    <x v="22"/>
    <n v="1040.4000000000001"/>
    <n v="934.39999999999986"/>
    <n v="4.6719999999999997"/>
    <x v="2"/>
    <x v="2"/>
    <n v="3.2703999999999995"/>
    <n v="1.4016"/>
    <n v="0"/>
    <n v="4.6719999999999997"/>
  </r>
  <r>
    <x v="2"/>
    <x v="2"/>
    <x v="1"/>
    <s v="26/01/2026"/>
    <x v="1"/>
    <s v="4KPN0274500108"/>
    <x v="22"/>
    <n v="6580"/>
    <n v="5825.98"/>
    <n v="46.607839999999996"/>
    <x v="2"/>
    <x v="2"/>
    <n v="32.625487999999997"/>
    <n v="13.982351999999999"/>
    <n v="0"/>
    <n v="46.607839999999996"/>
  </r>
  <r>
    <x v="2"/>
    <x v="2"/>
    <x v="1"/>
    <s v="26/01/2026"/>
    <x v="1"/>
    <s v="4KPN0274500109"/>
    <x v="22"/>
    <n v="12709.31"/>
    <n v="11264.89"/>
    <n v="112.6489"/>
    <x v="2"/>
    <x v="2"/>
    <n v="78.854229999999987"/>
    <n v="33.794669999999996"/>
    <n v="0"/>
    <n v="112.6489"/>
  </r>
  <r>
    <x v="2"/>
    <x v="2"/>
    <x v="1"/>
    <s v="26/01/2026"/>
    <x v="1"/>
    <s v="4KPN0274500110"/>
    <x v="22"/>
    <n v="449.1"/>
    <n v="380.6"/>
    <n v="1.9030000000000002"/>
    <x v="2"/>
    <x v="2"/>
    <n v="1.3321000000000001"/>
    <n v="0.57090000000000007"/>
    <n v="0"/>
    <n v="1.9030000000000002"/>
  </r>
  <r>
    <x v="2"/>
    <x v="2"/>
    <x v="1"/>
    <s v="26/01/2026"/>
    <x v="1"/>
    <s v="4SPN0274503348"/>
    <x v="4"/>
    <n v="549.45000000000005"/>
    <n v="523.29"/>
    <n v="2.6164499999999999"/>
    <x v="2"/>
    <x v="2"/>
    <n v="1.8315149999999998"/>
    <n v="0.78493499999999994"/>
    <n v="0"/>
    <n v="2.6164499999999999"/>
  </r>
  <r>
    <x v="2"/>
    <x v="2"/>
    <x v="1"/>
    <s v="26/01/2026"/>
    <x v="1"/>
    <s v="4SPN0274503349"/>
    <x v="22"/>
    <n v="501.2"/>
    <n v="424.74"/>
    <n v="2.1236999999999999"/>
    <x v="2"/>
    <x v="2"/>
    <n v="1.4865899999999999"/>
    <n v="0.63710999999999995"/>
    <n v="0"/>
    <n v="2.1236999999999999"/>
  </r>
  <r>
    <x v="2"/>
    <x v="2"/>
    <x v="1"/>
    <s v="26/01/2026"/>
    <x v="1"/>
    <s v="4SPN0274503350"/>
    <x v="23"/>
    <n v="298.5"/>
    <n v="284.3"/>
    <n v="1.4215"/>
    <x v="2"/>
    <x v="2"/>
    <n v="0.99504999999999988"/>
    <n v="0.42645"/>
    <n v="0"/>
    <n v="1.4215"/>
  </r>
  <r>
    <x v="2"/>
    <x v="2"/>
    <x v="1"/>
    <s v="26/01/2026"/>
    <x v="1"/>
    <s v="4SPN0274503351"/>
    <x v="23"/>
    <n v="3705"/>
    <n v="3139.84"/>
    <n v="15.699200000000001"/>
    <x v="2"/>
    <x v="2"/>
    <n v="10.98944"/>
    <n v="4.7097600000000002"/>
    <n v="0"/>
    <n v="15.699200000000001"/>
  </r>
  <r>
    <x v="2"/>
    <x v="2"/>
    <x v="1"/>
    <s v="26/01/2026"/>
    <x v="1"/>
    <s v="4SPN0274503352"/>
    <x v="23"/>
    <n v="1034.0999999999999"/>
    <n v="984.86"/>
    <n v="4.9243000000000006"/>
    <x v="2"/>
    <x v="2"/>
    <n v="3.4470100000000001"/>
    <n v="1.4772900000000002"/>
    <n v="0"/>
    <n v="4.9243000000000006"/>
  </r>
  <r>
    <x v="2"/>
    <x v="2"/>
    <x v="1"/>
    <s v="26/01/2026"/>
    <x v="1"/>
    <s v="4SPN0274503353"/>
    <x v="23"/>
    <n v="519.20000000000005"/>
    <n v="494.48"/>
    <n v="2.4723999999999999"/>
    <x v="2"/>
    <x v="2"/>
    <n v="1.7306799999999998"/>
    <n v="0.74171999999999993"/>
    <n v="0"/>
    <n v="2.4723999999999999"/>
  </r>
  <r>
    <x v="2"/>
    <x v="2"/>
    <x v="1"/>
    <s v="26/01/2026"/>
    <x v="1"/>
    <s v="4SPN0274503354"/>
    <x v="23"/>
    <n v="988"/>
    <n v="940.96"/>
    <n v="4.7048000000000005"/>
    <x v="2"/>
    <x v="2"/>
    <n v="3.2933600000000003"/>
    <n v="1.41144"/>
    <n v="0"/>
    <n v="4.7048000000000005"/>
  </r>
  <r>
    <x v="2"/>
    <x v="2"/>
    <x v="1"/>
    <s v="26/01/2026"/>
    <x v="1"/>
    <s v="4SPN0274503355"/>
    <x v="23"/>
    <n v="1274.0999999999999"/>
    <n v="1100.22"/>
    <n v="5.5011000000000001"/>
    <x v="2"/>
    <x v="2"/>
    <n v="3.8507699999999998"/>
    <n v="1.6503300000000001"/>
    <n v="0"/>
    <n v="5.5011000000000001"/>
  </r>
  <r>
    <x v="2"/>
    <x v="2"/>
    <x v="1"/>
    <s v="26/01/2026"/>
    <x v="1"/>
    <s v="4SPN0274503356"/>
    <x v="23"/>
    <n v="1476"/>
    <n v="1250.8400000000001"/>
    <n v="6.2542000000000009"/>
    <x v="2"/>
    <x v="2"/>
    <n v="4.3779400000000006"/>
    <n v="1.8762600000000003"/>
    <n v="0"/>
    <n v="6.2542000000000009"/>
  </r>
  <r>
    <x v="2"/>
    <x v="2"/>
    <x v="1"/>
    <s v="26/01/2026"/>
    <x v="1"/>
    <s v="4SPN0274503357"/>
    <x v="23"/>
    <n v="4850.2000000000007"/>
    <n v="4619.24"/>
    <n v="23.0962"/>
    <x v="2"/>
    <x v="2"/>
    <n v="16.167339999999999"/>
    <n v="6.9288599999999994"/>
    <n v="0"/>
    <n v="23.0962"/>
  </r>
  <r>
    <x v="2"/>
    <x v="2"/>
    <x v="1"/>
    <s v="26/01/2026"/>
    <x v="1"/>
    <s v="4SPN0274503358"/>
    <x v="23"/>
    <n v="239.2"/>
    <n v="202.72"/>
    <n v="1.0136000000000001"/>
    <x v="2"/>
    <x v="2"/>
    <n v="0.70952000000000004"/>
    <n v="0.30408000000000002"/>
    <n v="0"/>
    <n v="1.0136000000000001"/>
  </r>
  <r>
    <x v="2"/>
    <x v="2"/>
    <x v="1"/>
    <s v="26/01/2026"/>
    <x v="1"/>
    <s v="4SPN0274503359"/>
    <x v="23"/>
    <n v="538.20000000000005"/>
    <n v="456.12"/>
    <n v="2.2806000000000002"/>
    <x v="2"/>
    <x v="2"/>
    <n v="1.59642"/>
    <n v="0.68418000000000001"/>
    <n v="0"/>
    <n v="2.2806000000000002"/>
  </r>
  <r>
    <x v="2"/>
    <x v="2"/>
    <x v="1"/>
    <s v="26/01/2026"/>
    <x v="1"/>
    <s v="4SPN0274503361"/>
    <x v="23"/>
    <n v="585"/>
    <n v="495.76"/>
    <n v="2.4788000000000001"/>
    <x v="2"/>
    <x v="2"/>
    <n v="1.73516"/>
    <n v="0.74363999999999997"/>
    <n v="0"/>
    <n v="2.4788000000000001"/>
  </r>
  <r>
    <x v="2"/>
    <x v="2"/>
    <x v="1"/>
    <s v="26/01/2026"/>
    <x v="1"/>
    <s v="4SPN0274503362"/>
    <x v="23"/>
    <n v="809.1"/>
    <n v="685.68"/>
    <n v="3.4283999999999999"/>
    <x v="2"/>
    <x v="2"/>
    <n v="2.3998799999999996"/>
    <n v="1.0285199999999999"/>
    <n v="0"/>
    <n v="3.4283999999999999"/>
  </r>
  <r>
    <x v="2"/>
    <x v="2"/>
    <x v="1"/>
    <s v="26/01/2026"/>
    <x v="1"/>
    <s v="4SPN0274503363"/>
    <x v="20"/>
    <n v="597"/>
    <n v="568.56000000000006"/>
    <n v="2.8428000000000004"/>
    <x v="2"/>
    <x v="2"/>
    <n v="1.9899600000000002"/>
    <n v="0.85284000000000015"/>
    <n v="0"/>
    <n v="2.8428000000000004"/>
  </r>
  <r>
    <x v="2"/>
    <x v="2"/>
    <x v="1"/>
    <s v="26/01/2026"/>
    <x v="1"/>
    <s v="4SPN0274503364"/>
    <x v="23"/>
    <n v="72"/>
    <n v="68.58"/>
    <n v="0.34289999999999998"/>
    <x v="2"/>
    <x v="2"/>
    <n v="0.24002999999999997"/>
    <n v="0.10286999999999999"/>
    <n v="0"/>
    <n v="0.34289999999999998"/>
  </r>
  <r>
    <x v="2"/>
    <x v="2"/>
    <x v="1"/>
    <s v="26/01/2026"/>
    <x v="1"/>
    <s v="4SPN0274503365"/>
    <x v="22"/>
    <n v="8146.95"/>
    <n v="7709.8099999999995"/>
    <n v="61.67848"/>
    <x v="2"/>
    <x v="2"/>
    <n v="43.174935999999995"/>
    <n v="18.503543999999998"/>
    <n v="0"/>
    <n v="61.67848"/>
  </r>
  <r>
    <x v="2"/>
    <x v="2"/>
    <x v="1"/>
    <s v="26/01/2026"/>
    <x v="1"/>
    <s v="4SPN0274503366"/>
    <x v="23"/>
    <n v="549.45000000000005"/>
    <n v="523.29"/>
    <n v="2.6164499999999999"/>
    <x v="2"/>
    <x v="2"/>
    <n v="1.8315149999999998"/>
    <n v="0.78493499999999994"/>
    <n v="0"/>
    <n v="2.6164499999999999"/>
  </r>
  <r>
    <x v="2"/>
    <x v="2"/>
    <x v="1"/>
    <s v="26/01/2026"/>
    <x v="1"/>
    <s v="4SPN0274503367"/>
    <x v="23"/>
    <n v="2591"/>
    <n v="2206.64"/>
    <n v="11.033199999999999"/>
    <x v="2"/>
    <x v="2"/>
    <n v="7.7232399999999988"/>
    <n v="3.3099599999999998"/>
    <n v="0"/>
    <n v="11.033199999999999"/>
  </r>
  <r>
    <x v="2"/>
    <x v="2"/>
    <x v="1"/>
    <s v="26/01/2026"/>
    <x v="1"/>
    <s v="4SPN0274503368"/>
    <x v="22"/>
    <n v="1027.5"/>
    <n v="978.58"/>
    <n v="4.8929"/>
    <x v="2"/>
    <x v="2"/>
    <n v="3.42503"/>
    <n v="1.46787"/>
    <n v="0"/>
    <n v="4.8929"/>
  </r>
  <r>
    <x v="2"/>
    <x v="2"/>
    <x v="1"/>
    <s v="26/01/2026"/>
    <x v="1"/>
    <s v="4SPN0274503369"/>
    <x v="4"/>
    <n v="157.5"/>
    <n v="150"/>
    <n v="0.75"/>
    <x v="2"/>
    <x v="2"/>
    <n v="0.52499999999999991"/>
    <n v="0.22499999999999998"/>
    <n v="0"/>
    <n v="0.75"/>
  </r>
  <r>
    <x v="2"/>
    <x v="2"/>
    <x v="1"/>
    <s v="26/01/2026"/>
    <x v="1"/>
    <s v="4SPN0274503370"/>
    <x v="23"/>
    <n v="799"/>
    <n v="677.12"/>
    <n v="3.3856000000000002"/>
    <x v="2"/>
    <x v="2"/>
    <n v="2.36992"/>
    <n v="1.0156799999999999"/>
    <n v="0"/>
    <n v="3.3856000000000002"/>
  </r>
  <r>
    <x v="2"/>
    <x v="2"/>
    <x v="1"/>
    <s v="26/01/2026"/>
    <x v="1"/>
    <s v="4SPN0274503371"/>
    <x v="20"/>
    <n v="1595.8999999999999"/>
    <n v="1519.9199999999998"/>
    <n v="7.5995999999999997"/>
    <x v="2"/>
    <x v="2"/>
    <n v="5.3197199999999993"/>
    <n v="2.2798799999999999"/>
    <n v="0"/>
    <n v="7.5995999999999997"/>
  </r>
  <r>
    <x v="2"/>
    <x v="2"/>
    <x v="1"/>
    <s v="26/01/2026"/>
    <x v="1"/>
    <s v="4SPN0274503372"/>
    <x v="23"/>
    <n v="999"/>
    <n v="951.42"/>
    <n v="4.7571000000000003"/>
    <x v="2"/>
    <x v="2"/>
    <n v="3.3299699999999999"/>
    <n v="1.42713"/>
    <n v="0"/>
    <n v="4.7571000000000003"/>
  </r>
  <r>
    <x v="2"/>
    <x v="2"/>
    <x v="1"/>
    <s v="26/01/2026"/>
    <x v="1"/>
    <s v="4SPN0274503373"/>
    <x v="23"/>
    <n v="199"/>
    <n v="189.52"/>
    <n v="0.94760000000000011"/>
    <x v="2"/>
    <x v="2"/>
    <n v="0.66332000000000002"/>
    <n v="0.28428000000000003"/>
    <n v="0"/>
    <n v="0.94760000000000011"/>
  </r>
  <r>
    <x v="2"/>
    <x v="2"/>
    <x v="1"/>
    <s v="26/01/2026"/>
    <x v="1"/>
    <s v="4SPN0274503374"/>
    <x v="23"/>
    <n v="705"/>
    <n v="671.42"/>
    <n v="3.3571"/>
    <x v="2"/>
    <x v="2"/>
    <n v="2.3499699999999999"/>
    <n v="1.0071299999999999"/>
    <n v="0"/>
    <n v="3.3571"/>
  </r>
  <r>
    <x v="2"/>
    <x v="2"/>
    <x v="1"/>
    <s v="26/01/2026"/>
    <x v="1"/>
    <s v="4SPN0274503375"/>
    <x v="23"/>
    <n v="1052.0999999999999"/>
    <n v="891.62"/>
    <n v="4.4581"/>
    <x v="2"/>
    <x v="2"/>
    <n v="3.1206699999999996"/>
    <n v="1.3374299999999999"/>
    <n v="0"/>
    <n v="4.4581"/>
  </r>
  <r>
    <x v="2"/>
    <x v="2"/>
    <x v="1"/>
    <s v="26/01/2026"/>
    <x v="1"/>
    <s v="4SPN0274503376"/>
    <x v="23"/>
    <n v="1995"/>
    <n v="1690.68"/>
    <n v="8.4534000000000002"/>
    <x v="2"/>
    <x v="2"/>
    <n v="5.9173799999999996"/>
    <n v="2.5360200000000002"/>
    <n v="0"/>
    <n v="8.4534000000000002"/>
  </r>
  <r>
    <x v="2"/>
    <x v="2"/>
    <x v="1"/>
    <s v="26/01/2026"/>
    <x v="1"/>
    <s v="4SPN0274503378"/>
    <x v="22"/>
    <n v="199"/>
    <n v="168.64"/>
    <n v="0.84319999999999995"/>
    <x v="2"/>
    <x v="2"/>
    <n v="0.59023999999999988"/>
    <n v="0.25295999999999996"/>
    <n v="0"/>
    <n v="0.84319999999999995"/>
  </r>
  <r>
    <x v="2"/>
    <x v="2"/>
    <x v="1"/>
    <s v="26/01/2026"/>
    <x v="1"/>
    <s v="4SPN0274503379"/>
    <x v="22"/>
    <n v="449.1"/>
    <n v="380.6"/>
    <n v="1.9030000000000002"/>
    <x v="2"/>
    <x v="2"/>
    <n v="1.3321000000000001"/>
    <n v="0.57090000000000007"/>
    <n v="0"/>
    <n v="1.9030000000000002"/>
  </r>
  <r>
    <x v="2"/>
    <x v="2"/>
    <x v="1"/>
    <s v="26/01/2026"/>
    <x v="1"/>
    <s v="4SPN0274503380"/>
    <x v="23"/>
    <n v="359.1"/>
    <n v="304.32"/>
    <n v="1.5216000000000001"/>
    <x v="2"/>
    <x v="2"/>
    <n v="1.0651200000000001"/>
    <n v="0.45648"/>
    <n v="0"/>
    <n v="1.5216000000000001"/>
  </r>
  <r>
    <x v="2"/>
    <x v="2"/>
    <x v="1"/>
    <s v="26/01/2026"/>
    <x v="1"/>
    <s v="4SPN0274503381"/>
    <x v="20"/>
    <n v="2066"/>
    <n v="1758.42"/>
    <n v="8.7921000000000014"/>
    <x v="2"/>
    <x v="2"/>
    <n v="6.1544700000000008"/>
    <n v="2.6376300000000001"/>
    <n v="0"/>
    <n v="8.7921000000000014"/>
  </r>
  <r>
    <x v="2"/>
    <x v="2"/>
    <x v="1"/>
    <s v="26/01/2026"/>
    <x v="1"/>
    <s v="4SPN0274503382"/>
    <x v="23"/>
    <n v="978.3"/>
    <n v="931.69999999999993"/>
    <n v="4.6585000000000001"/>
    <x v="2"/>
    <x v="2"/>
    <n v="3.2609499999999998"/>
    <n v="1.3975500000000001"/>
    <n v="0"/>
    <n v="4.6585000000000001"/>
  </r>
  <r>
    <x v="2"/>
    <x v="2"/>
    <x v="1"/>
    <s v="26/01/2026"/>
    <x v="1"/>
    <s v="4SPN0274503383"/>
    <x v="23"/>
    <n v="7208.8"/>
    <n v="6554.86"/>
    <n v="52.438879999999997"/>
    <x v="2"/>
    <x v="2"/>
    <n v="36.707215999999995"/>
    <n v="15.731663999999999"/>
    <n v="0"/>
    <n v="52.438879999999997"/>
  </r>
  <r>
    <x v="2"/>
    <x v="2"/>
    <x v="1"/>
    <s v="27/01/2026"/>
    <x v="1"/>
    <s v="4SPN0274503385"/>
    <x v="21"/>
    <n v="160"/>
    <n v="135.6"/>
    <n v="0.67799999999999994"/>
    <x v="2"/>
    <x v="2"/>
    <n v="0.47459999999999991"/>
    <n v="0.20339999999999997"/>
    <n v="0"/>
    <n v="0.67799999999999994"/>
  </r>
  <r>
    <x v="2"/>
    <x v="2"/>
    <x v="1"/>
    <s v="27/01/2026"/>
    <x v="1"/>
    <s v="4SPN0274503386"/>
    <x v="21"/>
    <n v="292.5"/>
    <n v="278.58000000000004"/>
    <n v="1.3929000000000002"/>
    <x v="2"/>
    <x v="2"/>
    <n v="0.97503000000000006"/>
    <n v="0.41787000000000007"/>
    <n v="0"/>
    <n v="1.3929000000000002"/>
  </r>
  <r>
    <x v="2"/>
    <x v="2"/>
    <x v="1"/>
    <s v="27/01/2026"/>
    <x v="1"/>
    <s v="4SPN0274503387"/>
    <x v="20"/>
    <n v="9275.2000000000007"/>
    <n v="8833.5400000000009"/>
    <n v="70.668320000000008"/>
    <x v="2"/>
    <x v="2"/>
    <n v="49.467824"/>
    <n v="21.200496000000001"/>
    <n v="0"/>
    <n v="70.668320000000008"/>
  </r>
  <r>
    <x v="2"/>
    <x v="2"/>
    <x v="1"/>
    <s v="27/01/2026"/>
    <x v="1"/>
    <s v="4SPN0274503388"/>
    <x v="20"/>
    <n v="675"/>
    <n v="572.04"/>
    <n v="2.8601999999999999"/>
    <x v="2"/>
    <x v="2"/>
    <n v="2.0021399999999998"/>
    <n v="0.85805999999999993"/>
    <n v="0"/>
    <n v="2.8601999999999999"/>
  </r>
  <r>
    <x v="2"/>
    <x v="2"/>
    <x v="1"/>
    <s v="27/01/2026"/>
    <x v="1"/>
    <s v="4SPN0274503389"/>
    <x v="20"/>
    <n v="637.5"/>
    <n v="607.14"/>
    <n v="3.0356999999999998"/>
    <x v="2"/>
    <x v="2"/>
    <n v="2.1249899999999999"/>
    <n v="0.91070999999999991"/>
    <n v="0"/>
    <n v="3.0356999999999998"/>
  </r>
  <r>
    <x v="2"/>
    <x v="2"/>
    <x v="1"/>
    <s v="27/01/2026"/>
    <x v="1"/>
    <s v="4SPN0274503390"/>
    <x v="23"/>
    <n v="730.25"/>
    <n v="650.23"/>
    <n v="3.25115"/>
    <x v="2"/>
    <x v="2"/>
    <n v="2.2758049999999996"/>
    <n v="0.97534499999999991"/>
    <n v="0"/>
    <n v="3.25115"/>
  </r>
  <r>
    <x v="3"/>
    <x v="3"/>
    <x v="0"/>
    <s v="01/01/2026"/>
    <x v="0"/>
    <n v="2609503689"/>
    <x v="24"/>
    <n v="131500"/>
    <n v="111440.68"/>
    <n v="1114.4068"/>
    <x v="3"/>
    <x v="5"/>
    <n v="668.64407999999992"/>
    <n v="167.16101999999998"/>
    <n v="278.60169999999999"/>
    <n v="1114.4068"/>
  </r>
  <r>
    <x v="3"/>
    <x v="3"/>
    <x v="0"/>
    <s v="01/01/2026"/>
    <x v="0"/>
    <n v="2609503692"/>
    <x v="25"/>
    <n v="58291"/>
    <n v="49399.14"/>
    <n v="296.39483999999999"/>
    <x v="3"/>
    <x v="5"/>
    <n v="177.83690399999998"/>
    <n v="44.459225999999994"/>
    <n v="74.098709999999997"/>
    <n v="296.39483999999999"/>
  </r>
  <r>
    <x v="3"/>
    <x v="3"/>
    <x v="0"/>
    <s v="01/01/2026"/>
    <x v="0"/>
    <n v="2609503693"/>
    <x v="25"/>
    <n v="24735"/>
    <n v="20961.86"/>
    <n v="41.923720000000003"/>
    <x v="3"/>
    <x v="5"/>
    <n v="25.154232"/>
    <n v="6.2885580000000001"/>
    <n v="10.480930000000001"/>
    <n v="41.923720000000003"/>
  </r>
  <r>
    <x v="3"/>
    <x v="3"/>
    <x v="0"/>
    <s v="01/01/2026"/>
    <x v="0"/>
    <n v="2609503688"/>
    <x v="25"/>
    <n v="31913"/>
    <n v="27044.9"/>
    <n v="54.089800000000004"/>
    <x v="3"/>
    <x v="5"/>
    <n v="32.453879999999998"/>
    <n v="8.1134699999999995"/>
    <n v="13.522450000000001"/>
    <n v="54.089800000000004"/>
  </r>
  <r>
    <x v="3"/>
    <x v="3"/>
    <x v="0"/>
    <s v="02/01/2026"/>
    <x v="0"/>
    <n v="2609503694"/>
    <x v="26"/>
    <n v="14155"/>
    <n v="11995.76"/>
    <n v="0"/>
    <x v="3"/>
    <x v="5"/>
    <n v="0"/>
    <n v="0"/>
    <n v="0"/>
    <n v="0"/>
  </r>
  <r>
    <x v="3"/>
    <x v="3"/>
    <x v="0"/>
    <s v="02/01/2026"/>
    <x v="0"/>
    <n v="2609503695"/>
    <x v="27"/>
    <n v="59293"/>
    <n v="50248.3"/>
    <n v="301.4898"/>
    <x v="3"/>
    <x v="5"/>
    <n v="180.89388"/>
    <n v="45.223469999999999"/>
    <n v="75.372450000000001"/>
    <n v="301.4898"/>
  </r>
  <r>
    <x v="3"/>
    <x v="3"/>
    <x v="0"/>
    <s v="03/01/2026"/>
    <x v="0"/>
    <n v="2609503698"/>
    <x v="25"/>
    <n v="8540.5"/>
    <n v="7237.72"/>
    <n v="0"/>
    <x v="3"/>
    <x v="5"/>
    <n v="0"/>
    <n v="0"/>
    <n v="0"/>
    <n v="0"/>
  </r>
  <r>
    <x v="3"/>
    <x v="3"/>
    <x v="0"/>
    <s v="03/01/2026"/>
    <x v="0"/>
    <n v="2609503697"/>
    <x v="25"/>
    <n v="25110"/>
    <n v="21279.66"/>
    <n v="42.55932"/>
    <x v="3"/>
    <x v="5"/>
    <n v="25.535591999999998"/>
    <n v="6.3838979999999994"/>
    <n v="10.63983"/>
    <n v="42.55932"/>
  </r>
  <r>
    <x v="3"/>
    <x v="3"/>
    <x v="0"/>
    <s v="03/01/2026"/>
    <x v="0"/>
    <n v="2609503696"/>
    <x v="25"/>
    <n v="7999"/>
    <n v="6778.82"/>
    <n v="0"/>
    <x v="3"/>
    <x v="5"/>
    <n v="0"/>
    <n v="0"/>
    <n v="0"/>
    <n v="0"/>
  </r>
  <r>
    <x v="3"/>
    <x v="3"/>
    <x v="0"/>
    <s v="04/01/2026"/>
    <x v="0"/>
    <n v="2609503703"/>
    <x v="27"/>
    <n v="100406"/>
    <n v="85089.84"/>
    <n v="850.89840000000004"/>
    <x v="3"/>
    <x v="5"/>
    <n v="510.53904"/>
    <n v="127.63476"/>
    <n v="212.72460000000001"/>
    <n v="850.89840000000004"/>
  </r>
  <r>
    <x v="3"/>
    <x v="3"/>
    <x v="0"/>
    <s v="04/01/2026"/>
    <x v="0"/>
    <n v="2609503702"/>
    <x v="25"/>
    <n v="37905"/>
    <n v="32122.880000000001"/>
    <n v="64.245760000000004"/>
    <x v="3"/>
    <x v="5"/>
    <n v="38.547456000000004"/>
    <n v="9.636864000000001"/>
    <n v="16.061440000000001"/>
    <n v="64.245760000000004"/>
  </r>
  <r>
    <x v="3"/>
    <x v="3"/>
    <x v="0"/>
    <s v="04/01/2026"/>
    <x v="0"/>
    <n v="2609503701"/>
    <x v="26"/>
    <n v="54720"/>
    <n v="46372.880000000005"/>
    <n v="278.23728000000006"/>
    <x v="3"/>
    <x v="5"/>
    <n v="166.94236800000002"/>
    <n v="41.735592000000004"/>
    <n v="69.559320000000014"/>
    <n v="278.23728000000006"/>
  </r>
  <r>
    <x v="3"/>
    <x v="3"/>
    <x v="0"/>
    <s v="04/01/2026"/>
    <x v="0"/>
    <n v="2609503699"/>
    <x v="28"/>
    <n v="19980"/>
    <n v="16932.2"/>
    <n v="0"/>
    <x v="3"/>
    <x v="5"/>
    <n v="0"/>
    <n v="0"/>
    <n v="0"/>
    <n v="0"/>
  </r>
  <r>
    <x v="3"/>
    <x v="3"/>
    <x v="0"/>
    <s v="04/01/2026"/>
    <x v="0"/>
    <n v="2609503700"/>
    <x v="28"/>
    <n v="10290"/>
    <n v="8720.34"/>
    <n v="0"/>
    <x v="3"/>
    <x v="5"/>
    <n v="0"/>
    <n v="0"/>
    <n v="0"/>
    <n v="0"/>
  </r>
  <r>
    <x v="3"/>
    <x v="3"/>
    <x v="0"/>
    <s v="04/01/2026"/>
    <x v="0"/>
    <n v="2609503704"/>
    <x v="27"/>
    <n v="130853"/>
    <n v="110892.38"/>
    <n v="1108.9238"/>
    <x v="3"/>
    <x v="5"/>
    <n v="665.35428000000002"/>
    <n v="166.33857"/>
    <n v="277.23095000000001"/>
    <n v="1108.9238"/>
  </r>
  <r>
    <x v="3"/>
    <x v="3"/>
    <x v="0"/>
    <s v="05/01/2026"/>
    <x v="0"/>
    <n v="2609503705"/>
    <x v="25"/>
    <n v="53700"/>
    <n v="45508.480000000003"/>
    <n v="273.05088000000001"/>
    <x v="3"/>
    <x v="5"/>
    <n v="163.83052799999999"/>
    <n v="40.957631999999997"/>
    <n v="68.262720000000002"/>
    <n v="273.05088000000001"/>
  </r>
  <r>
    <x v="3"/>
    <x v="3"/>
    <x v="0"/>
    <s v="05/01/2026"/>
    <x v="0"/>
    <n v="2609503706"/>
    <x v="27"/>
    <n v="22900"/>
    <n v="19406.78"/>
    <n v="38.813559999999995"/>
    <x v="3"/>
    <x v="5"/>
    <n v="23.288135999999998"/>
    <n v="5.8220339999999995"/>
    <n v="9.7033899999999988"/>
    <n v="38.813559999999995"/>
  </r>
  <r>
    <x v="3"/>
    <x v="3"/>
    <x v="0"/>
    <s v="05/01/2026"/>
    <x v="0"/>
    <n v="2609503707"/>
    <x v="25"/>
    <n v="27900"/>
    <n v="23644.06"/>
    <n v="47.288120000000006"/>
    <x v="3"/>
    <x v="5"/>
    <n v="28.372872000000005"/>
    <n v="7.0932180000000011"/>
    <n v="11.822030000000002"/>
    <n v="47.288120000000006"/>
  </r>
  <r>
    <x v="3"/>
    <x v="3"/>
    <x v="0"/>
    <s v="05/01/2026"/>
    <x v="0"/>
    <n v="2609503708"/>
    <x v="27"/>
    <n v="129504"/>
    <n v="109749.14"/>
    <n v="1097.4914000000001"/>
    <x v="3"/>
    <x v="5"/>
    <n v="658.49484000000007"/>
    <n v="164.62371000000002"/>
    <n v="274.37285000000003"/>
    <n v="1097.4914000000001"/>
  </r>
  <r>
    <x v="3"/>
    <x v="3"/>
    <x v="0"/>
    <s v="05/01/2026"/>
    <x v="0"/>
    <n v="2609503709"/>
    <x v="25"/>
    <n v="61789"/>
    <n v="52363.56"/>
    <n v="314.18135999999998"/>
    <x v="3"/>
    <x v="5"/>
    <n v="188.508816"/>
    <n v="47.127203999999999"/>
    <n v="78.545339999999996"/>
    <n v="314.18135999999998"/>
  </r>
  <r>
    <x v="3"/>
    <x v="3"/>
    <x v="0"/>
    <s v="05/01/2026"/>
    <x v="1"/>
    <n v="2609503706"/>
    <x v="27"/>
    <n v="2557"/>
    <n v="2166.9499999999998"/>
    <n v="10.83475"/>
    <x v="3"/>
    <x v="6"/>
    <n v="6.5008499999999998"/>
    <n v="1.6252124999999999"/>
    <n v="2.7086874999999999"/>
    <n v="10.83475"/>
  </r>
  <r>
    <x v="3"/>
    <x v="3"/>
    <x v="0"/>
    <s v="06/01/2026"/>
    <x v="0"/>
    <n v="2609503710"/>
    <x v="27"/>
    <n v="86000"/>
    <n v="72881.36"/>
    <n v="728.81360000000006"/>
    <x v="3"/>
    <x v="5"/>
    <n v="437.28816"/>
    <n v="109.32204"/>
    <n v="182.20340000000002"/>
    <n v="728.81360000000006"/>
  </r>
  <r>
    <x v="3"/>
    <x v="3"/>
    <x v="0"/>
    <s v="07/01/2026"/>
    <x v="0"/>
    <n v="2609503712"/>
    <x v="25"/>
    <n v="32398"/>
    <n v="27455.920000000002"/>
    <n v="54.911840000000005"/>
    <x v="3"/>
    <x v="5"/>
    <n v="32.947104000000003"/>
    <n v="8.2367760000000008"/>
    <n v="13.727960000000001"/>
    <n v="54.911840000000005"/>
  </r>
  <r>
    <x v="3"/>
    <x v="3"/>
    <x v="0"/>
    <s v="07/01/2026"/>
    <x v="0"/>
    <n v="2609503713"/>
    <x v="27"/>
    <n v="15900"/>
    <n v="13474.58"/>
    <n v="0"/>
    <x v="3"/>
    <x v="5"/>
    <n v="0"/>
    <n v="0"/>
    <n v="0"/>
    <n v="0"/>
  </r>
  <r>
    <x v="3"/>
    <x v="3"/>
    <x v="0"/>
    <s v="07/01/2026"/>
    <x v="0"/>
    <n v="2609503714"/>
    <x v="27"/>
    <n v="55900"/>
    <n v="47372.88"/>
    <n v="284.23728"/>
    <x v="3"/>
    <x v="5"/>
    <n v="170.54236799999998"/>
    <n v="42.635591999999995"/>
    <n v="71.05932"/>
    <n v="284.23728"/>
  </r>
  <r>
    <x v="3"/>
    <x v="3"/>
    <x v="0"/>
    <s v="10/01/2026"/>
    <x v="0"/>
    <n v="2609503718"/>
    <x v="27"/>
    <n v="43200"/>
    <n v="36610.160000000003"/>
    <n v="219.66096000000002"/>
    <x v="3"/>
    <x v="5"/>
    <n v="131.79657600000002"/>
    <n v="32.949144000000004"/>
    <n v="54.915240000000004"/>
    <n v="219.66096000000002"/>
  </r>
  <r>
    <x v="3"/>
    <x v="3"/>
    <x v="0"/>
    <s v="10/01/2026"/>
    <x v="0"/>
    <n v="2609503720"/>
    <x v="27"/>
    <n v="177000"/>
    <n v="150000"/>
    <n v="1500"/>
    <x v="3"/>
    <x v="5"/>
    <n v="900"/>
    <n v="225"/>
    <n v="375"/>
    <n v="1500"/>
  </r>
  <r>
    <x v="3"/>
    <x v="3"/>
    <x v="0"/>
    <s v="10/01/2026"/>
    <x v="0"/>
    <n v="2609503715"/>
    <x v="28"/>
    <n v="55780.5"/>
    <n v="47271.619999999995"/>
    <n v="283.62971999999996"/>
    <x v="3"/>
    <x v="5"/>
    <n v="170.17783199999997"/>
    <n v="42.544457999999992"/>
    <n v="70.907429999999991"/>
    <n v="283.62971999999996"/>
  </r>
  <r>
    <x v="3"/>
    <x v="3"/>
    <x v="0"/>
    <s v="10/01/2026"/>
    <x v="0"/>
    <n v="2609503716"/>
    <x v="27"/>
    <n v="74900"/>
    <n v="63474.58"/>
    <n v="380.84748000000002"/>
    <x v="3"/>
    <x v="5"/>
    <n v="228.508488"/>
    <n v="57.127122"/>
    <n v="95.211870000000005"/>
    <n v="380.84748000000002"/>
  </r>
  <r>
    <x v="3"/>
    <x v="3"/>
    <x v="0"/>
    <s v="10/01/2026"/>
    <x v="0"/>
    <n v="2609503717"/>
    <x v="28"/>
    <n v="83000"/>
    <n v="70338.98"/>
    <n v="703.38979999999992"/>
    <x v="3"/>
    <x v="5"/>
    <n v="422.03387999999995"/>
    <n v="105.50846999999999"/>
    <n v="175.84744999999998"/>
    <n v="703.38979999999992"/>
  </r>
  <r>
    <x v="3"/>
    <x v="3"/>
    <x v="0"/>
    <s v="10/01/2026"/>
    <x v="0"/>
    <n v="2609503719"/>
    <x v="27"/>
    <n v="89900"/>
    <n v="76186.44"/>
    <n v="761.86440000000005"/>
    <x v="3"/>
    <x v="5"/>
    <n v="457.11864000000003"/>
    <n v="114.27966000000001"/>
    <n v="190.46610000000001"/>
    <n v="761.86440000000005"/>
  </r>
  <r>
    <x v="3"/>
    <x v="3"/>
    <x v="0"/>
    <s v="10/01/2026"/>
    <x v="0"/>
    <n v="2609503721"/>
    <x v="25"/>
    <n v="83000"/>
    <n v="70338.98"/>
    <n v="703.38979999999992"/>
    <x v="3"/>
    <x v="5"/>
    <n v="422.03387999999995"/>
    <n v="105.50846999999999"/>
    <n v="175.84744999999998"/>
    <n v="703.38979999999992"/>
  </r>
  <r>
    <x v="3"/>
    <x v="3"/>
    <x v="0"/>
    <s v="11/01/2026"/>
    <x v="0"/>
    <n v="2609503722"/>
    <x v="26"/>
    <n v="57000"/>
    <n v="48305.08"/>
    <n v="289.83048000000002"/>
    <x v="3"/>
    <x v="5"/>
    <n v="173.89828800000001"/>
    <n v="43.474572000000002"/>
    <n v="72.457620000000006"/>
    <n v="289.83048000000002"/>
  </r>
  <r>
    <x v="3"/>
    <x v="3"/>
    <x v="0"/>
    <s v="12/01/2026"/>
    <x v="0"/>
    <n v="2609503727"/>
    <x v="27"/>
    <n v="73128"/>
    <n v="61972.880000000005"/>
    <n v="371.83728000000002"/>
    <x v="3"/>
    <x v="5"/>
    <n v="223.10236800000001"/>
    <n v="55.775592000000003"/>
    <n v="92.959320000000005"/>
    <n v="371.83728000000002"/>
  </r>
  <r>
    <x v="3"/>
    <x v="3"/>
    <x v="0"/>
    <s v="12/01/2026"/>
    <x v="0"/>
    <n v="2609503724"/>
    <x v="27"/>
    <n v="59899"/>
    <n v="50761.859999999993"/>
    <n v="304.57115999999996"/>
    <x v="3"/>
    <x v="5"/>
    <n v="182.74269599999997"/>
    <n v="45.685673999999992"/>
    <n v="76.142789999999991"/>
    <n v="304.57115999999996"/>
  </r>
  <r>
    <x v="3"/>
    <x v="3"/>
    <x v="0"/>
    <s v="12/01/2026"/>
    <x v="0"/>
    <n v="2609503723"/>
    <x v="27"/>
    <n v="31900"/>
    <n v="27033.9"/>
    <n v="54.067800000000005"/>
    <x v="3"/>
    <x v="5"/>
    <n v="32.44068"/>
    <n v="8.1101700000000001"/>
    <n v="13.516950000000001"/>
    <n v="54.067800000000005"/>
  </r>
  <r>
    <x v="3"/>
    <x v="3"/>
    <x v="0"/>
    <s v="12/01/2026"/>
    <x v="0"/>
    <n v="2609503725"/>
    <x v="25"/>
    <n v="103236"/>
    <n v="87488.14"/>
    <n v="874.88139999999999"/>
    <x v="3"/>
    <x v="5"/>
    <n v="524.92883999999992"/>
    <n v="131.23220999999998"/>
    <n v="218.72035"/>
    <n v="874.88139999999999"/>
  </r>
  <r>
    <x v="3"/>
    <x v="3"/>
    <x v="0"/>
    <s v="12/01/2026"/>
    <x v="0"/>
    <n v="2609503726"/>
    <x v="27"/>
    <n v="74900"/>
    <n v="63474.579999999994"/>
    <n v="380.84747999999996"/>
    <x v="3"/>
    <x v="5"/>
    <n v="228.50848799999997"/>
    <n v="57.127121999999993"/>
    <n v="95.21186999999999"/>
    <n v="380.84747999999996"/>
  </r>
  <r>
    <x v="3"/>
    <x v="3"/>
    <x v="0"/>
    <s v="14/01/2026"/>
    <x v="0"/>
    <n v="2609503728"/>
    <x v="27"/>
    <n v="49900"/>
    <n v="42288.12"/>
    <n v="253.72872000000001"/>
    <x v="3"/>
    <x v="5"/>
    <n v="152.23723200000001"/>
    <n v="38.059308000000001"/>
    <n v="63.432180000000002"/>
    <n v="253.72872000000001"/>
  </r>
  <r>
    <x v="3"/>
    <x v="3"/>
    <x v="0"/>
    <s v="15/01/2026"/>
    <x v="0"/>
    <n v="2609503732"/>
    <x v="26"/>
    <n v="34490"/>
    <n v="29228.82"/>
    <n v="58.457639999999998"/>
    <x v="3"/>
    <x v="5"/>
    <n v="35.074583999999994"/>
    <n v="8.7686459999999986"/>
    <n v="14.614409999999999"/>
    <n v="58.457639999999998"/>
  </r>
  <r>
    <x v="3"/>
    <x v="3"/>
    <x v="0"/>
    <s v="15/01/2026"/>
    <x v="0"/>
    <n v="2609503734"/>
    <x v="27"/>
    <n v="32000"/>
    <n v="27118.639999999999"/>
    <n v="54.237279999999998"/>
    <x v="3"/>
    <x v="5"/>
    <n v="32.542367999999996"/>
    <n v="8.135591999999999"/>
    <n v="13.55932"/>
    <n v="54.237279999999998"/>
  </r>
  <r>
    <x v="3"/>
    <x v="3"/>
    <x v="0"/>
    <s v="15/01/2026"/>
    <x v="0"/>
    <n v="2609503735"/>
    <x v="26"/>
    <n v="11900"/>
    <n v="10084.74"/>
    <n v="0"/>
    <x v="3"/>
    <x v="5"/>
    <n v="0"/>
    <n v="0"/>
    <n v="0"/>
    <n v="0"/>
  </r>
  <r>
    <x v="3"/>
    <x v="3"/>
    <x v="0"/>
    <s v="15/01/2026"/>
    <x v="0"/>
    <n v="2609503729"/>
    <x v="25"/>
    <n v="17489"/>
    <n v="14821.18"/>
    <n v="0"/>
    <x v="3"/>
    <x v="5"/>
    <n v="0"/>
    <n v="0"/>
    <n v="0"/>
    <n v="0"/>
  </r>
  <r>
    <x v="3"/>
    <x v="3"/>
    <x v="0"/>
    <s v="15/01/2026"/>
    <x v="0"/>
    <n v="2609503731"/>
    <x v="28"/>
    <n v="10660.3"/>
    <n v="9034.16"/>
    <n v="0"/>
    <x v="3"/>
    <x v="5"/>
    <n v="0"/>
    <n v="0"/>
    <n v="0"/>
    <n v="0"/>
  </r>
  <r>
    <x v="3"/>
    <x v="3"/>
    <x v="0"/>
    <s v="15/01/2026"/>
    <x v="1"/>
    <n v="2609503733"/>
    <x v="29"/>
    <n v="13413.85"/>
    <n v="11367.67"/>
    <n v="113.6767"/>
    <x v="3"/>
    <x v="6"/>
    <n v="68.206019999999995"/>
    <n v="17.051504999999999"/>
    <n v="28.419174999999999"/>
    <n v="113.6767"/>
  </r>
  <r>
    <x v="3"/>
    <x v="3"/>
    <x v="0"/>
    <s v="15/01/2026"/>
    <x v="1"/>
    <n v="2609503735"/>
    <x v="26"/>
    <n v="922.5"/>
    <n v="781.78"/>
    <n v="3.9089"/>
    <x v="3"/>
    <x v="6"/>
    <n v="2.3453399999999998"/>
    <n v="0.58633499999999994"/>
    <n v="0.97722500000000001"/>
    <n v="3.9089"/>
  </r>
  <r>
    <x v="3"/>
    <x v="3"/>
    <x v="0"/>
    <s v="16/01/2026"/>
    <x v="0"/>
    <n v="2609503740"/>
    <x v="26"/>
    <n v="9990"/>
    <n v="8466.1"/>
    <n v="0"/>
    <x v="3"/>
    <x v="5"/>
    <n v="0"/>
    <n v="0"/>
    <n v="0"/>
    <n v="0"/>
  </r>
  <r>
    <x v="3"/>
    <x v="3"/>
    <x v="0"/>
    <s v="16/01/2026"/>
    <x v="0"/>
    <n v="2609503741"/>
    <x v="25"/>
    <n v="119900"/>
    <n v="101610.16"/>
    <n v="1016.1016000000001"/>
    <x v="3"/>
    <x v="5"/>
    <n v="609.66096000000005"/>
    <n v="152.41524000000001"/>
    <n v="254.02540000000002"/>
    <n v="1016.1016000000001"/>
  </r>
  <r>
    <x v="3"/>
    <x v="3"/>
    <x v="0"/>
    <s v="16/01/2026"/>
    <x v="0"/>
    <n v="2609503742"/>
    <x v="26"/>
    <n v="141900"/>
    <n v="120254.23999999999"/>
    <n v="1202.5424"/>
    <x v="3"/>
    <x v="5"/>
    <n v="721.52544"/>
    <n v="180.38136"/>
    <n v="300.63560000000001"/>
    <n v="1202.5424"/>
  </r>
  <r>
    <x v="3"/>
    <x v="3"/>
    <x v="0"/>
    <s v="16/01/2026"/>
    <x v="0"/>
    <n v="2609503739"/>
    <x v="30"/>
    <n v="46682"/>
    <n v="39561"/>
    <n v="237.36600000000001"/>
    <x v="3"/>
    <x v="5"/>
    <n v="142.4196"/>
    <n v="35.604900000000001"/>
    <n v="59.341500000000003"/>
    <n v="237.36600000000001"/>
  </r>
  <r>
    <x v="3"/>
    <x v="3"/>
    <x v="0"/>
    <s v="16/01/2026"/>
    <x v="0"/>
    <n v="2609503738"/>
    <x v="26"/>
    <n v="14999"/>
    <n v="12711.02"/>
    <n v="0"/>
    <x v="3"/>
    <x v="5"/>
    <n v="0"/>
    <n v="0"/>
    <n v="0"/>
    <n v="0"/>
  </r>
  <r>
    <x v="3"/>
    <x v="3"/>
    <x v="0"/>
    <s v="16/01/2026"/>
    <x v="0"/>
    <n v="2609503737"/>
    <x v="27"/>
    <n v="22705"/>
    <n v="19241.52"/>
    <n v="38.483040000000003"/>
    <x v="3"/>
    <x v="5"/>
    <n v="23.089824"/>
    <n v="5.772456"/>
    <n v="9.6207600000000006"/>
    <n v="38.483040000000003"/>
  </r>
  <r>
    <x v="3"/>
    <x v="3"/>
    <x v="0"/>
    <s v="16/01/2026"/>
    <x v="0"/>
    <n v="2609503736"/>
    <x v="26"/>
    <n v="76000"/>
    <n v="64406.78"/>
    <n v="386.44067999999999"/>
    <x v="3"/>
    <x v="5"/>
    <n v="231.86440799999997"/>
    <n v="57.966101999999992"/>
    <n v="96.610169999999997"/>
    <n v="386.44067999999999"/>
  </r>
  <r>
    <x v="3"/>
    <x v="3"/>
    <x v="0"/>
    <s v="17/01/2026"/>
    <x v="0"/>
    <n v="2609503744"/>
    <x v="28"/>
    <n v="54018"/>
    <n v="45777.960000000006"/>
    <n v="274.66776000000004"/>
    <x v="3"/>
    <x v="5"/>
    <n v="164.80065600000003"/>
    <n v="41.200164000000008"/>
    <n v="68.666940000000011"/>
    <n v="274.66776000000004"/>
  </r>
  <r>
    <x v="3"/>
    <x v="3"/>
    <x v="0"/>
    <s v="17/01/2026"/>
    <x v="0"/>
    <n v="2609503745"/>
    <x v="29"/>
    <n v="19900"/>
    <n v="16864.400000000001"/>
    <n v="0"/>
    <x v="3"/>
    <x v="5"/>
    <n v="0"/>
    <n v="0"/>
    <n v="0"/>
    <n v="0"/>
  </r>
  <r>
    <x v="3"/>
    <x v="3"/>
    <x v="0"/>
    <s v="17/01/2026"/>
    <x v="0"/>
    <n v="2609503746"/>
    <x v="25"/>
    <n v="81400"/>
    <n v="68983.06"/>
    <n v="689.8306"/>
    <x v="3"/>
    <x v="5"/>
    <n v="413.89835999999997"/>
    <n v="103.47458999999999"/>
    <n v="172.45765"/>
    <n v="689.8306"/>
  </r>
  <r>
    <x v="3"/>
    <x v="3"/>
    <x v="0"/>
    <s v="17/01/2026"/>
    <x v="1"/>
    <n v="2609503745"/>
    <x v="29"/>
    <n v="18130.5"/>
    <n v="17267.14"/>
    <n v="172.67140000000001"/>
    <x v="3"/>
    <x v="6"/>
    <n v="103.60284"/>
    <n v="25.90071"/>
    <n v="43.167850000000001"/>
    <n v="172.67140000000001"/>
  </r>
  <r>
    <x v="3"/>
    <x v="3"/>
    <x v="0"/>
    <s v="18/01/2026"/>
    <x v="0"/>
    <n v="2609503747"/>
    <x v="25"/>
    <n v="102774"/>
    <n v="87096.62"/>
    <n v="870.96619999999996"/>
    <x v="3"/>
    <x v="5"/>
    <n v="522.57971999999995"/>
    <n v="130.64492999999999"/>
    <n v="217.74154999999999"/>
    <n v="870.96619999999996"/>
  </r>
  <r>
    <x v="3"/>
    <x v="3"/>
    <x v="0"/>
    <s v="18/01/2026"/>
    <x v="0"/>
    <n v="2609503748"/>
    <x v="27"/>
    <n v="29990"/>
    <n v="25415.26"/>
    <n v="50.83052"/>
    <x v="3"/>
    <x v="5"/>
    <n v="30.498311999999999"/>
    <n v="7.6245779999999996"/>
    <n v="12.70763"/>
    <n v="50.83052"/>
  </r>
  <r>
    <x v="3"/>
    <x v="3"/>
    <x v="0"/>
    <s v="19/01/2026"/>
    <x v="0"/>
    <n v="2609503749"/>
    <x v="27"/>
    <n v="50490"/>
    <n v="42788.14"/>
    <n v="256.72883999999999"/>
    <x v="3"/>
    <x v="5"/>
    <n v="154.03730399999998"/>
    <n v="38.509325999999994"/>
    <n v="64.182209999999998"/>
    <n v="256.72883999999999"/>
  </r>
  <r>
    <x v="3"/>
    <x v="3"/>
    <x v="0"/>
    <s v="20/01/2026"/>
    <x v="0"/>
    <n v="2609503750"/>
    <x v="25"/>
    <n v="87920"/>
    <n v="74508.479999999996"/>
    <n v="745.08479999999997"/>
    <x v="3"/>
    <x v="5"/>
    <n v="447.05087999999995"/>
    <n v="111.76271999999999"/>
    <n v="186.27119999999999"/>
    <n v="745.08479999999997"/>
  </r>
  <r>
    <x v="3"/>
    <x v="3"/>
    <x v="0"/>
    <s v="20/01/2026"/>
    <x v="0"/>
    <n v="2609503751"/>
    <x v="27"/>
    <n v="19153"/>
    <n v="16231.36"/>
    <n v="0"/>
    <x v="3"/>
    <x v="5"/>
    <n v="0"/>
    <n v="0"/>
    <n v="0"/>
    <n v="0"/>
  </r>
  <r>
    <x v="3"/>
    <x v="3"/>
    <x v="0"/>
    <s v="20/01/2026"/>
    <x v="1"/>
    <n v="2609503751"/>
    <x v="27"/>
    <n v="747"/>
    <n v="640.62"/>
    <n v="3.2031000000000001"/>
    <x v="3"/>
    <x v="6"/>
    <n v="1.9218599999999999"/>
    <n v="0.48046499999999998"/>
    <n v="0.80077500000000001"/>
    <n v="3.2031000000000001"/>
  </r>
  <r>
    <x v="3"/>
    <x v="3"/>
    <x v="0"/>
    <s v="21/01/2026"/>
    <x v="0"/>
    <n v="2609503752"/>
    <x v="25"/>
    <n v="83399"/>
    <n v="70677.119999999995"/>
    <n v="706.77120000000002"/>
    <x v="3"/>
    <x v="5"/>
    <n v="424.06272000000001"/>
    <n v="106.01568"/>
    <n v="176.69280000000001"/>
    <n v="706.77120000000002"/>
  </r>
  <r>
    <x v="3"/>
    <x v="3"/>
    <x v="0"/>
    <s v="22/01/2026"/>
    <x v="0"/>
    <n v="2609503753"/>
    <x v="27"/>
    <n v="40000"/>
    <n v="33898.300000000003"/>
    <n v="67.796600000000012"/>
    <x v="3"/>
    <x v="5"/>
    <n v="40.677960000000006"/>
    <n v="10.169490000000001"/>
    <n v="16.949150000000003"/>
    <n v="67.796600000000012"/>
  </r>
  <r>
    <x v="3"/>
    <x v="3"/>
    <x v="0"/>
    <s v="22/01/2026"/>
    <x v="0"/>
    <n v="2609503754"/>
    <x v="25"/>
    <n v="25900"/>
    <n v="21949.16"/>
    <n v="43.898319999999998"/>
    <x v="3"/>
    <x v="5"/>
    <n v="26.338991999999998"/>
    <n v="6.5847479999999994"/>
    <n v="10.97458"/>
    <n v="43.898319999999998"/>
  </r>
  <r>
    <x v="3"/>
    <x v="3"/>
    <x v="0"/>
    <s v="22/01/2026"/>
    <x v="0"/>
    <n v="2609503755"/>
    <x v="25"/>
    <n v="42900"/>
    <n v="36355.94"/>
    <n v="218.13564000000002"/>
    <x v="3"/>
    <x v="5"/>
    <n v="130.881384"/>
    <n v="32.720345999999999"/>
    <n v="54.533910000000006"/>
    <n v="218.13564000000002"/>
  </r>
  <r>
    <x v="3"/>
    <x v="3"/>
    <x v="0"/>
    <s v="22/01/2026"/>
    <x v="0"/>
    <n v="2609503756"/>
    <x v="27"/>
    <n v="18782"/>
    <n v="15916.94"/>
    <n v="0"/>
    <x v="3"/>
    <x v="5"/>
    <n v="0"/>
    <n v="0"/>
    <n v="0"/>
    <n v="0"/>
  </r>
  <r>
    <x v="3"/>
    <x v="3"/>
    <x v="0"/>
    <s v="23/01/2026"/>
    <x v="0"/>
    <n v="2609503757"/>
    <x v="27"/>
    <n v="37900"/>
    <n v="32118.639999999999"/>
    <n v="64.237279999999998"/>
    <x v="3"/>
    <x v="5"/>
    <n v="38.542367999999996"/>
    <n v="9.635591999999999"/>
    <n v="16.05932"/>
    <n v="64.237279999999998"/>
  </r>
  <r>
    <x v="3"/>
    <x v="3"/>
    <x v="0"/>
    <s v="24/01/2026"/>
    <x v="0"/>
    <n v="2609503761"/>
    <x v="25"/>
    <n v="23900"/>
    <n v="20254.240000000002"/>
    <n v="40.508480000000006"/>
    <x v="3"/>
    <x v="5"/>
    <n v="24.305088000000001"/>
    <n v="6.0762720000000003"/>
    <n v="10.127120000000001"/>
    <n v="40.508480000000006"/>
  </r>
  <r>
    <x v="3"/>
    <x v="3"/>
    <x v="0"/>
    <s v="24/01/2026"/>
    <x v="0"/>
    <n v="2609503760"/>
    <x v="27"/>
    <n v="30375"/>
    <n v="25741.52"/>
    <n v="51.483040000000003"/>
    <x v="3"/>
    <x v="5"/>
    <n v="30.889824000000001"/>
    <n v="7.7224560000000002"/>
    <n v="12.870760000000001"/>
    <n v="51.483040000000003"/>
  </r>
  <r>
    <x v="3"/>
    <x v="3"/>
    <x v="0"/>
    <s v="24/01/2026"/>
    <x v="0"/>
    <n v="2609503758"/>
    <x v="25"/>
    <n v="3590"/>
    <n v="3042.38"/>
    <n v="0"/>
    <x v="3"/>
    <x v="5"/>
    <n v="0"/>
    <n v="0"/>
    <n v="0"/>
    <n v="0"/>
  </r>
  <r>
    <x v="3"/>
    <x v="3"/>
    <x v="0"/>
    <s v="25/01/2026"/>
    <x v="0"/>
    <n v="2609503762"/>
    <x v="25"/>
    <n v="32000"/>
    <n v="27118.639999999999"/>
    <n v="54.237279999999998"/>
    <x v="3"/>
    <x v="5"/>
    <n v="32.542367999999996"/>
    <n v="8.135591999999999"/>
    <n v="13.55932"/>
    <n v="54.237279999999998"/>
  </r>
  <r>
    <x v="3"/>
    <x v="3"/>
    <x v="0"/>
    <s v="25/01/2026"/>
    <x v="0"/>
    <n v="2609503763"/>
    <x v="28"/>
    <n v="31700"/>
    <n v="26864.400000000001"/>
    <n v="53.728800000000007"/>
    <x v="3"/>
    <x v="5"/>
    <n v="32.237280000000005"/>
    <n v="8.0593200000000014"/>
    <n v="13.432200000000002"/>
    <n v="53.728800000000007"/>
  </r>
  <r>
    <x v="3"/>
    <x v="3"/>
    <x v="0"/>
    <s v="25/01/2026"/>
    <x v="0"/>
    <n v="2609503764"/>
    <x v="27"/>
    <n v="82923"/>
    <n v="70273.739999999991"/>
    <n v="702.73739999999987"/>
    <x v="3"/>
    <x v="5"/>
    <n v="421.64243999999991"/>
    <n v="105.41060999999998"/>
    <n v="175.68434999999997"/>
    <n v="702.73739999999987"/>
  </r>
  <r>
    <x v="3"/>
    <x v="3"/>
    <x v="0"/>
    <s v="26/01/2026"/>
    <x v="0"/>
    <n v="2609503779"/>
    <x v="25"/>
    <n v="101155"/>
    <n v="85724.56"/>
    <n v="857.24559999999997"/>
    <x v="3"/>
    <x v="5"/>
    <n v="514.34735999999998"/>
    <n v="128.58684"/>
    <n v="214.31139999999999"/>
    <n v="857.24559999999997"/>
  </r>
  <r>
    <x v="3"/>
    <x v="3"/>
    <x v="0"/>
    <s v="26/01/2026"/>
    <x v="0"/>
    <n v="2609503782"/>
    <x v="27"/>
    <n v="119320"/>
    <n v="101118.63999999998"/>
    <n v="1011.1863999999998"/>
    <x v="3"/>
    <x v="5"/>
    <n v="606.71183999999982"/>
    <n v="151.67795999999996"/>
    <n v="252.79659999999996"/>
    <n v="1011.1863999999998"/>
  </r>
  <r>
    <x v="3"/>
    <x v="3"/>
    <x v="0"/>
    <s v="26/01/2026"/>
    <x v="0"/>
    <n v="2609503772"/>
    <x v="31"/>
    <n v="16900"/>
    <n v="14322.04"/>
    <n v="0"/>
    <x v="3"/>
    <x v="5"/>
    <n v="0"/>
    <n v="0"/>
    <n v="0"/>
    <n v="0"/>
  </r>
  <r>
    <x v="3"/>
    <x v="3"/>
    <x v="0"/>
    <s v="26/01/2026"/>
    <x v="0"/>
    <n v="2609503774"/>
    <x v="25"/>
    <n v="15900"/>
    <n v="13474.58"/>
    <n v="0"/>
    <x v="3"/>
    <x v="5"/>
    <n v="0"/>
    <n v="0"/>
    <n v="0"/>
    <n v="0"/>
  </r>
  <r>
    <x v="3"/>
    <x v="3"/>
    <x v="0"/>
    <s v="26/01/2026"/>
    <x v="0"/>
    <n v="2609503775"/>
    <x v="31"/>
    <n v="82000"/>
    <n v="69491.520000000004"/>
    <n v="694.91520000000003"/>
    <x v="3"/>
    <x v="5"/>
    <n v="416.94911999999999"/>
    <n v="104.23728"/>
    <n v="173.72880000000001"/>
    <n v="694.91520000000003"/>
  </r>
  <r>
    <x v="3"/>
    <x v="3"/>
    <x v="0"/>
    <s v="26/01/2026"/>
    <x v="0"/>
    <n v="2609503776"/>
    <x v="26"/>
    <n v="85509"/>
    <n v="72465.25"/>
    <n v="724.65250000000003"/>
    <x v="3"/>
    <x v="5"/>
    <n v="434.79149999999998"/>
    <n v="108.697875"/>
    <n v="181.16312500000001"/>
    <n v="724.65250000000003"/>
  </r>
  <r>
    <x v="3"/>
    <x v="3"/>
    <x v="0"/>
    <s v="26/01/2026"/>
    <x v="0"/>
    <n v="2609503777"/>
    <x v="24"/>
    <n v="48000"/>
    <n v="40677.96"/>
    <n v="244.06775999999999"/>
    <x v="3"/>
    <x v="5"/>
    <n v="146.44065599999999"/>
    <n v="36.610163999999997"/>
    <n v="61.016939999999998"/>
    <n v="244.06775999999999"/>
  </r>
  <r>
    <x v="3"/>
    <x v="3"/>
    <x v="0"/>
    <s v="26/01/2026"/>
    <x v="0"/>
    <n v="2609503778"/>
    <x v="27"/>
    <n v="133570"/>
    <n v="113194.91999999998"/>
    <n v="1131.9491999999998"/>
    <x v="3"/>
    <x v="5"/>
    <n v="679.16951999999981"/>
    <n v="169.79237999999995"/>
    <n v="282.98729999999995"/>
    <n v="1131.9491999999998"/>
  </r>
  <r>
    <x v="3"/>
    <x v="3"/>
    <x v="0"/>
    <s v="26/01/2026"/>
    <x v="0"/>
    <n v="2609503780"/>
    <x v="32"/>
    <n v="5499"/>
    <n v="4660.16"/>
    <n v="0"/>
    <x v="3"/>
    <x v="5"/>
    <n v="0"/>
    <n v="0"/>
    <n v="0"/>
    <n v="0"/>
  </r>
  <r>
    <x v="3"/>
    <x v="3"/>
    <x v="0"/>
    <s v="26/01/2026"/>
    <x v="0"/>
    <n v="2609503781"/>
    <x v="27"/>
    <n v="49800"/>
    <n v="38906.239999999998"/>
    <n v="233.43743999999998"/>
    <x v="3"/>
    <x v="5"/>
    <n v="140.06246399999998"/>
    <n v="35.015615999999994"/>
    <n v="58.359359999999995"/>
    <n v="233.43743999999998"/>
  </r>
  <r>
    <x v="3"/>
    <x v="3"/>
    <x v="0"/>
    <s v="26/01/2026"/>
    <x v="0"/>
    <n v="2609503769"/>
    <x v="27"/>
    <n v="33155"/>
    <n v="28097.46"/>
    <n v="56.194919999999996"/>
    <x v="3"/>
    <x v="5"/>
    <n v="33.716951999999999"/>
    <n v="8.4292379999999998"/>
    <n v="14.048729999999999"/>
    <n v="56.194919999999996"/>
  </r>
  <r>
    <x v="3"/>
    <x v="3"/>
    <x v="0"/>
    <s v="26/01/2026"/>
    <x v="0"/>
    <n v="2609503783"/>
    <x v="27"/>
    <n v="65876"/>
    <n v="55827.12"/>
    <n v="334.96272000000005"/>
    <x v="3"/>
    <x v="5"/>
    <n v="200.97763200000003"/>
    <n v="50.244408000000007"/>
    <n v="83.740680000000012"/>
    <n v="334.96272000000005"/>
  </r>
  <r>
    <x v="3"/>
    <x v="3"/>
    <x v="0"/>
    <s v="26/01/2026"/>
    <x v="0"/>
    <n v="2609503784"/>
    <x v="29"/>
    <n v="15900"/>
    <n v="13474.58"/>
    <n v="0"/>
    <x v="3"/>
    <x v="5"/>
    <n v="0"/>
    <n v="0"/>
    <n v="0"/>
    <n v="0"/>
  </r>
  <r>
    <x v="3"/>
    <x v="3"/>
    <x v="0"/>
    <s v="26/01/2026"/>
    <x v="0"/>
    <n v="2609503785"/>
    <x v="31"/>
    <n v="16999"/>
    <n v="14405.94"/>
    <n v="0"/>
    <x v="3"/>
    <x v="5"/>
    <n v="0"/>
    <n v="0"/>
    <n v="0"/>
    <n v="0"/>
  </r>
  <r>
    <x v="3"/>
    <x v="3"/>
    <x v="0"/>
    <s v="26/01/2026"/>
    <x v="0"/>
    <n v="2609503786"/>
    <x v="26"/>
    <n v="255000"/>
    <n v="216101.7"/>
    <n v="2161.0170000000003"/>
    <x v="3"/>
    <x v="5"/>
    <n v="1296.6102000000001"/>
    <n v="324.15255000000002"/>
    <n v="540.25425000000007"/>
    <n v="2161.0170000000003"/>
  </r>
  <r>
    <x v="3"/>
    <x v="3"/>
    <x v="0"/>
    <s v="26/01/2026"/>
    <x v="0"/>
    <n v="2609503787"/>
    <x v="24"/>
    <n v="15865"/>
    <n v="13444.92"/>
    <n v="0"/>
    <x v="3"/>
    <x v="5"/>
    <n v="0"/>
    <n v="0"/>
    <n v="0"/>
    <n v="0"/>
  </r>
  <r>
    <x v="3"/>
    <x v="3"/>
    <x v="0"/>
    <s v="26/01/2026"/>
    <x v="0"/>
    <n v="2609503788"/>
    <x v="25"/>
    <n v="80655"/>
    <n v="68351.7"/>
    <n v="683.51699999999994"/>
    <x v="3"/>
    <x v="5"/>
    <n v="410.11019999999996"/>
    <n v="102.52754999999999"/>
    <n v="170.87924999999998"/>
    <n v="683.51699999999994"/>
  </r>
  <r>
    <x v="3"/>
    <x v="3"/>
    <x v="0"/>
    <s v="26/01/2026"/>
    <x v="0"/>
    <n v="2609503767"/>
    <x v="27"/>
    <n v="119808"/>
    <n v="101532.2"/>
    <n v="1015.322"/>
    <x v="3"/>
    <x v="5"/>
    <n v="609.19319999999993"/>
    <n v="152.29829999999998"/>
    <n v="253.8305"/>
    <n v="1015.322"/>
  </r>
  <r>
    <x v="3"/>
    <x v="3"/>
    <x v="0"/>
    <s v="26/01/2026"/>
    <x v="0"/>
    <n v="2609503791"/>
    <x v="27"/>
    <n v="66395.5"/>
    <n v="56267.380000000005"/>
    <n v="337.60428000000002"/>
    <x v="3"/>
    <x v="5"/>
    <n v="202.562568"/>
    <n v="50.640642"/>
    <n v="84.401070000000004"/>
    <n v="337.60428000000002"/>
  </r>
  <r>
    <x v="3"/>
    <x v="3"/>
    <x v="0"/>
    <s v="26/01/2026"/>
    <x v="0"/>
    <n v="2609503765"/>
    <x v="24"/>
    <n v="27263"/>
    <n v="23104.240000000002"/>
    <n v="46.208480000000002"/>
    <x v="3"/>
    <x v="5"/>
    <n v="27.725088"/>
    <n v="6.9312719999999999"/>
    <n v="11.55212"/>
    <n v="46.208480000000002"/>
  </r>
  <r>
    <x v="3"/>
    <x v="3"/>
    <x v="0"/>
    <s v="26/01/2026"/>
    <x v="0"/>
    <n v="2609503770"/>
    <x v="27"/>
    <n v="80750"/>
    <n v="68432.2"/>
    <n v="684.322"/>
    <x v="3"/>
    <x v="5"/>
    <n v="410.59319999999997"/>
    <n v="102.64829999999999"/>
    <n v="171.0805"/>
    <n v="684.322"/>
  </r>
  <r>
    <x v="3"/>
    <x v="3"/>
    <x v="0"/>
    <s v="26/01/2026"/>
    <x v="0"/>
    <n v="2609503771"/>
    <x v="26"/>
    <n v="130000"/>
    <n v="110169.5"/>
    <n v="1101.6949999999999"/>
    <x v="3"/>
    <x v="5"/>
    <n v="661.01699999999994"/>
    <n v="165.25424999999998"/>
    <n v="275.42374999999998"/>
    <n v="1101.6949999999999"/>
  </r>
  <r>
    <x v="3"/>
    <x v="3"/>
    <x v="0"/>
    <s v="26/01/2026"/>
    <x v="0"/>
    <n v="2609503773"/>
    <x v="33"/>
    <n v="153200"/>
    <n v="129830.5"/>
    <n v="1298.3050000000001"/>
    <x v="3"/>
    <x v="5"/>
    <n v="778.98300000000006"/>
    <n v="194.74575000000002"/>
    <n v="324.57625000000002"/>
    <n v="1298.3050000000001"/>
  </r>
  <r>
    <x v="3"/>
    <x v="3"/>
    <x v="0"/>
    <s v="26/01/2026"/>
    <x v="0"/>
    <n v="2609503789"/>
    <x v="4"/>
    <n v="48378"/>
    <n v="40998.32"/>
    <n v="245.98992000000001"/>
    <x v="3"/>
    <x v="5"/>
    <n v="147.593952"/>
    <n v="36.898488"/>
    <n v="61.497480000000003"/>
    <n v="245.98992000000001"/>
  </r>
  <r>
    <x v="3"/>
    <x v="3"/>
    <x v="0"/>
    <s v="26/01/2026"/>
    <x v="0"/>
    <n v="2609503766"/>
    <x v="24"/>
    <n v="156560"/>
    <n v="132677.96"/>
    <n v="1326.7795999999998"/>
    <x v="3"/>
    <x v="5"/>
    <n v="796.06775999999991"/>
    <n v="199.01693999999998"/>
    <n v="331.69489999999996"/>
    <n v="1326.7795999999998"/>
  </r>
  <r>
    <x v="3"/>
    <x v="3"/>
    <x v="0"/>
    <s v="26/01/2026"/>
    <x v="0"/>
    <n v="2609503792"/>
    <x v="28"/>
    <n v="33915"/>
    <n v="28741.52"/>
    <n v="57.483040000000003"/>
    <x v="3"/>
    <x v="5"/>
    <n v="34.489823999999999"/>
    <n v="8.6224559999999997"/>
    <n v="14.370760000000001"/>
    <n v="57.483040000000003"/>
  </r>
  <r>
    <x v="3"/>
    <x v="3"/>
    <x v="0"/>
    <s v="26/01/2026"/>
    <x v="0"/>
    <n v="2609503790"/>
    <x v="25"/>
    <n v="92000"/>
    <n v="77966.12000000001"/>
    <n v="779.66120000000012"/>
    <x v="3"/>
    <x v="5"/>
    <n v="467.79672000000005"/>
    <n v="116.94918000000001"/>
    <n v="194.91530000000003"/>
    <n v="779.66120000000012"/>
  </r>
  <r>
    <x v="3"/>
    <x v="3"/>
    <x v="0"/>
    <s v="26/01/2026"/>
    <x v="0"/>
    <n v="2609503793"/>
    <x v="25"/>
    <n v="175000"/>
    <n v="148305.08000000002"/>
    <n v="1483.0508000000002"/>
    <x v="3"/>
    <x v="5"/>
    <n v="889.83048000000008"/>
    <n v="222.45762000000002"/>
    <n v="370.76270000000005"/>
    <n v="1483.0508000000002"/>
  </r>
  <r>
    <x v="3"/>
    <x v="3"/>
    <x v="0"/>
    <s v="26/01/2026"/>
    <x v="0"/>
    <n v="2609503795"/>
    <x v="27"/>
    <n v="208905"/>
    <n v="163207.04000000001"/>
    <n v="1632.0704000000001"/>
    <x v="3"/>
    <x v="5"/>
    <n v="979.24224000000004"/>
    <n v="244.81056000000001"/>
    <n v="408.01760000000002"/>
    <n v="1632.0704000000001"/>
  </r>
  <r>
    <x v="3"/>
    <x v="3"/>
    <x v="0"/>
    <s v="26/01/2026"/>
    <x v="0"/>
    <n v="2609503796"/>
    <x v="27"/>
    <n v="229370"/>
    <n v="194381.36"/>
    <n v="1943.8136"/>
    <x v="3"/>
    <x v="5"/>
    <n v="1166.2881599999998"/>
    <n v="291.57203999999996"/>
    <n v="485.95339999999999"/>
    <n v="1943.8136"/>
  </r>
  <r>
    <x v="3"/>
    <x v="3"/>
    <x v="0"/>
    <s v="26/01/2026"/>
    <x v="0"/>
    <n v="2609503797"/>
    <x v="27"/>
    <n v="31700"/>
    <n v="26864.400000000001"/>
    <n v="53.728800000000007"/>
    <x v="3"/>
    <x v="5"/>
    <n v="32.237280000000005"/>
    <n v="8.0593200000000014"/>
    <n v="13.432200000000002"/>
    <n v="53.728800000000007"/>
  </r>
  <r>
    <x v="3"/>
    <x v="3"/>
    <x v="0"/>
    <s v="26/01/2026"/>
    <x v="1"/>
    <n v="2609503787"/>
    <x v="24"/>
    <n v="135"/>
    <n v="128.58000000000001"/>
    <n v="0.64290000000000003"/>
    <x v="3"/>
    <x v="6"/>
    <n v="0.38574000000000003"/>
    <n v="9.6435000000000007E-2"/>
    <n v="0.16072500000000001"/>
    <n v="0.64290000000000003"/>
  </r>
  <r>
    <x v="3"/>
    <x v="3"/>
    <x v="0"/>
    <s v="26/01/2026"/>
    <x v="1"/>
    <n v="2609503768"/>
    <x v="29"/>
    <n v="28525.25"/>
    <n v="26663.69"/>
    <n v="266.63689999999997"/>
    <x v="3"/>
    <x v="6"/>
    <n v="159.98213999999999"/>
    <n v="39.995534999999997"/>
    <n v="66.659224999999992"/>
    <n v="266.63689999999997"/>
  </r>
  <r>
    <x v="3"/>
    <x v="3"/>
    <x v="0"/>
    <s v="26/01/2026"/>
    <x v="1"/>
    <n v="2609503789"/>
    <x v="4"/>
    <n v="5248.75"/>
    <n v="4998.8100000000004"/>
    <n v="39.990480000000005"/>
    <x v="3"/>
    <x v="6"/>
    <n v="23.994288000000001"/>
    <n v="5.9985720000000002"/>
    <n v="9.9976200000000013"/>
    <n v="39.990480000000005"/>
  </r>
  <r>
    <x v="3"/>
    <x v="3"/>
    <x v="0"/>
    <s v="26/01/2026"/>
    <x v="1"/>
    <n v="2609503790"/>
    <x v="25"/>
    <n v="916"/>
    <n v="776.28"/>
    <n v="3.8813999999999997"/>
    <x v="3"/>
    <x v="6"/>
    <n v="2.3288399999999996"/>
    <n v="0.58220999999999989"/>
    <n v="0.97034999999999993"/>
    <n v="3.8813999999999997"/>
  </r>
  <r>
    <x v="3"/>
    <x v="3"/>
    <x v="0"/>
    <s v="27/01/2026"/>
    <x v="0"/>
    <n v="2609503801"/>
    <x v="29"/>
    <n v="14999"/>
    <n v="12711.02"/>
    <n v="0"/>
    <x v="3"/>
    <x v="5"/>
    <n v="0"/>
    <n v="0"/>
    <n v="0"/>
    <n v="0"/>
  </r>
  <r>
    <x v="3"/>
    <x v="3"/>
    <x v="0"/>
    <s v="27/01/2026"/>
    <x v="0"/>
    <n v="2609503800"/>
    <x v="27"/>
    <n v="85509"/>
    <n v="72465.25"/>
    <n v="724.65250000000003"/>
    <x v="3"/>
    <x v="5"/>
    <n v="434.79149999999998"/>
    <n v="108.697875"/>
    <n v="181.16312500000001"/>
    <n v="724.65250000000003"/>
  </r>
  <r>
    <x v="3"/>
    <x v="3"/>
    <x v="0"/>
    <s v="27/01/2026"/>
    <x v="0"/>
    <n v="2609503799"/>
    <x v="27"/>
    <n v="27263"/>
    <n v="23104.240000000002"/>
    <n v="46.208480000000002"/>
    <x v="3"/>
    <x v="5"/>
    <n v="27.725088"/>
    <n v="6.9312719999999999"/>
    <n v="11.55212"/>
    <n v="46.208480000000002"/>
  </r>
  <r>
    <x v="3"/>
    <x v="3"/>
    <x v="0"/>
    <s v="27/01/2026"/>
    <x v="0"/>
    <n v="2609503798"/>
    <x v="27"/>
    <n v="57542"/>
    <n v="48764.399999999994"/>
    <n v="292.58639999999997"/>
    <x v="3"/>
    <x v="5"/>
    <n v="175.55183999999997"/>
    <n v="43.887959999999993"/>
    <n v="73.146599999999992"/>
    <n v="292.58639999999997"/>
  </r>
  <r>
    <x v="3"/>
    <x v="3"/>
    <x v="1"/>
    <s v="01/01/2026"/>
    <x v="1"/>
    <s v="4KRN0194507550"/>
    <x v="4"/>
    <n v="199"/>
    <n v="168.64"/>
    <n v="0.84319999999999995"/>
    <x v="3"/>
    <x v="6"/>
    <n v="0.50591999999999993"/>
    <n v="0.12647999999999998"/>
    <n v="0.21079999999999999"/>
    <n v="0.84319999999999995"/>
  </r>
  <r>
    <x v="3"/>
    <x v="3"/>
    <x v="1"/>
    <s v="01/01/2026"/>
    <x v="1"/>
    <s v="4KRN0194507551"/>
    <x v="4"/>
    <n v="351"/>
    <n v="297.45999999999998"/>
    <n v="1.4872999999999998"/>
    <x v="3"/>
    <x v="6"/>
    <n v="0.89237999999999984"/>
    <n v="0.22309499999999996"/>
    <n v="0.37182499999999996"/>
    <n v="1.4872999999999998"/>
  </r>
  <r>
    <x v="3"/>
    <x v="3"/>
    <x v="1"/>
    <s v="01/01/2026"/>
    <x v="1"/>
    <s v="4KRN0194507552"/>
    <x v="4"/>
    <n v="135"/>
    <n v="128.58000000000001"/>
    <n v="0.64290000000000003"/>
    <x v="3"/>
    <x v="6"/>
    <n v="0.38574000000000003"/>
    <n v="9.6435000000000007E-2"/>
    <n v="0.16072500000000001"/>
    <n v="0.64290000000000003"/>
  </r>
  <r>
    <x v="3"/>
    <x v="3"/>
    <x v="1"/>
    <s v="01/01/2026"/>
    <x v="1"/>
    <s v="4KRN0194507553"/>
    <x v="29"/>
    <n v="1894"/>
    <n v="1699.42"/>
    <n v="8.4970999999999997"/>
    <x v="3"/>
    <x v="6"/>
    <n v="5.0982599999999998"/>
    <n v="1.2745649999999999"/>
    <n v="2.1242749999999999"/>
    <n v="8.4970999999999997"/>
  </r>
  <r>
    <x v="3"/>
    <x v="3"/>
    <x v="1"/>
    <s v="01/01/2026"/>
    <x v="1"/>
    <s v="4KRN0194507554"/>
    <x v="29"/>
    <n v="445.5"/>
    <n v="424.3"/>
    <n v="2.1215000000000002"/>
    <x v="3"/>
    <x v="6"/>
    <n v="1.2729000000000001"/>
    <n v="0.31822500000000004"/>
    <n v="0.53037500000000004"/>
    <n v="2.1215000000000002"/>
  </r>
  <r>
    <x v="3"/>
    <x v="3"/>
    <x v="1"/>
    <s v="01/01/2026"/>
    <x v="1"/>
    <s v="4KRN0194507555"/>
    <x v="29"/>
    <n v="973"/>
    <n v="926.66"/>
    <n v="4.6333000000000002"/>
    <x v="3"/>
    <x v="6"/>
    <n v="2.7799800000000001"/>
    <n v="0.69499500000000003"/>
    <n v="1.158325"/>
    <n v="4.6333000000000002"/>
  </r>
  <r>
    <x v="3"/>
    <x v="3"/>
    <x v="1"/>
    <s v="01/01/2026"/>
    <x v="1"/>
    <s v="4KRN0194507556"/>
    <x v="29"/>
    <n v="3295"/>
    <n v="2792.38"/>
    <n v="13.9619"/>
    <x v="3"/>
    <x v="6"/>
    <n v="8.3771399999999989"/>
    <n v="2.0942849999999997"/>
    <n v="3.490475"/>
    <n v="13.9619"/>
  </r>
  <r>
    <x v="3"/>
    <x v="3"/>
    <x v="1"/>
    <s v="01/01/2026"/>
    <x v="1"/>
    <s v="4KRN0194507557"/>
    <x v="30"/>
    <n v="649"/>
    <n v="618.1"/>
    <n v="3.0905"/>
    <x v="3"/>
    <x v="6"/>
    <n v="1.8542999999999998"/>
    <n v="0.46357499999999996"/>
    <n v="0.77262500000000001"/>
    <n v="3.0905"/>
  </r>
  <r>
    <x v="3"/>
    <x v="3"/>
    <x v="1"/>
    <s v="01/01/2026"/>
    <x v="1"/>
    <s v="4KRN0194507558"/>
    <x v="29"/>
    <n v="5085.8"/>
    <n v="4843.6000000000004"/>
    <n v="38.748800000000003"/>
    <x v="3"/>
    <x v="6"/>
    <n v="23.249280000000002"/>
    <n v="5.8123200000000006"/>
    <n v="9.6872000000000007"/>
    <n v="38.748800000000003"/>
  </r>
  <r>
    <x v="3"/>
    <x v="3"/>
    <x v="1"/>
    <s v="01/01/2026"/>
    <x v="1"/>
    <s v="4KRN0194507559"/>
    <x v="30"/>
    <n v="800"/>
    <n v="677.96"/>
    <n v="3.3898000000000001"/>
    <x v="3"/>
    <x v="6"/>
    <n v="2.0338799999999999"/>
    <n v="0.50846999999999998"/>
    <n v="0.84745000000000004"/>
    <n v="3.3898000000000001"/>
  </r>
  <r>
    <x v="3"/>
    <x v="3"/>
    <x v="1"/>
    <s v="01/01/2026"/>
    <x v="1"/>
    <s v="4KRN0194507560"/>
    <x v="29"/>
    <n v="4306.95"/>
    <n v="4031.39"/>
    <n v="20.156949999999998"/>
    <x v="3"/>
    <x v="6"/>
    <n v="12.094169999999998"/>
    <n v="3.0235424999999996"/>
    <n v="5.0392374999999996"/>
    <n v="20.156949999999998"/>
  </r>
  <r>
    <x v="3"/>
    <x v="3"/>
    <x v="1"/>
    <s v="01/01/2026"/>
    <x v="1"/>
    <s v="4KRN0194507561"/>
    <x v="4"/>
    <n v="1441.3000000000002"/>
    <n v="1221.44"/>
    <n v="6.1072000000000006"/>
    <x v="3"/>
    <x v="6"/>
    <n v="3.66432"/>
    <n v="0.91608000000000001"/>
    <n v="1.5268000000000002"/>
    <n v="6.1072000000000006"/>
  </r>
  <r>
    <x v="3"/>
    <x v="3"/>
    <x v="1"/>
    <s v="01/01/2026"/>
    <x v="1"/>
    <s v="4KRN0194507562"/>
    <x v="4"/>
    <n v="299"/>
    <n v="284.76"/>
    <n v="1.4238"/>
    <x v="3"/>
    <x v="6"/>
    <n v="0.85427999999999993"/>
    <n v="0.21356999999999998"/>
    <n v="0.35594999999999999"/>
    <n v="1.4238"/>
  </r>
  <r>
    <x v="3"/>
    <x v="3"/>
    <x v="1"/>
    <s v="01/01/2026"/>
    <x v="1"/>
    <s v="4KRN0194507563"/>
    <x v="29"/>
    <n v="879.45"/>
    <n v="837.57"/>
    <n v="4.1878500000000001"/>
    <x v="3"/>
    <x v="6"/>
    <n v="2.5127099999999998"/>
    <n v="0.62817749999999994"/>
    <n v="1.0469625"/>
    <n v="4.1878500000000001"/>
  </r>
  <r>
    <x v="3"/>
    <x v="3"/>
    <x v="1"/>
    <s v="01/01/2026"/>
    <x v="1"/>
    <s v="4KRN0194507564"/>
    <x v="4"/>
    <n v="449"/>
    <n v="427.62"/>
    <n v="2.1381000000000001"/>
    <x v="3"/>
    <x v="6"/>
    <n v="1.2828600000000001"/>
    <n v="0.32071500000000003"/>
    <n v="0.53452500000000003"/>
    <n v="2.1381000000000001"/>
  </r>
  <r>
    <x v="3"/>
    <x v="3"/>
    <x v="1"/>
    <s v="01/01/2026"/>
    <x v="1"/>
    <s v="4KRN0194507565"/>
    <x v="4"/>
    <n v="19789.7"/>
    <n v="18786.059999999998"/>
    <n v="187.86059999999998"/>
    <x v="3"/>
    <x v="6"/>
    <n v="112.71635999999998"/>
    <n v="28.179089999999995"/>
    <n v="46.965149999999994"/>
    <n v="187.86059999999998"/>
  </r>
  <r>
    <x v="3"/>
    <x v="3"/>
    <x v="1"/>
    <s v="01/01/2026"/>
    <x v="1"/>
    <s v="4KRN0194507566"/>
    <x v="4"/>
    <n v="7023.15"/>
    <n v="6137.27"/>
    <n v="49.098160000000007"/>
    <x v="3"/>
    <x v="6"/>
    <n v="29.458896000000003"/>
    <n v="7.3647240000000007"/>
    <n v="12.274540000000002"/>
    <n v="49.098160000000007"/>
  </r>
  <r>
    <x v="3"/>
    <x v="3"/>
    <x v="1"/>
    <s v="01/01/2026"/>
    <x v="1"/>
    <s v="4KRN0194507567"/>
    <x v="4"/>
    <n v="1015.75"/>
    <n v="860.81"/>
    <n v="4.3040500000000002"/>
    <x v="3"/>
    <x v="6"/>
    <n v="2.58243"/>
    <n v="0.6456075"/>
    <n v="1.0760125"/>
    <n v="4.3040500000000002"/>
  </r>
  <r>
    <x v="3"/>
    <x v="3"/>
    <x v="1"/>
    <s v="01/01/2026"/>
    <x v="1"/>
    <s v="4KRN0194507568"/>
    <x v="4"/>
    <n v="358"/>
    <n v="340.96"/>
    <n v="1.7047999999999999"/>
    <x v="3"/>
    <x v="6"/>
    <n v="1.0228799999999998"/>
    <n v="0.25571999999999995"/>
    <n v="0.42619999999999997"/>
    <n v="1.7047999999999999"/>
  </r>
  <r>
    <x v="3"/>
    <x v="3"/>
    <x v="1"/>
    <s v="01/01/2026"/>
    <x v="1"/>
    <s v="4KRN0194507569"/>
    <x v="29"/>
    <n v="3890.25"/>
    <n v="3296.81"/>
    <n v="16.48405"/>
    <x v="3"/>
    <x v="6"/>
    <n v="9.8904300000000003"/>
    <n v="2.4726075000000001"/>
    <n v="4.1210125"/>
    <n v="16.48405"/>
  </r>
  <r>
    <x v="3"/>
    <x v="3"/>
    <x v="1"/>
    <s v="01/01/2026"/>
    <x v="1"/>
    <s v="4KRN0194507570"/>
    <x v="29"/>
    <n v="1041.6500000000001"/>
    <n v="992.05"/>
    <n v="4.9602500000000003"/>
    <x v="3"/>
    <x v="6"/>
    <n v="2.9761500000000001"/>
    <n v="0.74403750000000002"/>
    <n v="1.2400625000000001"/>
    <n v="4.9602500000000003"/>
  </r>
  <r>
    <x v="3"/>
    <x v="3"/>
    <x v="1"/>
    <s v="01/01/2026"/>
    <x v="1"/>
    <s v="4KRN0194507571"/>
    <x v="29"/>
    <n v="787.5"/>
    <n v="750"/>
    <n v="3.75"/>
    <x v="3"/>
    <x v="6"/>
    <n v="2.25"/>
    <n v="0.5625"/>
    <n v="0.9375"/>
    <n v="3.75"/>
  </r>
  <r>
    <x v="3"/>
    <x v="3"/>
    <x v="1"/>
    <s v="01/01/2026"/>
    <x v="1"/>
    <s v="4KRN0194507573"/>
    <x v="29"/>
    <n v="1836.15"/>
    <n v="1748.69"/>
    <n v="8.7434500000000011"/>
    <x v="3"/>
    <x v="6"/>
    <n v="5.2460700000000005"/>
    <n v="1.3115175000000001"/>
    <n v="2.1858625000000003"/>
    <n v="8.7434500000000011"/>
  </r>
  <r>
    <x v="3"/>
    <x v="3"/>
    <x v="1"/>
    <s v="01/01/2026"/>
    <x v="1"/>
    <s v="4KRN0194507574"/>
    <x v="30"/>
    <n v="135"/>
    <n v="114.4"/>
    <n v="0.57200000000000006"/>
    <x v="3"/>
    <x v="6"/>
    <n v="0.34320000000000001"/>
    <n v="8.5800000000000001E-2"/>
    <n v="0.14300000000000002"/>
    <n v="0.57200000000000006"/>
  </r>
  <r>
    <x v="3"/>
    <x v="3"/>
    <x v="1"/>
    <s v="01/01/2026"/>
    <x v="1"/>
    <s v="4KRN0194507575"/>
    <x v="4"/>
    <n v="4238"/>
    <n v="4036.2"/>
    <n v="20.181000000000001"/>
    <x v="3"/>
    <x v="6"/>
    <n v="12.108600000000001"/>
    <n v="3.0271500000000002"/>
    <n v="5.0452500000000002"/>
    <n v="20.181000000000001"/>
  </r>
  <r>
    <x v="3"/>
    <x v="3"/>
    <x v="1"/>
    <s v="01/01/2026"/>
    <x v="1"/>
    <s v="4KRN0194507576"/>
    <x v="29"/>
    <n v="169"/>
    <n v="143.22"/>
    <n v="0.71609999999999996"/>
    <x v="3"/>
    <x v="6"/>
    <n v="0.42965999999999999"/>
    <n v="0.107415"/>
    <n v="0.17902499999999999"/>
    <n v="0.71609999999999996"/>
  </r>
  <r>
    <x v="3"/>
    <x v="3"/>
    <x v="1"/>
    <s v="01/01/2026"/>
    <x v="1"/>
    <s v="4KRN0194507577"/>
    <x v="29"/>
    <n v="695"/>
    <n v="588.98"/>
    <n v="2.9449000000000001"/>
    <x v="3"/>
    <x v="6"/>
    <n v="1.76694"/>
    <n v="0.44173499999999999"/>
    <n v="0.73622500000000002"/>
    <n v="2.9449000000000001"/>
  </r>
  <r>
    <x v="3"/>
    <x v="3"/>
    <x v="1"/>
    <s v="01/01/2026"/>
    <x v="1"/>
    <s v="4KRN0194507578"/>
    <x v="4"/>
    <n v="249"/>
    <n v="237.14"/>
    <n v="1.1857"/>
    <x v="3"/>
    <x v="6"/>
    <n v="0.71141999999999994"/>
    <n v="0.17785499999999999"/>
    <n v="0.29642499999999999"/>
    <n v="1.1857"/>
  </r>
  <r>
    <x v="3"/>
    <x v="3"/>
    <x v="1"/>
    <s v="01/01/2026"/>
    <x v="1"/>
    <s v="4KRN0194507579"/>
    <x v="4"/>
    <n v="845.75"/>
    <n v="716.73"/>
    <n v="3.58365"/>
    <x v="3"/>
    <x v="6"/>
    <n v="2.1501899999999998"/>
    <n v="0.53754749999999996"/>
    <n v="0.8959125"/>
    <n v="3.58365"/>
  </r>
  <r>
    <x v="3"/>
    <x v="3"/>
    <x v="1"/>
    <s v="01/01/2026"/>
    <x v="1"/>
    <s v="4KRN0194507580"/>
    <x v="4"/>
    <n v="9456.6"/>
    <n v="7767.4400000000005"/>
    <n v="62.139520000000005"/>
    <x v="3"/>
    <x v="6"/>
    <n v="37.283712000000001"/>
    <n v="9.3209280000000003"/>
    <n v="15.534880000000001"/>
    <n v="62.139520000000005"/>
  </r>
  <r>
    <x v="3"/>
    <x v="3"/>
    <x v="1"/>
    <s v="01/01/2026"/>
    <x v="1"/>
    <s v="4KRN0194507581"/>
    <x v="4"/>
    <n v="6582.45"/>
    <n v="6268.99"/>
    <n v="50.151919999999997"/>
    <x v="3"/>
    <x v="6"/>
    <n v="30.091151999999997"/>
    <n v="7.5227879999999994"/>
    <n v="12.537979999999999"/>
    <n v="50.151919999999997"/>
  </r>
  <r>
    <x v="3"/>
    <x v="3"/>
    <x v="1"/>
    <s v="01/01/2026"/>
    <x v="1"/>
    <s v="4KRN0194507582"/>
    <x v="4"/>
    <n v="3947.6"/>
    <n v="3654.8199999999997"/>
    <n v="18.274100000000001"/>
    <x v="3"/>
    <x v="6"/>
    <n v="10.964460000000001"/>
    <n v="2.7411150000000002"/>
    <n v="4.5685250000000002"/>
    <n v="18.274100000000001"/>
  </r>
  <r>
    <x v="3"/>
    <x v="3"/>
    <x v="1"/>
    <s v="01/01/2026"/>
    <x v="1"/>
    <s v="4KRN0194507583"/>
    <x v="4"/>
    <n v="1798"/>
    <n v="1712.4"/>
    <n v="8.5620000000000012"/>
    <x v="3"/>
    <x v="6"/>
    <n v="5.1372000000000009"/>
    <n v="1.2843000000000002"/>
    <n v="2.1405000000000003"/>
    <n v="8.5620000000000012"/>
  </r>
  <r>
    <x v="3"/>
    <x v="3"/>
    <x v="1"/>
    <s v="01/01/2026"/>
    <x v="1"/>
    <s v="4KRN0194507584"/>
    <x v="4"/>
    <n v="3182.85"/>
    <n v="3031.29"/>
    <n v="15.15645"/>
    <x v="3"/>
    <x v="6"/>
    <n v="9.093869999999999"/>
    <n v="2.2734674999999998"/>
    <n v="3.7891124999999999"/>
    <n v="15.15645"/>
  </r>
  <r>
    <x v="3"/>
    <x v="3"/>
    <x v="1"/>
    <s v="01/01/2026"/>
    <x v="1"/>
    <s v="4KRN0194507585"/>
    <x v="4"/>
    <n v="7672.1799999999994"/>
    <n v="7236.0000000000009"/>
    <n v="57.888000000000005"/>
    <x v="3"/>
    <x v="6"/>
    <n v="34.732800000000005"/>
    <n v="8.6832000000000011"/>
    <n v="14.472000000000001"/>
    <n v="57.888000000000005"/>
  </r>
  <r>
    <x v="3"/>
    <x v="3"/>
    <x v="1"/>
    <s v="01/01/2026"/>
    <x v="1"/>
    <s v="4KRN0194507586"/>
    <x v="29"/>
    <n v="1619.1"/>
    <n v="1372.12"/>
    <n v="6.8605999999999998"/>
    <x v="3"/>
    <x v="6"/>
    <n v="4.1163599999999994"/>
    <n v="1.0290899999999998"/>
    <n v="1.71515"/>
    <n v="6.8605999999999998"/>
  </r>
  <r>
    <x v="3"/>
    <x v="3"/>
    <x v="1"/>
    <s v="01/01/2026"/>
    <x v="1"/>
    <s v="4KRN0194507587"/>
    <x v="4"/>
    <n v="815"/>
    <n v="776.2"/>
    <n v="3.8810000000000002"/>
    <x v="3"/>
    <x v="6"/>
    <n v="2.3286000000000002"/>
    <n v="0.58215000000000006"/>
    <n v="0.97025000000000006"/>
    <n v="3.8810000000000002"/>
  </r>
  <r>
    <x v="3"/>
    <x v="3"/>
    <x v="1"/>
    <s v="01/01/2026"/>
    <x v="1"/>
    <s v="4KRN0194507588"/>
    <x v="4"/>
    <n v="658"/>
    <n v="557.62"/>
    <n v="2.7881"/>
    <x v="3"/>
    <x v="6"/>
    <n v="1.67286"/>
    <n v="0.418215"/>
    <n v="0.69702500000000001"/>
    <n v="2.7881"/>
  </r>
  <r>
    <x v="3"/>
    <x v="3"/>
    <x v="1"/>
    <s v="01/01/2026"/>
    <x v="1"/>
    <s v="4KRN0194507589"/>
    <x v="29"/>
    <n v="14515.599999999999"/>
    <n v="12301.36"/>
    <n v="123.01360000000001"/>
    <x v="3"/>
    <x v="6"/>
    <n v="73.808160000000001"/>
    <n v="18.45204"/>
    <n v="30.753400000000003"/>
    <n v="123.01360000000001"/>
  </r>
  <r>
    <x v="3"/>
    <x v="3"/>
    <x v="1"/>
    <s v="01/01/2026"/>
    <x v="1"/>
    <s v="4KRN0194507590"/>
    <x v="29"/>
    <n v="2697"/>
    <n v="2568.58"/>
    <n v="12.8429"/>
    <x v="3"/>
    <x v="6"/>
    <n v="7.7057399999999996"/>
    <n v="1.9264349999999999"/>
    <n v="3.2107250000000001"/>
    <n v="12.8429"/>
  </r>
  <r>
    <x v="3"/>
    <x v="3"/>
    <x v="1"/>
    <s v="01/01/2026"/>
    <x v="1"/>
    <s v="4KRN0194507591"/>
    <x v="4"/>
    <n v="2381.6999999999998"/>
    <n v="2268.3000000000002"/>
    <n v="11.341500000000002"/>
    <x v="3"/>
    <x v="6"/>
    <n v="6.8049000000000008"/>
    <n v="1.7012250000000002"/>
    <n v="2.8353750000000004"/>
    <n v="11.341500000000002"/>
  </r>
  <r>
    <x v="3"/>
    <x v="3"/>
    <x v="1"/>
    <s v="01/01/2026"/>
    <x v="1"/>
    <s v="4KRN0194507592"/>
    <x v="4"/>
    <n v="1171.5"/>
    <n v="1068.82"/>
    <n v="5.3441000000000001"/>
    <x v="3"/>
    <x v="6"/>
    <n v="3.2064599999999999"/>
    <n v="0.80161499999999997"/>
    <n v="1.336025"/>
    <n v="5.3441000000000001"/>
  </r>
  <r>
    <x v="3"/>
    <x v="3"/>
    <x v="1"/>
    <s v="01/01/2026"/>
    <x v="1"/>
    <s v="4KRN0194507593"/>
    <x v="29"/>
    <n v="2159.1"/>
    <n v="1829.74"/>
    <n v="9.1486999999999998"/>
    <x v="3"/>
    <x v="6"/>
    <n v="5.4892199999999995"/>
    <n v="1.3723049999999999"/>
    <n v="2.287175"/>
    <n v="9.1486999999999998"/>
  </r>
  <r>
    <x v="3"/>
    <x v="3"/>
    <x v="1"/>
    <s v="01/01/2026"/>
    <x v="1"/>
    <s v="4KRN0194507594"/>
    <x v="29"/>
    <n v="11774.650000000001"/>
    <n v="11213.95"/>
    <n v="112.13950000000001"/>
    <x v="3"/>
    <x v="6"/>
    <n v="67.28370000000001"/>
    <n v="16.820925000000003"/>
    <n v="28.034875000000003"/>
    <n v="112.13950000000001"/>
  </r>
  <r>
    <x v="3"/>
    <x v="3"/>
    <x v="1"/>
    <s v="02/01/2026"/>
    <x v="1"/>
    <s v="4KRN0194507595"/>
    <x v="4"/>
    <n v="2530.35"/>
    <n v="2239.9699999999998"/>
    <n v="11.19985"/>
    <x v="3"/>
    <x v="6"/>
    <n v="6.7199099999999996"/>
    <n v="1.6799774999999999"/>
    <n v="2.7999624999999999"/>
    <n v="11.19985"/>
  </r>
  <r>
    <x v="3"/>
    <x v="3"/>
    <x v="1"/>
    <s v="02/01/2026"/>
    <x v="1"/>
    <s v="4KRN0194507596"/>
    <x v="4"/>
    <n v="449.1"/>
    <n v="380.59"/>
    <n v="1.9029499999999999"/>
    <x v="3"/>
    <x v="6"/>
    <n v="1.14177"/>
    <n v="0.28544249999999999"/>
    <n v="0.47573749999999998"/>
    <n v="1.9029499999999999"/>
  </r>
  <r>
    <x v="3"/>
    <x v="3"/>
    <x v="1"/>
    <s v="02/01/2026"/>
    <x v="1"/>
    <s v="4KRN0194507597"/>
    <x v="4"/>
    <n v="1158.2"/>
    <n v="1065.3600000000001"/>
    <n v="5.3268000000000004"/>
    <x v="3"/>
    <x v="6"/>
    <n v="3.1960800000000003"/>
    <n v="0.79902000000000006"/>
    <n v="1.3317000000000001"/>
    <n v="5.3268000000000004"/>
  </r>
  <r>
    <x v="3"/>
    <x v="3"/>
    <x v="1"/>
    <s v="02/01/2026"/>
    <x v="1"/>
    <s v="4KRN0194507598"/>
    <x v="4"/>
    <n v="1199.7"/>
    <n v="1142.58"/>
    <n v="5.7128999999999994"/>
    <x v="3"/>
    <x v="6"/>
    <n v="3.4277399999999996"/>
    <n v="0.85693499999999989"/>
    <n v="1.4282249999999999"/>
    <n v="5.7128999999999994"/>
  </r>
  <r>
    <x v="3"/>
    <x v="3"/>
    <x v="1"/>
    <s v="02/01/2026"/>
    <x v="1"/>
    <s v="4KRN0194507599"/>
    <x v="4"/>
    <n v="752.19999999999993"/>
    <n v="716.38"/>
    <n v="3.5819000000000001"/>
    <x v="3"/>
    <x v="6"/>
    <n v="2.1491400000000001"/>
    <n v="0.53728500000000001"/>
    <n v="0.89547500000000002"/>
    <n v="3.5819000000000001"/>
  </r>
  <r>
    <x v="3"/>
    <x v="3"/>
    <x v="1"/>
    <s v="02/01/2026"/>
    <x v="1"/>
    <s v="4KRN0194507600"/>
    <x v="4"/>
    <n v="3771.5"/>
    <n v="3555.08"/>
    <n v="17.775400000000001"/>
    <x v="3"/>
    <x v="6"/>
    <n v="10.665240000000001"/>
    <n v="2.6663100000000002"/>
    <n v="4.4438500000000003"/>
    <n v="17.775400000000001"/>
  </r>
  <r>
    <x v="3"/>
    <x v="3"/>
    <x v="1"/>
    <s v="02/01/2026"/>
    <x v="1"/>
    <s v="4KRN0194507601"/>
    <x v="29"/>
    <n v="995"/>
    <n v="843.22"/>
    <n v="4.2161"/>
    <x v="3"/>
    <x v="6"/>
    <n v="2.5296599999999998"/>
    <n v="0.63241499999999995"/>
    <n v="1.054025"/>
    <n v="4.2161"/>
  </r>
  <r>
    <x v="3"/>
    <x v="3"/>
    <x v="1"/>
    <s v="02/01/2026"/>
    <x v="1"/>
    <s v="4KRN0194507602"/>
    <x v="29"/>
    <n v="27240.15"/>
    <n v="25943.01"/>
    <n v="259.43009999999998"/>
    <x v="3"/>
    <x v="6"/>
    <n v="155.65805999999998"/>
    <n v="38.914514999999994"/>
    <n v="64.857524999999995"/>
    <n v="259.43009999999998"/>
  </r>
  <r>
    <x v="3"/>
    <x v="3"/>
    <x v="1"/>
    <s v="02/01/2026"/>
    <x v="1"/>
    <s v="4KRN0194507603"/>
    <x v="30"/>
    <n v="4976"/>
    <n v="4739.04"/>
    <n v="23.6952"/>
    <x v="3"/>
    <x v="6"/>
    <n v="14.21712"/>
    <n v="3.5542799999999999"/>
    <n v="5.9238"/>
    <n v="23.6952"/>
  </r>
  <r>
    <x v="3"/>
    <x v="3"/>
    <x v="1"/>
    <s v="02/01/2026"/>
    <x v="1"/>
    <s v="4KRN0194507604"/>
    <x v="30"/>
    <n v="3089.2"/>
    <n v="2942.0799999999995"/>
    <n v="14.710399999999998"/>
    <x v="3"/>
    <x v="6"/>
    <n v="8.8262399999999985"/>
    <n v="2.2065599999999996"/>
    <n v="3.6775999999999995"/>
    <n v="14.710399999999998"/>
  </r>
  <r>
    <x v="3"/>
    <x v="3"/>
    <x v="1"/>
    <s v="02/01/2026"/>
    <x v="1"/>
    <s v="4KRN0194507605"/>
    <x v="4"/>
    <n v="299"/>
    <n v="284.76"/>
    <n v="1.4238"/>
    <x v="3"/>
    <x v="6"/>
    <n v="0.85427999999999993"/>
    <n v="0.21356999999999998"/>
    <n v="0.35594999999999999"/>
    <n v="1.4238"/>
  </r>
  <r>
    <x v="3"/>
    <x v="3"/>
    <x v="1"/>
    <s v="02/01/2026"/>
    <x v="1"/>
    <s v="4KRN0194507606"/>
    <x v="29"/>
    <n v="284.75"/>
    <n v="271.19"/>
    <n v="1.35595"/>
    <x v="3"/>
    <x v="6"/>
    <n v="0.81357000000000002"/>
    <n v="0.2033925"/>
    <n v="0.3389875"/>
    <n v="1.35595"/>
  </r>
  <r>
    <x v="3"/>
    <x v="3"/>
    <x v="1"/>
    <s v="02/01/2026"/>
    <x v="1"/>
    <s v="4KRN0194507607"/>
    <x v="29"/>
    <n v="2598.85"/>
    <n v="2475.09"/>
    <n v="12.375450000000001"/>
    <x v="3"/>
    <x v="6"/>
    <n v="7.4252700000000003"/>
    <n v="1.8563175000000001"/>
    <n v="3.0938625000000002"/>
    <n v="12.375450000000001"/>
  </r>
  <r>
    <x v="3"/>
    <x v="3"/>
    <x v="1"/>
    <s v="02/01/2026"/>
    <x v="1"/>
    <s v="4KRN0194507608"/>
    <x v="4"/>
    <n v="8999.7999999999993"/>
    <n v="8571.24"/>
    <n v="68.569919999999996"/>
    <x v="3"/>
    <x v="6"/>
    <n v="41.141951999999996"/>
    <n v="10.285487999999999"/>
    <n v="17.142479999999999"/>
    <n v="68.569919999999996"/>
  </r>
  <r>
    <x v="3"/>
    <x v="3"/>
    <x v="1"/>
    <s v="02/01/2026"/>
    <x v="1"/>
    <s v="4KRN0194507609"/>
    <x v="4"/>
    <n v="2647.94"/>
    <n v="2244.02"/>
    <n v="11.2201"/>
    <x v="3"/>
    <x v="6"/>
    <n v="6.7320599999999997"/>
    <n v="1.6830149999999999"/>
    <n v="2.8050250000000001"/>
    <n v="11.2201"/>
  </r>
  <r>
    <x v="3"/>
    <x v="3"/>
    <x v="1"/>
    <s v="02/01/2026"/>
    <x v="1"/>
    <s v="4KRN0194507610"/>
    <x v="29"/>
    <n v="624.75"/>
    <n v="529.45000000000005"/>
    <n v="2.6472500000000001"/>
    <x v="3"/>
    <x v="6"/>
    <n v="1.5883499999999999"/>
    <n v="0.39708749999999998"/>
    <n v="0.66181250000000003"/>
    <n v="2.6472500000000001"/>
  </r>
  <r>
    <x v="3"/>
    <x v="3"/>
    <x v="1"/>
    <s v="02/01/2026"/>
    <x v="1"/>
    <s v="4KRN0194507611"/>
    <x v="4"/>
    <n v="166.5"/>
    <n v="158.58000000000001"/>
    <n v="0.79290000000000005"/>
    <x v="3"/>
    <x v="6"/>
    <n v="0.47574"/>
    <n v="0.118935"/>
    <n v="0.19822500000000001"/>
    <n v="0.79290000000000005"/>
  </r>
  <r>
    <x v="3"/>
    <x v="3"/>
    <x v="1"/>
    <s v="02/01/2026"/>
    <x v="1"/>
    <s v="4KRN0194507612"/>
    <x v="4"/>
    <n v="899.1"/>
    <n v="761.94"/>
    <n v="3.8097000000000003"/>
    <x v="3"/>
    <x v="6"/>
    <n v="2.2858200000000002"/>
    <n v="0.57145500000000005"/>
    <n v="0.95242500000000008"/>
    <n v="3.8097000000000003"/>
  </r>
  <r>
    <x v="3"/>
    <x v="3"/>
    <x v="1"/>
    <s v="02/01/2026"/>
    <x v="1"/>
    <s v="4KRN0194507613"/>
    <x v="29"/>
    <n v="269.10000000000002"/>
    <n v="228.06"/>
    <n v="1.1403000000000001"/>
    <x v="3"/>
    <x v="6"/>
    <n v="0.68418000000000001"/>
    <n v="0.171045"/>
    <n v="0.28507500000000002"/>
    <n v="1.1403000000000001"/>
  </r>
  <r>
    <x v="3"/>
    <x v="3"/>
    <x v="1"/>
    <s v="02/01/2026"/>
    <x v="1"/>
    <s v="4KRN0194507614"/>
    <x v="29"/>
    <n v="1995"/>
    <n v="1690.68"/>
    <n v="8.4534000000000002"/>
    <x v="3"/>
    <x v="6"/>
    <n v="5.0720400000000003"/>
    <n v="1.2680100000000001"/>
    <n v="2.1133500000000001"/>
    <n v="8.4534000000000002"/>
  </r>
  <r>
    <x v="3"/>
    <x v="3"/>
    <x v="1"/>
    <s v="02/01/2026"/>
    <x v="1"/>
    <s v="4KRN0194507615"/>
    <x v="29"/>
    <n v="399"/>
    <n v="380"/>
    <n v="1.9000000000000001"/>
    <x v="3"/>
    <x v="6"/>
    <n v="1.1400000000000001"/>
    <n v="0.28500000000000003"/>
    <n v="0.47500000000000003"/>
    <n v="1.9000000000000001"/>
  </r>
  <r>
    <x v="3"/>
    <x v="3"/>
    <x v="1"/>
    <s v="02/01/2026"/>
    <x v="1"/>
    <s v="4KRN0194507616"/>
    <x v="30"/>
    <n v="666.4"/>
    <n v="634.67999999999995"/>
    <n v="3.1734"/>
    <x v="3"/>
    <x v="6"/>
    <n v="1.90404"/>
    <n v="0.47600999999999999"/>
    <n v="0.79335"/>
    <n v="3.1734"/>
  </r>
  <r>
    <x v="3"/>
    <x v="3"/>
    <x v="1"/>
    <s v="02/01/2026"/>
    <x v="1"/>
    <s v="4KRN0194507617"/>
    <x v="4"/>
    <n v="666.4"/>
    <n v="634.67999999999995"/>
    <n v="3.1734"/>
    <x v="3"/>
    <x v="6"/>
    <n v="1.90404"/>
    <n v="0.47600999999999999"/>
    <n v="0.79335"/>
    <n v="3.1734"/>
  </r>
  <r>
    <x v="3"/>
    <x v="3"/>
    <x v="1"/>
    <s v="02/01/2026"/>
    <x v="1"/>
    <s v="4KRN0194507618"/>
    <x v="29"/>
    <n v="1460.6"/>
    <n v="1391.04"/>
    <n v="6.9551999999999996"/>
    <x v="3"/>
    <x v="6"/>
    <n v="4.1731199999999999"/>
    <n v="1.04328"/>
    <n v="1.7387999999999999"/>
    <n v="6.9551999999999996"/>
  </r>
  <r>
    <x v="3"/>
    <x v="3"/>
    <x v="1"/>
    <s v="02/01/2026"/>
    <x v="1"/>
    <s v="4KRN0194507619"/>
    <x v="30"/>
    <n v="1348"/>
    <n v="1283.8"/>
    <n v="6.4189999999999996"/>
    <x v="3"/>
    <x v="6"/>
    <n v="3.8513999999999995"/>
    <n v="0.96284999999999987"/>
    <n v="1.6047499999999999"/>
    <n v="6.4189999999999996"/>
  </r>
  <r>
    <x v="3"/>
    <x v="3"/>
    <x v="1"/>
    <s v="02/01/2026"/>
    <x v="1"/>
    <s v="4KRN0194507620"/>
    <x v="4"/>
    <n v="398"/>
    <n v="337.28"/>
    <n v="1.6863999999999999"/>
    <x v="3"/>
    <x v="6"/>
    <n v="1.0118399999999999"/>
    <n v="0.25295999999999996"/>
    <n v="0.42159999999999997"/>
    <n v="1.6863999999999999"/>
  </r>
  <r>
    <x v="3"/>
    <x v="3"/>
    <x v="1"/>
    <s v="02/01/2026"/>
    <x v="1"/>
    <s v="4KRN0194507621"/>
    <x v="4"/>
    <n v="659.7"/>
    <n v="628.28"/>
    <n v="3.1414"/>
    <x v="3"/>
    <x v="6"/>
    <n v="1.8848399999999998"/>
    <n v="0.47120999999999996"/>
    <n v="0.78534999999999999"/>
    <n v="3.1414"/>
  </r>
  <r>
    <x v="3"/>
    <x v="3"/>
    <x v="1"/>
    <s v="02/01/2026"/>
    <x v="1"/>
    <s v="4KRN0194507622"/>
    <x v="30"/>
    <n v="11158"/>
    <n v="10626.66"/>
    <n v="106.2666"/>
    <x v="3"/>
    <x v="6"/>
    <n v="63.759959999999992"/>
    <n v="15.939989999999998"/>
    <n v="26.566649999999999"/>
    <n v="106.2666"/>
  </r>
  <r>
    <x v="3"/>
    <x v="3"/>
    <x v="1"/>
    <s v="02/01/2026"/>
    <x v="1"/>
    <s v="4KRN0194507623"/>
    <x v="30"/>
    <n v="1985.6999999999998"/>
    <n v="1891.1399999999999"/>
    <n v="9.4557000000000002"/>
    <x v="3"/>
    <x v="6"/>
    <n v="5.6734200000000001"/>
    <n v="1.418355"/>
    <n v="2.3639250000000001"/>
    <n v="9.4557000000000002"/>
  </r>
  <r>
    <x v="3"/>
    <x v="3"/>
    <x v="1"/>
    <s v="02/01/2026"/>
    <x v="1"/>
    <s v="4KRN0194507624"/>
    <x v="30"/>
    <n v="288.75"/>
    <n v="274.99"/>
    <n v="1.3749500000000001"/>
    <x v="3"/>
    <x v="6"/>
    <n v="0.82497000000000009"/>
    <n v="0.20624250000000002"/>
    <n v="0.34373750000000003"/>
    <n v="1.3749500000000001"/>
  </r>
  <r>
    <x v="3"/>
    <x v="3"/>
    <x v="1"/>
    <s v="02/01/2026"/>
    <x v="1"/>
    <s v="4KRN0194507625"/>
    <x v="29"/>
    <n v="3051.5"/>
    <n v="2586.02"/>
    <n v="12.930099999999999"/>
    <x v="3"/>
    <x v="6"/>
    <n v="7.7580599999999995"/>
    <n v="1.9395149999999999"/>
    <n v="3.2325249999999999"/>
    <n v="12.930099999999999"/>
  </r>
  <r>
    <x v="3"/>
    <x v="3"/>
    <x v="1"/>
    <s v="03/01/2026"/>
    <x v="0"/>
    <s v="4KRN0194507659"/>
    <x v="30"/>
    <n v="900"/>
    <n v="762.72"/>
    <n v="0"/>
    <x v="3"/>
    <x v="5"/>
    <n v="0"/>
    <n v="0"/>
    <n v="0"/>
    <n v="0"/>
  </r>
  <r>
    <x v="3"/>
    <x v="3"/>
    <x v="1"/>
    <s v="03/01/2026"/>
    <x v="1"/>
    <s v="4KRN0194507626"/>
    <x v="30"/>
    <n v="2691"/>
    <n v="2280.5"/>
    <n v="11.4025"/>
    <x v="3"/>
    <x v="6"/>
    <n v="6.8414999999999999"/>
    <n v="1.710375"/>
    <n v="2.850625"/>
    <n v="11.4025"/>
  </r>
  <r>
    <x v="3"/>
    <x v="3"/>
    <x v="1"/>
    <s v="03/01/2026"/>
    <x v="1"/>
    <s v="4KRN0194507627"/>
    <x v="29"/>
    <n v="531.25"/>
    <n v="450.21"/>
    <n v="2.2510499999999998"/>
    <x v="3"/>
    <x v="6"/>
    <n v="1.3506299999999998"/>
    <n v="0.33765749999999994"/>
    <n v="0.56276249999999994"/>
    <n v="2.2510499999999998"/>
  </r>
  <r>
    <x v="3"/>
    <x v="3"/>
    <x v="1"/>
    <s v="03/01/2026"/>
    <x v="1"/>
    <s v="4KRN0194507628"/>
    <x v="4"/>
    <n v="2302.1999999999998"/>
    <n v="1977.36"/>
    <n v="9.8867999999999991"/>
    <x v="3"/>
    <x v="6"/>
    <n v="5.9320799999999991"/>
    <n v="1.4830199999999998"/>
    <n v="2.4716999999999998"/>
    <n v="9.8867999999999991"/>
  </r>
  <r>
    <x v="3"/>
    <x v="3"/>
    <x v="1"/>
    <s v="03/01/2026"/>
    <x v="1"/>
    <s v="4KRN0194507629"/>
    <x v="29"/>
    <n v="378"/>
    <n v="360"/>
    <n v="1.8"/>
    <x v="3"/>
    <x v="6"/>
    <n v="1.08"/>
    <n v="0.27"/>
    <n v="0.45"/>
    <n v="1.8"/>
  </r>
  <r>
    <x v="3"/>
    <x v="3"/>
    <x v="1"/>
    <s v="03/01/2026"/>
    <x v="1"/>
    <s v="4KRN0194507630"/>
    <x v="29"/>
    <n v="1878.5"/>
    <n v="1682.92"/>
    <n v="8.4146000000000001"/>
    <x v="3"/>
    <x v="6"/>
    <n v="5.0487599999999997"/>
    <n v="1.2621899999999999"/>
    <n v="2.10365"/>
    <n v="8.4146000000000001"/>
  </r>
  <r>
    <x v="3"/>
    <x v="3"/>
    <x v="1"/>
    <s v="03/01/2026"/>
    <x v="1"/>
    <s v="4KRN0194507631"/>
    <x v="30"/>
    <n v="1176"/>
    <n v="1120"/>
    <n v="5.6000000000000005"/>
    <x v="3"/>
    <x v="6"/>
    <n v="3.3600000000000003"/>
    <n v="0.84000000000000008"/>
    <n v="1.4000000000000001"/>
    <n v="5.6000000000000005"/>
  </r>
  <r>
    <x v="3"/>
    <x v="3"/>
    <x v="1"/>
    <s v="03/01/2026"/>
    <x v="1"/>
    <s v="4KRN0194507632"/>
    <x v="30"/>
    <n v="351"/>
    <n v="297.45999999999998"/>
    <n v="1.4872999999999998"/>
    <x v="3"/>
    <x v="6"/>
    <n v="0.89237999999999984"/>
    <n v="0.22309499999999996"/>
    <n v="0.37182499999999996"/>
    <n v="1.4872999999999998"/>
  </r>
  <r>
    <x v="3"/>
    <x v="3"/>
    <x v="1"/>
    <s v="03/01/2026"/>
    <x v="1"/>
    <s v="4KRN0194507633"/>
    <x v="4"/>
    <n v="2394"/>
    <n v="2280"/>
    <n v="11.4"/>
    <x v="3"/>
    <x v="6"/>
    <n v="6.84"/>
    <n v="1.71"/>
    <n v="2.85"/>
    <n v="11.4"/>
  </r>
  <r>
    <x v="3"/>
    <x v="3"/>
    <x v="1"/>
    <s v="03/01/2026"/>
    <x v="1"/>
    <s v="4KRN0194507634"/>
    <x v="30"/>
    <n v="8381.9500000000007"/>
    <n v="7484.7900000000009"/>
    <n v="59.878320000000009"/>
    <x v="3"/>
    <x v="6"/>
    <n v="35.926992000000006"/>
    <n v="8.9817480000000014"/>
    <n v="14.969580000000002"/>
    <n v="59.878320000000009"/>
  </r>
  <r>
    <x v="3"/>
    <x v="3"/>
    <x v="1"/>
    <s v="03/01/2026"/>
    <x v="1"/>
    <s v="4KRN0194507635"/>
    <x v="29"/>
    <n v="778"/>
    <n v="740.96"/>
    <n v="3.7048000000000001"/>
    <x v="3"/>
    <x v="6"/>
    <n v="2.22288"/>
    <n v="0.55571999999999999"/>
    <n v="0.92620000000000002"/>
    <n v="3.7048000000000001"/>
  </r>
  <r>
    <x v="3"/>
    <x v="3"/>
    <x v="1"/>
    <s v="03/01/2026"/>
    <x v="1"/>
    <s v="4KRN0194507636"/>
    <x v="34"/>
    <n v="4797.3"/>
    <n v="4568.8600000000006"/>
    <n v="22.844300000000004"/>
    <x v="3"/>
    <x v="6"/>
    <n v="13.706580000000002"/>
    <n v="3.4266450000000006"/>
    <n v="5.711075000000001"/>
    <n v="22.844300000000004"/>
  </r>
  <r>
    <x v="3"/>
    <x v="3"/>
    <x v="1"/>
    <s v="03/01/2026"/>
    <x v="1"/>
    <s v="4KRN0194507637"/>
    <x v="30"/>
    <n v="10511.25"/>
    <n v="8907.8499999999985"/>
    <n v="89.078499999999991"/>
    <x v="3"/>
    <x v="6"/>
    <n v="53.447099999999992"/>
    <n v="13.361774999999998"/>
    <n v="22.269624999999998"/>
    <n v="89.078499999999991"/>
  </r>
  <r>
    <x v="3"/>
    <x v="3"/>
    <x v="1"/>
    <s v="03/01/2026"/>
    <x v="1"/>
    <s v="4KRN0194507638"/>
    <x v="4"/>
    <n v="498"/>
    <n v="453.4"/>
    <n v="2.2669999999999999"/>
    <x v="3"/>
    <x v="6"/>
    <n v="1.3601999999999999"/>
    <n v="0.34004999999999996"/>
    <n v="0.56674999999999998"/>
    <n v="2.2669999999999999"/>
  </r>
  <r>
    <x v="3"/>
    <x v="3"/>
    <x v="1"/>
    <s v="03/01/2026"/>
    <x v="1"/>
    <s v="4KRN0194507639"/>
    <x v="30"/>
    <n v="100"/>
    <n v="95.24"/>
    <n v="0.47619999999999996"/>
    <x v="3"/>
    <x v="6"/>
    <n v="0.28571999999999997"/>
    <n v="7.1429999999999993E-2"/>
    <n v="0.11904999999999999"/>
    <n v="0.47619999999999996"/>
  </r>
  <r>
    <x v="3"/>
    <x v="3"/>
    <x v="1"/>
    <s v="03/01/2026"/>
    <x v="1"/>
    <s v="4KRN0194507640"/>
    <x v="29"/>
    <n v="2989.65"/>
    <n v="2791.55"/>
    <n v="13.957750000000001"/>
    <x v="3"/>
    <x v="6"/>
    <n v="8.3746500000000008"/>
    <n v="2.0936625000000002"/>
    <n v="3.4894375000000002"/>
    <n v="13.957750000000001"/>
  </r>
  <r>
    <x v="3"/>
    <x v="3"/>
    <x v="1"/>
    <s v="03/01/2026"/>
    <x v="1"/>
    <s v="4KRN0194507641"/>
    <x v="29"/>
    <n v="4994.9000000000005"/>
    <n v="4547.42"/>
    <n v="22.737100000000002"/>
    <x v="3"/>
    <x v="6"/>
    <n v="13.64226"/>
    <n v="3.4105650000000001"/>
    <n v="5.6842750000000004"/>
    <n v="22.737100000000002"/>
  </r>
  <r>
    <x v="3"/>
    <x v="3"/>
    <x v="1"/>
    <s v="03/01/2026"/>
    <x v="1"/>
    <s v="4KRN0194507642"/>
    <x v="29"/>
    <n v="787.5"/>
    <n v="667.38"/>
    <n v="3.3369"/>
    <x v="3"/>
    <x v="6"/>
    <n v="2.0021399999999998"/>
    <n v="0.50053499999999995"/>
    <n v="0.83422499999999999"/>
    <n v="3.3369"/>
  </r>
  <r>
    <x v="3"/>
    <x v="3"/>
    <x v="1"/>
    <s v="03/01/2026"/>
    <x v="1"/>
    <s v="4KRN0194507643"/>
    <x v="29"/>
    <n v="10322.75"/>
    <n v="9831.17"/>
    <n v="98.311700000000002"/>
    <x v="3"/>
    <x v="6"/>
    <n v="58.987020000000001"/>
    <n v="14.746755"/>
    <n v="24.577925"/>
    <n v="98.311700000000002"/>
  </r>
  <r>
    <x v="3"/>
    <x v="3"/>
    <x v="1"/>
    <s v="03/01/2026"/>
    <x v="1"/>
    <s v="4KRN0194507644"/>
    <x v="4"/>
    <n v="208.25"/>
    <n v="176.49"/>
    <n v="0.88245000000000007"/>
    <x v="3"/>
    <x v="6"/>
    <n v="0.52947"/>
    <n v="0.1323675"/>
    <n v="0.22061250000000002"/>
    <n v="0.88245000000000007"/>
  </r>
  <r>
    <x v="3"/>
    <x v="3"/>
    <x v="1"/>
    <s v="03/01/2026"/>
    <x v="1"/>
    <s v="4KRN0194507645"/>
    <x v="30"/>
    <n v="12713.5"/>
    <n v="12076.82"/>
    <n v="120.76819999999999"/>
    <x v="3"/>
    <x v="6"/>
    <n v="72.460919999999987"/>
    <n v="18.115229999999997"/>
    <n v="30.192049999999998"/>
    <n v="120.76819999999999"/>
  </r>
  <r>
    <x v="3"/>
    <x v="3"/>
    <x v="1"/>
    <s v="03/01/2026"/>
    <x v="1"/>
    <s v="4KRN0194507646"/>
    <x v="30"/>
    <n v="599.4"/>
    <n v="570.86"/>
    <n v="2.8543000000000003"/>
    <x v="3"/>
    <x v="6"/>
    <n v="1.7125800000000002"/>
    <n v="0.42814500000000005"/>
    <n v="0.71357500000000007"/>
    <n v="2.8543000000000003"/>
  </r>
  <r>
    <x v="3"/>
    <x v="3"/>
    <x v="1"/>
    <s v="03/01/2026"/>
    <x v="1"/>
    <s v="4KRN0194507647"/>
    <x v="4"/>
    <n v="2615.4499999999998"/>
    <n v="2490.91"/>
    <n v="12.454549999999999"/>
    <x v="3"/>
    <x v="6"/>
    <n v="7.4727299999999994"/>
    <n v="1.8681824999999999"/>
    <n v="3.1136374999999998"/>
    <n v="12.454549999999999"/>
  </r>
  <r>
    <x v="3"/>
    <x v="3"/>
    <x v="1"/>
    <s v="03/01/2026"/>
    <x v="1"/>
    <s v="4KRN0194507648"/>
    <x v="4"/>
    <n v="6027.35"/>
    <n v="5554.69"/>
    <n v="44.437519999999999"/>
    <x v="3"/>
    <x v="6"/>
    <n v="26.662512"/>
    <n v="6.6656279999999999"/>
    <n v="11.10938"/>
    <n v="44.437519999999999"/>
  </r>
  <r>
    <x v="3"/>
    <x v="3"/>
    <x v="1"/>
    <s v="03/01/2026"/>
    <x v="1"/>
    <s v="4KRN0194507649"/>
    <x v="4"/>
    <n v="16313.8"/>
    <n v="15536.959999999997"/>
    <n v="155.36959999999996"/>
    <x v="3"/>
    <x v="6"/>
    <n v="93.221759999999975"/>
    <n v="23.305439999999994"/>
    <n v="38.842399999999991"/>
    <n v="155.36959999999996"/>
  </r>
  <r>
    <x v="3"/>
    <x v="3"/>
    <x v="1"/>
    <s v="03/01/2026"/>
    <x v="1"/>
    <s v="4KRN0194507650"/>
    <x v="4"/>
    <n v="7162.2"/>
    <n v="6069.6600000000008"/>
    <n v="48.557280000000006"/>
    <x v="3"/>
    <x v="6"/>
    <n v="29.134368000000002"/>
    <n v="7.2835920000000005"/>
    <n v="12.139320000000001"/>
    <n v="48.557280000000006"/>
  </r>
  <r>
    <x v="3"/>
    <x v="3"/>
    <x v="1"/>
    <s v="03/01/2026"/>
    <x v="1"/>
    <s v="4KRN0194507651"/>
    <x v="29"/>
    <n v="2837.2999999999997"/>
    <n v="2597.7799999999997"/>
    <n v="12.988899999999999"/>
    <x v="3"/>
    <x v="6"/>
    <n v="7.7933399999999988"/>
    <n v="1.9483349999999997"/>
    <n v="3.2472249999999998"/>
    <n v="12.988899999999999"/>
  </r>
  <r>
    <x v="3"/>
    <x v="3"/>
    <x v="1"/>
    <s v="03/01/2026"/>
    <x v="1"/>
    <s v="4KRN0194507652"/>
    <x v="30"/>
    <n v="6679.7999999999993"/>
    <n v="6361.72"/>
    <n v="50.89376"/>
    <x v="3"/>
    <x v="6"/>
    <n v="30.536255999999998"/>
    <n v="7.6340639999999995"/>
    <n v="12.72344"/>
    <n v="50.89376"/>
  </r>
  <r>
    <x v="3"/>
    <x v="3"/>
    <x v="1"/>
    <s v="03/01/2026"/>
    <x v="1"/>
    <s v="4KRN0194507653"/>
    <x v="30"/>
    <n v="295"/>
    <n v="280.95999999999998"/>
    <n v="1.4047999999999998"/>
    <x v="3"/>
    <x v="6"/>
    <n v="0.84287999999999985"/>
    <n v="0.21071999999999996"/>
    <n v="0.35119999999999996"/>
    <n v="1.4047999999999998"/>
  </r>
  <r>
    <x v="3"/>
    <x v="3"/>
    <x v="1"/>
    <s v="03/01/2026"/>
    <x v="1"/>
    <s v="4KRN0194507654"/>
    <x v="30"/>
    <n v="449.1"/>
    <n v="427.72"/>
    <n v="2.1386000000000003"/>
    <x v="3"/>
    <x v="6"/>
    <n v="1.2831600000000001"/>
    <n v="0.32079000000000002"/>
    <n v="0.53465000000000007"/>
    <n v="2.1386000000000003"/>
  </r>
  <r>
    <x v="3"/>
    <x v="3"/>
    <x v="1"/>
    <s v="03/01/2026"/>
    <x v="1"/>
    <s v="4KRN0194507655"/>
    <x v="29"/>
    <n v="6328.0000000000009"/>
    <n v="6026.64"/>
    <n v="48.213120000000004"/>
    <x v="3"/>
    <x v="6"/>
    <n v="28.927872000000001"/>
    <n v="7.2319680000000002"/>
    <n v="12.053280000000001"/>
    <n v="48.213120000000004"/>
  </r>
  <r>
    <x v="3"/>
    <x v="3"/>
    <x v="1"/>
    <s v="03/01/2026"/>
    <x v="1"/>
    <s v="4KRN0194507656"/>
    <x v="4"/>
    <n v="149"/>
    <n v="126.28"/>
    <n v="0.63140000000000007"/>
    <x v="3"/>
    <x v="6"/>
    <n v="0.37884000000000001"/>
    <n v="9.4710000000000003E-2"/>
    <n v="0.15785000000000002"/>
    <n v="0.63140000000000007"/>
  </r>
  <r>
    <x v="3"/>
    <x v="3"/>
    <x v="1"/>
    <s v="03/01/2026"/>
    <x v="1"/>
    <s v="4KRN0194507657"/>
    <x v="30"/>
    <n v="899"/>
    <n v="856.2"/>
    <n v="4.2810000000000006"/>
    <x v="3"/>
    <x v="6"/>
    <n v="2.5686000000000004"/>
    <n v="0.64215000000000011"/>
    <n v="1.0702500000000001"/>
    <n v="4.2810000000000006"/>
  </r>
  <r>
    <x v="3"/>
    <x v="3"/>
    <x v="1"/>
    <s v="03/01/2026"/>
    <x v="1"/>
    <s v="4KRN0194507658"/>
    <x v="4"/>
    <n v="698"/>
    <n v="664.76"/>
    <n v="3.3237999999999999"/>
    <x v="3"/>
    <x v="6"/>
    <n v="1.9942799999999998"/>
    <n v="0.49856999999999996"/>
    <n v="0.83094999999999997"/>
    <n v="3.3237999999999999"/>
  </r>
  <r>
    <x v="3"/>
    <x v="3"/>
    <x v="1"/>
    <s v="03/01/2026"/>
    <x v="1"/>
    <s v="4KRN0194507660"/>
    <x v="29"/>
    <n v="792"/>
    <n v="754.28"/>
    <n v="3.7713999999999999"/>
    <x v="3"/>
    <x v="6"/>
    <n v="2.2628399999999997"/>
    <n v="0.56570999999999994"/>
    <n v="0.94284999999999997"/>
    <n v="3.7713999999999999"/>
  </r>
  <r>
    <x v="3"/>
    <x v="3"/>
    <x v="1"/>
    <s v="03/01/2026"/>
    <x v="1"/>
    <s v="4KRN0194507661"/>
    <x v="4"/>
    <n v="2665.55"/>
    <n v="2388.63"/>
    <n v="11.943150000000001"/>
    <x v="3"/>
    <x v="6"/>
    <n v="7.1658900000000001"/>
    <n v="1.7914725"/>
    <n v="2.9857875000000003"/>
    <n v="11.943150000000001"/>
  </r>
  <r>
    <x v="3"/>
    <x v="3"/>
    <x v="1"/>
    <s v="03/01/2026"/>
    <x v="1"/>
    <s v="4KRN0194507662"/>
    <x v="30"/>
    <n v="2220.4499999999998"/>
    <n v="2077.89"/>
    <n v="10.38945"/>
    <x v="3"/>
    <x v="6"/>
    <n v="6.23367"/>
    <n v="1.5584175"/>
    <n v="2.5973625"/>
    <n v="10.38945"/>
  </r>
  <r>
    <x v="3"/>
    <x v="3"/>
    <x v="1"/>
    <s v="03/01/2026"/>
    <x v="1"/>
    <s v="4KRN0194507663"/>
    <x v="30"/>
    <n v="973"/>
    <n v="926.66"/>
    <n v="4.6333000000000002"/>
    <x v="3"/>
    <x v="6"/>
    <n v="2.7799800000000001"/>
    <n v="0.69499500000000003"/>
    <n v="1.158325"/>
    <n v="4.6333000000000002"/>
  </r>
  <r>
    <x v="3"/>
    <x v="3"/>
    <x v="1"/>
    <s v="03/01/2026"/>
    <x v="1"/>
    <s v="4KRN0194507664"/>
    <x v="4"/>
    <n v="4981.8500000000004"/>
    <n v="4238.41"/>
    <n v="21.192049999999998"/>
    <x v="3"/>
    <x v="6"/>
    <n v="12.715229999999998"/>
    <n v="3.1788074999999996"/>
    <n v="5.2980124999999996"/>
    <n v="21.192049999999998"/>
  </r>
  <r>
    <x v="3"/>
    <x v="3"/>
    <x v="1"/>
    <s v="03/01/2026"/>
    <x v="1"/>
    <s v="4KRN0194507665"/>
    <x v="29"/>
    <n v="1423.75"/>
    <n v="1206.57"/>
    <n v="6.0328499999999998"/>
    <x v="3"/>
    <x v="6"/>
    <n v="3.6197099999999995"/>
    <n v="0.90492749999999988"/>
    <n v="1.5082125"/>
    <n v="6.0328499999999998"/>
  </r>
  <r>
    <x v="3"/>
    <x v="3"/>
    <x v="1"/>
    <s v="03/01/2026"/>
    <x v="1"/>
    <s v="4KRN0194507666"/>
    <x v="29"/>
    <n v="3396.6"/>
    <n v="2878.48"/>
    <n v="14.3924"/>
    <x v="3"/>
    <x v="6"/>
    <n v="8.6354399999999991"/>
    <n v="2.1588599999999998"/>
    <n v="3.5981000000000001"/>
    <n v="14.3924"/>
  </r>
  <r>
    <x v="3"/>
    <x v="3"/>
    <x v="1"/>
    <s v="03/01/2026"/>
    <x v="1"/>
    <s v="4KRN0194507667"/>
    <x v="4"/>
    <n v="3400"/>
    <n v="2881.36"/>
    <n v="14.4068"/>
    <x v="3"/>
    <x v="6"/>
    <n v="8.6440800000000007"/>
    <n v="2.1610200000000002"/>
    <n v="3.6017000000000001"/>
    <n v="14.4068"/>
  </r>
  <r>
    <x v="3"/>
    <x v="3"/>
    <x v="1"/>
    <s v="03/01/2026"/>
    <x v="1"/>
    <s v="4KRN0194507668"/>
    <x v="30"/>
    <n v="1595"/>
    <n v="1351.7"/>
    <n v="6.7585000000000006"/>
    <x v="3"/>
    <x v="6"/>
    <n v="4.0551000000000004"/>
    <n v="1.0137750000000001"/>
    <n v="1.6896250000000002"/>
    <n v="6.7585000000000006"/>
  </r>
  <r>
    <x v="3"/>
    <x v="3"/>
    <x v="1"/>
    <s v="04/01/2026"/>
    <x v="1"/>
    <s v="4KRN0194507669"/>
    <x v="29"/>
    <n v="699"/>
    <n v="592.38"/>
    <n v="2.9619"/>
    <x v="3"/>
    <x v="6"/>
    <n v="1.7771399999999999"/>
    <n v="0.44428499999999999"/>
    <n v="0.74047499999999999"/>
    <n v="2.9619"/>
  </r>
  <r>
    <x v="3"/>
    <x v="3"/>
    <x v="1"/>
    <s v="04/01/2026"/>
    <x v="1"/>
    <s v="4KRN0194507670"/>
    <x v="4"/>
    <n v="3706.8999999999996"/>
    <n v="3419.5600000000004"/>
    <n v="17.097800000000003"/>
    <x v="3"/>
    <x v="6"/>
    <n v="10.258680000000002"/>
    <n v="2.5646700000000004"/>
    <n v="4.2744500000000007"/>
    <n v="17.097800000000003"/>
  </r>
  <r>
    <x v="3"/>
    <x v="3"/>
    <x v="1"/>
    <s v="04/01/2026"/>
    <x v="1"/>
    <s v="4KRN0194507671"/>
    <x v="29"/>
    <n v="17752.349999999999"/>
    <n v="16850.39"/>
    <n v="168.50389999999999"/>
    <x v="3"/>
    <x v="6"/>
    <n v="101.10233999999998"/>
    <n v="25.275584999999996"/>
    <n v="42.125974999999997"/>
    <n v="168.50389999999999"/>
  </r>
  <r>
    <x v="3"/>
    <x v="3"/>
    <x v="1"/>
    <s v="04/01/2026"/>
    <x v="1"/>
    <s v="4KRN0194507672"/>
    <x v="30"/>
    <n v="6708.9000000000005"/>
    <n v="6389.42"/>
    <n v="51.115360000000003"/>
    <x v="3"/>
    <x v="6"/>
    <n v="30.669215999999999"/>
    <n v="7.6673039999999997"/>
    <n v="12.778840000000001"/>
    <n v="51.115360000000003"/>
  </r>
  <r>
    <x v="3"/>
    <x v="3"/>
    <x v="1"/>
    <s v="04/01/2026"/>
    <x v="1"/>
    <s v="4KRN0194507673"/>
    <x v="4"/>
    <n v="9437.65"/>
    <n v="8758.11"/>
    <n v="70.064880000000002"/>
    <x v="3"/>
    <x v="6"/>
    <n v="42.038927999999999"/>
    <n v="10.509732"/>
    <n v="17.516220000000001"/>
    <n v="70.064880000000002"/>
  </r>
  <r>
    <x v="3"/>
    <x v="3"/>
    <x v="1"/>
    <s v="04/01/2026"/>
    <x v="1"/>
    <s v="4KRN0194507674"/>
    <x v="30"/>
    <n v="2898.5"/>
    <n v="2760.48"/>
    <n v="13.8024"/>
    <x v="3"/>
    <x v="6"/>
    <n v="8.2814399999999999"/>
    <n v="2.07036"/>
    <n v="3.4506000000000001"/>
    <n v="13.8024"/>
  </r>
  <r>
    <x v="3"/>
    <x v="3"/>
    <x v="1"/>
    <s v="04/01/2026"/>
    <x v="1"/>
    <s v="4KRN0194507675"/>
    <x v="4"/>
    <n v="22163.4"/>
    <n v="20268.400000000001"/>
    <n v="202.68400000000003"/>
    <x v="3"/>
    <x v="6"/>
    <n v="121.61040000000001"/>
    <n v="30.402600000000003"/>
    <n v="50.671000000000006"/>
    <n v="202.68400000000003"/>
  </r>
  <r>
    <x v="3"/>
    <x v="3"/>
    <x v="1"/>
    <s v="04/01/2026"/>
    <x v="1"/>
    <s v="4KRN0194507676"/>
    <x v="30"/>
    <n v="1995"/>
    <n v="1690.68"/>
    <n v="8.4534000000000002"/>
    <x v="3"/>
    <x v="6"/>
    <n v="5.0720400000000003"/>
    <n v="1.2680100000000001"/>
    <n v="2.1133500000000001"/>
    <n v="8.4534000000000002"/>
  </r>
  <r>
    <x v="3"/>
    <x v="3"/>
    <x v="1"/>
    <s v="04/01/2026"/>
    <x v="1"/>
    <s v="4KRN0194507677"/>
    <x v="30"/>
    <n v="506.25"/>
    <n v="482.15"/>
    <n v="2.4107499999999997"/>
    <x v="3"/>
    <x v="6"/>
    <n v="1.4464499999999998"/>
    <n v="0.36161249999999995"/>
    <n v="0.60268749999999993"/>
    <n v="2.4107499999999997"/>
  </r>
  <r>
    <x v="3"/>
    <x v="3"/>
    <x v="1"/>
    <s v="04/01/2026"/>
    <x v="1"/>
    <s v="4KRN0194507678"/>
    <x v="4"/>
    <n v="1024.4000000000001"/>
    <n v="914.98"/>
    <n v="4.5749000000000004"/>
    <x v="3"/>
    <x v="6"/>
    <n v="2.7449400000000002"/>
    <n v="0.68623500000000004"/>
    <n v="1.1437250000000001"/>
    <n v="4.5749000000000004"/>
  </r>
  <r>
    <x v="3"/>
    <x v="3"/>
    <x v="1"/>
    <s v="04/01/2026"/>
    <x v="1"/>
    <s v="4KRN0194507679"/>
    <x v="4"/>
    <n v="548.25"/>
    <n v="464.61"/>
    <n v="2.3230500000000003"/>
    <x v="3"/>
    <x v="6"/>
    <n v="1.3938300000000001"/>
    <n v="0.34845750000000003"/>
    <n v="0.58076250000000007"/>
    <n v="2.3230500000000003"/>
  </r>
  <r>
    <x v="3"/>
    <x v="3"/>
    <x v="1"/>
    <s v="04/01/2026"/>
    <x v="1"/>
    <s v="4KRN0194507680"/>
    <x v="29"/>
    <n v="845.75"/>
    <n v="716.73"/>
    <n v="3.58365"/>
    <x v="3"/>
    <x v="6"/>
    <n v="2.1501899999999998"/>
    <n v="0.53754749999999996"/>
    <n v="0.8959125"/>
    <n v="3.58365"/>
  </r>
  <r>
    <x v="3"/>
    <x v="3"/>
    <x v="1"/>
    <s v="04/01/2026"/>
    <x v="1"/>
    <s v="4KRN0194507681"/>
    <x v="4"/>
    <n v="699"/>
    <n v="592.38"/>
    <n v="2.9619"/>
    <x v="3"/>
    <x v="6"/>
    <n v="1.7771399999999999"/>
    <n v="0.44428499999999999"/>
    <n v="0.74047499999999999"/>
    <n v="2.9619"/>
  </r>
  <r>
    <x v="3"/>
    <x v="3"/>
    <x v="1"/>
    <s v="04/01/2026"/>
    <x v="1"/>
    <s v="4KRN0194507682"/>
    <x v="29"/>
    <n v="1533.75"/>
    <n v="1460.71"/>
    <n v="7.3035500000000004"/>
    <x v="3"/>
    <x v="6"/>
    <n v="4.3821300000000001"/>
    <n v="1.0955325"/>
    <n v="1.8258875000000001"/>
    <n v="7.3035500000000004"/>
  </r>
  <r>
    <x v="3"/>
    <x v="3"/>
    <x v="1"/>
    <s v="04/01/2026"/>
    <x v="1"/>
    <s v="4KRN0194507683"/>
    <x v="29"/>
    <n v="16917.8"/>
    <n v="15750.24"/>
    <n v="157.50239999999999"/>
    <x v="3"/>
    <x v="6"/>
    <n v="94.501439999999988"/>
    <n v="23.625359999999997"/>
    <n v="39.375599999999999"/>
    <n v="157.50239999999999"/>
  </r>
  <r>
    <x v="3"/>
    <x v="3"/>
    <x v="1"/>
    <s v="04/01/2026"/>
    <x v="1"/>
    <s v="4KRN0194507684"/>
    <x v="29"/>
    <n v="1175.8"/>
    <n v="1119.82"/>
    <n v="5.5991"/>
    <x v="3"/>
    <x v="6"/>
    <n v="3.3594599999999999"/>
    <n v="0.83986499999999997"/>
    <n v="1.399775"/>
    <n v="5.5991"/>
  </r>
  <r>
    <x v="3"/>
    <x v="3"/>
    <x v="1"/>
    <s v="04/01/2026"/>
    <x v="1"/>
    <s v="4KRN0194507685"/>
    <x v="29"/>
    <n v="4006.25"/>
    <n v="3473.4300000000003"/>
    <n v="17.367150000000002"/>
    <x v="3"/>
    <x v="6"/>
    <n v="10.420290000000001"/>
    <n v="2.6050725000000003"/>
    <n v="4.3417875000000006"/>
    <n v="17.367150000000002"/>
  </r>
  <r>
    <x v="3"/>
    <x v="3"/>
    <x v="1"/>
    <s v="04/01/2026"/>
    <x v="1"/>
    <s v="4KRN0194507686"/>
    <x v="30"/>
    <n v="999"/>
    <n v="846.62"/>
    <n v="4.2331000000000003"/>
    <x v="3"/>
    <x v="6"/>
    <n v="2.53986"/>
    <n v="0.634965"/>
    <n v="1.0582750000000001"/>
    <n v="4.2331000000000003"/>
  </r>
  <r>
    <x v="3"/>
    <x v="3"/>
    <x v="1"/>
    <s v="04/01/2026"/>
    <x v="1"/>
    <s v="4KRN0194507687"/>
    <x v="29"/>
    <n v="744.4"/>
    <n v="677.68"/>
    <n v="3.3883999999999999"/>
    <x v="3"/>
    <x v="6"/>
    <n v="2.0330399999999997"/>
    <n v="0.50825999999999993"/>
    <n v="0.84709999999999996"/>
    <n v="3.3883999999999999"/>
  </r>
  <r>
    <x v="3"/>
    <x v="3"/>
    <x v="1"/>
    <s v="04/01/2026"/>
    <x v="1"/>
    <s v="4KRN0194507688"/>
    <x v="30"/>
    <n v="3148.2"/>
    <n v="2667.96"/>
    <n v="13.3398"/>
    <x v="3"/>
    <x v="6"/>
    <n v="8.0038800000000005"/>
    <n v="2.0009700000000001"/>
    <n v="3.3349500000000001"/>
    <n v="13.3398"/>
  </r>
  <r>
    <x v="3"/>
    <x v="3"/>
    <x v="1"/>
    <s v="04/01/2026"/>
    <x v="1"/>
    <s v="4KRN0194507689"/>
    <x v="29"/>
    <n v="4135.1499999999996"/>
    <n v="3817.3700000000003"/>
    <n v="19.086850000000002"/>
    <x v="3"/>
    <x v="6"/>
    <n v="11.452110000000001"/>
    <n v="2.8630275000000003"/>
    <n v="4.7717125000000005"/>
    <n v="19.086850000000002"/>
  </r>
  <r>
    <x v="3"/>
    <x v="3"/>
    <x v="1"/>
    <s v="04/01/2026"/>
    <x v="1"/>
    <s v="4KRN0194507690"/>
    <x v="4"/>
    <n v="99"/>
    <n v="94.28"/>
    <n v="0.47140000000000004"/>
    <x v="3"/>
    <x v="6"/>
    <n v="0.28284000000000004"/>
    <n v="7.0710000000000009E-2"/>
    <n v="0.11785000000000001"/>
    <n v="0.47140000000000004"/>
  </r>
  <r>
    <x v="3"/>
    <x v="3"/>
    <x v="1"/>
    <s v="04/01/2026"/>
    <x v="1"/>
    <s v="4KRN0194507691"/>
    <x v="30"/>
    <n v="899"/>
    <n v="856.2"/>
    <n v="4.2810000000000006"/>
    <x v="3"/>
    <x v="6"/>
    <n v="2.5686000000000004"/>
    <n v="0.64215000000000011"/>
    <n v="1.0702500000000001"/>
    <n v="4.2810000000000006"/>
  </r>
  <r>
    <x v="3"/>
    <x v="3"/>
    <x v="1"/>
    <s v="04/01/2026"/>
    <x v="1"/>
    <s v="4KRN0194507692"/>
    <x v="29"/>
    <n v="1155"/>
    <n v="1100"/>
    <n v="5.5"/>
    <x v="3"/>
    <x v="6"/>
    <n v="3.3"/>
    <n v="0.82499999999999996"/>
    <n v="1.375"/>
    <n v="5.5"/>
  </r>
  <r>
    <x v="3"/>
    <x v="3"/>
    <x v="1"/>
    <s v="04/01/2026"/>
    <x v="1"/>
    <s v="4KRN0194507693"/>
    <x v="4"/>
    <n v="463.25"/>
    <n v="392.59"/>
    <n v="1.96295"/>
    <x v="3"/>
    <x v="6"/>
    <n v="1.17777"/>
    <n v="0.2944425"/>
    <n v="0.49073749999999999"/>
    <n v="1.96295"/>
  </r>
  <r>
    <x v="3"/>
    <x v="3"/>
    <x v="1"/>
    <s v="04/01/2026"/>
    <x v="1"/>
    <s v="4KRN0194507694"/>
    <x v="4"/>
    <n v="8217.25"/>
    <n v="7757.75"/>
    <n v="62.062000000000005"/>
    <x v="3"/>
    <x v="6"/>
    <n v="37.237200000000001"/>
    <n v="9.3093000000000004"/>
    <n v="15.515500000000001"/>
    <n v="62.062000000000005"/>
  </r>
  <r>
    <x v="3"/>
    <x v="3"/>
    <x v="1"/>
    <s v="04/01/2026"/>
    <x v="1"/>
    <s v="4KRN0194507695"/>
    <x v="29"/>
    <n v="1582.7"/>
    <n v="1341.28"/>
    <n v="6.7064000000000004"/>
    <x v="3"/>
    <x v="6"/>
    <n v="4.0238399999999999"/>
    <n v="1.00596"/>
    <n v="1.6766000000000001"/>
    <n v="6.7064000000000004"/>
  </r>
  <r>
    <x v="3"/>
    <x v="3"/>
    <x v="1"/>
    <s v="04/01/2026"/>
    <x v="1"/>
    <s v="4KRN0194507696"/>
    <x v="4"/>
    <n v="447.5"/>
    <n v="379.24"/>
    <n v="1.8962000000000001"/>
    <x v="3"/>
    <x v="6"/>
    <n v="1.1377200000000001"/>
    <n v="0.28443000000000002"/>
    <n v="0.47405000000000003"/>
    <n v="1.8962000000000001"/>
  </r>
  <r>
    <x v="3"/>
    <x v="3"/>
    <x v="1"/>
    <s v="04/01/2026"/>
    <x v="1"/>
    <s v="4KRN0194507697"/>
    <x v="30"/>
    <n v="4823"/>
    <n v="4559.9799999999996"/>
    <n v="22.799899999999997"/>
    <x v="3"/>
    <x v="6"/>
    <n v="13.679939999999998"/>
    <n v="3.4199849999999996"/>
    <n v="5.6999749999999993"/>
    <n v="22.799899999999997"/>
  </r>
  <r>
    <x v="3"/>
    <x v="3"/>
    <x v="1"/>
    <s v="04/01/2026"/>
    <x v="1"/>
    <s v="4KRN0194507698"/>
    <x v="30"/>
    <n v="103.5"/>
    <n v="98.58"/>
    <n v="0.4929"/>
    <x v="3"/>
    <x v="6"/>
    <n v="0.29574"/>
    <n v="7.3935000000000001E-2"/>
    <n v="0.123225"/>
    <n v="0.4929"/>
  </r>
  <r>
    <x v="3"/>
    <x v="3"/>
    <x v="1"/>
    <s v="04/01/2026"/>
    <x v="1"/>
    <s v="4KRN0194507699"/>
    <x v="30"/>
    <n v="2295"/>
    <n v="1944.92"/>
    <n v="9.7246000000000006"/>
    <x v="3"/>
    <x v="6"/>
    <n v="5.8347600000000002"/>
    <n v="1.45869"/>
    <n v="2.4311500000000001"/>
    <n v="9.7246000000000006"/>
  </r>
  <r>
    <x v="3"/>
    <x v="3"/>
    <x v="1"/>
    <s v="04/01/2026"/>
    <x v="1"/>
    <s v="4KRN0194507700"/>
    <x v="4"/>
    <n v="3499"/>
    <n v="3332.38"/>
    <n v="16.661899999999999"/>
    <x v="3"/>
    <x v="6"/>
    <n v="9.9971399999999999"/>
    <n v="2.499285"/>
    <n v="4.1654749999999998"/>
    <n v="16.661899999999999"/>
  </r>
  <r>
    <x v="3"/>
    <x v="3"/>
    <x v="1"/>
    <s v="04/01/2026"/>
    <x v="1"/>
    <s v="4KRN0194507701"/>
    <x v="4"/>
    <n v="1247.0999999999999"/>
    <n v="1140.5999999999999"/>
    <n v="5.7029999999999994"/>
    <x v="3"/>
    <x v="6"/>
    <n v="3.4217999999999997"/>
    <n v="0.85544999999999993"/>
    <n v="1.4257499999999999"/>
    <n v="5.7029999999999994"/>
  </r>
  <r>
    <x v="3"/>
    <x v="3"/>
    <x v="1"/>
    <s v="04/01/2026"/>
    <x v="1"/>
    <s v="4KRN0194507702"/>
    <x v="4"/>
    <n v="5328.7"/>
    <n v="5074.9400000000005"/>
    <n v="40.599520000000005"/>
    <x v="3"/>
    <x v="6"/>
    <n v="24.359712000000002"/>
    <n v="6.0899280000000005"/>
    <n v="10.149880000000001"/>
    <n v="40.599520000000005"/>
  </r>
  <r>
    <x v="3"/>
    <x v="3"/>
    <x v="1"/>
    <s v="04/01/2026"/>
    <x v="1"/>
    <s v="4KRN0194507703"/>
    <x v="29"/>
    <n v="30705.549999999992"/>
    <n v="28420.910000000003"/>
    <n v="284.20910000000003"/>
    <x v="3"/>
    <x v="6"/>
    <n v="170.52546000000001"/>
    <n v="42.631365000000002"/>
    <n v="71.052275000000009"/>
    <n v="284.20910000000003"/>
  </r>
  <r>
    <x v="3"/>
    <x v="3"/>
    <x v="1"/>
    <s v="04/01/2026"/>
    <x v="1"/>
    <s v="4KRN0194507704"/>
    <x v="4"/>
    <n v="184"/>
    <n v="175.24"/>
    <n v="0.87620000000000009"/>
    <x v="3"/>
    <x v="6"/>
    <n v="0.52572000000000008"/>
    <n v="0.13143000000000002"/>
    <n v="0.21905000000000002"/>
    <n v="0.87620000000000009"/>
  </r>
  <r>
    <x v="3"/>
    <x v="3"/>
    <x v="1"/>
    <s v="04/01/2026"/>
    <x v="1"/>
    <s v="4KRN0194507705"/>
    <x v="29"/>
    <n v="3635.45"/>
    <n v="3462.33"/>
    <n v="17.31165"/>
    <x v="3"/>
    <x v="6"/>
    <n v="10.386989999999999"/>
    <n v="2.5967474999999998"/>
    <n v="4.3279125000000001"/>
    <n v="17.31165"/>
  </r>
  <r>
    <x v="3"/>
    <x v="3"/>
    <x v="1"/>
    <s v="04/01/2026"/>
    <x v="1"/>
    <s v="4KRN0194507706"/>
    <x v="4"/>
    <n v="3988"/>
    <n v="3798.1"/>
    <n v="18.990500000000001"/>
    <x v="3"/>
    <x v="6"/>
    <n v="11.394299999999999"/>
    <n v="2.8485749999999999"/>
    <n v="4.7476250000000002"/>
    <n v="18.990500000000001"/>
  </r>
  <r>
    <x v="3"/>
    <x v="3"/>
    <x v="1"/>
    <s v="04/01/2026"/>
    <x v="1"/>
    <s v="4KRN0194507707"/>
    <x v="4"/>
    <n v="1929.75"/>
    <n v="1673.33"/>
    <n v="8.3666499999999999"/>
    <x v="3"/>
    <x v="6"/>
    <n v="5.01999"/>
    <n v="1.2549975"/>
    <n v="2.0916625"/>
    <n v="8.3666499999999999"/>
  </r>
  <r>
    <x v="3"/>
    <x v="3"/>
    <x v="1"/>
    <s v="04/01/2026"/>
    <x v="1"/>
    <s v="4KRN0194507708"/>
    <x v="4"/>
    <n v="872.5"/>
    <n v="830.96"/>
    <n v="4.1547999999999998"/>
    <x v="3"/>
    <x v="6"/>
    <n v="2.49288"/>
    <n v="0.62322"/>
    <n v="1.0387"/>
    <n v="4.1547999999999998"/>
  </r>
  <r>
    <x v="3"/>
    <x v="3"/>
    <x v="1"/>
    <s v="05/01/2026"/>
    <x v="0"/>
    <s v="4KRN0194507712"/>
    <x v="30"/>
    <n v="1500"/>
    <n v="1271.18"/>
    <n v="0"/>
    <x v="3"/>
    <x v="5"/>
    <n v="0"/>
    <n v="0"/>
    <n v="0"/>
    <n v="0"/>
  </r>
  <r>
    <x v="3"/>
    <x v="3"/>
    <x v="1"/>
    <s v="05/01/2026"/>
    <x v="1"/>
    <s v="4KRN0194507709"/>
    <x v="29"/>
    <n v="1047.5"/>
    <n v="887.72"/>
    <n v="4.4386000000000001"/>
    <x v="3"/>
    <x v="6"/>
    <n v="2.66316"/>
    <n v="0.66578999999999999"/>
    <n v="1.10965"/>
    <n v="4.4386000000000001"/>
  </r>
  <r>
    <x v="3"/>
    <x v="3"/>
    <x v="1"/>
    <s v="05/01/2026"/>
    <x v="1"/>
    <s v="4KRN0194507710"/>
    <x v="29"/>
    <n v="539.1"/>
    <n v="456.86"/>
    <n v="2.2843"/>
    <x v="3"/>
    <x v="6"/>
    <n v="1.3705799999999999"/>
    <n v="0.34264499999999998"/>
    <n v="0.571075"/>
    <n v="2.2843"/>
  </r>
  <r>
    <x v="3"/>
    <x v="3"/>
    <x v="1"/>
    <s v="05/01/2026"/>
    <x v="1"/>
    <s v="4KRN0194507711"/>
    <x v="4"/>
    <n v="1613.1999999999998"/>
    <n v="1413.8"/>
    <n v="7.069"/>
    <x v="3"/>
    <x v="6"/>
    <n v="4.2413999999999996"/>
    <n v="1.0603499999999999"/>
    <n v="1.76725"/>
    <n v="7.069"/>
  </r>
  <r>
    <x v="3"/>
    <x v="3"/>
    <x v="1"/>
    <s v="05/01/2026"/>
    <x v="1"/>
    <s v="4KRN0194507713"/>
    <x v="4"/>
    <n v="2352.1"/>
    <n v="2090.5"/>
    <n v="10.452500000000001"/>
    <x v="3"/>
    <x v="6"/>
    <n v="6.2715000000000005"/>
    <n v="1.5678750000000001"/>
    <n v="2.6131250000000001"/>
    <n v="10.452500000000001"/>
  </r>
  <r>
    <x v="3"/>
    <x v="3"/>
    <x v="1"/>
    <s v="05/01/2026"/>
    <x v="1"/>
    <s v="4KRN0194507714"/>
    <x v="30"/>
    <n v="3168.95"/>
    <n v="3018.05"/>
    <n v="15.090250000000001"/>
    <x v="3"/>
    <x v="6"/>
    <n v="9.0541499999999999"/>
    <n v="2.2635375"/>
    <n v="3.7725625000000003"/>
    <n v="15.090250000000001"/>
  </r>
  <r>
    <x v="3"/>
    <x v="3"/>
    <x v="1"/>
    <s v="05/01/2026"/>
    <x v="1"/>
    <s v="4KRN0194507715"/>
    <x v="29"/>
    <n v="2310"/>
    <n v="2200"/>
    <n v="11"/>
    <x v="3"/>
    <x v="6"/>
    <n v="6.6"/>
    <n v="1.65"/>
    <n v="2.75"/>
    <n v="11"/>
  </r>
  <r>
    <x v="3"/>
    <x v="3"/>
    <x v="1"/>
    <s v="05/01/2026"/>
    <x v="1"/>
    <s v="4KRN0194507716"/>
    <x v="29"/>
    <n v="718"/>
    <n v="608.48"/>
    <n v="3.0424000000000002"/>
    <x v="3"/>
    <x v="6"/>
    <n v="1.82544"/>
    <n v="0.45635999999999999"/>
    <n v="0.76060000000000005"/>
    <n v="3.0424000000000002"/>
  </r>
  <r>
    <x v="3"/>
    <x v="3"/>
    <x v="1"/>
    <s v="05/01/2026"/>
    <x v="1"/>
    <s v="4KRN0194507717"/>
    <x v="29"/>
    <n v="6403.7999999999993"/>
    <n v="5757.24"/>
    <n v="46.057919999999996"/>
    <x v="3"/>
    <x v="6"/>
    <n v="27.634751999999995"/>
    <n v="6.9086879999999988"/>
    <n v="11.514479999999999"/>
    <n v="46.057919999999996"/>
  </r>
  <r>
    <x v="3"/>
    <x v="3"/>
    <x v="1"/>
    <s v="05/01/2026"/>
    <x v="1"/>
    <s v="4KRN0194507718"/>
    <x v="29"/>
    <n v="2798.2"/>
    <n v="2664.96"/>
    <n v="13.3248"/>
    <x v="3"/>
    <x v="6"/>
    <n v="7.9948799999999993"/>
    <n v="1.9987199999999998"/>
    <n v="3.3311999999999999"/>
    <n v="13.3248"/>
  </r>
  <r>
    <x v="3"/>
    <x v="3"/>
    <x v="1"/>
    <s v="05/01/2026"/>
    <x v="1"/>
    <s v="4KRN0194507719"/>
    <x v="4"/>
    <n v="1747.5"/>
    <n v="1480.94"/>
    <n v="7.4047000000000001"/>
    <x v="3"/>
    <x v="6"/>
    <n v="4.4428200000000002"/>
    <n v="1.1107050000000001"/>
    <n v="1.851175"/>
    <n v="7.4047000000000001"/>
  </r>
  <r>
    <x v="3"/>
    <x v="3"/>
    <x v="1"/>
    <s v="05/01/2026"/>
    <x v="1"/>
    <s v="4KRN0194507720"/>
    <x v="4"/>
    <n v="987"/>
    <n v="836.44"/>
    <n v="4.1821999999999999"/>
    <x v="3"/>
    <x v="6"/>
    <n v="2.5093199999999998"/>
    <n v="0.62732999999999994"/>
    <n v="1.04555"/>
    <n v="4.1821999999999999"/>
  </r>
  <r>
    <x v="3"/>
    <x v="3"/>
    <x v="1"/>
    <s v="05/01/2026"/>
    <x v="1"/>
    <s v="4KRN0194507721"/>
    <x v="29"/>
    <n v="11847.35"/>
    <n v="10653.87"/>
    <n v="106.53870000000001"/>
    <x v="3"/>
    <x v="6"/>
    <n v="63.923220000000001"/>
    <n v="15.980805"/>
    <n v="26.634675000000001"/>
    <n v="106.53870000000001"/>
  </r>
  <r>
    <x v="3"/>
    <x v="3"/>
    <x v="1"/>
    <s v="05/01/2026"/>
    <x v="1"/>
    <s v="4KRN0194507722"/>
    <x v="30"/>
    <n v="4998.5"/>
    <n v="4760.4799999999996"/>
    <n v="23.802399999999999"/>
    <x v="3"/>
    <x v="6"/>
    <n v="14.281439999999998"/>
    <n v="3.5703599999999995"/>
    <n v="5.9505999999999997"/>
    <n v="23.802399999999999"/>
  </r>
  <r>
    <x v="3"/>
    <x v="3"/>
    <x v="1"/>
    <s v="05/01/2026"/>
    <x v="1"/>
    <s v="4KRN0194507723"/>
    <x v="29"/>
    <n v="539.1"/>
    <n v="456.86"/>
    <n v="2.2843"/>
    <x v="3"/>
    <x v="6"/>
    <n v="1.3705799999999999"/>
    <n v="0.34264499999999998"/>
    <n v="0.571075"/>
    <n v="2.2843"/>
  </r>
  <r>
    <x v="3"/>
    <x v="3"/>
    <x v="1"/>
    <s v="05/01/2026"/>
    <x v="1"/>
    <s v="4KRN0194507724"/>
    <x v="29"/>
    <n v="269"/>
    <n v="256.2"/>
    <n v="1.2809999999999999"/>
    <x v="3"/>
    <x v="6"/>
    <n v="0.76859999999999995"/>
    <n v="0.19214999999999999"/>
    <n v="0.32024999999999998"/>
    <n v="1.2809999999999999"/>
  </r>
  <r>
    <x v="3"/>
    <x v="3"/>
    <x v="1"/>
    <s v="05/01/2026"/>
    <x v="1"/>
    <s v="4KRN0194507725"/>
    <x v="29"/>
    <n v="3174"/>
    <n v="2708.62"/>
    <n v="13.543099999999999"/>
    <x v="3"/>
    <x v="6"/>
    <n v="8.1258599999999994"/>
    <n v="2.0314649999999999"/>
    <n v="3.3857749999999998"/>
    <n v="13.543099999999999"/>
  </r>
  <r>
    <x v="3"/>
    <x v="3"/>
    <x v="1"/>
    <s v="05/01/2026"/>
    <x v="1"/>
    <s v="4KRN0194507726"/>
    <x v="30"/>
    <n v="4177.8"/>
    <n v="3978.86"/>
    <n v="19.894300000000001"/>
    <x v="3"/>
    <x v="6"/>
    <n v="11.936580000000001"/>
    <n v="2.9841450000000003"/>
    <n v="4.9735750000000003"/>
    <n v="19.894300000000001"/>
  </r>
  <r>
    <x v="3"/>
    <x v="3"/>
    <x v="1"/>
    <s v="06/01/2026"/>
    <x v="1"/>
    <s v="4KRN0194507727"/>
    <x v="30"/>
    <n v="675"/>
    <n v="572.04"/>
    <n v="2.8601999999999999"/>
    <x v="3"/>
    <x v="6"/>
    <n v="1.7161199999999999"/>
    <n v="0.42902999999999997"/>
    <n v="0.71504999999999996"/>
    <n v="2.8601999999999999"/>
  </r>
  <r>
    <x v="3"/>
    <x v="3"/>
    <x v="1"/>
    <s v="06/01/2026"/>
    <x v="1"/>
    <s v="4KRN0194507728"/>
    <x v="30"/>
    <n v="13469.5"/>
    <n v="12828.08"/>
    <n v="128.2808"/>
    <x v="3"/>
    <x v="6"/>
    <n v="76.96848"/>
    <n v="19.24212"/>
    <n v="32.0702"/>
    <n v="128.2808"/>
  </r>
  <r>
    <x v="3"/>
    <x v="3"/>
    <x v="1"/>
    <s v="06/01/2026"/>
    <x v="1"/>
    <s v="4KRN0194507729"/>
    <x v="4"/>
    <n v="1588.45"/>
    <n v="1512.81"/>
    <n v="7.5640499999999999"/>
    <x v="3"/>
    <x v="6"/>
    <n v="4.53843"/>
    <n v="1.1346075"/>
    <n v="1.8910125"/>
    <n v="7.5640499999999999"/>
  </r>
  <r>
    <x v="3"/>
    <x v="3"/>
    <x v="1"/>
    <s v="06/01/2026"/>
    <x v="1"/>
    <s v="4KRN0194507730"/>
    <x v="29"/>
    <n v="4492.5"/>
    <n v="3807.2"/>
    <n v="19.035999999999998"/>
    <x v="3"/>
    <x v="6"/>
    <n v="11.421599999999998"/>
    <n v="2.8553999999999995"/>
    <n v="4.7589999999999995"/>
    <n v="19.035999999999998"/>
  </r>
  <r>
    <x v="3"/>
    <x v="3"/>
    <x v="1"/>
    <s v="06/01/2026"/>
    <x v="1"/>
    <s v="4KRN0194507731"/>
    <x v="4"/>
    <n v="5990"/>
    <n v="5076.28"/>
    <n v="40.610239999999997"/>
    <x v="3"/>
    <x v="6"/>
    <n v="24.366143999999998"/>
    <n v="6.0915359999999996"/>
    <n v="10.152559999999999"/>
    <n v="40.610239999999997"/>
  </r>
  <r>
    <x v="3"/>
    <x v="3"/>
    <x v="1"/>
    <s v="06/01/2026"/>
    <x v="1"/>
    <s v="4KRN0194507732"/>
    <x v="29"/>
    <n v="7935"/>
    <n v="7557.14"/>
    <n v="60.457120000000003"/>
    <x v="3"/>
    <x v="6"/>
    <n v="36.274272000000003"/>
    <n v="9.0685680000000009"/>
    <n v="15.114280000000001"/>
    <n v="60.457120000000003"/>
  </r>
  <r>
    <x v="3"/>
    <x v="3"/>
    <x v="1"/>
    <s v="06/01/2026"/>
    <x v="1"/>
    <s v="4KRN0194507733"/>
    <x v="29"/>
    <n v="424"/>
    <n v="382.91999999999996"/>
    <n v="1.9145999999999999"/>
    <x v="3"/>
    <x v="6"/>
    <n v="1.1487599999999998"/>
    <n v="0.28718999999999995"/>
    <n v="0.47864999999999996"/>
    <n v="1.9145999999999999"/>
  </r>
  <r>
    <x v="3"/>
    <x v="3"/>
    <x v="1"/>
    <s v="06/01/2026"/>
    <x v="1"/>
    <s v="4KRN0194507734"/>
    <x v="4"/>
    <n v="3414.1"/>
    <n v="3109.96"/>
    <n v="15.549800000000001"/>
    <x v="3"/>
    <x v="6"/>
    <n v="9.3298800000000011"/>
    <n v="2.3324700000000003"/>
    <n v="3.8874500000000003"/>
    <n v="15.549800000000001"/>
  </r>
  <r>
    <x v="3"/>
    <x v="3"/>
    <x v="1"/>
    <s v="06/01/2026"/>
    <x v="1"/>
    <s v="4KRN0194507735"/>
    <x v="4"/>
    <n v="6046.8"/>
    <n v="5702.3"/>
    <n v="45.618400000000001"/>
    <x v="3"/>
    <x v="6"/>
    <n v="27.371040000000001"/>
    <n v="6.8427600000000002"/>
    <n v="11.4046"/>
    <n v="45.618400000000001"/>
  </r>
  <r>
    <x v="3"/>
    <x v="3"/>
    <x v="1"/>
    <s v="06/01/2026"/>
    <x v="1"/>
    <s v="4KRN0194507736"/>
    <x v="4"/>
    <n v="899"/>
    <n v="761.86"/>
    <n v="3.8093000000000004"/>
    <x v="3"/>
    <x v="6"/>
    <n v="2.2855799999999999"/>
    <n v="0.57139499999999999"/>
    <n v="0.95232500000000009"/>
    <n v="3.8093000000000004"/>
  </r>
  <r>
    <x v="3"/>
    <x v="3"/>
    <x v="1"/>
    <s v="06/01/2026"/>
    <x v="1"/>
    <s v="4KRN0194507737"/>
    <x v="4"/>
    <n v="1113.75"/>
    <n v="1060.71"/>
    <n v="5.3035500000000004"/>
    <x v="3"/>
    <x v="6"/>
    <n v="3.1821300000000003"/>
    <n v="0.79553250000000009"/>
    <n v="1.3258875000000001"/>
    <n v="5.3035500000000004"/>
  </r>
  <r>
    <x v="3"/>
    <x v="3"/>
    <x v="1"/>
    <s v="06/01/2026"/>
    <x v="1"/>
    <s v="4KRN0194507738"/>
    <x v="30"/>
    <n v="8678.6"/>
    <n v="8265.34"/>
    <n v="66.122720000000001"/>
    <x v="3"/>
    <x v="6"/>
    <n v="39.673631999999998"/>
    <n v="9.9184079999999994"/>
    <n v="16.53068"/>
    <n v="66.122720000000001"/>
  </r>
  <r>
    <x v="3"/>
    <x v="3"/>
    <x v="1"/>
    <s v="06/01/2026"/>
    <x v="1"/>
    <s v="4KRN0194507739"/>
    <x v="30"/>
    <n v="269.10000000000002"/>
    <n v="228.06"/>
    <n v="1.1403000000000001"/>
    <x v="3"/>
    <x v="6"/>
    <n v="0.68418000000000001"/>
    <n v="0.171045"/>
    <n v="0.28507500000000002"/>
    <n v="1.1403000000000001"/>
  </r>
  <r>
    <x v="3"/>
    <x v="3"/>
    <x v="1"/>
    <s v="06/01/2026"/>
    <x v="1"/>
    <s v="4KRN0194507740"/>
    <x v="29"/>
    <n v="3797"/>
    <n v="3291.1400000000003"/>
    <n v="16.4557"/>
    <x v="3"/>
    <x v="6"/>
    <n v="9.8734199999999994"/>
    <n v="2.4683549999999999"/>
    <n v="4.1139250000000001"/>
    <n v="16.4557"/>
  </r>
  <r>
    <x v="3"/>
    <x v="3"/>
    <x v="1"/>
    <s v="06/01/2026"/>
    <x v="1"/>
    <s v="4KRN0194507741"/>
    <x v="29"/>
    <n v="11848.73"/>
    <n v="11232.27"/>
    <n v="112.32270000000001"/>
    <x v="3"/>
    <x v="6"/>
    <n v="67.393619999999999"/>
    <n v="16.848405"/>
    <n v="28.080675000000003"/>
    <n v="112.32270000000001"/>
  </r>
  <r>
    <x v="3"/>
    <x v="3"/>
    <x v="1"/>
    <s v="06/01/2026"/>
    <x v="1"/>
    <s v="4KRN0194507742"/>
    <x v="34"/>
    <n v="1231.3000000000002"/>
    <n v="1116.22"/>
    <n v="5.5811000000000002"/>
    <x v="3"/>
    <x v="6"/>
    <n v="3.3486600000000002"/>
    <n v="0.83716500000000005"/>
    <n v="1.395275"/>
    <n v="5.5811000000000002"/>
  </r>
  <r>
    <x v="3"/>
    <x v="3"/>
    <x v="1"/>
    <s v="06/01/2026"/>
    <x v="1"/>
    <s v="4KRN0194507743"/>
    <x v="4"/>
    <n v="191.25"/>
    <n v="162.07"/>
    <n v="0.81035000000000001"/>
    <x v="3"/>
    <x v="6"/>
    <n v="0.48620999999999998"/>
    <n v="0.12155249999999999"/>
    <n v="0.2025875"/>
    <n v="0.81035000000000001"/>
  </r>
  <r>
    <x v="3"/>
    <x v="3"/>
    <x v="1"/>
    <s v="06/01/2026"/>
    <x v="1"/>
    <s v="4KRN0194507744"/>
    <x v="30"/>
    <n v="3011.75"/>
    <n v="2817.2699999999995"/>
    <n v="14.086349999999998"/>
    <x v="3"/>
    <x v="6"/>
    <n v="8.4518099999999983"/>
    <n v="2.1129524999999996"/>
    <n v="3.5215874999999994"/>
    <n v="14.086349999999998"/>
  </r>
  <r>
    <x v="3"/>
    <x v="3"/>
    <x v="1"/>
    <s v="06/01/2026"/>
    <x v="1"/>
    <s v="4KRN0194507745"/>
    <x v="29"/>
    <n v="455"/>
    <n v="433.34000000000003"/>
    <n v="2.1667000000000001"/>
    <x v="3"/>
    <x v="6"/>
    <n v="1.30002"/>
    <n v="0.32500499999999999"/>
    <n v="0.54167500000000002"/>
    <n v="2.1667000000000001"/>
  </r>
  <r>
    <x v="3"/>
    <x v="3"/>
    <x v="1"/>
    <s v="06/01/2026"/>
    <x v="1"/>
    <s v="4KRN0194507746"/>
    <x v="29"/>
    <n v="539.1"/>
    <n v="456.86"/>
    <n v="2.2843"/>
    <x v="3"/>
    <x v="6"/>
    <n v="1.3705799999999999"/>
    <n v="0.34264499999999998"/>
    <n v="0.571075"/>
    <n v="2.2843"/>
  </r>
  <r>
    <x v="3"/>
    <x v="3"/>
    <x v="1"/>
    <s v="06/01/2026"/>
    <x v="1"/>
    <s v="4KRN0194507747"/>
    <x v="4"/>
    <n v="7976.2"/>
    <n v="6759.48"/>
    <n v="54.075839999999999"/>
    <x v="3"/>
    <x v="6"/>
    <n v="32.445504"/>
    <n v="8.1113759999999999"/>
    <n v="13.51896"/>
    <n v="54.075839999999999"/>
  </r>
  <r>
    <x v="3"/>
    <x v="3"/>
    <x v="1"/>
    <s v="07/01/2026"/>
    <x v="1"/>
    <s v="4KRN0194507748"/>
    <x v="4"/>
    <n v="1978.02"/>
    <n v="1676.28"/>
    <n v="8.3813999999999993"/>
    <x v="3"/>
    <x v="6"/>
    <n v="5.0288399999999998"/>
    <n v="1.2572099999999999"/>
    <n v="2.0953499999999998"/>
    <n v="8.3813999999999993"/>
  </r>
  <r>
    <x v="3"/>
    <x v="3"/>
    <x v="1"/>
    <s v="07/01/2026"/>
    <x v="1"/>
    <s v="4KRN0194507749"/>
    <x v="29"/>
    <n v="446"/>
    <n v="419.62"/>
    <n v="2.0981000000000001"/>
    <x v="3"/>
    <x v="6"/>
    <n v="1.2588600000000001"/>
    <n v="0.31471500000000002"/>
    <n v="0.52452500000000002"/>
    <n v="2.0981000000000001"/>
  </r>
  <r>
    <x v="3"/>
    <x v="3"/>
    <x v="1"/>
    <s v="07/01/2026"/>
    <x v="1"/>
    <s v="4KRN0194507750"/>
    <x v="29"/>
    <n v="500"/>
    <n v="423.72"/>
    <n v="2.1186000000000003"/>
    <x v="3"/>
    <x v="6"/>
    <n v="1.2711600000000001"/>
    <n v="0.31779000000000002"/>
    <n v="0.52965000000000007"/>
    <n v="2.1186000000000003"/>
  </r>
  <r>
    <x v="3"/>
    <x v="3"/>
    <x v="1"/>
    <s v="07/01/2026"/>
    <x v="1"/>
    <s v="4KRN0194507751"/>
    <x v="4"/>
    <n v="398"/>
    <n v="379.03999999999996"/>
    <n v="1.8951999999999998"/>
    <x v="3"/>
    <x v="6"/>
    <n v="1.1371199999999999"/>
    <n v="0.28427999999999998"/>
    <n v="0.47379999999999994"/>
    <n v="1.8951999999999998"/>
  </r>
  <r>
    <x v="3"/>
    <x v="3"/>
    <x v="1"/>
    <s v="07/01/2026"/>
    <x v="1"/>
    <s v="4KRN0194507752"/>
    <x v="4"/>
    <n v="2499.5"/>
    <n v="2380.48"/>
    <n v="11.9024"/>
    <x v="3"/>
    <x v="6"/>
    <n v="7.1414400000000002"/>
    <n v="1.7853600000000001"/>
    <n v="2.9756"/>
    <n v="11.9024"/>
  </r>
  <r>
    <x v="3"/>
    <x v="3"/>
    <x v="1"/>
    <s v="07/01/2026"/>
    <x v="1"/>
    <s v="4KRN0194507753"/>
    <x v="29"/>
    <n v="698"/>
    <n v="664.76"/>
    <n v="3.3237999999999999"/>
    <x v="3"/>
    <x v="6"/>
    <n v="1.9942799999999998"/>
    <n v="0.49856999999999996"/>
    <n v="0.83094999999999997"/>
    <n v="3.3237999999999999"/>
  </r>
  <r>
    <x v="3"/>
    <x v="3"/>
    <x v="1"/>
    <s v="07/01/2026"/>
    <x v="1"/>
    <s v="4KRN0194507754"/>
    <x v="29"/>
    <n v="404"/>
    <n v="384.76"/>
    <n v="1.9238"/>
    <x v="3"/>
    <x v="6"/>
    <n v="1.15428"/>
    <n v="0.28856999999999999"/>
    <n v="0.48094999999999999"/>
    <n v="1.9238"/>
  </r>
  <r>
    <x v="3"/>
    <x v="3"/>
    <x v="1"/>
    <s v="07/01/2026"/>
    <x v="1"/>
    <s v="4KRN0194507755"/>
    <x v="4"/>
    <n v="195"/>
    <n v="185.72"/>
    <n v="0.92859999999999998"/>
    <x v="3"/>
    <x v="6"/>
    <n v="0.55715999999999999"/>
    <n v="0.13929"/>
    <n v="0.23215"/>
    <n v="0.92859999999999998"/>
  </r>
  <r>
    <x v="3"/>
    <x v="3"/>
    <x v="1"/>
    <s v="07/01/2026"/>
    <x v="1"/>
    <s v="4KRN0194507756"/>
    <x v="29"/>
    <n v="896.5"/>
    <n v="853.81999999999994"/>
    <n v="4.2690999999999999"/>
    <x v="3"/>
    <x v="6"/>
    <n v="2.5614599999999998"/>
    <n v="0.64036499999999996"/>
    <n v="1.067275"/>
    <n v="4.2690999999999999"/>
  </r>
  <r>
    <x v="3"/>
    <x v="3"/>
    <x v="1"/>
    <s v="07/01/2026"/>
    <x v="1"/>
    <s v="4KRN0194507757"/>
    <x v="29"/>
    <n v="1134"/>
    <n v="1050.8399999999999"/>
    <n v="5.2542"/>
    <x v="3"/>
    <x v="6"/>
    <n v="3.15252"/>
    <n v="0.78813"/>
    <n v="1.31355"/>
    <n v="5.2542"/>
  </r>
  <r>
    <x v="3"/>
    <x v="3"/>
    <x v="1"/>
    <s v="07/01/2026"/>
    <x v="1"/>
    <s v="4KRN0194507758"/>
    <x v="4"/>
    <n v="1287"/>
    <n v="1225.72"/>
    <n v="6.1286000000000005"/>
    <x v="3"/>
    <x v="6"/>
    <n v="3.6771600000000002"/>
    <n v="0.91929000000000005"/>
    <n v="1.5321500000000001"/>
    <n v="6.1286000000000005"/>
  </r>
  <r>
    <x v="3"/>
    <x v="3"/>
    <x v="1"/>
    <s v="07/01/2026"/>
    <x v="1"/>
    <s v="4KRN0194507759"/>
    <x v="4"/>
    <n v="1497"/>
    <n v="1425.72"/>
    <n v="7.1286000000000005"/>
    <x v="3"/>
    <x v="6"/>
    <n v="4.2771600000000003"/>
    <n v="1.0692900000000001"/>
    <n v="1.7821500000000001"/>
    <n v="7.1286000000000005"/>
  </r>
  <r>
    <x v="3"/>
    <x v="3"/>
    <x v="1"/>
    <s v="07/01/2026"/>
    <x v="1"/>
    <s v="4KRN0194507760"/>
    <x v="4"/>
    <n v="2095.8000000000002"/>
    <n v="1996"/>
    <n v="9.98"/>
    <x v="3"/>
    <x v="6"/>
    <n v="5.9880000000000004"/>
    <n v="1.4970000000000001"/>
    <n v="2.4950000000000001"/>
    <n v="9.98"/>
  </r>
  <r>
    <x v="3"/>
    <x v="3"/>
    <x v="1"/>
    <s v="07/01/2026"/>
    <x v="1"/>
    <s v="4KRN0194507761"/>
    <x v="4"/>
    <n v="1499.25"/>
    <n v="1270.55"/>
    <n v="6.3527500000000003"/>
    <x v="3"/>
    <x v="6"/>
    <n v="3.8116500000000002"/>
    <n v="0.95291250000000005"/>
    <n v="1.5881875000000001"/>
    <n v="6.3527500000000003"/>
  </r>
  <r>
    <x v="3"/>
    <x v="3"/>
    <x v="1"/>
    <s v="07/01/2026"/>
    <x v="1"/>
    <s v="4KRN0194507762"/>
    <x v="4"/>
    <n v="400"/>
    <n v="364.15999999999997"/>
    <n v="1.8208"/>
    <x v="3"/>
    <x v="6"/>
    <n v="1.0924799999999999"/>
    <n v="0.27311999999999997"/>
    <n v="0.45519999999999999"/>
    <n v="1.8208"/>
  </r>
  <r>
    <x v="3"/>
    <x v="3"/>
    <x v="1"/>
    <s v="07/01/2026"/>
    <x v="1"/>
    <s v="4KRN0194507763"/>
    <x v="4"/>
    <n v="1908.25"/>
    <n v="1817.3899999999999"/>
    <n v="9.0869499999999999"/>
    <x v="3"/>
    <x v="6"/>
    <n v="5.4521699999999997"/>
    <n v="1.3630424999999999"/>
    <n v="2.2717375"/>
    <n v="9.0869499999999999"/>
  </r>
  <r>
    <x v="3"/>
    <x v="3"/>
    <x v="1"/>
    <s v="07/01/2026"/>
    <x v="1"/>
    <s v="4KRN0194507764"/>
    <x v="29"/>
    <n v="500"/>
    <n v="476.2"/>
    <n v="2.3809999999999998"/>
    <x v="3"/>
    <x v="6"/>
    <n v="1.4285999999999999"/>
    <n v="0.35714999999999997"/>
    <n v="0.59524999999999995"/>
    <n v="2.3809999999999998"/>
  </r>
  <r>
    <x v="3"/>
    <x v="3"/>
    <x v="1"/>
    <s v="07/01/2026"/>
    <x v="1"/>
    <s v="4KRN0194507765"/>
    <x v="29"/>
    <n v="17447.099999999999"/>
    <n v="16443.659999999996"/>
    <n v="164.43659999999997"/>
    <x v="3"/>
    <x v="6"/>
    <n v="98.661959999999979"/>
    <n v="24.665489999999995"/>
    <n v="41.109149999999993"/>
    <n v="164.43659999999997"/>
  </r>
  <r>
    <x v="3"/>
    <x v="3"/>
    <x v="1"/>
    <s v="07/01/2026"/>
    <x v="1"/>
    <s v="4KRN0194507766"/>
    <x v="29"/>
    <n v="278.60000000000002"/>
    <n v="265.33999999999997"/>
    <n v="1.3267"/>
    <x v="3"/>
    <x v="6"/>
    <n v="0.79601999999999995"/>
    <n v="0.19900499999999999"/>
    <n v="0.331675"/>
    <n v="1.3267"/>
  </r>
  <r>
    <x v="3"/>
    <x v="3"/>
    <x v="1"/>
    <s v="07/01/2026"/>
    <x v="1"/>
    <s v="4KRN0194507767"/>
    <x v="29"/>
    <n v="169"/>
    <n v="143.22"/>
    <n v="0.71609999999999996"/>
    <x v="3"/>
    <x v="6"/>
    <n v="0.42965999999999999"/>
    <n v="0.107415"/>
    <n v="0.17902499999999999"/>
    <n v="0.71609999999999996"/>
  </r>
  <r>
    <x v="3"/>
    <x v="3"/>
    <x v="1"/>
    <s v="07/01/2026"/>
    <x v="1"/>
    <s v="4KRN0194507768"/>
    <x v="29"/>
    <n v="539.1"/>
    <n v="456.86"/>
    <n v="2.2843"/>
    <x v="3"/>
    <x v="6"/>
    <n v="1.3705799999999999"/>
    <n v="0.34264499999999998"/>
    <n v="0.571075"/>
    <n v="2.2843"/>
  </r>
  <r>
    <x v="3"/>
    <x v="3"/>
    <x v="1"/>
    <s v="07/01/2026"/>
    <x v="1"/>
    <s v="4KRN0194507769"/>
    <x v="29"/>
    <n v="823.55"/>
    <n v="740.19"/>
    <n v="3.7009500000000002"/>
    <x v="3"/>
    <x v="6"/>
    <n v="2.2205699999999999"/>
    <n v="0.55514249999999998"/>
    <n v="0.92523750000000005"/>
    <n v="3.7009500000000002"/>
  </r>
  <r>
    <x v="3"/>
    <x v="3"/>
    <x v="1"/>
    <s v="07/01/2026"/>
    <x v="1"/>
    <s v="4KRN0194507770"/>
    <x v="29"/>
    <n v="3396"/>
    <n v="3234.3"/>
    <n v="16.171500000000002"/>
    <x v="3"/>
    <x v="6"/>
    <n v="9.7029000000000014"/>
    <n v="2.4257250000000004"/>
    <n v="4.0428750000000004"/>
    <n v="16.171500000000002"/>
  </r>
  <r>
    <x v="3"/>
    <x v="3"/>
    <x v="1"/>
    <s v="07/01/2026"/>
    <x v="1"/>
    <s v="4KRN0194507771"/>
    <x v="29"/>
    <n v="2844"/>
    <n v="2446.7800000000002"/>
    <n v="12.233900000000002"/>
    <x v="3"/>
    <x v="6"/>
    <n v="7.3403400000000012"/>
    <n v="1.8350850000000003"/>
    <n v="3.0584750000000005"/>
    <n v="12.233900000000002"/>
  </r>
  <r>
    <x v="3"/>
    <x v="3"/>
    <x v="1"/>
    <s v="07/01/2026"/>
    <x v="1"/>
    <s v="4KRN0194507772"/>
    <x v="29"/>
    <n v="99"/>
    <n v="94.28"/>
    <n v="0.47140000000000004"/>
    <x v="3"/>
    <x v="6"/>
    <n v="0.28284000000000004"/>
    <n v="7.0710000000000009E-2"/>
    <n v="0.11785000000000001"/>
    <n v="0.47140000000000004"/>
  </r>
  <r>
    <x v="3"/>
    <x v="3"/>
    <x v="1"/>
    <s v="07/01/2026"/>
    <x v="1"/>
    <s v="4KRN0194507773"/>
    <x v="29"/>
    <n v="898.2"/>
    <n v="761.18"/>
    <n v="3.8058999999999998"/>
    <x v="3"/>
    <x v="6"/>
    <n v="2.2835399999999999"/>
    <n v="0.57088499999999998"/>
    <n v="0.95147499999999996"/>
    <n v="3.8058999999999998"/>
  </r>
  <r>
    <x v="3"/>
    <x v="3"/>
    <x v="1"/>
    <s v="07/01/2026"/>
    <x v="1"/>
    <s v="4KRN0194507774"/>
    <x v="29"/>
    <n v="1000"/>
    <n v="952.4"/>
    <n v="4.7619999999999996"/>
    <x v="3"/>
    <x v="6"/>
    <n v="2.8571999999999997"/>
    <n v="0.71429999999999993"/>
    <n v="1.1904999999999999"/>
    <n v="4.7619999999999996"/>
  </r>
  <r>
    <x v="3"/>
    <x v="3"/>
    <x v="1"/>
    <s v="07/01/2026"/>
    <x v="1"/>
    <s v="4KRN0194507775"/>
    <x v="4"/>
    <n v="9660.0999999999985"/>
    <n v="9200.119999999999"/>
    <n v="73.600959999999986"/>
    <x v="3"/>
    <x v="6"/>
    <n v="44.160575999999992"/>
    <n v="11.040143999999998"/>
    <n v="18.400239999999997"/>
    <n v="73.600959999999986"/>
  </r>
  <r>
    <x v="3"/>
    <x v="3"/>
    <x v="1"/>
    <s v="07/01/2026"/>
    <x v="1"/>
    <s v="4KRN0194507776"/>
    <x v="4"/>
    <n v="207"/>
    <n v="197.14"/>
    <n v="0.98569999999999991"/>
    <x v="3"/>
    <x v="6"/>
    <n v="0.59141999999999995"/>
    <n v="0.14785499999999999"/>
    <n v="0.24642499999999998"/>
    <n v="0.98569999999999991"/>
  </r>
  <r>
    <x v="3"/>
    <x v="3"/>
    <x v="1"/>
    <s v="07/01/2026"/>
    <x v="1"/>
    <s v="4KRN0194507777"/>
    <x v="4"/>
    <n v="1290"/>
    <n v="1228.56"/>
    <n v="6.1428000000000003"/>
    <x v="3"/>
    <x v="6"/>
    <n v="3.6856800000000001"/>
    <n v="0.92142000000000002"/>
    <n v="1.5357000000000001"/>
    <n v="6.1428000000000003"/>
  </r>
  <r>
    <x v="3"/>
    <x v="3"/>
    <x v="1"/>
    <s v="07/01/2026"/>
    <x v="1"/>
    <s v="4KRN0194507778"/>
    <x v="4"/>
    <n v="1436.8"/>
    <n v="1217.6399999999999"/>
    <n v="6.0881999999999996"/>
    <x v="3"/>
    <x v="6"/>
    <n v="3.6529199999999995"/>
    <n v="0.91322999999999988"/>
    <n v="1.5220499999999999"/>
    <n v="6.0881999999999996"/>
  </r>
  <r>
    <x v="3"/>
    <x v="3"/>
    <x v="1"/>
    <s v="07/01/2026"/>
    <x v="1"/>
    <s v="4KRN0194507779"/>
    <x v="29"/>
    <n v="9156.7999999999993"/>
    <n v="8720.74"/>
    <n v="69.765919999999994"/>
    <x v="3"/>
    <x v="6"/>
    <n v="41.859551999999994"/>
    <n v="10.464887999999998"/>
    <n v="17.441479999999999"/>
    <n v="69.765919999999994"/>
  </r>
  <r>
    <x v="3"/>
    <x v="3"/>
    <x v="1"/>
    <s v="08/01/2026"/>
    <x v="1"/>
    <s v="4KRN0194507780"/>
    <x v="4"/>
    <n v="699"/>
    <n v="592.38"/>
    <n v="2.9619"/>
    <x v="3"/>
    <x v="6"/>
    <n v="1.7771399999999999"/>
    <n v="0.44428499999999999"/>
    <n v="0.74047499999999999"/>
    <n v="2.9619"/>
  </r>
  <r>
    <x v="3"/>
    <x v="3"/>
    <x v="1"/>
    <s v="08/01/2026"/>
    <x v="1"/>
    <s v="4KRN0194507781"/>
    <x v="30"/>
    <n v="1079.5"/>
    <n v="914.84"/>
    <n v="4.5742000000000003"/>
    <x v="3"/>
    <x v="6"/>
    <n v="2.7445200000000001"/>
    <n v="0.68613000000000002"/>
    <n v="1.1435500000000001"/>
    <n v="4.5742000000000003"/>
  </r>
  <r>
    <x v="3"/>
    <x v="3"/>
    <x v="1"/>
    <s v="08/01/2026"/>
    <x v="1"/>
    <s v="4KRN0194507782"/>
    <x v="30"/>
    <n v="4598.7"/>
    <n v="3897.2000000000003"/>
    <n v="19.486000000000001"/>
    <x v="3"/>
    <x v="6"/>
    <n v="11.691599999999999"/>
    <n v="2.9228999999999998"/>
    <n v="4.8715000000000002"/>
    <n v="19.486000000000001"/>
  </r>
  <r>
    <x v="3"/>
    <x v="3"/>
    <x v="1"/>
    <s v="08/01/2026"/>
    <x v="1"/>
    <s v="4KRN0194507783"/>
    <x v="30"/>
    <n v="698"/>
    <n v="664.76"/>
    <n v="3.3237999999999999"/>
    <x v="3"/>
    <x v="6"/>
    <n v="1.9942799999999998"/>
    <n v="0.49856999999999996"/>
    <n v="0.83094999999999997"/>
    <n v="3.3237999999999999"/>
  </r>
  <r>
    <x v="3"/>
    <x v="3"/>
    <x v="1"/>
    <s v="08/01/2026"/>
    <x v="1"/>
    <s v="4KRN0194507784"/>
    <x v="30"/>
    <n v="4140.25"/>
    <n v="3869.77"/>
    <n v="19.348849999999999"/>
    <x v="3"/>
    <x v="6"/>
    <n v="11.609309999999999"/>
    <n v="2.9023274999999997"/>
    <n v="4.8372124999999997"/>
    <n v="19.348849999999999"/>
  </r>
  <r>
    <x v="3"/>
    <x v="3"/>
    <x v="1"/>
    <s v="08/01/2026"/>
    <x v="1"/>
    <s v="4KRN0194507785"/>
    <x v="30"/>
    <n v="168.3"/>
    <n v="142.62"/>
    <n v="0.71310000000000007"/>
    <x v="3"/>
    <x v="6"/>
    <n v="0.42786000000000002"/>
    <n v="0.106965"/>
    <n v="0.17827500000000002"/>
    <n v="0.71310000000000007"/>
  </r>
  <r>
    <x v="3"/>
    <x v="3"/>
    <x v="1"/>
    <s v="08/01/2026"/>
    <x v="1"/>
    <s v="4KRN0194507786"/>
    <x v="4"/>
    <n v="764.1"/>
    <n v="727.72"/>
    <n v="3.6386000000000003"/>
    <x v="3"/>
    <x v="6"/>
    <n v="2.18316"/>
    <n v="0.54579"/>
    <n v="0.90965000000000007"/>
    <n v="3.6386000000000003"/>
  </r>
  <r>
    <x v="3"/>
    <x v="3"/>
    <x v="1"/>
    <s v="08/01/2026"/>
    <x v="1"/>
    <s v="4KRN0194507787"/>
    <x v="30"/>
    <n v="7293.75"/>
    <n v="6946.43"/>
    <n v="55.571440000000003"/>
    <x v="3"/>
    <x v="6"/>
    <n v="33.342863999999999"/>
    <n v="8.3357159999999997"/>
    <n v="13.892860000000001"/>
    <n v="55.571440000000003"/>
  </r>
  <r>
    <x v="3"/>
    <x v="3"/>
    <x v="1"/>
    <s v="08/01/2026"/>
    <x v="1"/>
    <s v="4KRN0194507788"/>
    <x v="30"/>
    <n v="3004.55"/>
    <n v="2740.63"/>
    <n v="13.703150000000001"/>
    <x v="3"/>
    <x v="6"/>
    <n v="8.2218900000000001"/>
    <n v="2.0554725"/>
    <n v="3.4257875000000002"/>
    <n v="13.703150000000001"/>
  </r>
  <r>
    <x v="3"/>
    <x v="3"/>
    <x v="1"/>
    <s v="08/01/2026"/>
    <x v="1"/>
    <s v="4KRN0194507789"/>
    <x v="30"/>
    <n v="2249.1"/>
    <n v="1906.02"/>
    <n v="9.5301000000000009"/>
    <x v="3"/>
    <x v="6"/>
    <n v="5.7180600000000004"/>
    <n v="1.4295150000000001"/>
    <n v="2.3825250000000002"/>
    <n v="9.5301000000000009"/>
  </r>
  <r>
    <x v="3"/>
    <x v="3"/>
    <x v="1"/>
    <s v="08/01/2026"/>
    <x v="1"/>
    <s v="4KRN0194507790"/>
    <x v="4"/>
    <n v="610"/>
    <n v="529.02"/>
    <n v="2.6450999999999998"/>
    <x v="3"/>
    <x v="6"/>
    <n v="1.5870599999999999"/>
    <n v="0.39676499999999998"/>
    <n v="0.66127499999999995"/>
    <n v="2.6450999999999998"/>
  </r>
  <r>
    <x v="3"/>
    <x v="3"/>
    <x v="1"/>
    <s v="08/01/2026"/>
    <x v="1"/>
    <s v="4KRN0194507791"/>
    <x v="4"/>
    <n v="399"/>
    <n v="380"/>
    <n v="1.9000000000000001"/>
    <x v="3"/>
    <x v="6"/>
    <n v="1.1400000000000001"/>
    <n v="0.28500000000000003"/>
    <n v="0.47500000000000003"/>
    <n v="1.9000000000000001"/>
  </r>
  <r>
    <x v="3"/>
    <x v="3"/>
    <x v="1"/>
    <s v="08/01/2026"/>
    <x v="1"/>
    <s v="4KRN0194507792"/>
    <x v="30"/>
    <n v="3395"/>
    <n v="2877.12"/>
    <n v="14.3856"/>
    <x v="3"/>
    <x v="6"/>
    <n v="8.631359999999999"/>
    <n v="2.1578399999999998"/>
    <n v="3.5964"/>
    <n v="14.3856"/>
  </r>
  <r>
    <x v="3"/>
    <x v="3"/>
    <x v="1"/>
    <s v="08/01/2026"/>
    <x v="1"/>
    <s v="4KRN0194507793"/>
    <x v="30"/>
    <n v="4440.4399999999996"/>
    <n v="4229"/>
    <n v="21.145"/>
    <x v="3"/>
    <x v="6"/>
    <n v="12.686999999999999"/>
    <n v="3.1717499999999998"/>
    <n v="5.2862499999999999"/>
    <n v="21.145"/>
  </r>
  <r>
    <x v="3"/>
    <x v="3"/>
    <x v="1"/>
    <s v="09/01/2026"/>
    <x v="0"/>
    <s v="4KRN0194507808"/>
    <x v="29"/>
    <n v="1500"/>
    <n v="1271.18"/>
    <n v="0"/>
    <x v="3"/>
    <x v="5"/>
    <n v="0"/>
    <n v="0"/>
    <n v="0"/>
    <n v="0"/>
  </r>
  <r>
    <x v="3"/>
    <x v="3"/>
    <x v="1"/>
    <s v="09/01/2026"/>
    <x v="1"/>
    <s v="4KRN0194507794"/>
    <x v="4"/>
    <n v="590.75"/>
    <n v="500.63"/>
    <n v="2.5031500000000002"/>
    <x v="3"/>
    <x v="6"/>
    <n v="1.5018900000000002"/>
    <n v="0.37547250000000004"/>
    <n v="0.62578750000000005"/>
    <n v="2.5031500000000002"/>
  </r>
  <r>
    <x v="3"/>
    <x v="3"/>
    <x v="1"/>
    <s v="09/01/2026"/>
    <x v="1"/>
    <s v="4KRN0194507795"/>
    <x v="4"/>
    <n v="1499"/>
    <n v="1270.3399999999999"/>
    <n v="6.3517000000000001"/>
    <x v="3"/>
    <x v="6"/>
    <n v="3.8110200000000001"/>
    <n v="0.95275500000000002"/>
    <n v="1.587925"/>
    <n v="6.3517000000000001"/>
  </r>
  <r>
    <x v="3"/>
    <x v="3"/>
    <x v="1"/>
    <s v="09/01/2026"/>
    <x v="1"/>
    <s v="4KRN0194507796"/>
    <x v="29"/>
    <n v="11041.5"/>
    <n v="9357.2000000000007"/>
    <n v="93.572000000000003"/>
    <x v="3"/>
    <x v="6"/>
    <n v="56.1432"/>
    <n v="14.0358"/>
    <n v="23.393000000000001"/>
    <n v="93.572000000000003"/>
  </r>
  <r>
    <x v="3"/>
    <x v="3"/>
    <x v="1"/>
    <s v="09/01/2026"/>
    <x v="1"/>
    <s v="4KRN0194507797"/>
    <x v="29"/>
    <n v="531.25"/>
    <n v="450.21"/>
    <n v="2.2510499999999998"/>
    <x v="3"/>
    <x v="6"/>
    <n v="1.3506299999999998"/>
    <n v="0.33765749999999994"/>
    <n v="0.56276249999999994"/>
    <n v="2.2510499999999998"/>
  </r>
  <r>
    <x v="3"/>
    <x v="3"/>
    <x v="1"/>
    <s v="09/01/2026"/>
    <x v="1"/>
    <s v="4KRN0194507798"/>
    <x v="4"/>
    <n v="379"/>
    <n v="360.96"/>
    <n v="1.8048"/>
    <x v="3"/>
    <x v="6"/>
    <n v="1.0828799999999998"/>
    <n v="0.27071999999999996"/>
    <n v="0.45119999999999999"/>
    <n v="1.8048"/>
  </r>
  <r>
    <x v="3"/>
    <x v="3"/>
    <x v="1"/>
    <s v="09/01/2026"/>
    <x v="1"/>
    <s v="4KRN0194507799"/>
    <x v="29"/>
    <n v="1027"/>
    <n v="960.3599999999999"/>
    <n v="4.8017999999999992"/>
    <x v="3"/>
    <x v="6"/>
    <n v="2.8810799999999994"/>
    <n v="0.72026999999999985"/>
    <n v="1.2004499999999998"/>
    <n v="4.8017999999999992"/>
  </r>
  <r>
    <x v="3"/>
    <x v="3"/>
    <x v="1"/>
    <s v="09/01/2026"/>
    <x v="1"/>
    <s v="4KRN0194507800"/>
    <x v="4"/>
    <n v="324.5"/>
    <n v="309.06"/>
    <n v="1.5453000000000001"/>
    <x v="3"/>
    <x v="6"/>
    <n v="0.92718"/>
    <n v="0.231795"/>
    <n v="0.38632500000000003"/>
    <n v="1.5453000000000001"/>
  </r>
  <r>
    <x v="3"/>
    <x v="3"/>
    <x v="1"/>
    <s v="09/01/2026"/>
    <x v="1"/>
    <s v="4KRN0194507801"/>
    <x v="4"/>
    <n v="446.4"/>
    <n v="425.14"/>
    <n v="2.1257000000000001"/>
    <x v="3"/>
    <x v="6"/>
    <n v="1.27542"/>
    <n v="0.318855"/>
    <n v="0.53142500000000004"/>
    <n v="2.1257000000000001"/>
  </r>
  <r>
    <x v="3"/>
    <x v="3"/>
    <x v="1"/>
    <s v="09/01/2026"/>
    <x v="1"/>
    <s v="4KRN0194507802"/>
    <x v="4"/>
    <n v="7714.05"/>
    <n v="7158.8099999999995"/>
    <n v="57.270479999999999"/>
    <x v="3"/>
    <x v="6"/>
    <n v="34.362287999999999"/>
    <n v="8.5905719999999999"/>
    <n v="14.31762"/>
    <n v="57.270479999999999"/>
  </r>
  <r>
    <x v="3"/>
    <x v="3"/>
    <x v="1"/>
    <s v="09/01/2026"/>
    <x v="1"/>
    <s v="4KRN0194507804"/>
    <x v="34"/>
    <n v="500"/>
    <n v="423.72"/>
    <n v="2.1186000000000003"/>
    <x v="3"/>
    <x v="6"/>
    <n v="1.2711600000000001"/>
    <n v="0.31779000000000002"/>
    <n v="0.52965000000000007"/>
    <n v="2.1186000000000003"/>
  </r>
  <r>
    <x v="3"/>
    <x v="3"/>
    <x v="1"/>
    <s v="09/01/2026"/>
    <x v="1"/>
    <s v="4KRN0194507805"/>
    <x v="4"/>
    <n v="787.5"/>
    <n v="667.38"/>
    <n v="3.3369"/>
    <x v="3"/>
    <x v="6"/>
    <n v="2.0021399999999998"/>
    <n v="0.50053499999999995"/>
    <n v="0.83422499999999999"/>
    <n v="3.3369"/>
  </r>
  <r>
    <x v="3"/>
    <x v="3"/>
    <x v="1"/>
    <s v="09/01/2026"/>
    <x v="1"/>
    <s v="4KRN0194507806"/>
    <x v="30"/>
    <n v="369.75"/>
    <n v="352.15"/>
    <n v="1.7607499999999998"/>
    <x v="3"/>
    <x v="6"/>
    <n v="1.0564499999999999"/>
    <n v="0.26411249999999997"/>
    <n v="0.44018749999999995"/>
    <n v="1.7607499999999998"/>
  </r>
  <r>
    <x v="3"/>
    <x v="3"/>
    <x v="1"/>
    <s v="09/01/2026"/>
    <x v="1"/>
    <s v="4KRN0194507807"/>
    <x v="29"/>
    <n v="659.7"/>
    <n v="628.28"/>
    <n v="3.1414"/>
    <x v="3"/>
    <x v="6"/>
    <n v="1.8848399999999998"/>
    <n v="0.47120999999999996"/>
    <n v="0.78534999999999999"/>
    <n v="3.1414"/>
  </r>
  <r>
    <x v="3"/>
    <x v="3"/>
    <x v="1"/>
    <s v="09/01/2026"/>
    <x v="1"/>
    <s v="4KRN0194507809"/>
    <x v="29"/>
    <n v="1896.3"/>
    <n v="1732.6599999999999"/>
    <n v="8.6632999999999996"/>
    <x v="3"/>
    <x v="6"/>
    <n v="5.1979799999999994"/>
    <n v="1.2994949999999998"/>
    <n v="2.1658249999999999"/>
    <n v="8.6632999999999996"/>
  </r>
  <r>
    <x v="3"/>
    <x v="3"/>
    <x v="1"/>
    <s v="09/01/2026"/>
    <x v="1"/>
    <s v="4KRN0194507810"/>
    <x v="4"/>
    <n v="3995"/>
    <n v="3804.76"/>
    <n v="19.023800000000001"/>
    <x v="3"/>
    <x v="6"/>
    <n v="11.41428"/>
    <n v="2.8535699999999999"/>
    <n v="4.7559500000000003"/>
    <n v="19.023800000000001"/>
  </r>
  <r>
    <x v="3"/>
    <x v="3"/>
    <x v="1"/>
    <s v="09/01/2026"/>
    <x v="1"/>
    <s v="4KRN0194507811"/>
    <x v="29"/>
    <n v="329"/>
    <n v="278.82"/>
    <n v="1.3940999999999999"/>
    <x v="3"/>
    <x v="6"/>
    <n v="0.83645999999999987"/>
    <n v="0.20911499999999997"/>
    <n v="0.34852499999999997"/>
    <n v="1.3940999999999999"/>
  </r>
  <r>
    <x v="3"/>
    <x v="3"/>
    <x v="1"/>
    <s v="09/01/2026"/>
    <x v="1"/>
    <s v="4KRN0194507812"/>
    <x v="29"/>
    <n v="299"/>
    <n v="284.76"/>
    <n v="1.4238"/>
    <x v="3"/>
    <x v="6"/>
    <n v="0.85427999999999993"/>
    <n v="0.21356999999999998"/>
    <n v="0.35594999999999999"/>
    <n v="1.4238"/>
  </r>
  <r>
    <x v="3"/>
    <x v="3"/>
    <x v="1"/>
    <s v="09/01/2026"/>
    <x v="1"/>
    <s v="4KRN0194507813"/>
    <x v="30"/>
    <n v="2463.25"/>
    <n v="2345.9499999999998"/>
    <n v="11.729749999999999"/>
    <x v="3"/>
    <x v="6"/>
    <n v="7.0378499999999997"/>
    <n v="1.7594624999999999"/>
    <n v="2.9324374999999998"/>
    <n v="11.729749999999999"/>
  </r>
  <r>
    <x v="3"/>
    <x v="3"/>
    <x v="1"/>
    <s v="09/01/2026"/>
    <x v="1"/>
    <s v="4KRN0194507814"/>
    <x v="29"/>
    <n v="3000"/>
    <n v="2542.38"/>
    <n v="12.7119"/>
    <x v="3"/>
    <x v="6"/>
    <n v="7.6271399999999998"/>
    <n v="1.906785"/>
    <n v="3.177975"/>
    <n v="12.7119"/>
  </r>
  <r>
    <x v="3"/>
    <x v="3"/>
    <x v="1"/>
    <s v="09/01/2026"/>
    <x v="1"/>
    <s v="4KRN0194507815"/>
    <x v="29"/>
    <n v="269"/>
    <n v="256.2"/>
    <n v="1.2809999999999999"/>
    <x v="3"/>
    <x v="6"/>
    <n v="0.76859999999999995"/>
    <n v="0.19214999999999999"/>
    <n v="0.32024999999999998"/>
    <n v="1.2809999999999999"/>
  </r>
  <r>
    <x v="3"/>
    <x v="3"/>
    <x v="1"/>
    <s v="09/01/2026"/>
    <x v="1"/>
    <s v="4KRN0194507816"/>
    <x v="4"/>
    <n v="2702"/>
    <n v="2311.54"/>
    <n v="11.557700000000001"/>
    <x v="3"/>
    <x v="6"/>
    <n v="6.9346199999999998"/>
    <n v="1.7336549999999999"/>
    <n v="2.8894250000000001"/>
    <n v="11.557700000000001"/>
  </r>
  <r>
    <x v="3"/>
    <x v="3"/>
    <x v="1"/>
    <s v="09/01/2026"/>
    <x v="1"/>
    <s v="4KRN0194507817"/>
    <x v="30"/>
    <n v="2488"/>
    <n v="2369.52"/>
    <n v="11.8476"/>
    <x v="3"/>
    <x v="6"/>
    <n v="7.1085599999999998"/>
    <n v="1.7771399999999999"/>
    <n v="2.9619"/>
    <n v="11.8476"/>
  </r>
  <r>
    <x v="3"/>
    <x v="3"/>
    <x v="1"/>
    <s v="09/01/2026"/>
    <x v="1"/>
    <s v="4KRN0194507818"/>
    <x v="29"/>
    <n v="8831.75"/>
    <n v="8390.2899999999991"/>
    <n v="67.122319999999988"/>
    <x v="3"/>
    <x v="6"/>
    <n v="40.273391999999994"/>
    <n v="10.068347999999999"/>
    <n v="16.780579999999997"/>
    <n v="67.122319999999988"/>
  </r>
  <r>
    <x v="3"/>
    <x v="3"/>
    <x v="1"/>
    <s v="09/01/2026"/>
    <x v="1"/>
    <s v="4KRN0194507819"/>
    <x v="4"/>
    <n v="995"/>
    <n v="843.22"/>
    <n v="4.2161"/>
    <x v="3"/>
    <x v="6"/>
    <n v="2.5296599999999998"/>
    <n v="0.63241499999999995"/>
    <n v="1.054025"/>
    <n v="4.2161"/>
  </r>
  <r>
    <x v="3"/>
    <x v="3"/>
    <x v="1"/>
    <s v="10/01/2026"/>
    <x v="0"/>
    <s v="4KRN0194507854"/>
    <x v="25"/>
    <n v="5499"/>
    <n v="4660.16"/>
    <n v="0"/>
    <x v="3"/>
    <x v="5"/>
    <n v="0"/>
    <n v="0"/>
    <n v="0"/>
    <n v="0"/>
  </r>
  <r>
    <x v="3"/>
    <x v="3"/>
    <x v="1"/>
    <s v="10/01/2026"/>
    <x v="1"/>
    <s v="4KRN0194507820"/>
    <x v="4"/>
    <n v="4156.2"/>
    <n v="3826.2799999999997"/>
    <n v="19.131399999999999"/>
    <x v="3"/>
    <x v="6"/>
    <n v="11.47884"/>
    <n v="2.86971"/>
    <n v="4.7828499999999998"/>
    <n v="19.131399999999999"/>
  </r>
  <r>
    <x v="3"/>
    <x v="3"/>
    <x v="1"/>
    <s v="10/01/2026"/>
    <x v="1"/>
    <s v="4KRN0194507821"/>
    <x v="29"/>
    <n v="809"/>
    <n v="753.7"/>
    <n v="3.7685000000000004"/>
    <x v="3"/>
    <x v="6"/>
    <n v="2.2611000000000003"/>
    <n v="0.56527500000000008"/>
    <n v="0.9421250000000001"/>
    <n v="3.7685000000000004"/>
  </r>
  <r>
    <x v="3"/>
    <x v="3"/>
    <x v="1"/>
    <s v="10/01/2026"/>
    <x v="1"/>
    <s v="4KRN0194507822"/>
    <x v="29"/>
    <n v="2371.5"/>
    <n v="2009.74"/>
    <n v="10.0487"/>
    <x v="3"/>
    <x v="6"/>
    <n v="6.0292199999999996"/>
    <n v="1.5073049999999999"/>
    <n v="2.512175"/>
    <n v="10.0487"/>
  </r>
  <r>
    <x v="3"/>
    <x v="3"/>
    <x v="1"/>
    <s v="10/01/2026"/>
    <x v="1"/>
    <s v="4KRN0194507823"/>
    <x v="4"/>
    <n v="4238"/>
    <n v="4036.2"/>
    <n v="20.181000000000001"/>
    <x v="3"/>
    <x v="6"/>
    <n v="12.108600000000001"/>
    <n v="3.0271500000000002"/>
    <n v="5.0452500000000002"/>
    <n v="20.181000000000001"/>
  </r>
  <r>
    <x v="3"/>
    <x v="3"/>
    <x v="1"/>
    <s v="10/01/2026"/>
    <x v="1"/>
    <s v="4KRN0194507824"/>
    <x v="30"/>
    <n v="199"/>
    <n v="189.52"/>
    <n v="0.94760000000000011"/>
    <x v="3"/>
    <x v="6"/>
    <n v="0.56856000000000007"/>
    <n v="0.14214000000000002"/>
    <n v="0.23690000000000003"/>
    <n v="0.94760000000000011"/>
  </r>
  <r>
    <x v="3"/>
    <x v="3"/>
    <x v="1"/>
    <s v="10/01/2026"/>
    <x v="1"/>
    <s v="4KRN0194507825"/>
    <x v="30"/>
    <n v="398"/>
    <n v="337.28"/>
    <n v="1.6863999999999999"/>
    <x v="3"/>
    <x v="6"/>
    <n v="1.0118399999999999"/>
    <n v="0.25295999999999996"/>
    <n v="0.42159999999999997"/>
    <n v="1.6863999999999999"/>
  </r>
  <r>
    <x v="3"/>
    <x v="3"/>
    <x v="1"/>
    <s v="10/01/2026"/>
    <x v="1"/>
    <s v="4KRN0194507826"/>
    <x v="4"/>
    <n v="3397"/>
    <n v="3235.24"/>
    <n v="16.176199999999998"/>
    <x v="3"/>
    <x v="6"/>
    <n v="9.7057199999999977"/>
    <n v="2.4264299999999994"/>
    <n v="4.0440499999999995"/>
    <n v="16.176199999999998"/>
  </r>
  <r>
    <x v="3"/>
    <x v="3"/>
    <x v="1"/>
    <s v="10/01/2026"/>
    <x v="1"/>
    <s v="4KRN0194507827"/>
    <x v="4"/>
    <n v="191.25"/>
    <n v="162.07"/>
    <n v="0.81035000000000001"/>
    <x v="3"/>
    <x v="6"/>
    <n v="0.48620999999999998"/>
    <n v="0.12155249999999999"/>
    <n v="0.2025875"/>
    <n v="0.81035000000000001"/>
  </r>
  <r>
    <x v="3"/>
    <x v="3"/>
    <x v="1"/>
    <s v="10/01/2026"/>
    <x v="1"/>
    <s v="4KRN0194507828"/>
    <x v="30"/>
    <n v="2174.25"/>
    <n v="2070.71"/>
    <n v="10.35355"/>
    <x v="3"/>
    <x v="6"/>
    <n v="6.2121300000000002"/>
    <n v="1.5530325"/>
    <n v="2.5883875000000001"/>
    <n v="10.35355"/>
  </r>
  <r>
    <x v="3"/>
    <x v="3"/>
    <x v="1"/>
    <s v="10/01/2026"/>
    <x v="1"/>
    <s v="4KRN0194507829"/>
    <x v="4"/>
    <n v="394.5"/>
    <n v="375.72"/>
    <n v="1.8786000000000003"/>
    <x v="3"/>
    <x v="6"/>
    <n v="1.1271600000000002"/>
    <n v="0.28179000000000004"/>
    <n v="0.46965000000000007"/>
    <n v="1.8786000000000003"/>
  </r>
  <r>
    <x v="3"/>
    <x v="3"/>
    <x v="1"/>
    <s v="10/01/2026"/>
    <x v="1"/>
    <s v="4KRN0194507830"/>
    <x v="30"/>
    <n v="10191.5"/>
    <n v="8636.86"/>
    <n v="86.368600000000001"/>
    <x v="3"/>
    <x v="6"/>
    <n v="51.821159999999999"/>
    <n v="12.95529"/>
    <n v="21.59215"/>
    <n v="86.368600000000001"/>
  </r>
  <r>
    <x v="3"/>
    <x v="3"/>
    <x v="1"/>
    <s v="10/01/2026"/>
    <x v="1"/>
    <s v="4KRN0194507831"/>
    <x v="30"/>
    <n v="189"/>
    <n v="180"/>
    <n v="0.9"/>
    <x v="3"/>
    <x v="6"/>
    <n v="0.54"/>
    <n v="0.13500000000000001"/>
    <n v="0.22500000000000001"/>
    <n v="0.9"/>
  </r>
  <r>
    <x v="3"/>
    <x v="3"/>
    <x v="1"/>
    <s v="10/01/2026"/>
    <x v="1"/>
    <s v="4KRN0194507832"/>
    <x v="4"/>
    <n v="7408.0499999999993"/>
    <n v="7055.29"/>
    <n v="56.442320000000002"/>
    <x v="3"/>
    <x v="6"/>
    <n v="33.865392"/>
    <n v="8.466348"/>
    <n v="14.110580000000001"/>
    <n v="56.442320000000002"/>
  </r>
  <r>
    <x v="3"/>
    <x v="3"/>
    <x v="1"/>
    <s v="10/01/2026"/>
    <x v="1"/>
    <s v="4KRN0194507833"/>
    <x v="30"/>
    <n v="638.4"/>
    <n v="608"/>
    <n v="3.04"/>
    <x v="3"/>
    <x v="6"/>
    <n v="1.8239999999999998"/>
    <n v="0.45599999999999996"/>
    <n v="0.76"/>
    <n v="3.04"/>
  </r>
  <r>
    <x v="3"/>
    <x v="3"/>
    <x v="1"/>
    <s v="10/01/2026"/>
    <x v="1"/>
    <s v="4KRN0194507834"/>
    <x v="4"/>
    <n v="1999.5"/>
    <n v="1904.28"/>
    <n v="9.5213999999999999"/>
    <x v="3"/>
    <x v="6"/>
    <n v="5.7128399999999999"/>
    <n v="1.42821"/>
    <n v="2.38035"/>
    <n v="9.5213999999999999"/>
  </r>
  <r>
    <x v="3"/>
    <x v="3"/>
    <x v="1"/>
    <s v="10/01/2026"/>
    <x v="1"/>
    <s v="4KRN0194507835"/>
    <x v="4"/>
    <n v="1575"/>
    <n v="1500"/>
    <n v="7.5"/>
    <x v="3"/>
    <x v="6"/>
    <n v="4.5"/>
    <n v="1.125"/>
    <n v="1.875"/>
    <n v="7.5"/>
  </r>
  <r>
    <x v="3"/>
    <x v="3"/>
    <x v="1"/>
    <s v="10/01/2026"/>
    <x v="1"/>
    <s v="4KRN0194507836"/>
    <x v="30"/>
    <n v="1995"/>
    <n v="1690.68"/>
    <n v="8.4534000000000002"/>
    <x v="3"/>
    <x v="6"/>
    <n v="5.0720400000000003"/>
    <n v="1.2680100000000001"/>
    <n v="2.1133500000000001"/>
    <n v="8.4534000000000002"/>
  </r>
  <r>
    <x v="3"/>
    <x v="3"/>
    <x v="1"/>
    <s v="10/01/2026"/>
    <x v="1"/>
    <s v="4KRN0194507837"/>
    <x v="29"/>
    <n v="1853.2"/>
    <n v="1721.5"/>
    <n v="8.6074999999999999"/>
    <x v="3"/>
    <x v="6"/>
    <n v="5.1644999999999994"/>
    <n v="1.2911249999999999"/>
    <n v="2.151875"/>
    <n v="8.6074999999999999"/>
  </r>
  <r>
    <x v="3"/>
    <x v="3"/>
    <x v="1"/>
    <s v="10/01/2026"/>
    <x v="1"/>
    <s v="4KRN0194507838"/>
    <x v="4"/>
    <n v="254.15"/>
    <n v="242.05"/>
    <n v="1.21025"/>
    <x v="3"/>
    <x v="6"/>
    <n v="0.72614999999999996"/>
    <n v="0.18153749999999999"/>
    <n v="0.30256250000000001"/>
    <n v="1.21025"/>
  </r>
  <r>
    <x v="3"/>
    <x v="3"/>
    <x v="1"/>
    <s v="10/01/2026"/>
    <x v="1"/>
    <s v="4KRN0194507839"/>
    <x v="30"/>
    <n v="2619.4499999999998"/>
    <n v="2494.71"/>
    <n v="12.473550000000001"/>
    <x v="3"/>
    <x v="6"/>
    <n v="7.4841300000000004"/>
    <n v="1.8710325000000001"/>
    <n v="3.1183875000000003"/>
    <n v="12.473550000000001"/>
  </r>
  <r>
    <x v="3"/>
    <x v="3"/>
    <x v="1"/>
    <s v="10/01/2026"/>
    <x v="1"/>
    <s v="4KRN0194507840"/>
    <x v="4"/>
    <n v="2994.2"/>
    <n v="2747.2200000000003"/>
    <n v="13.736100000000002"/>
    <x v="3"/>
    <x v="6"/>
    <n v="8.2416600000000013"/>
    <n v="2.0604150000000003"/>
    <n v="3.4340250000000005"/>
    <n v="13.736100000000002"/>
  </r>
  <r>
    <x v="3"/>
    <x v="3"/>
    <x v="1"/>
    <s v="10/01/2026"/>
    <x v="1"/>
    <s v="4KRN0194507841"/>
    <x v="4"/>
    <n v="787.5"/>
    <n v="750"/>
    <n v="3.75"/>
    <x v="3"/>
    <x v="6"/>
    <n v="2.25"/>
    <n v="0.5625"/>
    <n v="0.9375"/>
    <n v="3.75"/>
  </r>
  <r>
    <x v="3"/>
    <x v="3"/>
    <x v="1"/>
    <s v="10/01/2026"/>
    <x v="1"/>
    <s v="4KRN0194507842"/>
    <x v="4"/>
    <n v="191.25"/>
    <n v="162.07"/>
    <n v="0.81035000000000001"/>
    <x v="3"/>
    <x v="6"/>
    <n v="0.48620999999999998"/>
    <n v="0.12155249999999999"/>
    <n v="0.2025875"/>
    <n v="0.81035000000000001"/>
  </r>
  <r>
    <x v="3"/>
    <x v="3"/>
    <x v="1"/>
    <s v="10/01/2026"/>
    <x v="1"/>
    <s v="4KRN0194507843"/>
    <x v="30"/>
    <n v="2124.15"/>
    <n v="1800.13"/>
    <n v="9.0006500000000003"/>
    <x v="3"/>
    <x v="6"/>
    <n v="5.4003899999999998"/>
    <n v="1.3500975"/>
    <n v="2.2501625000000001"/>
    <n v="9.0006500000000003"/>
  </r>
  <r>
    <x v="3"/>
    <x v="3"/>
    <x v="1"/>
    <s v="10/01/2026"/>
    <x v="1"/>
    <s v="4KRN0194507844"/>
    <x v="29"/>
    <n v="2131"/>
    <n v="2029.5400000000002"/>
    <n v="10.1477"/>
    <x v="3"/>
    <x v="6"/>
    <n v="6.0886199999999997"/>
    <n v="1.5221549999999999"/>
    <n v="2.5369250000000001"/>
    <n v="10.1477"/>
  </r>
  <r>
    <x v="3"/>
    <x v="3"/>
    <x v="1"/>
    <s v="10/01/2026"/>
    <x v="1"/>
    <s v="4KRN0194507845"/>
    <x v="4"/>
    <n v="4999"/>
    <n v="4760.96"/>
    <n v="23.8048"/>
    <x v="3"/>
    <x v="6"/>
    <n v="14.28288"/>
    <n v="3.5707200000000001"/>
    <n v="5.9512"/>
    <n v="23.8048"/>
  </r>
  <r>
    <x v="3"/>
    <x v="3"/>
    <x v="1"/>
    <s v="10/01/2026"/>
    <x v="1"/>
    <s v="4KRN0194507846"/>
    <x v="30"/>
    <n v="6800"/>
    <n v="6476.2"/>
    <n v="51.809599999999996"/>
    <x v="3"/>
    <x v="6"/>
    <n v="31.085759999999997"/>
    <n v="7.7714399999999992"/>
    <n v="12.952399999999999"/>
    <n v="51.809599999999996"/>
  </r>
  <r>
    <x v="3"/>
    <x v="3"/>
    <x v="1"/>
    <s v="10/01/2026"/>
    <x v="1"/>
    <s v="4KRN0194507847"/>
    <x v="4"/>
    <n v="1071"/>
    <n v="1020"/>
    <n v="5.1000000000000005"/>
    <x v="3"/>
    <x v="6"/>
    <n v="3.06"/>
    <n v="0.76500000000000001"/>
    <n v="1.2750000000000001"/>
    <n v="5.1000000000000005"/>
  </r>
  <r>
    <x v="3"/>
    <x v="3"/>
    <x v="1"/>
    <s v="10/01/2026"/>
    <x v="1"/>
    <s v="4KRN0194507848"/>
    <x v="4"/>
    <n v="349"/>
    <n v="332.38"/>
    <n v="1.6618999999999999"/>
    <x v="3"/>
    <x v="6"/>
    <n v="0.99713999999999992"/>
    <n v="0.24928499999999998"/>
    <n v="0.41547499999999998"/>
    <n v="1.6618999999999999"/>
  </r>
  <r>
    <x v="3"/>
    <x v="3"/>
    <x v="1"/>
    <s v="10/01/2026"/>
    <x v="1"/>
    <s v="4KRN0194507849"/>
    <x v="30"/>
    <n v="4318.8"/>
    <n v="3660"/>
    <n v="18.3"/>
    <x v="3"/>
    <x v="6"/>
    <n v="10.98"/>
    <n v="2.7450000000000001"/>
    <n v="4.5750000000000002"/>
    <n v="18.3"/>
  </r>
  <r>
    <x v="3"/>
    <x v="3"/>
    <x v="1"/>
    <s v="10/01/2026"/>
    <x v="1"/>
    <s v="4KRN0194507850"/>
    <x v="4"/>
    <n v="433.6"/>
    <n v="412.96000000000004"/>
    <n v="2.0648000000000004"/>
    <x v="3"/>
    <x v="6"/>
    <n v="1.2388800000000002"/>
    <n v="0.30972000000000005"/>
    <n v="0.5162000000000001"/>
    <n v="2.0648000000000004"/>
  </r>
  <r>
    <x v="3"/>
    <x v="3"/>
    <x v="1"/>
    <s v="10/01/2026"/>
    <x v="1"/>
    <s v="4KRN0194507851"/>
    <x v="4"/>
    <n v="255"/>
    <n v="242.86"/>
    <n v="1.2143000000000002"/>
    <x v="3"/>
    <x v="6"/>
    <n v="0.72858000000000012"/>
    <n v="0.18214500000000003"/>
    <n v="0.30357500000000004"/>
    <n v="1.2143000000000002"/>
  </r>
  <r>
    <x v="3"/>
    <x v="3"/>
    <x v="1"/>
    <s v="10/01/2026"/>
    <x v="1"/>
    <s v="4KRN0194507852"/>
    <x v="4"/>
    <n v="10117.6"/>
    <n v="9635.82"/>
    <n v="96.358199999999997"/>
    <x v="3"/>
    <x v="6"/>
    <n v="57.814919999999994"/>
    <n v="14.453729999999998"/>
    <n v="24.089549999999999"/>
    <n v="96.358199999999997"/>
  </r>
  <r>
    <x v="3"/>
    <x v="3"/>
    <x v="1"/>
    <s v="10/01/2026"/>
    <x v="1"/>
    <s v="4KRN0194507853"/>
    <x v="30"/>
    <n v="2159.4"/>
    <n v="1830"/>
    <n v="9.15"/>
    <x v="3"/>
    <x v="6"/>
    <n v="5.49"/>
    <n v="1.3725000000000001"/>
    <n v="2.2875000000000001"/>
    <n v="9.15"/>
  </r>
  <r>
    <x v="3"/>
    <x v="3"/>
    <x v="1"/>
    <s v="10/01/2026"/>
    <x v="1"/>
    <s v="4KRN0194507855"/>
    <x v="4"/>
    <n v="1931.25"/>
    <n v="1741.29"/>
    <n v="8.7064500000000002"/>
    <x v="3"/>
    <x v="6"/>
    <n v="5.2238699999999998"/>
    <n v="1.3059674999999999"/>
    <n v="2.1766125000000001"/>
    <n v="8.7064500000000002"/>
  </r>
  <r>
    <x v="3"/>
    <x v="3"/>
    <x v="1"/>
    <s v="10/01/2026"/>
    <x v="1"/>
    <s v="4KRN0194507856"/>
    <x v="4"/>
    <n v="1990"/>
    <n v="1895.24"/>
    <n v="9.4762000000000004"/>
    <x v="3"/>
    <x v="6"/>
    <n v="5.6857199999999999"/>
    <n v="1.42143"/>
    <n v="2.3690500000000001"/>
    <n v="9.4762000000000004"/>
  </r>
  <r>
    <x v="3"/>
    <x v="3"/>
    <x v="1"/>
    <s v="10/01/2026"/>
    <x v="1"/>
    <s v="4KRN0194507857"/>
    <x v="4"/>
    <n v="3395"/>
    <n v="2877.12"/>
    <n v="14.3856"/>
    <x v="3"/>
    <x v="6"/>
    <n v="8.631359999999999"/>
    <n v="2.1578399999999998"/>
    <n v="3.5964"/>
    <n v="14.3856"/>
  </r>
  <r>
    <x v="3"/>
    <x v="3"/>
    <x v="1"/>
    <s v="11/01/2026"/>
    <x v="1"/>
    <s v="4KRN0194507858"/>
    <x v="30"/>
    <n v="3000"/>
    <n v="2542.38"/>
    <n v="12.7119"/>
    <x v="3"/>
    <x v="6"/>
    <n v="7.6271399999999998"/>
    <n v="1.906785"/>
    <n v="3.177975"/>
    <n v="12.7119"/>
  </r>
  <r>
    <x v="3"/>
    <x v="3"/>
    <x v="1"/>
    <s v="11/01/2026"/>
    <x v="1"/>
    <s v="4KRN0194507859"/>
    <x v="29"/>
    <n v="1649.45"/>
    <n v="1570.91"/>
    <n v="7.8545500000000006"/>
    <x v="3"/>
    <x v="6"/>
    <n v="4.7127300000000005"/>
    <n v="1.1781825000000001"/>
    <n v="1.9636375000000001"/>
    <n v="7.8545500000000006"/>
  </r>
  <r>
    <x v="3"/>
    <x v="3"/>
    <x v="1"/>
    <s v="11/01/2026"/>
    <x v="1"/>
    <s v="4KRN0194507860"/>
    <x v="29"/>
    <n v="920"/>
    <n v="876.2"/>
    <n v="4.3810000000000002"/>
    <x v="3"/>
    <x v="6"/>
    <n v="2.6286"/>
    <n v="0.65715000000000001"/>
    <n v="1.0952500000000001"/>
    <n v="4.3810000000000002"/>
  </r>
  <r>
    <x v="3"/>
    <x v="3"/>
    <x v="1"/>
    <s v="11/01/2026"/>
    <x v="1"/>
    <s v="4KRN0194507861"/>
    <x v="4"/>
    <n v="2378.3000000000002"/>
    <n v="2015.5"/>
    <n v="10.077500000000001"/>
    <x v="3"/>
    <x v="6"/>
    <n v="6.0465"/>
    <n v="1.511625"/>
    <n v="2.5193750000000001"/>
    <n v="10.077500000000001"/>
  </r>
  <r>
    <x v="3"/>
    <x v="3"/>
    <x v="1"/>
    <s v="11/01/2026"/>
    <x v="1"/>
    <s v="4KRN0194507862"/>
    <x v="30"/>
    <n v="2048.4499999999998"/>
    <n v="1950.91"/>
    <n v="9.7545500000000001"/>
    <x v="3"/>
    <x v="6"/>
    <n v="5.8527300000000002"/>
    <n v="1.4631825000000001"/>
    <n v="2.4386375"/>
    <n v="9.7545500000000001"/>
  </r>
  <r>
    <x v="3"/>
    <x v="3"/>
    <x v="1"/>
    <s v="11/01/2026"/>
    <x v="1"/>
    <s v="4KRN0194507863"/>
    <x v="4"/>
    <n v="179"/>
    <n v="170.48"/>
    <n v="0.85239999999999994"/>
    <x v="3"/>
    <x v="6"/>
    <n v="0.51143999999999989"/>
    <n v="0.12785999999999997"/>
    <n v="0.21309999999999998"/>
    <n v="0.85239999999999994"/>
  </r>
  <r>
    <x v="3"/>
    <x v="3"/>
    <x v="1"/>
    <s v="11/01/2026"/>
    <x v="1"/>
    <s v="4KRN0194507864"/>
    <x v="4"/>
    <n v="2974.15"/>
    <n v="2832.53"/>
    <n v="14.162650000000001"/>
    <x v="3"/>
    <x v="6"/>
    <n v="8.4975900000000006"/>
    <n v="2.1243975000000002"/>
    <n v="3.5406625000000003"/>
    <n v="14.162650000000001"/>
  </r>
  <r>
    <x v="3"/>
    <x v="3"/>
    <x v="1"/>
    <s v="11/01/2026"/>
    <x v="1"/>
    <s v="4KRN0194507865"/>
    <x v="4"/>
    <n v="318"/>
    <n v="269.5"/>
    <n v="1.3474999999999999"/>
    <x v="3"/>
    <x v="6"/>
    <n v="0.80849999999999989"/>
    <n v="0.20212499999999997"/>
    <n v="0.33687499999999998"/>
    <n v="1.3474999999999999"/>
  </r>
  <r>
    <x v="3"/>
    <x v="3"/>
    <x v="1"/>
    <s v="11/01/2026"/>
    <x v="1"/>
    <s v="4KRN0194507866"/>
    <x v="30"/>
    <n v="399"/>
    <n v="380"/>
    <n v="1.9000000000000001"/>
    <x v="3"/>
    <x v="6"/>
    <n v="1.1400000000000001"/>
    <n v="0.28500000000000003"/>
    <n v="0.47500000000000003"/>
    <n v="1.9000000000000001"/>
  </r>
  <r>
    <x v="3"/>
    <x v="3"/>
    <x v="1"/>
    <s v="11/01/2026"/>
    <x v="1"/>
    <s v="4KRN0194507867"/>
    <x v="4"/>
    <n v="767.25"/>
    <n v="650.21"/>
    <n v="3.2510500000000002"/>
    <x v="3"/>
    <x v="6"/>
    <n v="1.9506300000000001"/>
    <n v="0.48765750000000002"/>
    <n v="0.81276250000000005"/>
    <n v="3.2510500000000002"/>
  </r>
  <r>
    <x v="3"/>
    <x v="3"/>
    <x v="1"/>
    <s v="11/01/2026"/>
    <x v="1"/>
    <s v="4KRN0194507868"/>
    <x v="30"/>
    <n v="6950.75"/>
    <n v="6496.41"/>
    <n v="51.97128"/>
    <x v="3"/>
    <x v="6"/>
    <n v="31.182767999999999"/>
    <n v="7.7956919999999998"/>
    <n v="12.99282"/>
    <n v="51.97128"/>
  </r>
  <r>
    <x v="3"/>
    <x v="3"/>
    <x v="1"/>
    <s v="11/01/2026"/>
    <x v="1"/>
    <s v="4KRN0194507869"/>
    <x v="30"/>
    <n v="5249"/>
    <n v="4999.04"/>
    <n v="39.992319999999999"/>
    <x v="3"/>
    <x v="6"/>
    <n v="23.995391999999999"/>
    <n v="5.9988479999999997"/>
    <n v="9.9980799999999999"/>
    <n v="39.992319999999999"/>
  </r>
  <r>
    <x v="3"/>
    <x v="3"/>
    <x v="1"/>
    <s v="11/01/2026"/>
    <x v="1"/>
    <s v="4KRN0194507870"/>
    <x v="29"/>
    <n v="1022.1"/>
    <n v="973.42"/>
    <n v="4.8670999999999998"/>
    <x v="3"/>
    <x v="6"/>
    <n v="2.9202599999999999"/>
    <n v="0.73006499999999996"/>
    <n v="1.2167749999999999"/>
    <n v="4.8670999999999998"/>
  </r>
  <r>
    <x v="3"/>
    <x v="3"/>
    <x v="1"/>
    <s v="11/01/2026"/>
    <x v="1"/>
    <s v="4KRN0194507871"/>
    <x v="4"/>
    <n v="3522.5"/>
    <n v="3354.7599999999998"/>
    <n v="16.773799999999998"/>
    <x v="3"/>
    <x v="6"/>
    <n v="10.064279999999998"/>
    <n v="2.5160699999999996"/>
    <n v="4.1934499999999995"/>
    <n v="16.773799999999998"/>
  </r>
  <r>
    <x v="3"/>
    <x v="3"/>
    <x v="1"/>
    <s v="11/01/2026"/>
    <x v="1"/>
    <s v="4KRN0194507872"/>
    <x v="4"/>
    <n v="1326.85"/>
    <n v="1181.9699999999998"/>
    <n v="5.9098499999999987"/>
    <x v="3"/>
    <x v="6"/>
    <n v="3.5459099999999992"/>
    <n v="0.88647749999999981"/>
    <n v="1.4774624999999997"/>
    <n v="5.9098499999999987"/>
  </r>
  <r>
    <x v="3"/>
    <x v="3"/>
    <x v="1"/>
    <s v="11/01/2026"/>
    <x v="1"/>
    <s v="4KRN0194507873"/>
    <x v="29"/>
    <n v="2499"/>
    <n v="2117.8000000000002"/>
    <n v="10.589"/>
    <x v="3"/>
    <x v="6"/>
    <n v="6.3533999999999997"/>
    <n v="1.5883499999999999"/>
    <n v="2.6472500000000001"/>
    <n v="10.589"/>
  </r>
  <r>
    <x v="3"/>
    <x v="3"/>
    <x v="1"/>
    <s v="11/01/2026"/>
    <x v="1"/>
    <s v="4KRN0194507874"/>
    <x v="29"/>
    <n v="2615.4499999999998"/>
    <n v="2490.91"/>
    <n v="12.454549999999999"/>
    <x v="3"/>
    <x v="6"/>
    <n v="7.4727299999999994"/>
    <n v="1.8681824999999999"/>
    <n v="3.1136374999999998"/>
    <n v="12.454549999999999"/>
  </r>
  <r>
    <x v="3"/>
    <x v="3"/>
    <x v="1"/>
    <s v="11/01/2026"/>
    <x v="1"/>
    <s v="4KRN0194507875"/>
    <x v="29"/>
    <n v="449.1"/>
    <n v="427.72"/>
    <n v="2.1386000000000003"/>
    <x v="3"/>
    <x v="6"/>
    <n v="1.2831600000000001"/>
    <n v="0.32079000000000002"/>
    <n v="0.53465000000000007"/>
    <n v="2.1386000000000003"/>
  </r>
  <r>
    <x v="3"/>
    <x v="3"/>
    <x v="1"/>
    <s v="11/01/2026"/>
    <x v="1"/>
    <s v="4KRN0194507876"/>
    <x v="4"/>
    <n v="1650"/>
    <n v="1398.3"/>
    <n v="6.9915000000000003"/>
    <x v="3"/>
    <x v="6"/>
    <n v="4.1948999999999996"/>
    <n v="1.0487249999999999"/>
    <n v="1.7478750000000001"/>
    <n v="6.9915000000000003"/>
  </r>
  <r>
    <x v="3"/>
    <x v="3"/>
    <x v="1"/>
    <s v="11/01/2026"/>
    <x v="1"/>
    <s v="4KRN0194507877"/>
    <x v="29"/>
    <n v="222.75"/>
    <n v="212.15"/>
    <n v="1.0607500000000001"/>
    <x v="3"/>
    <x v="6"/>
    <n v="0.63645000000000007"/>
    <n v="0.15911250000000002"/>
    <n v="0.26518750000000002"/>
    <n v="1.0607500000000001"/>
  </r>
  <r>
    <x v="3"/>
    <x v="3"/>
    <x v="1"/>
    <s v="11/01/2026"/>
    <x v="1"/>
    <s v="4KRN0194507878"/>
    <x v="4"/>
    <n v="299.5"/>
    <n v="285.24"/>
    <n v="1.4262000000000001"/>
    <x v="3"/>
    <x v="6"/>
    <n v="0.85572000000000004"/>
    <n v="0.21393000000000001"/>
    <n v="0.35655000000000003"/>
    <n v="1.4262000000000001"/>
  </r>
  <r>
    <x v="3"/>
    <x v="3"/>
    <x v="1"/>
    <s v="11/01/2026"/>
    <x v="1"/>
    <s v="4KRN0194507879"/>
    <x v="4"/>
    <n v="11995.95"/>
    <n v="11424.73"/>
    <n v="114.2473"/>
    <x v="3"/>
    <x v="6"/>
    <n v="68.548379999999995"/>
    <n v="17.137094999999999"/>
    <n v="28.561824999999999"/>
    <n v="114.2473"/>
  </r>
  <r>
    <x v="3"/>
    <x v="3"/>
    <x v="1"/>
    <s v="11/01/2026"/>
    <x v="1"/>
    <s v="4KRN0194507880"/>
    <x v="4"/>
    <n v="1195.8"/>
    <n v="1086.5999999999999"/>
    <n v="5.4329999999999998"/>
    <x v="3"/>
    <x v="6"/>
    <n v="3.2597999999999998"/>
    <n v="0.81494999999999995"/>
    <n v="1.35825"/>
    <n v="5.4329999999999998"/>
  </r>
  <r>
    <x v="3"/>
    <x v="3"/>
    <x v="1"/>
    <s v="11/01/2026"/>
    <x v="1"/>
    <s v="4KRN0194507881"/>
    <x v="4"/>
    <n v="445.5"/>
    <n v="424.3"/>
    <n v="2.1215000000000002"/>
    <x v="3"/>
    <x v="6"/>
    <n v="1.2729000000000001"/>
    <n v="0.31822500000000004"/>
    <n v="0.53037500000000004"/>
    <n v="2.1215000000000002"/>
  </r>
  <r>
    <x v="3"/>
    <x v="3"/>
    <x v="1"/>
    <s v="11/01/2026"/>
    <x v="1"/>
    <s v="4KRN0194507882"/>
    <x v="29"/>
    <n v="1849"/>
    <n v="1598.32"/>
    <n v="7.9916"/>
    <x v="3"/>
    <x v="6"/>
    <n v="4.7949599999999997"/>
    <n v="1.1987399999999999"/>
    <n v="1.9979"/>
    <n v="7.9916"/>
  </r>
  <r>
    <x v="3"/>
    <x v="3"/>
    <x v="1"/>
    <s v="11/01/2026"/>
    <x v="1"/>
    <s v="4KRN0194507883"/>
    <x v="4"/>
    <n v="264"/>
    <n v="251.42000000000002"/>
    <n v="1.2571000000000001"/>
    <x v="3"/>
    <x v="6"/>
    <n v="0.75426000000000004"/>
    <n v="0.18856500000000001"/>
    <n v="0.31427500000000003"/>
    <n v="1.2571000000000001"/>
  </r>
  <r>
    <x v="3"/>
    <x v="3"/>
    <x v="1"/>
    <s v="11/01/2026"/>
    <x v="1"/>
    <s v="4KRN0194507884"/>
    <x v="4"/>
    <n v="149"/>
    <n v="141.9"/>
    <n v="0.70950000000000002"/>
    <x v="3"/>
    <x v="6"/>
    <n v="0.42570000000000002"/>
    <n v="0.10642500000000001"/>
    <n v="0.177375"/>
    <n v="0.70950000000000002"/>
  </r>
  <r>
    <x v="3"/>
    <x v="3"/>
    <x v="1"/>
    <s v="11/01/2026"/>
    <x v="1"/>
    <s v="4KRN0194507885"/>
    <x v="4"/>
    <n v="658"/>
    <n v="557.62"/>
    <n v="2.7881"/>
    <x v="3"/>
    <x v="6"/>
    <n v="1.67286"/>
    <n v="0.418215"/>
    <n v="0.69702500000000001"/>
    <n v="2.7881"/>
  </r>
  <r>
    <x v="3"/>
    <x v="3"/>
    <x v="1"/>
    <s v="11/01/2026"/>
    <x v="1"/>
    <s v="4KRN0194507886"/>
    <x v="29"/>
    <n v="3737.5"/>
    <n v="3559.5200000000004"/>
    <n v="17.797600000000003"/>
    <x v="3"/>
    <x v="6"/>
    <n v="10.678560000000001"/>
    <n v="2.6696400000000002"/>
    <n v="4.4494000000000007"/>
    <n v="17.797600000000003"/>
  </r>
  <r>
    <x v="3"/>
    <x v="3"/>
    <x v="1"/>
    <s v="11/01/2026"/>
    <x v="1"/>
    <s v="4KRN0194507887"/>
    <x v="29"/>
    <n v="1099.45"/>
    <n v="1047.0899999999999"/>
    <n v="5.2354499999999993"/>
    <x v="3"/>
    <x v="6"/>
    <n v="3.1412699999999996"/>
    <n v="0.78531749999999989"/>
    <n v="1.3088624999999998"/>
    <n v="5.2354499999999993"/>
  </r>
  <r>
    <x v="3"/>
    <x v="3"/>
    <x v="1"/>
    <s v="11/01/2026"/>
    <x v="1"/>
    <s v="4KRN0194507888"/>
    <x v="29"/>
    <n v="699"/>
    <n v="592.38"/>
    <n v="2.9619"/>
    <x v="3"/>
    <x v="6"/>
    <n v="1.7771399999999999"/>
    <n v="0.44428499999999999"/>
    <n v="0.74047499999999999"/>
    <n v="2.9619"/>
  </r>
  <r>
    <x v="3"/>
    <x v="3"/>
    <x v="1"/>
    <s v="11/01/2026"/>
    <x v="1"/>
    <s v="4KRN0194507889"/>
    <x v="29"/>
    <n v="1534.1"/>
    <n v="1300.08"/>
    <n v="6.5004"/>
    <x v="3"/>
    <x v="6"/>
    <n v="3.9002399999999997"/>
    <n v="0.97505999999999993"/>
    <n v="1.6251"/>
    <n v="6.5004"/>
  </r>
  <r>
    <x v="3"/>
    <x v="3"/>
    <x v="1"/>
    <s v="11/01/2026"/>
    <x v="1"/>
    <s v="4KRN0194507890"/>
    <x v="30"/>
    <n v="135"/>
    <n v="128.58000000000001"/>
    <n v="0.64290000000000003"/>
    <x v="3"/>
    <x v="6"/>
    <n v="0.38574000000000003"/>
    <n v="9.6435000000000007E-2"/>
    <n v="0.16072500000000001"/>
    <n v="0.64290000000000003"/>
  </r>
  <r>
    <x v="3"/>
    <x v="3"/>
    <x v="1"/>
    <s v="12/01/2026"/>
    <x v="1"/>
    <s v="4KRN0194507891"/>
    <x v="4"/>
    <n v="9416.5499999999993"/>
    <n v="8688.6100000000024"/>
    <n v="69.508880000000019"/>
    <x v="3"/>
    <x v="6"/>
    <n v="41.705328000000009"/>
    <n v="10.426332000000002"/>
    <n v="17.377220000000005"/>
    <n v="69.508880000000019"/>
  </r>
  <r>
    <x v="3"/>
    <x v="3"/>
    <x v="1"/>
    <s v="12/01/2026"/>
    <x v="1"/>
    <s v="4KRN0194507892"/>
    <x v="4"/>
    <n v="1209.45"/>
    <n v="1151.8499999999999"/>
    <n v="5.7592499999999998"/>
    <x v="3"/>
    <x v="6"/>
    <n v="3.4555499999999997"/>
    <n v="0.86388749999999992"/>
    <n v="1.4398124999999999"/>
    <n v="5.7592499999999998"/>
  </r>
  <r>
    <x v="3"/>
    <x v="3"/>
    <x v="1"/>
    <s v="12/01/2026"/>
    <x v="1"/>
    <s v="4KRN0194507894"/>
    <x v="4"/>
    <n v="699"/>
    <n v="592.38"/>
    <n v="2.9619"/>
    <x v="3"/>
    <x v="6"/>
    <n v="1.7771399999999999"/>
    <n v="0.44428499999999999"/>
    <n v="0.74047499999999999"/>
    <n v="2.9619"/>
  </r>
  <r>
    <x v="3"/>
    <x v="3"/>
    <x v="1"/>
    <s v="12/01/2026"/>
    <x v="1"/>
    <s v="4KRN0194507895"/>
    <x v="4"/>
    <n v="7483.7"/>
    <n v="6933.0199999999995"/>
    <n v="55.46416"/>
    <x v="3"/>
    <x v="6"/>
    <n v="33.278495999999997"/>
    <n v="8.3196239999999992"/>
    <n v="13.86604"/>
    <n v="55.46416"/>
  </r>
  <r>
    <x v="3"/>
    <x v="3"/>
    <x v="1"/>
    <s v="12/01/2026"/>
    <x v="1"/>
    <s v="4KRN0194507896"/>
    <x v="29"/>
    <n v="2348.1999999999998"/>
    <n v="2041.8600000000001"/>
    <n v="10.209300000000001"/>
    <x v="3"/>
    <x v="6"/>
    <n v="6.1255800000000002"/>
    <n v="1.5313950000000001"/>
    <n v="2.5523250000000002"/>
    <n v="10.209300000000001"/>
  </r>
  <r>
    <x v="3"/>
    <x v="3"/>
    <x v="1"/>
    <s v="12/01/2026"/>
    <x v="1"/>
    <s v="4KRN0194507897"/>
    <x v="30"/>
    <n v="504.9"/>
    <n v="427.88"/>
    <n v="2.1394000000000002"/>
    <x v="3"/>
    <x v="6"/>
    <n v="1.2836400000000001"/>
    <n v="0.32091000000000003"/>
    <n v="0.53485000000000005"/>
    <n v="2.1394000000000002"/>
  </r>
  <r>
    <x v="3"/>
    <x v="3"/>
    <x v="1"/>
    <s v="12/01/2026"/>
    <x v="1"/>
    <s v="4KRN0194507898"/>
    <x v="4"/>
    <n v="4202.3"/>
    <n v="4002.1800000000003"/>
    <n v="20.010900000000003"/>
    <x v="3"/>
    <x v="6"/>
    <n v="12.006540000000001"/>
    <n v="3.0016350000000003"/>
    <n v="5.0027250000000008"/>
    <n v="20.010900000000003"/>
  </r>
  <r>
    <x v="3"/>
    <x v="3"/>
    <x v="1"/>
    <s v="12/01/2026"/>
    <x v="1"/>
    <s v="4KRN0194507899"/>
    <x v="4"/>
    <n v="1100"/>
    <n v="932.2"/>
    <n v="4.6610000000000005"/>
    <x v="3"/>
    <x v="6"/>
    <n v="2.7966000000000002"/>
    <n v="0.69915000000000005"/>
    <n v="1.1652500000000001"/>
    <n v="4.6610000000000005"/>
  </r>
  <r>
    <x v="3"/>
    <x v="3"/>
    <x v="1"/>
    <s v="12/01/2026"/>
    <x v="1"/>
    <s v="4KRN0194507900"/>
    <x v="29"/>
    <n v="595"/>
    <n v="566.66"/>
    <n v="2.8332999999999999"/>
    <x v="3"/>
    <x v="6"/>
    <n v="1.6999799999999998"/>
    <n v="0.42499499999999996"/>
    <n v="0.70832499999999998"/>
    <n v="2.8332999999999999"/>
  </r>
  <r>
    <x v="3"/>
    <x v="3"/>
    <x v="1"/>
    <s v="12/01/2026"/>
    <x v="1"/>
    <s v="4KRN0194507901"/>
    <x v="4"/>
    <n v="848.3"/>
    <n v="807.9"/>
    <n v="4.0395000000000003"/>
    <x v="3"/>
    <x v="6"/>
    <n v="2.4237000000000002"/>
    <n v="0.60592500000000005"/>
    <n v="1.0098750000000001"/>
    <n v="4.0395000000000003"/>
  </r>
  <r>
    <x v="3"/>
    <x v="3"/>
    <x v="1"/>
    <s v="12/01/2026"/>
    <x v="1"/>
    <s v="4KRN0194507902"/>
    <x v="4"/>
    <n v="4967.25"/>
    <n v="4688.95"/>
    <n v="23.444749999999999"/>
    <x v="3"/>
    <x v="6"/>
    <n v="14.066849999999999"/>
    <n v="3.5167124999999997"/>
    <n v="5.8611874999999998"/>
    <n v="23.444749999999999"/>
  </r>
  <r>
    <x v="3"/>
    <x v="3"/>
    <x v="1"/>
    <s v="12/01/2026"/>
    <x v="1"/>
    <s v="4KRN0194507903"/>
    <x v="4"/>
    <n v="1519.2"/>
    <n v="1446.86"/>
    <n v="7.2342999999999993"/>
    <x v="3"/>
    <x v="6"/>
    <n v="4.3405799999999992"/>
    <n v="1.0851449999999998"/>
    <n v="1.8085749999999998"/>
    <n v="7.2342999999999993"/>
  </r>
  <r>
    <x v="3"/>
    <x v="3"/>
    <x v="1"/>
    <s v="12/01/2026"/>
    <x v="1"/>
    <s v="4KRN0194507904"/>
    <x v="29"/>
    <n v="1560.3"/>
    <n v="1486"/>
    <n v="7.43"/>
    <x v="3"/>
    <x v="6"/>
    <n v="4.4579999999999993"/>
    <n v="1.1144999999999998"/>
    <n v="1.8574999999999999"/>
    <n v="7.43"/>
  </r>
  <r>
    <x v="3"/>
    <x v="3"/>
    <x v="1"/>
    <s v="12/01/2026"/>
    <x v="1"/>
    <s v="4KRN0194507905"/>
    <x v="4"/>
    <n v="540"/>
    <n v="457.62"/>
    <n v="2.2881"/>
    <x v="3"/>
    <x v="6"/>
    <n v="1.37286"/>
    <n v="0.34321499999999999"/>
    <n v="0.57202500000000001"/>
    <n v="2.2881"/>
  </r>
  <r>
    <x v="3"/>
    <x v="3"/>
    <x v="1"/>
    <s v="12/01/2026"/>
    <x v="1"/>
    <s v="4KRN0194507906"/>
    <x v="29"/>
    <n v="149"/>
    <n v="126.28"/>
    <n v="0.63140000000000007"/>
    <x v="3"/>
    <x v="6"/>
    <n v="0.37884000000000001"/>
    <n v="9.4710000000000003E-2"/>
    <n v="0.15785000000000002"/>
    <n v="0.63140000000000007"/>
  </r>
  <r>
    <x v="3"/>
    <x v="3"/>
    <x v="1"/>
    <s v="12/01/2026"/>
    <x v="1"/>
    <s v="4KRN0194507907"/>
    <x v="30"/>
    <n v="2144.35"/>
    <n v="2042.23"/>
    <n v="10.21115"/>
    <x v="3"/>
    <x v="6"/>
    <n v="6.12669"/>
    <n v="1.5316725"/>
    <n v="2.5527875"/>
    <n v="10.21115"/>
  </r>
  <r>
    <x v="3"/>
    <x v="3"/>
    <x v="1"/>
    <s v="12/01/2026"/>
    <x v="1"/>
    <s v="4KRN0194507908"/>
    <x v="29"/>
    <n v="689"/>
    <n v="642.02"/>
    <n v="3.2101000000000002"/>
    <x v="3"/>
    <x v="6"/>
    <n v="1.9260600000000001"/>
    <n v="0.48151500000000003"/>
    <n v="0.80252500000000004"/>
    <n v="3.2101000000000002"/>
  </r>
  <r>
    <x v="3"/>
    <x v="3"/>
    <x v="1"/>
    <s v="12/01/2026"/>
    <x v="1"/>
    <s v="4KRN0194507909"/>
    <x v="4"/>
    <n v="13006.619999999999"/>
    <n v="12387.259999999998"/>
    <n v="123.87259999999999"/>
    <x v="3"/>
    <x v="6"/>
    <n v="74.323559999999986"/>
    <n v="18.580889999999997"/>
    <n v="30.968149999999998"/>
    <n v="123.87259999999999"/>
  </r>
  <r>
    <x v="3"/>
    <x v="3"/>
    <x v="1"/>
    <s v="12/01/2026"/>
    <x v="1"/>
    <s v="4KRN0194507910"/>
    <x v="29"/>
    <n v="405"/>
    <n v="385.72"/>
    <n v="1.9286000000000001"/>
    <x v="3"/>
    <x v="6"/>
    <n v="1.15716"/>
    <n v="0.28928999999999999"/>
    <n v="0.48215000000000002"/>
    <n v="1.9286000000000001"/>
  </r>
  <r>
    <x v="3"/>
    <x v="3"/>
    <x v="1"/>
    <s v="12/01/2026"/>
    <x v="1"/>
    <s v="4KRN0194507911"/>
    <x v="30"/>
    <n v="15891.949999999999"/>
    <n v="15135.17"/>
    <n v="151.35169999999999"/>
    <x v="3"/>
    <x v="6"/>
    <n v="90.811019999999999"/>
    <n v="22.702755"/>
    <n v="37.837924999999998"/>
    <n v="151.35169999999999"/>
  </r>
  <r>
    <x v="3"/>
    <x v="3"/>
    <x v="1"/>
    <s v="12/01/2026"/>
    <x v="1"/>
    <s v="4KRN0194507912"/>
    <x v="4"/>
    <n v="548.29999999999995"/>
    <n v="492.9"/>
    <n v="2.4645000000000001"/>
    <x v="3"/>
    <x v="6"/>
    <n v="1.4787000000000001"/>
    <n v="0.36967500000000003"/>
    <n v="0.61612500000000003"/>
    <n v="2.4645000000000001"/>
  </r>
  <r>
    <x v="3"/>
    <x v="3"/>
    <x v="1"/>
    <s v="13/01/2026"/>
    <x v="1"/>
    <s v="4KRN0194507913"/>
    <x v="4"/>
    <n v="629.1"/>
    <n v="533.14"/>
    <n v="2.6657000000000002"/>
    <x v="3"/>
    <x v="6"/>
    <n v="1.5994200000000001"/>
    <n v="0.39985500000000002"/>
    <n v="0.66642500000000005"/>
    <n v="2.6657000000000002"/>
  </r>
  <r>
    <x v="3"/>
    <x v="3"/>
    <x v="1"/>
    <s v="13/01/2026"/>
    <x v="1"/>
    <s v="4KRN0194507914"/>
    <x v="4"/>
    <n v="549.45000000000005"/>
    <n v="523.29"/>
    <n v="2.6164499999999999"/>
    <x v="3"/>
    <x v="6"/>
    <n v="1.5698699999999999"/>
    <n v="0.39246749999999997"/>
    <n v="0.65411249999999999"/>
    <n v="2.6164499999999999"/>
  </r>
  <r>
    <x v="3"/>
    <x v="3"/>
    <x v="1"/>
    <s v="13/01/2026"/>
    <x v="1"/>
    <s v="4KRN0194507915"/>
    <x v="30"/>
    <n v="1116"/>
    <n v="1062.8599999999999"/>
    <n v="5.3142999999999994"/>
    <x v="3"/>
    <x v="6"/>
    <n v="3.1885799999999995"/>
    <n v="0.79714499999999988"/>
    <n v="1.3285749999999998"/>
    <n v="5.3142999999999994"/>
  </r>
  <r>
    <x v="3"/>
    <x v="3"/>
    <x v="1"/>
    <s v="13/01/2026"/>
    <x v="1"/>
    <s v="4KRN0194507916"/>
    <x v="30"/>
    <n v="675"/>
    <n v="572.04"/>
    <n v="2.8601999999999999"/>
    <x v="3"/>
    <x v="6"/>
    <n v="1.7161199999999999"/>
    <n v="0.42902999999999997"/>
    <n v="0.71504999999999996"/>
    <n v="2.8601999999999999"/>
  </r>
  <r>
    <x v="3"/>
    <x v="3"/>
    <x v="1"/>
    <s v="13/01/2026"/>
    <x v="1"/>
    <s v="4KRN0194507917"/>
    <x v="4"/>
    <n v="1189.25"/>
    <n v="1132.6300000000001"/>
    <n v="5.6631500000000008"/>
    <x v="3"/>
    <x v="6"/>
    <n v="3.3978900000000003"/>
    <n v="0.84947250000000007"/>
    <n v="1.4157875000000002"/>
    <n v="5.6631500000000008"/>
  </r>
  <r>
    <x v="3"/>
    <x v="3"/>
    <x v="1"/>
    <s v="13/01/2026"/>
    <x v="1"/>
    <s v="4KRN0194507918"/>
    <x v="4"/>
    <n v="1253"/>
    <n v="1193.3399999999999"/>
    <n v="5.9666999999999994"/>
    <x v="3"/>
    <x v="6"/>
    <n v="3.5800199999999998"/>
    <n v="0.89500499999999994"/>
    <n v="1.4916749999999999"/>
    <n v="5.9666999999999994"/>
  </r>
  <r>
    <x v="3"/>
    <x v="3"/>
    <x v="1"/>
    <s v="13/01/2026"/>
    <x v="1"/>
    <s v="4KRN0194507919"/>
    <x v="29"/>
    <n v="2511"/>
    <n v="2391.42"/>
    <n v="11.957100000000001"/>
    <x v="3"/>
    <x v="6"/>
    <n v="7.1742600000000003"/>
    <n v="1.7935650000000001"/>
    <n v="2.9892750000000001"/>
    <n v="11.957100000000001"/>
  </r>
  <r>
    <x v="3"/>
    <x v="3"/>
    <x v="1"/>
    <s v="13/01/2026"/>
    <x v="1"/>
    <s v="4KRN0194507920"/>
    <x v="29"/>
    <n v="179"/>
    <n v="170.48"/>
    <n v="0.85239999999999994"/>
    <x v="3"/>
    <x v="6"/>
    <n v="0.51143999999999989"/>
    <n v="0.12785999999999997"/>
    <n v="0.21309999999999998"/>
    <n v="0.85239999999999994"/>
  </r>
  <r>
    <x v="3"/>
    <x v="3"/>
    <x v="1"/>
    <s v="13/01/2026"/>
    <x v="1"/>
    <s v="4KRN0194507921"/>
    <x v="30"/>
    <n v="570.70000000000005"/>
    <n v="507.08000000000004"/>
    <n v="2.5354000000000001"/>
    <x v="3"/>
    <x v="6"/>
    <n v="1.5212399999999999"/>
    <n v="0.38030999999999998"/>
    <n v="0.63385000000000002"/>
    <n v="2.5354000000000001"/>
  </r>
  <r>
    <x v="3"/>
    <x v="3"/>
    <x v="1"/>
    <s v="13/01/2026"/>
    <x v="1"/>
    <s v="4KRN0194507922"/>
    <x v="4"/>
    <n v="1012.25"/>
    <n v="875.31000000000006"/>
    <n v="4.3765500000000008"/>
    <x v="3"/>
    <x v="6"/>
    <n v="2.6259300000000003"/>
    <n v="0.65648250000000008"/>
    <n v="1.0941375000000002"/>
    <n v="4.3765500000000008"/>
  </r>
  <r>
    <x v="3"/>
    <x v="3"/>
    <x v="1"/>
    <s v="13/01/2026"/>
    <x v="1"/>
    <s v="4KRN0194507923"/>
    <x v="4"/>
    <n v="1736.75"/>
    <n v="1654.0700000000002"/>
    <n v="8.2703500000000005"/>
    <x v="3"/>
    <x v="6"/>
    <n v="4.9622099999999998"/>
    <n v="1.2405524999999999"/>
    <n v="2.0675875000000001"/>
    <n v="8.2703500000000005"/>
  </r>
  <r>
    <x v="3"/>
    <x v="3"/>
    <x v="1"/>
    <s v="13/01/2026"/>
    <x v="1"/>
    <s v="4KRN0194507924"/>
    <x v="30"/>
    <n v="1694.15"/>
    <n v="1613.47"/>
    <n v="8.0673500000000011"/>
    <x v="3"/>
    <x v="6"/>
    <n v="4.8404100000000003"/>
    <n v="1.2101025000000001"/>
    <n v="2.0168375000000003"/>
    <n v="8.0673500000000011"/>
  </r>
  <r>
    <x v="3"/>
    <x v="3"/>
    <x v="1"/>
    <s v="13/01/2026"/>
    <x v="1"/>
    <s v="4KRN0194507925"/>
    <x v="30"/>
    <n v="8348.5499999999993"/>
    <n v="7950.99"/>
    <n v="63.60792"/>
    <x v="3"/>
    <x v="6"/>
    <n v="38.164752"/>
    <n v="9.541188"/>
    <n v="15.90198"/>
    <n v="63.60792"/>
  </r>
  <r>
    <x v="3"/>
    <x v="3"/>
    <x v="1"/>
    <s v="13/01/2026"/>
    <x v="1"/>
    <s v="4KRN0194507926"/>
    <x v="30"/>
    <n v="787.5"/>
    <n v="750"/>
    <n v="3.75"/>
    <x v="3"/>
    <x v="6"/>
    <n v="2.25"/>
    <n v="0.5625"/>
    <n v="0.9375"/>
    <n v="3.75"/>
  </r>
  <r>
    <x v="3"/>
    <x v="3"/>
    <x v="1"/>
    <s v="13/01/2026"/>
    <x v="1"/>
    <s v="4KRN0194507927"/>
    <x v="4"/>
    <n v="222.75"/>
    <n v="212.15"/>
    <n v="1.0607500000000001"/>
    <x v="3"/>
    <x v="6"/>
    <n v="0.63645000000000007"/>
    <n v="0.15911250000000002"/>
    <n v="0.26518750000000002"/>
    <n v="1.0607500000000001"/>
  </r>
  <r>
    <x v="3"/>
    <x v="3"/>
    <x v="1"/>
    <s v="13/01/2026"/>
    <x v="1"/>
    <s v="4KRN0194507928"/>
    <x v="4"/>
    <n v="841.75"/>
    <n v="801.67"/>
    <n v="4.0083500000000001"/>
    <x v="3"/>
    <x v="6"/>
    <n v="2.4050099999999999"/>
    <n v="0.60125249999999997"/>
    <n v="1.0020875"/>
    <n v="4.0083500000000001"/>
  </r>
  <r>
    <x v="3"/>
    <x v="3"/>
    <x v="1"/>
    <s v="13/01/2026"/>
    <x v="1"/>
    <s v="4KRN0194507929"/>
    <x v="4"/>
    <n v="1478.4499999999998"/>
    <n v="1252.9099999999999"/>
    <n v="6.2645499999999998"/>
    <x v="3"/>
    <x v="6"/>
    <n v="3.7587299999999999"/>
    <n v="0.93968249999999998"/>
    <n v="1.5661375"/>
    <n v="6.2645499999999998"/>
  </r>
  <r>
    <x v="3"/>
    <x v="3"/>
    <x v="1"/>
    <s v="13/01/2026"/>
    <x v="1"/>
    <s v="4KRN0194507930"/>
    <x v="4"/>
    <n v="1497"/>
    <n v="1425.7199999999998"/>
    <n v="7.1285999999999987"/>
    <x v="3"/>
    <x v="6"/>
    <n v="4.2771599999999994"/>
    <n v="1.0692899999999999"/>
    <n v="1.7821499999999997"/>
    <n v="7.1285999999999987"/>
  </r>
  <r>
    <x v="3"/>
    <x v="3"/>
    <x v="1"/>
    <s v="13/01/2026"/>
    <x v="1"/>
    <s v="4KRN0194507931"/>
    <x v="4"/>
    <n v="6825.4"/>
    <n v="6423.0399999999991"/>
    <n v="51.384319999999995"/>
    <x v="3"/>
    <x v="6"/>
    <n v="30.830591999999996"/>
    <n v="7.7076479999999989"/>
    <n v="12.846079999999999"/>
    <n v="51.384319999999995"/>
  </r>
  <r>
    <x v="3"/>
    <x v="3"/>
    <x v="1"/>
    <s v="13/01/2026"/>
    <x v="1"/>
    <s v="4KRN0194507932"/>
    <x v="4"/>
    <n v="649"/>
    <n v="618.1"/>
    <n v="3.0905"/>
    <x v="3"/>
    <x v="6"/>
    <n v="1.8542999999999998"/>
    <n v="0.46357499999999996"/>
    <n v="0.77262500000000001"/>
    <n v="3.0905"/>
  </r>
  <r>
    <x v="3"/>
    <x v="3"/>
    <x v="1"/>
    <s v="13/01/2026"/>
    <x v="1"/>
    <s v="4KRN0194507933"/>
    <x v="4"/>
    <n v="598.79999999999995"/>
    <n v="570.28"/>
    <n v="2.8513999999999999"/>
    <x v="3"/>
    <x v="6"/>
    <n v="1.7108399999999999"/>
    <n v="0.42770999999999998"/>
    <n v="0.71284999999999998"/>
    <n v="2.8513999999999999"/>
  </r>
  <r>
    <x v="3"/>
    <x v="3"/>
    <x v="1"/>
    <s v="13/01/2026"/>
    <x v="1"/>
    <s v="4KRN0194507934"/>
    <x v="29"/>
    <n v="3495"/>
    <n v="2961.86"/>
    <n v="14.8093"/>
    <x v="3"/>
    <x v="6"/>
    <n v="8.8855799999999991"/>
    <n v="2.2213949999999998"/>
    <n v="3.7023250000000001"/>
    <n v="14.8093"/>
  </r>
  <r>
    <x v="3"/>
    <x v="3"/>
    <x v="1"/>
    <s v="13/01/2026"/>
    <x v="1"/>
    <s v="4KRN0194507935"/>
    <x v="4"/>
    <n v="318.75"/>
    <n v="270.13"/>
    <n v="1.3506499999999999"/>
    <x v="3"/>
    <x v="6"/>
    <n v="0.81038999999999994"/>
    <n v="0.20259749999999999"/>
    <n v="0.33766249999999998"/>
    <n v="1.3506499999999999"/>
  </r>
  <r>
    <x v="3"/>
    <x v="3"/>
    <x v="1"/>
    <s v="13/01/2026"/>
    <x v="1"/>
    <s v="4KRN0194507936"/>
    <x v="4"/>
    <n v="5990.15"/>
    <n v="5176.2699999999995"/>
    <n v="41.410159999999998"/>
    <x v="3"/>
    <x v="6"/>
    <n v="24.846095999999999"/>
    <n v="6.2115239999999998"/>
    <n v="10.352539999999999"/>
    <n v="41.410159999999998"/>
  </r>
  <r>
    <x v="3"/>
    <x v="3"/>
    <x v="1"/>
    <s v="13/01/2026"/>
    <x v="1"/>
    <s v="4KRN0194507937"/>
    <x v="4"/>
    <n v="1197.5999999999999"/>
    <n v="1140.58"/>
    <n v="5.7028999999999996"/>
    <x v="3"/>
    <x v="6"/>
    <n v="3.4217399999999998"/>
    <n v="0.85543499999999995"/>
    <n v="1.4257249999999999"/>
    <n v="5.7028999999999996"/>
  </r>
  <r>
    <x v="3"/>
    <x v="3"/>
    <x v="1"/>
    <s v="13/01/2026"/>
    <x v="1"/>
    <s v="4KRN0194507938"/>
    <x v="29"/>
    <n v="509"/>
    <n v="450.14"/>
    <n v="2.2507000000000001"/>
    <x v="3"/>
    <x v="6"/>
    <n v="1.35042"/>
    <n v="0.33760499999999999"/>
    <n v="0.56267500000000004"/>
    <n v="2.2507000000000001"/>
  </r>
  <r>
    <x v="3"/>
    <x v="3"/>
    <x v="1"/>
    <s v="13/01/2026"/>
    <x v="1"/>
    <s v="4KRN0194507939"/>
    <x v="4"/>
    <n v="2218.3000000000002"/>
    <n v="1879.9"/>
    <n v="9.3995000000000015"/>
    <x v="3"/>
    <x v="6"/>
    <n v="5.6397000000000004"/>
    <n v="1.4099250000000001"/>
    <n v="2.3498750000000004"/>
    <n v="9.3995000000000015"/>
  </r>
  <r>
    <x v="3"/>
    <x v="3"/>
    <x v="1"/>
    <s v="13/01/2026"/>
    <x v="1"/>
    <s v="4KRN0194507940"/>
    <x v="4"/>
    <n v="3958.2"/>
    <n v="3354.4"/>
    <n v="16.772000000000002"/>
    <x v="3"/>
    <x v="6"/>
    <n v="10.0632"/>
    <n v="2.5158"/>
    <n v="4.1930000000000005"/>
    <n v="16.772000000000002"/>
  </r>
  <r>
    <x v="3"/>
    <x v="3"/>
    <x v="1"/>
    <s v="14/01/2026"/>
    <x v="0"/>
    <s v="4KRN0194507942"/>
    <x v="4"/>
    <n v="1199.07"/>
    <n v="1016.17"/>
    <n v="0"/>
    <x v="3"/>
    <x v="5"/>
    <n v="0"/>
    <n v="0"/>
    <n v="0"/>
    <n v="0"/>
  </r>
  <r>
    <x v="3"/>
    <x v="3"/>
    <x v="1"/>
    <s v="14/01/2026"/>
    <x v="0"/>
    <s v="4KRN0194507952"/>
    <x v="29"/>
    <n v="800"/>
    <n v="677.96"/>
    <n v="0"/>
    <x v="3"/>
    <x v="5"/>
    <n v="0"/>
    <n v="0"/>
    <n v="0"/>
    <n v="0"/>
  </r>
  <r>
    <x v="3"/>
    <x v="3"/>
    <x v="1"/>
    <s v="14/01/2026"/>
    <x v="1"/>
    <s v="4KRN0194507942"/>
    <x v="4"/>
    <n v="999"/>
    <n v="951.42"/>
    <n v="4.7571000000000003"/>
    <x v="3"/>
    <x v="6"/>
    <n v="2.85426"/>
    <n v="0.713565"/>
    <n v="1.1892750000000001"/>
    <n v="4.7571000000000003"/>
  </r>
  <r>
    <x v="3"/>
    <x v="3"/>
    <x v="1"/>
    <s v="14/01/2026"/>
    <x v="1"/>
    <s v="4KRN0194507943"/>
    <x v="30"/>
    <n v="1520.1"/>
    <n v="1447.72"/>
    <n v="7.2385999999999999"/>
    <x v="3"/>
    <x v="6"/>
    <n v="4.3431600000000001"/>
    <n v="1.08579"/>
    <n v="1.80965"/>
    <n v="7.2385999999999999"/>
  </r>
  <r>
    <x v="3"/>
    <x v="3"/>
    <x v="1"/>
    <s v="14/01/2026"/>
    <x v="1"/>
    <s v="4KRN0194507944"/>
    <x v="4"/>
    <n v="2482.5"/>
    <n v="2186.44"/>
    <n v="10.9322"/>
    <x v="3"/>
    <x v="6"/>
    <n v="6.5593199999999996"/>
    <n v="1.6398299999999999"/>
    <n v="2.73305"/>
    <n v="10.9322"/>
  </r>
  <r>
    <x v="3"/>
    <x v="3"/>
    <x v="1"/>
    <s v="14/01/2026"/>
    <x v="1"/>
    <s v="4KRN0194507945"/>
    <x v="4"/>
    <n v="649"/>
    <n v="618.1"/>
    <n v="3.0905"/>
    <x v="3"/>
    <x v="6"/>
    <n v="1.8542999999999998"/>
    <n v="0.46357499999999996"/>
    <n v="0.77262500000000001"/>
    <n v="3.0905"/>
  </r>
  <r>
    <x v="3"/>
    <x v="3"/>
    <x v="1"/>
    <s v="14/01/2026"/>
    <x v="1"/>
    <s v="4KRN0194507946"/>
    <x v="29"/>
    <n v="1096.8"/>
    <n v="992.31999999999994"/>
    <n v="4.9615999999999998"/>
    <x v="3"/>
    <x v="6"/>
    <n v="2.9769599999999996"/>
    <n v="0.7442399999999999"/>
    <n v="1.2403999999999999"/>
    <n v="4.9615999999999998"/>
  </r>
  <r>
    <x v="3"/>
    <x v="3"/>
    <x v="1"/>
    <s v="14/01/2026"/>
    <x v="1"/>
    <s v="4KRN0194507947"/>
    <x v="29"/>
    <n v="531.25"/>
    <n v="450.21"/>
    <n v="2.2510499999999998"/>
    <x v="3"/>
    <x v="6"/>
    <n v="1.3506299999999998"/>
    <n v="0.33765749999999994"/>
    <n v="0.56276249999999994"/>
    <n v="2.2510499999999998"/>
  </r>
  <r>
    <x v="3"/>
    <x v="3"/>
    <x v="1"/>
    <s v="14/01/2026"/>
    <x v="1"/>
    <s v="4KRN0194507948"/>
    <x v="29"/>
    <n v="4512"/>
    <n v="3886.5600000000004"/>
    <n v="19.432800000000004"/>
    <x v="3"/>
    <x v="6"/>
    <n v="11.659680000000002"/>
    <n v="2.9149200000000004"/>
    <n v="4.858200000000001"/>
    <n v="19.432800000000004"/>
  </r>
  <r>
    <x v="3"/>
    <x v="3"/>
    <x v="1"/>
    <s v="14/01/2026"/>
    <x v="1"/>
    <s v="4KRN0194507949"/>
    <x v="29"/>
    <n v="449.1"/>
    <n v="427.72"/>
    <n v="2.1386000000000003"/>
    <x v="3"/>
    <x v="6"/>
    <n v="1.2831600000000001"/>
    <n v="0.32079000000000002"/>
    <n v="0.53465000000000007"/>
    <n v="2.1386000000000003"/>
  </r>
  <r>
    <x v="3"/>
    <x v="3"/>
    <x v="1"/>
    <s v="14/01/2026"/>
    <x v="1"/>
    <s v="4KRN0194507950"/>
    <x v="29"/>
    <n v="696"/>
    <n v="621.19999999999993"/>
    <n v="3.1059999999999999"/>
    <x v="3"/>
    <x v="6"/>
    <n v="1.8635999999999999"/>
    <n v="0.46589999999999998"/>
    <n v="0.77649999999999997"/>
    <n v="3.1059999999999999"/>
  </r>
  <r>
    <x v="3"/>
    <x v="3"/>
    <x v="1"/>
    <s v="14/01/2026"/>
    <x v="1"/>
    <s v="4KRN0194507951"/>
    <x v="29"/>
    <n v="7796"/>
    <n v="6606.7800000000007"/>
    <n v="52.854240000000004"/>
    <x v="3"/>
    <x v="6"/>
    <n v="31.712544000000001"/>
    <n v="7.9281360000000003"/>
    <n v="13.213560000000001"/>
    <n v="52.854240000000004"/>
  </r>
  <r>
    <x v="3"/>
    <x v="3"/>
    <x v="1"/>
    <s v="14/01/2026"/>
    <x v="1"/>
    <s v="4KRN0194507952"/>
    <x v="29"/>
    <n v="529.4"/>
    <n v="466.38"/>
    <n v="2.3319000000000001"/>
    <x v="3"/>
    <x v="6"/>
    <n v="1.3991400000000001"/>
    <n v="0.34978500000000001"/>
    <n v="0.58297500000000002"/>
    <n v="2.3319000000000001"/>
  </r>
  <r>
    <x v="3"/>
    <x v="3"/>
    <x v="1"/>
    <s v="14/01/2026"/>
    <x v="1"/>
    <s v="4KRN0194507953"/>
    <x v="29"/>
    <n v="790"/>
    <n v="752.38"/>
    <n v="3.7619000000000002"/>
    <x v="3"/>
    <x v="6"/>
    <n v="2.2571400000000001"/>
    <n v="0.56428500000000004"/>
    <n v="0.94047500000000006"/>
    <n v="3.7619000000000002"/>
  </r>
  <r>
    <x v="3"/>
    <x v="3"/>
    <x v="1"/>
    <s v="14/01/2026"/>
    <x v="1"/>
    <s v="4KRN0194507954"/>
    <x v="29"/>
    <n v="179"/>
    <n v="170.48"/>
    <n v="0.85239999999999994"/>
    <x v="3"/>
    <x v="6"/>
    <n v="0.51143999999999989"/>
    <n v="0.12785999999999997"/>
    <n v="0.21309999999999998"/>
    <n v="0.85239999999999994"/>
  </r>
  <r>
    <x v="3"/>
    <x v="3"/>
    <x v="1"/>
    <s v="14/01/2026"/>
    <x v="1"/>
    <s v="4KRN0194507955"/>
    <x v="29"/>
    <n v="3550.45"/>
    <n v="3381.39"/>
    <n v="16.906949999999998"/>
    <x v="3"/>
    <x v="6"/>
    <n v="10.144169999999999"/>
    <n v="2.5360424999999998"/>
    <n v="4.2267374999999996"/>
    <n v="16.906949999999998"/>
  </r>
  <r>
    <x v="3"/>
    <x v="3"/>
    <x v="1"/>
    <s v="14/01/2026"/>
    <x v="1"/>
    <s v="4KRN0194507956"/>
    <x v="30"/>
    <n v="2025.3"/>
    <n v="1928.86"/>
    <n v="9.6442999999999994"/>
    <x v="3"/>
    <x v="6"/>
    <n v="5.7865799999999998"/>
    <n v="1.446645"/>
    <n v="2.4110749999999999"/>
    <n v="9.6442999999999994"/>
  </r>
  <r>
    <x v="3"/>
    <x v="3"/>
    <x v="1"/>
    <s v="14/01/2026"/>
    <x v="1"/>
    <s v="4KRN0194507957"/>
    <x v="4"/>
    <n v="787.5"/>
    <n v="750"/>
    <n v="3.75"/>
    <x v="3"/>
    <x v="6"/>
    <n v="2.25"/>
    <n v="0.5625"/>
    <n v="0.9375"/>
    <n v="3.75"/>
  </r>
  <r>
    <x v="3"/>
    <x v="3"/>
    <x v="1"/>
    <s v="14/01/2026"/>
    <x v="1"/>
    <s v="4KRN0194507958"/>
    <x v="4"/>
    <n v="13953.650000000001"/>
    <n v="13289.190000000002"/>
    <n v="132.89190000000002"/>
    <x v="3"/>
    <x v="6"/>
    <n v="79.735140000000015"/>
    <n v="19.933785000000004"/>
    <n v="33.222975000000005"/>
    <n v="132.89190000000002"/>
  </r>
  <r>
    <x v="3"/>
    <x v="3"/>
    <x v="1"/>
    <s v="14/01/2026"/>
    <x v="1"/>
    <s v="4KRN0194507959"/>
    <x v="30"/>
    <n v="1349.1"/>
    <n v="1143.3"/>
    <n v="5.7164999999999999"/>
    <x v="3"/>
    <x v="6"/>
    <n v="3.4298999999999999"/>
    <n v="0.85747499999999999"/>
    <n v="1.429125"/>
    <n v="5.7164999999999999"/>
  </r>
  <r>
    <x v="3"/>
    <x v="3"/>
    <x v="1"/>
    <s v="14/01/2026"/>
    <x v="1"/>
    <s v="4KRN0194507960"/>
    <x v="4"/>
    <n v="9924.9000000000015"/>
    <n v="9452.2999999999993"/>
    <n v="75.618399999999994"/>
    <x v="3"/>
    <x v="6"/>
    <n v="45.371039999999994"/>
    <n v="11.342759999999998"/>
    <n v="18.904599999999999"/>
    <n v="75.618399999999994"/>
  </r>
  <r>
    <x v="3"/>
    <x v="3"/>
    <x v="1"/>
    <s v="14/01/2026"/>
    <x v="1"/>
    <s v="4KRN0194507961"/>
    <x v="4"/>
    <n v="1428"/>
    <n v="1360"/>
    <n v="6.8"/>
    <x v="3"/>
    <x v="6"/>
    <n v="4.08"/>
    <n v="1.02"/>
    <n v="1.7"/>
    <n v="6.8"/>
  </r>
  <r>
    <x v="3"/>
    <x v="3"/>
    <x v="1"/>
    <s v="15/01/2026"/>
    <x v="1"/>
    <s v="4KRN0194507962"/>
    <x v="30"/>
    <n v="6944.5"/>
    <n v="6613.82"/>
    <n v="52.910559999999997"/>
    <x v="3"/>
    <x v="6"/>
    <n v="31.746335999999996"/>
    <n v="7.936583999999999"/>
    <n v="13.227639999999999"/>
    <n v="52.910559999999997"/>
  </r>
  <r>
    <x v="3"/>
    <x v="3"/>
    <x v="1"/>
    <s v="15/01/2026"/>
    <x v="1"/>
    <s v="4KRN0194507963"/>
    <x v="4"/>
    <n v="3422.95"/>
    <n v="3259.95"/>
    <n v="16.29975"/>
    <x v="3"/>
    <x v="6"/>
    <n v="9.7798499999999997"/>
    <n v="2.4449624999999999"/>
    <n v="4.0749374999999999"/>
    <n v="16.29975"/>
  </r>
  <r>
    <x v="3"/>
    <x v="3"/>
    <x v="1"/>
    <s v="15/01/2026"/>
    <x v="1"/>
    <s v="4KRN0194507964"/>
    <x v="4"/>
    <n v="117"/>
    <n v="111.42"/>
    <n v="0.55710000000000004"/>
    <x v="3"/>
    <x v="6"/>
    <n v="0.33426"/>
    <n v="8.3565E-2"/>
    <n v="0.13927500000000001"/>
    <n v="0.55710000000000004"/>
  </r>
  <r>
    <x v="3"/>
    <x v="3"/>
    <x v="1"/>
    <s v="15/01/2026"/>
    <x v="1"/>
    <s v="4KRN0194507965"/>
    <x v="4"/>
    <n v="3639.3"/>
    <n v="3466"/>
    <n v="17.330000000000002"/>
    <x v="3"/>
    <x v="6"/>
    <n v="10.398000000000001"/>
    <n v="2.5995000000000004"/>
    <n v="4.3325000000000005"/>
    <n v="17.330000000000002"/>
  </r>
  <r>
    <x v="3"/>
    <x v="3"/>
    <x v="1"/>
    <s v="15/01/2026"/>
    <x v="1"/>
    <s v="4KRN0194507966"/>
    <x v="4"/>
    <n v="3601.35"/>
    <n v="3393.03"/>
    <n v="16.965150000000001"/>
    <x v="3"/>
    <x v="6"/>
    <n v="10.17909"/>
    <n v="2.5447725000000001"/>
    <n v="4.2412875000000003"/>
    <n v="16.965150000000001"/>
  </r>
  <r>
    <x v="3"/>
    <x v="3"/>
    <x v="1"/>
    <s v="15/01/2026"/>
    <x v="1"/>
    <s v="4KRN0194507967"/>
    <x v="4"/>
    <n v="107.1"/>
    <n v="102"/>
    <n v="0.51"/>
    <x v="3"/>
    <x v="6"/>
    <n v="0.30599999999999999"/>
    <n v="7.6499999999999999E-2"/>
    <n v="0.1275"/>
    <n v="0.51"/>
  </r>
  <r>
    <x v="3"/>
    <x v="3"/>
    <x v="1"/>
    <s v="15/01/2026"/>
    <x v="1"/>
    <s v="4KRN0194507968"/>
    <x v="4"/>
    <n v="179"/>
    <n v="170.48"/>
    <n v="0.85239999999999994"/>
    <x v="3"/>
    <x v="6"/>
    <n v="0.51143999999999989"/>
    <n v="0.12785999999999997"/>
    <n v="0.21309999999999998"/>
    <n v="0.85239999999999994"/>
  </r>
  <r>
    <x v="3"/>
    <x v="3"/>
    <x v="1"/>
    <s v="15/01/2026"/>
    <x v="1"/>
    <s v="4KRN0194507969"/>
    <x v="4"/>
    <n v="749.7"/>
    <n v="714"/>
    <n v="3.5700000000000003"/>
    <x v="3"/>
    <x v="6"/>
    <n v="2.1419999999999999"/>
    <n v="0.53549999999999998"/>
    <n v="0.89250000000000007"/>
    <n v="3.5700000000000003"/>
  </r>
  <r>
    <x v="3"/>
    <x v="3"/>
    <x v="1"/>
    <s v="15/01/2026"/>
    <x v="1"/>
    <s v="4KRN0194507970"/>
    <x v="29"/>
    <n v="65"/>
    <n v="61.9"/>
    <n v="0.3095"/>
    <x v="3"/>
    <x v="6"/>
    <n v="0.1857"/>
    <n v="4.6425000000000001E-2"/>
    <n v="7.7374999999999999E-2"/>
    <n v="0.3095"/>
  </r>
  <r>
    <x v="3"/>
    <x v="3"/>
    <x v="1"/>
    <s v="15/01/2026"/>
    <x v="1"/>
    <s v="4KRN0194507971"/>
    <x v="4"/>
    <n v="33606.080000000002"/>
    <n v="29895.379999999997"/>
    <n v="298.9538"/>
    <x v="3"/>
    <x v="6"/>
    <n v="179.37227999999999"/>
    <n v="44.843069999999997"/>
    <n v="74.73845"/>
    <n v="298.9538"/>
  </r>
  <r>
    <x v="3"/>
    <x v="3"/>
    <x v="1"/>
    <s v="15/01/2026"/>
    <x v="1"/>
    <s v="4KRN0194507972"/>
    <x v="4"/>
    <n v="1459.95"/>
    <n v="1390.4299999999998"/>
    <n v="6.9521499999999996"/>
    <x v="3"/>
    <x v="6"/>
    <n v="4.1712899999999999"/>
    <n v="1.0428225"/>
    <n v="1.7380374999999999"/>
    <n v="6.9521499999999996"/>
  </r>
  <r>
    <x v="3"/>
    <x v="3"/>
    <x v="1"/>
    <s v="15/01/2026"/>
    <x v="1"/>
    <s v="4KRN0194507973"/>
    <x v="4"/>
    <n v="179"/>
    <n v="170.48"/>
    <n v="0.85239999999999994"/>
    <x v="3"/>
    <x v="6"/>
    <n v="0.51143999999999989"/>
    <n v="0.12785999999999997"/>
    <n v="0.21309999999999998"/>
    <n v="0.85239999999999994"/>
  </r>
  <r>
    <x v="3"/>
    <x v="3"/>
    <x v="1"/>
    <s v="15/01/2026"/>
    <x v="1"/>
    <s v="4KRN0194507974"/>
    <x v="4"/>
    <n v="99"/>
    <n v="94.28"/>
    <n v="0.47140000000000004"/>
    <x v="3"/>
    <x v="6"/>
    <n v="0.28284000000000004"/>
    <n v="7.0710000000000009E-2"/>
    <n v="0.11785000000000001"/>
    <n v="0.47140000000000004"/>
  </r>
  <r>
    <x v="3"/>
    <x v="3"/>
    <x v="1"/>
    <s v="15/01/2026"/>
    <x v="1"/>
    <s v="4KRN0194507975"/>
    <x v="4"/>
    <n v="5555.33"/>
    <n v="4871.55"/>
    <n v="38.9724"/>
    <x v="3"/>
    <x v="6"/>
    <n v="23.38344"/>
    <n v="5.8458600000000001"/>
    <n v="9.7431000000000001"/>
    <n v="38.9724"/>
  </r>
  <r>
    <x v="3"/>
    <x v="3"/>
    <x v="1"/>
    <s v="15/01/2026"/>
    <x v="1"/>
    <s v="4KRN0194507976"/>
    <x v="4"/>
    <n v="65"/>
    <n v="61.9"/>
    <n v="0.3095"/>
    <x v="3"/>
    <x v="6"/>
    <n v="0.1857"/>
    <n v="4.6425000000000001E-2"/>
    <n v="7.7374999999999999E-2"/>
    <n v="0.3095"/>
  </r>
  <r>
    <x v="3"/>
    <x v="3"/>
    <x v="1"/>
    <s v="15/01/2026"/>
    <x v="1"/>
    <s v="4KRN0194507977"/>
    <x v="4"/>
    <n v="149"/>
    <n v="126.28"/>
    <n v="0.63140000000000007"/>
    <x v="3"/>
    <x v="6"/>
    <n v="0.37884000000000001"/>
    <n v="9.4710000000000003E-2"/>
    <n v="0.15785000000000002"/>
    <n v="0.63140000000000007"/>
  </r>
  <r>
    <x v="3"/>
    <x v="3"/>
    <x v="1"/>
    <s v="15/01/2026"/>
    <x v="1"/>
    <s v="4KRN0194507978"/>
    <x v="4"/>
    <n v="166.5"/>
    <n v="158.58000000000001"/>
    <n v="0.79290000000000005"/>
    <x v="3"/>
    <x v="6"/>
    <n v="0.47574"/>
    <n v="0.118935"/>
    <n v="0.19822500000000001"/>
    <n v="0.79290000000000005"/>
  </r>
  <r>
    <x v="3"/>
    <x v="3"/>
    <x v="1"/>
    <s v="15/01/2026"/>
    <x v="1"/>
    <s v="4KRN0194507979"/>
    <x v="4"/>
    <n v="398"/>
    <n v="337.28"/>
    <n v="1.6863999999999999"/>
    <x v="3"/>
    <x v="6"/>
    <n v="1.0118399999999999"/>
    <n v="0.25295999999999996"/>
    <n v="0.42159999999999997"/>
    <n v="1.6863999999999999"/>
  </r>
  <r>
    <x v="3"/>
    <x v="3"/>
    <x v="1"/>
    <s v="15/01/2026"/>
    <x v="1"/>
    <s v="4KRN0194507980"/>
    <x v="4"/>
    <n v="695"/>
    <n v="588.98"/>
    <n v="2.9449000000000001"/>
    <x v="3"/>
    <x v="6"/>
    <n v="1.76694"/>
    <n v="0.44173499999999999"/>
    <n v="0.73622500000000002"/>
    <n v="2.9449000000000001"/>
  </r>
  <r>
    <x v="3"/>
    <x v="3"/>
    <x v="1"/>
    <s v="15/01/2026"/>
    <x v="1"/>
    <s v="4KRN0194507981"/>
    <x v="29"/>
    <n v="1034.0999999999999"/>
    <n v="984.86"/>
    <n v="4.9243000000000006"/>
    <x v="3"/>
    <x v="6"/>
    <n v="2.9545800000000004"/>
    <n v="0.73864500000000011"/>
    <n v="1.2310750000000001"/>
    <n v="4.9243000000000006"/>
  </r>
  <r>
    <x v="3"/>
    <x v="3"/>
    <x v="1"/>
    <s v="15/01/2026"/>
    <x v="1"/>
    <s v="4KRN0194507982"/>
    <x v="4"/>
    <n v="3395"/>
    <n v="2877.12"/>
    <n v="14.3856"/>
    <x v="3"/>
    <x v="6"/>
    <n v="8.631359999999999"/>
    <n v="2.1578399999999998"/>
    <n v="3.5964"/>
    <n v="14.3856"/>
  </r>
  <r>
    <x v="3"/>
    <x v="3"/>
    <x v="1"/>
    <s v="15/01/2026"/>
    <x v="1"/>
    <s v="4KRN0194507983"/>
    <x v="4"/>
    <n v="849.15"/>
    <n v="719.61"/>
    <n v="3.5980500000000002"/>
    <x v="3"/>
    <x v="6"/>
    <n v="2.15883"/>
    <n v="0.53970750000000001"/>
    <n v="0.89951250000000005"/>
    <n v="3.5980500000000002"/>
  </r>
  <r>
    <x v="3"/>
    <x v="3"/>
    <x v="1"/>
    <s v="15/01/2026"/>
    <x v="1"/>
    <s v="4KRN0194507984"/>
    <x v="4"/>
    <n v="1083.0999999999999"/>
    <n v="917.88"/>
    <n v="4.5894000000000004"/>
    <x v="3"/>
    <x v="6"/>
    <n v="2.7536400000000003"/>
    <n v="0.68841000000000008"/>
    <n v="1.1473500000000001"/>
    <n v="4.5894000000000004"/>
  </r>
  <r>
    <x v="3"/>
    <x v="3"/>
    <x v="1"/>
    <s v="15/01/2026"/>
    <x v="1"/>
    <s v="4KRN0194507985"/>
    <x v="4"/>
    <n v="968.40000000000009"/>
    <n v="820.68"/>
    <n v="4.1033999999999997"/>
    <x v="3"/>
    <x v="6"/>
    <n v="2.4620399999999996"/>
    <n v="0.61550999999999989"/>
    <n v="1.0258499999999999"/>
    <n v="4.1033999999999997"/>
  </r>
  <r>
    <x v="3"/>
    <x v="3"/>
    <x v="1"/>
    <s v="15/01/2026"/>
    <x v="1"/>
    <s v="4KRN0194507986"/>
    <x v="4"/>
    <n v="325"/>
    <n v="309.52"/>
    <n v="1.5475999999999999"/>
    <x v="3"/>
    <x v="6"/>
    <n v="0.92855999999999983"/>
    <n v="0.23213999999999996"/>
    <n v="0.38689999999999997"/>
    <n v="1.5475999999999999"/>
  </r>
  <r>
    <x v="3"/>
    <x v="3"/>
    <x v="1"/>
    <s v="15/01/2026"/>
    <x v="1"/>
    <s v="4KRN0194507987"/>
    <x v="4"/>
    <n v="4145.45"/>
    <n v="3948.05"/>
    <n v="19.74025"/>
    <x v="3"/>
    <x v="6"/>
    <n v="11.844149999999999"/>
    <n v="2.9610374999999998"/>
    <n v="4.9350624999999999"/>
    <n v="19.74025"/>
  </r>
  <r>
    <x v="3"/>
    <x v="3"/>
    <x v="1"/>
    <s v="15/01/2026"/>
    <x v="1"/>
    <s v="4KRN0194507988"/>
    <x v="29"/>
    <n v="558.6"/>
    <n v="532"/>
    <n v="2.66"/>
    <x v="3"/>
    <x v="6"/>
    <n v="1.5960000000000001"/>
    <n v="0.39900000000000002"/>
    <n v="0.66500000000000004"/>
    <n v="2.66"/>
  </r>
  <r>
    <x v="3"/>
    <x v="3"/>
    <x v="1"/>
    <s v="15/01/2026"/>
    <x v="1"/>
    <s v="4KRN0194507989"/>
    <x v="4"/>
    <n v="698"/>
    <n v="664.76"/>
    <n v="3.3237999999999999"/>
    <x v="3"/>
    <x v="6"/>
    <n v="1.9942799999999998"/>
    <n v="0.49856999999999996"/>
    <n v="0.83094999999999997"/>
    <n v="3.3237999999999999"/>
  </r>
  <r>
    <x v="3"/>
    <x v="3"/>
    <x v="1"/>
    <s v="15/01/2026"/>
    <x v="1"/>
    <s v="4KRN0194507990"/>
    <x v="4"/>
    <n v="8868.75"/>
    <n v="8446.41"/>
    <n v="67.571280000000002"/>
    <x v="3"/>
    <x v="6"/>
    <n v="40.542768000000002"/>
    <n v="10.135692000000001"/>
    <n v="16.89282"/>
    <n v="67.571280000000002"/>
  </r>
  <r>
    <x v="3"/>
    <x v="3"/>
    <x v="1"/>
    <s v="15/01/2026"/>
    <x v="1"/>
    <s v="4KRN0194507991"/>
    <x v="4"/>
    <n v="2133.1"/>
    <n v="1807.72"/>
    <n v="9.0386000000000006"/>
    <x v="3"/>
    <x v="6"/>
    <n v="5.4231600000000002"/>
    <n v="1.3557900000000001"/>
    <n v="2.2596500000000002"/>
    <n v="9.0386000000000006"/>
  </r>
  <r>
    <x v="3"/>
    <x v="3"/>
    <x v="1"/>
    <s v="16/01/2026"/>
    <x v="0"/>
    <s v="4KRN0194508001"/>
    <x v="32"/>
    <n v="2500"/>
    <n v="2118.64"/>
    <n v="0"/>
    <x v="3"/>
    <x v="5"/>
    <n v="0"/>
    <n v="0"/>
    <n v="0"/>
    <n v="0"/>
  </r>
  <r>
    <x v="3"/>
    <x v="3"/>
    <x v="1"/>
    <s v="16/01/2026"/>
    <x v="1"/>
    <s v="4KRN0194507992"/>
    <x v="4"/>
    <n v="2232"/>
    <n v="2125.7399999999998"/>
    <n v="10.628699999999998"/>
    <x v="3"/>
    <x v="6"/>
    <n v="6.3772199999999986"/>
    <n v="1.5943049999999996"/>
    <n v="2.6571749999999996"/>
    <n v="10.628699999999998"/>
  </r>
  <r>
    <x v="3"/>
    <x v="3"/>
    <x v="1"/>
    <s v="16/01/2026"/>
    <x v="1"/>
    <s v="4KRN0194507993"/>
    <x v="4"/>
    <n v="998"/>
    <n v="877.14"/>
    <n v="4.3856999999999999"/>
    <x v="3"/>
    <x v="6"/>
    <n v="2.6314199999999999"/>
    <n v="0.65785499999999997"/>
    <n v="1.096425"/>
    <n v="4.3856999999999999"/>
  </r>
  <r>
    <x v="3"/>
    <x v="3"/>
    <x v="1"/>
    <s v="16/01/2026"/>
    <x v="1"/>
    <s v="4KRN0194507994"/>
    <x v="4"/>
    <n v="671.2"/>
    <n v="639.24"/>
    <n v="3.1962000000000002"/>
    <x v="3"/>
    <x v="6"/>
    <n v="1.9177200000000001"/>
    <n v="0.47943000000000002"/>
    <n v="0.79905000000000004"/>
    <n v="3.1962000000000002"/>
  </r>
  <r>
    <x v="3"/>
    <x v="3"/>
    <x v="1"/>
    <s v="16/01/2026"/>
    <x v="1"/>
    <s v="4KRN0194507995"/>
    <x v="4"/>
    <n v="157.5"/>
    <n v="150"/>
    <n v="0.75"/>
    <x v="3"/>
    <x v="6"/>
    <n v="0.44999999999999996"/>
    <n v="0.11249999999999999"/>
    <n v="0.1875"/>
    <n v="0.75"/>
  </r>
  <r>
    <x v="3"/>
    <x v="3"/>
    <x v="1"/>
    <s v="16/01/2026"/>
    <x v="1"/>
    <s v="4KRN0194507996"/>
    <x v="30"/>
    <n v="169"/>
    <n v="143.22"/>
    <n v="0.71609999999999996"/>
    <x v="3"/>
    <x v="6"/>
    <n v="0.42965999999999999"/>
    <n v="0.107415"/>
    <n v="0.17902499999999999"/>
    <n v="0.71609999999999996"/>
  </r>
  <r>
    <x v="3"/>
    <x v="3"/>
    <x v="1"/>
    <s v="16/01/2026"/>
    <x v="1"/>
    <s v="4KRN0194507997"/>
    <x v="30"/>
    <n v="657.25"/>
    <n v="556.99"/>
    <n v="2.7849500000000003"/>
    <x v="3"/>
    <x v="6"/>
    <n v="1.6709700000000001"/>
    <n v="0.41774250000000002"/>
    <n v="0.69623750000000006"/>
    <n v="2.7849500000000003"/>
  </r>
  <r>
    <x v="3"/>
    <x v="3"/>
    <x v="1"/>
    <s v="16/01/2026"/>
    <x v="1"/>
    <s v="4KRN0194507998"/>
    <x v="30"/>
    <n v="5271.35"/>
    <n v="4807.9500000000007"/>
    <n v="38.463600000000007"/>
    <x v="3"/>
    <x v="6"/>
    <n v="23.078160000000004"/>
    <n v="5.769540000000001"/>
    <n v="9.6159000000000017"/>
    <n v="38.463600000000007"/>
  </r>
  <r>
    <x v="3"/>
    <x v="3"/>
    <x v="1"/>
    <s v="16/01/2026"/>
    <x v="1"/>
    <s v="4KRN0194507999"/>
    <x v="29"/>
    <n v="598"/>
    <n v="569.52"/>
    <n v="2.8475999999999999"/>
    <x v="3"/>
    <x v="6"/>
    <n v="1.7085599999999999"/>
    <n v="0.42713999999999996"/>
    <n v="0.71189999999999998"/>
    <n v="2.8475999999999999"/>
  </r>
  <r>
    <x v="3"/>
    <x v="3"/>
    <x v="1"/>
    <s v="16/01/2026"/>
    <x v="1"/>
    <s v="4KRN0194508000"/>
    <x v="29"/>
    <n v="929.25"/>
    <n v="787.49"/>
    <n v="3.9374500000000001"/>
    <x v="3"/>
    <x v="6"/>
    <n v="2.3624700000000001"/>
    <n v="0.59061750000000002"/>
    <n v="0.98436250000000003"/>
    <n v="3.9374500000000001"/>
  </r>
  <r>
    <x v="3"/>
    <x v="3"/>
    <x v="1"/>
    <s v="16/01/2026"/>
    <x v="1"/>
    <s v="4KRN0194508002"/>
    <x v="4"/>
    <n v="269.10000000000002"/>
    <n v="228.06"/>
    <n v="1.1403000000000001"/>
    <x v="3"/>
    <x v="6"/>
    <n v="0.68418000000000001"/>
    <n v="0.171045"/>
    <n v="0.28507500000000002"/>
    <n v="1.1403000000000001"/>
  </r>
  <r>
    <x v="3"/>
    <x v="3"/>
    <x v="1"/>
    <s v="16/01/2026"/>
    <x v="1"/>
    <s v="4KRN0194508003"/>
    <x v="4"/>
    <n v="1071"/>
    <n v="1020"/>
    <n v="5.1000000000000005"/>
    <x v="3"/>
    <x v="6"/>
    <n v="3.06"/>
    <n v="0.76500000000000001"/>
    <n v="1.2750000000000001"/>
    <n v="5.1000000000000005"/>
  </r>
  <r>
    <x v="3"/>
    <x v="3"/>
    <x v="1"/>
    <s v="16/01/2026"/>
    <x v="1"/>
    <s v="4KRN0194508004"/>
    <x v="4"/>
    <n v="9975.4500000000007"/>
    <n v="9500.43"/>
    <n v="76.003439999999998"/>
    <x v="3"/>
    <x v="6"/>
    <n v="45.602063999999999"/>
    <n v="11.400516"/>
    <n v="19.000859999999999"/>
    <n v="76.003439999999998"/>
  </r>
  <r>
    <x v="3"/>
    <x v="3"/>
    <x v="1"/>
    <s v="16/01/2026"/>
    <x v="1"/>
    <s v="4KRN0194508005"/>
    <x v="4"/>
    <n v="134.1"/>
    <n v="127.72"/>
    <n v="0.63860000000000006"/>
    <x v="3"/>
    <x v="6"/>
    <n v="0.38316"/>
    <n v="9.579E-2"/>
    <n v="0.15965000000000001"/>
    <n v="0.63860000000000006"/>
  </r>
  <r>
    <x v="3"/>
    <x v="3"/>
    <x v="1"/>
    <s v="16/01/2026"/>
    <x v="1"/>
    <s v="4KRN0194508006"/>
    <x v="4"/>
    <n v="448.20000000000005"/>
    <n v="426.86"/>
    <n v="2.1343000000000001"/>
    <x v="3"/>
    <x v="6"/>
    <n v="1.2805800000000001"/>
    <n v="0.32014500000000001"/>
    <n v="0.53357500000000002"/>
    <n v="2.1343000000000001"/>
  </r>
  <r>
    <x v="3"/>
    <x v="3"/>
    <x v="1"/>
    <s v="16/01/2026"/>
    <x v="1"/>
    <s v="4KRN0194508007"/>
    <x v="4"/>
    <n v="4196.75"/>
    <n v="3996.91"/>
    <n v="19.984549999999999"/>
    <x v="3"/>
    <x v="6"/>
    <n v="11.990729999999999"/>
    <n v="2.9976824999999998"/>
    <n v="4.9961374999999997"/>
    <n v="19.984549999999999"/>
  </r>
  <r>
    <x v="3"/>
    <x v="3"/>
    <x v="1"/>
    <s v="16/01/2026"/>
    <x v="1"/>
    <s v="4KRN0194508008"/>
    <x v="4"/>
    <n v="13397.1"/>
    <n v="12046.720000000001"/>
    <n v="120.46720000000002"/>
    <x v="3"/>
    <x v="6"/>
    <n v="72.280320000000003"/>
    <n v="18.070080000000001"/>
    <n v="30.116800000000005"/>
    <n v="120.46720000000002"/>
  </r>
  <r>
    <x v="3"/>
    <x v="3"/>
    <x v="1"/>
    <s v="16/01/2026"/>
    <x v="1"/>
    <s v="4KRN0194508009"/>
    <x v="4"/>
    <n v="237.15"/>
    <n v="200.97"/>
    <n v="1.00485"/>
    <x v="3"/>
    <x v="6"/>
    <n v="0.60290999999999995"/>
    <n v="0.15072749999999999"/>
    <n v="0.25121250000000001"/>
    <n v="1.00485"/>
  </r>
  <r>
    <x v="3"/>
    <x v="3"/>
    <x v="1"/>
    <s v="16/01/2026"/>
    <x v="1"/>
    <s v="4KRN0194508010"/>
    <x v="4"/>
    <n v="4289.3500000000004"/>
    <n v="4085.09"/>
    <n v="20.425450000000001"/>
    <x v="3"/>
    <x v="6"/>
    <n v="12.255270000000001"/>
    <n v="3.0638175000000003"/>
    <n v="5.1063625000000004"/>
    <n v="20.425450000000001"/>
  </r>
  <r>
    <x v="3"/>
    <x v="3"/>
    <x v="1"/>
    <s v="16/01/2026"/>
    <x v="1"/>
    <s v="4KRN0194508011"/>
    <x v="4"/>
    <n v="199"/>
    <n v="189.52"/>
    <n v="0.94760000000000011"/>
    <x v="3"/>
    <x v="6"/>
    <n v="0.56856000000000007"/>
    <n v="0.14214000000000002"/>
    <n v="0.23690000000000003"/>
    <n v="0.94760000000000011"/>
  </r>
  <r>
    <x v="3"/>
    <x v="3"/>
    <x v="1"/>
    <s v="16/01/2026"/>
    <x v="1"/>
    <s v="4KRN0194508012"/>
    <x v="29"/>
    <n v="1096.8"/>
    <n v="992.31999999999994"/>
    <n v="4.9615999999999998"/>
    <x v="3"/>
    <x v="6"/>
    <n v="2.9769599999999996"/>
    <n v="0.7442399999999999"/>
    <n v="1.2403999999999999"/>
    <n v="4.9615999999999998"/>
  </r>
  <r>
    <x v="3"/>
    <x v="3"/>
    <x v="1"/>
    <s v="16/01/2026"/>
    <x v="1"/>
    <s v="4KRN0194508013"/>
    <x v="29"/>
    <n v="1148"/>
    <n v="1004.26"/>
    <n v="5.0213000000000001"/>
    <x v="3"/>
    <x v="6"/>
    <n v="3.0127799999999998"/>
    <n v="0.75319499999999995"/>
    <n v="1.255325"/>
    <n v="5.0213000000000001"/>
  </r>
  <r>
    <x v="3"/>
    <x v="3"/>
    <x v="1"/>
    <s v="16/01/2026"/>
    <x v="1"/>
    <s v="4KRN0194508014"/>
    <x v="29"/>
    <n v="548.4"/>
    <n v="496.15999999999997"/>
    <n v="2.4807999999999999"/>
    <x v="3"/>
    <x v="6"/>
    <n v="1.4884799999999998"/>
    <n v="0.37211999999999995"/>
    <n v="0.62019999999999997"/>
    <n v="2.4807999999999999"/>
  </r>
  <r>
    <x v="3"/>
    <x v="3"/>
    <x v="1"/>
    <s v="16/01/2026"/>
    <x v="1"/>
    <s v="4KRN0194508015"/>
    <x v="4"/>
    <n v="2995"/>
    <n v="2538.14"/>
    <n v="12.6907"/>
    <x v="3"/>
    <x v="6"/>
    <n v="7.6144199999999991"/>
    <n v="1.9036049999999998"/>
    <n v="3.1726749999999999"/>
    <n v="12.6907"/>
  </r>
  <r>
    <x v="3"/>
    <x v="3"/>
    <x v="1"/>
    <s v="16/01/2026"/>
    <x v="1"/>
    <s v="4KRN0194508016"/>
    <x v="4"/>
    <n v="134.1"/>
    <n v="127.72"/>
    <n v="0.63860000000000006"/>
    <x v="3"/>
    <x v="6"/>
    <n v="0.38316"/>
    <n v="9.579E-2"/>
    <n v="0.15965000000000001"/>
    <n v="0.63860000000000006"/>
  </r>
  <r>
    <x v="3"/>
    <x v="3"/>
    <x v="1"/>
    <s v="16/01/2026"/>
    <x v="1"/>
    <s v="4KRN0194508017"/>
    <x v="4"/>
    <n v="1749"/>
    <n v="1523.96"/>
    <n v="7.6198000000000006"/>
    <x v="3"/>
    <x v="6"/>
    <n v="4.5718800000000002"/>
    <n v="1.14297"/>
    <n v="1.9049500000000001"/>
    <n v="7.6198000000000006"/>
  </r>
  <r>
    <x v="3"/>
    <x v="3"/>
    <x v="1"/>
    <s v="16/01/2026"/>
    <x v="1"/>
    <s v="4KRN0194508018"/>
    <x v="4"/>
    <n v="5413.9"/>
    <n v="4988.74"/>
    <n v="39.90992"/>
    <x v="3"/>
    <x v="6"/>
    <n v="23.945951999999998"/>
    <n v="5.9864879999999996"/>
    <n v="9.9774799999999999"/>
    <n v="39.90992"/>
  </r>
  <r>
    <x v="3"/>
    <x v="3"/>
    <x v="1"/>
    <s v="16/01/2026"/>
    <x v="1"/>
    <s v="4KRN0194508019"/>
    <x v="4"/>
    <n v="1187.8499999999999"/>
    <n v="1064.31"/>
    <n v="5.3215500000000002"/>
    <x v="3"/>
    <x v="6"/>
    <n v="3.19293"/>
    <n v="0.79823250000000001"/>
    <n v="1.3303875000000001"/>
    <n v="5.3215500000000002"/>
  </r>
  <r>
    <x v="3"/>
    <x v="3"/>
    <x v="1"/>
    <s v="16/01/2026"/>
    <x v="1"/>
    <s v="4KRN0194508020"/>
    <x v="29"/>
    <n v="1624.25"/>
    <n v="1546.91"/>
    <n v="7.7345500000000005"/>
    <x v="3"/>
    <x v="6"/>
    <n v="4.6407300000000005"/>
    <n v="1.1601825000000001"/>
    <n v="1.9336375000000001"/>
    <n v="7.7345500000000005"/>
  </r>
  <r>
    <x v="3"/>
    <x v="3"/>
    <x v="1"/>
    <s v="16/01/2026"/>
    <x v="1"/>
    <s v="4KRN0194508021"/>
    <x v="29"/>
    <n v="999"/>
    <n v="846.62"/>
    <n v="4.2331000000000003"/>
    <x v="3"/>
    <x v="6"/>
    <n v="2.53986"/>
    <n v="0.634965"/>
    <n v="1.0582750000000001"/>
    <n v="4.2331000000000003"/>
  </r>
  <r>
    <x v="3"/>
    <x v="3"/>
    <x v="1"/>
    <s v="16/01/2026"/>
    <x v="1"/>
    <s v="4KRN0194508022"/>
    <x v="29"/>
    <n v="2543.8000000000002"/>
    <n v="2422.66"/>
    <n v="12.113299999999999"/>
    <x v="3"/>
    <x v="6"/>
    <n v="7.2679799999999988"/>
    <n v="1.8169949999999997"/>
    <n v="3.0283249999999997"/>
    <n v="12.113299999999999"/>
  </r>
  <r>
    <x v="3"/>
    <x v="3"/>
    <x v="1"/>
    <s v="16/01/2026"/>
    <x v="1"/>
    <s v="4KRN0194508023"/>
    <x v="4"/>
    <n v="989.45"/>
    <n v="942.33"/>
    <n v="4.7116500000000006"/>
    <x v="3"/>
    <x v="6"/>
    <n v="2.8269900000000003"/>
    <n v="0.70674750000000008"/>
    <n v="1.1779125000000001"/>
    <n v="4.7116500000000006"/>
  </r>
  <r>
    <x v="3"/>
    <x v="3"/>
    <x v="1"/>
    <s v="16/01/2026"/>
    <x v="1"/>
    <s v="4KRN0194508024"/>
    <x v="4"/>
    <n v="1071"/>
    <n v="1020"/>
    <n v="5.1000000000000005"/>
    <x v="3"/>
    <x v="6"/>
    <n v="3.06"/>
    <n v="0.76500000000000001"/>
    <n v="1.2750000000000001"/>
    <n v="5.1000000000000005"/>
  </r>
  <r>
    <x v="3"/>
    <x v="3"/>
    <x v="1"/>
    <s v="16/01/2026"/>
    <x v="1"/>
    <s v="4KRN0194508025"/>
    <x v="4"/>
    <n v="699"/>
    <n v="665.72"/>
    <n v="3.3286000000000002"/>
    <x v="3"/>
    <x v="6"/>
    <n v="1.99716"/>
    <n v="0.49929000000000001"/>
    <n v="0.83215000000000006"/>
    <n v="3.3286000000000002"/>
  </r>
  <r>
    <x v="3"/>
    <x v="3"/>
    <x v="1"/>
    <s v="16/01/2026"/>
    <x v="1"/>
    <s v="4KRN0194508026"/>
    <x v="4"/>
    <n v="445.5"/>
    <n v="424.28"/>
    <n v="2.1214"/>
    <x v="3"/>
    <x v="6"/>
    <n v="1.27284"/>
    <n v="0.31820999999999999"/>
    <n v="0.53034999999999999"/>
    <n v="2.1214"/>
  </r>
  <r>
    <x v="3"/>
    <x v="3"/>
    <x v="1"/>
    <s v="17/01/2026"/>
    <x v="1"/>
    <s v="4KRN0194508027"/>
    <x v="29"/>
    <n v="4050"/>
    <n v="3857.14"/>
    <n v="19.285699999999999"/>
    <x v="3"/>
    <x v="6"/>
    <n v="11.571419999999998"/>
    <n v="2.8928549999999995"/>
    <n v="4.8214249999999996"/>
    <n v="19.285699999999999"/>
  </r>
  <r>
    <x v="3"/>
    <x v="3"/>
    <x v="1"/>
    <s v="17/01/2026"/>
    <x v="1"/>
    <s v="4KRN0194508028"/>
    <x v="29"/>
    <n v="1374.75"/>
    <n v="1165.05"/>
    <n v="5.8252499999999996"/>
    <x v="3"/>
    <x v="6"/>
    <n v="3.4951499999999998"/>
    <n v="0.87378749999999994"/>
    <n v="1.4563124999999999"/>
    <n v="5.8252499999999996"/>
  </r>
  <r>
    <x v="3"/>
    <x v="3"/>
    <x v="1"/>
    <s v="17/01/2026"/>
    <x v="1"/>
    <s v="4KRN0194508029"/>
    <x v="4"/>
    <n v="6000"/>
    <n v="5714.28"/>
    <n v="45.714239999999997"/>
    <x v="3"/>
    <x v="6"/>
    <n v="27.428543999999999"/>
    <n v="6.8571359999999997"/>
    <n v="11.428559999999999"/>
    <n v="45.714239999999997"/>
  </r>
  <r>
    <x v="3"/>
    <x v="3"/>
    <x v="1"/>
    <s v="17/01/2026"/>
    <x v="1"/>
    <s v="4KRN0194508030"/>
    <x v="4"/>
    <n v="5535.65"/>
    <n v="5272.05"/>
    <n v="42.176400000000001"/>
    <x v="3"/>
    <x v="6"/>
    <n v="25.30584"/>
    <n v="6.32646"/>
    <n v="10.5441"/>
    <n v="42.176400000000001"/>
  </r>
  <r>
    <x v="3"/>
    <x v="3"/>
    <x v="1"/>
    <s v="17/01/2026"/>
    <x v="1"/>
    <s v="4KRN0194508031"/>
    <x v="4"/>
    <n v="298.5"/>
    <n v="284.27999999999997"/>
    <n v="1.4214"/>
    <x v="3"/>
    <x v="6"/>
    <n v="0.85283999999999993"/>
    <n v="0.21320999999999998"/>
    <n v="0.35535"/>
    <n v="1.4214"/>
  </r>
  <r>
    <x v="3"/>
    <x v="3"/>
    <x v="1"/>
    <s v="17/01/2026"/>
    <x v="1"/>
    <s v="4KRN0194508032"/>
    <x v="29"/>
    <n v="399"/>
    <n v="338.14"/>
    <n v="1.6906999999999999"/>
    <x v="3"/>
    <x v="6"/>
    <n v="1.0144199999999999"/>
    <n v="0.25360499999999997"/>
    <n v="0.42267499999999997"/>
    <n v="1.6906999999999999"/>
  </r>
  <r>
    <x v="3"/>
    <x v="3"/>
    <x v="1"/>
    <s v="17/01/2026"/>
    <x v="1"/>
    <s v="4KRN0194508033"/>
    <x v="4"/>
    <n v="718"/>
    <n v="683.8"/>
    <n v="3.419"/>
    <x v="3"/>
    <x v="6"/>
    <n v="2.0514000000000001"/>
    <n v="0.51285000000000003"/>
    <n v="0.85475000000000001"/>
    <n v="3.419"/>
  </r>
  <r>
    <x v="3"/>
    <x v="3"/>
    <x v="1"/>
    <s v="17/01/2026"/>
    <x v="1"/>
    <s v="4KRN0194508034"/>
    <x v="4"/>
    <n v="1078.2"/>
    <n v="913.74"/>
    <n v="4.5686999999999998"/>
    <x v="3"/>
    <x v="6"/>
    <n v="2.7412199999999998"/>
    <n v="0.68530499999999994"/>
    <n v="1.1421749999999999"/>
    <n v="4.5686999999999998"/>
  </r>
  <r>
    <x v="3"/>
    <x v="3"/>
    <x v="1"/>
    <s v="17/01/2026"/>
    <x v="1"/>
    <s v="4KRN0194508035"/>
    <x v="4"/>
    <n v="985.6"/>
    <n v="903.36"/>
    <n v="4.5167999999999999"/>
    <x v="3"/>
    <x v="6"/>
    <n v="2.71008"/>
    <n v="0.67752000000000001"/>
    <n v="1.1292"/>
    <n v="4.5167999999999999"/>
  </r>
  <r>
    <x v="3"/>
    <x v="3"/>
    <x v="1"/>
    <s v="17/01/2026"/>
    <x v="1"/>
    <s v="4KRN0194508036"/>
    <x v="30"/>
    <n v="539.1"/>
    <n v="456.86"/>
    <n v="2.2843"/>
    <x v="3"/>
    <x v="6"/>
    <n v="1.3705799999999999"/>
    <n v="0.34264499999999998"/>
    <n v="0.571075"/>
    <n v="2.2843"/>
  </r>
  <r>
    <x v="3"/>
    <x v="3"/>
    <x v="1"/>
    <s v="17/01/2026"/>
    <x v="1"/>
    <s v="4KRN0194508037"/>
    <x v="29"/>
    <n v="3047.25"/>
    <n v="2752.77"/>
    <n v="13.76385"/>
    <x v="3"/>
    <x v="6"/>
    <n v="8.2583099999999998"/>
    <n v="2.0645775"/>
    <n v="3.4409624999999999"/>
    <n v="13.76385"/>
  </r>
  <r>
    <x v="3"/>
    <x v="3"/>
    <x v="1"/>
    <s v="17/01/2026"/>
    <x v="1"/>
    <s v="4KRN0194508038"/>
    <x v="4"/>
    <n v="838.1"/>
    <n v="741.62"/>
    <n v="3.7081"/>
    <x v="3"/>
    <x v="6"/>
    <n v="2.2248600000000001"/>
    <n v="0.55621500000000001"/>
    <n v="0.92702499999999999"/>
    <n v="3.7081"/>
  </r>
  <r>
    <x v="3"/>
    <x v="3"/>
    <x v="1"/>
    <s v="17/01/2026"/>
    <x v="1"/>
    <s v="4KRN0194508039"/>
    <x v="30"/>
    <n v="5554.4"/>
    <n v="4707.12"/>
    <n v="37.656959999999998"/>
    <x v="3"/>
    <x v="6"/>
    <n v="22.594175999999997"/>
    <n v="5.6485439999999993"/>
    <n v="9.4142399999999995"/>
    <n v="37.656959999999998"/>
  </r>
  <r>
    <x v="3"/>
    <x v="3"/>
    <x v="1"/>
    <s v="17/01/2026"/>
    <x v="1"/>
    <s v="4KRN0194508040"/>
    <x v="4"/>
    <n v="2592.1999999999998"/>
    <n v="2228.1400000000003"/>
    <n v="11.140700000000002"/>
    <x v="3"/>
    <x v="6"/>
    <n v="6.6844200000000011"/>
    <n v="1.6711050000000003"/>
    <n v="2.7851750000000006"/>
    <n v="11.140700000000002"/>
  </r>
  <r>
    <x v="3"/>
    <x v="3"/>
    <x v="1"/>
    <s v="17/01/2026"/>
    <x v="1"/>
    <s v="4KRN0194508041"/>
    <x v="4"/>
    <n v="1253"/>
    <n v="1137"/>
    <n v="5.6850000000000005"/>
    <x v="3"/>
    <x v="6"/>
    <n v="3.411"/>
    <n v="0.85275000000000001"/>
    <n v="1.4212500000000001"/>
    <n v="5.6850000000000005"/>
  </r>
  <r>
    <x v="3"/>
    <x v="3"/>
    <x v="1"/>
    <s v="17/01/2026"/>
    <x v="1"/>
    <s v="4KRN0194508042"/>
    <x v="29"/>
    <n v="4105.8500000000004"/>
    <n v="3910.3299999999995"/>
    <n v="19.551649999999999"/>
    <x v="3"/>
    <x v="6"/>
    <n v="11.730989999999998"/>
    <n v="2.9327474999999996"/>
    <n v="4.8879124999999997"/>
    <n v="19.551649999999999"/>
  </r>
  <r>
    <x v="3"/>
    <x v="3"/>
    <x v="1"/>
    <s v="17/01/2026"/>
    <x v="1"/>
    <s v="4KRN0194508043"/>
    <x v="29"/>
    <n v="2227"/>
    <n v="2120.96"/>
    <n v="10.604800000000001"/>
    <x v="3"/>
    <x v="6"/>
    <n v="6.3628800000000005"/>
    <n v="1.5907200000000001"/>
    <n v="2.6512000000000002"/>
    <n v="10.604800000000001"/>
  </r>
  <r>
    <x v="3"/>
    <x v="3"/>
    <x v="1"/>
    <s v="17/01/2026"/>
    <x v="1"/>
    <s v="4KRN0194508044"/>
    <x v="4"/>
    <n v="1735.5"/>
    <n v="1652.8600000000001"/>
    <n v="8.2643000000000004"/>
    <x v="3"/>
    <x v="6"/>
    <n v="4.9585800000000004"/>
    <n v="1.2396450000000001"/>
    <n v="2.0660750000000001"/>
    <n v="8.2643000000000004"/>
  </r>
  <r>
    <x v="3"/>
    <x v="3"/>
    <x v="1"/>
    <s v="17/01/2026"/>
    <x v="1"/>
    <s v="4KRN0194508045"/>
    <x v="4"/>
    <n v="4140.05"/>
    <n v="3942.91"/>
    <n v="19.714549999999999"/>
    <x v="3"/>
    <x v="6"/>
    <n v="11.828729999999998"/>
    <n v="2.9571824999999996"/>
    <n v="4.9286374999999998"/>
    <n v="19.714549999999999"/>
  </r>
  <r>
    <x v="3"/>
    <x v="3"/>
    <x v="1"/>
    <s v="17/01/2026"/>
    <x v="1"/>
    <s v="4KRN0194508046"/>
    <x v="29"/>
    <n v="1899"/>
    <n v="1808.58"/>
    <n v="9.0428999999999995"/>
    <x v="3"/>
    <x v="6"/>
    <n v="5.4257399999999993"/>
    <n v="1.3564349999999998"/>
    <n v="2.2607249999999999"/>
    <n v="9.0428999999999995"/>
  </r>
  <r>
    <x v="3"/>
    <x v="3"/>
    <x v="1"/>
    <s v="17/01/2026"/>
    <x v="1"/>
    <s v="4KRN0194508047"/>
    <x v="29"/>
    <n v="699"/>
    <n v="592.38"/>
    <n v="2.9619"/>
    <x v="3"/>
    <x v="6"/>
    <n v="1.7771399999999999"/>
    <n v="0.44428499999999999"/>
    <n v="0.74047499999999999"/>
    <n v="2.9619"/>
  </r>
  <r>
    <x v="3"/>
    <x v="3"/>
    <x v="1"/>
    <s v="17/01/2026"/>
    <x v="1"/>
    <s v="4KRN0194508048"/>
    <x v="4"/>
    <n v="135"/>
    <n v="128.58000000000001"/>
    <n v="0.64290000000000003"/>
    <x v="3"/>
    <x v="6"/>
    <n v="0.38574000000000003"/>
    <n v="9.6435000000000007E-2"/>
    <n v="0.16072500000000001"/>
    <n v="0.64290000000000003"/>
  </r>
  <r>
    <x v="3"/>
    <x v="3"/>
    <x v="1"/>
    <s v="17/01/2026"/>
    <x v="1"/>
    <s v="4KRN0194508049"/>
    <x v="30"/>
    <n v="1272.45"/>
    <n v="1211.8499999999999"/>
    <n v="6.0592499999999996"/>
    <x v="3"/>
    <x v="6"/>
    <n v="3.6355499999999994"/>
    <n v="0.90888749999999985"/>
    <n v="1.5148124999999999"/>
    <n v="6.0592499999999996"/>
  </r>
  <r>
    <x v="3"/>
    <x v="3"/>
    <x v="1"/>
    <s v="17/01/2026"/>
    <x v="1"/>
    <s v="4KRN0194508050"/>
    <x v="29"/>
    <n v="1799.1"/>
    <n v="1524.66"/>
    <n v="7.6233000000000004"/>
    <x v="3"/>
    <x v="6"/>
    <n v="4.5739799999999997"/>
    <n v="1.1434949999999999"/>
    <n v="1.9058250000000001"/>
    <n v="7.6233000000000004"/>
  </r>
  <r>
    <x v="3"/>
    <x v="3"/>
    <x v="1"/>
    <s v="17/01/2026"/>
    <x v="1"/>
    <s v="4KRN0194508051"/>
    <x v="30"/>
    <n v="1197.5999999999999"/>
    <n v="1140.58"/>
    <n v="5.7028999999999996"/>
    <x v="3"/>
    <x v="6"/>
    <n v="3.4217399999999998"/>
    <n v="0.85543499999999995"/>
    <n v="1.4257249999999999"/>
    <n v="5.7028999999999996"/>
  </r>
  <r>
    <x v="3"/>
    <x v="3"/>
    <x v="1"/>
    <s v="17/01/2026"/>
    <x v="1"/>
    <s v="4KRN0194508052"/>
    <x v="30"/>
    <n v="1516"/>
    <n v="1284.74"/>
    <n v="6.4237000000000002"/>
    <x v="3"/>
    <x v="6"/>
    <n v="3.8542199999999998"/>
    <n v="0.96355499999999994"/>
    <n v="1.605925"/>
    <n v="6.4237000000000002"/>
  </r>
  <r>
    <x v="3"/>
    <x v="3"/>
    <x v="1"/>
    <s v="17/01/2026"/>
    <x v="1"/>
    <s v="4KRN0194508053"/>
    <x v="4"/>
    <n v="420.75"/>
    <n v="356.57"/>
    <n v="1.78285"/>
    <x v="3"/>
    <x v="6"/>
    <n v="1.0697099999999999"/>
    <n v="0.26742749999999998"/>
    <n v="0.44571250000000001"/>
    <n v="1.78285"/>
  </r>
  <r>
    <x v="3"/>
    <x v="3"/>
    <x v="1"/>
    <s v="17/01/2026"/>
    <x v="1"/>
    <s v="4KRN0194508054"/>
    <x v="4"/>
    <n v="4236"/>
    <n v="3589.8199999999997"/>
    <n v="17.949099999999998"/>
    <x v="3"/>
    <x v="6"/>
    <n v="10.769459999999999"/>
    <n v="2.6923649999999997"/>
    <n v="4.4872749999999995"/>
    <n v="17.949099999999998"/>
  </r>
  <r>
    <x v="3"/>
    <x v="3"/>
    <x v="1"/>
    <s v="17/01/2026"/>
    <x v="1"/>
    <s v="4KRN0194508055"/>
    <x v="4"/>
    <n v="4165"/>
    <n v="3948.82"/>
    <n v="19.7441"/>
    <x v="3"/>
    <x v="6"/>
    <n v="11.846459999999999"/>
    <n v="2.9616149999999997"/>
    <n v="4.9360249999999999"/>
    <n v="19.7441"/>
  </r>
  <r>
    <x v="3"/>
    <x v="3"/>
    <x v="1"/>
    <s v="17/01/2026"/>
    <x v="1"/>
    <s v="4KRN0194508056"/>
    <x v="4"/>
    <n v="549.45000000000005"/>
    <n v="523.29"/>
    <n v="2.6164499999999999"/>
    <x v="3"/>
    <x v="6"/>
    <n v="1.5698699999999999"/>
    <n v="0.39246749999999997"/>
    <n v="0.65411249999999999"/>
    <n v="2.6164499999999999"/>
  </r>
  <r>
    <x v="3"/>
    <x v="3"/>
    <x v="1"/>
    <s v="17/01/2026"/>
    <x v="1"/>
    <s v="4KRN0194508057"/>
    <x v="29"/>
    <n v="107.1"/>
    <n v="102"/>
    <n v="0.51"/>
    <x v="3"/>
    <x v="6"/>
    <n v="0.30599999999999999"/>
    <n v="7.6499999999999999E-2"/>
    <n v="0.1275"/>
    <n v="0.51"/>
  </r>
  <r>
    <x v="3"/>
    <x v="3"/>
    <x v="1"/>
    <s v="18/01/2026"/>
    <x v="1"/>
    <s v="4KRN0194508058"/>
    <x v="4"/>
    <n v="796"/>
    <n v="758.1"/>
    <n v="3.7905000000000002"/>
    <x v="3"/>
    <x v="6"/>
    <n v="2.2743000000000002"/>
    <n v="0.56857500000000005"/>
    <n v="0.94762500000000005"/>
    <n v="3.7905000000000002"/>
  </r>
  <r>
    <x v="3"/>
    <x v="3"/>
    <x v="1"/>
    <s v="18/01/2026"/>
    <x v="1"/>
    <s v="4KRN0194508059"/>
    <x v="4"/>
    <n v="1497"/>
    <n v="1425.72"/>
    <n v="7.1286000000000005"/>
    <x v="3"/>
    <x v="6"/>
    <n v="4.2771600000000003"/>
    <n v="1.0692900000000001"/>
    <n v="1.7821500000000001"/>
    <n v="7.1286000000000005"/>
  </r>
  <r>
    <x v="3"/>
    <x v="3"/>
    <x v="1"/>
    <s v="18/01/2026"/>
    <x v="1"/>
    <s v="4KRN0194508060"/>
    <x v="4"/>
    <n v="2020.95"/>
    <n v="1851.65"/>
    <n v="9.2582500000000003"/>
    <x v="3"/>
    <x v="6"/>
    <n v="5.5549499999999998"/>
    <n v="1.3887375"/>
    <n v="2.3145625000000001"/>
    <n v="9.2582500000000003"/>
  </r>
  <r>
    <x v="3"/>
    <x v="3"/>
    <x v="1"/>
    <s v="18/01/2026"/>
    <x v="1"/>
    <s v="4KRN0194508061"/>
    <x v="29"/>
    <n v="2199.4499999999998"/>
    <n v="2094.71"/>
    <n v="10.473550000000001"/>
    <x v="3"/>
    <x v="6"/>
    <n v="6.2841300000000002"/>
    <n v="1.5710325000000001"/>
    <n v="2.6183875000000003"/>
    <n v="10.473550000000001"/>
  </r>
  <r>
    <x v="3"/>
    <x v="3"/>
    <x v="1"/>
    <s v="18/01/2026"/>
    <x v="1"/>
    <s v="4KRN0194508062"/>
    <x v="4"/>
    <n v="841.75"/>
    <n v="801.67"/>
    <n v="4.0083500000000001"/>
    <x v="3"/>
    <x v="6"/>
    <n v="2.4050099999999999"/>
    <n v="0.60125249999999997"/>
    <n v="1.0020875"/>
    <n v="4.0083500000000001"/>
  </r>
  <r>
    <x v="3"/>
    <x v="3"/>
    <x v="1"/>
    <s v="18/01/2026"/>
    <x v="1"/>
    <s v="4KRN0194508063"/>
    <x v="4"/>
    <n v="3416"/>
    <n v="3085.98"/>
    <n v="15.4299"/>
    <x v="3"/>
    <x v="6"/>
    <n v="9.2579399999999996"/>
    <n v="2.3144849999999999"/>
    <n v="3.857475"/>
    <n v="15.4299"/>
  </r>
  <r>
    <x v="3"/>
    <x v="3"/>
    <x v="1"/>
    <s v="18/01/2026"/>
    <x v="1"/>
    <s v="4KRN0194508064"/>
    <x v="4"/>
    <n v="447.75"/>
    <n v="426.43"/>
    <n v="2.1321500000000002"/>
    <x v="3"/>
    <x v="6"/>
    <n v="1.27929"/>
    <n v="0.31982250000000001"/>
    <n v="0.53303750000000005"/>
    <n v="2.1321500000000002"/>
  </r>
  <r>
    <x v="3"/>
    <x v="3"/>
    <x v="1"/>
    <s v="18/01/2026"/>
    <x v="1"/>
    <s v="4KRN0194508065"/>
    <x v="29"/>
    <n v="5344.2"/>
    <n v="4596.5999999999995"/>
    <n v="36.772799999999997"/>
    <x v="3"/>
    <x v="6"/>
    <n v="22.063679999999998"/>
    <n v="5.5159199999999995"/>
    <n v="9.1931999999999992"/>
    <n v="36.772799999999997"/>
  </r>
  <r>
    <x v="3"/>
    <x v="3"/>
    <x v="1"/>
    <s v="18/01/2026"/>
    <x v="1"/>
    <s v="4KRN0194508066"/>
    <x v="4"/>
    <n v="2789"/>
    <n v="2363.56"/>
    <n v="11.8178"/>
    <x v="3"/>
    <x v="6"/>
    <n v="7.0906799999999999"/>
    <n v="1.77267"/>
    <n v="2.95445"/>
    <n v="11.8178"/>
  </r>
  <r>
    <x v="3"/>
    <x v="3"/>
    <x v="1"/>
    <s v="18/01/2026"/>
    <x v="1"/>
    <s v="4KRN0194508067"/>
    <x v="4"/>
    <n v="299"/>
    <n v="284.76"/>
    <n v="1.4238"/>
    <x v="3"/>
    <x v="6"/>
    <n v="0.85427999999999993"/>
    <n v="0.21356999999999998"/>
    <n v="0.35594999999999999"/>
    <n v="1.4238"/>
  </r>
  <r>
    <x v="3"/>
    <x v="3"/>
    <x v="1"/>
    <s v="18/01/2026"/>
    <x v="1"/>
    <s v="4KRN0194508068"/>
    <x v="4"/>
    <n v="1197.5999999999999"/>
    <n v="1140.58"/>
    <n v="5.7028999999999996"/>
    <x v="3"/>
    <x v="6"/>
    <n v="3.4217399999999998"/>
    <n v="0.85543499999999995"/>
    <n v="1.4257249999999999"/>
    <n v="5.7028999999999996"/>
  </r>
  <r>
    <x v="3"/>
    <x v="3"/>
    <x v="1"/>
    <s v="18/01/2026"/>
    <x v="1"/>
    <s v="4KRN0194508069"/>
    <x v="4"/>
    <n v="495"/>
    <n v="419.5"/>
    <n v="2.0975000000000001"/>
    <x v="3"/>
    <x v="6"/>
    <n v="1.2585"/>
    <n v="0.31462499999999999"/>
    <n v="0.52437500000000004"/>
    <n v="2.0975000000000001"/>
  </r>
  <r>
    <x v="3"/>
    <x v="3"/>
    <x v="1"/>
    <s v="18/01/2026"/>
    <x v="1"/>
    <s v="4KRN0194508070"/>
    <x v="4"/>
    <n v="505.75"/>
    <n v="428.61"/>
    <n v="2.1430500000000001"/>
    <x v="3"/>
    <x v="6"/>
    <n v="1.28583"/>
    <n v="0.32145750000000001"/>
    <n v="0.53576250000000003"/>
    <n v="2.1430500000000001"/>
  </r>
  <r>
    <x v="3"/>
    <x v="3"/>
    <x v="1"/>
    <s v="18/01/2026"/>
    <x v="1"/>
    <s v="4KRN0194508071"/>
    <x v="4"/>
    <n v="4891.7"/>
    <n v="4658.76"/>
    <n v="23.293800000000001"/>
    <x v="3"/>
    <x v="6"/>
    <n v="13.976280000000001"/>
    <n v="3.4940700000000002"/>
    <n v="5.8234500000000002"/>
    <n v="23.293800000000001"/>
  </r>
  <r>
    <x v="3"/>
    <x v="3"/>
    <x v="1"/>
    <s v="18/01/2026"/>
    <x v="1"/>
    <s v="4KRN0194508072"/>
    <x v="4"/>
    <n v="298"/>
    <n v="283.8"/>
    <n v="1.419"/>
    <x v="3"/>
    <x v="6"/>
    <n v="0.85140000000000005"/>
    <n v="0.21285000000000001"/>
    <n v="0.35475000000000001"/>
    <n v="1.419"/>
  </r>
  <r>
    <x v="3"/>
    <x v="3"/>
    <x v="1"/>
    <s v="18/01/2026"/>
    <x v="1"/>
    <s v="4KRN0194508073"/>
    <x v="29"/>
    <n v="170"/>
    <n v="144.06"/>
    <n v="0.72030000000000005"/>
    <x v="3"/>
    <x v="6"/>
    <n v="0.43218000000000001"/>
    <n v="0.108045"/>
    <n v="0.18007500000000001"/>
    <n v="0.72030000000000005"/>
  </r>
  <r>
    <x v="3"/>
    <x v="3"/>
    <x v="1"/>
    <s v="18/01/2026"/>
    <x v="1"/>
    <s v="4KRN0194508074"/>
    <x v="29"/>
    <n v="2304.4499999999998"/>
    <n v="2194.71"/>
    <n v="10.973550000000001"/>
    <x v="3"/>
    <x v="6"/>
    <n v="6.5841300000000009"/>
    <n v="1.6460325000000002"/>
    <n v="2.7433875000000003"/>
    <n v="10.973550000000001"/>
  </r>
  <r>
    <x v="3"/>
    <x v="3"/>
    <x v="1"/>
    <s v="18/01/2026"/>
    <x v="1"/>
    <s v="4KRN0194508075"/>
    <x v="29"/>
    <n v="696.5"/>
    <n v="590.26"/>
    <n v="2.9512999999999998"/>
    <x v="3"/>
    <x v="6"/>
    <n v="1.7707799999999998"/>
    <n v="0.44269499999999995"/>
    <n v="0.73782499999999995"/>
    <n v="2.9512999999999998"/>
  </r>
  <r>
    <x v="3"/>
    <x v="3"/>
    <x v="1"/>
    <s v="18/01/2026"/>
    <x v="1"/>
    <s v="4KRN0194508076"/>
    <x v="29"/>
    <n v="517.5"/>
    <n v="492.86"/>
    <n v="2.4643000000000002"/>
    <x v="3"/>
    <x v="6"/>
    <n v="1.47858"/>
    <n v="0.369645"/>
    <n v="0.61607500000000004"/>
    <n v="2.4643000000000002"/>
  </r>
  <r>
    <x v="3"/>
    <x v="3"/>
    <x v="1"/>
    <s v="18/01/2026"/>
    <x v="1"/>
    <s v="4KRN0194508077"/>
    <x v="29"/>
    <n v="14429.6"/>
    <n v="13526.080000000002"/>
    <n v="135.26080000000002"/>
    <x v="3"/>
    <x v="6"/>
    <n v="81.156480000000002"/>
    <n v="20.28912"/>
    <n v="33.815200000000004"/>
    <n v="135.26080000000002"/>
  </r>
  <r>
    <x v="3"/>
    <x v="3"/>
    <x v="1"/>
    <s v="18/01/2026"/>
    <x v="1"/>
    <s v="4KRN0194508078"/>
    <x v="4"/>
    <n v="7943.2999999999993"/>
    <n v="7043.68"/>
    <n v="56.349440000000001"/>
    <x v="3"/>
    <x v="6"/>
    <n v="33.809663999999998"/>
    <n v="8.4524159999999995"/>
    <n v="14.08736"/>
    <n v="56.349440000000001"/>
  </r>
  <r>
    <x v="3"/>
    <x v="3"/>
    <x v="1"/>
    <s v="18/01/2026"/>
    <x v="1"/>
    <s v="4KRN0194508079"/>
    <x v="4"/>
    <n v="4124.25"/>
    <n v="3927.85"/>
    <n v="19.639250000000001"/>
    <x v="3"/>
    <x v="6"/>
    <n v="11.78355"/>
    <n v="2.9458875"/>
    <n v="4.9098125000000001"/>
    <n v="19.639250000000001"/>
  </r>
  <r>
    <x v="3"/>
    <x v="3"/>
    <x v="1"/>
    <s v="18/01/2026"/>
    <x v="1"/>
    <s v="4KRN0194508080"/>
    <x v="4"/>
    <n v="531.25"/>
    <n v="505.95"/>
    <n v="2.5297499999999999"/>
    <x v="3"/>
    <x v="6"/>
    <n v="1.5178499999999999"/>
    <n v="0.37946249999999998"/>
    <n v="0.63243749999999999"/>
    <n v="2.5297499999999999"/>
  </r>
  <r>
    <x v="3"/>
    <x v="3"/>
    <x v="1"/>
    <s v="18/01/2026"/>
    <x v="1"/>
    <s v="4KRN0194508081"/>
    <x v="4"/>
    <n v="699"/>
    <n v="592.38"/>
    <n v="2.9619"/>
    <x v="3"/>
    <x v="6"/>
    <n v="1.7771399999999999"/>
    <n v="0.44428499999999999"/>
    <n v="0.74047499999999999"/>
    <n v="2.9619"/>
  </r>
  <r>
    <x v="3"/>
    <x v="3"/>
    <x v="1"/>
    <s v="18/01/2026"/>
    <x v="1"/>
    <s v="4KRN0194508082"/>
    <x v="4"/>
    <n v="485"/>
    <n v="461.9"/>
    <n v="2.3094999999999999"/>
    <x v="3"/>
    <x v="6"/>
    <n v="1.3856999999999999"/>
    <n v="0.34642499999999998"/>
    <n v="0.57737499999999997"/>
    <n v="2.3094999999999999"/>
  </r>
  <r>
    <x v="3"/>
    <x v="3"/>
    <x v="1"/>
    <s v="18/01/2026"/>
    <x v="1"/>
    <s v="4KRN0194508083"/>
    <x v="4"/>
    <n v="514.5"/>
    <n v="436.02"/>
    <n v="2.1800999999999999"/>
    <x v="3"/>
    <x v="6"/>
    <n v="1.30806"/>
    <n v="0.327015"/>
    <n v="0.54502499999999998"/>
    <n v="2.1800999999999999"/>
  </r>
  <r>
    <x v="3"/>
    <x v="3"/>
    <x v="1"/>
    <s v="18/01/2026"/>
    <x v="1"/>
    <s v="4KRN0194508084"/>
    <x v="4"/>
    <n v="1015.75"/>
    <n v="860.81"/>
    <n v="4.3040500000000002"/>
    <x v="3"/>
    <x v="6"/>
    <n v="2.58243"/>
    <n v="0.6456075"/>
    <n v="1.0760125"/>
    <n v="4.3040500000000002"/>
  </r>
  <r>
    <x v="3"/>
    <x v="3"/>
    <x v="1"/>
    <s v="18/01/2026"/>
    <x v="1"/>
    <s v="4KRN0194508085"/>
    <x v="4"/>
    <n v="8572.9500000000007"/>
    <n v="7515.75"/>
    <n v="60.126000000000005"/>
    <x v="3"/>
    <x v="6"/>
    <n v="36.075600000000001"/>
    <n v="9.0189000000000004"/>
    <n v="15.031500000000001"/>
    <n v="60.126000000000005"/>
  </r>
  <r>
    <x v="3"/>
    <x v="3"/>
    <x v="1"/>
    <s v="18/01/2026"/>
    <x v="1"/>
    <s v="4KRN0194508086"/>
    <x v="4"/>
    <n v="3395"/>
    <n v="2877.12"/>
    <n v="14.3856"/>
    <x v="3"/>
    <x v="6"/>
    <n v="8.631359999999999"/>
    <n v="2.1578399999999998"/>
    <n v="3.5964"/>
    <n v="14.3856"/>
  </r>
  <r>
    <x v="3"/>
    <x v="3"/>
    <x v="1"/>
    <s v="18/01/2026"/>
    <x v="1"/>
    <s v="4KRN0194508087"/>
    <x v="29"/>
    <n v="4124.25"/>
    <n v="3927.85"/>
    <n v="19.639250000000001"/>
    <x v="3"/>
    <x v="6"/>
    <n v="11.78355"/>
    <n v="2.9458875"/>
    <n v="4.9098125000000001"/>
    <n v="19.639250000000001"/>
  </r>
  <r>
    <x v="3"/>
    <x v="3"/>
    <x v="1"/>
    <s v="18/01/2026"/>
    <x v="1"/>
    <s v="4KRN0194508088"/>
    <x v="4"/>
    <n v="8998"/>
    <n v="8149.84"/>
    <n v="65.198720000000009"/>
    <x v="3"/>
    <x v="6"/>
    <n v="39.119232000000004"/>
    <n v="9.7798080000000009"/>
    <n v="16.299680000000002"/>
    <n v="65.198720000000009"/>
  </r>
  <r>
    <x v="3"/>
    <x v="3"/>
    <x v="1"/>
    <s v="18/01/2026"/>
    <x v="1"/>
    <s v="4KRN0194508089"/>
    <x v="4"/>
    <n v="784.1"/>
    <n v="690.18"/>
    <n v="3.4508999999999999"/>
    <x v="3"/>
    <x v="6"/>
    <n v="2.0705399999999998"/>
    <n v="0.51763499999999996"/>
    <n v="0.86272499999999996"/>
    <n v="3.4508999999999999"/>
  </r>
  <r>
    <x v="3"/>
    <x v="3"/>
    <x v="1"/>
    <s v="18/01/2026"/>
    <x v="1"/>
    <s v="4KRN0194508090"/>
    <x v="4"/>
    <n v="1368.75"/>
    <n v="1303.57"/>
    <n v="6.5178500000000001"/>
    <x v="3"/>
    <x v="6"/>
    <n v="3.9107099999999999"/>
    <n v="0.97767749999999998"/>
    <n v="1.6294625"/>
    <n v="6.5178500000000001"/>
  </r>
  <r>
    <x v="3"/>
    <x v="3"/>
    <x v="1"/>
    <s v="18/01/2026"/>
    <x v="1"/>
    <s v="4KRN0194508091"/>
    <x v="4"/>
    <n v="1647.25"/>
    <n v="1395.97"/>
    <n v="6.9798499999999999"/>
    <x v="3"/>
    <x v="6"/>
    <n v="4.1879099999999996"/>
    <n v="1.0469774999999999"/>
    <n v="1.7449625"/>
    <n v="6.9798499999999999"/>
  </r>
  <r>
    <x v="3"/>
    <x v="3"/>
    <x v="1"/>
    <s v="18/01/2026"/>
    <x v="1"/>
    <s v="4KRN0194508092"/>
    <x v="4"/>
    <n v="225"/>
    <n v="214.28"/>
    <n v="1.0714000000000001"/>
    <x v="3"/>
    <x v="6"/>
    <n v="0.64284000000000008"/>
    <n v="0.16071000000000002"/>
    <n v="0.26785000000000003"/>
    <n v="1.0714000000000001"/>
  </r>
  <r>
    <x v="3"/>
    <x v="3"/>
    <x v="1"/>
    <s v="18/01/2026"/>
    <x v="1"/>
    <s v="4KRN0194508093"/>
    <x v="4"/>
    <n v="214.2"/>
    <n v="204"/>
    <n v="1.02"/>
    <x v="3"/>
    <x v="6"/>
    <n v="0.61199999999999999"/>
    <n v="0.153"/>
    <n v="0.255"/>
    <n v="1.02"/>
  </r>
  <r>
    <x v="3"/>
    <x v="3"/>
    <x v="1"/>
    <s v="18/01/2026"/>
    <x v="1"/>
    <s v="4KRN0194508094"/>
    <x v="4"/>
    <n v="115"/>
    <n v="109.52"/>
    <n v="0.54759999999999998"/>
    <x v="3"/>
    <x v="6"/>
    <n v="0.32855999999999996"/>
    <n v="8.2139999999999991E-2"/>
    <n v="0.13689999999999999"/>
    <n v="0.54759999999999998"/>
  </r>
  <r>
    <x v="3"/>
    <x v="3"/>
    <x v="1"/>
    <s v="18/01/2026"/>
    <x v="1"/>
    <s v="4KRN0194508095"/>
    <x v="4"/>
    <n v="135"/>
    <n v="114.4"/>
    <n v="0.57200000000000006"/>
    <x v="3"/>
    <x v="6"/>
    <n v="0.34320000000000001"/>
    <n v="8.5800000000000001E-2"/>
    <n v="0.14300000000000002"/>
    <n v="0.57200000000000006"/>
  </r>
  <r>
    <x v="3"/>
    <x v="3"/>
    <x v="1"/>
    <s v="18/01/2026"/>
    <x v="1"/>
    <s v="4KRN0194508096"/>
    <x v="4"/>
    <n v="4694.45"/>
    <n v="4209.1100000000006"/>
    <n v="21.045550000000002"/>
    <x v="3"/>
    <x v="6"/>
    <n v="12.627330000000001"/>
    <n v="3.1568325000000002"/>
    <n v="5.2613875000000005"/>
    <n v="21.045550000000002"/>
  </r>
  <r>
    <x v="3"/>
    <x v="3"/>
    <x v="1"/>
    <s v="18/01/2026"/>
    <x v="1"/>
    <s v="4KRN0194508097"/>
    <x v="4"/>
    <n v="369"/>
    <n v="312.7"/>
    <n v="1.5634999999999999"/>
    <x v="3"/>
    <x v="6"/>
    <n v="0.93809999999999993"/>
    <n v="0.23452499999999998"/>
    <n v="0.39087499999999997"/>
    <n v="1.5634999999999999"/>
  </r>
  <r>
    <x v="3"/>
    <x v="3"/>
    <x v="1"/>
    <s v="18/01/2026"/>
    <x v="1"/>
    <s v="4KRN0194508098"/>
    <x v="4"/>
    <n v="5131"/>
    <n v="4509.16"/>
    <n v="36.073279999999997"/>
    <x v="3"/>
    <x v="6"/>
    <n v="21.643967999999997"/>
    <n v="5.4109919999999994"/>
    <n v="9.0183199999999992"/>
    <n v="36.073279999999997"/>
  </r>
  <r>
    <x v="3"/>
    <x v="3"/>
    <x v="1"/>
    <s v="18/01/2026"/>
    <x v="1"/>
    <s v="4KRN0194508099"/>
    <x v="4"/>
    <n v="99"/>
    <n v="94.28"/>
    <n v="0.47140000000000004"/>
    <x v="3"/>
    <x v="6"/>
    <n v="0.28284000000000004"/>
    <n v="7.0710000000000009E-2"/>
    <n v="0.11785000000000001"/>
    <n v="0.47140000000000004"/>
  </r>
  <r>
    <x v="3"/>
    <x v="3"/>
    <x v="1"/>
    <s v="19/01/2026"/>
    <x v="1"/>
    <s v="4KRN0194508100"/>
    <x v="4"/>
    <n v="10847.2"/>
    <n v="10189.099999999999"/>
    <n v="101.89099999999999"/>
    <x v="3"/>
    <x v="6"/>
    <n v="61.134599999999992"/>
    <n v="15.283649999999998"/>
    <n v="25.472749999999998"/>
    <n v="101.89099999999999"/>
  </r>
  <r>
    <x v="3"/>
    <x v="3"/>
    <x v="1"/>
    <s v="19/01/2026"/>
    <x v="1"/>
    <s v="4KRN0194508101"/>
    <x v="4"/>
    <n v="3456.25"/>
    <n v="3222.6099999999997"/>
    <n v="16.113049999999998"/>
    <x v="3"/>
    <x v="6"/>
    <n v="9.6678299999999986"/>
    <n v="2.4169574999999996"/>
    <n v="4.0282624999999994"/>
    <n v="16.113049999999998"/>
  </r>
  <r>
    <x v="3"/>
    <x v="3"/>
    <x v="1"/>
    <s v="19/01/2026"/>
    <x v="1"/>
    <s v="4KRN0194508102"/>
    <x v="4"/>
    <n v="269.10000000000002"/>
    <n v="228.06"/>
    <n v="1.1403000000000001"/>
    <x v="3"/>
    <x v="6"/>
    <n v="0.68418000000000001"/>
    <n v="0.171045"/>
    <n v="0.28507500000000002"/>
    <n v="1.1403000000000001"/>
  </r>
  <r>
    <x v="3"/>
    <x v="3"/>
    <x v="1"/>
    <s v="19/01/2026"/>
    <x v="1"/>
    <s v="4KRN0194508103"/>
    <x v="29"/>
    <n v="962.05"/>
    <n v="916.23"/>
    <n v="4.5811500000000001"/>
    <x v="3"/>
    <x v="6"/>
    <n v="2.7486899999999999"/>
    <n v="0.68717249999999996"/>
    <n v="1.1452875"/>
    <n v="4.5811500000000001"/>
  </r>
  <r>
    <x v="3"/>
    <x v="3"/>
    <x v="1"/>
    <s v="19/01/2026"/>
    <x v="1"/>
    <s v="4KRN0194508104"/>
    <x v="4"/>
    <n v="1052.0999999999999"/>
    <n v="891.62"/>
    <n v="4.4581"/>
    <x v="3"/>
    <x v="6"/>
    <n v="2.6748599999999998"/>
    <n v="0.66871499999999995"/>
    <n v="1.114525"/>
    <n v="4.4581"/>
  </r>
  <r>
    <x v="3"/>
    <x v="3"/>
    <x v="1"/>
    <s v="19/01/2026"/>
    <x v="1"/>
    <s v="4KRN0194508105"/>
    <x v="4"/>
    <n v="8511.3499999999985"/>
    <n v="7997.05"/>
    <n v="63.976400000000005"/>
    <x v="3"/>
    <x v="6"/>
    <n v="38.385840000000002"/>
    <n v="9.5964600000000004"/>
    <n v="15.994100000000001"/>
    <n v="63.976400000000005"/>
  </r>
  <r>
    <x v="3"/>
    <x v="3"/>
    <x v="1"/>
    <s v="19/01/2026"/>
    <x v="1"/>
    <s v="4KRN0194508106"/>
    <x v="4"/>
    <n v="2097"/>
    <n v="1997.16"/>
    <n v="9.9858000000000011"/>
    <x v="3"/>
    <x v="6"/>
    <n v="5.9914800000000001"/>
    <n v="1.49787"/>
    <n v="2.4964500000000003"/>
    <n v="9.9858000000000011"/>
  </r>
  <r>
    <x v="3"/>
    <x v="3"/>
    <x v="1"/>
    <s v="19/01/2026"/>
    <x v="1"/>
    <s v="4KRN0194508107"/>
    <x v="4"/>
    <n v="1099"/>
    <n v="931.36"/>
    <n v="4.6568000000000005"/>
    <x v="3"/>
    <x v="6"/>
    <n v="2.7940800000000001"/>
    <n v="0.69852000000000003"/>
    <n v="1.1642000000000001"/>
    <n v="4.6568000000000005"/>
  </r>
  <r>
    <x v="3"/>
    <x v="3"/>
    <x v="1"/>
    <s v="19/01/2026"/>
    <x v="1"/>
    <s v="4KRN0194508108"/>
    <x v="4"/>
    <n v="1539.3"/>
    <n v="1304.5"/>
    <n v="6.5225"/>
    <x v="3"/>
    <x v="6"/>
    <n v="3.9135"/>
    <n v="0.97837499999999999"/>
    <n v="1.630625"/>
    <n v="6.5225"/>
  </r>
  <r>
    <x v="3"/>
    <x v="3"/>
    <x v="1"/>
    <s v="19/01/2026"/>
    <x v="1"/>
    <s v="4KRN0194508109"/>
    <x v="4"/>
    <n v="446.4"/>
    <n v="425.14"/>
    <n v="2.1257000000000001"/>
    <x v="3"/>
    <x v="6"/>
    <n v="1.27542"/>
    <n v="0.318855"/>
    <n v="0.53142500000000004"/>
    <n v="2.1257000000000001"/>
  </r>
  <r>
    <x v="3"/>
    <x v="3"/>
    <x v="1"/>
    <s v="19/01/2026"/>
    <x v="1"/>
    <s v="4KRN0194508110"/>
    <x v="4"/>
    <n v="629.29999999999995"/>
    <n v="533.29999999999995"/>
    <n v="2.6664999999999996"/>
    <x v="3"/>
    <x v="6"/>
    <n v="1.5998999999999997"/>
    <n v="0.39997499999999991"/>
    <n v="0.66662499999999991"/>
    <n v="2.6664999999999996"/>
  </r>
  <r>
    <x v="3"/>
    <x v="3"/>
    <x v="1"/>
    <s v="19/01/2026"/>
    <x v="1"/>
    <s v="4KRN0194508111"/>
    <x v="29"/>
    <n v="1632.1999999999998"/>
    <n v="1554.4999999999998"/>
    <n v="7.7724999999999991"/>
    <x v="3"/>
    <x v="6"/>
    <n v="4.6634999999999991"/>
    <n v="1.1658749999999998"/>
    <n v="1.9431249999999998"/>
    <n v="7.7724999999999991"/>
  </r>
  <r>
    <x v="3"/>
    <x v="3"/>
    <x v="1"/>
    <s v="19/01/2026"/>
    <x v="1"/>
    <s v="4KRN0194508112"/>
    <x v="29"/>
    <n v="598"/>
    <n v="569.52"/>
    <n v="2.8475999999999999"/>
    <x v="3"/>
    <x v="6"/>
    <n v="1.7085599999999999"/>
    <n v="0.42713999999999996"/>
    <n v="0.71189999999999998"/>
    <n v="2.8475999999999999"/>
  </r>
  <r>
    <x v="3"/>
    <x v="3"/>
    <x v="1"/>
    <s v="19/01/2026"/>
    <x v="1"/>
    <s v="4KRN0194508113"/>
    <x v="29"/>
    <n v="1613.5"/>
    <n v="1458.08"/>
    <n v="7.2904"/>
    <x v="3"/>
    <x v="6"/>
    <n v="4.3742399999999995"/>
    <n v="1.0935599999999999"/>
    <n v="1.8226"/>
    <n v="7.2904"/>
  </r>
  <r>
    <x v="3"/>
    <x v="3"/>
    <x v="1"/>
    <s v="19/01/2026"/>
    <x v="1"/>
    <s v="4KRN0194508114"/>
    <x v="4"/>
    <n v="4397"/>
    <n v="4187.62"/>
    <n v="20.938099999999999"/>
    <x v="3"/>
    <x v="6"/>
    <n v="12.562859999999999"/>
    <n v="3.1407149999999997"/>
    <n v="5.2345249999999997"/>
    <n v="20.938099999999999"/>
  </r>
  <r>
    <x v="3"/>
    <x v="3"/>
    <x v="1"/>
    <s v="19/01/2026"/>
    <x v="1"/>
    <s v="4KRN0194508115"/>
    <x v="29"/>
    <n v="4885.5"/>
    <n v="4465.12"/>
    <n v="22.325600000000001"/>
    <x v="3"/>
    <x v="6"/>
    <n v="13.39536"/>
    <n v="3.34884"/>
    <n v="5.5814000000000004"/>
    <n v="22.325600000000001"/>
  </r>
  <r>
    <x v="3"/>
    <x v="3"/>
    <x v="1"/>
    <s v="19/01/2026"/>
    <x v="1"/>
    <s v="4KRN0194508116"/>
    <x v="29"/>
    <n v="8011.5"/>
    <n v="7324.4"/>
    <n v="58.595199999999998"/>
    <x v="3"/>
    <x v="6"/>
    <n v="35.157119999999999"/>
    <n v="8.7892799999999998"/>
    <n v="14.6488"/>
    <n v="58.595199999999998"/>
  </r>
  <r>
    <x v="3"/>
    <x v="3"/>
    <x v="1"/>
    <s v="19/01/2026"/>
    <x v="1"/>
    <s v="4KRN0194508117"/>
    <x v="4"/>
    <n v="5495"/>
    <n v="4656.78"/>
    <n v="37.254239999999996"/>
    <x v="3"/>
    <x v="6"/>
    <n v="22.352543999999998"/>
    <n v="5.5881359999999995"/>
    <n v="9.313559999999999"/>
    <n v="37.254239999999996"/>
  </r>
  <r>
    <x v="3"/>
    <x v="3"/>
    <x v="1"/>
    <s v="20/01/2026"/>
    <x v="0"/>
    <s v="4KRN0194508120"/>
    <x v="4"/>
    <n v="800"/>
    <n v="677.96"/>
    <n v="0"/>
    <x v="3"/>
    <x v="5"/>
    <n v="0"/>
    <n v="0"/>
    <n v="0"/>
    <n v="0"/>
  </r>
  <r>
    <x v="3"/>
    <x v="3"/>
    <x v="1"/>
    <s v="20/01/2026"/>
    <x v="0"/>
    <s v="4KRN0194508142"/>
    <x v="27"/>
    <n v="8900"/>
    <n v="7542.38"/>
    <n v="0"/>
    <x v="3"/>
    <x v="5"/>
    <n v="0"/>
    <n v="0"/>
    <n v="0"/>
    <n v="0"/>
  </r>
  <r>
    <x v="3"/>
    <x v="3"/>
    <x v="1"/>
    <s v="20/01/2026"/>
    <x v="1"/>
    <s v="4KRN0194508118"/>
    <x v="4"/>
    <n v="1071"/>
    <n v="1020"/>
    <n v="5.1000000000000005"/>
    <x v="3"/>
    <x v="6"/>
    <n v="3.06"/>
    <n v="0.76500000000000001"/>
    <n v="1.2750000000000001"/>
    <n v="5.1000000000000005"/>
  </r>
  <r>
    <x v="3"/>
    <x v="3"/>
    <x v="1"/>
    <s v="20/01/2026"/>
    <x v="1"/>
    <s v="4KRN0194508119"/>
    <x v="4"/>
    <n v="957.6"/>
    <n v="811.52"/>
    <n v="4.0575999999999999"/>
    <x v="3"/>
    <x v="6"/>
    <n v="2.4345599999999998"/>
    <n v="0.60863999999999996"/>
    <n v="1.0144"/>
    <n v="4.0575999999999999"/>
  </r>
  <r>
    <x v="3"/>
    <x v="3"/>
    <x v="1"/>
    <s v="20/01/2026"/>
    <x v="1"/>
    <s v="4KRN0194508121"/>
    <x v="4"/>
    <n v="358"/>
    <n v="340.96"/>
    <n v="1.7047999999999999"/>
    <x v="3"/>
    <x v="6"/>
    <n v="1.0228799999999998"/>
    <n v="0.25571999999999995"/>
    <n v="0.42619999999999997"/>
    <n v="1.7047999999999999"/>
  </r>
  <r>
    <x v="3"/>
    <x v="3"/>
    <x v="1"/>
    <s v="20/01/2026"/>
    <x v="1"/>
    <s v="4KRN0194508122"/>
    <x v="4"/>
    <n v="1932.25"/>
    <n v="1684.6100000000001"/>
    <n v="8.4230499999999999"/>
    <x v="3"/>
    <x v="6"/>
    <n v="5.0538299999999996"/>
    <n v="1.2634574999999999"/>
    <n v="2.1057625"/>
    <n v="8.4230499999999999"/>
  </r>
  <r>
    <x v="3"/>
    <x v="3"/>
    <x v="1"/>
    <s v="20/01/2026"/>
    <x v="1"/>
    <s v="4KRN0194508123"/>
    <x v="4"/>
    <n v="584.1"/>
    <n v="495"/>
    <n v="2.4750000000000001"/>
    <x v="3"/>
    <x v="6"/>
    <n v="1.4850000000000001"/>
    <n v="0.37125000000000002"/>
    <n v="0.61875000000000002"/>
    <n v="2.4750000000000001"/>
  </r>
  <r>
    <x v="3"/>
    <x v="3"/>
    <x v="1"/>
    <s v="20/01/2026"/>
    <x v="1"/>
    <s v="4KRN0194508124"/>
    <x v="4"/>
    <n v="3409.6000000000004"/>
    <n v="3247.2200000000003"/>
    <n v="16.2361"/>
    <x v="3"/>
    <x v="6"/>
    <n v="9.7416599999999995"/>
    <n v="2.4354149999999999"/>
    <n v="4.0590250000000001"/>
    <n v="16.2361"/>
  </r>
  <r>
    <x v="3"/>
    <x v="3"/>
    <x v="1"/>
    <s v="20/01/2026"/>
    <x v="1"/>
    <s v="4KRN0194508125"/>
    <x v="4"/>
    <n v="539.1"/>
    <n v="513.41999999999996"/>
    <n v="2.5670999999999999"/>
    <x v="3"/>
    <x v="6"/>
    <n v="1.54026"/>
    <n v="0.38506499999999999"/>
    <n v="0.64177499999999998"/>
    <n v="2.5670999999999999"/>
  </r>
  <r>
    <x v="3"/>
    <x v="3"/>
    <x v="1"/>
    <s v="20/01/2026"/>
    <x v="1"/>
    <s v="4KRN0194508126"/>
    <x v="4"/>
    <n v="832.25"/>
    <n v="771.73"/>
    <n v="3.8586500000000004"/>
    <x v="3"/>
    <x v="6"/>
    <n v="2.3151900000000003"/>
    <n v="0.57879750000000008"/>
    <n v="0.96466250000000009"/>
    <n v="3.8586500000000004"/>
  </r>
  <r>
    <x v="3"/>
    <x v="3"/>
    <x v="1"/>
    <s v="20/01/2026"/>
    <x v="1"/>
    <s v="4KRN0194508127"/>
    <x v="4"/>
    <n v="2468.35"/>
    <n v="2350.81"/>
    <n v="11.754049999999999"/>
    <x v="3"/>
    <x v="6"/>
    <n v="7.0524299999999993"/>
    <n v="1.7631074999999998"/>
    <n v="2.9385124999999999"/>
    <n v="11.754049999999999"/>
  </r>
  <r>
    <x v="3"/>
    <x v="3"/>
    <x v="1"/>
    <s v="20/01/2026"/>
    <x v="1"/>
    <s v="4KRN0194508128"/>
    <x v="4"/>
    <n v="1184.75"/>
    <n v="1004.03"/>
    <n v="5.0201500000000001"/>
    <x v="3"/>
    <x v="6"/>
    <n v="3.0120900000000002"/>
    <n v="0.75302250000000004"/>
    <n v="1.2550375"/>
    <n v="5.0201500000000001"/>
  </r>
  <r>
    <x v="3"/>
    <x v="3"/>
    <x v="1"/>
    <s v="20/01/2026"/>
    <x v="1"/>
    <s v="4KRN0194508129"/>
    <x v="4"/>
    <n v="22852.25"/>
    <n v="21764.07"/>
    <n v="217.64070000000001"/>
    <x v="3"/>
    <x v="6"/>
    <n v="130.58441999999999"/>
    <n v="32.646104999999999"/>
    <n v="54.410175000000002"/>
    <n v="217.64070000000001"/>
  </r>
  <r>
    <x v="3"/>
    <x v="3"/>
    <x v="1"/>
    <s v="20/01/2026"/>
    <x v="1"/>
    <s v="4KRN0194508130"/>
    <x v="4"/>
    <n v="698.6"/>
    <n v="592.04"/>
    <n v="2.9601999999999999"/>
    <x v="3"/>
    <x v="6"/>
    <n v="1.7761199999999999"/>
    <n v="0.44402999999999998"/>
    <n v="0.74004999999999999"/>
    <n v="2.9601999999999999"/>
  </r>
  <r>
    <x v="3"/>
    <x v="3"/>
    <x v="1"/>
    <s v="20/01/2026"/>
    <x v="1"/>
    <s v="4KRN0194508131"/>
    <x v="4"/>
    <n v="1096.5"/>
    <n v="960.46"/>
    <n v="4.8023000000000007"/>
    <x v="3"/>
    <x v="6"/>
    <n v="2.8813800000000005"/>
    <n v="0.72034500000000012"/>
    <n v="1.2005750000000002"/>
    <n v="4.8023000000000007"/>
  </r>
  <r>
    <x v="3"/>
    <x v="3"/>
    <x v="1"/>
    <s v="20/01/2026"/>
    <x v="1"/>
    <s v="4KRN0194508132"/>
    <x v="4"/>
    <n v="798"/>
    <n v="760"/>
    <n v="3.8000000000000003"/>
    <x v="3"/>
    <x v="6"/>
    <n v="2.2800000000000002"/>
    <n v="0.57000000000000006"/>
    <n v="0.95000000000000007"/>
    <n v="3.8000000000000003"/>
  </r>
  <r>
    <x v="3"/>
    <x v="3"/>
    <x v="1"/>
    <s v="20/01/2026"/>
    <x v="1"/>
    <s v="4KRN0194508133"/>
    <x v="4"/>
    <n v="1071"/>
    <n v="1020"/>
    <n v="5.1000000000000005"/>
    <x v="3"/>
    <x v="6"/>
    <n v="3.06"/>
    <n v="0.76500000000000001"/>
    <n v="1.2750000000000001"/>
    <n v="5.1000000000000005"/>
  </r>
  <r>
    <x v="3"/>
    <x v="3"/>
    <x v="1"/>
    <s v="20/01/2026"/>
    <x v="1"/>
    <s v="4KRN0194508134"/>
    <x v="29"/>
    <n v="2107.4499999999998"/>
    <n v="2007.11"/>
    <n v="10.035549999999999"/>
    <x v="3"/>
    <x v="6"/>
    <n v="6.021329999999999"/>
    <n v="1.5053324999999997"/>
    <n v="2.5088874999999997"/>
    <n v="10.035549999999999"/>
  </r>
  <r>
    <x v="3"/>
    <x v="3"/>
    <x v="1"/>
    <s v="20/01/2026"/>
    <x v="1"/>
    <s v="4KRN0194508135"/>
    <x v="4"/>
    <n v="197.5"/>
    <n v="188.1"/>
    <n v="0.9405"/>
    <x v="3"/>
    <x v="6"/>
    <n v="0.56430000000000002"/>
    <n v="0.14107500000000001"/>
    <n v="0.235125"/>
    <n v="0.9405"/>
  </r>
  <r>
    <x v="3"/>
    <x v="3"/>
    <x v="1"/>
    <s v="20/01/2026"/>
    <x v="1"/>
    <s v="4KRN0194508136"/>
    <x v="4"/>
    <n v="149"/>
    <n v="126.28"/>
    <n v="0.63140000000000007"/>
    <x v="3"/>
    <x v="6"/>
    <n v="0.37884000000000001"/>
    <n v="9.4710000000000003E-2"/>
    <n v="0.15785000000000002"/>
    <n v="0.63140000000000007"/>
  </r>
  <r>
    <x v="3"/>
    <x v="3"/>
    <x v="1"/>
    <s v="20/01/2026"/>
    <x v="1"/>
    <s v="4KRN0194508137"/>
    <x v="29"/>
    <n v="848.3"/>
    <n v="807.9"/>
    <n v="4.0395000000000003"/>
    <x v="3"/>
    <x v="6"/>
    <n v="2.4237000000000002"/>
    <n v="0.60592500000000005"/>
    <n v="1.0098750000000001"/>
    <n v="4.0395000000000003"/>
  </r>
  <r>
    <x v="3"/>
    <x v="3"/>
    <x v="1"/>
    <s v="20/01/2026"/>
    <x v="1"/>
    <s v="4KRN0194508138"/>
    <x v="29"/>
    <n v="4498.2"/>
    <n v="4284"/>
    <n v="21.42"/>
    <x v="3"/>
    <x v="6"/>
    <n v="12.852"/>
    <n v="3.2130000000000001"/>
    <n v="5.3550000000000004"/>
    <n v="21.42"/>
  </r>
  <r>
    <x v="3"/>
    <x v="3"/>
    <x v="1"/>
    <s v="20/01/2026"/>
    <x v="1"/>
    <s v="4KRN0194508139"/>
    <x v="29"/>
    <n v="9980"/>
    <n v="8457.64"/>
    <n v="67.661119999999997"/>
    <x v="3"/>
    <x v="6"/>
    <n v="40.596671999999998"/>
    <n v="10.149168"/>
    <n v="16.915279999999999"/>
    <n v="67.661119999999997"/>
  </r>
  <r>
    <x v="3"/>
    <x v="3"/>
    <x v="1"/>
    <s v="20/01/2026"/>
    <x v="1"/>
    <s v="4KRN0194508140"/>
    <x v="29"/>
    <n v="3947"/>
    <n v="3381.54"/>
    <n v="16.907699999999998"/>
    <x v="3"/>
    <x v="6"/>
    <n v="10.144619999999998"/>
    <n v="2.5361549999999995"/>
    <n v="4.2269249999999996"/>
    <n v="16.907699999999998"/>
  </r>
  <r>
    <x v="3"/>
    <x v="3"/>
    <x v="1"/>
    <s v="20/01/2026"/>
    <x v="1"/>
    <s v="4KRN0194508141"/>
    <x v="29"/>
    <n v="816.2"/>
    <n v="748.04"/>
    <n v="3.7401999999999997"/>
    <x v="3"/>
    <x v="6"/>
    <n v="2.2441199999999997"/>
    <n v="0.56102999999999992"/>
    <n v="0.93504999999999994"/>
    <n v="3.7401999999999997"/>
  </r>
  <r>
    <x v="3"/>
    <x v="3"/>
    <x v="1"/>
    <s v="20/01/2026"/>
    <x v="1"/>
    <s v="4KRN0194508143"/>
    <x v="4"/>
    <n v="149"/>
    <n v="126.28"/>
    <n v="0.63140000000000007"/>
    <x v="3"/>
    <x v="6"/>
    <n v="0.37884000000000001"/>
    <n v="9.4710000000000003E-2"/>
    <n v="0.15785000000000002"/>
    <n v="0.63140000000000007"/>
  </r>
  <r>
    <x v="3"/>
    <x v="3"/>
    <x v="1"/>
    <s v="21/01/2026"/>
    <x v="1"/>
    <s v="4RNN0194500284"/>
    <x v="4"/>
    <n v="3116"/>
    <n v="2640.68"/>
    <n v="13.2034"/>
    <x v="3"/>
    <x v="6"/>
    <n v="7.92204"/>
    <n v="1.98051"/>
    <n v="3.3008500000000001"/>
    <n v="13.2034"/>
  </r>
  <r>
    <x v="3"/>
    <x v="3"/>
    <x v="1"/>
    <s v="21/01/2026"/>
    <x v="1"/>
    <s v="4RNN0194500285"/>
    <x v="4"/>
    <n v="149"/>
    <n v="126.28"/>
    <n v="0.63140000000000007"/>
    <x v="3"/>
    <x v="6"/>
    <n v="0.37884000000000001"/>
    <n v="9.4710000000000003E-2"/>
    <n v="0.15785000000000002"/>
    <n v="0.63140000000000007"/>
  </r>
  <r>
    <x v="3"/>
    <x v="3"/>
    <x v="1"/>
    <s v="21/01/2026"/>
    <x v="1"/>
    <s v="4RNN0194500286"/>
    <x v="4"/>
    <n v="9650"/>
    <n v="8177.96"/>
    <n v="65.423680000000004"/>
    <x v="3"/>
    <x v="6"/>
    <n v="39.254207999999998"/>
    <n v="9.8135519999999996"/>
    <n v="16.355920000000001"/>
    <n v="65.423680000000004"/>
  </r>
  <r>
    <x v="3"/>
    <x v="3"/>
    <x v="1"/>
    <s v="21/01/2026"/>
    <x v="1"/>
    <s v="4RNN0194500287"/>
    <x v="29"/>
    <n v="699"/>
    <n v="592.38"/>
    <n v="2.9619"/>
    <x v="3"/>
    <x v="6"/>
    <n v="1.7771399999999999"/>
    <n v="0.44428499999999999"/>
    <n v="0.74047499999999999"/>
    <n v="2.9619"/>
  </r>
  <r>
    <x v="3"/>
    <x v="3"/>
    <x v="1"/>
    <s v="21/01/2026"/>
    <x v="1"/>
    <s v="4RNN0194500288"/>
    <x v="29"/>
    <n v="699"/>
    <n v="592.38"/>
    <n v="2.9619"/>
    <x v="3"/>
    <x v="6"/>
    <n v="1.7771399999999999"/>
    <n v="0.44428499999999999"/>
    <n v="0.74047499999999999"/>
    <n v="2.9619"/>
  </r>
  <r>
    <x v="3"/>
    <x v="3"/>
    <x v="1"/>
    <s v="21/01/2026"/>
    <x v="1"/>
    <s v="4RNN0194500289"/>
    <x v="4"/>
    <n v="1747.5"/>
    <n v="1480.94"/>
    <n v="7.4047000000000001"/>
    <x v="3"/>
    <x v="6"/>
    <n v="4.4428200000000002"/>
    <n v="1.1107050000000001"/>
    <n v="1.851175"/>
    <n v="7.4047000000000001"/>
  </r>
  <r>
    <x v="3"/>
    <x v="3"/>
    <x v="1"/>
    <s v="21/01/2026"/>
    <x v="1"/>
    <s v="4RNN0194500290"/>
    <x v="4"/>
    <n v="379"/>
    <n v="360.96"/>
    <n v="1.8048"/>
    <x v="3"/>
    <x v="6"/>
    <n v="1.0828799999999998"/>
    <n v="0.27071999999999996"/>
    <n v="0.45119999999999999"/>
    <n v="1.8048"/>
  </r>
  <r>
    <x v="3"/>
    <x v="3"/>
    <x v="1"/>
    <s v="21/01/2026"/>
    <x v="1"/>
    <s v="4RNN0194500291"/>
    <x v="29"/>
    <n v="399"/>
    <n v="380"/>
    <n v="1.9000000000000001"/>
    <x v="3"/>
    <x v="6"/>
    <n v="1.1400000000000001"/>
    <n v="0.28500000000000003"/>
    <n v="0.47500000000000003"/>
    <n v="1.9000000000000001"/>
  </r>
  <r>
    <x v="3"/>
    <x v="3"/>
    <x v="1"/>
    <s v="21/01/2026"/>
    <x v="1"/>
    <s v="4RNN0194500292"/>
    <x v="4"/>
    <n v="399.85"/>
    <n v="380.81"/>
    <n v="1.90405"/>
    <x v="3"/>
    <x v="6"/>
    <n v="1.1424300000000001"/>
    <n v="0.28560750000000001"/>
    <n v="0.47601250000000001"/>
    <n v="1.90405"/>
  </r>
  <r>
    <x v="3"/>
    <x v="3"/>
    <x v="1"/>
    <s v="21/01/2026"/>
    <x v="1"/>
    <s v="4RNN0194500293"/>
    <x v="29"/>
    <n v="4145.45"/>
    <n v="3948.05"/>
    <n v="19.74025"/>
    <x v="3"/>
    <x v="6"/>
    <n v="11.844149999999999"/>
    <n v="2.9610374999999998"/>
    <n v="4.9350624999999999"/>
    <n v="19.74025"/>
  </r>
  <r>
    <x v="3"/>
    <x v="3"/>
    <x v="1"/>
    <s v="21/01/2026"/>
    <x v="1"/>
    <s v="4RNN0194500294"/>
    <x v="4"/>
    <n v="1695"/>
    <n v="1436.44"/>
    <n v="7.1822000000000008"/>
    <x v="3"/>
    <x v="6"/>
    <n v="4.3093200000000005"/>
    <n v="1.0773300000000001"/>
    <n v="1.7955500000000002"/>
    <n v="7.1822000000000008"/>
  </r>
  <r>
    <x v="3"/>
    <x v="3"/>
    <x v="1"/>
    <s v="21/01/2026"/>
    <x v="1"/>
    <s v="4RNN0194500295"/>
    <x v="4"/>
    <n v="2188.75"/>
    <n v="1945.8500000000001"/>
    <n v="9.7292500000000004"/>
    <x v="3"/>
    <x v="6"/>
    <n v="5.8375500000000002"/>
    <n v="1.4593875000000001"/>
    <n v="2.4323125000000001"/>
    <n v="9.7292500000000004"/>
  </r>
  <r>
    <x v="3"/>
    <x v="3"/>
    <x v="1"/>
    <s v="21/01/2026"/>
    <x v="1"/>
    <s v="4RNN0194500296"/>
    <x v="4"/>
    <n v="379"/>
    <n v="360.96"/>
    <n v="1.8048"/>
    <x v="3"/>
    <x v="6"/>
    <n v="1.0828799999999998"/>
    <n v="0.27071999999999996"/>
    <n v="0.45119999999999999"/>
    <n v="1.8048"/>
  </r>
  <r>
    <x v="3"/>
    <x v="3"/>
    <x v="1"/>
    <s v="21/01/2026"/>
    <x v="1"/>
    <s v="4RNN0194500297"/>
    <x v="4"/>
    <n v="879.45"/>
    <n v="837.57"/>
    <n v="4.1878500000000001"/>
    <x v="3"/>
    <x v="6"/>
    <n v="2.5127099999999998"/>
    <n v="0.62817749999999994"/>
    <n v="1.0469625"/>
    <n v="4.1878500000000001"/>
  </r>
  <r>
    <x v="3"/>
    <x v="3"/>
    <x v="1"/>
    <s v="21/01/2026"/>
    <x v="1"/>
    <s v="4RNN0194500298"/>
    <x v="4"/>
    <n v="115"/>
    <n v="109.52"/>
    <n v="0.54759999999999998"/>
    <x v="3"/>
    <x v="6"/>
    <n v="0.32855999999999996"/>
    <n v="8.2139999999999991E-2"/>
    <n v="0.13689999999999999"/>
    <n v="0.54759999999999998"/>
  </r>
  <r>
    <x v="3"/>
    <x v="3"/>
    <x v="1"/>
    <s v="22/01/2026"/>
    <x v="1"/>
    <s v="4KRN0194508144"/>
    <x v="4"/>
    <n v="1869.45"/>
    <n v="1780.43"/>
    <n v="8.9021500000000007"/>
    <x v="3"/>
    <x v="6"/>
    <n v="5.3412899999999999"/>
    <n v="1.3353225"/>
    <n v="2.2255375000000002"/>
    <n v="8.9021500000000007"/>
  </r>
  <r>
    <x v="3"/>
    <x v="3"/>
    <x v="1"/>
    <s v="22/01/2026"/>
    <x v="1"/>
    <s v="4KRN0194508145"/>
    <x v="4"/>
    <n v="2311.9499999999998"/>
    <n v="2027.3899999999999"/>
    <n v="10.136949999999999"/>
    <x v="3"/>
    <x v="6"/>
    <n v="6.0821699999999987"/>
    <n v="1.5205424999999997"/>
    <n v="2.5342374999999997"/>
    <n v="10.136949999999999"/>
  </r>
  <r>
    <x v="3"/>
    <x v="3"/>
    <x v="1"/>
    <s v="22/01/2026"/>
    <x v="1"/>
    <s v="4KRN0194508146"/>
    <x v="4"/>
    <n v="899"/>
    <n v="761.86"/>
    <n v="3.8093000000000004"/>
    <x v="3"/>
    <x v="6"/>
    <n v="2.2855799999999999"/>
    <n v="0.57139499999999999"/>
    <n v="0.95232500000000009"/>
    <n v="3.8093000000000004"/>
  </r>
  <r>
    <x v="3"/>
    <x v="3"/>
    <x v="1"/>
    <s v="22/01/2026"/>
    <x v="1"/>
    <s v="4KRN0194508147"/>
    <x v="4"/>
    <n v="1650"/>
    <n v="1398.3"/>
    <n v="6.9915000000000003"/>
    <x v="3"/>
    <x v="6"/>
    <n v="4.1948999999999996"/>
    <n v="1.0487249999999999"/>
    <n v="1.7478750000000001"/>
    <n v="6.9915000000000003"/>
  </r>
  <r>
    <x v="3"/>
    <x v="3"/>
    <x v="1"/>
    <s v="22/01/2026"/>
    <x v="1"/>
    <s v="4KRN0194508148"/>
    <x v="4"/>
    <n v="179"/>
    <n v="170.48"/>
    <n v="0.85239999999999994"/>
    <x v="3"/>
    <x v="6"/>
    <n v="0.51143999999999989"/>
    <n v="0.12785999999999997"/>
    <n v="0.21309999999999998"/>
    <n v="0.85239999999999994"/>
  </r>
  <r>
    <x v="3"/>
    <x v="3"/>
    <x v="1"/>
    <s v="22/01/2026"/>
    <x v="1"/>
    <s v="4KRN0194508149"/>
    <x v="4"/>
    <n v="395.25"/>
    <n v="376.43"/>
    <n v="1.88215"/>
    <x v="3"/>
    <x v="6"/>
    <n v="1.1292899999999999"/>
    <n v="0.28232249999999998"/>
    <n v="0.4705375"/>
    <n v="1.88215"/>
  </r>
  <r>
    <x v="3"/>
    <x v="3"/>
    <x v="1"/>
    <s v="22/01/2026"/>
    <x v="1"/>
    <s v="4KRN0194508150"/>
    <x v="4"/>
    <n v="584.1"/>
    <n v="495"/>
    <n v="2.4750000000000001"/>
    <x v="3"/>
    <x v="6"/>
    <n v="1.4850000000000001"/>
    <n v="0.37125000000000002"/>
    <n v="0.61875000000000002"/>
    <n v="2.4750000000000001"/>
  </r>
  <r>
    <x v="3"/>
    <x v="3"/>
    <x v="1"/>
    <s v="22/01/2026"/>
    <x v="1"/>
    <s v="4KRN0194508151"/>
    <x v="4"/>
    <n v="681"/>
    <n v="648.57999999999993"/>
    <n v="3.2428999999999997"/>
    <x v="3"/>
    <x v="6"/>
    <n v="1.9457399999999998"/>
    <n v="0.48643499999999995"/>
    <n v="0.81072499999999992"/>
    <n v="3.2428999999999997"/>
  </r>
  <r>
    <x v="3"/>
    <x v="3"/>
    <x v="1"/>
    <s v="22/01/2026"/>
    <x v="1"/>
    <s v="4KRN0194508152"/>
    <x v="4"/>
    <n v="2864.8500000000004"/>
    <n v="2544.29"/>
    <n v="12.721450000000001"/>
    <x v="3"/>
    <x v="6"/>
    <n v="7.6328700000000005"/>
    <n v="1.9082175000000001"/>
    <n v="3.1803625000000002"/>
    <n v="12.721450000000001"/>
  </r>
  <r>
    <x v="3"/>
    <x v="3"/>
    <x v="1"/>
    <s v="22/01/2026"/>
    <x v="1"/>
    <s v="4KRN0194508153"/>
    <x v="4"/>
    <n v="1199"/>
    <n v="1141.9000000000001"/>
    <n v="5.7095000000000002"/>
    <x v="3"/>
    <x v="6"/>
    <n v="3.4257"/>
    <n v="0.85642499999999999"/>
    <n v="1.4273750000000001"/>
    <n v="5.7095000000000002"/>
  </r>
  <r>
    <x v="3"/>
    <x v="3"/>
    <x v="1"/>
    <s v="22/01/2026"/>
    <x v="1"/>
    <s v="4KRN0194508154"/>
    <x v="29"/>
    <n v="10093.75"/>
    <n v="9613.11"/>
    <n v="96.131100000000004"/>
    <x v="3"/>
    <x v="6"/>
    <n v="57.678660000000001"/>
    <n v="14.419665"/>
    <n v="24.032775000000001"/>
    <n v="96.131100000000004"/>
  </r>
  <r>
    <x v="3"/>
    <x v="3"/>
    <x v="1"/>
    <s v="22/01/2026"/>
    <x v="1"/>
    <s v="4KRN0194508155"/>
    <x v="4"/>
    <n v="1318.9"/>
    <n v="1256.0999999999999"/>
    <n v="6.2805"/>
    <x v="3"/>
    <x v="6"/>
    <n v="3.7683"/>
    <n v="0.942075"/>
    <n v="1.570125"/>
    <n v="6.2805"/>
  </r>
  <r>
    <x v="3"/>
    <x v="3"/>
    <x v="1"/>
    <s v="22/01/2026"/>
    <x v="1"/>
    <s v="4KRN0194508156"/>
    <x v="4"/>
    <n v="254.15"/>
    <n v="215.39"/>
    <n v="1.0769499999999999"/>
    <x v="3"/>
    <x v="6"/>
    <n v="0.64616999999999991"/>
    <n v="0.16154249999999998"/>
    <n v="0.26923749999999996"/>
    <n v="1.0769499999999999"/>
  </r>
  <r>
    <x v="3"/>
    <x v="3"/>
    <x v="1"/>
    <s v="23/01/2026"/>
    <x v="1"/>
    <s v="4KRN0194508157"/>
    <x v="4"/>
    <n v="254.15"/>
    <n v="242.05"/>
    <n v="1.21025"/>
    <x v="3"/>
    <x v="6"/>
    <n v="0.72614999999999996"/>
    <n v="0.18153749999999999"/>
    <n v="0.30256250000000001"/>
    <n v="1.21025"/>
  </r>
  <r>
    <x v="3"/>
    <x v="3"/>
    <x v="1"/>
    <s v="23/01/2026"/>
    <x v="1"/>
    <s v="4KRN0194508158"/>
    <x v="4"/>
    <n v="5227.6000000000004"/>
    <n v="4896.9000000000005"/>
    <n v="39.175200000000004"/>
    <x v="3"/>
    <x v="6"/>
    <n v="23.505120000000002"/>
    <n v="5.8762800000000004"/>
    <n v="9.7938000000000009"/>
    <n v="39.175200000000004"/>
  </r>
  <r>
    <x v="3"/>
    <x v="3"/>
    <x v="1"/>
    <s v="23/01/2026"/>
    <x v="1"/>
    <s v="4KRN0194508159"/>
    <x v="4"/>
    <n v="6137.85"/>
    <n v="5845.59"/>
    <n v="46.764720000000004"/>
    <x v="3"/>
    <x v="6"/>
    <n v="28.058832000000002"/>
    <n v="7.0147080000000006"/>
    <n v="11.691180000000001"/>
    <n v="46.764720000000004"/>
  </r>
  <r>
    <x v="3"/>
    <x v="3"/>
    <x v="1"/>
    <s v="23/01/2026"/>
    <x v="1"/>
    <s v="4KRN0194508160"/>
    <x v="4"/>
    <n v="298"/>
    <n v="283.8"/>
    <n v="1.419"/>
    <x v="3"/>
    <x v="6"/>
    <n v="0.85140000000000005"/>
    <n v="0.21285000000000001"/>
    <n v="0.35475000000000001"/>
    <n v="1.419"/>
  </r>
  <r>
    <x v="3"/>
    <x v="3"/>
    <x v="1"/>
    <s v="23/01/2026"/>
    <x v="1"/>
    <s v="4KRN0194508161"/>
    <x v="4"/>
    <n v="401.75"/>
    <n v="382.63"/>
    <n v="1.9131499999999999"/>
    <x v="3"/>
    <x v="6"/>
    <n v="1.1478899999999999"/>
    <n v="0.28697249999999996"/>
    <n v="0.47828749999999998"/>
    <n v="1.9131499999999999"/>
  </r>
  <r>
    <x v="3"/>
    <x v="3"/>
    <x v="1"/>
    <s v="23/01/2026"/>
    <x v="1"/>
    <s v="4KRN0194508162"/>
    <x v="4"/>
    <n v="4185.95"/>
    <n v="3639.69"/>
    <n v="18.198450000000001"/>
    <x v="3"/>
    <x v="6"/>
    <n v="10.91907"/>
    <n v="2.7297674999999999"/>
    <n v="4.5496125000000003"/>
    <n v="18.198450000000001"/>
  </r>
  <r>
    <x v="3"/>
    <x v="3"/>
    <x v="1"/>
    <s v="23/01/2026"/>
    <x v="1"/>
    <s v="4KRN0194508163"/>
    <x v="29"/>
    <n v="3999"/>
    <n v="3388.98"/>
    <n v="16.944900000000001"/>
    <x v="3"/>
    <x v="6"/>
    <n v="10.16694"/>
    <n v="2.5417350000000001"/>
    <n v="4.2362250000000001"/>
    <n v="16.944900000000001"/>
  </r>
  <r>
    <x v="3"/>
    <x v="3"/>
    <x v="1"/>
    <s v="23/01/2026"/>
    <x v="1"/>
    <s v="4KRN0194508164"/>
    <x v="4"/>
    <n v="7840.45"/>
    <n v="7318.75"/>
    <n v="58.550000000000004"/>
    <x v="3"/>
    <x v="6"/>
    <n v="35.130000000000003"/>
    <n v="8.7825000000000006"/>
    <n v="14.637500000000001"/>
    <n v="58.550000000000004"/>
  </r>
  <r>
    <x v="3"/>
    <x v="3"/>
    <x v="1"/>
    <s v="23/01/2026"/>
    <x v="1"/>
    <s v="4KRN0194508165"/>
    <x v="4"/>
    <n v="2372.35"/>
    <n v="2259.39"/>
    <n v="11.296949999999999"/>
    <x v="3"/>
    <x v="6"/>
    <n v="6.7781699999999994"/>
    <n v="1.6945424999999998"/>
    <n v="2.8242374999999997"/>
    <n v="11.296949999999999"/>
  </r>
  <r>
    <x v="3"/>
    <x v="3"/>
    <x v="1"/>
    <s v="23/01/2026"/>
    <x v="1"/>
    <s v="4KRN0194508166"/>
    <x v="4"/>
    <n v="149"/>
    <n v="141.9"/>
    <n v="0.70950000000000002"/>
    <x v="3"/>
    <x v="6"/>
    <n v="0.42570000000000002"/>
    <n v="0.10642500000000001"/>
    <n v="0.177375"/>
    <n v="0.70950000000000002"/>
  </r>
  <r>
    <x v="3"/>
    <x v="3"/>
    <x v="1"/>
    <s v="23/01/2026"/>
    <x v="1"/>
    <s v="4KRN0194508167"/>
    <x v="4"/>
    <n v="296.64999999999998"/>
    <n v="282.52999999999997"/>
    <n v="1.41265"/>
    <x v="3"/>
    <x v="6"/>
    <n v="0.84758999999999995"/>
    <n v="0.21189749999999999"/>
    <n v="0.35316249999999999"/>
    <n v="1.41265"/>
  </r>
  <r>
    <x v="3"/>
    <x v="3"/>
    <x v="1"/>
    <s v="23/01/2026"/>
    <x v="1"/>
    <s v="4KRN0194508168"/>
    <x v="4"/>
    <n v="2737.5"/>
    <n v="2319.92"/>
    <n v="11.599600000000001"/>
    <x v="3"/>
    <x v="6"/>
    <n v="6.9597600000000002"/>
    <n v="1.73994"/>
    <n v="2.8999000000000001"/>
    <n v="11.599600000000001"/>
  </r>
  <r>
    <x v="3"/>
    <x v="3"/>
    <x v="1"/>
    <s v="23/01/2026"/>
    <x v="1"/>
    <s v="4KRN0194508169"/>
    <x v="29"/>
    <n v="628.4"/>
    <n v="563.96"/>
    <n v="2.8198000000000003"/>
    <x v="3"/>
    <x v="6"/>
    <n v="1.6918800000000001"/>
    <n v="0.42297000000000001"/>
    <n v="0.70495000000000008"/>
    <n v="2.8198000000000003"/>
  </r>
  <r>
    <x v="3"/>
    <x v="3"/>
    <x v="1"/>
    <s v="23/01/2026"/>
    <x v="1"/>
    <s v="4KRN0194508170"/>
    <x v="4"/>
    <n v="584.1"/>
    <n v="556.28"/>
    <n v="2.7814000000000001"/>
    <x v="3"/>
    <x v="6"/>
    <n v="1.6688400000000001"/>
    <n v="0.41721000000000003"/>
    <n v="0.69535000000000002"/>
    <n v="2.7814000000000001"/>
  </r>
  <r>
    <x v="3"/>
    <x v="3"/>
    <x v="1"/>
    <s v="23/01/2026"/>
    <x v="1"/>
    <s v="4KRN0194508171"/>
    <x v="4"/>
    <n v="790"/>
    <n v="752.38"/>
    <n v="3.7619000000000002"/>
    <x v="3"/>
    <x v="6"/>
    <n v="2.2571400000000001"/>
    <n v="0.56428500000000004"/>
    <n v="0.94047500000000006"/>
    <n v="3.7619000000000002"/>
  </r>
  <r>
    <x v="3"/>
    <x v="3"/>
    <x v="1"/>
    <s v="23/01/2026"/>
    <x v="1"/>
    <s v="4KRN0194508172"/>
    <x v="4"/>
    <n v="107.1"/>
    <n v="102"/>
    <n v="0.51"/>
    <x v="3"/>
    <x v="6"/>
    <n v="0.30599999999999999"/>
    <n v="7.6499999999999999E-2"/>
    <n v="0.1275"/>
    <n v="0.51"/>
  </r>
  <r>
    <x v="3"/>
    <x v="3"/>
    <x v="1"/>
    <s v="23/01/2026"/>
    <x v="1"/>
    <s v="4KRN0194508173"/>
    <x v="4"/>
    <n v="17104.25"/>
    <n v="16289.75"/>
    <n v="162.89750000000001"/>
    <x v="3"/>
    <x v="6"/>
    <n v="97.738500000000002"/>
    <n v="24.434625"/>
    <n v="40.724375000000002"/>
    <n v="162.89750000000001"/>
  </r>
  <r>
    <x v="3"/>
    <x v="3"/>
    <x v="1"/>
    <s v="23/01/2026"/>
    <x v="1"/>
    <s v="4KRN0194508174"/>
    <x v="4"/>
    <n v="1674"/>
    <n v="1520.96"/>
    <n v="7.6048"/>
    <x v="3"/>
    <x v="6"/>
    <n v="4.5628799999999998"/>
    <n v="1.14072"/>
    <n v="1.9012"/>
    <n v="7.6048"/>
  </r>
  <r>
    <x v="3"/>
    <x v="3"/>
    <x v="1"/>
    <s v="23/01/2026"/>
    <x v="1"/>
    <s v="4KRN0194508175"/>
    <x v="4"/>
    <n v="165"/>
    <n v="157.13999999999999"/>
    <n v="0.78569999999999995"/>
    <x v="3"/>
    <x v="6"/>
    <n v="0.47141999999999995"/>
    <n v="0.11785499999999999"/>
    <n v="0.19642499999999999"/>
    <n v="0.78569999999999995"/>
  </r>
  <r>
    <x v="3"/>
    <x v="3"/>
    <x v="1"/>
    <s v="23/01/2026"/>
    <x v="1"/>
    <s v="4KRN0194508176"/>
    <x v="4"/>
    <n v="1528.4"/>
    <n v="1295.24"/>
    <n v="6.4762000000000004"/>
    <x v="3"/>
    <x v="6"/>
    <n v="3.8857200000000001"/>
    <n v="0.97143000000000002"/>
    <n v="1.6190500000000001"/>
    <n v="6.4762000000000004"/>
  </r>
  <r>
    <x v="3"/>
    <x v="3"/>
    <x v="1"/>
    <s v="23/01/2026"/>
    <x v="1"/>
    <s v="4KRN0194508177"/>
    <x v="4"/>
    <n v="980.3"/>
    <n v="830.76"/>
    <n v="4.1538000000000004"/>
    <x v="3"/>
    <x v="6"/>
    <n v="2.4922800000000001"/>
    <n v="0.62307000000000001"/>
    <n v="1.0384500000000001"/>
    <n v="4.1538000000000004"/>
  </r>
  <r>
    <x v="3"/>
    <x v="3"/>
    <x v="1"/>
    <s v="23/01/2026"/>
    <x v="1"/>
    <s v="4KRN0194508178"/>
    <x v="4"/>
    <n v="1168.2"/>
    <n v="990"/>
    <n v="4.95"/>
    <x v="3"/>
    <x v="6"/>
    <n v="2.97"/>
    <n v="0.74250000000000005"/>
    <n v="1.2375"/>
    <n v="4.95"/>
  </r>
  <r>
    <x v="3"/>
    <x v="3"/>
    <x v="1"/>
    <s v="23/01/2026"/>
    <x v="1"/>
    <s v="4KRN0194508179"/>
    <x v="4"/>
    <n v="628.4"/>
    <n v="563.96"/>
    <n v="2.8198000000000003"/>
    <x v="3"/>
    <x v="6"/>
    <n v="1.6918800000000001"/>
    <n v="0.42297000000000001"/>
    <n v="0.70495000000000008"/>
    <n v="2.8198000000000003"/>
  </r>
  <r>
    <x v="3"/>
    <x v="3"/>
    <x v="1"/>
    <s v="23/01/2026"/>
    <x v="1"/>
    <s v="4KRN0194508180"/>
    <x v="4"/>
    <n v="2297"/>
    <n v="2187.62"/>
    <n v="10.9381"/>
    <x v="3"/>
    <x v="6"/>
    <n v="6.5628599999999997"/>
    <n v="1.6407149999999999"/>
    <n v="2.7345250000000001"/>
    <n v="10.9381"/>
  </r>
  <r>
    <x v="3"/>
    <x v="3"/>
    <x v="1"/>
    <s v="23/01/2026"/>
    <x v="1"/>
    <s v="4KRN0194508181"/>
    <x v="29"/>
    <n v="2995"/>
    <n v="2538.14"/>
    <n v="12.6907"/>
    <x v="3"/>
    <x v="6"/>
    <n v="7.6144199999999991"/>
    <n v="1.9036049999999998"/>
    <n v="3.1726749999999999"/>
    <n v="12.6907"/>
  </r>
  <r>
    <x v="3"/>
    <x v="3"/>
    <x v="1"/>
    <s v="23/01/2026"/>
    <x v="1"/>
    <s v="4KRN0194508182"/>
    <x v="4"/>
    <n v="431.25"/>
    <n v="365.47"/>
    <n v="1.8273500000000003"/>
    <x v="3"/>
    <x v="6"/>
    <n v="1.0964100000000001"/>
    <n v="0.27410250000000003"/>
    <n v="0.45683750000000006"/>
    <n v="1.8273500000000003"/>
  </r>
  <r>
    <x v="3"/>
    <x v="3"/>
    <x v="1"/>
    <s v="23/01/2026"/>
    <x v="1"/>
    <s v="4KRN0194508183"/>
    <x v="4"/>
    <n v="2252.5"/>
    <n v="2145.2399999999998"/>
    <n v="10.726199999999999"/>
    <x v="3"/>
    <x v="6"/>
    <n v="6.435719999999999"/>
    <n v="1.6089299999999997"/>
    <n v="2.6815499999999997"/>
    <n v="10.726199999999999"/>
  </r>
  <r>
    <x v="3"/>
    <x v="3"/>
    <x v="1"/>
    <s v="23/01/2026"/>
    <x v="1"/>
    <s v="4KRN0194508184"/>
    <x v="29"/>
    <n v="445.5"/>
    <n v="424.3"/>
    <n v="2.1215000000000002"/>
    <x v="3"/>
    <x v="6"/>
    <n v="1.2729000000000001"/>
    <n v="0.31822500000000004"/>
    <n v="0.53037500000000004"/>
    <n v="2.1215000000000002"/>
  </r>
  <r>
    <x v="3"/>
    <x v="3"/>
    <x v="1"/>
    <s v="23/01/2026"/>
    <x v="1"/>
    <s v="4KRN0194508185"/>
    <x v="4"/>
    <n v="9885"/>
    <n v="9414.2800000000007"/>
    <n v="75.314240000000012"/>
    <x v="3"/>
    <x v="6"/>
    <n v="45.188544000000007"/>
    <n v="11.297136000000002"/>
    <n v="18.828560000000003"/>
    <n v="75.314240000000012"/>
  </r>
  <r>
    <x v="3"/>
    <x v="3"/>
    <x v="1"/>
    <s v="24/01/2026"/>
    <x v="0"/>
    <s v="4KRN0194508191"/>
    <x v="4"/>
    <n v="2499"/>
    <n v="2117.8000000000002"/>
    <n v="0"/>
    <x v="3"/>
    <x v="5"/>
    <n v="0"/>
    <n v="0"/>
    <n v="0"/>
    <n v="0"/>
  </r>
  <r>
    <x v="3"/>
    <x v="3"/>
    <x v="1"/>
    <s v="24/01/2026"/>
    <x v="0"/>
    <s v="4KRN0194508208"/>
    <x v="29"/>
    <n v="600"/>
    <n v="508.48"/>
    <n v="0"/>
    <x v="3"/>
    <x v="5"/>
    <n v="0"/>
    <n v="0"/>
    <n v="0"/>
    <n v="0"/>
  </r>
  <r>
    <x v="3"/>
    <x v="3"/>
    <x v="1"/>
    <s v="24/01/2026"/>
    <x v="1"/>
    <s v="4KRN0194508186"/>
    <x v="29"/>
    <n v="620"/>
    <n v="590.48"/>
    <n v="2.9524000000000004"/>
    <x v="3"/>
    <x v="6"/>
    <n v="1.7714400000000001"/>
    <n v="0.44286000000000003"/>
    <n v="0.73810000000000009"/>
    <n v="2.9524000000000004"/>
  </r>
  <r>
    <x v="3"/>
    <x v="3"/>
    <x v="1"/>
    <s v="24/01/2026"/>
    <x v="1"/>
    <s v="4KRN0194508187"/>
    <x v="4"/>
    <n v="1015.75"/>
    <n v="860.81"/>
    <n v="4.3040500000000002"/>
    <x v="3"/>
    <x v="6"/>
    <n v="2.58243"/>
    <n v="0.6456075"/>
    <n v="1.0760125"/>
    <n v="4.3040500000000002"/>
  </r>
  <r>
    <x v="3"/>
    <x v="3"/>
    <x v="1"/>
    <s v="24/01/2026"/>
    <x v="1"/>
    <s v="4KRN0194508188"/>
    <x v="29"/>
    <n v="17713.310000000001"/>
    <n v="16078.470000000001"/>
    <n v="160.78470000000002"/>
    <x v="3"/>
    <x v="6"/>
    <n v="96.470820000000003"/>
    <n v="24.117705000000001"/>
    <n v="40.196175000000004"/>
    <n v="160.78470000000002"/>
  </r>
  <r>
    <x v="3"/>
    <x v="3"/>
    <x v="1"/>
    <s v="24/01/2026"/>
    <x v="1"/>
    <s v="4KRN0194508189"/>
    <x v="4"/>
    <n v="4798"/>
    <n v="4066.1"/>
    <n v="20.330500000000001"/>
    <x v="3"/>
    <x v="6"/>
    <n v="12.1983"/>
    <n v="3.0495749999999999"/>
    <n v="5.0826250000000002"/>
    <n v="20.330500000000001"/>
  </r>
  <r>
    <x v="3"/>
    <x v="3"/>
    <x v="1"/>
    <s v="24/01/2026"/>
    <x v="1"/>
    <s v="4KRN0194508190"/>
    <x v="4"/>
    <n v="2767.75"/>
    <n v="2580.3500000000004"/>
    <n v="12.901750000000002"/>
    <x v="3"/>
    <x v="6"/>
    <n v="7.7410500000000004"/>
    <n v="1.9352625000000001"/>
    <n v="3.2254375000000004"/>
    <n v="12.901750000000002"/>
  </r>
  <r>
    <x v="3"/>
    <x v="3"/>
    <x v="1"/>
    <s v="24/01/2026"/>
    <x v="1"/>
    <s v="4KRN0194508191"/>
    <x v="4"/>
    <n v="3791.2"/>
    <n v="3261.48"/>
    <n v="16.307400000000001"/>
    <x v="3"/>
    <x v="6"/>
    <n v="9.78444"/>
    <n v="2.44611"/>
    <n v="4.0768500000000003"/>
    <n v="16.307400000000001"/>
  </r>
  <r>
    <x v="3"/>
    <x v="3"/>
    <x v="1"/>
    <s v="24/01/2026"/>
    <x v="1"/>
    <s v="4KRN0194508192"/>
    <x v="4"/>
    <n v="148.5"/>
    <n v="125.84"/>
    <n v="0.62919999999999998"/>
    <x v="3"/>
    <x v="6"/>
    <n v="0.37751999999999997"/>
    <n v="9.4379999999999992E-2"/>
    <n v="0.1573"/>
    <n v="0.62919999999999998"/>
  </r>
  <r>
    <x v="3"/>
    <x v="3"/>
    <x v="1"/>
    <s v="24/01/2026"/>
    <x v="1"/>
    <s v="4KRN0194508193"/>
    <x v="4"/>
    <n v="4209.1499999999996"/>
    <n v="3567.09"/>
    <n v="17.835450000000002"/>
    <x v="3"/>
    <x v="6"/>
    <n v="10.701270000000001"/>
    <n v="2.6753175000000002"/>
    <n v="4.4588625000000004"/>
    <n v="17.835450000000002"/>
  </r>
  <r>
    <x v="3"/>
    <x v="3"/>
    <x v="1"/>
    <s v="24/01/2026"/>
    <x v="1"/>
    <s v="4KRN0194508194"/>
    <x v="4"/>
    <n v="613.6"/>
    <n v="584.38"/>
    <n v="2.9218999999999999"/>
    <x v="3"/>
    <x v="6"/>
    <n v="1.7531399999999999"/>
    <n v="0.43828499999999998"/>
    <n v="0.73047499999999999"/>
    <n v="2.9218999999999999"/>
  </r>
  <r>
    <x v="3"/>
    <x v="3"/>
    <x v="1"/>
    <s v="24/01/2026"/>
    <x v="1"/>
    <s v="4KRN0194508195"/>
    <x v="4"/>
    <n v="377"/>
    <n v="319.47999999999996"/>
    <n v="1.5973999999999999"/>
    <x v="3"/>
    <x v="6"/>
    <n v="0.95843999999999996"/>
    <n v="0.23960999999999999"/>
    <n v="0.39934999999999998"/>
    <n v="1.5973999999999999"/>
  </r>
  <r>
    <x v="3"/>
    <x v="3"/>
    <x v="1"/>
    <s v="24/01/2026"/>
    <x v="1"/>
    <s v="4KRN0194508196"/>
    <x v="4"/>
    <n v="1592"/>
    <n v="1516.2"/>
    <n v="7.5810000000000004"/>
    <x v="3"/>
    <x v="6"/>
    <n v="4.5486000000000004"/>
    <n v="1.1371500000000001"/>
    <n v="1.8952500000000001"/>
    <n v="7.5810000000000004"/>
  </r>
  <r>
    <x v="3"/>
    <x v="3"/>
    <x v="1"/>
    <s v="24/01/2026"/>
    <x v="1"/>
    <s v="4KRN0194508197"/>
    <x v="4"/>
    <n v="1427.4"/>
    <n v="1307.2"/>
    <n v="6.5360000000000005"/>
    <x v="3"/>
    <x v="6"/>
    <n v="3.9216000000000002"/>
    <n v="0.98040000000000005"/>
    <n v="1.6340000000000001"/>
    <n v="6.5360000000000005"/>
  </r>
  <r>
    <x v="3"/>
    <x v="3"/>
    <x v="1"/>
    <s v="24/01/2026"/>
    <x v="1"/>
    <s v="4KRN0194508198"/>
    <x v="4"/>
    <n v="596"/>
    <n v="505.08"/>
    <n v="2.5253999999999999"/>
    <x v="3"/>
    <x v="6"/>
    <n v="1.5152399999999999"/>
    <n v="0.37880999999999998"/>
    <n v="0.63134999999999997"/>
    <n v="2.5253999999999999"/>
  </r>
  <r>
    <x v="3"/>
    <x v="3"/>
    <x v="1"/>
    <s v="24/01/2026"/>
    <x v="1"/>
    <s v="4KRN0194508199"/>
    <x v="4"/>
    <n v="765.2"/>
    <n v="658.46"/>
    <n v="3.2923000000000004"/>
    <x v="3"/>
    <x v="6"/>
    <n v="1.9753800000000001"/>
    <n v="0.49384500000000003"/>
    <n v="0.82307500000000011"/>
    <n v="3.2923000000000004"/>
  </r>
  <r>
    <x v="3"/>
    <x v="3"/>
    <x v="1"/>
    <s v="24/01/2026"/>
    <x v="1"/>
    <s v="4KRN0194508200"/>
    <x v="4"/>
    <n v="1694"/>
    <n v="1450.6999999999998"/>
    <n v="7.2534999999999989"/>
    <x v="3"/>
    <x v="6"/>
    <n v="4.3520999999999992"/>
    <n v="1.0880249999999998"/>
    <n v="1.8133749999999997"/>
    <n v="7.2534999999999989"/>
  </r>
  <r>
    <x v="3"/>
    <x v="3"/>
    <x v="1"/>
    <s v="24/01/2026"/>
    <x v="1"/>
    <s v="4KRN0194508201"/>
    <x v="4"/>
    <n v="1575"/>
    <n v="1500"/>
    <n v="7.5"/>
    <x v="3"/>
    <x v="6"/>
    <n v="4.5"/>
    <n v="1.125"/>
    <n v="1.875"/>
    <n v="7.5"/>
  </r>
  <r>
    <x v="3"/>
    <x v="3"/>
    <x v="1"/>
    <s v="24/01/2026"/>
    <x v="1"/>
    <s v="4KRN0194508202"/>
    <x v="4"/>
    <n v="675"/>
    <n v="572.04"/>
    <n v="2.8601999999999999"/>
    <x v="3"/>
    <x v="6"/>
    <n v="1.7161199999999999"/>
    <n v="0.42902999999999997"/>
    <n v="0.71504999999999996"/>
    <n v="2.8601999999999999"/>
  </r>
  <r>
    <x v="3"/>
    <x v="3"/>
    <x v="1"/>
    <s v="24/01/2026"/>
    <x v="1"/>
    <s v="4KRN0194508203"/>
    <x v="4"/>
    <n v="506.5"/>
    <n v="466.79999999999995"/>
    <n v="2.3339999999999996"/>
    <x v="3"/>
    <x v="6"/>
    <n v="1.4003999999999996"/>
    <n v="0.35009999999999991"/>
    <n v="0.58349999999999991"/>
    <n v="2.3339999999999996"/>
  </r>
  <r>
    <x v="3"/>
    <x v="3"/>
    <x v="1"/>
    <s v="24/01/2026"/>
    <x v="1"/>
    <s v="4KRN0194508204"/>
    <x v="4"/>
    <n v="12925.700000000003"/>
    <n v="12178.159999999998"/>
    <n v="121.78159999999998"/>
    <x v="3"/>
    <x v="6"/>
    <n v="73.06895999999999"/>
    <n v="18.267239999999997"/>
    <n v="30.445399999999996"/>
    <n v="121.78159999999998"/>
  </r>
  <r>
    <x v="3"/>
    <x v="3"/>
    <x v="1"/>
    <s v="24/01/2026"/>
    <x v="1"/>
    <s v="4KRN0194508206"/>
    <x v="29"/>
    <n v="3323.2"/>
    <n v="3164.96"/>
    <n v="15.8248"/>
    <x v="3"/>
    <x v="6"/>
    <n v="9.4948800000000002"/>
    <n v="2.3737200000000001"/>
    <n v="3.9561999999999999"/>
    <n v="15.8248"/>
  </r>
  <r>
    <x v="3"/>
    <x v="3"/>
    <x v="1"/>
    <s v="24/01/2026"/>
    <x v="1"/>
    <s v="4KRN0194508207"/>
    <x v="29"/>
    <n v="2400.65"/>
    <n v="2153.27"/>
    <n v="10.766350000000001"/>
    <x v="3"/>
    <x v="6"/>
    <n v="6.4598100000000001"/>
    <n v="1.6149525"/>
    <n v="2.6915875000000002"/>
    <n v="10.766350000000001"/>
  </r>
  <r>
    <x v="3"/>
    <x v="3"/>
    <x v="1"/>
    <s v="24/01/2026"/>
    <x v="1"/>
    <s v="4KRN0194508209"/>
    <x v="4"/>
    <n v="719.1"/>
    <n v="609.4"/>
    <n v="3.0470000000000002"/>
    <x v="3"/>
    <x v="6"/>
    <n v="1.8282"/>
    <n v="0.45705000000000001"/>
    <n v="0.76175000000000004"/>
    <n v="3.0470000000000002"/>
  </r>
  <r>
    <x v="3"/>
    <x v="3"/>
    <x v="1"/>
    <s v="24/01/2026"/>
    <x v="1"/>
    <s v="4KRN0194508210"/>
    <x v="4"/>
    <n v="6998.5"/>
    <n v="6665.24"/>
    <n v="53.321919999999999"/>
    <x v="3"/>
    <x v="6"/>
    <n v="31.993151999999998"/>
    <n v="7.9982879999999996"/>
    <n v="13.33048"/>
    <n v="53.321919999999999"/>
  </r>
  <r>
    <x v="3"/>
    <x v="3"/>
    <x v="1"/>
    <s v="24/01/2026"/>
    <x v="1"/>
    <s v="4KRN0194508211"/>
    <x v="4"/>
    <n v="2034.75"/>
    <n v="1937.87"/>
    <n v="9.6893499999999992"/>
    <x v="3"/>
    <x v="6"/>
    <n v="5.8136099999999997"/>
    <n v="1.4534024999999999"/>
    <n v="2.4223374999999998"/>
    <n v="9.6893499999999992"/>
  </r>
  <r>
    <x v="3"/>
    <x v="3"/>
    <x v="1"/>
    <s v="24/01/2026"/>
    <x v="1"/>
    <s v="4KRN0194508212"/>
    <x v="4"/>
    <n v="841.7"/>
    <n v="772.34"/>
    <n v="3.8617000000000004"/>
    <x v="3"/>
    <x v="6"/>
    <n v="2.3170200000000003"/>
    <n v="0.57925500000000008"/>
    <n v="0.96542500000000009"/>
    <n v="3.8617000000000004"/>
  </r>
  <r>
    <x v="3"/>
    <x v="3"/>
    <x v="1"/>
    <s v="24/01/2026"/>
    <x v="1"/>
    <s v="4KRN0194508213"/>
    <x v="4"/>
    <n v="5779.15"/>
    <n v="5503.95"/>
    <n v="44.031599999999997"/>
    <x v="3"/>
    <x v="6"/>
    <n v="26.418959999999998"/>
    <n v="6.6047399999999996"/>
    <n v="11.007899999999999"/>
    <n v="44.031599999999997"/>
  </r>
  <r>
    <x v="3"/>
    <x v="3"/>
    <x v="1"/>
    <s v="24/01/2026"/>
    <x v="1"/>
    <s v="4KRN0194508214"/>
    <x v="4"/>
    <n v="436"/>
    <n v="415.24"/>
    <n v="2.0762"/>
    <x v="3"/>
    <x v="6"/>
    <n v="1.2457199999999999"/>
    <n v="0.31142999999999998"/>
    <n v="0.51905000000000001"/>
    <n v="2.0762"/>
  </r>
  <r>
    <x v="3"/>
    <x v="3"/>
    <x v="1"/>
    <s v="24/01/2026"/>
    <x v="1"/>
    <s v="4KRN0194508215"/>
    <x v="4"/>
    <n v="878.9"/>
    <n v="837.06"/>
    <n v="4.1852999999999998"/>
    <x v="3"/>
    <x v="6"/>
    <n v="2.51118"/>
    <n v="0.62779499999999999"/>
    <n v="1.0463249999999999"/>
    <n v="4.1852999999999998"/>
  </r>
  <r>
    <x v="3"/>
    <x v="3"/>
    <x v="1"/>
    <s v="24/01/2026"/>
    <x v="1"/>
    <s v="4KRN0194508216"/>
    <x v="4"/>
    <n v="1118.45"/>
    <n v="1065.19"/>
    <n v="5.3259500000000006"/>
    <x v="3"/>
    <x v="6"/>
    <n v="3.1955700000000005"/>
    <n v="0.79889250000000012"/>
    <n v="1.3314875000000002"/>
    <n v="5.3259500000000006"/>
  </r>
  <r>
    <x v="3"/>
    <x v="3"/>
    <x v="1"/>
    <s v="24/01/2026"/>
    <x v="1"/>
    <s v="4KRN0194508217"/>
    <x v="4"/>
    <n v="829"/>
    <n v="753.31999999999994"/>
    <n v="3.7665999999999999"/>
    <x v="3"/>
    <x v="6"/>
    <n v="2.25996"/>
    <n v="0.56498999999999999"/>
    <n v="0.94164999999999999"/>
    <n v="3.7665999999999999"/>
  </r>
  <r>
    <x v="3"/>
    <x v="3"/>
    <x v="1"/>
    <s v="24/01/2026"/>
    <x v="1"/>
    <s v="4KRN0194508218"/>
    <x v="4"/>
    <n v="999"/>
    <n v="846.62"/>
    <n v="4.2331000000000003"/>
    <x v="3"/>
    <x v="6"/>
    <n v="2.53986"/>
    <n v="0.634965"/>
    <n v="1.0582750000000001"/>
    <n v="4.2331000000000003"/>
  </r>
  <r>
    <x v="3"/>
    <x v="3"/>
    <x v="1"/>
    <s v="24/01/2026"/>
    <x v="1"/>
    <s v="4KRN0194508219"/>
    <x v="4"/>
    <n v="699"/>
    <n v="592.38"/>
    <n v="2.9619"/>
    <x v="3"/>
    <x v="6"/>
    <n v="1.7771399999999999"/>
    <n v="0.44428499999999999"/>
    <n v="0.74047499999999999"/>
    <n v="2.9619"/>
  </r>
  <r>
    <x v="3"/>
    <x v="3"/>
    <x v="1"/>
    <s v="25/01/2026"/>
    <x v="1"/>
    <s v="4KRN0194508220"/>
    <x v="4"/>
    <n v="149"/>
    <n v="141.9"/>
    <n v="0.70950000000000002"/>
    <x v="3"/>
    <x v="6"/>
    <n v="0.42570000000000002"/>
    <n v="0.10642500000000001"/>
    <n v="0.177375"/>
    <n v="0.70950000000000002"/>
  </r>
  <r>
    <x v="3"/>
    <x v="3"/>
    <x v="1"/>
    <s v="25/01/2026"/>
    <x v="1"/>
    <s v="4KRN0194508221"/>
    <x v="29"/>
    <n v="2519.1"/>
    <n v="2134.84"/>
    <n v="10.674200000000001"/>
    <x v="3"/>
    <x v="6"/>
    <n v="6.4045200000000007"/>
    <n v="1.6011300000000002"/>
    <n v="2.6685500000000002"/>
    <n v="10.674200000000001"/>
  </r>
  <r>
    <x v="3"/>
    <x v="3"/>
    <x v="1"/>
    <s v="25/01/2026"/>
    <x v="1"/>
    <s v="4KRN0194508222"/>
    <x v="4"/>
    <n v="1988"/>
    <n v="1893.34"/>
    <n v="9.4666999999999994"/>
    <x v="3"/>
    <x v="6"/>
    <n v="5.6800199999999998"/>
    <n v="1.420005"/>
    <n v="2.3666749999999999"/>
    <n v="9.4666999999999994"/>
  </r>
  <r>
    <x v="3"/>
    <x v="3"/>
    <x v="1"/>
    <s v="25/01/2026"/>
    <x v="1"/>
    <s v="4KRN0194508223"/>
    <x v="4"/>
    <n v="7384.5499999999993"/>
    <n v="6283.23"/>
    <n v="50.265839999999997"/>
    <x v="3"/>
    <x v="6"/>
    <n v="30.159503999999998"/>
    <n v="7.5398759999999996"/>
    <n v="12.566459999999999"/>
    <n v="50.265839999999997"/>
  </r>
  <r>
    <x v="3"/>
    <x v="3"/>
    <x v="1"/>
    <s v="25/01/2026"/>
    <x v="1"/>
    <s v="4KRN0194508224"/>
    <x v="4"/>
    <n v="199"/>
    <n v="168.64"/>
    <n v="0.84319999999999995"/>
    <x v="3"/>
    <x v="6"/>
    <n v="0.50591999999999993"/>
    <n v="0.12647999999999998"/>
    <n v="0.21079999999999999"/>
    <n v="0.84319999999999995"/>
  </r>
  <r>
    <x v="3"/>
    <x v="3"/>
    <x v="1"/>
    <s v="25/01/2026"/>
    <x v="1"/>
    <s v="4KRN0194508225"/>
    <x v="4"/>
    <n v="2488"/>
    <n v="2369.52"/>
    <n v="11.8476"/>
    <x v="3"/>
    <x v="6"/>
    <n v="7.1085599999999998"/>
    <n v="1.7771399999999999"/>
    <n v="2.9619"/>
    <n v="11.8476"/>
  </r>
  <r>
    <x v="3"/>
    <x v="3"/>
    <x v="1"/>
    <s v="25/01/2026"/>
    <x v="1"/>
    <s v="4KRN0194508226"/>
    <x v="4"/>
    <n v="2995"/>
    <n v="2538.14"/>
    <n v="12.6907"/>
    <x v="3"/>
    <x v="6"/>
    <n v="7.6144199999999991"/>
    <n v="1.9036049999999998"/>
    <n v="3.1726749999999999"/>
    <n v="12.6907"/>
  </r>
  <r>
    <x v="3"/>
    <x v="3"/>
    <x v="1"/>
    <s v="25/01/2026"/>
    <x v="1"/>
    <s v="4KRN0194508227"/>
    <x v="4"/>
    <n v="3000"/>
    <n v="2762.8"/>
    <n v="13.814000000000002"/>
    <x v="3"/>
    <x v="6"/>
    <n v="8.2884000000000011"/>
    <n v="2.0721000000000003"/>
    <n v="3.4535000000000005"/>
    <n v="13.814000000000002"/>
  </r>
  <r>
    <x v="3"/>
    <x v="3"/>
    <x v="1"/>
    <s v="25/01/2026"/>
    <x v="1"/>
    <s v="4KRN0194508228"/>
    <x v="4"/>
    <n v="371.25"/>
    <n v="314.61"/>
    <n v="1.5730500000000001"/>
    <x v="3"/>
    <x v="6"/>
    <n v="0.94382999999999995"/>
    <n v="0.23595749999999999"/>
    <n v="0.39326250000000001"/>
    <n v="1.5730500000000001"/>
  </r>
  <r>
    <x v="3"/>
    <x v="3"/>
    <x v="1"/>
    <s v="25/01/2026"/>
    <x v="1"/>
    <s v="4KRN0194508229"/>
    <x v="29"/>
    <n v="7867"/>
    <n v="6666.9399999999987"/>
    <n v="53.335519999999988"/>
    <x v="3"/>
    <x v="6"/>
    <n v="32.001311999999992"/>
    <n v="8.0003279999999979"/>
    <n v="13.333879999999997"/>
    <n v="53.335519999999988"/>
  </r>
  <r>
    <x v="3"/>
    <x v="3"/>
    <x v="1"/>
    <s v="25/01/2026"/>
    <x v="1"/>
    <s v="4KRN0194508230"/>
    <x v="4"/>
    <n v="1188.0999999999999"/>
    <n v="1074.96"/>
    <n v="5.3748000000000005"/>
    <x v="3"/>
    <x v="6"/>
    <n v="3.2248800000000002"/>
    <n v="0.80622000000000005"/>
    <n v="1.3437000000000001"/>
    <n v="5.3748000000000005"/>
  </r>
  <r>
    <x v="3"/>
    <x v="3"/>
    <x v="1"/>
    <s v="25/01/2026"/>
    <x v="1"/>
    <s v="4KRN0194508231"/>
    <x v="4"/>
    <n v="358"/>
    <n v="340.96"/>
    <n v="1.7047999999999999"/>
    <x v="3"/>
    <x v="6"/>
    <n v="1.0228799999999998"/>
    <n v="0.25571999999999995"/>
    <n v="0.42619999999999997"/>
    <n v="1.7047999999999999"/>
  </r>
  <r>
    <x v="3"/>
    <x v="3"/>
    <x v="1"/>
    <s v="25/01/2026"/>
    <x v="1"/>
    <s v="4KRN0194508232"/>
    <x v="4"/>
    <n v="298"/>
    <n v="283.8"/>
    <n v="1.419"/>
    <x v="3"/>
    <x v="6"/>
    <n v="0.85140000000000005"/>
    <n v="0.21285000000000001"/>
    <n v="0.35475000000000001"/>
    <n v="1.419"/>
  </r>
  <r>
    <x v="3"/>
    <x v="3"/>
    <x v="1"/>
    <s v="25/01/2026"/>
    <x v="1"/>
    <s v="4KRN0194508233"/>
    <x v="4"/>
    <n v="379"/>
    <n v="360.96"/>
    <n v="1.8048"/>
    <x v="3"/>
    <x v="6"/>
    <n v="1.0828799999999998"/>
    <n v="0.27071999999999996"/>
    <n v="0.45119999999999999"/>
    <n v="1.8048"/>
  </r>
  <r>
    <x v="3"/>
    <x v="3"/>
    <x v="1"/>
    <s v="25/01/2026"/>
    <x v="1"/>
    <s v="4KRN0194508234"/>
    <x v="29"/>
    <n v="958.5"/>
    <n v="812.28"/>
    <n v="4.0613999999999999"/>
    <x v="3"/>
    <x v="6"/>
    <n v="2.4368399999999997"/>
    <n v="0.60920999999999992"/>
    <n v="1.01535"/>
    <n v="4.0613999999999999"/>
  </r>
  <r>
    <x v="3"/>
    <x v="3"/>
    <x v="1"/>
    <s v="25/01/2026"/>
    <x v="1"/>
    <s v="4KRN0194508235"/>
    <x v="29"/>
    <n v="5247.5"/>
    <n v="4604.32"/>
    <n v="36.834559999999996"/>
    <x v="3"/>
    <x v="6"/>
    <n v="22.100735999999998"/>
    <n v="5.5251839999999994"/>
    <n v="9.208639999999999"/>
    <n v="36.834559999999996"/>
  </r>
  <r>
    <x v="3"/>
    <x v="3"/>
    <x v="1"/>
    <s v="25/01/2026"/>
    <x v="1"/>
    <s v="4KRN0194508236"/>
    <x v="4"/>
    <n v="4615.1000000000004"/>
    <n v="4322.26"/>
    <n v="21.6113"/>
    <x v="3"/>
    <x v="6"/>
    <n v="12.96678"/>
    <n v="3.241695"/>
    <n v="5.402825"/>
    <n v="21.6113"/>
  </r>
  <r>
    <x v="3"/>
    <x v="3"/>
    <x v="1"/>
    <s v="25/01/2026"/>
    <x v="1"/>
    <s v="4KRN0194508237"/>
    <x v="4"/>
    <n v="742.5"/>
    <n v="629.24"/>
    <n v="3.1462000000000003"/>
    <x v="3"/>
    <x v="6"/>
    <n v="1.8877200000000001"/>
    <n v="0.47193000000000002"/>
    <n v="0.78655000000000008"/>
    <n v="3.1462000000000003"/>
  </r>
  <r>
    <x v="3"/>
    <x v="3"/>
    <x v="1"/>
    <s v="25/01/2026"/>
    <x v="1"/>
    <s v="4KRN0194508238"/>
    <x v="4"/>
    <n v="8101.25"/>
    <n v="6996.13"/>
    <n v="55.96904"/>
    <x v="3"/>
    <x v="6"/>
    <n v="33.581423999999998"/>
    <n v="8.3953559999999996"/>
    <n v="13.99226"/>
    <n v="55.96904"/>
  </r>
  <r>
    <x v="3"/>
    <x v="3"/>
    <x v="1"/>
    <s v="25/01/2026"/>
    <x v="1"/>
    <s v="4KRN0194508239"/>
    <x v="4"/>
    <n v="3809"/>
    <n v="3627.62"/>
    <n v="18.138100000000001"/>
    <x v="3"/>
    <x v="6"/>
    <n v="10.882860000000001"/>
    <n v="2.7207150000000002"/>
    <n v="4.5345250000000004"/>
    <n v="18.138100000000001"/>
  </r>
  <r>
    <x v="3"/>
    <x v="3"/>
    <x v="1"/>
    <s v="25/01/2026"/>
    <x v="1"/>
    <s v="4KRN0194508240"/>
    <x v="29"/>
    <n v="4336.01"/>
    <n v="4047.6500000000005"/>
    <n v="20.238250000000004"/>
    <x v="3"/>
    <x v="6"/>
    <n v="12.142950000000003"/>
    <n v="3.0357375000000006"/>
    <n v="5.0595625000000011"/>
    <n v="20.238250000000004"/>
  </r>
  <r>
    <x v="3"/>
    <x v="3"/>
    <x v="1"/>
    <s v="25/01/2026"/>
    <x v="1"/>
    <s v="4KRN0194508241"/>
    <x v="29"/>
    <n v="1799.1"/>
    <n v="1524.66"/>
    <n v="7.6233000000000004"/>
    <x v="3"/>
    <x v="6"/>
    <n v="4.5739799999999997"/>
    <n v="1.1434949999999999"/>
    <n v="1.9058250000000001"/>
    <n v="7.6233000000000004"/>
  </r>
  <r>
    <x v="3"/>
    <x v="3"/>
    <x v="1"/>
    <s v="25/01/2026"/>
    <x v="1"/>
    <s v="4KRN0194508242"/>
    <x v="4"/>
    <n v="500"/>
    <n v="476.2"/>
    <n v="2.3809999999999998"/>
    <x v="3"/>
    <x v="6"/>
    <n v="1.4285999999999999"/>
    <n v="0.35714999999999997"/>
    <n v="0.59524999999999995"/>
    <n v="2.3809999999999998"/>
  </r>
  <r>
    <x v="3"/>
    <x v="3"/>
    <x v="1"/>
    <s v="25/01/2026"/>
    <x v="1"/>
    <s v="4KRN0194508243"/>
    <x v="4"/>
    <n v="4283.8500000000004"/>
    <n v="4079.85"/>
    <n v="20.399249999999999"/>
    <x v="3"/>
    <x v="6"/>
    <n v="12.239549999999999"/>
    <n v="3.0598874999999999"/>
    <n v="5.0998124999999996"/>
    <n v="20.399249999999999"/>
  </r>
  <r>
    <x v="3"/>
    <x v="3"/>
    <x v="1"/>
    <s v="25/01/2026"/>
    <x v="1"/>
    <s v="4KRN0194508244"/>
    <x v="4"/>
    <n v="2996.25"/>
    <n v="2539.19"/>
    <n v="12.69595"/>
    <x v="3"/>
    <x v="6"/>
    <n v="7.6175699999999997"/>
    <n v="1.9043924999999999"/>
    <n v="3.1739875"/>
    <n v="12.69595"/>
  </r>
  <r>
    <x v="3"/>
    <x v="3"/>
    <x v="1"/>
    <s v="25/01/2026"/>
    <x v="1"/>
    <s v="4KRN0194508246"/>
    <x v="4"/>
    <n v="469"/>
    <n v="428.82"/>
    <n v="2.1440999999999999"/>
    <x v="3"/>
    <x v="6"/>
    <n v="1.2864599999999999"/>
    <n v="0.32161499999999998"/>
    <n v="0.53602499999999997"/>
    <n v="2.1440999999999999"/>
  </r>
  <r>
    <x v="3"/>
    <x v="3"/>
    <x v="1"/>
    <s v="25/01/2026"/>
    <x v="1"/>
    <s v="4KRN0194508247"/>
    <x v="4"/>
    <n v="369.75"/>
    <n v="352.15"/>
    <n v="1.7607499999999998"/>
    <x v="3"/>
    <x v="6"/>
    <n v="1.0564499999999999"/>
    <n v="0.26411249999999997"/>
    <n v="0.44018749999999995"/>
    <n v="1.7607499999999998"/>
  </r>
  <r>
    <x v="3"/>
    <x v="3"/>
    <x v="1"/>
    <s v="25/01/2026"/>
    <x v="1"/>
    <s v="4KRN0194508248"/>
    <x v="4"/>
    <n v="6577.7"/>
    <n v="5992.46"/>
    <n v="47.939680000000003"/>
    <x v="3"/>
    <x v="6"/>
    <n v="28.763808000000001"/>
    <n v="7.1909520000000002"/>
    <n v="11.984920000000001"/>
    <n v="47.939680000000003"/>
  </r>
  <r>
    <x v="3"/>
    <x v="3"/>
    <x v="1"/>
    <s v="25/01/2026"/>
    <x v="1"/>
    <s v="4KRN0194508249"/>
    <x v="29"/>
    <n v="539.1"/>
    <n v="456.86"/>
    <n v="2.2843"/>
    <x v="3"/>
    <x v="6"/>
    <n v="1.3705799999999999"/>
    <n v="0.34264499999999998"/>
    <n v="0.571075"/>
    <n v="2.2843"/>
  </r>
  <r>
    <x v="3"/>
    <x v="3"/>
    <x v="1"/>
    <s v="25/01/2026"/>
    <x v="1"/>
    <s v="4KRN0194508250"/>
    <x v="4"/>
    <n v="1099.45"/>
    <n v="1047.0899999999999"/>
    <n v="5.2354499999999993"/>
    <x v="3"/>
    <x v="6"/>
    <n v="3.1412699999999996"/>
    <n v="0.78531749999999989"/>
    <n v="1.3088624999999998"/>
    <n v="5.2354499999999993"/>
  </r>
  <r>
    <x v="3"/>
    <x v="3"/>
    <x v="1"/>
    <s v="25/01/2026"/>
    <x v="1"/>
    <s v="4KRN0194508251"/>
    <x v="4"/>
    <n v="4286.2"/>
    <n v="3632.38"/>
    <n v="18.161899999999999"/>
    <x v="3"/>
    <x v="6"/>
    <n v="10.897139999999998"/>
    <n v="2.7242849999999996"/>
    <n v="4.5404749999999998"/>
    <n v="18.161899999999999"/>
  </r>
  <r>
    <x v="3"/>
    <x v="3"/>
    <x v="1"/>
    <s v="25/01/2026"/>
    <x v="1"/>
    <s v="4KRN0194508252"/>
    <x v="29"/>
    <n v="2394"/>
    <n v="2280"/>
    <n v="11.4"/>
    <x v="3"/>
    <x v="6"/>
    <n v="6.84"/>
    <n v="1.71"/>
    <n v="2.85"/>
    <n v="11.4"/>
  </r>
  <r>
    <x v="3"/>
    <x v="3"/>
    <x v="1"/>
    <s v="25/01/2026"/>
    <x v="1"/>
    <s v="4KRN0194508253"/>
    <x v="4"/>
    <n v="501.2"/>
    <n v="424.74"/>
    <n v="2.1236999999999999"/>
    <x v="3"/>
    <x v="6"/>
    <n v="1.2742199999999999"/>
    <n v="0.31855499999999998"/>
    <n v="0.53092499999999998"/>
    <n v="2.1236999999999999"/>
  </r>
  <r>
    <x v="3"/>
    <x v="3"/>
    <x v="1"/>
    <s v="25/01/2026"/>
    <x v="1"/>
    <s v="4KRN0194508254"/>
    <x v="4"/>
    <n v="449.1"/>
    <n v="427.72"/>
    <n v="2.1386000000000003"/>
    <x v="3"/>
    <x v="6"/>
    <n v="1.2831600000000001"/>
    <n v="0.32079000000000002"/>
    <n v="0.53465000000000007"/>
    <n v="2.1386000000000003"/>
  </r>
  <r>
    <x v="3"/>
    <x v="3"/>
    <x v="1"/>
    <s v="25/01/2026"/>
    <x v="1"/>
    <s v="4KRN0194508255"/>
    <x v="4"/>
    <n v="990"/>
    <n v="838.98"/>
    <n v="4.1949000000000005"/>
    <x v="3"/>
    <x v="6"/>
    <n v="2.5169400000000004"/>
    <n v="0.6292350000000001"/>
    <n v="1.0487250000000001"/>
    <n v="4.1949000000000005"/>
  </r>
  <r>
    <x v="3"/>
    <x v="3"/>
    <x v="1"/>
    <s v="25/01/2026"/>
    <x v="1"/>
    <s v="4KRN0194508256"/>
    <x v="4"/>
    <n v="99"/>
    <n v="94.28"/>
    <n v="0.47140000000000004"/>
    <x v="3"/>
    <x v="6"/>
    <n v="0.28284000000000004"/>
    <n v="7.0710000000000009E-2"/>
    <n v="0.11785000000000001"/>
    <n v="0.47140000000000004"/>
  </r>
  <r>
    <x v="3"/>
    <x v="3"/>
    <x v="1"/>
    <s v="25/01/2026"/>
    <x v="1"/>
    <s v="4KRN0194508257"/>
    <x v="4"/>
    <n v="594"/>
    <n v="503.38"/>
    <n v="2.5169000000000001"/>
    <x v="3"/>
    <x v="6"/>
    <n v="1.51014"/>
    <n v="0.37753500000000001"/>
    <n v="0.62922500000000003"/>
    <n v="2.5169000000000001"/>
  </r>
  <r>
    <x v="3"/>
    <x v="3"/>
    <x v="1"/>
    <s v="25/01/2026"/>
    <x v="1"/>
    <s v="4KRN0194508258"/>
    <x v="4"/>
    <n v="800"/>
    <n v="761.9"/>
    <n v="3.8094999999999999"/>
    <x v="3"/>
    <x v="6"/>
    <n v="2.2856999999999998"/>
    <n v="0.57142499999999996"/>
    <n v="0.95237499999999997"/>
    <n v="3.8094999999999999"/>
  </r>
  <r>
    <x v="3"/>
    <x v="3"/>
    <x v="1"/>
    <s v="25/01/2026"/>
    <x v="1"/>
    <s v="4KRN0194508259"/>
    <x v="4"/>
    <n v="298"/>
    <n v="283.82"/>
    <n v="1.4191"/>
    <x v="3"/>
    <x v="6"/>
    <n v="0.85145999999999999"/>
    <n v="0.212865"/>
    <n v="0.35477500000000001"/>
    <n v="1.4191"/>
  </r>
  <r>
    <x v="3"/>
    <x v="3"/>
    <x v="1"/>
    <s v="25/01/2026"/>
    <x v="1"/>
    <s v="4KRN0194508260"/>
    <x v="4"/>
    <n v="449.1"/>
    <n v="427.72"/>
    <n v="2.1386000000000003"/>
    <x v="3"/>
    <x v="6"/>
    <n v="1.2831600000000001"/>
    <n v="0.32079000000000002"/>
    <n v="0.53465000000000007"/>
    <n v="2.1386000000000003"/>
  </r>
  <r>
    <x v="3"/>
    <x v="3"/>
    <x v="1"/>
    <s v="25/01/2026"/>
    <x v="1"/>
    <s v="4KRN0194508261"/>
    <x v="4"/>
    <n v="4650.6499999999996"/>
    <n v="4412.4500000000007"/>
    <n v="22.062250000000002"/>
    <x v="3"/>
    <x v="6"/>
    <n v="13.237350000000001"/>
    <n v="3.3093375000000003"/>
    <n v="5.5155625000000006"/>
    <n v="22.062250000000002"/>
  </r>
  <r>
    <x v="3"/>
    <x v="3"/>
    <x v="1"/>
    <s v="25/01/2026"/>
    <x v="1"/>
    <s v="4KRN0194508262"/>
    <x v="4"/>
    <n v="669.59999999999991"/>
    <n v="637.72"/>
    <n v="3.1886000000000001"/>
    <x v="3"/>
    <x v="6"/>
    <n v="1.91316"/>
    <n v="0.47828999999999999"/>
    <n v="0.79715000000000003"/>
    <n v="3.1886000000000001"/>
  </r>
  <r>
    <x v="3"/>
    <x v="3"/>
    <x v="1"/>
    <s v="25/01/2026"/>
    <x v="1"/>
    <s v="4KRN0194508263"/>
    <x v="4"/>
    <n v="398"/>
    <n v="337.28"/>
    <n v="1.6863999999999999"/>
    <x v="3"/>
    <x v="6"/>
    <n v="1.0118399999999999"/>
    <n v="0.25295999999999996"/>
    <n v="0.42159999999999997"/>
    <n v="1.6863999999999999"/>
  </r>
  <r>
    <x v="3"/>
    <x v="3"/>
    <x v="1"/>
    <s v="26/01/2026"/>
    <x v="0"/>
    <s v="4KRN0194508270"/>
    <x v="29"/>
    <n v="15960"/>
    <n v="13525.42"/>
    <n v="0"/>
    <x v="3"/>
    <x v="5"/>
    <n v="0"/>
    <n v="0"/>
    <n v="0"/>
    <n v="0"/>
  </r>
  <r>
    <x v="3"/>
    <x v="3"/>
    <x v="1"/>
    <s v="26/01/2026"/>
    <x v="1"/>
    <s v="4KRN0194508264"/>
    <x v="4"/>
    <n v="135"/>
    <n v="128.57"/>
    <n v="0.64285000000000003"/>
    <x v="3"/>
    <x v="6"/>
    <n v="0.38571"/>
    <n v="9.6427499999999999E-2"/>
    <n v="0.16071250000000001"/>
    <n v="0.64285000000000003"/>
  </r>
  <r>
    <x v="3"/>
    <x v="3"/>
    <x v="1"/>
    <s v="26/01/2026"/>
    <x v="1"/>
    <s v="4KRN0194508265"/>
    <x v="4"/>
    <n v="1146.5"/>
    <n v="1076.3200000000002"/>
    <n v="5.3816000000000006"/>
    <x v="3"/>
    <x v="6"/>
    <n v="3.2289600000000003"/>
    <n v="0.80724000000000007"/>
    <n v="1.3454000000000002"/>
    <n v="5.3816000000000006"/>
  </r>
  <r>
    <x v="3"/>
    <x v="3"/>
    <x v="1"/>
    <s v="26/01/2026"/>
    <x v="1"/>
    <s v="4KRN0194508266"/>
    <x v="4"/>
    <n v="1360"/>
    <n v="1194.52"/>
    <n v="5.9725999999999999"/>
    <x v="3"/>
    <x v="6"/>
    <n v="3.5835599999999999"/>
    <n v="0.89588999999999996"/>
    <n v="1.49315"/>
    <n v="5.9725999999999999"/>
  </r>
  <r>
    <x v="3"/>
    <x v="3"/>
    <x v="1"/>
    <s v="26/01/2026"/>
    <x v="1"/>
    <s v="4KRN0194508267"/>
    <x v="4"/>
    <n v="899.1"/>
    <n v="856.28"/>
    <n v="4.2813999999999997"/>
    <x v="3"/>
    <x v="6"/>
    <n v="2.5688399999999998"/>
    <n v="0.64220999999999995"/>
    <n v="1.0703499999999999"/>
    <n v="4.2813999999999997"/>
  </r>
  <r>
    <x v="3"/>
    <x v="3"/>
    <x v="1"/>
    <s v="26/01/2026"/>
    <x v="1"/>
    <s v="4KRN0194508268"/>
    <x v="4"/>
    <n v="898.2"/>
    <n v="855.42"/>
    <n v="4.2770999999999999"/>
    <x v="3"/>
    <x v="6"/>
    <n v="2.5662599999999998"/>
    <n v="0.64156499999999994"/>
    <n v="1.069275"/>
    <n v="4.2770999999999999"/>
  </r>
  <r>
    <x v="3"/>
    <x v="3"/>
    <x v="1"/>
    <s v="26/01/2026"/>
    <x v="1"/>
    <s v="4KRN0194508269"/>
    <x v="4"/>
    <n v="79"/>
    <n v="75.239999999999995"/>
    <n v="0.37619999999999998"/>
    <x v="3"/>
    <x v="6"/>
    <n v="0.22571999999999998"/>
    <n v="5.6429999999999994E-2"/>
    <n v="9.4049999999999995E-2"/>
    <n v="0.37619999999999998"/>
  </r>
  <r>
    <x v="3"/>
    <x v="3"/>
    <x v="1"/>
    <s v="26/01/2026"/>
    <x v="1"/>
    <s v="4KRN0194508270"/>
    <x v="29"/>
    <n v="6654.1"/>
    <n v="6147.42"/>
    <n v="49.179360000000003"/>
    <x v="3"/>
    <x v="6"/>
    <n v="29.507615999999999"/>
    <n v="7.3769039999999997"/>
    <n v="12.294840000000001"/>
    <n v="49.179360000000003"/>
  </r>
  <r>
    <x v="3"/>
    <x v="3"/>
    <x v="1"/>
    <s v="26/01/2026"/>
    <x v="1"/>
    <s v="4KRN0194508271"/>
    <x v="29"/>
    <n v="33715.03"/>
    <n v="31926.21"/>
    <n v="319.26209999999998"/>
    <x v="3"/>
    <x v="6"/>
    <n v="191.55725999999999"/>
    <n v="47.889314999999996"/>
    <n v="79.815524999999994"/>
    <n v="319.26209999999998"/>
  </r>
  <r>
    <x v="3"/>
    <x v="3"/>
    <x v="1"/>
    <s v="26/01/2026"/>
    <x v="1"/>
    <s v="4KRN0194508272"/>
    <x v="4"/>
    <n v="20590.96"/>
    <n v="19251.88"/>
    <n v="192.51880000000003"/>
    <x v="3"/>
    <x v="6"/>
    <n v="115.51128000000001"/>
    <n v="28.877820000000003"/>
    <n v="48.129700000000007"/>
    <n v="192.51880000000003"/>
  </r>
  <r>
    <x v="3"/>
    <x v="3"/>
    <x v="1"/>
    <s v="26/01/2026"/>
    <x v="1"/>
    <s v="4KRN0194508273"/>
    <x v="4"/>
    <n v="4531.7"/>
    <n v="4315.8999999999996"/>
    <n v="21.579499999999999"/>
    <x v="3"/>
    <x v="6"/>
    <n v="12.947699999999999"/>
    <n v="3.2369249999999998"/>
    <n v="5.3948749999999999"/>
    <n v="21.579499999999999"/>
  </r>
  <r>
    <x v="3"/>
    <x v="3"/>
    <x v="1"/>
    <s v="26/01/2026"/>
    <x v="1"/>
    <s v="4KRN0194508274"/>
    <x v="4"/>
    <n v="1599"/>
    <n v="1355.08"/>
    <n v="6.7753999999999994"/>
    <x v="3"/>
    <x v="6"/>
    <n v="4.0652399999999993"/>
    <n v="1.0163099999999998"/>
    <n v="1.6938499999999999"/>
    <n v="6.7753999999999994"/>
  </r>
  <r>
    <x v="3"/>
    <x v="3"/>
    <x v="1"/>
    <s v="26/01/2026"/>
    <x v="1"/>
    <s v="4KRN0194508275"/>
    <x v="4"/>
    <n v="3098"/>
    <n v="2625.42"/>
    <n v="13.1271"/>
    <x v="3"/>
    <x v="6"/>
    <n v="7.8762600000000003"/>
    <n v="1.9690650000000001"/>
    <n v="3.2817750000000001"/>
    <n v="13.1271"/>
  </r>
  <r>
    <x v="3"/>
    <x v="3"/>
    <x v="1"/>
    <s v="26/01/2026"/>
    <x v="1"/>
    <s v="4KRN0194508276"/>
    <x v="4"/>
    <n v="744"/>
    <n v="708.58"/>
    <n v="3.5429000000000004"/>
    <x v="3"/>
    <x v="6"/>
    <n v="2.12574"/>
    <n v="0.53143499999999999"/>
    <n v="0.8857250000000001"/>
    <n v="3.5429000000000004"/>
  </r>
  <r>
    <x v="3"/>
    <x v="3"/>
    <x v="1"/>
    <s v="26/01/2026"/>
    <x v="1"/>
    <s v="4KRN0194508277"/>
    <x v="4"/>
    <n v="675.75"/>
    <n v="572.66999999999996"/>
    <n v="2.8633500000000001"/>
    <x v="3"/>
    <x v="6"/>
    <n v="1.71801"/>
    <n v="0.42950250000000001"/>
    <n v="0.71583750000000002"/>
    <n v="2.8633500000000001"/>
  </r>
  <r>
    <x v="3"/>
    <x v="3"/>
    <x v="1"/>
    <s v="26/01/2026"/>
    <x v="1"/>
    <s v="4KRN0194508278"/>
    <x v="4"/>
    <n v="4209.5"/>
    <n v="3810.62"/>
    <n v="19.053100000000001"/>
    <x v="3"/>
    <x v="6"/>
    <n v="11.43186"/>
    <n v="2.8579650000000001"/>
    <n v="4.7632750000000001"/>
    <n v="19.053100000000001"/>
  </r>
  <r>
    <x v="3"/>
    <x v="3"/>
    <x v="1"/>
    <s v="26/01/2026"/>
    <x v="1"/>
    <s v="4KRN0194508279"/>
    <x v="4"/>
    <n v="4841.6499999999996"/>
    <n v="4539.3100000000004"/>
    <n v="22.696550000000002"/>
    <x v="3"/>
    <x v="6"/>
    <n v="13.617930000000001"/>
    <n v="3.4044825000000003"/>
    <n v="5.6741375000000005"/>
    <n v="22.696550000000002"/>
  </r>
  <r>
    <x v="3"/>
    <x v="3"/>
    <x v="1"/>
    <s v="26/01/2026"/>
    <x v="1"/>
    <s v="4KRN0194508280"/>
    <x v="4"/>
    <n v="2270.6999999999998"/>
    <n v="1924.3400000000001"/>
    <n v="9.6217000000000006"/>
    <x v="3"/>
    <x v="6"/>
    <n v="5.7730199999999998"/>
    <n v="1.443255"/>
    <n v="2.4054250000000001"/>
    <n v="9.6217000000000006"/>
  </r>
  <r>
    <x v="3"/>
    <x v="3"/>
    <x v="1"/>
    <s v="26/01/2026"/>
    <x v="1"/>
    <s v="4KRN0194508281"/>
    <x v="4"/>
    <n v="299"/>
    <n v="284.76"/>
    <n v="1.4238"/>
    <x v="3"/>
    <x v="6"/>
    <n v="0.85427999999999993"/>
    <n v="0.21356999999999998"/>
    <n v="0.35594999999999999"/>
    <n v="1.4238"/>
  </r>
  <r>
    <x v="3"/>
    <x v="3"/>
    <x v="1"/>
    <s v="26/01/2026"/>
    <x v="1"/>
    <s v="4KRN0194508282"/>
    <x v="4"/>
    <n v="170"/>
    <n v="144.06"/>
    <n v="0.72030000000000005"/>
    <x v="3"/>
    <x v="6"/>
    <n v="0.43218000000000001"/>
    <n v="0.108045"/>
    <n v="0.18007500000000001"/>
    <n v="0.72030000000000005"/>
  </r>
  <r>
    <x v="3"/>
    <x v="3"/>
    <x v="1"/>
    <s v="26/01/2026"/>
    <x v="1"/>
    <s v="4KRN0194508283"/>
    <x v="4"/>
    <n v="898.2"/>
    <n v="855.42"/>
    <n v="4.2770999999999999"/>
    <x v="3"/>
    <x v="6"/>
    <n v="2.5662599999999998"/>
    <n v="0.64156499999999994"/>
    <n v="1.069275"/>
    <n v="4.2770999999999999"/>
  </r>
  <r>
    <x v="3"/>
    <x v="3"/>
    <x v="1"/>
    <s v="26/01/2026"/>
    <x v="1"/>
    <s v="4KRN0194508284"/>
    <x v="4"/>
    <n v="8904.3000000000011"/>
    <n v="8480.2800000000007"/>
    <n v="67.842240000000004"/>
    <x v="3"/>
    <x v="6"/>
    <n v="40.705344000000004"/>
    <n v="10.176336000000001"/>
    <n v="16.960560000000001"/>
    <n v="67.842240000000004"/>
  </r>
  <r>
    <x v="3"/>
    <x v="3"/>
    <x v="1"/>
    <s v="26/01/2026"/>
    <x v="1"/>
    <s v="4KRN0194508285"/>
    <x v="4"/>
    <n v="3213"/>
    <n v="2848.0199999999995"/>
    <n v="14.240099999999998"/>
    <x v="3"/>
    <x v="6"/>
    <n v="8.5440599999999982"/>
    <n v="2.1360149999999996"/>
    <n v="3.5600249999999996"/>
    <n v="14.240099999999998"/>
  </r>
  <r>
    <x v="3"/>
    <x v="3"/>
    <x v="1"/>
    <s v="26/01/2026"/>
    <x v="1"/>
    <s v="4KRN0194508286"/>
    <x v="4"/>
    <n v="653.6"/>
    <n v="622.48"/>
    <n v="3.1124000000000001"/>
    <x v="3"/>
    <x v="6"/>
    <n v="1.86744"/>
    <n v="0.46686"/>
    <n v="0.77810000000000001"/>
    <n v="3.1124000000000001"/>
  </r>
  <r>
    <x v="3"/>
    <x v="3"/>
    <x v="1"/>
    <s v="26/01/2026"/>
    <x v="1"/>
    <s v="4KRN0194508287"/>
    <x v="4"/>
    <n v="330"/>
    <n v="279.65999999999997"/>
    <n v="1.3982999999999999"/>
    <x v="3"/>
    <x v="6"/>
    <n v="0.83897999999999995"/>
    <n v="0.20974499999999999"/>
    <n v="0.34957499999999997"/>
    <n v="1.3982999999999999"/>
  </r>
  <r>
    <x v="3"/>
    <x v="3"/>
    <x v="1"/>
    <s v="26/01/2026"/>
    <x v="1"/>
    <s v="4KRN0194508288"/>
    <x v="4"/>
    <n v="1650"/>
    <n v="1398.3"/>
    <n v="6.9915000000000003"/>
    <x v="3"/>
    <x v="6"/>
    <n v="4.1948999999999996"/>
    <n v="1.0487249999999999"/>
    <n v="1.7478750000000001"/>
    <n v="6.9915000000000003"/>
  </r>
  <r>
    <x v="3"/>
    <x v="3"/>
    <x v="1"/>
    <s v="26/01/2026"/>
    <x v="1"/>
    <s v="4KRN0194508289"/>
    <x v="4"/>
    <n v="18118.45"/>
    <n v="16917.190000000002"/>
    <n v="169.17190000000002"/>
    <x v="3"/>
    <x v="6"/>
    <n v="101.50314000000002"/>
    <n v="25.375785000000004"/>
    <n v="42.292975000000006"/>
    <n v="169.17190000000002"/>
  </r>
  <r>
    <x v="3"/>
    <x v="3"/>
    <x v="1"/>
    <s v="26/01/2026"/>
    <x v="1"/>
    <s v="4RNN0194500299"/>
    <x v="4"/>
    <n v="296.64999999999998"/>
    <n v="282.52999999999997"/>
    <n v="1.41265"/>
    <x v="3"/>
    <x v="6"/>
    <n v="0.84758999999999995"/>
    <n v="0.21189749999999999"/>
    <n v="0.35316249999999999"/>
    <n v="1.41265"/>
  </r>
  <r>
    <x v="3"/>
    <x v="3"/>
    <x v="1"/>
    <s v="26/01/2026"/>
    <x v="1"/>
    <s v="4RNN0194500300"/>
    <x v="4"/>
    <n v="2064.69"/>
    <n v="1848.25"/>
    <n v="9.2412500000000009"/>
    <x v="3"/>
    <x v="6"/>
    <n v="5.5447500000000005"/>
    <n v="1.3861875000000001"/>
    <n v="2.3103125000000002"/>
    <n v="9.2412500000000009"/>
  </r>
  <r>
    <x v="3"/>
    <x v="3"/>
    <x v="1"/>
    <s v="26/01/2026"/>
    <x v="1"/>
    <s v="4RNN0194500301"/>
    <x v="4"/>
    <n v="1034"/>
    <n v="984.76"/>
    <n v="4.9238"/>
    <x v="3"/>
    <x v="6"/>
    <n v="2.9542799999999998"/>
    <n v="0.73856999999999995"/>
    <n v="1.23095"/>
    <n v="4.9238"/>
  </r>
  <r>
    <x v="3"/>
    <x v="3"/>
    <x v="1"/>
    <s v="26/01/2026"/>
    <x v="1"/>
    <s v="4RNN0194500302"/>
    <x v="4"/>
    <n v="170"/>
    <n v="144.06"/>
    <n v="0.72030000000000005"/>
    <x v="3"/>
    <x v="6"/>
    <n v="0.43218000000000001"/>
    <n v="0.108045"/>
    <n v="0.18007500000000001"/>
    <n v="0.72030000000000005"/>
  </r>
  <r>
    <x v="3"/>
    <x v="3"/>
    <x v="1"/>
    <s v="26/01/2026"/>
    <x v="1"/>
    <s v="4RNN0194500303"/>
    <x v="4"/>
    <n v="11701.75"/>
    <n v="11060.77"/>
    <n v="110.60770000000001"/>
    <x v="3"/>
    <x v="6"/>
    <n v="66.364620000000002"/>
    <n v="16.591155000000001"/>
    <n v="27.651925000000002"/>
    <n v="110.60770000000001"/>
  </r>
  <r>
    <x v="3"/>
    <x v="3"/>
    <x v="1"/>
    <s v="26/01/2026"/>
    <x v="1"/>
    <s v="4RNN0194500304"/>
    <x v="29"/>
    <n v="2714.3599999999997"/>
    <n v="2585.1"/>
    <n v="12.9255"/>
    <x v="3"/>
    <x v="6"/>
    <n v="7.7552999999999992"/>
    <n v="1.9388249999999998"/>
    <n v="3.2313749999999999"/>
    <n v="12.9255"/>
  </r>
  <r>
    <x v="3"/>
    <x v="3"/>
    <x v="1"/>
    <s v="26/01/2026"/>
    <x v="1"/>
    <s v="4RNN0194500305"/>
    <x v="4"/>
    <n v="299.39999999999998"/>
    <n v="285.14"/>
    <n v="1.4257"/>
    <x v="3"/>
    <x v="6"/>
    <n v="0.85541999999999996"/>
    <n v="0.21385499999999999"/>
    <n v="0.35642499999999999"/>
    <n v="1.4257"/>
  </r>
  <r>
    <x v="3"/>
    <x v="3"/>
    <x v="1"/>
    <s v="26/01/2026"/>
    <x v="1"/>
    <s v="4RNN0194500306"/>
    <x v="4"/>
    <n v="517"/>
    <n v="492.38"/>
    <n v="2.4619"/>
    <x v="3"/>
    <x v="6"/>
    <n v="1.4771399999999999"/>
    <n v="0.36928499999999997"/>
    <n v="0.61547499999999999"/>
    <n v="2.4619"/>
  </r>
  <r>
    <x v="3"/>
    <x v="3"/>
    <x v="1"/>
    <s v="26/01/2026"/>
    <x v="1"/>
    <s v="4RNN0194500307"/>
    <x v="4"/>
    <n v="838.8"/>
    <n v="798.84"/>
    <n v="3.9942000000000002"/>
    <x v="3"/>
    <x v="6"/>
    <n v="2.3965200000000002"/>
    <n v="0.59913000000000005"/>
    <n v="0.99855000000000005"/>
    <n v="3.9942000000000002"/>
  </r>
  <r>
    <x v="3"/>
    <x v="3"/>
    <x v="1"/>
    <s v="26/01/2026"/>
    <x v="1"/>
    <s v="4RNN0194500308"/>
    <x v="4"/>
    <n v="1995"/>
    <n v="1690.68"/>
    <n v="8.4534000000000002"/>
    <x v="3"/>
    <x v="6"/>
    <n v="5.0720400000000003"/>
    <n v="1.2680100000000001"/>
    <n v="2.1133500000000001"/>
    <n v="8.4534000000000002"/>
  </r>
  <r>
    <x v="3"/>
    <x v="3"/>
    <x v="1"/>
    <s v="26/01/2026"/>
    <x v="1"/>
    <s v="4RNN0194500309"/>
    <x v="4"/>
    <n v="879.45"/>
    <n v="837.57"/>
    <n v="4.1878500000000001"/>
    <x v="3"/>
    <x v="6"/>
    <n v="2.5127099999999998"/>
    <n v="0.62817749999999994"/>
    <n v="1.0469625"/>
    <n v="4.1878500000000001"/>
  </r>
  <r>
    <x v="3"/>
    <x v="3"/>
    <x v="1"/>
    <s v="26/01/2026"/>
    <x v="1"/>
    <s v="4RNN0194500310"/>
    <x v="4"/>
    <n v="742.5"/>
    <n v="629.24"/>
    <n v="3.1462000000000003"/>
    <x v="3"/>
    <x v="6"/>
    <n v="1.8877200000000001"/>
    <n v="0.47193000000000002"/>
    <n v="0.78655000000000008"/>
    <n v="3.1462000000000003"/>
  </r>
  <r>
    <x v="3"/>
    <x v="3"/>
    <x v="1"/>
    <s v="26/01/2026"/>
    <x v="1"/>
    <s v="4RNN0194500311"/>
    <x v="4"/>
    <n v="600"/>
    <n v="571.41999999999996"/>
    <n v="2.8571"/>
    <x v="3"/>
    <x v="6"/>
    <n v="1.7142599999999999"/>
    <n v="0.42856499999999997"/>
    <n v="0.71427499999999999"/>
    <n v="2.8571"/>
  </r>
  <r>
    <x v="3"/>
    <x v="3"/>
    <x v="1"/>
    <s v="26/01/2026"/>
    <x v="1"/>
    <s v="4RNN0194500312"/>
    <x v="29"/>
    <n v="3395"/>
    <n v="2877.12"/>
    <n v="14.3856"/>
    <x v="3"/>
    <x v="6"/>
    <n v="8.631359999999999"/>
    <n v="2.1578399999999998"/>
    <n v="3.5964"/>
    <n v="14.3856"/>
  </r>
  <r>
    <x v="3"/>
    <x v="3"/>
    <x v="1"/>
    <s v="26/01/2026"/>
    <x v="1"/>
    <s v="4RNN0194500313"/>
    <x v="29"/>
    <n v="447.2"/>
    <n v="425.9"/>
    <n v="2.1294999999999997"/>
    <x v="3"/>
    <x v="6"/>
    <n v="1.2776999999999998"/>
    <n v="0.31942499999999996"/>
    <n v="0.53237499999999993"/>
    <n v="2.1294999999999997"/>
  </r>
  <r>
    <x v="3"/>
    <x v="3"/>
    <x v="1"/>
    <s v="26/01/2026"/>
    <x v="1"/>
    <s v="4RNN0194500314"/>
    <x v="4"/>
    <n v="2199.4499999999998"/>
    <n v="2094.71"/>
    <n v="10.473550000000001"/>
    <x v="3"/>
    <x v="6"/>
    <n v="6.2841300000000002"/>
    <n v="1.5710325000000001"/>
    <n v="2.6183875000000003"/>
    <n v="10.473550000000001"/>
  </r>
  <r>
    <x v="3"/>
    <x v="3"/>
    <x v="1"/>
    <s v="26/01/2026"/>
    <x v="1"/>
    <s v="4RNN0194500315"/>
    <x v="4"/>
    <n v="8477.380000000001"/>
    <n v="8058.12"/>
    <n v="64.464960000000005"/>
    <x v="3"/>
    <x v="6"/>
    <n v="38.678975999999999"/>
    <n v="9.6697439999999997"/>
    <n v="16.116240000000001"/>
    <n v="64.464960000000005"/>
  </r>
  <r>
    <x v="3"/>
    <x v="3"/>
    <x v="1"/>
    <s v="26/01/2026"/>
    <x v="1"/>
    <s v="4RNN0194500316"/>
    <x v="4"/>
    <n v="7603.0499999999993"/>
    <n v="7241.01"/>
    <n v="57.928080000000001"/>
    <x v="3"/>
    <x v="6"/>
    <n v="34.756847999999998"/>
    <n v="8.6892119999999995"/>
    <n v="14.48202"/>
    <n v="57.928080000000001"/>
  </r>
  <r>
    <x v="3"/>
    <x v="3"/>
    <x v="1"/>
    <s v="26/01/2026"/>
    <x v="1"/>
    <s v="4RNN0194500317"/>
    <x v="4"/>
    <n v="7483.8"/>
    <n v="6906.579999999999"/>
    <n v="55.252639999999992"/>
    <x v="3"/>
    <x v="6"/>
    <n v="33.151583999999993"/>
    <n v="8.2878959999999982"/>
    <n v="13.813159999999998"/>
    <n v="55.252639999999992"/>
  </r>
  <r>
    <x v="3"/>
    <x v="3"/>
    <x v="1"/>
    <s v="26/01/2026"/>
    <x v="1"/>
    <s v="4RNN0194500318"/>
    <x v="4"/>
    <n v="1052.0999999999999"/>
    <n v="891.62"/>
    <n v="4.4581"/>
    <x v="3"/>
    <x v="6"/>
    <n v="2.6748599999999998"/>
    <n v="0.66871499999999995"/>
    <n v="1.114525"/>
    <n v="4.4581"/>
  </r>
  <r>
    <x v="3"/>
    <x v="3"/>
    <x v="1"/>
    <s v="26/01/2026"/>
    <x v="1"/>
    <s v="4RNN0194500319"/>
    <x v="4"/>
    <n v="4576"/>
    <n v="4112.16"/>
    <n v="20.5608"/>
    <x v="3"/>
    <x v="6"/>
    <n v="12.33648"/>
    <n v="3.08412"/>
    <n v="5.1402000000000001"/>
    <n v="20.5608"/>
  </r>
  <r>
    <x v="3"/>
    <x v="3"/>
    <x v="1"/>
    <s v="26/01/2026"/>
    <x v="1"/>
    <s v="4RNN0194500320"/>
    <x v="4"/>
    <n v="5490"/>
    <n v="4914.34"/>
    <n v="39.314720000000001"/>
    <x v="3"/>
    <x v="6"/>
    <n v="23.588832"/>
    <n v="5.897208"/>
    <n v="9.8286800000000003"/>
    <n v="39.314720000000001"/>
  </r>
  <r>
    <x v="3"/>
    <x v="3"/>
    <x v="1"/>
    <s v="26/01/2026"/>
    <x v="1"/>
    <s v="4RNN0194500322"/>
    <x v="4"/>
    <n v="299"/>
    <n v="284.76"/>
    <n v="1.4238"/>
    <x v="3"/>
    <x v="6"/>
    <n v="0.85427999999999993"/>
    <n v="0.21356999999999998"/>
    <n v="0.35594999999999999"/>
    <n v="1.4238"/>
  </r>
  <r>
    <x v="3"/>
    <x v="3"/>
    <x v="1"/>
    <s v="27/01/2026"/>
    <x v="1"/>
    <s v="4KRN0194508290"/>
    <x v="4"/>
    <n v="1301.3499999999999"/>
    <n v="1239.3900000000001"/>
    <n v="6.1969500000000011"/>
    <x v="3"/>
    <x v="6"/>
    <n v="3.7181700000000006"/>
    <n v="0.92954250000000016"/>
    <n v="1.5492375000000003"/>
    <n v="6.1969500000000011"/>
  </r>
  <r>
    <x v="3"/>
    <x v="3"/>
    <x v="1"/>
    <s v="27/01/2026"/>
    <x v="1"/>
    <s v="4KRN0194508291"/>
    <x v="4"/>
    <n v="103.5"/>
    <n v="98.58"/>
    <n v="0.4929"/>
    <x v="3"/>
    <x v="6"/>
    <n v="0.29574"/>
    <n v="7.3935000000000001E-2"/>
    <n v="0.123225"/>
    <n v="0.4929"/>
  </r>
  <r>
    <x v="3"/>
    <x v="3"/>
    <x v="1"/>
    <s v="27/01/2026"/>
    <x v="1"/>
    <s v="4KRN0194508292"/>
    <x v="29"/>
    <n v="1548.15"/>
    <n v="1311.99"/>
    <n v="6.5599500000000006"/>
    <x v="3"/>
    <x v="6"/>
    <n v="3.9359700000000002"/>
    <n v="0.98399250000000005"/>
    <n v="1.6399875000000002"/>
    <n v="6.5599500000000006"/>
  </r>
  <r>
    <x v="3"/>
    <x v="3"/>
    <x v="1"/>
    <s v="27/01/2026"/>
    <x v="1"/>
    <s v="4KRN0194508293"/>
    <x v="29"/>
    <n v="898.5"/>
    <n v="855.72"/>
    <n v="4.2786"/>
    <x v="3"/>
    <x v="6"/>
    <n v="2.5671599999999999"/>
    <n v="0.64178999999999997"/>
    <n v="1.06965"/>
    <n v="4.2786"/>
  </r>
  <r>
    <x v="3"/>
    <x v="3"/>
    <x v="1"/>
    <s v="27/01/2026"/>
    <x v="1"/>
    <s v="4KRN0194508294"/>
    <x v="29"/>
    <n v="199"/>
    <n v="189.52"/>
    <n v="0.94760000000000011"/>
    <x v="3"/>
    <x v="6"/>
    <n v="0.56856000000000007"/>
    <n v="0.14214000000000002"/>
    <n v="0.23690000000000003"/>
    <n v="0.94760000000000011"/>
  </r>
  <r>
    <x v="3"/>
    <x v="3"/>
    <x v="1"/>
    <s v="27/01/2026"/>
    <x v="1"/>
    <s v="4KRN0194508295"/>
    <x v="4"/>
    <n v="695.5"/>
    <n v="662.38"/>
    <n v="3.3119000000000001"/>
    <x v="3"/>
    <x v="6"/>
    <n v="1.9871399999999999"/>
    <n v="0.49678499999999998"/>
    <n v="0.82797500000000002"/>
    <n v="3.3119000000000001"/>
  </r>
  <r>
    <x v="3"/>
    <x v="3"/>
    <x v="1"/>
    <s v="27/01/2026"/>
    <x v="1"/>
    <s v="4KRN0194508296"/>
    <x v="4"/>
    <n v="5218.1000000000004"/>
    <n v="4969.62"/>
    <n v="39.756959999999999"/>
    <x v="3"/>
    <x v="6"/>
    <n v="23.854175999999999"/>
    <n v="5.9635439999999997"/>
    <n v="9.9392399999999999"/>
    <n v="39.756959999999999"/>
  </r>
  <r>
    <x v="3"/>
    <x v="3"/>
    <x v="1"/>
    <s v="27/01/2026"/>
    <x v="1"/>
    <s v="4KRN0194508297"/>
    <x v="29"/>
    <n v="2750"/>
    <n v="2619.04"/>
    <n v="13.0952"/>
    <x v="3"/>
    <x v="6"/>
    <n v="7.8571200000000001"/>
    <n v="1.96428"/>
    <n v="3.2738"/>
    <n v="13.0952"/>
  </r>
  <r>
    <x v="3"/>
    <x v="3"/>
    <x v="1"/>
    <s v="27/01/2026"/>
    <x v="1"/>
    <s v="4KRN0194508298"/>
    <x v="4"/>
    <n v="1235.5"/>
    <n v="1176.6599999999999"/>
    <n v="5.8832999999999993"/>
    <x v="3"/>
    <x v="6"/>
    <n v="3.5299799999999997"/>
    <n v="0.88249499999999992"/>
    <n v="1.4708249999999998"/>
    <n v="5.8832999999999993"/>
  </r>
  <r>
    <x v="3"/>
    <x v="3"/>
    <x v="1"/>
    <s v="27/01/2026"/>
    <x v="1"/>
    <s v="4KRN0194508299"/>
    <x v="29"/>
    <n v="3927.2"/>
    <n v="3328.14"/>
    <n v="16.640699999999999"/>
    <x v="3"/>
    <x v="6"/>
    <n v="9.9844199999999983"/>
    <n v="2.4961049999999996"/>
    <n v="4.1601749999999997"/>
    <n v="16.640699999999999"/>
  </r>
  <r>
    <x v="3"/>
    <x v="3"/>
    <x v="1"/>
    <s v="27/01/2026"/>
    <x v="1"/>
    <s v="4KRN0194508300"/>
    <x v="4"/>
    <n v="88.5"/>
    <n v="75"/>
    <n v="0.375"/>
    <x v="3"/>
    <x v="6"/>
    <n v="0.22499999999999998"/>
    <n v="5.6249999999999994E-2"/>
    <n v="9.375E-2"/>
    <n v="0.375"/>
  </r>
  <r>
    <x v="3"/>
    <x v="3"/>
    <x v="1"/>
    <s v="27/01/2026"/>
    <x v="1"/>
    <s v="4KRN0194508301"/>
    <x v="4"/>
    <n v="2491.5"/>
    <n v="2184.54"/>
    <n v="10.922700000000001"/>
    <x v="3"/>
    <x v="6"/>
    <n v="6.5536200000000004"/>
    <n v="1.6384050000000001"/>
    <n v="2.7306750000000002"/>
    <n v="10.922700000000001"/>
  </r>
  <r>
    <x v="3"/>
    <x v="3"/>
    <x v="1"/>
    <s v="27/01/2026"/>
    <x v="1"/>
    <s v="4KRN0194508302"/>
    <x v="29"/>
    <n v="134.1"/>
    <n v="127.72"/>
    <n v="0.63860000000000006"/>
    <x v="3"/>
    <x v="6"/>
    <n v="0.38316"/>
    <n v="9.579E-2"/>
    <n v="0.15965000000000001"/>
    <n v="0.63860000000000006"/>
  </r>
  <r>
    <x v="3"/>
    <x v="3"/>
    <x v="1"/>
    <s v="27/01/2026"/>
    <x v="1"/>
    <s v="4KRN0194508303"/>
    <x v="29"/>
    <n v="699"/>
    <n v="592.38"/>
    <n v="2.9619"/>
    <x v="3"/>
    <x v="6"/>
    <n v="1.7771399999999999"/>
    <n v="0.44428499999999999"/>
    <n v="0.74047499999999999"/>
    <n v="2.9619"/>
  </r>
  <r>
    <x v="3"/>
    <x v="3"/>
    <x v="1"/>
    <s v="27/01/2026"/>
    <x v="1"/>
    <s v="4KRN0194508304"/>
    <x v="4"/>
    <n v="222.75"/>
    <n v="212.15"/>
    <n v="1.0607500000000001"/>
    <x v="3"/>
    <x v="6"/>
    <n v="0.63645000000000007"/>
    <n v="0.15911250000000002"/>
    <n v="0.26518750000000002"/>
    <n v="1.0607500000000001"/>
  </r>
  <r>
    <x v="3"/>
    <x v="3"/>
    <x v="1"/>
    <s v="27/01/2026"/>
    <x v="1"/>
    <s v="4KRN0194508305"/>
    <x v="4"/>
    <n v="1835"/>
    <n v="1747.62"/>
    <n v="8.7380999999999993"/>
    <x v="3"/>
    <x v="6"/>
    <n v="5.2428599999999994"/>
    <n v="1.3107149999999999"/>
    <n v="2.1845249999999998"/>
    <n v="8.7380999999999993"/>
  </r>
  <r>
    <x v="3"/>
    <x v="3"/>
    <x v="1"/>
    <s v="27/01/2026"/>
    <x v="1"/>
    <s v="4KRN0194508306"/>
    <x v="29"/>
    <n v="115"/>
    <n v="109.52"/>
    <n v="0.54759999999999998"/>
    <x v="3"/>
    <x v="6"/>
    <n v="0.32855999999999996"/>
    <n v="8.2139999999999991E-2"/>
    <n v="0.13689999999999999"/>
    <n v="0.54759999999999998"/>
  </r>
  <r>
    <x v="3"/>
    <x v="3"/>
    <x v="1"/>
    <s v="27/01/2026"/>
    <x v="1"/>
    <s v="4KRN0194508307"/>
    <x v="4"/>
    <n v="742.5"/>
    <n v="629.24"/>
    <n v="3.1462000000000003"/>
    <x v="3"/>
    <x v="6"/>
    <n v="1.8877200000000001"/>
    <n v="0.47193000000000002"/>
    <n v="0.78655000000000008"/>
    <n v="3.1462000000000003"/>
  </r>
  <r>
    <x v="3"/>
    <x v="3"/>
    <x v="1"/>
    <s v="27/01/2026"/>
    <x v="1"/>
    <s v="4KRN0194508308"/>
    <x v="4"/>
    <n v="1550"/>
    <n v="1476.2"/>
    <n v="7.3810000000000002"/>
    <x v="3"/>
    <x v="6"/>
    <n v="4.4286000000000003"/>
    <n v="1.1071500000000001"/>
    <n v="1.8452500000000001"/>
    <n v="7.3810000000000002"/>
  </r>
  <r>
    <x v="4"/>
    <x v="4"/>
    <x v="0"/>
    <s v="01/01/2026"/>
    <x v="0"/>
    <n v="2609805528"/>
    <x v="35"/>
    <n v="181000"/>
    <n v="153389.84"/>
    <n v="1533.8984"/>
    <x v="4"/>
    <x v="7"/>
    <n v="920.33903999999995"/>
    <n v="230.08475999999999"/>
    <n v="383.47460000000001"/>
    <n v="1533.8984"/>
  </r>
  <r>
    <x v="4"/>
    <x v="4"/>
    <x v="0"/>
    <s v="01/01/2026"/>
    <x v="0"/>
    <n v="2609805532"/>
    <x v="36"/>
    <n v="126608"/>
    <n v="107294.92"/>
    <n v="1072.9492"/>
    <x v="4"/>
    <x v="7"/>
    <n v="643.76951999999994"/>
    <n v="160.94237999999999"/>
    <n v="268.2373"/>
    <n v="1072.9492"/>
  </r>
  <r>
    <x v="4"/>
    <x v="4"/>
    <x v="0"/>
    <s v="01/01/2026"/>
    <x v="0"/>
    <n v="2609805533"/>
    <x v="36"/>
    <n v="136512.6"/>
    <n v="115688.64"/>
    <n v="1156.8864000000001"/>
    <x v="4"/>
    <x v="7"/>
    <n v="694.13184000000001"/>
    <n v="173.53296"/>
    <n v="289.22160000000002"/>
    <n v="1156.8864000000001"/>
  </r>
  <r>
    <x v="4"/>
    <x v="4"/>
    <x v="0"/>
    <s v="01/01/2026"/>
    <x v="0"/>
    <n v="2609805531"/>
    <x v="37"/>
    <n v="107375"/>
    <n v="90995.76"/>
    <n v="909.95759999999996"/>
    <x v="4"/>
    <x v="7"/>
    <n v="545.97456"/>
    <n v="136.49364"/>
    <n v="227.48939999999999"/>
    <n v="909.95759999999996"/>
  </r>
  <r>
    <x v="4"/>
    <x v="4"/>
    <x v="0"/>
    <s v="01/01/2026"/>
    <x v="0"/>
    <n v="2609805530"/>
    <x v="37"/>
    <n v="136723"/>
    <n v="115866.94"/>
    <n v="1158.6694"/>
    <x v="4"/>
    <x v="7"/>
    <n v="695.20164"/>
    <n v="173.80041"/>
    <n v="289.66735"/>
    <n v="1158.6694"/>
  </r>
  <r>
    <x v="4"/>
    <x v="4"/>
    <x v="0"/>
    <s v="01/01/2026"/>
    <x v="0"/>
    <n v="2609805529"/>
    <x v="37"/>
    <n v="32900"/>
    <n v="27881.360000000001"/>
    <n v="55.762720000000002"/>
    <x v="4"/>
    <x v="7"/>
    <n v="33.457631999999997"/>
    <n v="8.3644079999999992"/>
    <n v="13.94068"/>
    <n v="55.762720000000002"/>
  </r>
  <r>
    <x v="4"/>
    <x v="4"/>
    <x v="0"/>
    <s v="02/01/2026"/>
    <x v="0"/>
    <n v="2609805534"/>
    <x v="37"/>
    <n v="66675"/>
    <n v="56504.240000000005"/>
    <n v="339.02544000000006"/>
    <x v="4"/>
    <x v="7"/>
    <n v="203.41526400000004"/>
    <n v="50.853816000000009"/>
    <n v="84.756360000000015"/>
    <n v="339.02544000000006"/>
  </r>
  <r>
    <x v="4"/>
    <x v="4"/>
    <x v="0"/>
    <s v="02/01/2026"/>
    <x v="0"/>
    <n v="2609805539"/>
    <x v="37"/>
    <n v="120690"/>
    <n v="102279.66000000002"/>
    <n v="1022.7966000000002"/>
    <x v="4"/>
    <x v="7"/>
    <n v="613.6779600000001"/>
    <n v="153.41949000000002"/>
    <n v="255.69915000000006"/>
    <n v="1022.7966000000002"/>
  </r>
  <r>
    <x v="4"/>
    <x v="4"/>
    <x v="0"/>
    <s v="02/01/2026"/>
    <x v="0"/>
    <n v="2609805536"/>
    <x v="38"/>
    <n v="22980"/>
    <n v="19474.559999999998"/>
    <n v="38.949119999999994"/>
    <x v="4"/>
    <x v="7"/>
    <n v="23.369471999999995"/>
    <n v="5.8423679999999987"/>
    <n v="9.7372799999999984"/>
    <n v="38.949119999999994"/>
  </r>
  <r>
    <x v="4"/>
    <x v="4"/>
    <x v="0"/>
    <s v="02/01/2026"/>
    <x v="0"/>
    <n v="2609805535"/>
    <x v="35"/>
    <n v="45900"/>
    <n v="38898.300000000003"/>
    <n v="233.38980000000001"/>
    <x v="4"/>
    <x v="7"/>
    <n v="140.03388000000001"/>
    <n v="35.008470000000003"/>
    <n v="58.347450000000002"/>
    <n v="233.38980000000001"/>
  </r>
  <r>
    <x v="4"/>
    <x v="4"/>
    <x v="0"/>
    <s v="03/01/2026"/>
    <x v="0"/>
    <n v="2609805540"/>
    <x v="38"/>
    <n v="38210"/>
    <n v="32381.360000000001"/>
    <n v="64.762720000000002"/>
    <x v="4"/>
    <x v="7"/>
    <n v="38.857632000000002"/>
    <n v="9.7144080000000006"/>
    <n v="16.19068"/>
    <n v="64.762720000000002"/>
  </r>
  <r>
    <x v="4"/>
    <x v="4"/>
    <x v="0"/>
    <s v="03/01/2026"/>
    <x v="0"/>
    <n v="2609805544"/>
    <x v="37"/>
    <n v="73180"/>
    <n v="62016.94"/>
    <n v="372.10164000000003"/>
    <x v="4"/>
    <x v="7"/>
    <n v="223.26098400000001"/>
    <n v="55.815246000000002"/>
    <n v="93.025410000000008"/>
    <n v="372.10164000000003"/>
  </r>
  <r>
    <x v="4"/>
    <x v="4"/>
    <x v="0"/>
    <s v="03/01/2026"/>
    <x v="0"/>
    <n v="2609805541"/>
    <x v="38"/>
    <n v="92460"/>
    <n v="78355.92"/>
    <n v="783.55920000000003"/>
    <x v="4"/>
    <x v="7"/>
    <n v="470.13551999999999"/>
    <n v="117.53388"/>
    <n v="195.88980000000001"/>
    <n v="783.55920000000003"/>
  </r>
  <r>
    <x v="4"/>
    <x v="4"/>
    <x v="0"/>
    <s v="03/01/2026"/>
    <x v="0"/>
    <n v="2609805543"/>
    <x v="37"/>
    <n v="999"/>
    <n v="846.62"/>
    <n v="0"/>
    <x v="4"/>
    <x v="7"/>
    <n v="0"/>
    <n v="0"/>
    <n v="0"/>
    <n v="0"/>
  </r>
  <r>
    <x v="4"/>
    <x v="4"/>
    <x v="0"/>
    <s v="03/01/2026"/>
    <x v="0"/>
    <n v="2609805542"/>
    <x v="37"/>
    <n v="160844"/>
    <n v="136308.46"/>
    <n v="1363.0845999999999"/>
    <x v="4"/>
    <x v="7"/>
    <n v="817.85075999999992"/>
    <n v="204.46268999999998"/>
    <n v="340.77114999999998"/>
    <n v="1363.0845999999999"/>
  </r>
  <r>
    <x v="4"/>
    <x v="4"/>
    <x v="0"/>
    <s v="04/01/2026"/>
    <x v="0"/>
    <n v="2609805546"/>
    <x v="38"/>
    <n v="85700"/>
    <n v="72627.12"/>
    <n v="726.27120000000002"/>
    <x v="4"/>
    <x v="7"/>
    <n v="435.76272"/>
    <n v="108.94068"/>
    <n v="181.56780000000001"/>
    <n v="726.27120000000002"/>
  </r>
  <r>
    <x v="4"/>
    <x v="4"/>
    <x v="0"/>
    <s v="04/01/2026"/>
    <x v="0"/>
    <n v="2609805545"/>
    <x v="39"/>
    <n v="15496"/>
    <n v="13132.2"/>
    <n v="0"/>
    <x v="4"/>
    <x v="7"/>
    <n v="0"/>
    <n v="0"/>
    <n v="0"/>
    <n v="0"/>
  </r>
  <r>
    <x v="4"/>
    <x v="4"/>
    <x v="0"/>
    <s v="04/01/2026"/>
    <x v="0"/>
    <n v="2609805548"/>
    <x v="37"/>
    <n v="8990"/>
    <n v="7618.64"/>
    <n v="0"/>
    <x v="4"/>
    <x v="7"/>
    <n v="0"/>
    <n v="0"/>
    <n v="0"/>
    <n v="0"/>
  </r>
  <r>
    <x v="4"/>
    <x v="4"/>
    <x v="0"/>
    <s v="04/01/2026"/>
    <x v="0"/>
    <n v="2609805549"/>
    <x v="35"/>
    <n v="9900"/>
    <n v="8389.84"/>
    <n v="0"/>
    <x v="4"/>
    <x v="7"/>
    <n v="0"/>
    <n v="0"/>
    <n v="0"/>
    <n v="0"/>
  </r>
  <r>
    <x v="4"/>
    <x v="4"/>
    <x v="0"/>
    <s v="04/01/2026"/>
    <x v="0"/>
    <n v="2609805550"/>
    <x v="38"/>
    <n v="20000"/>
    <n v="16949.16"/>
    <n v="33.898319999999998"/>
    <x v="4"/>
    <x v="7"/>
    <n v="20.338991999999998"/>
    <n v="5.0847479999999994"/>
    <n v="8.4745799999999996"/>
    <n v="33.898319999999998"/>
  </r>
  <r>
    <x v="4"/>
    <x v="4"/>
    <x v="0"/>
    <s v="05/01/2026"/>
    <x v="0"/>
    <n v="2609805552"/>
    <x v="35"/>
    <n v="39900"/>
    <n v="33813.56"/>
    <n v="67.627119999999991"/>
    <x v="4"/>
    <x v="7"/>
    <n v="40.576271999999996"/>
    <n v="10.144067999999999"/>
    <n v="16.906779999999998"/>
    <n v="67.627119999999991"/>
  </r>
  <r>
    <x v="4"/>
    <x v="4"/>
    <x v="0"/>
    <s v="05/01/2026"/>
    <x v="0"/>
    <n v="2609805551"/>
    <x v="38"/>
    <n v="22900"/>
    <n v="19406.78"/>
    <n v="38.813559999999995"/>
    <x v="4"/>
    <x v="7"/>
    <n v="23.288135999999998"/>
    <n v="5.8220339999999995"/>
    <n v="9.7033899999999988"/>
    <n v="38.813559999999995"/>
  </r>
  <r>
    <x v="4"/>
    <x v="4"/>
    <x v="0"/>
    <s v="06/01/2026"/>
    <x v="0"/>
    <n v="2609805559"/>
    <x v="37"/>
    <n v="21680"/>
    <n v="18372.89"/>
    <n v="36.745779999999996"/>
    <x v="4"/>
    <x v="7"/>
    <n v="22.047467999999999"/>
    <n v="5.5118669999999996"/>
    <n v="9.1864449999999991"/>
    <n v="36.745779999999996"/>
  </r>
  <r>
    <x v="4"/>
    <x v="4"/>
    <x v="0"/>
    <s v="06/01/2026"/>
    <x v="0"/>
    <n v="2609805560"/>
    <x v="37"/>
    <n v="55000"/>
    <n v="46610.16"/>
    <n v="279.66096000000005"/>
    <x v="4"/>
    <x v="7"/>
    <n v="167.79657600000002"/>
    <n v="41.949144000000004"/>
    <n v="69.915240000000011"/>
    <n v="279.66096000000005"/>
  </r>
  <r>
    <x v="4"/>
    <x v="4"/>
    <x v="0"/>
    <s v="06/01/2026"/>
    <x v="0"/>
    <n v="2609805554"/>
    <x v="36"/>
    <n v="86550"/>
    <n v="67617.179999999993"/>
    <n v="676.17179999999996"/>
    <x v="4"/>
    <x v="7"/>
    <n v="405.70307999999994"/>
    <n v="101.42576999999999"/>
    <n v="169.04294999999999"/>
    <n v="676.17179999999996"/>
  </r>
  <r>
    <x v="4"/>
    <x v="4"/>
    <x v="0"/>
    <s v="06/01/2026"/>
    <x v="0"/>
    <n v="2609805558"/>
    <x v="35"/>
    <n v="17991"/>
    <n v="15246.62"/>
    <n v="0"/>
    <x v="4"/>
    <x v="7"/>
    <n v="0"/>
    <n v="0"/>
    <n v="0"/>
    <n v="0"/>
  </r>
  <r>
    <x v="4"/>
    <x v="4"/>
    <x v="0"/>
    <s v="06/01/2026"/>
    <x v="0"/>
    <n v="2609805557"/>
    <x v="35"/>
    <n v="78000"/>
    <n v="66101.7"/>
    <n v="396.61019999999996"/>
    <x v="4"/>
    <x v="7"/>
    <n v="237.96611999999996"/>
    <n v="59.49152999999999"/>
    <n v="99.152549999999991"/>
    <n v="396.61019999999996"/>
  </r>
  <r>
    <x v="4"/>
    <x v="4"/>
    <x v="0"/>
    <s v="06/01/2026"/>
    <x v="0"/>
    <n v="2609805556"/>
    <x v="38"/>
    <n v="9999"/>
    <n v="8473.7199999999993"/>
    <n v="0"/>
    <x v="4"/>
    <x v="7"/>
    <n v="0"/>
    <n v="0"/>
    <n v="0"/>
    <n v="0"/>
  </r>
  <r>
    <x v="4"/>
    <x v="4"/>
    <x v="0"/>
    <s v="06/01/2026"/>
    <x v="0"/>
    <n v="2609805555"/>
    <x v="36"/>
    <n v="123405"/>
    <n v="96410.16"/>
    <n v="964.10160000000008"/>
    <x v="4"/>
    <x v="7"/>
    <n v="578.46096"/>
    <n v="144.61524"/>
    <n v="241.02540000000002"/>
    <n v="964.10160000000008"/>
  </r>
  <r>
    <x v="4"/>
    <x v="4"/>
    <x v="0"/>
    <s v="07/01/2026"/>
    <x v="0"/>
    <n v="2609805561"/>
    <x v="36"/>
    <n v="49900"/>
    <n v="42288.14"/>
    <n v="253.72883999999999"/>
    <x v="4"/>
    <x v="7"/>
    <n v="152.23730399999999"/>
    <n v="38.059325999999999"/>
    <n v="63.432209999999998"/>
    <n v="253.72883999999999"/>
  </r>
  <r>
    <x v="4"/>
    <x v="4"/>
    <x v="0"/>
    <s v="07/01/2026"/>
    <x v="0"/>
    <n v="2609805563"/>
    <x v="38"/>
    <n v="56890"/>
    <n v="48211.86"/>
    <n v="289.27116000000001"/>
    <x v="4"/>
    <x v="7"/>
    <n v="173.56269599999999"/>
    <n v="43.390673999999997"/>
    <n v="72.317790000000002"/>
    <n v="289.27116000000001"/>
  </r>
  <r>
    <x v="4"/>
    <x v="4"/>
    <x v="0"/>
    <s v="07/01/2026"/>
    <x v="0"/>
    <n v="2609805564"/>
    <x v="36"/>
    <n v="72413"/>
    <n v="61366.95"/>
    <n v="368.20170000000002"/>
    <x v="4"/>
    <x v="7"/>
    <n v="220.92102"/>
    <n v="55.230255"/>
    <n v="92.050425000000004"/>
    <n v="368.20170000000002"/>
  </r>
  <r>
    <x v="4"/>
    <x v="4"/>
    <x v="0"/>
    <s v="07/01/2026"/>
    <x v="0"/>
    <n v="2609805562"/>
    <x v="36"/>
    <n v="22900"/>
    <n v="19406.78"/>
    <n v="38.813559999999995"/>
    <x v="4"/>
    <x v="7"/>
    <n v="23.288135999999998"/>
    <n v="5.8220339999999995"/>
    <n v="9.7033899999999988"/>
    <n v="38.813559999999995"/>
  </r>
  <r>
    <x v="4"/>
    <x v="4"/>
    <x v="0"/>
    <s v="08/01/2026"/>
    <x v="0"/>
    <n v="2609805570"/>
    <x v="37"/>
    <n v="7990"/>
    <n v="6771.18"/>
    <n v="0"/>
    <x v="4"/>
    <x v="7"/>
    <n v="0"/>
    <n v="0"/>
    <n v="0"/>
    <n v="0"/>
  </r>
  <r>
    <x v="4"/>
    <x v="4"/>
    <x v="0"/>
    <s v="08/01/2026"/>
    <x v="0"/>
    <n v="2609805569"/>
    <x v="35"/>
    <n v="1990"/>
    <n v="1686.44"/>
    <n v="0"/>
    <x v="4"/>
    <x v="7"/>
    <n v="0"/>
    <n v="0"/>
    <n v="0"/>
    <n v="0"/>
  </r>
  <r>
    <x v="4"/>
    <x v="4"/>
    <x v="0"/>
    <s v="08/01/2026"/>
    <x v="0"/>
    <n v="2609805573"/>
    <x v="35"/>
    <n v="999"/>
    <n v="846.62"/>
    <n v="0"/>
    <x v="4"/>
    <x v="7"/>
    <n v="0"/>
    <n v="0"/>
    <n v="0"/>
    <n v="0"/>
  </r>
  <r>
    <x v="4"/>
    <x v="4"/>
    <x v="0"/>
    <s v="08/01/2026"/>
    <x v="0"/>
    <n v="2609805568"/>
    <x v="35"/>
    <n v="11900"/>
    <n v="10084.74"/>
    <n v="0"/>
    <x v="4"/>
    <x v="7"/>
    <n v="0"/>
    <n v="0"/>
    <n v="0"/>
    <n v="0"/>
  </r>
  <r>
    <x v="4"/>
    <x v="4"/>
    <x v="0"/>
    <s v="08/01/2026"/>
    <x v="0"/>
    <n v="2609805572"/>
    <x v="4"/>
    <n v="123000"/>
    <n v="104237.29999999999"/>
    <n v="1042.3729999999998"/>
    <x v="4"/>
    <x v="7"/>
    <n v="625.42379999999991"/>
    <n v="156.35594999999998"/>
    <n v="260.59324999999995"/>
    <n v="1042.3729999999998"/>
  </r>
  <r>
    <x v="4"/>
    <x v="4"/>
    <x v="0"/>
    <s v="08/01/2026"/>
    <x v="0"/>
    <n v="2609805575"/>
    <x v="37"/>
    <n v="20900"/>
    <n v="17711.88"/>
    <n v="35.423760000000001"/>
    <x v="4"/>
    <x v="7"/>
    <n v="21.254256000000002"/>
    <n v="5.3135640000000004"/>
    <n v="8.8559400000000004"/>
    <n v="35.423760000000001"/>
  </r>
  <r>
    <x v="4"/>
    <x v="4"/>
    <x v="0"/>
    <s v="08/01/2026"/>
    <x v="0"/>
    <n v="2609805574"/>
    <x v="36"/>
    <n v="117587"/>
    <n v="99650"/>
    <n v="996.5"/>
    <x v="4"/>
    <x v="7"/>
    <n v="597.9"/>
    <n v="149.47499999999999"/>
    <n v="249.125"/>
    <n v="996.5"/>
  </r>
  <r>
    <x v="4"/>
    <x v="4"/>
    <x v="0"/>
    <s v="09/01/2026"/>
    <x v="0"/>
    <n v="2609805579"/>
    <x v="36"/>
    <n v="24900"/>
    <n v="21101.7"/>
    <n v="42.203400000000002"/>
    <x v="4"/>
    <x v="7"/>
    <n v="25.322040000000001"/>
    <n v="6.3305100000000003"/>
    <n v="10.550850000000001"/>
    <n v="42.203400000000002"/>
  </r>
  <r>
    <x v="4"/>
    <x v="4"/>
    <x v="0"/>
    <s v="09/01/2026"/>
    <x v="0"/>
    <n v="2609805578"/>
    <x v="37"/>
    <n v="40000"/>
    <n v="33898.300000000003"/>
    <n v="67.796600000000012"/>
    <x v="4"/>
    <x v="7"/>
    <n v="40.677960000000006"/>
    <n v="10.169490000000001"/>
    <n v="16.949150000000003"/>
    <n v="67.796600000000012"/>
  </r>
  <r>
    <x v="4"/>
    <x v="4"/>
    <x v="0"/>
    <s v="09/01/2026"/>
    <x v="0"/>
    <n v="2609805576"/>
    <x v="35"/>
    <n v="12000"/>
    <n v="10169.5"/>
    <n v="0"/>
    <x v="4"/>
    <x v="7"/>
    <n v="0"/>
    <n v="0"/>
    <n v="0"/>
    <n v="0"/>
  </r>
  <r>
    <x v="4"/>
    <x v="4"/>
    <x v="0"/>
    <s v="10/01/2026"/>
    <x v="0"/>
    <n v="2609805580"/>
    <x v="35"/>
    <n v="34900"/>
    <n v="29576.26"/>
    <n v="59.152519999999996"/>
    <x v="4"/>
    <x v="7"/>
    <n v="35.491511999999993"/>
    <n v="8.8728779999999983"/>
    <n v="14.788129999999999"/>
    <n v="59.152519999999996"/>
  </r>
  <r>
    <x v="4"/>
    <x v="4"/>
    <x v="0"/>
    <s v="10/01/2026"/>
    <x v="0"/>
    <n v="2609805581"/>
    <x v="38"/>
    <n v="29990"/>
    <n v="25415.26"/>
    <n v="50.83052"/>
    <x v="4"/>
    <x v="7"/>
    <n v="30.498311999999999"/>
    <n v="7.6245779999999996"/>
    <n v="12.70763"/>
    <n v="50.83052"/>
  </r>
  <r>
    <x v="4"/>
    <x v="4"/>
    <x v="0"/>
    <s v="11/01/2026"/>
    <x v="0"/>
    <n v="2609805584"/>
    <x v="35"/>
    <n v="6200"/>
    <n v="5254.24"/>
    <n v="0"/>
    <x v="4"/>
    <x v="7"/>
    <n v="0"/>
    <n v="0"/>
    <n v="0"/>
    <n v="0"/>
  </r>
  <r>
    <x v="4"/>
    <x v="4"/>
    <x v="0"/>
    <s v="12/01/2026"/>
    <x v="0"/>
    <n v="2609805585"/>
    <x v="36"/>
    <n v="49900"/>
    <n v="42288.12"/>
    <n v="253.72872000000001"/>
    <x v="4"/>
    <x v="7"/>
    <n v="152.23723200000001"/>
    <n v="38.059308000000001"/>
    <n v="63.432180000000002"/>
    <n v="253.72872000000001"/>
  </r>
  <r>
    <x v="4"/>
    <x v="4"/>
    <x v="0"/>
    <s v="12/01/2026"/>
    <x v="0"/>
    <n v="2609805586"/>
    <x v="37"/>
    <n v="56600"/>
    <n v="47966.100000000006"/>
    <n v="287.79660000000007"/>
    <x v="4"/>
    <x v="7"/>
    <n v="172.67796000000004"/>
    <n v="43.16949000000001"/>
    <n v="71.949150000000017"/>
    <n v="287.79660000000007"/>
  </r>
  <r>
    <x v="4"/>
    <x v="4"/>
    <x v="0"/>
    <s v="13/01/2026"/>
    <x v="0"/>
    <n v="2609805588"/>
    <x v="35"/>
    <n v="31900"/>
    <n v="27033.9"/>
    <n v="54.067800000000005"/>
    <x v="4"/>
    <x v="7"/>
    <n v="32.44068"/>
    <n v="8.1101700000000001"/>
    <n v="13.516950000000001"/>
    <n v="54.067800000000005"/>
  </r>
  <r>
    <x v="4"/>
    <x v="4"/>
    <x v="0"/>
    <s v="13/01/2026"/>
    <x v="0"/>
    <n v="2609805587"/>
    <x v="37"/>
    <n v="16900"/>
    <n v="14322.04"/>
    <n v="0"/>
    <x v="4"/>
    <x v="7"/>
    <n v="0"/>
    <n v="0"/>
    <n v="0"/>
    <n v="0"/>
  </r>
  <r>
    <x v="4"/>
    <x v="4"/>
    <x v="0"/>
    <s v="14/01/2026"/>
    <x v="0"/>
    <n v="2609805590"/>
    <x v="36"/>
    <n v="48300"/>
    <n v="40932.199999999997"/>
    <n v="245.5932"/>
    <x v="4"/>
    <x v="7"/>
    <n v="147.35592"/>
    <n v="36.838979999999999"/>
    <n v="61.398299999999999"/>
    <n v="245.5932"/>
  </r>
  <r>
    <x v="4"/>
    <x v="4"/>
    <x v="0"/>
    <s v="14/01/2026"/>
    <x v="0"/>
    <n v="2609805589"/>
    <x v="37"/>
    <n v="56800"/>
    <n v="48135.6"/>
    <n v="288.81360000000001"/>
    <x v="4"/>
    <x v="7"/>
    <n v="173.28816"/>
    <n v="43.322040000000001"/>
    <n v="72.203400000000002"/>
    <n v="288.81360000000001"/>
  </r>
  <r>
    <x v="4"/>
    <x v="4"/>
    <x v="0"/>
    <s v="15/01/2026"/>
    <x v="0"/>
    <n v="2609805593"/>
    <x v="37"/>
    <n v="63800"/>
    <n v="54067.8"/>
    <n v="324.40680000000003"/>
    <x v="4"/>
    <x v="7"/>
    <n v="194.64408"/>
    <n v="48.661020000000001"/>
    <n v="81.101700000000008"/>
    <n v="324.40680000000003"/>
  </r>
  <r>
    <x v="4"/>
    <x v="4"/>
    <x v="0"/>
    <s v="15/01/2026"/>
    <x v="0"/>
    <n v="2609805591"/>
    <x v="36"/>
    <n v="16900"/>
    <n v="14322.04"/>
    <n v="0"/>
    <x v="4"/>
    <x v="7"/>
    <n v="0"/>
    <n v="0"/>
    <n v="0"/>
    <n v="0"/>
  </r>
  <r>
    <x v="4"/>
    <x v="4"/>
    <x v="0"/>
    <s v="15/01/2026"/>
    <x v="0"/>
    <n v="2609805595"/>
    <x v="37"/>
    <n v="4590"/>
    <n v="3889.84"/>
    <n v="0"/>
    <x v="4"/>
    <x v="7"/>
    <n v="0"/>
    <n v="0"/>
    <n v="0"/>
    <n v="0"/>
  </r>
  <r>
    <x v="4"/>
    <x v="4"/>
    <x v="0"/>
    <s v="15/01/2026"/>
    <x v="0"/>
    <n v="2609805594"/>
    <x v="36"/>
    <n v="31900"/>
    <n v="27033.9"/>
    <n v="54.067800000000005"/>
    <x v="4"/>
    <x v="7"/>
    <n v="32.44068"/>
    <n v="8.1101700000000001"/>
    <n v="13.516950000000001"/>
    <n v="54.067800000000005"/>
  </r>
  <r>
    <x v="4"/>
    <x v="4"/>
    <x v="0"/>
    <s v="15/01/2026"/>
    <x v="0"/>
    <n v="2609805596"/>
    <x v="36"/>
    <n v="51600"/>
    <n v="43728.82"/>
    <n v="262.37292000000002"/>
    <x v="4"/>
    <x v="7"/>
    <n v="157.42375200000001"/>
    <n v="39.355938000000002"/>
    <n v="65.593230000000005"/>
    <n v="262.37292000000002"/>
  </r>
  <r>
    <x v="4"/>
    <x v="4"/>
    <x v="0"/>
    <s v="16/01/2026"/>
    <x v="0"/>
    <n v="2609805598"/>
    <x v="38"/>
    <n v="61580"/>
    <n v="52186.44"/>
    <n v="313.11864000000003"/>
    <x v="4"/>
    <x v="7"/>
    <n v="187.871184"/>
    <n v="46.967796"/>
    <n v="78.279660000000007"/>
    <n v="313.11864000000003"/>
  </r>
  <r>
    <x v="4"/>
    <x v="4"/>
    <x v="0"/>
    <s v="16/01/2026"/>
    <x v="0"/>
    <n v="2609805601"/>
    <x v="38"/>
    <n v="18988"/>
    <n v="16091.52"/>
    <n v="0"/>
    <x v="4"/>
    <x v="7"/>
    <n v="0"/>
    <n v="0"/>
    <n v="0"/>
    <n v="0"/>
  </r>
  <r>
    <x v="4"/>
    <x v="4"/>
    <x v="0"/>
    <s v="16/01/2026"/>
    <x v="0"/>
    <n v="2609805600"/>
    <x v="37"/>
    <n v="11520"/>
    <n v="9762.7000000000007"/>
    <n v="0"/>
    <x v="4"/>
    <x v="7"/>
    <n v="0"/>
    <n v="0"/>
    <n v="0"/>
    <n v="0"/>
  </r>
  <r>
    <x v="4"/>
    <x v="4"/>
    <x v="0"/>
    <s v="16/01/2026"/>
    <x v="0"/>
    <n v="2609805597"/>
    <x v="38"/>
    <n v="11000"/>
    <n v="9322.0400000000009"/>
    <n v="0"/>
    <x v="4"/>
    <x v="7"/>
    <n v="0"/>
    <n v="0"/>
    <n v="0"/>
    <n v="0"/>
  </r>
  <r>
    <x v="4"/>
    <x v="4"/>
    <x v="0"/>
    <s v="16/01/2026"/>
    <x v="0"/>
    <n v="2609805599"/>
    <x v="37"/>
    <n v="14999"/>
    <n v="12711.02"/>
    <n v="0"/>
    <x v="4"/>
    <x v="7"/>
    <n v="0"/>
    <n v="0"/>
    <n v="0"/>
    <n v="0"/>
  </r>
  <r>
    <x v="4"/>
    <x v="4"/>
    <x v="0"/>
    <s v="17/01/2026"/>
    <x v="0"/>
    <n v="2609805602"/>
    <x v="37"/>
    <n v="75900"/>
    <n v="64322.020000000004"/>
    <n v="385.93212000000005"/>
    <x v="4"/>
    <x v="7"/>
    <n v="231.55927200000002"/>
    <n v="57.889818000000005"/>
    <n v="96.483030000000014"/>
    <n v="385.93212000000005"/>
  </r>
  <r>
    <x v="4"/>
    <x v="4"/>
    <x v="0"/>
    <s v="17/01/2026"/>
    <x v="0"/>
    <n v="2609805603"/>
    <x v="38"/>
    <n v="5590"/>
    <n v="4737.28"/>
    <n v="0"/>
    <x v="4"/>
    <x v="7"/>
    <n v="0"/>
    <n v="0"/>
    <n v="0"/>
    <n v="0"/>
  </r>
  <r>
    <x v="4"/>
    <x v="4"/>
    <x v="0"/>
    <s v="17/01/2026"/>
    <x v="0"/>
    <n v="2609805607"/>
    <x v="35"/>
    <n v="64900"/>
    <n v="55000"/>
    <n v="330"/>
    <x v="4"/>
    <x v="7"/>
    <n v="198"/>
    <n v="49.5"/>
    <n v="82.5"/>
    <n v="330"/>
  </r>
  <r>
    <x v="4"/>
    <x v="4"/>
    <x v="0"/>
    <s v="17/01/2026"/>
    <x v="0"/>
    <n v="2609805608"/>
    <x v="38"/>
    <n v="16500"/>
    <n v="13983.060000000001"/>
    <n v="0"/>
    <x v="4"/>
    <x v="7"/>
    <n v="0"/>
    <n v="0"/>
    <n v="0"/>
    <n v="0"/>
  </r>
  <r>
    <x v="4"/>
    <x v="4"/>
    <x v="0"/>
    <s v="17/01/2026"/>
    <x v="0"/>
    <n v="2609805609"/>
    <x v="37"/>
    <n v="8998"/>
    <n v="7625.42"/>
    <n v="0"/>
    <x v="4"/>
    <x v="7"/>
    <n v="0"/>
    <n v="0"/>
    <n v="0"/>
    <n v="0"/>
  </r>
  <r>
    <x v="4"/>
    <x v="4"/>
    <x v="0"/>
    <s v="17/01/2026"/>
    <x v="1"/>
    <n v="2609805604"/>
    <x v="40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0"/>
    <s v="17/01/2026"/>
    <x v="1"/>
    <n v="2609805606"/>
    <x v="41"/>
    <n v="11812.5"/>
    <n v="11250"/>
    <n v="112.5"/>
    <x v="4"/>
    <x v="8"/>
    <n v="67.5"/>
    <n v="16.875"/>
    <n v="28.125"/>
    <n v="112.5"/>
  </r>
  <r>
    <x v="4"/>
    <x v="4"/>
    <x v="0"/>
    <s v="18/01/2026"/>
    <x v="0"/>
    <n v="2609805610"/>
    <x v="38"/>
    <n v="66340"/>
    <n v="56220.32"/>
    <n v="337.32191999999998"/>
    <x v="4"/>
    <x v="7"/>
    <n v="202.39315199999999"/>
    <n v="50.598287999999997"/>
    <n v="84.330479999999994"/>
    <n v="337.32191999999998"/>
  </r>
  <r>
    <x v="4"/>
    <x v="4"/>
    <x v="0"/>
    <s v="18/01/2026"/>
    <x v="0"/>
    <n v="2609805612"/>
    <x v="37"/>
    <n v="15900"/>
    <n v="13474.58"/>
    <n v="0"/>
    <x v="4"/>
    <x v="7"/>
    <n v="0"/>
    <n v="0"/>
    <n v="0"/>
    <n v="0"/>
  </r>
  <r>
    <x v="4"/>
    <x v="4"/>
    <x v="0"/>
    <s v="18/01/2026"/>
    <x v="0"/>
    <n v="2609805611"/>
    <x v="37"/>
    <n v="63790"/>
    <n v="54059.320000000007"/>
    <n v="324.35592000000003"/>
    <x v="4"/>
    <x v="7"/>
    <n v="194.613552"/>
    <n v="48.653388"/>
    <n v="81.088980000000006"/>
    <n v="324.35592000000003"/>
  </r>
  <r>
    <x v="4"/>
    <x v="4"/>
    <x v="0"/>
    <s v="18/01/2026"/>
    <x v="0"/>
    <n v="2609805613"/>
    <x v="4"/>
    <n v="16999"/>
    <n v="14405.94"/>
    <n v="0"/>
    <x v="4"/>
    <x v="7"/>
    <n v="0"/>
    <n v="0"/>
    <n v="0"/>
    <n v="0"/>
  </r>
  <r>
    <x v="4"/>
    <x v="4"/>
    <x v="0"/>
    <s v="18/01/2026"/>
    <x v="0"/>
    <n v="2609805614"/>
    <x v="37"/>
    <n v="24900"/>
    <n v="21101.7"/>
    <n v="42.203400000000002"/>
    <x v="4"/>
    <x v="7"/>
    <n v="25.322040000000001"/>
    <n v="6.3305100000000003"/>
    <n v="10.550850000000001"/>
    <n v="42.203400000000002"/>
  </r>
  <r>
    <x v="4"/>
    <x v="4"/>
    <x v="0"/>
    <s v="19/01/2026"/>
    <x v="0"/>
    <n v="2609805616"/>
    <x v="37"/>
    <n v="39900"/>
    <n v="33813.56"/>
    <n v="67.627119999999991"/>
    <x v="4"/>
    <x v="7"/>
    <n v="40.576271999999996"/>
    <n v="10.144067999999999"/>
    <n v="16.906779999999998"/>
    <n v="67.627119999999991"/>
  </r>
  <r>
    <x v="4"/>
    <x v="4"/>
    <x v="0"/>
    <s v="19/01/2026"/>
    <x v="0"/>
    <n v="2609805617"/>
    <x v="36"/>
    <n v="55800"/>
    <n v="47288.14"/>
    <n v="283.72883999999999"/>
    <x v="4"/>
    <x v="7"/>
    <n v="170.23730399999999"/>
    <n v="42.559325999999999"/>
    <n v="70.932209999999998"/>
    <n v="283.72883999999999"/>
  </r>
  <r>
    <x v="4"/>
    <x v="4"/>
    <x v="0"/>
    <s v="19/01/2026"/>
    <x v="0"/>
    <n v="2609805615"/>
    <x v="36"/>
    <n v="9990"/>
    <n v="8466.1"/>
    <n v="0"/>
    <x v="4"/>
    <x v="7"/>
    <n v="0"/>
    <n v="0"/>
    <n v="0"/>
    <n v="0"/>
  </r>
  <r>
    <x v="4"/>
    <x v="4"/>
    <x v="0"/>
    <s v="20/01/2026"/>
    <x v="0"/>
    <n v="2609805620"/>
    <x v="35"/>
    <n v="22900"/>
    <n v="19406.78"/>
    <n v="38.813559999999995"/>
    <x v="4"/>
    <x v="7"/>
    <n v="23.288135999999998"/>
    <n v="5.8220339999999995"/>
    <n v="9.7033899999999988"/>
    <n v="38.813559999999995"/>
  </r>
  <r>
    <x v="4"/>
    <x v="4"/>
    <x v="0"/>
    <s v="20/01/2026"/>
    <x v="0"/>
    <n v="2609805619"/>
    <x v="36"/>
    <n v="68000"/>
    <n v="57627.12"/>
    <n v="345.76272"/>
    <x v="4"/>
    <x v="7"/>
    <n v="207.45763199999999"/>
    <n v="51.864407999999997"/>
    <n v="86.44068"/>
    <n v="345.76272"/>
  </r>
  <r>
    <x v="4"/>
    <x v="4"/>
    <x v="0"/>
    <s v="20/01/2026"/>
    <x v="0"/>
    <n v="2609805621"/>
    <x v="37"/>
    <n v="96000"/>
    <n v="81355.94"/>
    <n v="813.5594000000001"/>
    <x v="4"/>
    <x v="7"/>
    <n v="488.13564000000002"/>
    <n v="122.03391000000001"/>
    <n v="203.38985000000002"/>
    <n v="813.5594000000001"/>
  </r>
  <r>
    <x v="4"/>
    <x v="4"/>
    <x v="0"/>
    <s v="21/01/2026"/>
    <x v="0"/>
    <n v="2609805625"/>
    <x v="35"/>
    <n v="224490"/>
    <n v="190245.76000000001"/>
    <n v="1902.4576000000002"/>
    <x v="4"/>
    <x v="7"/>
    <n v="1141.4745600000001"/>
    <n v="285.36864000000003"/>
    <n v="475.61440000000005"/>
    <n v="1902.4576000000002"/>
  </r>
  <r>
    <x v="4"/>
    <x v="4"/>
    <x v="0"/>
    <s v="21/01/2026"/>
    <x v="0"/>
    <n v="2609805624"/>
    <x v="35"/>
    <n v="9990"/>
    <n v="8466.1"/>
    <n v="0"/>
    <x v="4"/>
    <x v="7"/>
    <n v="0"/>
    <n v="0"/>
    <n v="0"/>
    <n v="0"/>
  </r>
  <r>
    <x v="4"/>
    <x v="4"/>
    <x v="0"/>
    <s v="21/01/2026"/>
    <x v="0"/>
    <n v="2609805623"/>
    <x v="37"/>
    <n v="85800"/>
    <n v="72711.86"/>
    <n v="727.11860000000001"/>
    <x v="4"/>
    <x v="7"/>
    <n v="436.27116000000001"/>
    <n v="109.06779"/>
    <n v="181.77965"/>
    <n v="727.11860000000001"/>
  </r>
  <r>
    <x v="4"/>
    <x v="4"/>
    <x v="0"/>
    <s v="22/01/2026"/>
    <x v="0"/>
    <n v="2609805627"/>
    <x v="35"/>
    <n v="173744"/>
    <n v="147240.66999999998"/>
    <n v="1472.4066999999998"/>
    <x v="4"/>
    <x v="7"/>
    <n v="883.4440199999998"/>
    <n v="220.86100499999995"/>
    <n v="368.10167499999994"/>
    <n v="1472.4066999999998"/>
  </r>
  <r>
    <x v="4"/>
    <x v="4"/>
    <x v="0"/>
    <s v="22/01/2026"/>
    <x v="0"/>
    <n v="2609805626"/>
    <x v="36"/>
    <n v="63277"/>
    <n v="53624.58"/>
    <n v="321.74748"/>
    <x v="4"/>
    <x v="7"/>
    <n v="193.04848799999999"/>
    <n v="48.262121999999998"/>
    <n v="80.436869999999999"/>
    <n v="321.74748"/>
  </r>
  <r>
    <x v="4"/>
    <x v="4"/>
    <x v="0"/>
    <s v="22/01/2026"/>
    <x v="0"/>
    <n v="2609805628"/>
    <x v="38"/>
    <n v="49900"/>
    <n v="42288.14"/>
    <n v="253.72883999999999"/>
    <x v="4"/>
    <x v="7"/>
    <n v="152.23730399999999"/>
    <n v="38.059325999999999"/>
    <n v="63.432209999999998"/>
    <n v="253.72883999999999"/>
  </r>
  <r>
    <x v="4"/>
    <x v="4"/>
    <x v="0"/>
    <s v="23/01/2026"/>
    <x v="0"/>
    <n v="2609805630"/>
    <x v="35"/>
    <n v="130000"/>
    <n v="110169.48"/>
    <n v="1101.6948"/>
    <x v="4"/>
    <x v="7"/>
    <n v="661.01688000000001"/>
    <n v="165.25422"/>
    <n v="275.4237"/>
    <n v="1101.6948"/>
  </r>
  <r>
    <x v="4"/>
    <x v="4"/>
    <x v="0"/>
    <s v="23/01/2026"/>
    <x v="0"/>
    <n v="2609805632"/>
    <x v="35"/>
    <n v="39900"/>
    <n v="33813.56"/>
    <n v="67.627119999999991"/>
    <x v="4"/>
    <x v="7"/>
    <n v="40.576271999999996"/>
    <n v="10.144067999999999"/>
    <n v="16.906779999999998"/>
    <n v="67.627119999999991"/>
  </r>
  <r>
    <x v="4"/>
    <x v="4"/>
    <x v="0"/>
    <s v="23/01/2026"/>
    <x v="0"/>
    <n v="2609805639"/>
    <x v="36"/>
    <n v="21900"/>
    <n v="18559.32"/>
    <n v="37.118639999999999"/>
    <x v="4"/>
    <x v="7"/>
    <n v="22.271183999999998"/>
    <n v="5.5677959999999995"/>
    <n v="9.2796599999999998"/>
    <n v="37.118639999999999"/>
  </r>
  <r>
    <x v="4"/>
    <x v="4"/>
    <x v="0"/>
    <s v="23/01/2026"/>
    <x v="0"/>
    <n v="2609805634"/>
    <x v="38"/>
    <n v="84970"/>
    <n v="72008.479999999996"/>
    <n v="720.08479999999997"/>
    <x v="4"/>
    <x v="7"/>
    <n v="432.05087999999995"/>
    <n v="108.01271999999999"/>
    <n v="180.02119999999999"/>
    <n v="720.08479999999997"/>
  </r>
  <r>
    <x v="4"/>
    <x v="4"/>
    <x v="0"/>
    <s v="23/01/2026"/>
    <x v="0"/>
    <n v="2609805636"/>
    <x v="37"/>
    <n v="7990"/>
    <n v="6771.18"/>
    <n v="0"/>
    <x v="4"/>
    <x v="7"/>
    <n v="0"/>
    <n v="0"/>
    <n v="0"/>
    <n v="0"/>
  </r>
  <r>
    <x v="4"/>
    <x v="4"/>
    <x v="0"/>
    <s v="23/01/2026"/>
    <x v="0"/>
    <n v="2609805637"/>
    <x v="35"/>
    <n v="25400"/>
    <n v="21525.42"/>
    <n v="43.050840000000001"/>
    <x v="4"/>
    <x v="7"/>
    <n v="25.830504000000001"/>
    <n v="6.4576260000000003"/>
    <n v="10.76271"/>
    <n v="43.050840000000001"/>
  </r>
  <r>
    <x v="4"/>
    <x v="4"/>
    <x v="0"/>
    <s v="23/01/2026"/>
    <x v="0"/>
    <n v="2609805629"/>
    <x v="37"/>
    <n v="58700"/>
    <n v="49745.760000000002"/>
    <n v="298.47456"/>
    <x v="4"/>
    <x v="7"/>
    <n v="179.08473599999999"/>
    <n v="44.771183999999998"/>
    <n v="74.618639999999999"/>
    <n v="298.47456"/>
  </r>
  <r>
    <x v="4"/>
    <x v="4"/>
    <x v="0"/>
    <s v="23/01/2026"/>
    <x v="1"/>
    <n v="2609805635"/>
    <x v="35"/>
    <n v="7192.5"/>
    <n v="6095.34"/>
    <n v="48.762720000000002"/>
    <x v="4"/>
    <x v="8"/>
    <n v="29.257632000000001"/>
    <n v="7.3144080000000002"/>
    <n v="12.19068"/>
    <n v="48.762720000000002"/>
  </r>
  <r>
    <x v="4"/>
    <x v="4"/>
    <x v="0"/>
    <s v="24/01/2026"/>
    <x v="0"/>
    <n v="2609805647"/>
    <x v="38"/>
    <n v="32900"/>
    <n v="27881.360000000001"/>
    <n v="55.762720000000002"/>
    <x v="4"/>
    <x v="7"/>
    <n v="33.457631999999997"/>
    <n v="8.3644079999999992"/>
    <n v="13.94068"/>
    <n v="55.762720000000002"/>
  </r>
  <r>
    <x v="4"/>
    <x v="4"/>
    <x v="0"/>
    <s v="24/01/2026"/>
    <x v="0"/>
    <n v="2609805646"/>
    <x v="35"/>
    <n v="181642"/>
    <n v="153933.90000000002"/>
    <n v="1539.3390000000002"/>
    <x v="4"/>
    <x v="7"/>
    <n v="923.60340000000008"/>
    <n v="230.90085000000002"/>
    <n v="384.83475000000004"/>
    <n v="1539.3390000000002"/>
  </r>
  <r>
    <x v="4"/>
    <x v="4"/>
    <x v="0"/>
    <s v="24/01/2026"/>
    <x v="0"/>
    <n v="2609805642"/>
    <x v="37"/>
    <n v="51254"/>
    <n v="43435.6"/>
    <n v="260.61360000000002"/>
    <x v="4"/>
    <x v="7"/>
    <n v="156.36816000000002"/>
    <n v="39.092040000000004"/>
    <n v="65.153400000000005"/>
    <n v="260.61360000000002"/>
  </r>
  <r>
    <x v="4"/>
    <x v="4"/>
    <x v="0"/>
    <s v="24/01/2026"/>
    <x v="0"/>
    <n v="2609805643"/>
    <x v="37"/>
    <n v="15000"/>
    <n v="12711.86"/>
    <n v="0"/>
    <x v="4"/>
    <x v="7"/>
    <n v="0"/>
    <n v="0"/>
    <n v="0"/>
    <n v="0"/>
  </r>
  <r>
    <x v="4"/>
    <x v="4"/>
    <x v="0"/>
    <s v="24/01/2026"/>
    <x v="0"/>
    <n v="2609805641"/>
    <x v="35"/>
    <n v="69900"/>
    <n v="59237.279999999999"/>
    <n v="355.42367999999999"/>
    <x v="4"/>
    <x v="7"/>
    <n v="213.25420799999998"/>
    <n v="53.313551999999994"/>
    <n v="88.855919999999998"/>
    <n v="355.42367999999999"/>
  </r>
  <r>
    <x v="4"/>
    <x v="4"/>
    <x v="0"/>
    <s v="24/01/2026"/>
    <x v="0"/>
    <n v="2609805644"/>
    <x v="38"/>
    <n v="32700"/>
    <n v="27711.86"/>
    <n v="55.423720000000003"/>
    <x v="4"/>
    <x v="7"/>
    <n v="33.254232000000002"/>
    <n v="8.3135580000000004"/>
    <n v="13.855930000000001"/>
    <n v="55.423720000000003"/>
  </r>
  <r>
    <x v="4"/>
    <x v="4"/>
    <x v="0"/>
    <s v="24/01/2026"/>
    <x v="0"/>
    <n v="2609805645"/>
    <x v="37"/>
    <n v="35980"/>
    <n v="30491.52"/>
    <n v="60.983040000000003"/>
    <x v="4"/>
    <x v="7"/>
    <n v="36.589824"/>
    <n v="9.147456"/>
    <n v="15.245760000000001"/>
    <n v="60.983040000000003"/>
  </r>
  <r>
    <x v="4"/>
    <x v="4"/>
    <x v="0"/>
    <s v="24/01/2026"/>
    <x v="0"/>
    <n v="2609805640"/>
    <x v="36"/>
    <n v="4900"/>
    <n v="4152.54"/>
    <n v="0"/>
    <x v="4"/>
    <x v="7"/>
    <n v="0"/>
    <n v="0"/>
    <n v="0"/>
    <n v="0"/>
  </r>
  <r>
    <x v="4"/>
    <x v="4"/>
    <x v="0"/>
    <s v="25/01/2026"/>
    <x v="0"/>
    <n v="2609805648"/>
    <x v="37"/>
    <n v="32000"/>
    <n v="27118.639999999999"/>
    <n v="54.237279999999998"/>
    <x v="4"/>
    <x v="7"/>
    <n v="32.542367999999996"/>
    <n v="8.135591999999999"/>
    <n v="13.55932"/>
    <n v="54.237279999999998"/>
  </r>
  <r>
    <x v="4"/>
    <x v="4"/>
    <x v="0"/>
    <s v="25/01/2026"/>
    <x v="0"/>
    <n v="2609805649"/>
    <x v="38"/>
    <n v="14990"/>
    <n v="12703.38"/>
    <n v="0"/>
    <x v="4"/>
    <x v="7"/>
    <n v="0"/>
    <n v="0"/>
    <n v="0"/>
    <n v="0"/>
  </r>
  <r>
    <x v="4"/>
    <x v="4"/>
    <x v="0"/>
    <s v="25/01/2026"/>
    <x v="0"/>
    <n v="2609805651"/>
    <x v="36"/>
    <n v="93515"/>
    <n v="79250"/>
    <n v="792.5"/>
    <x v="4"/>
    <x v="7"/>
    <n v="475.5"/>
    <n v="118.875"/>
    <n v="198.125"/>
    <n v="792.5"/>
  </r>
  <r>
    <x v="4"/>
    <x v="4"/>
    <x v="0"/>
    <s v="26/01/2026"/>
    <x v="0"/>
    <n v="2609805667"/>
    <x v="37"/>
    <n v="125744"/>
    <n v="106562.73999999999"/>
    <n v="1065.6273999999999"/>
    <x v="4"/>
    <x v="7"/>
    <n v="639.37643999999989"/>
    <n v="159.84410999999997"/>
    <n v="266.40684999999996"/>
    <n v="1065.6273999999999"/>
  </r>
  <r>
    <x v="4"/>
    <x v="4"/>
    <x v="0"/>
    <s v="26/01/2026"/>
    <x v="0"/>
    <n v="2609805654"/>
    <x v="35"/>
    <n v="145000"/>
    <n v="122881.35999999999"/>
    <n v="1228.8136"/>
    <x v="4"/>
    <x v="7"/>
    <n v="737.28815999999995"/>
    <n v="184.32203999999999"/>
    <n v="307.20339999999999"/>
    <n v="1228.8136"/>
  </r>
  <r>
    <x v="4"/>
    <x v="4"/>
    <x v="0"/>
    <s v="26/01/2026"/>
    <x v="0"/>
    <n v="2609805668"/>
    <x v="36"/>
    <n v="7180"/>
    <n v="6084.74"/>
    <n v="0"/>
    <x v="4"/>
    <x v="7"/>
    <n v="0"/>
    <n v="0"/>
    <n v="0"/>
    <n v="0"/>
  </r>
  <r>
    <x v="4"/>
    <x v="4"/>
    <x v="0"/>
    <s v="26/01/2026"/>
    <x v="0"/>
    <n v="2609805665"/>
    <x v="35"/>
    <n v="27900"/>
    <n v="23644.06"/>
    <n v="47.288120000000006"/>
    <x v="4"/>
    <x v="7"/>
    <n v="28.372872000000005"/>
    <n v="7.0932180000000011"/>
    <n v="11.822030000000002"/>
    <n v="47.288120000000006"/>
  </r>
  <r>
    <x v="4"/>
    <x v="4"/>
    <x v="0"/>
    <s v="26/01/2026"/>
    <x v="0"/>
    <n v="2609805653"/>
    <x v="37"/>
    <n v="100000"/>
    <n v="84745.760000000009"/>
    <n v="847.45760000000007"/>
    <x v="4"/>
    <x v="7"/>
    <n v="508.47456"/>
    <n v="127.11864"/>
    <n v="211.86440000000002"/>
    <n v="847.45760000000007"/>
  </r>
  <r>
    <x v="4"/>
    <x v="4"/>
    <x v="0"/>
    <s v="26/01/2026"/>
    <x v="0"/>
    <n v="2609805658"/>
    <x v="35"/>
    <n v="39399"/>
    <n v="33388.979999999996"/>
    <n v="66.777959999999993"/>
    <x v="4"/>
    <x v="7"/>
    <n v="40.066775999999997"/>
    <n v="10.016693999999999"/>
    <n v="16.694489999999998"/>
    <n v="66.777959999999993"/>
  </r>
  <r>
    <x v="4"/>
    <x v="4"/>
    <x v="0"/>
    <s v="26/01/2026"/>
    <x v="0"/>
    <n v="2609805660"/>
    <x v="37"/>
    <n v="19900"/>
    <n v="16864.41"/>
    <n v="0"/>
    <x v="4"/>
    <x v="7"/>
    <n v="0"/>
    <n v="0"/>
    <n v="0"/>
    <n v="0"/>
  </r>
  <r>
    <x v="4"/>
    <x v="4"/>
    <x v="0"/>
    <s v="26/01/2026"/>
    <x v="0"/>
    <n v="2609805666"/>
    <x v="37"/>
    <n v="157770.69"/>
    <n v="133703.99"/>
    <n v="1337.0399"/>
    <x v="4"/>
    <x v="7"/>
    <n v="802.22393999999997"/>
    <n v="200.55598499999999"/>
    <n v="334.259975"/>
    <n v="1337.0399"/>
  </r>
  <r>
    <x v="4"/>
    <x v="4"/>
    <x v="0"/>
    <s v="26/01/2026"/>
    <x v="0"/>
    <n v="2609805652"/>
    <x v="36"/>
    <n v="22589"/>
    <n v="19143.22"/>
    <n v="38.286440000000006"/>
    <x v="4"/>
    <x v="7"/>
    <n v="22.971864000000004"/>
    <n v="5.7429660000000009"/>
    <n v="9.5716100000000015"/>
    <n v="38.286440000000006"/>
  </r>
  <r>
    <x v="4"/>
    <x v="4"/>
    <x v="0"/>
    <s v="26/01/2026"/>
    <x v="0"/>
    <n v="2609805657"/>
    <x v="38"/>
    <n v="39799"/>
    <n v="33727.980000000003"/>
    <n v="67.455960000000005"/>
    <x v="4"/>
    <x v="7"/>
    <n v="40.473576000000001"/>
    <n v="10.118394"/>
    <n v="16.863990000000001"/>
    <n v="67.455960000000005"/>
  </r>
  <r>
    <x v="4"/>
    <x v="4"/>
    <x v="0"/>
    <s v="26/01/2026"/>
    <x v="0"/>
    <n v="2609805664"/>
    <x v="35"/>
    <n v="28600"/>
    <n v="24237.280000000002"/>
    <n v="48.474560000000004"/>
    <x v="4"/>
    <x v="7"/>
    <n v="29.084735999999999"/>
    <n v="7.2711839999999999"/>
    <n v="12.118640000000001"/>
    <n v="48.474560000000004"/>
  </r>
  <r>
    <x v="4"/>
    <x v="4"/>
    <x v="0"/>
    <s v="26/01/2026"/>
    <x v="0"/>
    <n v="2609805663"/>
    <x v="35"/>
    <n v="11990"/>
    <n v="10161.02"/>
    <n v="0"/>
    <x v="4"/>
    <x v="7"/>
    <n v="0"/>
    <n v="0"/>
    <n v="0"/>
    <n v="0"/>
  </r>
  <r>
    <x v="4"/>
    <x v="4"/>
    <x v="0"/>
    <s v="26/01/2026"/>
    <x v="0"/>
    <n v="2609805662"/>
    <x v="35"/>
    <n v="5499"/>
    <n v="4660.16"/>
    <n v="0"/>
    <x v="4"/>
    <x v="7"/>
    <n v="0"/>
    <n v="0"/>
    <n v="0"/>
    <n v="0"/>
  </r>
  <r>
    <x v="4"/>
    <x v="4"/>
    <x v="0"/>
    <s v="26/01/2026"/>
    <x v="0"/>
    <n v="2609805661"/>
    <x v="37"/>
    <n v="100865"/>
    <n v="85478.82"/>
    <n v="854.78820000000007"/>
    <x v="4"/>
    <x v="7"/>
    <n v="512.87292000000002"/>
    <n v="128.21823000000001"/>
    <n v="213.69705000000002"/>
    <n v="854.78820000000007"/>
  </r>
  <r>
    <x v="4"/>
    <x v="4"/>
    <x v="0"/>
    <s v="26/01/2026"/>
    <x v="0"/>
    <n v="2609805659"/>
    <x v="35"/>
    <n v="135700"/>
    <n v="115000"/>
    <n v="1150"/>
    <x v="4"/>
    <x v="7"/>
    <n v="690"/>
    <n v="172.5"/>
    <n v="287.5"/>
    <n v="1150"/>
  </r>
  <r>
    <x v="4"/>
    <x v="4"/>
    <x v="0"/>
    <s v="26/01/2026"/>
    <x v="0"/>
    <n v="2609805656"/>
    <x v="36"/>
    <n v="12990"/>
    <n v="11008.48"/>
    <n v="0"/>
    <x v="4"/>
    <x v="7"/>
    <n v="0"/>
    <n v="0"/>
    <n v="0"/>
    <n v="0"/>
  </r>
  <r>
    <x v="4"/>
    <x v="4"/>
    <x v="0"/>
    <s v="27/01/2026"/>
    <x v="0"/>
    <n v="2609805675"/>
    <x v="36"/>
    <n v="32000"/>
    <n v="27118.639999999999"/>
    <n v="54.237279999999998"/>
    <x v="4"/>
    <x v="7"/>
    <n v="32.542367999999996"/>
    <n v="8.135591999999999"/>
    <n v="13.55932"/>
    <n v="54.237279999999998"/>
  </r>
  <r>
    <x v="4"/>
    <x v="4"/>
    <x v="0"/>
    <s v="27/01/2026"/>
    <x v="0"/>
    <n v="2609805669"/>
    <x v="36"/>
    <n v="27900"/>
    <n v="23644.06"/>
    <n v="47.288120000000006"/>
    <x v="4"/>
    <x v="7"/>
    <n v="28.372872000000005"/>
    <n v="7.0932180000000011"/>
    <n v="11.822030000000002"/>
    <n v="47.288120000000006"/>
  </r>
  <r>
    <x v="4"/>
    <x v="4"/>
    <x v="0"/>
    <s v="27/01/2026"/>
    <x v="0"/>
    <n v="2609805670"/>
    <x v="36"/>
    <n v="45900"/>
    <n v="38898.300000000003"/>
    <n v="233.38980000000001"/>
    <x v="4"/>
    <x v="7"/>
    <n v="140.03388000000001"/>
    <n v="35.008470000000003"/>
    <n v="58.347450000000002"/>
    <n v="233.38980000000001"/>
  </r>
  <r>
    <x v="4"/>
    <x v="4"/>
    <x v="0"/>
    <s v="27/01/2026"/>
    <x v="0"/>
    <n v="2609805671"/>
    <x v="35"/>
    <n v="92700"/>
    <n v="78559.320000000007"/>
    <n v="785.59320000000014"/>
    <x v="4"/>
    <x v="7"/>
    <n v="471.35592000000008"/>
    <n v="117.83898000000002"/>
    <n v="196.39830000000003"/>
    <n v="785.59320000000014"/>
  </r>
  <r>
    <x v="4"/>
    <x v="4"/>
    <x v="0"/>
    <s v="27/01/2026"/>
    <x v="0"/>
    <n v="2609805672"/>
    <x v="38"/>
    <n v="22974"/>
    <n v="19469.5"/>
    <n v="38.939"/>
    <x v="4"/>
    <x v="7"/>
    <n v="23.363399999999999"/>
    <n v="5.8408499999999997"/>
    <n v="9.73475"/>
    <n v="38.939"/>
  </r>
  <r>
    <x v="4"/>
    <x v="4"/>
    <x v="0"/>
    <s v="27/01/2026"/>
    <x v="0"/>
    <n v="2609805673"/>
    <x v="35"/>
    <n v="32900"/>
    <n v="27881.360000000001"/>
    <n v="55.762720000000002"/>
    <x v="4"/>
    <x v="7"/>
    <n v="33.457631999999997"/>
    <n v="8.3644079999999992"/>
    <n v="13.94068"/>
    <n v="55.762720000000002"/>
  </r>
  <r>
    <x v="4"/>
    <x v="4"/>
    <x v="0"/>
    <s v="27/01/2026"/>
    <x v="0"/>
    <n v="2609805674"/>
    <x v="38"/>
    <n v="22498"/>
    <n v="19066.099999999999"/>
    <n v="38.132199999999997"/>
    <x v="4"/>
    <x v="7"/>
    <n v="22.879319999999996"/>
    <n v="5.7198299999999991"/>
    <n v="9.5330499999999994"/>
    <n v="38.132199999999997"/>
  </r>
  <r>
    <x v="4"/>
    <x v="4"/>
    <x v="1"/>
    <s v="01/01/2026"/>
    <x v="1"/>
    <s v="4ARN0204503317"/>
    <x v="41"/>
    <n v="405"/>
    <n v="385.72"/>
    <n v="1.9286000000000001"/>
    <x v="4"/>
    <x v="8"/>
    <n v="1.15716"/>
    <n v="0.28928999999999999"/>
    <n v="0.48215000000000002"/>
    <n v="1.9286000000000001"/>
  </r>
  <r>
    <x v="4"/>
    <x v="4"/>
    <x v="1"/>
    <s v="01/01/2026"/>
    <x v="1"/>
    <s v="4ARN0204503318"/>
    <x v="4"/>
    <n v="2236.8000000000002"/>
    <n v="2130.3000000000002"/>
    <n v="10.6515"/>
    <x v="4"/>
    <x v="8"/>
    <n v="6.3909000000000002"/>
    <n v="1.5977250000000001"/>
    <n v="2.6628750000000001"/>
    <n v="10.6515"/>
  </r>
  <r>
    <x v="4"/>
    <x v="4"/>
    <x v="1"/>
    <s v="01/01/2026"/>
    <x v="1"/>
    <s v="4ARN0204503319"/>
    <x v="4"/>
    <n v="2798.1"/>
    <n v="2371.2800000000002"/>
    <n v="11.856400000000001"/>
    <x v="4"/>
    <x v="8"/>
    <n v="7.1138400000000006"/>
    <n v="1.7784600000000002"/>
    <n v="2.9641000000000002"/>
    <n v="11.856400000000001"/>
  </r>
  <r>
    <x v="4"/>
    <x v="4"/>
    <x v="1"/>
    <s v="01/01/2026"/>
    <x v="1"/>
    <s v="4ARN0204503320"/>
    <x v="4"/>
    <n v="6096.45"/>
    <n v="5769.53"/>
    <n v="46.156239999999997"/>
    <x v="4"/>
    <x v="8"/>
    <n v="27.693743999999999"/>
    <n v="6.9234359999999997"/>
    <n v="11.539059999999999"/>
    <n v="46.156239999999997"/>
  </r>
  <r>
    <x v="4"/>
    <x v="4"/>
    <x v="1"/>
    <s v="01/01/2026"/>
    <x v="1"/>
    <s v="4ARN0204503321"/>
    <x v="4"/>
    <n v="3947.6"/>
    <n v="3471.08"/>
    <n v="17.355399999999999"/>
    <x v="4"/>
    <x v="8"/>
    <n v="10.41324"/>
    <n v="2.60331"/>
    <n v="4.3388499999999999"/>
    <n v="17.355399999999999"/>
  </r>
  <r>
    <x v="4"/>
    <x v="4"/>
    <x v="1"/>
    <s v="01/01/2026"/>
    <x v="1"/>
    <s v="4ARN0204503322"/>
    <x v="4"/>
    <n v="329"/>
    <n v="278.82"/>
    <n v="1.3940999999999999"/>
    <x v="4"/>
    <x v="8"/>
    <n v="0.83645999999999987"/>
    <n v="0.20911499999999997"/>
    <n v="0.34852499999999997"/>
    <n v="1.3940999999999999"/>
  </r>
  <r>
    <x v="4"/>
    <x v="4"/>
    <x v="1"/>
    <s v="01/01/2026"/>
    <x v="1"/>
    <s v="4SJN0204504475"/>
    <x v="40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01/01/2026"/>
    <x v="1"/>
    <s v="4SJN0204504476"/>
    <x v="41"/>
    <n v="3805.45"/>
    <n v="3624.23"/>
    <n v="18.12115"/>
    <x v="4"/>
    <x v="8"/>
    <n v="10.87269"/>
    <n v="2.7181725000000001"/>
    <n v="4.5302875"/>
    <n v="18.12115"/>
  </r>
  <r>
    <x v="4"/>
    <x v="4"/>
    <x v="1"/>
    <s v="01/01/2026"/>
    <x v="1"/>
    <s v="4SJN0204504477"/>
    <x v="41"/>
    <n v="2295"/>
    <n v="1944.92"/>
    <n v="9.7246000000000006"/>
    <x v="4"/>
    <x v="8"/>
    <n v="5.8347600000000002"/>
    <n v="1.45869"/>
    <n v="2.4311500000000001"/>
    <n v="9.7246000000000006"/>
  </r>
  <r>
    <x v="4"/>
    <x v="4"/>
    <x v="1"/>
    <s v="01/01/2026"/>
    <x v="1"/>
    <s v="4SJN0204504478"/>
    <x v="4"/>
    <n v="2171.1"/>
    <n v="1982.82"/>
    <n v="9.9140999999999995"/>
    <x v="4"/>
    <x v="8"/>
    <n v="5.9484599999999999"/>
    <n v="1.487115"/>
    <n v="2.4785249999999999"/>
    <n v="9.9140999999999995"/>
  </r>
  <r>
    <x v="4"/>
    <x v="4"/>
    <x v="1"/>
    <s v="01/01/2026"/>
    <x v="1"/>
    <s v="4SJN0204504480"/>
    <x v="36"/>
    <n v="99"/>
    <n v="94.28"/>
    <n v="0.47140000000000004"/>
    <x v="4"/>
    <x v="8"/>
    <n v="0.28284000000000004"/>
    <n v="7.0710000000000009E-2"/>
    <n v="0.11785000000000001"/>
    <n v="0.47140000000000004"/>
  </r>
  <r>
    <x v="4"/>
    <x v="4"/>
    <x v="1"/>
    <s v="01/01/2026"/>
    <x v="1"/>
    <s v="4SJN0204504481"/>
    <x v="4"/>
    <n v="268.2"/>
    <n v="255.44"/>
    <n v="1.2772000000000001"/>
    <x v="4"/>
    <x v="8"/>
    <n v="0.76632"/>
    <n v="0.19158"/>
    <n v="0.31930000000000003"/>
    <n v="1.2772000000000001"/>
  </r>
  <r>
    <x v="4"/>
    <x v="4"/>
    <x v="1"/>
    <s v="01/01/2026"/>
    <x v="1"/>
    <s v="4SJN0204504482"/>
    <x v="4"/>
    <n v="199"/>
    <n v="189.52"/>
    <n v="0.94760000000000011"/>
    <x v="4"/>
    <x v="8"/>
    <n v="0.56856000000000007"/>
    <n v="0.14214000000000002"/>
    <n v="0.23690000000000003"/>
    <n v="0.94760000000000011"/>
  </r>
  <r>
    <x v="4"/>
    <x v="4"/>
    <x v="1"/>
    <s v="01/01/2026"/>
    <x v="1"/>
    <s v="4SJN0204504483"/>
    <x v="40"/>
    <n v="2995"/>
    <n v="2538.14"/>
    <n v="12.6907"/>
    <x v="4"/>
    <x v="8"/>
    <n v="7.6144199999999991"/>
    <n v="1.9036049999999998"/>
    <n v="3.1726749999999999"/>
    <n v="12.6907"/>
  </r>
  <r>
    <x v="4"/>
    <x v="4"/>
    <x v="1"/>
    <s v="01/01/2026"/>
    <x v="1"/>
    <s v="4SJN0204504484"/>
    <x v="42"/>
    <n v="1559.7"/>
    <n v="1485.42"/>
    <n v="7.4271000000000003"/>
    <x v="4"/>
    <x v="8"/>
    <n v="4.4562600000000003"/>
    <n v="1.1140650000000001"/>
    <n v="1.8567750000000001"/>
    <n v="7.4271000000000003"/>
  </r>
  <r>
    <x v="4"/>
    <x v="4"/>
    <x v="1"/>
    <s v="01/01/2026"/>
    <x v="1"/>
    <s v="4SJN0204504485"/>
    <x v="4"/>
    <n v="2507.1"/>
    <n v="2124.6799999999998"/>
    <n v="10.6234"/>
    <x v="4"/>
    <x v="8"/>
    <n v="6.3740399999999999"/>
    <n v="1.59351"/>
    <n v="2.65585"/>
    <n v="10.6234"/>
  </r>
  <r>
    <x v="4"/>
    <x v="4"/>
    <x v="1"/>
    <s v="01/01/2026"/>
    <x v="1"/>
    <s v="4SJN0204504486"/>
    <x v="41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1/01/2026"/>
    <x v="1"/>
    <s v="4SJN0204504487"/>
    <x v="42"/>
    <n v="699"/>
    <n v="592.38"/>
    <n v="2.9619"/>
    <x v="4"/>
    <x v="8"/>
    <n v="1.7771399999999999"/>
    <n v="0.44428499999999999"/>
    <n v="0.74047499999999999"/>
    <n v="2.9619"/>
  </r>
  <r>
    <x v="4"/>
    <x v="4"/>
    <x v="1"/>
    <s v="01/01/2026"/>
    <x v="1"/>
    <s v="4SJN0204504488"/>
    <x v="4"/>
    <n v="5092.7000000000007"/>
    <n v="4719.5599999999995"/>
    <n v="37.756479999999996"/>
    <x v="4"/>
    <x v="8"/>
    <n v="22.653887999999998"/>
    <n v="5.6634719999999996"/>
    <n v="9.4391199999999991"/>
    <n v="37.756479999999996"/>
  </r>
  <r>
    <x v="4"/>
    <x v="4"/>
    <x v="1"/>
    <s v="01/01/2026"/>
    <x v="1"/>
    <s v="4SJN0204504489"/>
    <x v="4"/>
    <n v="6130.5"/>
    <n v="5748.0999999999995"/>
    <n v="45.9848"/>
    <x v="4"/>
    <x v="8"/>
    <n v="27.590879999999999"/>
    <n v="6.8977199999999996"/>
    <n v="11.4962"/>
    <n v="45.9848"/>
  </r>
  <r>
    <x v="4"/>
    <x v="4"/>
    <x v="1"/>
    <s v="01/01/2026"/>
    <x v="1"/>
    <s v="4SJN0204504490"/>
    <x v="40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01/01/2026"/>
    <x v="1"/>
    <s v="4SJN0204504491"/>
    <x v="4"/>
    <n v="1501.71"/>
    <n v="1364.65"/>
    <n v="6.8232500000000007"/>
    <x v="4"/>
    <x v="8"/>
    <n v="4.0939500000000004"/>
    <n v="1.0234875000000001"/>
    <n v="1.7058125000000002"/>
    <n v="6.8232500000000007"/>
  </r>
  <r>
    <x v="4"/>
    <x v="4"/>
    <x v="1"/>
    <s v="01/01/2026"/>
    <x v="1"/>
    <s v="4SJN0204504492"/>
    <x v="41"/>
    <n v="99"/>
    <n v="94.28"/>
    <n v="0.47140000000000004"/>
    <x v="4"/>
    <x v="8"/>
    <n v="0.28284000000000004"/>
    <n v="7.0710000000000009E-2"/>
    <n v="0.11785000000000001"/>
    <n v="0.47140000000000004"/>
  </r>
  <r>
    <x v="4"/>
    <x v="4"/>
    <x v="1"/>
    <s v="01/01/2026"/>
    <x v="1"/>
    <s v="4SJN0204504493"/>
    <x v="42"/>
    <n v="2750"/>
    <n v="2330.5"/>
    <n v="11.6525"/>
    <x v="4"/>
    <x v="8"/>
    <n v="6.9914999999999994"/>
    <n v="1.7478749999999998"/>
    <n v="2.913125"/>
    <n v="11.6525"/>
  </r>
  <r>
    <x v="4"/>
    <x v="4"/>
    <x v="1"/>
    <s v="01/01/2026"/>
    <x v="1"/>
    <s v="4SJN0204504494"/>
    <x v="4"/>
    <n v="216"/>
    <n v="205.74"/>
    <n v="1.0287000000000002"/>
    <x v="4"/>
    <x v="8"/>
    <n v="0.6172200000000001"/>
    <n v="0.15430500000000003"/>
    <n v="0.25717500000000004"/>
    <n v="1.0287000000000002"/>
  </r>
  <r>
    <x v="4"/>
    <x v="4"/>
    <x v="1"/>
    <s v="01/01/2026"/>
    <x v="1"/>
    <s v="4SJN0204504495"/>
    <x v="4"/>
    <n v="890.1"/>
    <n v="847.69999999999993"/>
    <n v="4.2385000000000002"/>
    <x v="4"/>
    <x v="8"/>
    <n v="2.5430999999999999"/>
    <n v="0.63577499999999998"/>
    <n v="1.059625"/>
    <n v="4.2385000000000002"/>
  </r>
  <r>
    <x v="4"/>
    <x v="4"/>
    <x v="1"/>
    <s v="02/01/2026"/>
    <x v="0"/>
    <s v="4SJN0204504512"/>
    <x v="37"/>
    <n v="3398"/>
    <n v="2879.66"/>
    <n v="0"/>
    <x v="4"/>
    <x v="7"/>
    <n v="0"/>
    <n v="0"/>
    <n v="0"/>
    <n v="0"/>
  </r>
  <r>
    <x v="4"/>
    <x v="4"/>
    <x v="1"/>
    <s v="02/01/2026"/>
    <x v="1"/>
    <s v="4ARN0204503323"/>
    <x v="40"/>
    <n v="199"/>
    <n v="168.64"/>
    <n v="0.84319999999999995"/>
    <x v="4"/>
    <x v="8"/>
    <n v="0.50591999999999993"/>
    <n v="0.12647999999999998"/>
    <n v="0.21079999999999999"/>
    <n v="0.84319999999999995"/>
  </r>
  <r>
    <x v="4"/>
    <x v="4"/>
    <x v="1"/>
    <s v="02/01/2026"/>
    <x v="1"/>
    <s v="4ARN0204503324"/>
    <x v="4"/>
    <n v="6720.35"/>
    <n v="5820.8899999999994"/>
    <n v="46.567119999999996"/>
    <x v="4"/>
    <x v="8"/>
    <n v="27.940271999999997"/>
    <n v="6.9850679999999992"/>
    <n v="11.641779999999999"/>
    <n v="46.567119999999996"/>
  </r>
  <r>
    <x v="4"/>
    <x v="4"/>
    <x v="1"/>
    <s v="02/01/2026"/>
    <x v="1"/>
    <s v="4ARN0204503325"/>
    <x v="41"/>
    <n v="447.5"/>
    <n v="379.24"/>
    <n v="1.8962000000000001"/>
    <x v="4"/>
    <x v="8"/>
    <n v="1.1377200000000001"/>
    <n v="0.28443000000000002"/>
    <n v="0.47405000000000003"/>
    <n v="1.8962000000000001"/>
  </r>
  <r>
    <x v="4"/>
    <x v="4"/>
    <x v="1"/>
    <s v="02/01/2026"/>
    <x v="1"/>
    <s v="4ARN0204503326"/>
    <x v="41"/>
    <n v="1691.5"/>
    <n v="1433.48"/>
    <n v="7.1674000000000007"/>
    <x v="4"/>
    <x v="8"/>
    <n v="4.30044"/>
    <n v="1.07511"/>
    <n v="1.7918500000000002"/>
    <n v="7.1674000000000007"/>
  </r>
  <r>
    <x v="4"/>
    <x v="4"/>
    <x v="1"/>
    <s v="02/01/2026"/>
    <x v="1"/>
    <s v="4ARN0204503327"/>
    <x v="4"/>
    <n v="2657.35"/>
    <n v="2530.79"/>
    <n v="12.65395"/>
    <x v="4"/>
    <x v="8"/>
    <n v="7.5923699999999998"/>
    <n v="1.8980925"/>
    <n v="3.1634875"/>
    <n v="12.65395"/>
  </r>
  <r>
    <x v="4"/>
    <x v="4"/>
    <x v="1"/>
    <s v="02/01/2026"/>
    <x v="1"/>
    <s v="4ARN0204503328"/>
    <x v="4"/>
    <n v="2379.1"/>
    <n v="2016.18"/>
    <n v="10.0809"/>
    <x v="4"/>
    <x v="8"/>
    <n v="6.04854"/>
    <n v="1.512135"/>
    <n v="2.5202249999999999"/>
    <n v="10.0809"/>
  </r>
  <r>
    <x v="4"/>
    <x v="4"/>
    <x v="1"/>
    <s v="02/01/2026"/>
    <x v="1"/>
    <s v="4ARN0204503329"/>
    <x v="4"/>
    <n v="349"/>
    <n v="295.76"/>
    <n v="1.4787999999999999"/>
    <x v="4"/>
    <x v="8"/>
    <n v="0.88727999999999996"/>
    <n v="0.22181999999999999"/>
    <n v="0.36969999999999997"/>
    <n v="1.4787999999999999"/>
  </r>
  <r>
    <x v="4"/>
    <x v="4"/>
    <x v="1"/>
    <s v="02/01/2026"/>
    <x v="1"/>
    <s v="4ARN0204503330"/>
    <x v="4"/>
    <n v="65513.87999999999"/>
    <n v="61334.139999999992"/>
    <n v="613.34139999999991"/>
    <x v="4"/>
    <x v="8"/>
    <n v="368.00483999999994"/>
    <n v="92.001209999999986"/>
    <n v="153.33534999999998"/>
    <n v="613.34139999999991"/>
  </r>
  <r>
    <x v="4"/>
    <x v="4"/>
    <x v="1"/>
    <s v="02/01/2026"/>
    <x v="1"/>
    <s v="4ARN0204503331"/>
    <x v="41"/>
    <n v="153.4"/>
    <n v="146.1"/>
    <n v="0.73050000000000004"/>
    <x v="4"/>
    <x v="8"/>
    <n v="0.43830000000000002"/>
    <n v="0.10957500000000001"/>
    <n v="0.18262500000000001"/>
    <n v="0.73050000000000004"/>
  </r>
  <r>
    <x v="4"/>
    <x v="4"/>
    <x v="1"/>
    <s v="02/01/2026"/>
    <x v="1"/>
    <s v="4SJN0204504497"/>
    <x v="4"/>
    <n v="1563.15"/>
    <n v="1488.71"/>
    <n v="7.4435500000000001"/>
    <x v="4"/>
    <x v="8"/>
    <n v="4.4661299999999997"/>
    <n v="1.1165324999999999"/>
    <n v="1.8608875"/>
    <n v="7.4435500000000001"/>
  </r>
  <r>
    <x v="4"/>
    <x v="4"/>
    <x v="1"/>
    <s v="02/01/2026"/>
    <x v="1"/>
    <s v="4SJN0204504498"/>
    <x v="4"/>
    <n v="1258.2"/>
    <n v="1198.28"/>
    <n v="5.9913999999999996"/>
    <x v="4"/>
    <x v="8"/>
    <n v="3.5948399999999996"/>
    <n v="0.8987099999999999"/>
    <n v="1.4978499999999999"/>
    <n v="5.9913999999999996"/>
  </r>
  <r>
    <x v="4"/>
    <x v="4"/>
    <x v="1"/>
    <s v="02/01/2026"/>
    <x v="1"/>
    <s v="4SJN0204504499"/>
    <x v="42"/>
    <n v="12336.95"/>
    <n v="11683.57"/>
    <n v="116.8357"/>
    <x v="4"/>
    <x v="8"/>
    <n v="70.101420000000005"/>
    <n v="17.525355000000001"/>
    <n v="29.208925000000001"/>
    <n v="116.8357"/>
  </r>
  <r>
    <x v="4"/>
    <x v="4"/>
    <x v="1"/>
    <s v="02/01/2026"/>
    <x v="1"/>
    <s v="4SJN0204504500"/>
    <x v="42"/>
    <n v="2995"/>
    <n v="2538.14"/>
    <n v="12.6907"/>
    <x v="4"/>
    <x v="8"/>
    <n v="7.6144199999999991"/>
    <n v="1.9036049999999998"/>
    <n v="3.1726749999999999"/>
    <n v="12.6907"/>
  </r>
  <r>
    <x v="4"/>
    <x v="4"/>
    <x v="1"/>
    <s v="02/01/2026"/>
    <x v="1"/>
    <s v="4SJN0204504501"/>
    <x v="4"/>
    <n v="150.5"/>
    <n v="143.34"/>
    <n v="0.7167"/>
    <x v="4"/>
    <x v="8"/>
    <n v="0.43002000000000001"/>
    <n v="0.107505"/>
    <n v="0.179175"/>
    <n v="0.7167"/>
  </r>
  <r>
    <x v="4"/>
    <x v="4"/>
    <x v="1"/>
    <s v="02/01/2026"/>
    <x v="1"/>
    <s v="4SJN0204504502"/>
    <x v="4"/>
    <n v="990.6"/>
    <n v="943.43999999999994"/>
    <n v="4.7172000000000001"/>
    <x v="4"/>
    <x v="8"/>
    <n v="2.8303199999999999"/>
    <n v="0.70757999999999999"/>
    <n v="1.1793"/>
    <n v="4.7172000000000001"/>
  </r>
  <r>
    <x v="4"/>
    <x v="4"/>
    <x v="1"/>
    <s v="02/01/2026"/>
    <x v="1"/>
    <s v="4SJN0204504503"/>
    <x v="4"/>
    <n v="4475.2"/>
    <n v="4262.0999999999995"/>
    <n v="21.310499999999998"/>
    <x v="4"/>
    <x v="8"/>
    <n v="12.786299999999999"/>
    <n v="3.1965749999999997"/>
    <n v="5.3276249999999994"/>
    <n v="21.310499999999998"/>
  </r>
  <r>
    <x v="4"/>
    <x v="4"/>
    <x v="1"/>
    <s v="02/01/2026"/>
    <x v="1"/>
    <s v="4SJN0204504504"/>
    <x v="4"/>
    <n v="3261.25"/>
    <n v="3003.65"/>
    <n v="15.01825"/>
    <x v="4"/>
    <x v="8"/>
    <n v="9.0109499999999993"/>
    <n v="2.2527374999999998"/>
    <n v="3.7545625"/>
    <n v="15.01825"/>
  </r>
  <r>
    <x v="4"/>
    <x v="4"/>
    <x v="1"/>
    <s v="02/01/2026"/>
    <x v="1"/>
    <s v="4SJN0204504505"/>
    <x v="40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2/01/2026"/>
    <x v="1"/>
    <s v="4SJN0204504506"/>
    <x v="41"/>
    <n v="8399.2000000000007"/>
    <n v="7117.96"/>
    <n v="56.943680000000001"/>
    <x v="4"/>
    <x v="8"/>
    <n v="34.166207999999997"/>
    <n v="8.5415519999999994"/>
    <n v="14.23592"/>
    <n v="56.943680000000001"/>
  </r>
  <r>
    <x v="4"/>
    <x v="4"/>
    <x v="1"/>
    <s v="02/01/2026"/>
    <x v="1"/>
    <s v="4SJN0204504507"/>
    <x v="4"/>
    <n v="2676"/>
    <n v="2548.56"/>
    <n v="12.742800000000001"/>
    <x v="4"/>
    <x v="8"/>
    <n v="7.6456800000000005"/>
    <n v="1.9114200000000001"/>
    <n v="3.1857000000000002"/>
    <n v="12.742800000000001"/>
  </r>
  <r>
    <x v="4"/>
    <x v="4"/>
    <x v="1"/>
    <s v="02/01/2026"/>
    <x v="1"/>
    <s v="4SJN0204504508"/>
    <x v="4"/>
    <n v="10396.4"/>
    <n v="9901.34"/>
    <n v="99.013400000000004"/>
    <x v="4"/>
    <x v="8"/>
    <n v="59.40804"/>
    <n v="14.85201"/>
    <n v="24.753350000000001"/>
    <n v="99.013400000000004"/>
  </r>
  <r>
    <x v="4"/>
    <x v="4"/>
    <x v="1"/>
    <s v="02/01/2026"/>
    <x v="1"/>
    <s v="4SJN0204504509"/>
    <x v="40"/>
    <n v="1270"/>
    <n v="1209.52"/>
    <n v="6.0476000000000001"/>
    <x v="4"/>
    <x v="8"/>
    <n v="3.6285599999999998"/>
    <n v="0.90713999999999995"/>
    <n v="1.5119"/>
    <n v="6.0476000000000001"/>
  </r>
  <r>
    <x v="4"/>
    <x v="4"/>
    <x v="1"/>
    <s v="02/01/2026"/>
    <x v="1"/>
    <s v="4SJN0204504510"/>
    <x v="4"/>
    <n v="2016.1"/>
    <n v="1729.3399999999997"/>
    <n v="8.6466999999999992"/>
    <x v="4"/>
    <x v="8"/>
    <n v="5.188019999999999"/>
    <n v="1.2970049999999997"/>
    <n v="2.1616749999999998"/>
    <n v="8.6466999999999992"/>
  </r>
  <r>
    <x v="4"/>
    <x v="4"/>
    <x v="1"/>
    <s v="02/01/2026"/>
    <x v="1"/>
    <s v="4SJN0204504511"/>
    <x v="41"/>
    <n v="14875.35"/>
    <n v="14166.99"/>
    <n v="141.66990000000001"/>
    <x v="4"/>
    <x v="8"/>
    <n v="85.001940000000005"/>
    <n v="21.250485000000001"/>
    <n v="35.417475000000003"/>
    <n v="141.66990000000001"/>
  </r>
  <r>
    <x v="4"/>
    <x v="4"/>
    <x v="1"/>
    <s v="02/01/2026"/>
    <x v="1"/>
    <s v="4SJN0204504513"/>
    <x v="37"/>
    <n v="6800"/>
    <n v="6476.2"/>
    <n v="51.809599999999996"/>
    <x v="4"/>
    <x v="8"/>
    <n v="31.085759999999997"/>
    <n v="7.7714399999999992"/>
    <n v="12.952399999999999"/>
    <n v="51.809599999999996"/>
  </r>
  <r>
    <x v="4"/>
    <x v="4"/>
    <x v="1"/>
    <s v="03/01/2026"/>
    <x v="0"/>
    <s v="4ARN0204503340"/>
    <x v="35"/>
    <n v="999"/>
    <n v="846.62"/>
    <n v="0"/>
    <x v="4"/>
    <x v="7"/>
    <n v="0"/>
    <n v="0"/>
    <n v="0"/>
    <n v="0"/>
  </r>
  <r>
    <x v="4"/>
    <x v="4"/>
    <x v="1"/>
    <s v="03/01/2026"/>
    <x v="1"/>
    <s v="4ARN0204503332"/>
    <x v="40"/>
    <n v="1749.5"/>
    <n v="1666.2"/>
    <n v="8.3309999999999995"/>
    <x v="4"/>
    <x v="8"/>
    <n v="4.9985999999999997"/>
    <n v="1.2496499999999999"/>
    <n v="2.0827499999999999"/>
    <n v="8.3309999999999995"/>
  </r>
  <r>
    <x v="4"/>
    <x v="4"/>
    <x v="1"/>
    <s v="03/01/2026"/>
    <x v="1"/>
    <s v="4ARN0204503333"/>
    <x v="4"/>
    <n v="1799.1"/>
    <n v="1524.66"/>
    <n v="7.6233000000000004"/>
    <x v="4"/>
    <x v="8"/>
    <n v="4.5739799999999997"/>
    <n v="1.1434949999999999"/>
    <n v="1.9058250000000001"/>
    <n v="7.6233000000000004"/>
  </r>
  <r>
    <x v="4"/>
    <x v="4"/>
    <x v="1"/>
    <s v="03/01/2026"/>
    <x v="1"/>
    <s v="4ARN0204503334"/>
    <x v="4"/>
    <n v="8653.4500000000007"/>
    <n v="8178.73"/>
    <n v="65.429839999999999"/>
    <x v="4"/>
    <x v="8"/>
    <n v="39.257903999999996"/>
    <n v="9.8144759999999991"/>
    <n v="16.35746"/>
    <n v="65.429839999999999"/>
  </r>
  <r>
    <x v="4"/>
    <x v="4"/>
    <x v="1"/>
    <s v="03/01/2026"/>
    <x v="1"/>
    <s v="4ARN0204503335"/>
    <x v="4"/>
    <n v="3015.2"/>
    <n v="2824.8199999999997"/>
    <n v="14.124099999999999"/>
    <x v="4"/>
    <x v="8"/>
    <n v="8.4744599999999988"/>
    <n v="2.1186149999999997"/>
    <n v="3.5310249999999996"/>
    <n v="14.124099999999999"/>
  </r>
  <r>
    <x v="4"/>
    <x v="4"/>
    <x v="1"/>
    <s v="03/01/2026"/>
    <x v="1"/>
    <s v="4ARN0204503336"/>
    <x v="4"/>
    <n v="5031.75"/>
    <n v="4613.1900000000005"/>
    <n v="36.905520000000003"/>
    <x v="4"/>
    <x v="8"/>
    <n v="22.143312000000002"/>
    <n v="5.5358280000000004"/>
    <n v="9.2263800000000007"/>
    <n v="36.905520000000003"/>
  </r>
  <r>
    <x v="4"/>
    <x v="4"/>
    <x v="1"/>
    <s v="03/01/2026"/>
    <x v="1"/>
    <s v="4ARN0204503337"/>
    <x v="4"/>
    <n v="1185.75"/>
    <n v="1004.87"/>
    <n v="5.0243500000000001"/>
    <x v="4"/>
    <x v="8"/>
    <n v="3.0146099999999998"/>
    <n v="0.75365249999999995"/>
    <n v="1.2560875"/>
    <n v="5.0243500000000001"/>
  </r>
  <r>
    <x v="4"/>
    <x v="4"/>
    <x v="1"/>
    <s v="03/01/2026"/>
    <x v="1"/>
    <s v="4ARN0204503338"/>
    <x v="42"/>
    <n v="639.16000000000008"/>
    <n v="608.72"/>
    <n v="3.0436000000000001"/>
    <x v="4"/>
    <x v="8"/>
    <n v="1.82616"/>
    <n v="0.45654"/>
    <n v="0.76090000000000002"/>
    <n v="3.0436000000000001"/>
  </r>
  <r>
    <x v="4"/>
    <x v="4"/>
    <x v="1"/>
    <s v="03/01/2026"/>
    <x v="1"/>
    <s v="4ARN0204503339"/>
    <x v="4"/>
    <n v="17861.399999999998"/>
    <n v="16760.28"/>
    <n v="167.6028"/>
    <x v="4"/>
    <x v="8"/>
    <n v="100.56168"/>
    <n v="25.140419999999999"/>
    <n v="41.900700000000001"/>
    <n v="167.6028"/>
  </r>
  <r>
    <x v="4"/>
    <x v="4"/>
    <x v="1"/>
    <s v="03/01/2026"/>
    <x v="1"/>
    <s v="4ARN0204503341"/>
    <x v="41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3/01/2026"/>
    <x v="1"/>
    <s v="4ARN0204503342"/>
    <x v="41"/>
    <n v="988.9"/>
    <n v="941.8"/>
    <n v="4.7089999999999996"/>
    <x v="4"/>
    <x v="8"/>
    <n v="2.8253999999999997"/>
    <n v="0.70634999999999992"/>
    <n v="1.1772499999999999"/>
    <n v="4.7089999999999996"/>
  </r>
  <r>
    <x v="4"/>
    <x v="4"/>
    <x v="1"/>
    <s v="03/01/2026"/>
    <x v="1"/>
    <s v="4ARN0204503343"/>
    <x v="4"/>
    <n v="199"/>
    <n v="189.52"/>
    <n v="0.94760000000000011"/>
    <x v="4"/>
    <x v="8"/>
    <n v="0.56856000000000007"/>
    <n v="0.14214000000000002"/>
    <n v="0.23690000000000003"/>
    <n v="0.94760000000000011"/>
  </r>
  <r>
    <x v="4"/>
    <x v="4"/>
    <x v="1"/>
    <s v="03/01/2026"/>
    <x v="1"/>
    <s v="4ARN0204503344"/>
    <x v="41"/>
    <n v="235"/>
    <n v="223.82"/>
    <n v="1.1191"/>
    <x v="4"/>
    <x v="8"/>
    <n v="0.67145999999999995"/>
    <n v="0.16786499999999999"/>
    <n v="0.279775"/>
    <n v="1.1191"/>
  </r>
  <r>
    <x v="4"/>
    <x v="4"/>
    <x v="1"/>
    <s v="03/01/2026"/>
    <x v="1"/>
    <s v="4SJN0204504514"/>
    <x v="4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3/01/2026"/>
    <x v="1"/>
    <s v="4SJN0204504515"/>
    <x v="41"/>
    <n v="46699"/>
    <n v="42424.88"/>
    <n v="424.24879999999996"/>
    <x v="4"/>
    <x v="8"/>
    <n v="254.54927999999995"/>
    <n v="63.637319999999988"/>
    <n v="106.06219999999999"/>
    <n v="424.24879999999996"/>
  </r>
  <r>
    <x v="4"/>
    <x v="4"/>
    <x v="1"/>
    <s v="03/01/2026"/>
    <x v="1"/>
    <s v="4SJN0204504516"/>
    <x v="41"/>
    <n v="299.8"/>
    <n v="267.68"/>
    <n v="1.3384"/>
    <x v="4"/>
    <x v="8"/>
    <n v="0.80303999999999998"/>
    <n v="0.20075999999999999"/>
    <n v="0.33460000000000001"/>
    <n v="1.3384"/>
  </r>
  <r>
    <x v="4"/>
    <x v="4"/>
    <x v="1"/>
    <s v="03/01/2026"/>
    <x v="1"/>
    <s v="4SJN0204504517"/>
    <x v="40"/>
    <n v="2350"/>
    <n v="2238.1"/>
    <n v="11.1905"/>
    <x v="4"/>
    <x v="8"/>
    <n v="6.7142999999999997"/>
    <n v="1.6785749999999999"/>
    <n v="2.797625"/>
    <n v="11.1905"/>
  </r>
  <r>
    <x v="4"/>
    <x v="4"/>
    <x v="1"/>
    <s v="03/01/2026"/>
    <x v="1"/>
    <s v="4SJN0204504518"/>
    <x v="4"/>
    <n v="2600"/>
    <n v="2476.1999999999998"/>
    <n v="12.381"/>
    <x v="4"/>
    <x v="8"/>
    <n v="7.4285999999999994"/>
    <n v="1.8571499999999999"/>
    <n v="3.0952500000000001"/>
    <n v="12.381"/>
  </r>
  <r>
    <x v="4"/>
    <x v="4"/>
    <x v="1"/>
    <s v="03/01/2026"/>
    <x v="1"/>
    <s v="4SJN0204504519"/>
    <x v="4"/>
    <n v="626.85"/>
    <n v="596.99"/>
    <n v="2.98495"/>
    <x v="4"/>
    <x v="8"/>
    <n v="1.79097"/>
    <n v="0.44774249999999999"/>
    <n v="0.7462375"/>
    <n v="2.98495"/>
  </r>
  <r>
    <x v="4"/>
    <x v="4"/>
    <x v="1"/>
    <s v="03/01/2026"/>
    <x v="1"/>
    <s v="4SJN0204504520"/>
    <x v="4"/>
    <n v="3224.1"/>
    <n v="3005.0200000000004"/>
    <n v="15.025100000000002"/>
    <x v="4"/>
    <x v="8"/>
    <n v="9.0150600000000001"/>
    <n v="2.253765"/>
    <n v="3.7562750000000005"/>
    <n v="15.025100000000002"/>
  </r>
  <r>
    <x v="4"/>
    <x v="4"/>
    <x v="1"/>
    <s v="03/01/2026"/>
    <x v="1"/>
    <s v="4SJN0204504521"/>
    <x v="41"/>
    <n v="198"/>
    <n v="167.8"/>
    <n v="0.83900000000000008"/>
    <x v="4"/>
    <x v="8"/>
    <n v="0.50340000000000007"/>
    <n v="0.12585000000000002"/>
    <n v="0.20975000000000002"/>
    <n v="0.83900000000000008"/>
  </r>
  <r>
    <x v="4"/>
    <x v="4"/>
    <x v="1"/>
    <s v="04/01/2026"/>
    <x v="1"/>
    <s v="4ARN0204503345"/>
    <x v="42"/>
    <n v="135"/>
    <n v="128.58000000000001"/>
    <n v="0.64290000000000003"/>
    <x v="4"/>
    <x v="8"/>
    <n v="0.38574000000000003"/>
    <n v="9.6435000000000007E-2"/>
    <n v="0.16072500000000001"/>
    <n v="0.64290000000000003"/>
  </r>
  <r>
    <x v="4"/>
    <x v="4"/>
    <x v="1"/>
    <s v="04/01/2026"/>
    <x v="1"/>
    <s v="4ARN0204503346"/>
    <x v="4"/>
    <n v="12668.6"/>
    <n v="11659.52"/>
    <n v="116.59520000000001"/>
    <x v="4"/>
    <x v="8"/>
    <n v="69.957120000000003"/>
    <n v="17.489280000000001"/>
    <n v="29.148800000000001"/>
    <n v="116.59520000000001"/>
  </r>
  <r>
    <x v="4"/>
    <x v="4"/>
    <x v="1"/>
    <s v="04/01/2026"/>
    <x v="1"/>
    <s v="4ARN0204503347"/>
    <x v="4"/>
    <n v="8586"/>
    <n v="7790.7000000000016"/>
    <n v="62.325600000000016"/>
    <x v="4"/>
    <x v="8"/>
    <n v="37.395360000000011"/>
    <n v="9.3488400000000027"/>
    <n v="15.581400000000004"/>
    <n v="62.325600000000016"/>
  </r>
  <r>
    <x v="4"/>
    <x v="4"/>
    <x v="1"/>
    <s v="04/01/2026"/>
    <x v="1"/>
    <s v="4ARN0204503348"/>
    <x v="4"/>
    <n v="2238.1"/>
    <n v="2117.34"/>
    <n v="10.5867"/>
    <x v="4"/>
    <x v="8"/>
    <n v="6.3520200000000004"/>
    <n v="1.5880050000000001"/>
    <n v="2.6466750000000001"/>
    <n v="10.5867"/>
  </r>
  <r>
    <x v="4"/>
    <x v="4"/>
    <x v="1"/>
    <s v="04/01/2026"/>
    <x v="1"/>
    <s v="4ARN0204503349"/>
    <x v="4"/>
    <n v="8134.95"/>
    <n v="7641.01"/>
    <n v="61.128080000000004"/>
    <x v="4"/>
    <x v="8"/>
    <n v="36.676848"/>
    <n v="9.1692119999999999"/>
    <n v="15.282020000000001"/>
    <n v="61.128080000000004"/>
  </r>
  <r>
    <x v="4"/>
    <x v="4"/>
    <x v="1"/>
    <s v="04/01/2026"/>
    <x v="1"/>
    <s v="4ARN0204503350"/>
    <x v="4"/>
    <n v="2561.15"/>
    <n v="2236.37"/>
    <n v="11.181849999999999"/>
    <x v="4"/>
    <x v="8"/>
    <n v="6.709109999999999"/>
    <n v="1.6772774999999998"/>
    <n v="2.7954624999999997"/>
    <n v="11.181849999999999"/>
  </r>
  <r>
    <x v="4"/>
    <x v="4"/>
    <x v="1"/>
    <s v="04/01/2026"/>
    <x v="1"/>
    <s v="4ARN0204503351"/>
    <x v="4"/>
    <n v="13235.5"/>
    <n v="11216.539999999999"/>
    <n v="112.16539999999999"/>
    <x v="4"/>
    <x v="8"/>
    <n v="67.299239999999998"/>
    <n v="16.824809999999999"/>
    <n v="28.041349999999998"/>
    <n v="112.16539999999999"/>
  </r>
  <r>
    <x v="4"/>
    <x v="4"/>
    <x v="1"/>
    <s v="04/01/2026"/>
    <x v="1"/>
    <s v="4ARN0204503352"/>
    <x v="4"/>
    <n v="16438.480000000003"/>
    <n v="15542.54"/>
    <n v="155.42540000000002"/>
    <x v="4"/>
    <x v="8"/>
    <n v="93.255240000000015"/>
    <n v="23.313810000000004"/>
    <n v="38.856350000000006"/>
    <n v="155.42540000000002"/>
  </r>
  <r>
    <x v="4"/>
    <x v="4"/>
    <x v="1"/>
    <s v="04/01/2026"/>
    <x v="1"/>
    <s v="4ARN0204503353"/>
    <x v="42"/>
    <n v="1125"/>
    <n v="953.38"/>
    <n v="4.7668999999999997"/>
    <x v="4"/>
    <x v="8"/>
    <n v="2.8601399999999999"/>
    <n v="0.71503499999999998"/>
    <n v="1.1917249999999999"/>
    <n v="4.7668999999999997"/>
  </r>
  <r>
    <x v="4"/>
    <x v="4"/>
    <x v="1"/>
    <s v="04/01/2026"/>
    <x v="1"/>
    <s v="4ARN0204503354"/>
    <x v="42"/>
    <n v="7000"/>
    <n v="5932.2"/>
    <n v="47.457599999999999"/>
    <x v="4"/>
    <x v="8"/>
    <n v="28.47456"/>
    <n v="7.1186400000000001"/>
    <n v="11.8644"/>
    <n v="47.457599999999999"/>
  </r>
  <r>
    <x v="4"/>
    <x v="4"/>
    <x v="1"/>
    <s v="04/01/2026"/>
    <x v="1"/>
    <s v="4ARN0204503355"/>
    <x v="4"/>
    <n v="21106.010000000002"/>
    <n v="19919.25"/>
    <n v="199.1925"/>
    <x v="4"/>
    <x v="8"/>
    <n v="119.51549999999999"/>
    <n v="29.878874999999997"/>
    <n v="49.798124999999999"/>
    <n v="199.1925"/>
  </r>
  <r>
    <x v="4"/>
    <x v="4"/>
    <x v="1"/>
    <s v="04/01/2026"/>
    <x v="1"/>
    <s v="4ARN0204503356"/>
    <x v="42"/>
    <n v="899.1"/>
    <n v="761.94"/>
    <n v="3.8097000000000003"/>
    <x v="4"/>
    <x v="8"/>
    <n v="2.2858200000000002"/>
    <n v="0.57145500000000005"/>
    <n v="0.95242500000000008"/>
    <n v="3.8097000000000003"/>
  </r>
  <r>
    <x v="4"/>
    <x v="4"/>
    <x v="1"/>
    <s v="04/01/2026"/>
    <x v="1"/>
    <s v="4ARN0204503357"/>
    <x v="4"/>
    <n v="1898.15"/>
    <n v="1807.75"/>
    <n v="9.0387500000000003"/>
    <x v="4"/>
    <x v="8"/>
    <n v="5.4232500000000003"/>
    <n v="1.3558125000000001"/>
    <n v="2.2596875000000001"/>
    <n v="9.0387500000000003"/>
  </r>
  <r>
    <x v="4"/>
    <x v="4"/>
    <x v="1"/>
    <s v="04/01/2026"/>
    <x v="1"/>
    <s v="4ARN0204503358"/>
    <x v="4"/>
    <n v="2890.2"/>
    <n v="2658.32"/>
    <n v="13.291600000000001"/>
    <x v="4"/>
    <x v="8"/>
    <n v="7.9749600000000003"/>
    <n v="1.9937400000000001"/>
    <n v="3.3229000000000002"/>
    <n v="13.291600000000001"/>
  </r>
  <r>
    <x v="4"/>
    <x v="4"/>
    <x v="1"/>
    <s v="04/01/2026"/>
    <x v="1"/>
    <s v="4ARN0204503359"/>
    <x v="4"/>
    <n v="9800"/>
    <n v="8305.08"/>
    <n v="66.440640000000002"/>
    <x v="4"/>
    <x v="8"/>
    <n v="39.864384000000001"/>
    <n v="9.9660960000000003"/>
    <n v="16.61016"/>
    <n v="66.440640000000002"/>
  </r>
  <r>
    <x v="4"/>
    <x v="4"/>
    <x v="1"/>
    <s v="04/01/2026"/>
    <x v="1"/>
    <s v="4ARN0204503360"/>
    <x v="43"/>
    <n v="19764.2"/>
    <n v="18823.060000000001"/>
    <n v="188.23060000000001"/>
    <x v="4"/>
    <x v="8"/>
    <n v="112.93836"/>
    <n v="28.234590000000001"/>
    <n v="47.057650000000002"/>
    <n v="188.23060000000001"/>
  </r>
  <r>
    <x v="4"/>
    <x v="4"/>
    <x v="1"/>
    <s v="04/01/2026"/>
    <x v="1"/>
    <s v="4ARN0204503361"/>
    <x v="4"/>
    <n v="1168.2"/>
    <n v="990"/>
    <n v="4.95"/>
    <x v="4"/>
    <x v="8"/>
    <n v="2.97"/>
    <n v="0.74250000000000005"/>
    <n v="1.2375"/>
    <n v="4.95"/>
  </r>
  <r>
    <x v="4"/>
    <x v="4"/>
    <x v="1"/>
    <s v="04/01/2026"/>
    <x v="1"/>
    <s v="4SJN0204504522"/>
    <x v="41"/>
    <n v="117"/>
    <n v="111.42"/>
    <n v="0.55710000000000004"/>
    <x v="4"/>
    <x v="8"/>
    <n v="0.33426"/>
    <n v="8.3565E-2"/>
    <n v="0.13927500000000001"/>
    <n v="0.55710000000000004"/>
  </r>
  <r>
    <x v="4"/>
    <x v="4"/>
    <x v="1"/>
    <s v="04/01/2026"/>
    <x v="1"/>
    <s v="4SJN0204504523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04/01/2026"/>
    <x v="1"/>
    <s v="4SJN0204504524"/>
    <x v="4"/>
    <n v="512"/>
    <n v="487.62"/>
    <n v="2.4380999999999999"/>
    <x v="4"/>
    <x v="8"/>
    <n v="1.4628599999999998"/>
    <n v="0.36571499999999996"/>
    <n v="0.60952499999999998"/>
    <n v="2.4380999999999999"/>
  </r>
  <r>
    <x v="4"/>
    <x v="4"/>
    <x v="1"/>
    <s v="04/01/2026"/>
    <x v="1"/>
    <s v="4SJN0204504525"/>
    <x v="4"/>
    <n v="9329.2000000000007"/>
    <n v="8884.9399999999987"/>
    <n v="71.079519999999988"/>
    <x v="4"/>
    <x v="8"/>
    <n v="42.647711999999991"/>
    <n v="10.661927999999998"/>
    <n v="17.769879999999997"/>
    <n v="71.079519999999988"/>
  </r>
  <r>
    <x v="4"/>
    <x v="4"/>
    <x v="1"/>
    <s v="04/01/2026"/>
    <x v="1"/>
    <s v="4SJN0204504526"/>
    <x v="4"/>
    <n v="15614.5"/>
    <n v="14470.58"/>
    <n v="144.70580000000001"/>
    <x v="4"/>
    <x v="8"/>
    <n v="86.823480000000004"/>
    <n v="21.705870000000001"/>
    <n v="36.176450000000003"/>
    <n v="144.70580000000001"/>
  </r>
  <r>
    <x v="4"/>
    <x v="4"/>
    <x v="1"/>
    <s v="04/01/2026"/>
    <x v="1"/>
    <s v="4SJN0204504527"/>
    <x v="4"/>
    <n v="828"/>
    <n v="788.58"/>
    <n v="3.9429000000000003"/>
    <x v="4"/>
    <x v="8"/>
    <n v="2.3657400000000002"/>
    <n v="0.59143500000000004"/>
    <n v="0.98572500000000007"/>
    <n v="3.9429000000000003"/>
  </r>
  <r>
    <x v="4"/>
    <x v="4"/>
    <x v="1"/>
    <s v="04/01/2026"/>
    <x v="1"/>
    <s v="4SJN0204504528"/>
    <x v="41"/>
    <n v="1317.5"/>
    <n v="1254.76"/>
    <n v="6.2738000000000005"/>
    <x v="4"/>
    <x v="8"/>
    <n v="3.7642800000000003"/>
    <n v="0.94107000000000007"/>
    <n v="1.5684500000000001"/>
    <n v="6.2738000000000005"/>
  </r>
  <r>
    <x v="4"/>
    <x v="4"/>
    <x v="1"/>
    <s v="04/01/2026"/>
    <x v="1"/>
    <s v="4SJN0204504529"/>
    <x v="4"/>
    <n v="611.1"/>
    <n v="546.67999999999995"/>
    <n v="2.7333999999999996"/>
    <x v="4"/>
    <x v="8"/>
    <n v="1.6400399999999997"/>
    <n v="0.41000999999999993"/>
    <n v="0.6833499999999999"/>
    <n v="2.7333999999999996"/>
  </r>
  <r>
    <x v="4"/>
    <x v="4"/>
    <x v="1"/>
    <s v="04/01/2026"/>
    <x v="1"/>
    <s v="4SJN0204504530"/>
    <x v="4"/>
    <n v="2418.6999999999998"/>
    <n v="2303.52"/>
    <n v="11.5176"/>
    <x v="4"/>
    <x v="8"/>
    <n v="6.9105599999999994"/>
    <n v="1.7276399999999998"/>
    <n v="2.8794"/>
    <n v="11.5176"/>
  </r>
  <r>
    <x v="4"/>
    <x v="4"/>
    <x v="1"/>
    <s v="04/01/2026"/>
    <x v="1"/>
    <s v="4SJN0204504531"/>
    <x v="4"/>
    <n v="954"/>
    <n v="835.24"/>
    <n v="4.1761999999999997"/>
    <x v="4"/>
    <x v="8"/>
    <n v="2.5057199999999997"/>
    <n v="0.62642999999999993"/>
    <n v="1.0440499999999999"/>
    <n v="4.1761999999999997"/>
  </r>
  <r>
    <x v="4"/>
    <x v="4"/>
    <x v="1"/>
    <s v="04/01/2026"/>
    <x v="1"/>
    <s v="4SJN0204504532"/>
    <x v="41"/>
    <n v="989.45"/>
    <n v="942.33"/>
    <n v="4.7116500000000006"/>
    <x v="4"/>
    <x v="8"/>
    <n v="2.8269900000000003"/>
    <n v="0.70674750000000008"/>
    <n v="1.1779125000000001"/>
    <n v="4.7116500000000006"/>
  </r>
  <r>
    <x v="4"/>
    <x v="4"/>
    <x v="1"/>
    <s v="04/01/2026"/>
    <x v="1"/>
    <s v="4SJN0204504533"/>
    <x v="41"/>
    <n v="6366.5"/>
    <n v="5395.34"/>
    <n v="43.16272"/>
    <x v="4"/>
    <x v="8"/>
    <n v="25.897631999999998"/>
    <n v="6.4744079999999995"/>
    <n v="10.79068"/>
    <n v="43.16272"/>
  </r>
  <r>
    <x v="4"/>
    <x v="4"/>
    <x v="1"/>
    <s v="05/01/2026"/>
    <x v="1"/>
    <s v="4ARN0204503362"/>
    <x v="4"/>
    <n v="3973"/>
    <n v="3706.6000000000004"/>
    <n v="18.533000000000001"/>
    <x v="4"/>
    <x v="8"/>
    <n v="11.1198"/>
    <n v="2.7799499999999999"/>
    <n v="4.6332500000000003"/>
    <n v="18.533000000000001"/>
  </r>
  <r>
    <x v="4"/>
    <x v="4"/>
    <x v="1"/>
    <s v="05/01/2026"/>
    <x v="1"/>
    <s v="4ARN0204503363"/>
    <x v="4"/>
    <n v="5516.5"/>
    <n v="5253.82"/>
    <n v="42.030560000000001"/>
    <x v="4"/>
    <x v="8"/>
    <n v="25.218336000000001"/>
    <n v="6.3045840000000002"/>
    <n v="10.50764"/>
    <n v="42.030560000000001"/>
  </r>
  <r>
    <x v="4"/>
    <x v="4"/>
    <x v="1"/>
    <s v="05/01/2026"/>
    <x v="1"/>
    <s v="4ARN0204503364"/>
    <x v="4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5/01/2026"/>
    <x v="1"/>
    <s v="4ARN0204503365"/>
    <x v="4"/>
    <n v="1398"/>
    <n v="1331.44"/>
    <n v="6.6572000000000005"/>
    <x v="4"/>
    <x v="8"/>
    <n v="3.9943200000000001"/>
    <n v="0.99858000000000002"/>
    <n v="1.6643000000000001"/>
    <n v="6.6572000000000005"/>
  </r>
  <r>
    <x v="4"/>
    <x v="4"/>
    <x v="1"/>
    <s v="05/01/2026"/>
    <x v="1"/>
    <s v="4ARN0204503366"/>
    <x v="4"/>
    <n v="2477.8000000000002"/>
    <n v="2319.88"/>
    <n v="11.599400000000001"/>
    <x v="4"/>
    <x v="8"/>
    <n v="6.9596400000000003"/>
    <n v="1.7399100000000001"/>
    <n v="2.8998500000000003"/>
    <n v="11.599400000000001"/>
  </r>
  <r>
    <x v="4"/>
    <x v="4"/>
    <x v="1"/>
    <s v="05/01/2026"/>
    <x v="1"/>
    <s v="4ARN0204503367"/>
    <x v="4"/>
    <n v="2771.8"/>
    <n v="2566.4800000000005"/>
    <n v="12.832400000000003"/>
    <x v="4"/>
    <x v="8"/>
    <n v="7.6994400000000018"/>
    <n v="1.9248600000000005"/>
    <n v="3.2081000000000008"/>
    <n v="12.832400000000003"/>
  </r>
  <r>
    <x v="4"/>
    <x v="4"/>
    <x v="1"/>
    <s v="05/01/2026"/>
    <x v="1"/>
    <s v="4ARN0204503368"/>
    <x v="40"/>
    <n v="633.25"/>
    <n v="536.65"/>
    <n v="2.6832500000000001"/>
    <x v="4"/>
    <x v="8"/>
    <n v="1.60995"/>
    <n v="0.4024875"/>
    <n v="0.67081250000000003"/>
    <n v="2.6832500000000001"/>
  </r>
  <r>
    <x v="4"/>
    <x v="4"/>
    <x v="1"/>
    <s v="05/01/2026"/>
    <x v="1"/>
    <s v="4ARN0204503369"/>
    <x v="40"/>
    <n v="2006.65"/>
    <n v="1888.8899999999999"/>
    <n v="9.4444499999999998"/>
    <x v="4"/>
    <x v="8"/>
    <n v="5.6666699999999999"/>
    <n v="1.4166675"/>
    <n v="2.3611124999999999"/>
    <n v="9.4444499999999998"/>
  </r>
  <r>
    <x v="4"/>
    <x v="4"/>
    <x v="1"/>
    <s v="05/01/2026"/>
    <x v="1"/>
    <s v="4ARN0204503370"/>
    <x v="4"/>
    <n v="19541.5"/>
    <n v="18610.96"/>
    <n v="186.1096"/>
    <x v="4"/>
    <x v="8"/>
    <n v="111.66575999999999"/>
    <n v="27.916439999999998"/>
    <n v="46.5274"/>
    <n v="186.1096"/>
  </r>
  <r>
    <x v="4"/>
    <x v="4"/>
    <x v="1"/>
    <s v="05/01/2026"/>
    <x v="1"/>
    <s v="4ARN0204503371"/>
    <x v="4"/>
    <n v="1525"/>
    <n v="1432.3000000000002"/>
    <n v="7.1615000000000011"/>
    <x v="4"/>
    <x v="8"/>
    <n v="4.2969000000000008"/>
    <n v="1.0742250000000002"/>
    <n v="1.7903750000000003"/>
    <n v="7.1615000000000011"/>
  </r>
  <r>
    <x v="4"/>
    <x v="4"/>
    <x v="1"/>
    <s v="05/01/2026"/>
    <x v="1"/>
    <s v="4ARN0204503372"/>
    <x v="4"/>
    <n v="27746.65"/>
    <n v="24763"/>
    <n v="247.63"/>
    <x v="4"/>
    <x v="8"/>
    <n v="148.578"/>
    <n v="37.144500000000001"/>
    <n v="61.907499999999999"/>
    <n v="247.63"/>
  </r>
  <r>
    <x v="4"/>
    <x v="4"/>
    <x v="1"/>
    <s v="05/01/2026"/>
    <x v="1"/>
    <s v="4ARN0204503373"/>
    <x v="4"/>
    <n v="2396"/>
    <n v="2281.9"/>
    <n v="11.409500000000001"/>
    <x v="4"/>
    <x v="8"/>
    <n v="6.8457000000000008"/>
    <n v="1.7114250000000002"/>
    <n v="2.8523750000000003"/>
    <n v="11.409500000000001"/>
  </r>
  <r>
    <x v="4"/>
    <x v="4"/>
    <x v="1"/>
    <s v="05/01/2026"/>
    <x v="1"/>
    <s v="4SJN0204504534"/>
    <x v="4"/>
    <n v="613"/>
    <n v="583.82000000000005"/>
    <n v="2.9191000000000003"/>
    <x v="4"/>
    <x v="8"/>
    <n v="1.75146"/>
    <n v="0.437865"/>
    <n v="0.72977500000000006"/>
    <n v="2.9191000000000003"/>
  </r>
  <r>
    <x v="4"/>
    <x v="4"/>
    <x v="1"/>
    <s v="05/01/2026"/>
    <x v="1"/>
    <s v="4SJN0204504535"/>
    <x v="4"/>
    <n v="4399"/>
    <n v="4189.5199999999995"/>
    <n v="20.947599999999998"/>
    <x v="4"/>
    <x v="8"/>
    <n v="12.568559999999998"/>
    <n v="3.1421399999999995"/>
    <n v="5.2368999999999994"/>
    <n v="20.947599999999998"/>
  </r>
  <r>
    <x v="4"/>
    <x v="4"/>
    <x v="1"/>
    <s v="05/01/2026"/>
    <x v="1"/>
    <s v="4SJN0204504536"/>
    <x v="4"/>
    <n v="359"/>
    <n v="341.91999999999996"/>
    <n v="1.7095999999999998"/>
    <x v="4"/>
    <x v="8"/>
    <n v="1.0257599999999998"/>
    <n v="0.25643999999999995"/>
    <n v="0.42739999999999995"/>
    <n v="1.7095999999999998"/>
  </r>
  <r>
    <x v="4"/>
    <x v="4"/>
    <x v="1"/>
    <s v="05/01/2026"/>
    <x v="1"/>
    <s v="4SJN0204504537"/>
    <x v="42"/>
    <n v="274.45"/>
    <n v="261.39"/>
    <n v="1.3069500000000001"/>
    <x v="4"/>
    <x v="8"/>
    <n v="0.78417000000000003"/>
    <n v="0.19604250000000001"/>
    <n v="0.32673750000000001"/>
    <n v="1.3069500000000001"/>
  </r>
  <r>
    <x v="4"/>
    <x v="4"/>
    <x v="1"/>
    <s v="05/01/2026"/>
    <x v="1"/>
    <s v="4SJN0204504538"/>
    <x v="4"/>
    <n v="545.35"/>
    <n v="519.39"/>
    <n v="2.5969500000000001"/>
    <x v="4"/>
    <x v="8"/>
    <n v="1.5581700000000001"/>
    <n v="0.38954250000000001"/>
    <n v="0.64923750000000002"/>
    <n v="2.5969500000000001"/>
  </r>
  <r>
    <x v="4"/>
    <x v="4"/>
    <x v="1"/>
    <s v="05/01/2026"/>
    <x v="1"/>
    <s v="4SJN0204504539"/>
    <x v="42"/>
    <n v="7119.2"/>
    <n v="6780.2"/>
    <n v="54.241599999999998"/>
    <x v="4"/>
    <x v="8"/>
    <n v="32.544959999999996"/>
    <n v="8.136239999999999"/>
    <n v="13.5604"/>
    <n v="54.241599999999998"/>
  </r>
  <r>
    <x v="4"/>
    <x v="4"/>
    <x v="1"/>
    <s v="05/01/2026"/>
    <x v="1"/>
    <s v="4SJN0204504540"/>
    <x v="41"/>
    <n v="3799"/>
    <n v="3618.1"/>
    <n v="18.090499999999999"/>
    <x v="4"/>
    <x v="8"/>
    <n v="10.854299999999999"/>
    <n v="2.7135749999999996"/>
    <n v="4.5226249999999997"/>
    <n v="18.090499999999999"/>
  </r>
  <r>
    <x v="4"/>
    <x v="4"/>
    <x v="1"/>
    <s v="05/01/2026"/>
    <x v="1"/>
    <s v="4SJN0204504541"/>
    <x v="4"/>
    <n v="3748.5"/>
    <n v="3337.1599999999994"/>
    <n v="16.685799999999997"/>
    <x v="4"/>
    <x v="8"/>
    <n v="10.011479999999997"/>
    <n v="2.5028699999999993"/>
    <n v="4.1714499999999992"/>
    <n v="16.685799999999997"/>
  </r>
  <r>
    <x v="4"/>
    <x v="4"/>
    <x v="1"/>
    <s v="06/01/2026"/>
    <x v="1"/>
    <s v="4ARN0204503374"/>
    <x v="4"/>
    <n v="368"/>
    <n v="311.86"/>
    <n v="1.5593000000000001"/>
    <x v="4"/>
    <x v="8"/>
    <n v="0.93558000000000008"/>
    <n v="0.23389500000000002"/>
    <n v="0.38982500000000003"/>
    <n v="1.5593000000000001"/>
  </r>
  <r>
    <x v="4"/>
    <x v="4"/>
    <x v="1"/>
    <s v="06/01/2026"/>
    <x v="1"/>
    <s v="4ARN0204503375"/>
    <x v="42"/>
    <n v="134.1"/>
    <n v="127.72"/>
    <n v="0.63860000000000006"/>
    <x v="4"/>
    <x v="8"/>
    <n v="0.38316"/>
    <n v="9.579E-2"/>
    <n v="0.15965000000000001"/>
    <n v="0.63860000000000006"/>
  </r>
  <r>
    <x v="4"/>
    <x v="4"/>
    <x v="1"/>
    <s v="06/01/2026"/>
    <x v="1"/>
    <s v="4ARN0204503376"/>
    <x v="40"/>
    <n v="675.75"/>
    <n v="572.66999999999996"/>
    <n v="2.8633500000000001"/>
    <x v="4"/>
    <x v="8"/>
    <n v="1.71801"/>
    <n v="0.42950250000000001"/>
    <n v="0.71583750000000002"/>
    <n v="2.8633500000000001"/>
  </r>
  <r>
    <x v="4"/>
    <x v="4"/>
    <x v="1"/>
    <s v="06/01/2026"/>
    <x v="1"/>
    <s v="4ARN0204503377"/>
    <x v="42"/>
    <n v="1678"/>
    <n v="1422.04"/>
    <n v="7.1101999999999999"/>
    <x v="4"/>
    <x v="8"/>
    <n v="4.2661199999999999"/>
    <n v="1.06653"/>
    <n v="1.77755"/>
    <n v="7.1101999999999999"/>
  </r>
  <r>
    <x v="4"/>
    <x v="4"/>
    <x v="1"/>
    <s v="06/01/2026"/>
    <x v="1"/>
    <s v="4ARN0204503378"/>
    <x v="41"/>
    <n v="49"/>
    <n v="41.52"/>
    <n v="0.20760000000000001"/>
    <x v="4"/>
    <x v="8"/>
    <n v="0.12456"/>
    <n v="3.1140000000000001E-2"/>
    <n v="5.1900000000000002E-2"/>
    <n v="0.20760000000000001"/>
  </r>
  <r>
    <x v="4"/>
    <x v="4"/>
    <x v="1"/>
    <s v="06/01/2026"/>
    <x v="1"/>
    <s v="4ARN0204503379"/>
    <x v="41"/>
    <n v="1169.55"/>
    <n v="1113.8499999999999"/>
    <n v="5.5692499999999994"/>
    <x v="4"/>
    <x v="8"/>
    <n v="3.3415499999999994"/>
    <n v="0.83538749999999984"/>
    <n v="1.3923124999999998"/>
    <n v="5.5692499999999994"/>
  </r>
  <r>
    <x v="4"/>
    <x v="4"/>
    <x v="1"/>
    <s v="06/01/2026"/>
    <x v="1"/>
    <s v="4SJN0204504542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06/01/2026"/>
    <x v="1"/>
    <s v="4SJN0204504543"/>
    <x v="4"/>
    <n v="2098"/>
    <n v="1777.98"/>
    <n v="8.8899000000000008"/>
    <x v="4"/>
    <x v="8"/>
    <n v="5.3339400000000001"/>
    <n v="1.333485"/>
    <n v="2.2224750000000002"/>
    <n v="8.8899000000000008"/>
  </r>
  <r>
    <x v="4"/>
    <x v="4"/>
    <x v="1"/>
    <s v="06/01/2026"/>
    <x v="1"/>
    <s v="4SJN0204504544"/>
    <x v="41"/>
    <n v="1350"/>
    <n v="1144.06"/>
    <n v="5.7202999999999999"/>
    <x v="4"/>
    <x v="8"/>
    <n v="3.4321799999999998"/>
    <n v="0.85804499999999995"/>
    <n v="1.430075"/>
    <n v="5.7202999999999999"/>
  </r>
  <r>
    <x v="4"/>
    <x v="4"/>
    <x v="1"/>
    <s v="06/01/2026"/>
    <x v="1"/>
    <s v="4SJN0204504545"/>
    <x v="4"/>
    <n v="1167.0999999999999"/>
    <n v="1111.54"/>
    <n v="5.5576999999999996"/>
    <x v="4"/>
    <x v="8"/>
    <n v="3.3346199999999997"/>
    <n v="0.83365499999999992"/>
    <n v="1.3894249999999999"/>
    <n v="5.5576999999999996"/>
  </r>
  <r>
    <x v="4"/>
    <x v="4"/>
    <x v="1"/>
    <s v="06/01/2026"/>
    <x v="1"/>
    <s v="4SJN0204504546"/>
    <x v="4"/>
    <n v="620.5"/>
    <n v="590.96"/>
    <n v="2.9548000000000001"/>
    <x v="4"/>
    <x v="8"/>
    <n v="1.77288"/>
    <n v="0.44322"/>
    <n v="0.73870000000000002"/>
    <n v="2.9548000000000001"/>
  </r>
  <r>
    <x v="4"/>
    <x v="4"/>
    <x v="1"/>
    <s v="06/01/2026"/>
    <x v="1"/>
    <s v="4SJN0204504547"/>
    <x v="4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06/01/2026"/>
    <x v="1"/>
    <s v="4SJN0204504548"/>
    <x v="4"/>
    <n v="998"/>
    <n v="950.48"/>
    <n v="4.7524000000000006"/>
    <x v="4"/>
    <x v="8"/>
    <n v="2.8514400000000002"/>
    <n v="0.71286000000000005"/>
    <n v="1.1881000000000002"/>
    <n v="4.7524000000000006"/>
  </r>
  <r>
    <x v="4"/>
    <x v="4"/>
    <x v="1"/>
    <s v="06/01/2026"/>
    <x v="1"/>
    <s v="4SJN0204504549"/>
    <x v="4"/>
    <n v="4478.3999999999996"/>
    <n v="4265.1399999999994"/>
    <n v="21.325699999999998"/>
    <x v="4"/>
    <x v="8"/>
    <n v="12.795419999999998"/>
    <n v="3.1988549999999996"/>
    <n v="5.3314249999999994"/>
    <n v="21.325699999999998"/>
  </r>
  <r>
    <x v="4"/>
    <x v="4"/>
    <x v="1"/>
    <s v="06/01/2026"/>
    <x v="1"/>
    <s v="4SJN0204504550"/>
    <x v="40"/>
    <n v="922.5"/>
    <n v="781.78"/>
    <n v="3.9089"/>
    <x v="4"/>
    <x v="8"/>
    <n v="2.3453399999999998"/>
    <n v="0.58633499999999994"/>
    <n v="0.97722500000000001"/>
    <n v="3.9089"/>
  </r>
  <r>
    <x v="4"/>
    <x v="4"/>
    <x v="1"/>
    <s v="06/01/2026"/>
    <x v="1"/>
    <s v="4SJN0204504551"/>
    <x v="4"/>
    <n v="1728"/>
    <n v="1464.42"/>
    <n v="7.3221000000000007"/>
    <x v="4"/>
    <x v="8"/>
    <n v="4.3932600000000006"/>
    <n v="1.0983150000000002"/>
    <n v="1.8305250000000002"/>
    <n v="7.3221000000000007"/>
  </r>
  <r>
    <x v="4"/>
    <x v="4"/>
    <x v="1"/>
    <s v="06/01/2026"/>
    <x v="1"/>
    <s v="4SJN0204504552"/>
    <x v="40"/>
    <n v="1599.5"/>
    <n v="1523.34"/>
    <n v="7.6166999999999998"/>
    <x v="4"/>
    <x v="8"/>
    <n v="4.5700199999999995"/>
    <n v="1.1425049999999999"/>
    <n v="1.904175"/>
    <n v="7.6166999999999998"/>
  </r>
  <r>
    <x v="4"/>
    <x v="4"/>
    <x v="1"/>
    <s v="06/01/2026"/>
    <x v="1"/>
    <s v="4SJN0204504553"/>
    <x v="4"/>
    <n v="8799.2000000000007"/>
    <n v="7456.94"/>
    <n v="59.655519999999996"/>
    <x v="4"/>
    <x v="8"/>
    <n v="35.793311999999993"/>
    <n v="8.9483279999999983"/>
    <n v="14.913879999999999"/>
    <n v="59.655519999999996"/>
  </r>
  <r>
    <x v="4"/>
    <x v="4"/>
    <x v="1"/>
    <s v="06/01/2026"/>
    <x v="1"/>
    <s v="4SJN0204504554"/>
    <x v="40"/>
    <n v="400"/>
    <n v="380.96"/>
    <n v="1.9047999999999998"/>
    <x v="4"/>
    <x v="8"/>
    <n v="1.1428799999999999"/>
    <n v="0.28571999999999997"/>
    <n v="0.47619999999999996"/>
    <n v="1.9047999999999998"/>
  </r>
  <r>
    <x v="4"/>
    <x v="4"/>
    <x v="1"/>
    <s v="06/01/2026"/>
    <x v="1"/>
    <s v="4SJN0204504555"/>
    <x v="41"/>
    <n v="3500"/>
    <n v="3333.33"/>
    <n v="16.666650000000001"/>
    <x v="4"/>
    <x v="8"/>
    <n v="9.9999900000000004"/>
    <n v="2.4999975000000001"/>
    <n v="4.1666625000000002"/>
    <n v="16.666650000000001"/>
  </r>
  <r>
    <x v="4"/>
    <x v="4"/>
    <x v="1"/>
    <s v="06/01/2026"/>
    <x v="1"/>
    <s v="4SJN0204504556"/>
    <x v="4"/>
    <n v="5920.5"/>
    <n v="5638.58"/>
    <n v="45.108640000000001"/>
    <x v="4"/>
    <x v="8"/>
    <n v="27.065183999999999"/>
    <n v="6.7662959999999996"/>
    <n v="11.27716"/>
    <n v="45.108640000000001"/>
  </r>
  <r>
    <x v="4"/>
    <x v="4"/>
    <x v="1"/>
    <s v="06/01/2026"/>
    <x v="1"/>
    <s v="4SJN0204504557"/>
    <x v="4"/>
    <n v="539.1"/>
    <n v="456.86"/>
    <n v="2.2843"/>
    <x v="4"/>
    <x v="8"/>
    <n v="1.3705799999999999"/>
    <n v="0.34264499999999998"/>
    <n v="0.571075"/>
    <n v="2.2843"/>
  </r>
  <r>
    <x v="4"/>
    <x v="4"/>
    <x v="1"/>
    <s v="06/01/2026"/>
    <x v="1"/>
    <s v="4SJN0204504558"/>
    <x v="41"/>
    <n v="1074"/>
    <n v="1022.86"/>
    <n v="5.1143000000000001"/>
    <x v="4"/>
    <x v="8"/>
    <n v="3.0685799999999999"/>
    <n v="0.76714499999999997"/>
    <n v="1.278575"/>
    <n v="5.1143000000000001"/>
  </r>
  <r>
    <x v="4"/>
    <x v="4"/>
    <x v="1"/>
    <s v="06/01/2026"/>
    <x v="1"/>
    <s v="4SJN0204504559"/>
    <x v="41"/>
    <n v="2974.15"/>
    <n v="2520.4699999999998"/>
    <n v="12.602349999999999"/>
    <x v="4"/>
    <x v="8"/>
    <n v="7.5614099999999995"/>
    <n v="1.8903524999999999"/>
    <n v="3.1505874999999999"/>
    <n v="12.602349999999999"/>
  </r>
  <r>
    <x v="4"/>
    <x v="4"/>
    <x v="1"/>
    <s v="07/01/2026"/>
    <x v="1"/>
    <s v="4ARN0204503380"/>
    <x v="38"/>
    <n v="90"/>
    <n v="85.72"/>
    <n v="0.42859999999999998"/>
    <x v="4"/>
    <x v="8"/>
    <n v="0.25716"/>
    <n v="6.429E-2"/>
    <n v="0.10715"/>
    <n v="0.42859999999999998"/>
  </r>
  <r>
    <x v="4"/>
    <x v="4"/>
    <x v="1"/>
    <s v="07/01/2026"/>
    <x v="1"/>
    <s v="4ARN0204503381"/>
    <x v="44"/>
    <n v="249"/>
    <n v="211.02"/>
    <n v="1.0551000000000001"/>
    <x v="4"/>
    <x v="8"/>
    <n v="0.63306000000000007"/>
    <n v="0.15826500000000002"/>
    <n v="0.26377500000000004"/>
    <n v="1.0551000000000001"/>
  </r>
  <r>
    <x v="4"/>
    <x v="4"/>
    <x v="1"/>
    <s v="07/01/2026"/>
    <x v="1"/>
    <s v="4ARN0204503382"/>
    <x v="4"/>
    <n v="4595.1499999999996"/>
    <n v="4376.33"/>
    <n v="21.88165"/>
    <x v="4"/>
    <x v="8"/>
    <n v="13.12899"/>
    <n v="3.2822475"/>
    <n v="5.4704125000000001"/>
    <n v="21.88165"/>
  </r>
  <r>
    <x v="4"/>
    <x v="4"/>
    <x v="1"/>
    <s v="07/01/2026"/>
    <x v="1"/>
    <s v="4ARN0204503383"/>
    <x v="4"/>
    <n v="15763"/>
    <n v="13858.759999999998"/>
    <n v="138.58759999999998"/>
    <x v="4"/>
    <x v="8"/>
    <n v="83.15255999999998"/>
    <n v="20.788139999999995"/>
    <n v="34.646899999999995"/>
    <n v="138.58759999999998"/>
  </r>
  <r>
    <x v="4"/>
    <x v="4"/>
    <x v="1"/>
    <s v="07/01/2026"/>
    <x v="1"/>
    <s v="4ARN0204503384"/>
    <x v="4"/>
    <n v="1107.3"/>
    <n v="1033.7"/>
    <n v="5.1685000000000008"/>
    <x v="4"/>
    <x v="8"/>
    <n v="3.1011000000000002"/>
    <n v="0.77527500000000005"/>
    <n v="1.2921250000000002"/>
    <n v="5.1685000000000008"/>
  </r>
  <r>
    <x v="4"/>
    <x v="4"/>
    <x v="1"/>
    <s v="07/01/2026"/>
    <x v="1"/>
    <s v="4ARN0204503385"/>
    <x v="4"/>
    <n v="2198"/>
    <n v="1862.72"/>
    <n v="9.313600000000001"/>
    <x v="4"/>
    <x v="8"/>
    <n v="5.5881600000000002"/>
    <n v="1.3970400000000001"/>
    <n v="2.3284000000000002"/>
    <n v="9.313600000000001"/>
  </r>
  <r>
    <x v="4"/>
    <x v="4"/>
    <x v="1"/>
    <s v="07/01/2026"/>
    <x v="1"/>
    <s v="4ARN0204503386"/>
    <x v="4"/>
    <n v="18435"/>
    <n v="17557.14"/>
    <n v="175.57140000000001"/>
    <x v="4"/>
    <x v="8"/>
    <n v="105.34284000000001"/>
    <n v="26.335710000000002"/>
    <n v="43.892850000000003"/>
    <n v="175.57140000000001"/>
  </r>
  <r>
    <x v="4"/>
    <x v="4"/>
    <x v="1"/>
    <s v="07/01/2026"/>
    <x v="1"/>
    <s v="4ARN0204503387"/>
    <x v="4"/>
    <n v="2766.45"/>
    <n v="2554.21"/>
    <n v="12.771050000000001"/>
    <x v="4"/>
    <x v="8"/>
    <n v="7.6626300000000001"/>
    <n v="1.9156575"/>
    <n v="3.1927625000000002"/>
    <n v="12.771050000000001"/>
  </r>
  <r>
    <x v="4"/>
    <x v="4"/>
    <x v="1"/>
    <s v="07/01/2026"/>
    <x v="1"/>
    <s v="4ARN0204503388"/>
    <x v="4"/>
    <n v="2422.5"/>
    <n v="2307.1400000000003"/>
    <n v="11.535700000000002"/>
    <x v="4"/>
    <x v="8"/>
    <n v="6.9214200000000012"/>
    <n v="1.7303550000000003"/>
    <n v="2.8839250000000005"/>
    <n v="11.535700000000002"/>
  </r>
  <r>
    <x v="4"/>
    <x v="4"/>
    <x v="1"/>
    <s v="07/01/2026"/>
    <x v="1"/>
    <s v="4ARN0204503389"/>
    <x v="4"/>
    <n v="5199.2"/>
    <n v="4951.62"/>
    <n v="39.612960000000001"/>
    <x v="4"/>
    <x v="8"/>
    <n v="23.767776000000001"/>
    <n v="5.9419440000000003"/>
    <n v="9.9032400000000003"/>
    <n v="39.612960000000001"/>
  </r>
  <r>
    <x v="4"/>
    <x v="4"/>
    <x v="1"/>
    <s v="07/01/2026"/>
    <x v="1"/>
    <s v="4ARN0204503390"/>
    <x v="41"/>
    <n v="899.1"/>
    <n v="856.28"/>
    <n v="4.2813999999999997"/>
    <x v="4"/>
    <x v="8"/>
    <n v="2.5688399999999998"/>
    <n v="0.64220999999999995"/>
    <n v="1.0703499999999999"/>
    <n v="4.2813999999999997"/>
  </r>
  <r>
    <x v="4"/>
    <x v="4"/>
    <x v="1"/>
    <s v="07/01/2026"/>
    <x v="1"/>
    <s v="4ARN0204503391"/>
    <x v="41"/>
    <n v="1124.0999999999999"/>
    <n v="952.62"/>
    <n v="4.7631000000000006"/>
    <x v="4"/>
    <x v="8"/>
    <n v="2.8578600000000001"/>
    <n v="0.71446500000000002"/>
    <n v="1.1907750000000001"/>
    <n v="4.7631000000000006"/>
  </r>
  <r>
    <x v="4"/>
    <x v="4"/>
    <x v="1"/>
    <s v="07/01/2026"/>
    <x v="1"/>
    <s v="4SJN0204504560"/>
    <x v="41"/>
    <n v="2292"/>
    <n v="2182.86"/>
    <n v="10.914300000000001"/>
    <x v="4"/>
    <x v="8"/>
    <n v="6.5485800000000003"/>
    <n v="1.6371450000000001"/>
    <n v="2.7285750000000002"/>
    <n v="10.914300000000001"/>
  </r>
  <r>
    <x v="4"/>
    <x v="4"/>
    <x v="1"/>
    <s v="07/01/2026"/>
    <x v="1"/>
    <s v="4SJN0204504561"/>
    <x v="41"/>
    <n v="135"/>
    <n v="128.58000000000001"/>
    <n v="0.64290000000000003"/>
    <x v="4"/>
    <x v="8"/>
    <n v="0.38574000000000003"/>
    <n v="9.6435000000000007E-2"/>
    <n v="0.16072500000000001"/>
    <n v="0.64290000000000003"/>
  </r>
  <r>
    <x v="4"/>
    <x v="4"/>
    <x v="1"/>
    <s v="07/01/2026"/>
    <x v="1"/>
    <s v="4SJN0204504562"/>
    <x v="41"/>
    <n v="699"/>
    <n v="592.37"/>
    <n v="2.9618500000000001"/>
    <x v="4"/>
    <x v="8"/>
    <n v="1.77711"/>
    <n v="0.44427749999999999"/>
    <n v="0.74046250000000002"/>
    <n v="2.9618500000000001"/>
  </r>
  <r>
    <x v="4"/>
    <x v="4"/>
    <x v="1"/>
    <s v="07/01/2026"/>
    <x v="1"/>
    <s v="4SJN0204504563"/>
    <x v="4"/>
    <n v="295"/>
    <n v="280.95999999999998"/>
    <n v="1.4047999999999998"/>
    <x v="4"/>
    <x v="8"/>
    <n v="0.84287999999999985"/>
    <n v="0.21071999999999996"/>
    <n v="0.35119999999999996"/>
    <n v="1.4047999999999998"/>
  </r>
  <r>
    <x v="4"/>
    <x v="4"/>
    <x v="1"/>
    <s v="07/01/2026"/>
    <x v="1"/>
    <s v="4SJN0204504564"/>
    <x v="4"/>
    <n v="988.84999999999991"/>
    <n v="941.77"/>
    <n v="4.70885"/>
    <x v="4"/>
    <x v="8"/>
    <n v="2.82531"/>
    <n v="0.7063275"/>
    <n v="1.1772125"/>
    <n v="4.70885"/>
  </r>
  <r>
    <x v="4"/>
    <x v="4"/>
    <x v="1"/>
    <s v="07/01/2026"/>
    <x v="1"/>
    <s v="4SJN0204504565"/>
    <x v="41"/>
    <n v="898.2"/>
    <n v="855.42"/>
    <n v="4.2770999999999999"/>
    <x v="4"/>
    <x v="8"/>
    <n v="2.5662599999999998"/>
    <n v="0.64156499999999994"/>
    <n v="1.069275"/>
    <n v="4.2770999999999999"/>
  </r>
  <r>
    <x v="4"/>
    <x v="4"/>
    <x v="1"/>
    <s v="07/01/2026"/>
    <x v="1"/>
    <s v="4SJN0204504566"/>
    <x v="4"/>
    <n v="8387.4500000000007"/>
    <n v="7805.67"/>
    <n v="62.445360000000001"/>
    <x v="4"/>
    <x v="8"/>
    <n v="37.467216000000001"/>
    <n v="9.3668040000000001"/>
    <n v="15.61134"/>
    <n v="62.445360000000001"/>
  </r>
  <r>
    <x v="4"/>
    <x v="4"/>
    <x v="1"/>
    <s v="07/01/2026"/>
    <x v="1"/>
    <s v="4SJN0204504567"/>
    <x v="41"/>
    <n v="99"/>
    <n v="94.28"/>
    <n v="0.47140000000000004"/>
    <x v="4"/>
    <x v="8"/>
    <n v="0.28284000000000004"/>
    <n v="7.0710000000000009E-2"/>
    <n v="0.11785000000000001"/>
    <n v="0.47140000000000004"/>
  </r>
  <r>
    <x v="4"/>
    <x v="4"/>
    <x v="1"/>
    <s v="07/01/2026"/>
    <x v="1"/>
    <s v="4SJN0204504568"/>
    <x v="4"/>
    <n v="1098.5"/>
    <n v="972.86"/>
    <n v="4.8643000000000001"/>
    <x v="4"/>
    <x v="8"/>
    <n v="2.91858"/>
    <n v="0.72964499999999999"/>
    <n v="1.216075"/>
    <n v="4.8643000000000001"/>
  </r>
  <r>
    <x v="4"/>
    <x v="4"/>
    <x v="1"/>
    <s v="07/01/2026"/>
    <x v="1"/>
    <s v="4SJN0204504569"/>
    <x v="41"/>
    <n v="3918.6"/>
    <n v="3732"/>
    <n v="18.66"/>
    <x v="4"/>
    <x v="8"/>
    <n v="11.196"/>
    <n v="2.7989999999999999"/>
    <n v="4.665"/>
    <n v="18.66"/>
  </r>
  <r>
    <x v="4"/>
    <x v="4"/>
    <x v="1"/>
    <s v="07/01/2026"/>
    <x v="1"/>
    <s v="4SJN0204504570"/>
    <x v="41"/>
    <n v="9316"/>
    <n v="8725.68"/>
    <n v="69.805440000000004"/>
    <x v="4"/>
    <x v="8"/>
    <n v="41.883264000000004"/>
    <n v="10.470816000000001"/>
    <n v="17.451360000000001"/>
    <n v="69.805440000000004"/>
  </r>
  <r>
    <x v="4"/>
    <x v="4"/>
    <x v="1"/>
    <s v="08/01/2026"/>
    <x v="1"/>
    <s v="4ARN0204503392"/>
    <x v="40"/>
    <n v="1959.3"/>
    <n v="1866"/>
    <n v="9.33"/>
    <x v="4"/>
    <x v="8"/>
    <n v="5.5979999999999999"/>
    <n v="1.3995"/>
    <n v="2.3325"/>
    <n v="9.33"/>
  </r>
  <r>
    <x v="4"/>
    <x v="4"/>
    <x v="1"/>
    <s v="08/01/2026"/>
    <x v="1"/>
    <s v="4ARN0204503393"/>
    <x v="40"/>
    <n v="279.2"/>
    <n v="236.62"/>
    <n v="1.1831"/>
    <x v="4"/>
    <x v="8"/>
    <n v="0.70986000000000005"/>
    <n v="0.17746500000000001"/>
    <n v="0.29577500000000001"/>
    <n v="1.1831"/>
  </r>
  <r>
    <x v="4"/>
    <x v="4"/>
    <x v="1"/>
    <s v="08/01/2026"/>
    <x v="1"/>
    <s v="4ARN0204503394"/>
    <x v="42"/>
    <n v="19462.5"/>
    <n v="18535.72"/>
    <n v="185.35720000000001"/>
    <x v="4"/>
    <x v="8"/>
    <n v="111.21432"/>
    <n v="27.80358"/>
    <n v="46.339300000000001"/>
    <n v="185.35720000000001"/>
  </r>
  <r>
    <x v="4"/>
    <x v="4"/>
    <x v="1"/>
    <s v="08/01/2026"/>
    <x v="1"/>
    <s v="4ARN0204503395"/>
    <x v="4"/>
    <n v="2521.35"/>
    <n v="2321.13"/>
    <n v="11.605650000000001"/>
    <x v="4"/>
    <x v="8"/>
    <n v="6.9633900000000004"/>
    <n v="1.7408475000000001"/>
    <n v="2.9014125000000002"/>
    <n v="11.605650000000001"/>
  </r>
  <r>
    <x v="4"/>
    <x v="4"/>
    <x v="1"/>
    <s v="08/01/2026"/>
    <x v="1"/>
    <s v="4ARN0204503396"/>
    <x v="4"/>
    <n v="8558.5499999999993"/>
    <n v="8151.01"/>
    <n v="65.20808000000001"/>
    <x v="4"/>
    <x v="8"/>
    <n v="39.124848000000007"/>
    <n v="9.7812120000000018"/>
    <n v="16.302020000000002"/>
    <n v="65.20808000000001"/>
  </r>
  <r>
    <x v="4"/>
    <x v="4"/>
    <x v="1"/>
    <s v="08/01/2026"/>
    <x v="1"/>
    <s v="4ARN0204503397"/>
    <x v="40"/>
    <n v="99"/>
    <n v="83.9"/>
    <n v="0.41950000000000004"/>
    <x v="4"/>
    <x v="8"/>
    <n v="0.25170000000000003"/>
    <n v="6.2925000000000009E-2"/>
    <n v="0.10487500000000001"/>
    <n v="0.41950000000000004"/>
  </r>
  <r>
    <x v="4"/>
    <x v="4"/>
    <x v="1"/>
    <s v="08/01/2026"/>
    <x v="1"/>
    <s v="4ARN0204503398"/>
    <x v="40"/>
    <n v="862.5"/>
    <n v="730.94"/>
    <n v="3.6547000000000005"/>
    <x v="4"/>
    <x v="8"/>
    <n v="2.1928200000000002"/>
    <n v="0.54820500000000005"/>
    <n v="0.91367500000000013"/>
    <n v="3.6547000000000005"/>
  </r>
  <r>
    <x v="4"/>
    <x v="4"/>
    <x v="1"/>
    <s v="08/01/2026"/>
    <x v="1"/>
    <s v="4ARN0204503399"/>
    <x v="35"/>
    <n v="105"/>
    <n v="100"/>
    <n v="0.5"/>
    <x v="4"/>
    <x v="8"/>
    <n v="0.3"/>
    <n v="7.4999999999999997E-2"/>
    <n v="0.125"/>
    <n v="0.5"/>
  </r>
  <r>
    <x v="4"/>
    <x v="4"/>
    <x v="1"/>
    <s v="08/01/2026"/>
    <x v="1"/>
    <s v="4ARN0204503400"/>
    <x v="4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8/01/2026"/>
    <x v="1"/>
    <s v="4ARN0204503401"/>
    <x v="42"/>
    <n v="8480.4500000000007"/>
    <n v="8076.61"/>
    <n v="64.612880000000004"/>
    <x v="4"/>
    <x v="8"/>
    <n v="38.767727999999998"/>
    <n v="9.6919319999999995"/>
    <n v="16.153220000000001"/>
    <n v="64.612880000000004"/>
  </r>
  <r>
    <x v="4"/>
    <x v="4"/>
    <x v="1"/>
    <s v="08/01/2026"/>
    <x v="1"/>
    <s v="4ARN0204503402"/>
    <x v="4"/>
    <n v="3364.5"/>
    <n v="3060.6000000000004"/>
    <n v="15.303000000000003"/>
    <x v="4"/>
    <x v="8"/>
    <n v="9.1818000000000008"/>
    <n v="2.2954500000000002"/>
    <n v="3.8257500000000007"/>
    <n v="15.303000000000003"/>
  </r>
  <r>
    <x v="4"/>
    <x v="4"/>
    <x v="1"/>
    <s v="08/01/2026"/>
    <x v="1"/>
    <s v="4ARN0204503403"/>
    <x v="4"/>
    <n v="1899"/>
    <n v="1609.32"/>
    <n v="8.0465999999999998"/>
    <x v="4"/>
    <x v="8"/>
    <n v="4.82796"/>
    <n v="1.20699"/>
    <n v="2.0116499999999999"/>
    <n v="8.0465999999999998"/>
  </r>
  <r>
    <x v="4"/>
    <x v="4"/>
    <x v="1"/>
    <s v="08/01/2026"/>
    <x v="1"/>
    <s v="4ARN0204503404"/>
    <x v="42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08/01/2026"/>
    <x v="1"/>
    <s v="4ARN0204503405"/>
    <x v="4"/>
    <n v="3215.3"/>
    <n v="2852.56"/>
    <n v="14.2628"/>
    <x v="4"/>
    <x v="8"/>
    <n v="8.5576799999999995"/>
    <n v="2.1394199999999999"/>
    <n v="3.5657000000000001"/>
    <n v="14.2628"/>
  </r>
  <r>
    <x v="4"/>
    <x v="4"/>
    <x v="1"/>
    <s v="08/01/2026"/>
    <x v="1"/>
    <s v="4SJN0204504571"/>
    <x v="4"/>
    <n v="10090.5"/>
    <n v="9610"/>
    <n v="96.100000000000009"/>
    <x v="4"/>
    <x v="8"/>
    <n v="57.660000000000004"/>
    <n v="14.415000000000001"/>
    <n v="24.025000000000002"/>
    <n v="96.100000000000009"/>
  </r>
  <r>
    <x v="4"/>
    <x v="4"/>
    <x v="1"/>
    <s v="08/01/2026"/>
    <x v="1"/>
    <s v="4SJN0204504572"/>
    <x v="42"/>
    <n v="1099"/>
    <n v="931.36"/>
    <n v="4.6568000000000005"/>
    <x v="4"/>
    <x v="8"/>
    <n v="2.7940800000000001"/>
    <n v="0.69852000000000003"/>
    <n v="1.1642000000000001"/>
    <n v="4.6568000000000005"/>
  </r>
  <r>
    <x v="4"/>
    <x v="4"/>
    <x v="1"/>
    <s v="08/01/2026"/>
    <x v="1"/>
    <s v="4SJN0204504573"/>
    <x v="4"/>
    <n v="3155.75"/>
    <n v="2919.0299999999997"/>
    <n v="14.595149999999999"/>
    <x v="4"/>
    <x v="8"/>
    <n v="8.757089999999998"/>
    <n v="2.1892724999999995"/>
    <n v="3.6487874999999996"/>
    <n v="14.595149999999999"/>
  </r>
  <r>
    <x v="4"/>
    <x v="4"/>
    <x v="1"/>
    <s v="08/01/2026"/>
    <x v="1"/>
    <s v="4SJN0204504574"/>
    <x v="4"/>
    <n v="1321"/>
    <n v="1184.76"/>
    <n v="5.9238"/>
    <x v="4"/>
    <x v="8"/>
    <n v="3.5542799999999999"/>
    <n v="0.88856999999999997"/>
    <n v="1.48095"/>
    <n v="5.9238"/>
  </r>
  <r>
    <x v="4"/>
    <x v="4"/>
    <x v="1"/>
    <s v="08/01/2026"/>
    <x v="1"/>
    <s v="4SJN0204504575"/>
    <x v="4"/>
    <n v="1502.5500000000002"/>
    <n v="1296.3699999999999"/>
    <n v="6.4818499999999997"/>
    <x v="4"/>
    <x v="8"/>
    <n v="3.8891099999999996"/>
    <n v="0.97227749999999991"/>
    <n v="1.6204624999999999"/>
    <n v="6.4818499999999997"/>
  </r>
  <r>
    <x v="4"/>
    <x v="4"/>
    <x v="1"/>
    <s v="08/01/2026"/>
    <x v="1"/>
    <s v="4SJN0204504576"/>
    <x v="40"/>
    <n v="153.4"/>
    <n v="146.1"/>
    <n v="0.73050000000000004"/>
    <x v="4"/>
    <x v="8"/>
    <n v="0.43830000000000002"/>
    <n v="0.10957500000000001"/>
    <n v="0.18262500000000001"/>
    <n v="0.73050000000000004"/>
  </r>
  <r>
    <x v="4"/>
    <x v="4"/>
    <x v="1"/>
    <s v="08/01/2026"/>
    <x v="1"/>
    <s v="4SJN0204504577"/>
    <x v="42"/>
    <n v="112.5"/>
    <n v="107.14"/>
    <n v="0.53570000000000007"/>
    <x v="4"/>
    <x v="8"/>
    <n v="0.32142000000000004"/>
    <n v="8.035500000000001E-2"/>
    <n v="0.13392500000000002"/>
    <n v="0.53570000000000007"/>
  </r>
  <r>
    <x v="4"/>
    <x v="4"/>
    <x v="1"/>
    <s v="08/01/2026"/>
    <x v="1"/>
    <s v="4SJN0204504578"/>
    <x v="41"/>
    <n v="584"/>
    <n v="556.20000000000005"/>
    <n v="2.7810000000000001"/>
    <x v="4"/>
    <x v="8"/>
    <n v="1.6686000000000001"/>
    <n v="0.41715000000000002"/>
    <n v="0.69525000000000003"/>
    <n v="2.7810000000000001"/>
  </r>
  <r>
    <x v="4"/>
    <x v="4"/>
    <x v="1"/>
    <s v="08/01/2026"/>
    <x v="1"/>
    <s v="4SJN0204504579"/>
    <x v="42"/>
    <n v="198"/>
    <n v="167.8"/>
    <n v="0.83900000000000008"/>
    <x v="4"/>
    <x v="8"/>
    <n v="0.50340000000000007"/>
    <n v="0.12585000000000002"/>
    <n v="0.20975000000000002"/>
    <n v="0.83900000000000008"/>
  </r>
  <r>
    <x v="4"/>
    <x v="4"/>
    <x v="1"/>
    <s v="08/01/2026"/>
    <x v="1"/>
    <s v="4SJN0204504580"/>
    <x v="4"/>
    <n v="761"/>
    <n v="703.90000000000009"/>
    <n v="3.5195000000000007"/>
    <x v="4"/>
    <x v="8"/>
    <n v="2.1117000000000004"/>
    <n v="0.52792500000000009"/>
    <n v="0.87987500000000018"/>
    <n v="3.5195000000000007"/>
  </r>
  <r>
    <x v="4"/>
    <x v="4"/>
    <x v="1"/>
    <s v="08/01/2026"/>
    <x v="1"/>
    <s v="4SJN0204504581"/>
    <x v="42"/>
    <n v="278"/>
    <n v="235.6"/>
    <n v="1.1779999999999999"/>
    <x v="4"/>
    <x v="8"/>
    <n v="0.70679999999999998"/>
    <n v="0.1767"/>
    <n v="0.29449999999999998"/>
    <n v="1.1779999999999999"/>
  </r>
  <r>
    <x v="4"/>
    <x v="4"/>
    <x v="1"/>
    <s v="08/01/2026"/>
    <x v="1"/>
    <s v="4SJN0204504582"/>
    <x v="4"/>
    <n v="2632.15"/>
    <n v="2506.81"/>
    <n v="12.534050000000001"/>
    <x v="4"/>
    <x v="8"/>
    <n v="7.5204300000000002"/>
    <n v="1.8801075"/>
    <n v="3.1335125000000001"/>
    <n v="12.534050000000001"/>
  </r>
  <r>
    <x v="4"/>
    <x v="4"/>
    <x v="1"/>
    <s v="08/01/2026"/>
    <x v="1"/>
    <s v="4SJN0204504583"/>
    <x v="4"/>
    <n v="5557.5"/>
    <n v="4709.76"/>
    <n v="37.678080000000001"/>
    <x v="4"/>
    <x v="8"/>
    <n v="22.606847999999999"/>
    <n v="5.6517119999999998"/>
    <n v="9.4195200000000003"/>
    <n v="37.678080000000001"/>
  </r>
  <r>
    <x v="4"/>
    <x v="4"/>
    <x v="1"/>
    <s v="08/01/2026"/>
    <x v="1"/>
    <s v="4SJN0204504584"/>
    <x v="42"/>
    <n v="1619.1"/>
    <n v="1372.12"/>
    <n v="6.8605999999999998"/>
    <x v="4"/>
    <x v="8"/>
    <n v="4.1163599999999994"/>
    <n v="1.0290899999999998"/>
    <n v="1.71515"/>
    <n v="6.8605999999999998"/>
  </r>
  <r>
    <x v="4"/>
    <x v="4"/>
    <x v="1"/>
    <s v="08/01/2026"/>
    <x v="1"/>
    <s v="4SJN0204504585"/>
    <x v="4"/>
    <n v="3159.6000000000004"/>
    <n v="2841.3599999999997"/>
    <n v="14.206799999999999"/>
    <x v="4"/>
    <x v="8"/>
    <n v="8.5240799999999997"/>
    <n v="2.1310199999999999"/>
    <n v="3.5516999999999999"/>
    <n v="14.206799999999999"/>
  </r>
  <r>
    <x v="4"/>
    <x v="4"/>
    <x v="1"/>
    <s v="08/01/2026"/>
    <x v="1"/>
    <s v="4SJN0204504586"/>
    <x v="40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08/01/2026"/>
    <x v="1"/>
    <s v="4SJN0204504587"/>
    <x v="4"/>
    <n v="940.5"/>
    <n v="797.04"/>
    <n v="3.9851999999999999"/>
    <x v="4"/>
    <x v="8"/>
    <n v="2.3911199999999999"/>
    <n v="0.59777999999999998"/>
    <n v="0.99629999999999996"/>
    <n v="3.9851999999999999"/>
  </r>
  <r>
    <x v="4"/>
    <x v="4"/>
    <x v="1"/>
    <s v="08/01/2026"/>
    <x v="1"/>
    <s v="4SJN0204504588"/>
    <x v="4"/>
    <n v="4039.95"/>
    <n v="3500.8499999999995"/>
    <n v="17.504249999999999"/>
    <x v="4"/>
    <x v="8"/>
    <n v="10.502549999999999"/>
    <n v="2.6256374999999998"/>
    <n v="4.3760624999999997"/>
    <n v="17.504249999999999"/>
  </r>
  <r>
    <x v="4"/>
    <x v="4"/>
    <x v="1"/>
    <s v="08/01/2026"/>
    <x v="1"/>
    <s v="4SJN0204504589"/>
    <x v="4"/>
    <n v="1808.7"/>
    <n v="1649.2399999999998"/>
    <n v="8.2461999999999982"/>
    <x v="4"/>
    <x v="8"/>
    <n v="4.9477199999999986"/>
    <n v="1.2369299999999996"/>
    <n v="2.0615499999999995"/>
    <n v="8.2461999999999982"/>
  </r>
  <r>
    <x v="4"/>
    <x v="4"/>
    <x v="1"/>
    <s v="08/01/2026"/>
    <x v="1"/>
    <s v="4SJN0204504590"/>
    <x v="4"/>
    <n v="564.66000000000008"/>
    <n v="537.76"/>
    <n v="2.6888000000000001"/>
    <x v="4"/>
    <x v="8"/>
    <n v="1.61328"/>
    <n v="0.40332000000000001"/>
    <n v="0.67220000000000002"/>
    <n v="2.6888000000000001"/>
  </r>
  <r>
    <x v="4"/>
    <x v="4"/>
    <x v="1"/>
    <s v="09/01/2026"/>
    <x v="1"/>
    <s v="4ARN0204503406"/>
    <x v="4"/>
    <n v="4706"/>
    <n v="4062.3199999999997"/>
    <n v="20.311599999999999"/>
    <x v="4"/>
    <x v="8"/>
    <n v="12.186959999999999"/>
    <n v="3.0467399999999998"/>
    <n v="5.0778999999999996"/>
    <n v="20.311599999999999"/>
  </r>
  <r>
    <x v="4"/>
    <x v="4"/>
    <x v="1"/>
    <s v="09/01/2026"/>
    <x v="1"/>
    <s v="4ARN0204503407"/>
    <x v="4"/>
    <n v="1227.2"/>
    <n v="1142.3"/>
    <n v="5.7115"/>
    <x v="4"/>
    <x v="8"/>
    <n v="3.4268999999999998"/>
    <n v="0.85672499999999996"/>
    <n v="1.427875"/>
    <n v="5.7115"/>
  </r>
  <r>
    <x v="4"/>
    <x v="4"/>
    <x v="1"/>
    <s v="09/01/2026"/>
    <x v="1"/>
    <s v="4ARN0204503408"/>
    <x v="42"/>
    <n v="269.10000000000002"/>
    <n v="228.06"/>
    <n v="1.1403000000000001"/>
    <x v="4"/>
    <x v="8"/>
    <n v="0.68418000000000001"/>
    <n v="0.171045"/>
    <n v="0.28507500000000002"/>
    <n v="1.1403000000000001"/>
  </r>
  <r>
    <x v="4"/>
    <x v="4"/>
    <x v="1"/>
    <s v="09/01/2026"/>
    <x v="1"/>
    <s v="4ARN0204503409"/>
    <x v="4"/>
    <n v="24352.25"/>
    <n v="22909.190000000002"/>
    <n v="229.09190000000004"/>
    <x v="4"/>
    <x v="8"/>
    <n v="137.45514000000003"/>
    <n v="34.363785000000007"/>
    <n v="57.27297500000001"/>
    <n v="229.09190000000004"/>
  </r>
  <r>
    <x v="4"/>
    <x v="4"/>
    <x v="1"/>
    <s v="09/01/2026"/>
    <x v="1"/>
    <s v="4ARN0204503410"/>
    <x v="4"/>
    <n v="743.75"/>
    <n v="708.33"/>
    <n v="3.5416500000000002"/>
    <x v="4"/>
    <x v="8"/>
    <n v="2.1249899999999999"/>
    <n v="0.53124749999999998"/>
    <n v="0.88541250000000005"/>
    <n v="3.5416500000000002"/>
  </r>
  <r>
    <x v="4"/>
    <x v="4"/>
    <x v="1"/>
    <s v="09/01/2026"/>
    <x v="1"/>
    <s v="4ARN0204503411"/>
    <x v="42"/>
    <n v="1096.5"/>
    <n v="929.24"/>
    <n v="4.6462000000000003"/>
    <x v="4"/>
    <x v="8"/>
    <n v="2.7877200000000002"/>
    <n v="0.69693000000000005"/>
    <n v="1.1615500000000001"/>
    <n v="4.6462000000000003"/>
  </r>
  <r>
    <x v="4"/>
    <x v="4"/>
    <x v="1"/>
    <s v="09/01/2026"/>
    <x v="1"/>
    <s v="4ARN0204503412"/>
    <x v="4"/>
    <n v="2022.9"/>
    <n v="1926.58"/>
    <n v="9.6328999999999994"/>
    <x v="4"/>
    <x v="8"/>
    <n v="5.7797399999999994"/>
    <n v="1.4449349999999999"/>
    <n v="2.4082249999999998"/>
    <n v="9.6328999999999994"/>
  </r>
  <r>
    <x v="4"/>
    <x v="4"/>
    <x v="1"/>
    <s v="09/01/2026"/>
    <x v="1"/>
    <s v="4ARN0204503413"/>
    <x v="4"/>
    <n v="2096.25"/>
    <n v="1996.4299999999998"/>
    <n v="9.982149999999999"/>
    <x v="4"/>
    <x v="8"/>
    <n v="5.9892899999999996"/>
    <n v="1.4973224999999999"/>
    <n v="2.4955374999999997"/>
    <n v="9.982149999999999"/>
  </r>
  <r>
    <x v="4"/>
    <x v="4"/>
    <x v="1"/>
    <s v="09/01/2026"/>
    <x v="1"/>
    <s v="4ARN0204503414"/>
    <x v="40"/>
    <n v="746.25"/>
    <n v="710.71"/>
    <n v="3.5535500000000004"/>
    <x v="4"/>
    <x v="8"/>
    <n v="2.1321300000000001"/>
    <n v="0.53303250000000002"/>
    <n v="0.88838750000000011"/>
    <n v="3.5535500000000004"/>
  </r>
  <r>
    <x v="4"/>
    <x v="4"/>
    <x v="1"/>
    <s v="09/01/2026"/>
    <x v="1"/>
    <s v="4ARN0204503415"/>
    <x v="4"/>
    <n v="477"/>
    <n v="404.24"/>
    <n v="2.0211999999999999"/>
    <x v="4"/>
    <x v="8"/>
    <n v="1.2127199999999998"/>
    <n v="0.30317999999999995"/>
    <n v="0.50529999999999997"/>
    <n v="2.0211999999999999"/>
  </r>
  <r>
    <x v="4"/>
    <x v="4"/>
    <x v="1"/>
    <s v="09/01/2026"/>
    <x v="1"/>
    <s v="4SJN0204504591"/>
    <x v="4"/>
    <n v="9427.1"/>
    <n v="8949.9599999999991"/>
    <n v="71.599679999999992"/>
    <x v="4"/>
    <x v="8"/>
    <n v="42.959807999999995"/>
    <n v="10.739951999999999"/>
    <n v="17.899919999999998"/>
    <n v="71.599679999999992"/>
  </r>
  <r>
    <x v="4"/>
    <x v="4"/>
    <x v="1"/>
    <s v="09/01/2026"/>
    <x v="1"/>
    <s v="4SJN0204504592"/>
    <x v="42"/>
    <n v="942.3"/>
    <n v="897.42"/>
    <n v="4.4870999999999999"/>
    <x v="4"/>
    <x v="8"/>
    <n v="2.6922599999999997"/>
    <n v="0.67306499999999991"/>
    <n v="1.121775"/>
    <n v="4.4870999999999999"/>
  </r>
  <r>
    <x v="4"/>
    <x v="4"/>
    <x v="1"/>
    <s v="09/01/2026"/>
    <x v="1"/>
    <s v="4SJN0204504593"/>
    <x v="4"/>
    <n v="2308.85"/>
    <n v="1984.8899999999999"/>
    <n v="9.9244500000000002"/>
    <x v="4"/>
    <x v="8"/>
    <n v="5.9546700000000001"/>
    <n v="1.4886675"/>
    <n v="2.4811125000000001"/>
    <n v="9.9244500000000002"/>
  </r>
  <r>
    <x v="4"/>
    <x v="4"/>
    <x v="1"/>
    <s v="09/01/2026"/>
    <x v="1"/>
    <s v="4SJN0204504594"/>
    <x v="4"/>
    <n v="1418.9"/>
    <n v="1246.6400000000001"/>
    <n v="6.233200000000001"/>
    <x v="4"/>
    <x v="8"/>
    <n v="3.7399200000000006"/>
    <n v="0.93498000000000014"/>
    <n v="1.5583000000000002"/>
    <n v="6.233200000000001"/>
  </r>
  <r>
    <x v="4"/>
    <x v="4"/>
    <x v="1"/>
    <s v="09/01/2026"/>
    <x v="1"/>
    <s v="4SJN0204504595"/>
    <x v="42"/>
    <n v="1096.5"/>
    <n v="929.24"/>
    <n v="4.6462000000000003"/>
    <x v="4"/>
    <x v="8"/>
    <n v="2.7877200000000002"/>
    <n v="0.69693000000000005"/>
    <n v="1.1615500000000001"/>
    <n v="4.6462000000000003"/>
  </r>
  <r>
    <x v="4"/>
    <x v="4"/>
    <x v="1"/>
    <s v="09/01/2026"/>
    <x v="1"/>
    <s v="4SJN0204504596"/>
    <x v="4"/>
    <n v="4033.2999999999997"/>
    <n v="3784.68"/>
    <n v="18.923400000000001"/>
    <x v="4"/>
    <x v="8"/>
    <n v="11.354039999999999"/>
    <n v="2.8385099999999999"/>
    <n v="4.7308500000000002"/>
    <n v="18.923400000000001"/>
  </r>
  <r>
    <x v="4"/>
    <x v="4"/>
    <x v="1"/>
    <s v="09/01/2026"/>
    <x v="1"/>
    <s v="4SJN0204504597"/>
    <x v="40"/>
    <n v="637.5"/>
    <n v="540.26"/>
    <n v="2.7012999999999998"/>
    <x v="4"/>
    <x v="8"/>
    <n v="1.6207799999999999"/>
    <n v="0.40519499999999997"/>
    <n v="0.67532499999999995"/>
    <n v="2.7012999999999998"/>
  </r>
  <r>
    <x v="4"/>
    <x v="4"/>
    <x v="1"/>
    <s v="09/01/2026"/>
    <x v="1"/>
    <s v="4SJN0204504598"/>
    <x v="40"/>
    <n v="254.15"/>
    <n v="215.39"/>
    <n v="1.0769499999999999"/>
    <x v="4"/>
    <x v="8"/>
    <n v="0.64616999999999991"/>
    <n v="0.16154249999999998"/>
    <n v="0.26923749999999996"/>
    <n v="1.0769499999999999"/>
  </r>
  <r>
    <x v="4"/>
    <x v="4"/>
    <x v="1"/>
    <s v="09/01/2026"/>
    <x v="1"/>
    <s v="4SJN0204504599"/>
    <x v="4"/>
    <n v="4720.75"/>
    <n v="4000.65"/>
    <n v="20.003250000000001"/>
    <x v="4"/>
    <x v="8"/>
    <n v="12.001950000000001"/>
    <n v="3.0004875000000002"/>
    <n v="5.0008125000000003"/>
    <n v="20.003250000000001"/>
  </r>
  <r>
    <x v="4"/>
    <x v="4"/>
    <x v="1"/>
    <s v="10/01/2026"/>
    <x v="1"/>
    <s v="4ARN0204503416"/>
    <x v="4"/>
    <n v="21623.85"/>
    <n v="19911.849999999999"/>
    <n v="199.11849999999998"/>
    <x v="4"/>
    <x v="8"/>
    <n v="119.47109999999998"/>
    <n v="29.867774999999995"/>
    <n v="49.779624999999996"/>
    <n v="199.11849999999998"/>
  </r>
  <r>
    <x v="4"/>
    <x v="4"/>
    <x v="1"/>
    <s v="10/01/2026"/>
    <x v="1"/>
    <s v="4ARN0204503417"/>
    <x v="4"/>
    <n v="2544"/>
    <n v="2365.2600000000002"/>
    <n v="11.826300000000002"/>
    <x v="4"/>
    <x v="8"/>
    <n v="7.0957800000000004"/>
    <n v="1.7739450000000001"/>
    <n v="2.9565750000000004"/>
    <n v="11.826300000000002"/>
  </r>
  <r>
    <x v="4"/>
    <x v="4"/>
    <x v="1"/>
    <s v="10/01/2026"/>
    <x v="1"/>
    <s v="4ARN0204503418"/>
    <x v="4"/>
    <n v="3753.9"/>
    <n v="3575.12"/>
    <n v="17.875599999999999"/>
    <x v="4"/>
    <x v="8"/>
    <n v="10.725359999999998"/>
    <n v="2.6813399999999996"/>
    <n v="4.4688999999999997"/>
    <n v="17.875599999999999"/>
  </r>
  <r>
    <x v="4"/>
    <x v="4"/>
    <x v="1"/>
    <s v="10/01/2026"/>
    <x v="1"/>
    <s v="4ARN0204503419"/>
    <x v="4"/>
    <n v="5296.45"/>
    <n v="5044.2299999999996"/>
    <n v="40.353839999999998"/>
    <x v="4"/>
    <x v="8"/>
    <n v="24.212304"/>
    <n v="6.0530759999999999"/>
    <n v="10.08846"/>
    <n v="40.353839999999998"/>
  </r>
  <r>
    <x v="4"/>
    <x v="4"/>
    <x v="1"/>
    <s v="10/01/2026"/>
    <x v="1"/>
    <s v="4ARN0204503420"/>
    <x v="4"/>
    <n v="2621.6"/>
    <n v="2496.7600000000002"/>
    <n v="12.483800000000002"/>
    <x v="4"/>
    <x v="8"/>
    <n v="7.4902800000000012"/>
    <n v="1.8725700000000003"/>
    <n v="3.1209500000000006"/>
    <n v="12.483800000000002"/>
  </r>
  <r>
    <x v="4"/>
    <x v="4"/>
    <x v="1"/>
    <s v="10/01/2026"/>
    <x v="1"/>
    <s v="4ARN0204503421"/>
    <x v="40"/>
    <n v="743.75"/>
    <n v="708.33"/>
    <n v="3.5416500000000002"/>
    <x v="4"/>
    <x v="8"/>
    <n v="2.1249899999999999"/>
    <n v="0.53124749999999998"/>
    <n v="0.88541250000000005"/>
    <n v="3.5416500000000002"/>
  </r>
  <r>
    <x v="4"/>
    <x v="4"/>
    <x v="1"/>
    <s v="10/01/2026"/>
    <x v="1"/>
    <s v="4ARN0204503422"/>
    <x v="4"/>
    <n v="225"/>
    <n v="200.12"/>
    <n v="1.0005999999999999"/>
    <x v="4"/>
    <x v="8"/>
    <n v="0.60035999999999989"/>
    <n v="0.15008999999999997"/>
    <n v="0.25014999999999998"/>
    <n v="1.0005999999999999"/>
  </r>
  <r>
    <x v="4"/>
    <x v="4"/>
    <x v="1"/>
    <s v="10/01/2026"/>
    <x v="1"/>
    <s v="4SJN0204504600"/>
    <x v="4"/>
    <n v="248"/>
    <n v="236.18"/>
    <n v="1.1809000000000001"/>
    <x v="4"/>
    <x v="8"/>
    <n v="0.70854000000000006"/>
    <n v="0.17713500000000001"/>
    <n v="0.29522500000000002"/>
    <n v="1.1809000000000001"/>
  </r>
  <r>
    <x v="4"/>
    <x v="4"/>
    <x v="1"/>
    <s v="10/01/2026"/>
    <x v="1"/>
    <s v="4SJN0204504601"/>
    <x v="40"/>
    <n v="87.5"/>
    <n v="74.16"/>
    <n v="0.37079999999999996"/>
    <x v="4"/>
    <x v="8"/>
    <n v="0.22247999999999998"/>
    <n v="5.5619999999999996E-2"/>
    <n v="9.2699999999999991E-2"/>
    <n v="0.37079999999999996"/>
  </r>
  <r>
    <x v="4"/>
    <x v="4"/>
    <x v="1"/>
    <s v="10/01/2026"/>
    <x v="1"/>
    <s v="4SJN0204504602"/>
    <x v="4"/>
    <n v="7744.0499999999993"/>
    <n v="7146.3100000000013"/>
    <n v="57.170480000000012"/>
    <x v="4"/>
    <x v="8"/>
    <n v="34.302288000000004"/>
    <n v="8.5755720000000011"/>
    <n v="14.292620000000003"/>
    <n v="57.170480000000012"/>
  </r>
  <r>
    <x v="4"/>
    <x v="4"/>
    <x v="1"/>
    <s v="10/01/2026"/>
    <x v="1"/>
    <s v="4SJN0204504603"/>
    <x v="4"/>
    <n v="3441"/>
    <n v="2963.22"/>
    <n v="14.816099999999999"/>
    <x v="4"/>
    <x v="8"/>
    <n v="8.8896599999999992"/>
    <n v="2.2224149999999998"/>
    <n v="3.7040249999999997"/>
    <n v="14.816099999999999"/>
  </r>
  <r>
    <x v="4"/>
    <x v="4"/>
    <x v="1"/>
    <s v="10/01/2026"/>
    <x v="1"/>
    <s v="4SJN0204504604"/>
    <x v="42"/>
    <n v="1499"/>
    <n v="1427.62"/>
    <n v="7.1380999999999997"/>
    <x v="4"/>
    <x v="8"/>
    <n v="4.2828599999999994"/>
    <n v="1.0707149999999999"/>
    <n v="1.7845249999999999"/>
    <n v="7.1380999999999997"/>
  </r>
  <r>
    <x v="4"/>
    <x v="4"/>
    <x v="1"/>
    <s v="10/01/2026"/>
    <x v="1"/>
    <s v="4SJN0204504605"/>
    <x v="40"/>
    <n v="659.45"/>
    <n v="628.04999999999995"/>
    <n v="3.14025"/>
    <x v="4"/>
    <x v="8"/>
    <n v="1.88415"/>
    <n v="0.4710375"/>
    <n v="0.7850625"/>
    <n v="3.14025"/>
  </r>
  <r>
    <x v="4"/>
    <x v="4"/>
    <x v="1"/>
    <s v="10/01/2026"/>
    <x v="1"/>
    <s v="4SJN0204504606"/>
    <x v="41"/>
    <n v="1398"/>
    <n v="1184.74"/>
    <n v="5.9237000000000002"/>
    <x v="4"/>
    <x v="8"/>
    <n v="3.5542199999999999"/>
    <n v="0.88855499999999998"/>
    <n v="1.480925"/>
    <n v="5.9237000000000002"/>
  </r>
  <r>
    <x v="4"/>
    <x v="4"/>
    <x v="1"/>
    <s v="10/01/2026"/>
    <x v="1"/>
    <s v="4SJN0204504607"/>
    <x v="4"/>
    <n v="895.2"/>
    <n v="771.36"/>
    <n v="3.8568000000000002"/>
    <x v="4"/>
    <x v="8"/>
    <n v="2.3140800000000001"/>
    <n v="0.57852000000000003"/>
    <n v="0.96420000000000006"/>
    <n v="3.8568000000000002"/>
  </r>
  <r>
    <x v="4"/>
    <x v="4"/>
    <x v="1"/>
    <s v="10/01/2026"/>
    <x v="1"/>
    <s v="4SJN0204504608"/>
    <x v="42"/>
    <n v="299.5"/>
    <n v="285.24"/>
    <n v="1.4262000000000001"/>
    <x v="4"/>
    <x v="8"/>
    <n v="0.85572000000000004"/>
    <n v="0.21393000000000001"/>
    <n v="0.35655000000000003"/>
    <n v="1.4262000000000001"/>
  </r>
  <r>
    <x v="4"/>
    <x v="4"/>
    <x v="1"/>
    <s v="10/01/2026"/>
    <x v="1"/>
    <s v="4SJN0204504609"/>
    <x v="41"/>
    <n v="2998.5"/>
    <n v="2855.72"/>
    <n v="14.278599999999999"/>
    <x v="4"/>
    <x v="8"/>
    <n v="8.5671599999999994"/>
    <n v="2.1417899999999999"/>
    <n v="3.5696499999999998"/>
    <n v="14.278599999999999"/>
  </r>
  <r>
    <x v="4"/>
    <x v="4"/>
    <x v="1"/>
    <s v="10/01/2026"/>
    <x v="1"/>
    <s v="4SJN0204504610"/>
    <x v="4"/>
    <n v="229.5"/>
    <n v="218.57999999999998"/>
    <n v="1.0929"/>
    <x v="4"/>
    <x v="8"/>
    <n v="0.65573999999999999"/>
    <n v="0.163935"/>
    <n v="0.273225"/>
    <n v="1.0929"/>
  </r>
  <r>
    <x v="4"/>
    <x v="4"/>
    <x v="1"/>
    <s v="10/01/2026"/>
    <x v="1"/>
    <s v="4SJN0204504611"/>
    <x v="4"/>
    <n v="37842.769999999997"/>
    <n v="36040.730000000003"/>
    <n v="360.40730000000002"/>
    <x v="4"/>
    <x v="8"/>
    <n v="216.24438000000001"/>
    <n v="54.061095000000002"/>
    <n v="90.101825000000005"/>
    <n v="360.40730000000002"/>
  </r>
  <r>
    <x v="4"/>
    <x v="4"/>
    <x v="1"/>
    <s v="10/01/2026"/>
    <x v="1"/>
    <s v="4SJN0204504612"/>
    <x v="42"/>
    <n v="179.1"/>
    <n v="170.58"/>
    <n v="0.8529000000000001"/>
    <x v="4"/>
    <x v="8"/>
    <n v="0.51174000000000008"/>
    <n v="0.12793500000000002"/>
    <n v="0.21322500000000003"/>
    <n v="0.8529000000000001"/>
  </r>
  <r>
    <x v="4"/>
    <x v="4"/>
    <x v="1"/>
    <s v="10/01/2026"/>
    <x v="1"/>
    <s v="4SJN0204504613"/>
    <x v="4"/>
    <n v="1186"/>
    <n v="1058.6199999999999"/>
    <n v="5.2930999999999999"/>
    <x v="4"/>
    <x v="8"/>
    <n v="3.1758599999999997"/>
    <n v="0.79396499999999992"/>
    <n v="1.323275"/>
    <n v="5.2930999999999999"/>
  </r>
  <r>
    <x v="4"/>
    <x v="4"/>
    <x v="1"/>
    <s v="10/01/2026"/>
    <x v="1"/>
    <s v="4SJN0204504614"/>
    <x v="41"/>
    <n v="845.75"/>
    <n v="716.73"/>
    <n v="3.58365"/>
    <x v="4"/>
    <x v="8"/>
    <n v="2.1501899999999998"/>
    <n v="0.53754749999999996"/>
    <n v="0.8959125"/>
    <n v="3.58365"/>
  </r>
  <r>
    <x v="4"/>
    <x v="4"/>
    <x v="1"/>
    <s v="10/01/2026"/>
    <x v="1"/>
    <s v="4SJN0204504615"/>
    <x v="4"/>
    <n v="5890.5499999999993"/>
    <n v="5610.0700000000006"/>
    <n v="44.880560000000003"/>
    <x v="4"/>
    <x v="8"/>
    <n v="26.928336000000002"/>
    <n v="6.7320840000000004"/>
    <n v="11.220140000000001"/>
    <n v="44.880560000000003"/>
  </r>
  <r>
    <x v="4"/>
    <x v="4"/>
    <x v="1"/>
    <s v="10/01/2026"/>
    <x v="1"/>
    <s v="4SJN0204504616"/>
    <x v="41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10/01/2026"/>
    <x v="1"/>
    <s v="4SJN0204504617"/>
    <x v="40"/>
    <n v="191.25"/>
    <n v="162.07"/>
    <n v="0.81035000000000001"/>
    <x v="4"/>
    <x v="8"/>
    <n v="0.48620999999999998"/>
    <n v="0.12155249999999999"/>
    <n v="0.2025875"/>
    <n v="0.81035000000000001"/>
  </r>
  <r>
    <x v="4"/>
    <x v="4"/>
    <x v="1"/>
    <s v="10/01/2026"/>
    <x v="1"/>
    <s v="4SJN0204504618"/>
    <x v="4"/>
    <n v="1794"/>
    <n v="1656.64"/>
    <n v="8.2832000000000008"/>
    <x v="4"/>
    <x v="8"/>
    <n v="4.9699200000000001"/>
    <n v="1.24248"/>
    <n v="2.0708000000000002"/>
    <n v="8.2832000000000008"/>
  </r>
  <r>
    <x v="4"/>
    <x v="4"/>
    <x v="1"/>
    <s v="10/01/2026"/>
    <x v="1"/>
    <s v="4SJN0204504619"/>
    <x v="41"/>
    <n v="149"/>
    <n v="126.28"/>
    <n v="0.63140000000000007"/>
    <x v="4"/>
    <x v="8"/>
    <n v="0.37884000000000001"/>
    <n v="9.4710000000000003E-2"/>
    <n v="0.15785000000000002"/>
    <n v="0.63140000000000007"/>
  </r>
  <r>
    <x v="4"/>
    <x v="4"/>
    <x v="1"/>
    <s v="10/01/2026"/>
    <x v="1"/>
    <s v="4SJN0204504620"/>
    <x v="42"/>
    <n v="3400"/>
    <n v="2881.36"/>
    <n v="14.4068"/>
    <x v="4"/>
    <x v="8"/>
    <n v="8.6440800000000007"/>
    <n v="2.1610200000000002"/>
    <n v="3.6017000000000001"/>
    <n v="14.4068"/>
  </r>
  <r>
    <x v="4"/>
    <x v="4"/>
    <x v="1"/>
    <s v="10/01/2026"/>
    <x v="1"/>
    <s v="4SJN0204504621"/>
    <x v="4"/>
    <n v="1752.5"/>
    <n v="1558.52"/>
    <n v="7.7926000000000002"/>
    <x v="4"/>
    <x v="8"/>
    <n v="4.6755599999999999"/>
    <n v="1.16889"/>
    <n v="1.94815"/>
    <n v="7.7926000000000002"/>
  </r>
  <r>
    <x v="4"/>
    <x v="4"/>
    <x v="1"/>
    <s v="10/01/2026"/>
    <x v="1"/>
    <s v="4SJN0204504622"/>
    <x v="41"/>
    <n v="160"/>
    <n v="135.6"/>
    <n v="0.67799999999999994"/>
    <x v="4"/>
    <x v="8"/>
    <n v="0.40679999999999994"/>
    <n v="0.10169999999999998"/>
    <n v="0.16949999999999998"/>
    <n v="0.67799999999999994"/>
  </r>
  <r>
    <x v="4"/>
    <x v="4"/>
    <x v="1"/>
    <s v="11/01/2026"/>
    <x v="1"/>
    <s v="4ARN0204503423"/>
    <x v="4"/>
    <n v="1168"/>
    <n v="1112.3800000000001"/>
    <n v="5.5619000000000005"/>
    <x v="4"/>
    <x v="8"/>
    <n v="3.3371400000000002"/>
    <n v="0.83428500000000005"/>
    <n v="1.3904750000000001"/>
    <n v="5.5619000000000005"/>
  </r>
  <r>
    <x v="4"/>
    <x v="4"/>
    <x v="1"/>
    <s v="11/01/2026"/>
    <x v="1"/>
    <s v="4ARN0204503424"/>
    <x v="4"/>
    <n v="4995.75"/>
    <n v="4591.6499999999996"/>
    <n v="22.95825"/>
    <x v="4"/>
    <x v="8"/>
    <n v="13.774949999999999"/>
    <n v="3.4437374999999997"/>
    <n v="5.7395624999999999"/>
    <n v="22.95825"/>
  </r>
  <r>
    <x v="4"/>
    <x v="4"/>
    <x v="1"/>
    <s v="11/01/2026"/>
    <x v="1"/>
    <s v="4ARN0204503425"/>
    <x v="40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11/01/2026"/>
    <x v="1"/>
    <s v="4ARN0204503426"/>
    <x v="4"/>
    <n v="513.1"/>
    <n v="434.82"/>
    <n v="2.1741000000000001"/>
    <x v="4"/>
    <x v="8"/>
    <n v="1.30446"/>
    <n v="0.32611499999999999"/>
    <n v="0.54352500000000004"/>
    <n v="2.1741000000000001"/>
  </r>
  <r>
    <x v="4"/>
    <x v="4"/>
    <x v="1"/>
    <s v="11/01/2026"/>
    <x v="1"/>
    <s v="4ARN0204503427"/>
    <x v="42"/>
    <n v="2549.15"/>
    <n v="2160.29"/>
    <n v="10.801450000000001"/>
    <x v="4"/>
    <x v="8"/>
    <n v="6.4808700000000004"/>
    <n v="1.6202175000000001"/>
    <n v="2.7003625000000002"/>
    <n v="10.801450000000001"/>
  </r>
  <r>
    <x v="4"/>
    <x v="4"/>
    <x v="1"/>
    <s v="11/01/2026"/>
    <x v="1"/>
    <s v="4ARN0204503428"/>
    <x v="4"/>
    <n v="400"/>
    <n v="380.96"/>
    <n v="1.9047999999999998"/>
    <x v="4"/>
    <x v="8"/>
    <n v="1.1428799999999999"/>
    <n v="0.28571999999999997"/>
    <n v="0.47619999999999996"/>
    <n v="1.9047999999999998"/>
  </r>
  <r>
    <x v="4"/>
    <x v="4"/>
    <x v="1"/>
    <s v="11/01/2026"/>
    <x v="1"/>
    <s v="4ARN0204503429"/>
    <x v="4"/>
    <n v="6226.9"/>
    <n v="5807.72"/>
    <n v="46.461760000000005"/>
    <x v="4"/>
    <x v="8"/>
    <n v="27.877056000000003"/>
    <n v="6.9692640000000008"/>
    <n v="11.615440000000001"/>
    <n v="46.461760000000005"/>
  </r>
  <r>
    <x v="4"/>
    <x v="4"/>
    <x v="1"/>
    <s v="11/01/2026"/>
    <x v="1"/>
    <s v="4ARN0204503430"/>
    <x v="4"/>
    <n v="2440.5"/>
    <n v="2265.92"/>
    <n v="11.329600000000001"/>
    <x v="4"/>
    <x v="8"/>
    <n v="6.7977600000000002"/>
    <n v="1.6994400000000001"/>
    <n v="2.8324000000000003"/>
    <n v="11.329600000000001"/>
  </r>
  <r>
    <x v="4"/>
    <x v="4"/>
    <x v="1"/>
    <s v="11/01/2026"/>
    <x v="1"/>
    <s v="4ARN0204503431"/>
    <x v="4"/>
    <n v="2096"/>
    <n v="1996.18"/>
    <n v="9.9809000000000001"/>
    <x v="4"/>
    <x v="8"/>
    <n v="5.9885399999999995"/>
    <n v="1.4971349999999999"/>
    <n v="2.495225"/>
    <n v="9.9809000000000001"/>
  </r>
  <r>
    <x v="4"/>
    <x v="4"/>
    <x v="1"/>
    <s v="11/01/2026"/>
    <x v="1"/>
    <s v="4ARN0204503432"/>
    <x v="4"/>
    <n v="10457.35"/>
    <n v="9959.369999999999"/>
    <n v="99.593699999999998"/>
    <x v="4"/>
    <x v="8"/>
    <n v="59.756219999999999"/>
    <n v="14.939055"/>
    <n v="24.898425"/>
    <n v="99.593699999999998"/>
  </r>
  <r>
    <x v="4"/>
    <x v="4"/>
    <x v="1"/>
    <s v="11/01/2026"/>
    <x v="1"/>
    <s v="4SJN0204504623"/>
    <x v="4"/>
    <n v="1217.0999999999999"/>
    <n v="1031.44"/>
    <n v="5.1572000000000005"/>
    <x v="4"/>
    <x v="8"/>
    <n v="3.0943200000000002"/>
    <n v="0.77358000000000005"/>
    <n v="1.2893000000000001"/>
    <n v="5.1572000000000005"/>
  </r>
  <r>
    <x v="4"/>
    <x v="4"/>
    <x v="1"/>
    <s v="11/01/2026"/>
    <x v="1"/>
    <s v="4SJN0204504624"/>
    <x v="4"/>
    <n v="1136"/>
    <n v="1061.02"/>
    <n v="5.3051000000000004"/>
    <x v="4"/>
    <x v="8"/>
    <n v="3.1830600000000002"/>
    <n v="0.79576500000000006"/>
    <n v="1.3262750000000001"/>
    <n v="5.3051000000000004"/>
  </r>
  <r>
    <x v="4"/>
    <x v="4"/>
    <x v="1"/>
    <s v="11/01/2026"/>
    <x v="1"/>
    <s v="4SJN0204504625"/>
    <x v="41"/>
    <n v="346.5"/>
    <n v="293.64"/>
    <n v="1.4681999999999999"/>
    <x v="4"/>
    <x v="8"/>
    <n v="0.88091999999999993"/>
    <n v="0.22022999999999998"/>
    <n v="0.36704999999999999"/>
    <n v="1.4681999999999999"/>
  </r>
  <r>
    <x v="4"/>
    <x v="4"/>
    <x v="1"/>
    <s v="11/01/2026"/>
    <x v="1"/>
    <s v="4SJN0204504626"/>
    <x v="4"/>
    <n v="810.9"/>
    <n v="700.48"/>
    <n v="3.5024000000000002"/>
    <x v="4"/>
    <x v="8"/>
    <n v="2.1014400000000002"/>
    <n v="0.52536000000000005"/>
    <n v="0.87560000000000004"/>
    <n v="3.5024000000000002"/>
  </r>
  <r>
    <x v="4"/>
    <x v="4"/>
    <x v="1"/>
    <s v="11/01/2026"/>
    <x v="1"/>
    <s v="4SJN0204504627"/>
    <x v="42"/>
    <n v="206.1"/>
    <n v="196.28"/>
    <n v="0.98140000000000005"/>
    <x v="4"/>
    <x v="8"/>
    <n v="0.58884000000000003"/>
    <n v="0.14721000000000001"/>
    <n v="0.24535000000000001"/>
    <n v="0.98140000000000005"/>
  </r>
  <r>
    <x v="4"/>
    <x v="4"/>
    <x v="1"/>
    <s v="11/01/2026"/>
    <x v="1"/>
    <s v="4SJN0204504628"/>
    <x v="40"/>
    <n v="179"/>
    <n v="170.48"/>
    <n v="0.85239999999999994"/>
    <x v="4"/>
    <x v="8"/>
    <n v="0.51143999999999989"/>
    <n v="0.12785999999999997"/>
    <n v="0.21309999999999998"/>
    <n v="0.85239999999999994"/>
  </r>
  <r>
    <x v="4"/>
    <x v="4"/>
    <x v="1"/>
    <s v="11/01/2026"/>
    <x v="1"/>
    <s v="4SJN0204504629"/>
    <x v="4"/>
    <n v="1766.1"/>
    <n v="1653.78"/>
    <n v="8.2689000000000004"/>
    <x v="4"/>
    <x v="8"/>
    <n v="4.9613399999999999"/>
    <n v="1.240335"/>
    <n v="2.0672250000000001"/>
    <n v="8.2689000000000004"/>
  </r>
  <r>
    <x v="4"/>
    <x v="4"/>
    <x v="1"/>
    <s v="11/01/2026"/>
    <x v="1"/>
    <s v="4SJN0204504630"/>
    <x v="4"/>
    <n v="4818.5499999999993"/>
    <n v="4140.75"/>
    <n v="20.703749999999999"/>
    <x v="4"/>
    <x v="8"/>
    <n v="12.42225"/>
    <n v="3.1055625"/>
    <n v="5.1759374999999999"/>
    <n v="20.703749999999999"/>
  </r>
  <r>
    <x v="4"/>
    <x v="4"/>
    <x v="1"/>
    <s v="11/01/2026"/>
    <x v="1"/>
    <s v="4SJN0204504631"/>
    <x v="40"/>
    <n v="126.65"/>
    <n v="120.61"/>
    <n v="0.60304999999999997"/>
    <x v="4"/>
    <x v="8"/>
    <n v="0.36182999999999998"/>
    <n v="9.0457499999999996E-2"/>
    <n v="0.15076249999999999"/>
    <n v="0.60304999999999997"/>
  </r>
  <r>
    <x v="4"/>
    <x v="4"/>
    <x v="1"/>
    <s v="11/01/2026"/>
    <x v="1"/>
    <s v="4SJN0204504632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11/01/2026"/>
    <x v="1"/>
    <s v="4SJN0204504633"/>
    <x v="41"/>
    <n v="2390"/>
    <n v="2025.42"/>
    <n v="10.1271"/>
    <x v="4"/>
    <x v="8"/>
    <n v="6.0762600000000004"/>
    <n v="1.5190650000000001"/>
    <n v="2.5317750000000001"/>
    <n v="10.1271"/>
  </r>
  <r>
    <x v="4"/>
    <x v="4"/>
    <x v="1"/>
    <s v="11/01/2026"/>
    <x v="1"/>
    <s v="4SJN0204504634"/>
    <x v="40"/>
    <n v="1795"/>
    <n v="1709.52"/>
    <n v="8.5475999999999992"/>
    <x v="4"/>
    <x v="8"/>
    <n v="5.1285599999999993"/>
    <n v="1.2821399999999998"/>
    <n v="2.1368999999999998"/>
    <n v="8.5475999999999992"/>
  </r>
  <r>
    <x v="4"/>
    <x v="4"/>
    <x v="1"/>
    <s v="11/01/2026"/>
    <x v="1"/>
    <s v="4SJN0204504635"/>
    <x v="4"/>
    <n v="737.15"/>
    <n v="660.27"/>
    <n v="3.3013499999999998"/>
    <x v="4"/>
    <x v="8"/>
    <n v="1.9808099999999997"/>
    <n v="0.49520249999999993"/>
    <n v="0.82533749999999995"/>
    <n v="3.3013499999999998"/>
  </r>
  <r>
    <x v="4"/>
    <x v="4"/>
    <x v="1"/>
    <s v="11/01/2026"/>
    <x v="1"/>
    <s v="4SJN0204504636"/>
    <x v="41"/>
    <n v="1309"/>
    <n v="1246.6600000000001"/>
    <n v="6.2333000000000007"/>
    <x v="4"/>
    <x v="8"/>
    <n v="3.7399800000000001"/>
    <n v="0.93499500000000002"/>
    <n v="1.5583250000000002"/>
    <n v="6.2333000000000007"/>
  </r>
  <r>
    <x v="4"/>
    <x v="4"/>
    <x v="1"/>
    <s v="11/01/2026"/>
    <x v="1"/>
    <s v="4SJN0204504637"/>
    <x v="4"/>
    <n v="19396.3"/>
    <n v="18472.62"/>
    <n v="184.72620000000001"/>
    <x v="4"/>
    <x v="8"/>
    <n v="110.83571999999999"/>
    <n v="27.708929999999999"/>
    <n v="46.181550000000001"/>
    <n v="184.72620000000001"/>
  </r>
  <r>
    <x v="4"/>
    <x v="4"/>
    <x v="1"/>
    <s v="11/01/2026"/>
    <x v="1"/>
    <s v="4SJN0204504638"/>
    <x v="4"/>
    <n v="326.25"/>
    <n v="290.64999999999998"/>
    <n v="1.4532499999999999"/>
    <x v="4"/>
    <x v="8"/>
    <n v="0.87194999999999989"/>
    <n v="0.21798749999999997"/>
    <n v="0.36331249999999998"/>
    <n v="1.4532499999999999"/>
  </r>
  <r>
    <x v="4"/>
    <x v="4"/>
    <x v="1"/>
    <s v="12/01/2026"/>
    <x v="1"/>
    <s v="4ARN0204503433"/>
    <x v="4"/>
    <n v="6989.1"/>
    <n v="6656.28"/>
    <n v="53.250239999999998"/>
    <x v="4"/>
    <x v="8"/>
    <n v="31.950143999999998"/>
    <n v="7.9875359999999995"/>
    <n v="13.31256"/>
    <n v="53.250239999999998"/>
  </r>
  <r>
    <x v="4"/>
    <x v="4"/>
    <x v="1"/>
    <s v="12/01/2026"/>
    <x v="1"/>
    <s v="4ARN0204503434"/>
    <x v="40"/>
    <n v="153.4"/>
    <n v="146.1"/>
    <n v="0.73050000000000004"/>
    <x v="4"/>
    <x v="8"/>
    <n v="0.43830000000000002"/>
    <n v="0.10957500000000001"/>
    <n v="0.18262500000000001"/>
    <n v="0.73050000000000004"/>
  </r>
  <r>
    <x v="4"/>
    <x v="4"/>
    <x v="1"/>
    <s v="12/01/2026"/>
    <x v="1"/>
    <s v="4ARN0204503435"/>
    <x v="40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12/01/2026"/>
    <x v="1"/>
    <s v="4ARN0204503436"/>
    <x v="4"/>
    <n v="2710.7"/>
    <n v="2372.54"/>
    <n v="11.8627"/>
    <x v="4"/>
    <x v="8"/>
    <n v="7.1176199999999996"/>
    <n v="1.7794049999999999"/>
    <n v="2.9656750000000001"/>
    <n v="11.8627"/>
  </r>
  <r>
    <x v="4"/>
    <x v="4"/>
    <x v="1"/>
    <s v="12/01/2026"/>
    <x v="1"/>
    <s v="4ARN0204503437"/>
    <x v="4"/>
    <n v="1164.5"/>
    <n v="1109.06"/>
    <n v="5.5453000000000001"/>
    <x v="4"/>
    <x v="8"/>
    <n v="3.3271799999999998"/>
    <n v="0.83179499999999995"/>
    <n v="1.386325"/>
    <n v="5.5453000000000001"/>
  </r>
  <r>
    <x v="4"/>
    <x v="4"/>
    <x v="1"/>
    <s v="12/01/2026"/>
    <x v="1"/>
    <s v="4ARN0204503438"/>
    <x v="42"/>
    <n v="354"/>
    <n v="320.36"/>
    <n v="1.6018000000000001"/>
    <x v="4"/>
    <x v="8"/>
    <n v="0.96108000000000005"/>
    <n v="0.24027000000000001"/>
    <n v="0.40045000000000003"/>
    <n v="1.6018000000000001"/>
  </r>
  <r>
    <x v="4"/>
    <x v="4"/>
    <x v="1"/>
    <s v="12/01/2026"/>
    <x v="1"/>
    <s v="4ARN0204503439"/>
    <x v="4"/>
    <n v="1253.4000000000001"/>
    <n v="1193.7"/>
    <n v="5.9685000000000006"/>
    <x v="4"/>
    <x v="8"/>
    <n v="3.5811000000000002"/>
    <n v="0.89527500000000004"/>
    <n v="1.4921250000000001"/>
    <n v="5.9685000000000006"/>
  </r>
  <r>
    <x v="4"/>
    <x v="4"/>
    <x v="1"/>
    <s v="12/01/2026"/>
    <x v="1"/>
    <s v="4SJN0204504639"/>
    <x v="4"/>
    <n v="10838.6"/>
    <n v="10009.719999999999"/>
    <n v="100.0972"/>
    <x v="4"/>
    <x v="8"/>
    <n v="60.058319999999995"/>
    <n v="15.014579999999999"/>
    <n v="25.0243"/>
    <n v="100.0972"/>
  </r>
  <r>
    <x v="4"/>
    <x v="4"/>
    <x v="1"/>
    <s v="12/01/2026"/>
    <x v="1"/>
    <s v="4SJN0204504640"/>
    <x v="4"/>
    <n v="1298.7"/>
    <n v="1236.8599999999999"/>
    <n v="6.1842999999999995"/>
    <x v="4"/>
    <x v="8"/>
    <n v="3.7105799999999993"/>
    <n v="0.92764499999999983"/>
    <n v="1.5460749999999999"/>
    <n v="6.1842999999999995"/>
  </r>
  <r>
    <x v="4"/>
    <x v="4"/>
    <x v="1"/>
    <s v="12/01/2026"/>
    <x v="1"/>
    <s v="4SJN0204504641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12/01/2026"/>
    <x v="1"/>
    <s v="4SJN0204504642"/>
    <x v="4"/>
    <n v="390.25"/>
    <n v="351.59000000000003"/>
    <n v="1.7579500000000001"/>
    <x v="4"/>
    <x v="8"/>
    <n v="1.05477"/>
    <n v="0.2636925"/>
    <n v="0.43948750000000003"/>
    <n v="1.7579500000000001"/>
  </r>
  <r>
    <x v="4"/>
    <x v="4"/>
    <x v="1"/>
    <s v="12/01/2026"/>
    <x v="1"/>
    <s v="4SJN0204504643"/>
    <x v="4"/>
    <n v="19327.600000000002"/>
    <n v="17577.420000000002"/>
    <n v="175.77420000000004"/>
    <x v="4"/>
    <x v="8"/>
    <n v="105.46452000000002"/>
    <n v="26.366130000000005"/>
    <n v="43.943550000000009"/>
    <n v="175.77420000000004"/>
  </r>
  <r>
    <x v="4"/>
    <x v="4"/>
    <x v="1"/>
    <s v="12/01/2026"/>
    <x v="1"/>
    <s v="4SJN0204504644"/>
    <x v="4"/>
    <n v="1372.5"/>
    <n v="1204.4599999999998"/>
    <n v="6.0222999999999995"/>
    <x v="4"/>
    <x v="8"/>
    <n v="3.6133799999999994"/>
    <n v="0.90334499999999984"/>
    <n v="1.5055749999999999"/>
    <n v="6.0222999999999995"/>
  </r>
  <r>
    <x v="4"/>
    <x v="4"/>
    <x v="1"/>
    <s v="12/01/2026"/>
    <x v="1"/>
    <s v="4SJN0204504645"/>
    <x v="42"/>
    <n v="191.25"/>
    <n v="162.07"/>
    <n v="0.81035000000000001"/>
    <x v="4"/>
    <x v="8"/>
    <n v="0.48620999999999998"/>
    <n v="0.12155249999999999"/>
    <n v="0.2025875"/>
    <n v="0.81035000000000001"/>
  </r>
  <r>
    <x v="4"/>
    <x v="4"/>
    <x v="1"/>
    <s v="12/01/2026"/>
    <x v="1"/>
    <s v="4SJN0204504646"/>
    <x v="4"/>
    <n v="1543.6000000000001"/>
    <n v="1470.08"/>
    <n v="7.3503999999999996"/>
    <x v="4"/>
    <x v="8"/>
    <n v="4.4102399999999999"/>
    <n v="1.10256"/>
    <n v="1.8375999999999999"/>
    <n v="7.3503999999999996"/>
  </r>
  <r>
    <x v="4"/>
    <x v="4"/>
    <x v="1"/>
    <s v="12/01/2026"/>
    <x v="1"/>
    <s v="4SJN0204504647"/>
    <x v="4"/>
    <n v="3976.8"/>
    <n v="3787.4399999999996"/>
    <n v="18.937199999999997"/>
    <x v="4"/>
    <x v="8"/>
    <n v="11.362319999999999"/>
    <n v="2.8405799999999997"/>
    <n v="4.7342999999999993"/>
    <n v="18.937199999999997"/>
  </r>
  <r>
    <x v="4"/>
    <x v="4"/>
    <x v="1"/>
    <s v="12/01/2026"/>
    <x v="1"/>
    <s v="4SJN0204504648"/>
    <x v="4"/>
    <n v="849.15"/>
    <n v="719.61"/>
    <n v="3.5980500000000002"/>
    <x v="4"/>
    <x v="8"/>
    <n v="2.15883"/>
    <n v="0.53970750000000001"/>
    <n v="0.89951250000000005"/>
    <n v="3.5980500000000002"/>
  </r>
  <r>
    <x v="4"/>
    <x v="4"/>
    <x v="1"/>
    <s v="12/01/2026"/>
    <x v="1"/>
    <s v="4SJN0204504649"/>
    <x v="42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12/01/2026"/>
    <x v="1"/>
    <s v="4SJN0204504650"/>
    <x v="42"/>
    <n v="279.2"/>
    <n v="236.62"/>
    <n v="1.1831"/>
    <x v="4"/>
    <x v="8"/>
    <n v="0.70986000000000005"/>
    <n v="0.17746500000000001"/>
    <n v="0.29577500000000001"/>
    <n v="1.1831"/>
  </r>
  <r>
    <x v="4"/>
    <x v="4"/>
    <x v="1"/>
    <s v="13/01/2026"/>
    <x v="1"/>
    <s v="4ARN0204503440"/>
    <x v="4"/>
    <n v="2882.1"/>
    <n v="2522.08"/>
    <n v="12.6104"/>
    <x v="4"/>
    <x v="8"/>
    <n v="7.5662399999999996"/>
    <n v="1.8915599999999999"/>
    <n v="3.1526000000000001"/>
    <n v="12.6104"/>
  </r>
  <r>
    <x v="4"/>
    <x v="4"/>
    <x v="1"/>
    <s v="13/01/2026"/>
    <x v="1"/>
    <s v="4ARN0204503441"/>
    <x v="41"/>
    <n v="629"/>
    <n v="599.04"/>
    <n v="2.9952000000000001"/>
    <x v="4"/>
    <x v="8"/>
    <n v="1.7971200000000001"/>
    <n v="0.44928000000000001"/>
    <n v="0.74880000000000002"/>
    <n v="2.9952000000000001"/>
  </r>
  <r>
    <x v="4"/>
    <x v="4"/>
    <x v="1"/>
    <s v="13/01/2026"/>
    <x v="1"/>
    <s v="4ARN0204503442"/>
    <x v="41"/>
    <n v="800"/>
    <n v="677.96"/>
    <n v="3.3898000000000001"/>
    <x v="4"/>
    <x v="8"/>
    <n v="2.0338799999999999"/>
    <n v="0.50846999999999998"/>
    <n v="0.84745000000000004"/>
    <n v="3.3898000000000001"/>
  </r>
  <r>
    <x v="4"/>
    <x v="4"/>
    <x v="1"/>
    <s v="13/01/2026"/>
    <x v="1"/>
    <s v="4SJN0204504651"/>
    <x v="4"/>
    <n v="6158.6"/>
    <n v="5865.32"/>
    <n v="46.922559999999997"/>
    <x v="4"/>
    <x v="8"/>
    <n v="28.153535999999999"/>
    <n v="7.0383839999999998"/>
    <n v="11.730639999999999"/>
    <n v="46.922559999999997"/>
  </r>
  <r>
    <x v="4"/>
    <x v="4"/>
    <x v="1"/>
    <s v="13/01/2026"/>
    <x v="1"/>
    <s v="4SJN0204504652"/>
    <x v="4"/>
    <n v="988"/>
    <n v="902.34"/>
    <n v="4.5117000000000003"/>
    <x v="4"/>
    <x v="8"/>
    <n v="2.70702"/>
    <n v="0.676755"/>
    <n v="1.1279250000000001"/>
    <n v="4.5117000000000003"/>
  </r>
  <r>
    <x v="4"/>
    <x v="4"/>
    <x v="1"/>
    <s v="13/01/2026"/>
    <x v="1"/>
    <s v="4SJN0204504653"/>
    <x v="4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13/01/2026"/>
    <x v="1"/>
    <s v="4SJN0204504654"/>
    <x v="4"/>
    <n v="7135.75"/>
    <n v="6047.25"/>
    <n v="48.378"/>
    <x v="4"/>
    <x v="8"/>
    <n v="29.026799999999998"/>
    <n v="7.2566999999999995"/>
    <n v="12.0945"/>
    <n v="48.378"/>
  </r>
  <r>
    <x v="4"/>
    <x v="4"/>
    <x v="1"/>
    <s v="13/01/2026"/>
    <x v="1"/>
    <s v="4SJN0204504655"/>
    <x v="41"/>
    <n v="1555.3"/>
    <n v="1481.24"/>
    <n v="7.4062000000000001"/>
    <x v="4"/>
    <x v="8"/>
    <n v="4.4437199999999999"/>
    <n v="1.11093"/>
    <n v="1.85155"/>
    <n v="7.4062000000000001"/>
  </r>
  <r>
    <x v="4"/>
    <x v="4"/>
    <x v="1"/>
    <s v="13/01/2026"/>
    <x v="1"/>
    <s v="4SJN0204504656"/>
    <x v="4"/>
    <n v="1098"/>
    <n v="1045.72"/>
    <n v="5.2286000000000001"/>
    <x v="4"/>
    <x v="8"/>
    <n v="3.1371600000000002"/>
    <n v="0.78429000000000004"/>
    <n v="1.30715"/>
    <n v="5.2286000000000001"/>
  </r>
  <r>
    <x v="4"/>
    <x v="4"/>
    <x v="1"/>
    <s v="13/01/2026"/>
    <x v="1"/>
    <s v="4SJN0204504657"/>
    <x v="4"/>
    <n v="11869.699999999999"/>
    <n v="11304.44"/>
    <n v="113.04440000000001"/>
    <x v="4"/>
    <x v="8"/>
    <n v="67.826639999999998"/>
    <n v="16.956659999999999"/>
    <n v="28.261100000000003"/>
    <n v="113.04440000000001"/>
  </r>
  <r>
    <x v="4"/>
    <x v="4"/>
    <x v="1"/>
    <s v="13/01/2026"/>
    <x v="1"/>
    <s v="4SJN0204504658"/>
    <x v="4"/>
    <n v="632"/>
    <n v="601.9"/>
    <n v="3.0095000000000001"/>
    <x v="4"/>
    <x v="8"/>
    <n v="1.8056999999999999"/>
    <n v="0.45142499999999997"/>
    <n v="0.75237500000000002"/>
    <n v="3.0095000000000001"/>
  </r>
  <r>
    <x v="4"/>
    <x v="4"/>
    <x v="1"/>
    <s v="13/01/2026"/>
    <x v="1"/>
    <s v="4SJN0204504659"/>
    <x v="40"/>
    <n v="298"/>
    <n v="298"/>
    <n v="1.49"/>
    <x v="4"/>
    <x v="8"/>
    <n v="0.89400000000000002"/>
    <n v="0.2235"/>
    <n v="0.3725"/>
    <n v="1.49"/>
  </r>
  <r>
    <x v="4"/>
    <x v="4"/>
    <x v="1"/>
    <s v="13/01/2026"/>
    <x v="1"/>
    <s v="4SJN0204504660"/>
    <x v="40"/>
    <n v="2369.6999999999998"/>
    <n v="2256.86"/>
    <n v="11.2843"/>
    <x v="4"/>
    <x v="8"/>
    <n v="6.7705799999999998"/>
    <n v="1.692645"/>
    <n v="2.821075"/>
    <n v="11.2843"/>
  </r>
  <r>
    <x v="4"/>
    <x v="4"/>
    <x v="1"/>
    <s v="13/01/2026"/>
    <x v="1"/>
    <s v="4SJN0204504661"/>
    <x v="4"/>
    <n v="5598.4"/>
    <n v="5331.8"/>
    <n v="42.654400000000003"/>
    <x v="4"/>
    <x v="8"/>
    <n v="25.592639999999999"/>
    <n v="6.3981599999999998"/>
    <n v="10.663600000000001"/>
    <n v="42.654400000000003"/>
  </r>
  <r>
    <x v="4"/>
    <x v="4"/>
    <x v="1"/>
    <s v="13/01/2026"/>
    <x v="1"/>
    <s v="4SJN0204504662"/>
    <x v="4"/>
    <n v="218"/>
    <n v="207.61999999999998"/>
    <n v="1.0380999999999998"/>
    <x v="4"/>
    <x v="8"/>
    <n v="0.62285999999999986"/>
    <n v="0.15571499999999996"/>
    <n v="0.25952499999999995"/>
    <n v="1.0380999999999998"/>
  </r>
  <r>
    <x v="4"/>
    <x v="4"/>
    <x v="1"/>
    <s v="13/01/2026"/>
    <x v="1"/>
    <s v="4SJN0204504663"/>
    <x v="4"/>
    <n v="2285.85"/>
    <n v="1937.17"/>
    <n v="9.6858500000000003"/>
    <x v="4"/>
    <x v="8"/>
    <n v="5.8115100000000002"/>
    <n v="1.4528775"/>
    <n v="2.4214625000000001"/>
    <n v="9.6858500000000003"/>
  </r>
  <r>
    <x v="4"/>
    <x v="4"/>
    <x v="1"/>
    <s v="13/01/2026"/>
    <x v="1"/>
    <s v="4SJN0204504664"/>
    <x v="41"/>
    <n v="170"/>
    <n v="144.06"/>
    <n v="0.72030000000000005"/>
    <x v="4"/>
    <x v="8"/>
    <n v="0.43218000000000001"/>
    <n v="0.108045"/>
    <n v="0.18007500000000001"/>
    <n v="0.72030000000000005"/>
  </r>
  <r>
    <x v="4"/>
    <x v="4"/>
    <x v="1"/>
    <s v="13/01/2026"/>
    <x v="1"/>
    <s v="4SJN0204504665"/>
    <x v="4"/>
    <n v="274.45"/>
    <n v="261.39"/>
    <n v="1.3069500000000001"/>
    <x v="4"/>
    <x v="8"/>
    <n v="0.78417000000000003"/>
    <n v="0.19604250000000001"/>
    <n v="0.32673750000000001"/>
    <n v="1.3069500000000001"/>
  </r>
  <r>
    <x v="4"/>
    <x v="4"/>
    <x v="1"/>
    <s v="13/01/2026"/>
    <x v="1"/>
    <s v="4SJN0204504666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14/01/2026"/>
    <x v="1"/>
    <s v="4ARN0204503443"/>
    <x v="41"/>
    <n v="556.5"/>
    <n v="471.62"/>
    <n v="2.3580999999999999"/>
    <x v="4"/>
    <x v="8"/>
    <n v="1.4148599999999998"/>
    <n v="0.35371499999999995"/>
    <n v="0.58952499999999997"/>
    <n v="2.3580999999999999"/>
  </r>
  <r>
    <x v="4"/>
    <x v="4"/>
    <x v="1"/>
    <s v="14/01/2026"/>
    <x v="1"/>
    <s v="4ARN0204503444"/>
    <x v="4"/>
    <n v="3786.4999999999995"/>
    <n v="3606.2199999999993"/>
    <n v="18.031099999999999"/>
    <x v="4"/>
    <x v="8"/>
    <n v="10.818659999999999"/>
    <n v="2.7046649999999999"/>
    <n v="4.5077749999999996"/>
    <n v="18.031099999999999"/>
  </r>
  <r>
    <x v="4"/>
    <x v="4"/>
    <x v="1"/>
    <s v="14/01/2026"/>
    <x v="1"/>
    <s v="4ARN0204503445"/>
    <x v="4"/>
    <n v="630"/>
    <n v="543.34"/>
    <n v="2.7167000000000003"/>
    <x v="4"/>
    <x v="8"/>
    <n v="1.6300200000000002"/>
    <n v="0.40750500000000006"/>
    <n v="0.67917500000000008"/>
    <n v="2.7167000000000003"/>
  </r>
  <r>
    <x v="4"/>
    <x v="4"/>
    <x v="1"/>
    <s v="14/01/2026"/>
    <x v="1"/>
    <s v="4ARN0204503446"/>
    <x v="4"/>
    <n v="135"/>
    <n v="114.4"/>
    <n v="0.57200000000000006"/>
    <x v="4"/>
    <x v="8"/>
    <n v="0.34320000000000001"/>
    <n v="8.5800000000000001E-2"/>
    <n v="0.14300000000000002"/>
    <n v="0.57200000000000006"/>
  </r>
  <r>
    <x v="4"/>
    <x v="4"/>
    <x v="1"/>
    <s v="14/01/2026"/>
    <x v="1"/>
    <s v="4ARN0204503447"/>
    <x v="41"/>
    <n v="3391.5"/>
    <n v="2874.16"/>
    <n v="14.370799999999999"/>
    <x v="4"/>
    <x v="8"/>
    <n v="8.6224799999999995"/>
    <n v="2.1556199999999999"/>
    <n v="3.5926999999999998"/>
    <n v="14.370799999999999"/>
  </r>
  <r>
    <x v="4"/>
    <x v="4"/>
    <x v="1"/>
    <s v="14/01/2026"/>
    <x v="1"/>
    <s v="4ARN0204503448"/>
    <x v="4"/>
    <n v="1853"/>
    <n v="1764.76"/>
    <n v="8.8238000000000003"/>
    <x v="4"/>
    <x v="8"/>
    <n v="5.2942799999999997"/>
    <n v="1.3235699999999999"/>
    <n v="2.2059500000000001"/>
    <n v="8.8238000000000003"/>
  </r>
  <r>
    <x v="4"/>
    <x v="4"/>
    <x v="1"/>
    <s v="14/01/2026"/>
    <x v="1"/>
    <s v="4ARN0204503449"/>
    <x v="41"/>
    <n v="1599.5"/>
    <n v="1523.34"/>
    <n v="7.6166999999999998"/>
    <x v="4"/>
    <x v="8"/>
    <n v="4.5700199999999995"/>
    <n v="1.1425049999999999"/>
    <n v="1.904175"/>
    <n v="7.6166999999999998"/>
  </r>
  <r>
    <x v="4"/>
    <x v="4"/>
    <x v="1"/>
    <s v="14/01/2026"/>
    <x v="1"/>
    <s v="4ARN0204503450"/>
    <x v="4"/>
    <n v="1232.5"/>
    <n v="1044.5"/>
    <n v="5.2225000000000001"/>
    <x v="4"/>
    <x v="8"/>
    <n v="3.1335000000000002"/>
    <n v="0.78337500000000004"/>
    <n v="1.305625"/>
    <n v="5.2225000000000001"/>
  </r>
  <r>
    <x v="4"/>
    <x v="4"/>
    <x v="1"/>
    <s v="14/01/2026"/>
    <x v="1"/>
    <s v="4SJN0204504667"/>
    <x v="41"/>
    <n v="2995"/>
    <n v="2538.14"/>
    <n v="12.6907"/>
    <x v="4"/>
    <x v="8"/>
    <n v="7.6144199999999991"/>
    <n v="1.9036049999999998"/>
    <n v="3.1726749999999999"/>
    <n v="12.6907"/>
  </r>
  <r>
    <x v="4"/>
    <x v="4"/>
    <x v="1"/>
    <s v="14/01/2026"/>
    <x v="1"/>
    <s v="4SJN0204504668"/>
    <x v="4"/>
    <n v="332.4"/>
    <n v="316.58"/>
    <n v="1.5829"/>
    <x v="4"/>
    <x v="8"/>
    <n v="0.94973999999999992"/>
    <n v="0.23743499999999998"/>
    <n v="0.39572499999999999"/>
    <n v="1.5829"/>
  </r>
  <r>
    <x v="4"/>
    <x v="4"/>
    <x v="1"/>
    <s v="14/01/2026"/>
    <x v="1"/>
    <s v="4SJN0204504669"/>
    <x v="4"/>
    <n v="2021.5"/>
    <n v="1828.44"/>
    <n v="9.1422000000000008"/>
    <x v="4"/>
    <x v="8"/>
    <n v="5.4853200000000006"/>
    <n v="1.3713300000000002"/>
    <n v="2.2855500000000002"/>
    <n v="9.1422000000000008"/>
  </r>
  <r>
    <x v="4"/>
    <x v="4"/>
    <x v="1"/>
    <s v="14/01/2026"/>
    <x v="1"/>
    <s v="4SJN0204504670"/>
    <x v="4"/>
    <n v="1019.5"/>
    <n v="895.34"/>
    <n v="4.4767000000000001"/>
    <x v="4"/>
    <x v="8"/>
    <n v="2.6860200000000001"/>
    <n v="0.67150500000000002"/>
    <n v="1.119175"/>
    <n v="4.4767000000000001"/>
  </r>
  <r>
    <x v="4"/>
    <x v="4"/>
    <x v="1"/>
    <s v="14/01/2026"/>
    <x v="1"/>
    <s v="4SJN0204504671"/>
    <x v="4"/>
    <n v="250.35000000000002"/>
    <n v="238.43"/>
    <n v="1.19215"/>
    <x v="4"/>
    <x v="8"/>
    <n v="0.71528999999999998"/>
    <n v="0.1788225"/>
    <n v="0.29803750000000001"/>
    <n v="1.19215"/>
  </r>
  <r>
    <x v="4"/>
    <x v="4"/>
    <x v="1"/>
    <s v="14/01/2026"/>
    <x v="1"/>
    <s v="4SJN0204504672"/>
    <x v="4"/>
    <n v="1828.1"/>
    <n v="1573.58"/>
    <n v="7.8678999999999997"/>
    <x v="4"/>
    <x v="8"/>
    <n v="4.7207399999999993"/>
    <n v="1.1801849999999998"/>
    <n v="1.9669749999999999"/>
    <n v="7.8678999999999997"/>
  </r>
  <r>
    <x v="4"/>
    <x v="4"/>
    <x v="1"/>
    <s v="14/01/2026"/>
    <x v="1"/>
    <s v="4SJN0204504673"/>
    <x v="4"/>
    <n v="667"/>
    <n v="601.88"/>
    <n v="3.0093999999999999"/>
    <x v="4"/>
    <x v="8"/>
    <n v="1.8056399999999999"/>
    <n v="0.45140999999999998"/>
    <n v="0.75234999999999996"/>
    <n v="3.0093999999999999"/>
  </r>
  <r>
    <x v="4"/>
    <x v="4"/>
    <x v="1"/>
    <s v="14/01/2026"/>
    <x v="1"/>
    <s v="4SJN0204504674"/>
    <x v="41"/>
    <n v="183.75"/>
    <n v="174.99"/>
    <n v="0.87495000000000012"/>
    <x v="4"/>
    <x v="8"/>
    <n v="0.52497000000000005"/>
    <n v="0.13124250000000001"/>
    <n v="0.21873750000000003"/>
    <n v="0.87495000000000012"/>
  </r>
  <r>
    <x v="4"/>
    <x v="4"/>
    <x v="1"/>
    <s v="14/01/2026"/>
    <x v="1"/>
    <s v="4SJN0204504675"/>
    <x v="4"/>
    <n v="686"/>
    <n v="653.33999999999992"/>
    <n v="3.2666999999999997"/>
    <x v="4"/>
    <x v="8"/>
    <n v="1.9600199999999997"/>
    <n v="0.49000499999999991"/>
    <n v="0.81667499999999993"/>
    <n v="3.2666999999999997"/>
  </r>
  <r>
    <x v="4"/>
    <x v="4"/>
    <x v="1"/>
    <s v="14/01/2026"/>
    <x v="1"/>
    <s v="4SJN0204504676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14/01/2026"/>
    <x v="1"/>
    <s v="4SJN0204504677"/>
    <x v="41"/>
    <n v="987.75"/>
    <n v="940.71"/>
    <n v="4.7035499999999999"/>
    <x v="4"/>
    <x v="8"/>
    <n v="2.82213"/>
    <n v="0.70553250000000001"/>
    <n v="1.1758875"/>
    <n v="4.7035499999999999"/>
  </r>
  <r>
    <x v="4"/>
    <x v="4"/>
    <x v="1"/>
    <s v="14/01/2026"/>
    <x v="1"/>
    <s v="4SJN0204504678"/>
    <x v="4"/>
    <n v="3640.75"/>
    <n v="3205.33"/>
    <n v="16.02665"/>
    <x v="4"/>
    <x v="8"/>
    <n v="9.61599"/>
    <n v="2.4039975"/>
    <n v="4.0066625"/>
    <n v="16.02665"/>
  </r>
  <r>
    <x v="4"/>
    <x v="4"/>
    <x v="1"/>
    <s v="14/01/2026"/>
    <x v="1"/>
    <s v="4SJN0204504679"/>
    <x v="4"/>
    <n v="2692"/>
    <n v="2312.6200000000003"/>
    <n v="11.563100000000002"/>
    <x v="4"/>
    <x v="8"/>
    <n v="6.9378600000000015"/>
    <n v="1.7344650000000004"/>
    <n v="2.8907750000000005"/>
    <n v="11.563100000000002"/>
  </r>
  <r>
    <x v="4"/>
    <x v="4"/>
    <x v="1"/>
    <s v="14/01/2026"/>
    <x v="1"/>
    <s v="4SJN0204504680"/>
    <x v="41"/>
    <n v="998"/>
    <n v="845.76"/>
    <n v="4.2287999999999997"/>
    <x v="4"/>
    <x v="8"/>
    <n v="2.5372799999999995"/>
    <n v="0.63431999999999988"/>
    <n v="1.0571999999999999"/>
    <n v="4.2287999999999997"/>
  </r>
  <r>
    <x v="4"/>
    <x v="4"/>
    <x v="1"/>
    <s v="15/01/2026"/>
    <x v="1"/>
    <s v="4ARN0204503451"/>
    <x v="41"/>
    <n v="3595.25"/>
    <n v="3046.81"/>
    <n v="15.23405"/>
    <x v="4"/>
    <x v="8"/>
    <n v="9.1404300000000003"/>
    <n v="2.2851075000000001"/>
    <n v="3.8085125"/>
    <n v="15.23405"/>
  </r>
  <r>
    <x v="4"/>
    <x v="4"/>
    <x v="1"/>
    <s v="15/01/2026"/>
    <x v="1"/>
    <s v="4ARN0204503452"/>
    <x v="41"/>
    <n v="698"/>
    <n v="664.76"/>
    <n v="3.3237999999999999"/>
    <x v="4"/>
    <x v="8"/>
    <n v="1.9942799999999998"/>
    <n v="0.49856999999999996"/>
    <n v="0.83094999999999997"/>
    <n v="3.3237999999999999"/>
  </r>
  <r>
    <x v="4"/>
    <x v="4"/>
    <x v="1"/>
    <s v="15/01/2026"/>
    <x v="1"/>
    <s v="4ARN0204503453"/>
    <x v="41"/>
    <n v="378"/>
    <n v="360"/>
    <n v="1.8"/>
    <x v="4"/>
    <x v="8"/>
    <n v="1.08"/>
    <n v="0.27"/>
    <n v="0.45"/>
    <n v="1.8"/>
  </r>
  <r>
    <x v="4"/>
    <x v="4"/>
    <x v="1"/>
    <s v="15/01/2026"/>
    <x v="1"/>
    <s v="4ARN0204503454"/>
    <x v="43"/>
    <n v="2246.5"/>
    <n v="2055.6999999999998"/>
    <n v="10.278499999999999"/>
    <x v="4"/>
    <x v="8"/>
    <n v="6.1670999999999996"/>
    <n v="1.5417749999999999"/>
    <n v="2.5696249999999998"/>
    <n v="10.278499999999999"/>
  </r>
  <r>
    <x v="4"/>
    <x v="4"/>
    <x v="1"/>
    <s v="15/01/2026"/>
    <x v="1"/>
    <s v="4ARN0204503455"/>
    <x v="4"/>
    <n v="13224.149999999998"/>
    <n v="11682.23"/>
    <n v="116.8223"/>
    <x v="4"/>
    <x v="8"/>
    <n v="70.093379999999996"/>
    <n v="17.523344999999999"/>
    <n v="29.205575"/>
    <n v="116.8223"/>
  </r>
  <r>
    <x v="4"/>
    <x v="4"/>
    <x v="1"/>
    <s v="15/01/2026"/>
    <x v="1"/>
    <s v="4ARN0204503456"/>
    <x v="41"/>
    <n v="1142.75"/>
    <n v="1088.33"/>
    <n v="5.4416500000000001"/>
    <x v="4"/>
    <x v="8"/>
    <n v="3.2649900000000001"/>
    <n v="0.81624750000000001"/>
    <n v="1.3604125"/>
    <n v="5.4416500000000001"/>
  </r>
  <r>
    <x v="4"/>
    <x v="4"/>
    <x v="1"/>
    <s v="15/01/2026"/>
    <x v="1"/>
    <s v="4SJN0204504681"/>
    <x v="40"/>
    <n v="798"/>
    <n v="760"/>
    <n v="3.8000000000000003"/>
    <x v="4"/>
    <x v="8"/>
    <n v="2.2800000000000002"/>
    <n v="0.57000000000000006"/>
    <n v="0.95000000000000007"/>
    <n v="3.8000000000000003"/>
  </r>
  <r>
    <x v="4"/>
    <x v="4"/>
    <x v="1"/>
    <s v="15/01/2026"/>
    <x v="1"/>
    <s v="4SJN0204504682"/>
    <x v="41"/>
    <n v="495"/>
    <n v="419.5"/>
    <n v="2.0975000000000001"/>
    <x v="4"/>
    <x v="8"/>
    <n v="1.2585"/>
    <n v="0.31462499999999999"/>
    <n v="0.52437500000000004"/>
    <n v="2.0975000000000001"/>
  </r>
  <r>
    <x v="4"/>
    <x v="4"/>
    <x v="1"/>
    <s v="15/01/2026"/>
    <x v="1"/>
    <s v="4SJN0204504683"/>
    <x v="4"/>
    <n v="1932.7"/>
    <n v="1781.34"/>
    <n v="8.906699999999999"/>
    <x v="4"/>
    <x v="8"/>
    <n v="5.3440199999999995"/>
    <n v="1.3360049999999999"/>
    <n v="2.2266749999999997"/>
    <n v="8.906699999999999"/>
  </r>
  <r>
    <x v="4"/>
    <x v="4"/>
    <x v="1"/>
    <s v="15/01/2026"/>
    <x v="1"/>
    <s v="4SJN0204504684"/>
    <x v="40"/>
    <n v="495"/>
    <n v="471.42"/>
    <n v="2.3571"/>
    <x v="4"/>
    <x v="8"/>
    <n v="1.4142599999999999"/>
    <n v="0.35356499999999996"/>
    <n v="0.58927499999999999"/>
    <n v="2.3571"/>
  </r>
  <r>
    <x v="4"/>
    <x v="4"/>
    <x v="1"/>
    <s v="15/01/2026"/>
    <x v="1"/>
    <s v="4SJN0204504685"/>
    <x v="40"/>
    <n v="471.6"/>
    <n v="449.14"/>
    <n v="2.2456999999999998"/>
    <x v="4"/>
    <x v="8"/>
    <n v="1.3474199999999998"/>
    <n v="0.33685499999999996"/>
    <n v="0.56142499999999995"/>
    <n v="2.2456999999999998"/>
  </r>
  <r>
    <x v="4"/>
    <x v="4"/>
    <x v="1"/>
    <s v="15/01/2026"/>
    <x v="1"/>
    <s v="4SJN0204504686"/>
    <x v="4"/>
    <n v="12385.599999999999"/>
    <n v="11712.099999999999"/>
    <n v="117.12099999999998"/>
    <x v="4"/>
    <x v="8"/>
    <n v="70.272599999999983"/>
    <n v="17.568149999999996"/>
    <n v="29.280249999999995"/>
    <n v="117.12099999999998"/>
  </r>
  <r>
    <x v="4"/>
    <x v="4"/>
    <x v="1"/>
    <s v="15/01/2026"/>
    <x v="1"/>
    <s v="4SJN0204504687"/>
    <x v="4"/>
    <n v="8532.1"/>
    <n v="7838.4400000000005"/>
    <n v="62.707520000000002"/>
    <x v="4"/>
    <x v="8"/>
    <n v="37.624512000000003"/>
    <n v="9.4061280000000007"/>
    <n v="15.676880000000001"/>
    <n v="62.707520000000002"/>
  </r>
  <r>
    <x v="4"/>
    <x v="4"/>
    <x v="1"/>
    <s v="15/01/2026"/>
    <x v="1"/>
    <s v="4SJN0204504688"/>
    <x v="4"/>
    <n v="1695.2"/>
    <n v="1552.0599999999997"/>
    <n v="7.7602999999999991"/>
    <x v="4"/>
    <x v="8"/>
    <n v="4.6561799999999991"/>
    <n v="1.1640449999999998"/>
    <n v="1.9400749999999998"/>
    <n v="7.7602999999999991"/>
  </r>
  <r>
    <x v="4"/>
    <x v="4"/>
    <x v="1"/>
    <s v="15/01/2026"/>
    <x v="1"/>
    <s v="4SJN0204504689"/>
    <x v="4"/>
    <n v="990"/>
    <n v="942.8599999999999"/>
    <n v="4.7142999999999997"/>
    <x v="4"/>
    <x v="8"/>
    <n v="2.8285799999999997"/>
    <n v="0.70714499999999991"/>
    <n v="1.1785749999999999"/>
    <n v="4.7142999999999997"/>
  </r>
  <r>
    <x v="4"/>
    <x v="4"/>
    <x v="1"/>
    <s v="15/01/2026"/>
    <x v="1"/>
    <s v="4SJN0204504690"/>
    <x v="41"/>
    <n v="1258.2"/>
    <n v="1066.28"/>
    <n v="5.3314000000000004"/>
    <x v="4"/>
    <x v="8"/>
    <n v="3.1988400000000001"/>
    <n v="0.79971000000000003"/>
    <n v="1.3328500000000001"/>
    <n v="5.3314000000000004"/>
  </r>
  <r>
    <x v="4"/>
    <x v="4"/>
    <x v="1"/>
    <s v="15/01/2026"/>
    <x v="1"/>
    <s v="4SJN0204504691"/>
    <x v="4"/>
    <n v="43073.65"/>
    <n v="40408.990000000005"/>
    <n v="404.08990000000006"/>
    <x v="4"/>
    <x v="8"/>
    <n v="242.45394000000002"/>
    <n v="60.613485000000004"/>
    <n v="101.02247500000001"/>
    <n v="404.08990000000006"/>
  </r>
  <r>
    <x v="4"/>
    <x v="4"/>
    <x v="1"/>
    <s v="15/01/2026"/>
    <x v="1"/>
    <s v="4SJN0204504692"/>
    <x v="4"/>
    <n v="19069.400000000001"/>
    <n v="18109.080000000002"/>
    <n v="181.09080000000003"/>
    <x v="4"/>
    <x v="8"/>
    <n v="108.65448000000002"/>
    <n v="27.163620000000005"/>
    <n v="45.272700000000007"/>
    <n v="181.09080000000003"/>
  </r>
  <r>
    <x v="4"/>
    <x v="4"/>
    <x v="1"/>
    <s v="15/01/2026"/>
    <x v="1"/>
    <s v="4SJN0204504693"/>
    <x v="40"/>
    <n v="494.1"/>
    <n v="470.58"/>
    <n v="2.3529"/>
    <x v="4"/>
    <x v="8"/>
    <n v="1.41174"/>
    <n v="0.352935"/>
    <n v="0.588225"/>
    <n v="2.3529"/>
  </r>
  <r>
    <x v="4"/>
    <x v="4"/>
    <x v="1"/>
    <s v="15/01/2026"/>
    <x v="1"/>
    <s v="4SJN0204504694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15/01/2026"/>
    <x v="1"/>
    <s v="4SJN0204504695"/>
    <x v="4"/>
    <n v="160"/>
    <n v="135.6"/>
    <n v="0.67799999999999994"/>
    <x v="4"/>
    <x v="8"/>
    <n v="0.40679999999999994"/>
    <n v="0.10169999999999998"/>
    <n v="0.16949999999999998"/>
    <n v="0.67799999999999994"/>
  </r>
  <r>
    <x v="4"/>
    <x v="4"/>
    <x v="1"/>
    <s v="15/01/2026"/>
    <x v="1"/>
    <s v="4SJN0204504696"/>
    <x v="4"/>
    <n v="1194"/>
    <n v="1011.8399999999999"/>
    <n v="5.0591999999999997"/>
    <x v="4"/>
    <x v="8"/>
    <n v="3.0355199999999996"/>
    <n v="0.75887999999999989"/>
    <n v="1.2647999999999999"/>
    <n v="5.0591999999999997"/>
  </r>
  <r>
    <x v="4"/>
    <x v="4"/>
    <x v="1"/>
    <s v="15/01/2026"/>
    <x v="1"/>
    <s v="4SJN0204504697"/>
    <x v="41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15/01/2026"/>
    <x v="1"/>
    <s v="4SJN0204504698"/>
    <x v="4"/>
    <n v="169"/>
    <n v="143.22"/>
    <n v="0.71609999999999996"/>
    <x v="4"/>
    <x v="8"/>
    <n v="0.42965999999999999"/>
    <n v="0.107415"/>
    <n v="0.17902499999999999"/>
    <n v="0.71609999999999996"/>
  </r>
  <r>
    <x v="4"/>
    <x v="4"/>
    <x v="1"/>
    <s v="15/01/2026"/>
    <x v="1"/>
    <s v="4SJN0204504699"/>
    <x v="4"/>
    <n v="638.4"/>
    <n v="608"/>
    <n v="3.04"/>
    <x v="4"/>
    <x v="8"/>
    <n v="1.8239999999999998"/>
    <n v="0.45599999999999996"/>
    <n v="0.76"/>
    <n v="3.04"/>
  </r>
  <r>
    <x v="4"/>
    <x v="4"/>
    <x v="1"/>
    <s v="15/01/2026"/>
    <x v="1"/>
    <s v="4SJN0204504700"/>
    <x v="4"/>
    <n v="18884.7"/>
    <n v="17985.440000000002"/>
    <n v="179.85440000000003"/>
    <x v="4"/>
    <x v="8"/>
    <n v="107.91264000000001"/>
    <n v="26.978160000000003"/>
    <n v="44.963600000000007"/>
    <n v="179.85440000000003"/>
  </r>
  <r>
    <x v="4"/>
    <x v="4"/>
    <x v="1"/>
    <s v="15/01/2026"/>
    <x v="1"/>
    <s v="4SJN0204504701"/>
    <x v="41"/>
    <n v="1500"/>
    <n v="1271.18"/>
    <n v="6.3559000000000001"/>
    <x v="4"/>
    <x v="8"/>
    <n v="3.8135399999999997"/>
    <n v="0.95338499999999993"/>
    <n v="1.588975"/>
    <n v="6.3559000000000001"/>
  </r>
  <r>
    <x v="4"/>
    <x v="4"/>
    <x v="1"/>
    <s v="15/01/2026"/>
    <x v="1"/>
    <s v="4SJN0204504702"/>
    <x v="41"/>
    <n v="2208.6"/>
    <n v="2068.12"/>
    <n v="10.3406"/>
    <x v="4"/>
    <x v="8"/>
    <n v="6.2043600000000003"/>
    <n v="1.5510900000000001"/>
    <n v="2.5851500000000001"/>
    <n v="10.3406"/>
  </r>
  <r>
    <x v="4"/>
    <x v="4"/>
    <x v="1"/>
    <s v="15/01/2026"/>
    <x v="1"/>
    <s v="4SJN0204504703"/>
    <x v="43"/>
    <n v="5020.7999999999993"/>
    <n v="4781.72"/>
    <n v="38.25376"/>
    <x v="4"/>
    <x v="8"/>
    <n v="22.952255999999998"/>
    <n v="5.7380639999999996"/>
    <n v="9.5634399999999999"/>
    <n v="38.25376"/>
  </r>
  <r>
    <x v="4"/>
    <x v="4"/>
    <x v="1"/>
    <s v="15/01/2026"/>
    <x v="1"/>
    <s v="4SJN0204504704"/>
    <x v="41"/>
    <n v="841.5"/>
    <n v="713.14"/>
    <n v="3.5657000000000001"/>
    <x v="4"/>
    <x v="8"/>
    <n v="2.1394199999999999"/>
    <n v="0.53485499999999997"/>
    <n v="0.89142500000000002"/>
    <n v="3.5657000000000001"/>
  </r>
  <r>
    <x v="4"/>
    <x v="4"/>
    <x v="1"/>
    <s v="15/01/2026"/>
    <x v="1"/>
    <s v="4SJN0204504705"/>
    <x v="4"/>
    <n v="168.3"/>
    <n v="142.62"/>
    <n v="0.71310000000000007"/>
    <x v="4"/>
    <x v="8"/>
    <n v="0.42786000000000002"/>
    <n v="0.106965"/>
    <n v="0.17827500000000002"/>
    <n v="0.71310000000000007"/>
  </r>
  <r>
    <x v="4"/>
    <x v="4"/>
    <x v="1"/>
    <s v="16/01/2026"/>
    <x v="1"/>
    <s v="4ARN0204503457"/>
    <x v="4"/>
    <n v="759.75"/>
    <n v="723.58999999999992"/>
    <n v="3.6179499999999996"/>
    <x v="4"/>
    <x v="8"/>
    <n v="2.1707699999999996"/>
    <n v="0.54269249999999991"/>
    <n v="0.90448749999999989"/>
    <n v="3.6179499999999996"/>
  </r>
  <r>
    <x v="4"/>
    <x v="4"/>
    <x v="1"/>
    <s v="16/01/2026"/>
    <x v="1"/>
    <s v="4ARN0204503458"/>
    <x v="41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16/01/2026"/>
    <x v="1"/>
    <s v="4ARN0204503459"/>
    <x v="40"/>
    <n v="269"/>
    <n v="256.2"/>
    <n v="1.2809999999999999"/>
    <x v="4"/>
    <x v="8"/>
    <n v="0.76859999999999995"/>
    <n v="0.19214999999999999"/>
    <n v="0.32024999999999998"/>
    <n v="1.2809999999999999"/>
  </r>
  <r>
    <x v="4"/>
    <x v="4"/>
    <x v="1"/>
    <s v="16/01/2026"/>
    <x v="1"/>
    <s v="4ARN0204503460"/>
    <x v="40"/>
    <n v="1649.45"/>
    <n v="1570.91"/>
    <n v="7.8545500000000006"/>
    <x v="4"/>
    <x v="8"/>
    <n v="4.7127300000000005"/>
    <n v="1.1781825000000001"/>
    <n v="1.9636375000000001"/>
    <n v="7.8545500000000006"/>
  </r>
  <r>
    <x v="4"/>
    <x v="4"/>
    <x v="1"/>
    <s v="16/01/2026"/>
    <x v="1"/>
    <s v="4ARN0204503461"/>
    <x v="4"/>
    <n v="656"/>
    <n v="624.76"/>
    <n v="3.1238000000000001"/>
    <x v="4"/>
    <x v="8"/>
    <n v="1.8742799999999999"/>
    <n v="0.46856999999999999"/>
    <n v="0.78095000000000003"/>
    <n v="3.1238000000000001"/>
  </r>
  <r>
    <x v="4"/>
    <x v="4"/>
    <x v="1"/>
    <s v="16/01/2026"/>
    <x v="1"/>
    <s v="4ARN0204503462"/>
    <x v="40"/>
    <n v="1079.0999999999999"/>
    <n v="1027.72"/>
    <n v="5.1386000000000003"/>
    <x v="4"/>
    <x v="8"/>
    <n v="3.0831599999999999"/>
    <n v="0.77078999999999998"/>
    <n v="1.2846500000000001"/>
    <n v="5.1386000000000003"/>
  </r>
  <r>
    <x v="4"/>
    <x v="4"/>
    <x v="1"/>
    <s v="16/01/2026"/>
    <x v="1"/>
    <s v="4ARN0204503463"/>
    <x v="41"/>
    <n v="2479.1999999999998"/>
    <n v="2361.14"/>
    <n v="11.8057"/>
    <x v="4"/>
    <x v="8"/>
    <n v="7.0834199999999994"/>
    <n v="1.7708549999999998"/>
    <n v="2.951425"/>
    <n v="11.8057"/>
  </r>
  <r>
    <x v="4"/>
    <x v="4"/>
    <x v="1"/>
    <s v="16/01/2026"/>
    <x v="1"/>
    <s v="4ARN0204503464"/>
    <x v="4"/>
    <n v="4722.3"/>
    <n v="4001.94"/>
    <n v="20.009700000000002"/>
    <x v="4"/>
    <x v="8"/>
    <n v="12.005820000000002"/>
    <n v="3.0014550000000004"/>
    <n v="5.0024250000000006"/>
    <n v="20.009700000000002"/>
  </r>
  <r>
    <x v="4"/>
    <x v="4"/>
    <x v="1"/>
    <s v="16/01/2026"/>
    <x v="1"/>
    <s v="4ARN0204503465"/>
    <x v="4"/>
    <n v="4793"/>
    <n v="4481.3599999999997"/>
    <n v="22.4068"/>
    <x v="4"/>
    <x v="8"/>
    <n v="13.44408"/>
    <n v="3.3610199999999999"/>
    <n v="5.6017000000000001"/>
    <n v="22.4068"/>
  </r>
  <r>
    <x v="4"/>
    <x v="4"/>
    <x v="1"/>
    <s v="16/01/2026"/>
    <x v="1"/>
    <s v="4ARN0204503466"/>
    <x v="41"/>
    <n v="1387.4"/>
    <n v="1321.32"/>
    <n v="6.6066000000000003"/>
    <x v="4"/>
    <x v="8"/>
    <n v="3.9639600000000002"/>
    <n v="0.99099000000000004"/>
    <n v="1.6516500000000001"/>
    <n v="6.6066000000000003"/>
  </r>
  <r>
    <x v="4"/>
    <x v="4"/>
    <x v="1"/>
    <s v="16/01/2026"/>
    <x v="1"/>
    <s v="4ARN0204503467"/>
    <x v="4"/>
    <n v="939.15"/>
    <n v="805.33"/>
    <n v="4.0266500000000001"/>
    <x v="4"/>
    <x v="8"/>
    <n v="2.4159899999999999"/>
    <n v="0.60399749999999996"/>
    <n v="1.0066625"/>
    <n v="4.0266500000000001"/>
  </r>
  <r>
    <x v="4"/>
    <x v="4"/>
    <x v="1"/>
    <s v="16/01/2026"/>
    <x v="1"/>
    <s v="4ARN0204503468"/>
    <x v="4"/>
    <n v="3308.1"/>
    <n v="2803.48"/>
    <n v="14.0174"/>
    <x v="4"/>
    <x v="8"/>
    <n v="8.4104399999999995"/>
    <n v="2.1026099999999999"/>
    <n v="3.5043500000000001"/>
    <n v="14.0174"/>
  </r>
  <r>
    <x v="4"/>
    <x v="4"/>
    <x v="1"/>
    <s v="16/01/2026"/>
    <x v="1"/>
    <s v="4ARN0204503469"/>
    <x v="4"/>
    <n v="5550.65"/>
    <n v="5213.01"/>
    <n v="41.704080000000005"/>
    <x v="4"/>
    <x v="8"/>
    <n v="25.022448000000001"/>
    <n v="6.2556120000000002"/>
    <n v="10.426020000000001"/>
    <n v="41.704080000000005"/>
  </r>
  <r>
    <x v="4"/>
    <x v="4"/>
    <x v="1"/>
    <s v="16/01/2026"/>
    <x v="1"/>
    <s v="4ARN0204503470"/>
    <x v="4"/>
    <n v="1148"/>
    <n v="1020"/>
    <n v="5.1000000000000005"/>
    <x v="4"/>
    <x v="8"/>
    <n v="3.06"/>
    <n v="0.76500000000000001"/>
    <n v="1.2750000000000001"/>
    <n v="5.1000000000000005"/>
  </r>
  <r>
    <x v="4"/>
    <x v="4"/>
    <x v="1"/>
    <s v="16/01/2026"/>
    <x v="1"/>
    <s v="4ARN0204503471"/>
    <x v="4"/>
    <n v="867.5"/>
    <n v="752.86"/>
    <n v="3.7643"/>
    <x v="4"/>
    <x v="8"/>
    <n v="2.2585799999999998"/>
    <n v="0.56464499999999995"/>
    <n v="0.94107499999999999"/>
    <n v="3.7643"/>
  </r>
  <r>
    <x v="4"/>
    <x v="4"/>
    <x v="1"/>
    <s v="16/01/2026"/>
    <x v="1"/>
    <s v="4ARN0204503472"/>
    <x v="4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16/01/2026"/>
    <x v="1"/>
    <s v="4ARN0204503473"/>
    <x v="41"/>
    <n v="2194"/>
    <n v="1859.3200000000002"/>
    <n v="9.2966000000000015"/>
    <x v="4"/>
    <x v="8"/>
    <n v="5.5779600000000009"/>
    <n v="1.3944900000000002"/>
    <n v="2.3241500000000004"/>
    <n v="9.2966000000000015"/>
  </r>
  <r>
    <x v="4"/>
    <x v="4"/>
    <x v="1"/>
    <s v="16/01/2026"/>
    <x v="1"/>
    <s v="4SJN0204504706"/>
    <x v="4"/>
    <n v="161.5"/>
    <n v="153.80000000000001"/>
    <n v="0.76900000000000013"/>
    <x v="4"/>
    <x v="8"/>
    <n v="0.46140000000000003"/>
    <n v="0.11535000000000001"/>
    <n v="0.19225000000000003"/>
    <n v="0.76900000000000013"/>
  </r>
  <r>
    <x v="4"/>
    <x v="4"/>
    <x v="1"/>
    <s v="16/01/2026"/>
    <x v="1"/>
    <s v="4SJN0204504707"/>
    <x v="4"/>
    <n v="188.15"/>
    <n v="179.19"/>
    <n v="0.89595000000000002"/>
    <x v="4"/>
    <x v="8"/>
    <n v="0.53756999999999999"/>
    <n v="0.1343925"/>
    <n v="0.22398750000000001"/>
    <n v="0.89595000000000002"/>
  </r>
  <r>
    <x v="4"/>
    <x v="4"/>
    <x v="1"/>
    <s v="16/01/2026"/>
    <x v="1"/>
    <s v="4SJN0204504708"/>
    <x v="4"/>
    <n v="2152"/>
    <n v="1997.1599999999999"/>
    <n v="9.9857999999999993"/>
    <x v="4"/>
    <x v="8"/>
    <n v="5.9914799999999993"/>
    <n v="1.4978699999999998"/>
    <n v="2.4964499999999998"/>
    <n v="9.9857999999999993"/>
  </r>
  <r>
    <x v="4"/>
    <x v="4"/>
    <x v="1"/>
    <s v="16/01/2026"/>
    <x v="1"/>
    <s v="4SJN0204504709"/>
    <x v="40"/>
    <n v="624.75"/>
    <n v="594.99"/>
    <n v="2.9749500000000002"/>
    <x v="4"/>
    <x v="8"/>
    <n v="1.7849700000000002"/>
    <n v="0.44624250000000004"/>
    <n v="0.74373750000000005"/>
    <n v="2.9749500000000002"/>
  </r>
  <r>
    <x v="4"/>
    <x v="4"/>
    <x v="1"/>
    <s v="16/01/2026"/>
    <x v="1"/>
    <s v="4SJN0204504710"/>
    <x v="41"/>
    <n v="531.25"/>
    <n v="505.95"/>
    <n v="2.5297499999999999"/>
    <x v="4"/>
    <x v="8"/>
    <n v="1.5178499999999999"/>
    <n v="0.37946249999999998"/>
    <n v="0.63243749999999999"/>
    <n v="2.5297499999999999"/>
  </r>
  <r>
    <x v="4"/>
    <x v="4"/>
    <x v="1"/>
    <s v="16/01/2026"/>
    <x v="1"/>
    <s v="4SJN0204504711"/>
    <x v="4"/>
    <n v="1253.0999999999999"/>
    <n v="1193.42"/>
    <n v="5.9671000000000003"/>
    <x v="4"/>
    <x v="8"/>
    <n v="3.58026"/>
    <n v="0.895065"/>
    <n v="1.4917750000000001"/>
    <n v="5.9671000000000003"/>
  </r>
  <r>
    <x v="4"/>
    <x v="4"/>
    <x v="1"/>
    <s v="16/01/2026"/>
    <x v="1"/>
    <s v="4SJN0204504712"/>
    <x v="4"/>
    <n v="459.5"/>
    <n v="406.34000000000003"/>
    <n v="2.0317000000000003"/>
    <x v="4"/>
    <x v="8"/>
    <n v="1.2190200000000002"/>
    <n v="0.30475500000000005"/>
    <n v="0.50792500000000007"/>
    <n v="2.0317000000000003"/>
  </r>
  <r>
    <x v="4"/>
    <x v="4"/>
    <x v="1"/>
    <s v="16/01/2026"/>
    <x v="1"/>
    <s v="4SJN0204504713"/>
    <x v="40"/>
    <n v="2350"/>
    <n v="2238.1"/>
    <n v="11.1905"/>
    <x v="4"/>
    <x v="8"/>
    <n v="6.7142999999999997"/>
    <n v="1.6785749999999999"/>
    <n v="2.797625"/>
    <n v="11.1905"/>
  </r>
  <r>
    <x v="4"/>
    <x v="4"/>
    <x v="1"/>
    <s v="16/01/2026"/>
    <x v="1"/>
    <s v="4SJN0204504714"/>
    <x v="41"/>
    <n v="519.20000000000005"/>
    <n v="494.48"/>
    <n v="2.4723999999999999"/>
    <x v="4"/>
    <x v="8"/>
    <n v="1.4834399999999999"/>
    <n v="0.37085999999999997"/>
    <n v="0.61809999999999998"/>
    <n v="2.4723999999999999"/>
  </r>
  <r>
    <x v="4"/>
    <x v="4"/>
    <x v="1"/>
    <s v="16/01/2026"/>
    <x v="1"/>
    <s v="4SJN0204504715"/>
    <x v="4"/>
    <n v="5038.45"/>
    <n v="4443.4299999999994"/>
    <n v="35.547439999999995"/>
    <x v="4"/>
    <x v="8"/>
    <n v="21.328463999999997"/>
    <n v="5.3321159999999992"/>
    <n v="8.8868599999999986"/>
    <n v="35.547439999999995"/>
  </r>
  <r>
    <x v="4"/>
    <x v="4"/>
    <x v="1"/>
    <s v="16/01/2026"/>
    <x v="1"/>
    <s v="4SJN0204504716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16/01/2026"/>
    <x v="1"/>
    <s v="4SJN0204504717"/>
    <x v="4"/>
    <n v="4358.6000000000004"/>
    <n v="3776.62"/>
    <n v="18.883099999999999"/>
    <x v="4"/>
    <x v="8"/>
    <n v="11.329859999999998"/>
    <n v="2.8324649999999996"/>
    <n v="4.7207749999999997"/>
    <n v="18.883099999999999"/>
  </r>
  <r>
    <x v="4"/>
    <x v="4"/>
    <x v="1"/>
    <s v="16/01/2026"/>
    <x v="1"/>
    <s v="4SJN0204504718"/>
    <x v="4"/>
    <n v="99"/>
    <n v="94.28"/>
    <n v="0.47140000000000004"/>
    <x v="4"/>
    <x v="8"/>
    <n v="0.28284000000000004"/>
    <n v="7.0710000000000009E-2"/>
    <n v="0.11785000000000001"/>
    <n v="0.47140000000000004"/>
  </r>
  <r>
    <x v="4"/>
    <x v="4"/>
    <x v="1"/>
    <s v="16/01/2026"/>
    <x v="1"/>
    <s v="4SJN0204504719"/>
    <x v="4"/>
    <n v="12756.45"/>
    <n v="12149.009999999998"/>
    <n v="121.49009999999998"/>
    <x v="4"/>
    <x v="8"/>
    <n v="72.894059999999982"/>
    <n v="18.223514999999995"/>
    <n v="30.372524999999996"/>
    <n v="121.49009999999998"/>
  </r>
  <r>
    <x v="4"/>
    <x v="4"/>
    <x v="1"/>
    <s v="17/01/2026"/>
    <x v="1"/>
    <s v="4ARN0204503474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17/01/2026"/>
    <x v="1"/>
    <s v="4ARN0204503475"/>
    <x v="4"/>
    <n v="3562.35"/>
    <n v="3392.71"/>
    <n v="16.963550000000001"/>
    <x v="4"/>
    <x v="8"/>
    <n v="10.178130000000001"/>
    <n v="2.5445325000000003"/>
    <n v="4.2408875000000004"/>
    <n v="16.963550000000001"/>
  </r>
  <r>
    <x v="4"/>
    <x v="4"/>
    <x v="1"/>
    <s v="17/01/2026"/>
    <x v="1"/>
    <s v="4ARN0204503476"/>
    <x v="4"/>
    <n v="4558.25"/>
    <n v="4184.43"/>
    <n v="20.922150000000002"/>
    <x v="4"/>
    <x v="8"/>
    <n v="12.553290000000001"/>
    <n v="3.1383225000000001"/>
    <n v="5.2305375000000005"/>
    <n v="20.922150000000002"/>
  </r>
  <r>
    <x v="4"/>
    <x v="4"/>
    <x v="1"/>
    <s v="17/01/2026"/>
    <x v="1"/>
    <s v="4ARN0204503477"/>
    <x v="4"/>
    <n v="1746"/>
    <n v="1589.52"/>
    <n v="7.9476000000000004"/>
    <x v="4"/>
    <x v="8"/>
    <n v="4.7685599999999999"/>
    <n v="1.19214"/>
    <n v="1.9869000000000001"/>
    <n v="7.9476000000000004"/>
  </r>
  <r>
    <x v="4"/>
    <x v="4"/>
    <x v="1"/>
    <s v="17/01/2026"/>
    <x v="1"/>
    <s v="4ARN0204503478"/>
    <x v="41"/>
    <n v="2621.6"/>
    <n v="2496.7600000000002"/>
    <n v="12.483800000000002"/>
    <x v="4"/>
    <x v="8"/>
    <n v="7.4902800000000012"/>
    <n v="1.8725700000000003"/>
    <n v="3.1209500000000006"/>
    <n v="12.483800000000002"/>
  </r>
  <r>
    <x v="4"/>
    <x v="4"/>
    <x v="1"/>
    <s v="17/01/2026"/>
    <x v="1"/>
    <s v="4ARN0204503479"/>
    <x v="4"/>
    <n v="3285"/>
    <n v="3128.56"/>
    <n v="15.642799999999999"/>
    <x v="4"/>
    <x v="8"/>
    <n v="9.3856799999999989"/>
    <n v="2.3464199999999997"/>
    <n v="3.9106999999999998"/>
    <n v="15.642799999999999"/>
  </r>
  <r>
    <x v="4"/>
    <x v="4"/>
    <x v="1"/>
    <s v="17/01/2026"/>
    <x v="1"/>
    <s v="4ARN0204503480"/>
    <x v="4"/>
    <n v="7170.5"/>
    <n v="6602.8600000000006"/>
    <n v="52.822880000000005"/>
    <x v="4"/>
    <x v="8"/>
    <n v="31.693728"/>
    <n v="7.923432"/>
    <n v="13.205720000000001"/>
    <n v="52.822880000000005"/>
  </r>
  <r>
    <x v="4"/>
    <x v="4"/>
    <x v="1"/>
    <s v="17/01/2026"/>
    <x v="1"/>
    <s v="4ARN0204503481"/>
    <x v="40"/>
    <n v="318"/>
    <n v="269.5"/>
    <n v="1.3474999999999999"/>
    <x v="4"/>
    <x v="8"/>
    <n v="0.80849999999999989"/>
    <n v="0.20212499999999997"/>
    <n v="0.33687499999999998"/>
    <n v="1.3474999999999999"/>
  </r>
  <r>
    <x v="4"/>
    <x v="4"/>
    <x v="1"/>
    <s v="17/01/2026"/>
    <x v="1"/>
    <s v="4ARN0204503482"/>
    <x v="40"/>
    <n v="847.5"/>
    <n v="807.14"/>
    <n v="4.0357000000000003"/>
    <x v="4"/>
    <x v="8"/>
    <n v="2.4214199999999999"/>
    <n v="0.60535499999999998"/>
    <n v="1.0089250000000001"/>
    <n v="4.0357000000000003"/>
  </r>
  <r>
    <x v="4"/>
    <x v="4"/>
    <x v="1"/>
    <s v="17/01/2026"/>
    <x v="1"/>
    <s v="4ARN0204503483"/>
    <x v="41"/>
    <n v="743.75"/>
    <n v="630.29"/>
    <n v="3.1514500000000001"/>
    <x v="4"/>
    <x v="8"/>
    <n v="1.8908700000000001"/>
    <n v="0.47271750000000001"/>
    <n v="0.78786250000000002"/>
    <n v="3.1514500000000001"/>
  </r>
  <r>
    <x v="4"/>
    <x v="4"/>
    <x v="1"/>
    <s v="17/01/2026"/>
    <x v="1"/>
    <s v="4ARN0204503484"/>
    <x v="4"/>
    <n v="7809.2"/>
    <n v="6745.5599999999995"/>
    <n v="53.964479999999995"/>
    <x v="4"/>
    <x v="8"/>
    <n v="32.378687999999997"/>
    <n v="8.0946719999999992"/>
    <n v="13.491119999999999"/>
    <n v="53.964479999999995"/>
  </r>
  <r>
    <x v="4"/>
    <x v="4"/>
    <x v="1"/>
    <s v="17/01/2026"/>
    <x v="1"/>
    <s v="4ARN0204503485"/>
    <x v="4"/>
    <n v="1839"/>
    <n v="1751.42"/>
    <n v="8.7571000000000012"/>
    <x v="4"/>
    <x v="8"/>
    <n v="5.2542600000000004"/>
    <n v="1.3135650000000001"/>
    <n v="2.1892750000000003"/>
    <n v="8.7571000000000012"/>
  </r>
  <r>
    <x v="4"/>
    <x v="4"/>
    <x v="1"/>
    <s v="17/01/2026"/>
    <x v="1"/>
    <s v="4ARN0204503486"/>
    <x v="4"/>
    <n v="336.6"/>
    <n v="285.26"/>
    <n v="1.4262999999999999"/>
    <x v="4"/>
    <x v="8"/>
    <n v="0.85577999999999987"/>
    <n v="0.21394499999999997"/>
    <n v="0.35657499999999998"/>
    <n v="1.4262999999999999"/>
  </r>
  <r>
    <x v="4"/>
    <x v="4"/>
    <x v="1"/>
    <s v="17/01/2026"/>
    <x v="1"/>
    <s v="4ARN0204503487"/>
    <x v="41"/>
    <n v="1349.1"/>
    <n v="1143.3"/>
    <n v="5.7164999999999999"/>
    <x v="4"/>
    <x v="8"/>
    <n v="3.4298999999999999"/>
    <n v="0.85747499999999999"/>
    <n v="1.429125"/>
    <n v="5.7164999999999999"/>
  </r>
  <r>
    <x v="4"/>
    <x v="4"/>
    <x v="1"/>
    <s v="17/01/2026"/>
    <x v="1"/>
    <s v="4ARN0204503488"/>
    <x v="4"/>
    <n v="2496"/>
    <n v="2240.96"/>
    <n v="11.204800000000001"/>
    <x v="4"/>
    <x v="8"/>
    <n v="6.72288"/>
    <n v="1.68072"/>
    <n v="2.8012000000000001"/>
    <n v="11.204800000000001"/>
  </r>
  <r>
    <x v="4"/>
    <x v="4"/>
    <x v="1"/>
    <s v="17/01/2026"/>
    <x v="1"/>
    <s v="4ARN0204503489"/>
    <x v="40"/>
    <n v="251.1"/>
    <n v="239.14"/>
    <n v="1.1957"/>
    <x v="4"/>
    <x v="8"/>
    <n v="0.71741999999999995"/>
    <n v="0.17935499999999999"/>
    <n v="0.298925"/>
    <n v="1.1957"/>
  </r>
  <r>
    <x v="4"/>
    <x v="4"/>
    <x v="1"/>
    <s v="17/01/2026"/>
    <x v="1"/>
    <s v="4ARN0204503490"/>
    <x v="41"/>
    <n v="398"/>
    <n v="337.28"/>
    <n v="1.6863999999999999"/>
    <x v="4"/>
    <x v="8"/>
    <n v="1.0118399999999999"/>
    <n v="0.25295999999999996"/>
    <n v="0.42159999999999997"/>
    <n v="1.6863999999999999"/>
  </r>
  <r>
    <x v="4"/>
    <x v="4"/>
    <x v="1"/>
    <s v="17/01/2026"/>
    <x v="1"/>
    <s v="4ARN0204503491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17/01/2026"/>
    <x v="1"/>
    <s v="4ARN0204503492"/>
    <x v="4"/>
    <n v="1527"/>
    <n v="1454.3"/>
    <n v="7.2714999999999996"/>
    <x v="4"/>
    <x v="8"/>
    <n v="4.3628999999999998"/>
    <n v="1.0907249999999999"/>
    <n v="1.8178749999999999"/>
    <n v="7.2714999999999996"/>
  </r>
  <r>
    <x v="4"/>
    <x v="4"/>
    <x v="1"/>
    <s v="17/01/2026"/>
    <x v="1"/>
    <s v="4ARN0204503493"/>
    <x v="41"/>
    <n v="314.10000000000002"/>
    <n v="299.14"/>
    <n v="1.4957"/>
    <x v="4"/>
    <x v="8"/>
    <n v="0.89742"/>
    <n v="0.224355"/>
    <n v="0.37392500000000001"/>
    <n v="1.4957"/>
  </r>
  <r>
    <x v="4"/>
    <x v="4"/>
    <x v="1"/>
    <s v="17/01/2026"/>
    <x v="1"/>
    <s v="4ARN0204503494"/>
    <x v="4"/>
    <n v="1686"/>
    <n v="1605.72"/>
    <n v="8.0286000000000008"/>
    <x v="4"/>
    <x v="8"/>
    <n v="4.8171600000000003"/>
    <n v="1.2042900000000001"/>
    <n v="2.0071500000000002"/>
    <n v="8.0286000000000008"/>
  </r>
  <r>
    <x v="4"/>
    <x v="4"/>
    <x v="1"/>
    <s v="17/01/2026"/>
    <x v="1"/>
    <s v="4ARN0204503495"/>
    <x v="4"/>
    <n v="3374.1"/>
    <n v="3020.56"/>
    <n v="15.1028"/>
    <x v="4"/>
    <x v="8"/>
    <n v="9.0616799999999991"/>
    <n v="2.2654199999999998"/>
    <n v="3.7757000000000001"/>
    <n v="15.1028"/>
  </r>
  <r>
    <x v="4"/>
    <x v="4"/>
    <x v="1"/>
    <s v="17/01/2026"/>
    <x v="1"/>
    <s v="4ARN0204503496"/>
    <x v="41"/>
    <n v="212.5"/>
    <n v="180.08"/>
    <n v="0.90040000000000009"/>
    <x v="4"/>
    <x v="8"/>
    <n v="0.54024000000000005"/>
    <n v="0.13506000000000001"/>
    <n v="0.22510000000000002"/>
    <n v="0.90040000000000009"/>
  </r>
  <r>
    <x v="4"/>
    <x v="4"/>
    <x v="1"/>
    <s v="17/01/2026"/>
    <x v="1"/>
    <s v="4ARN0204503497"/>
    <x v="41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17/01/2026"/>
    <x v="1"/>
    <s v="4ARN0204503498"/>
    <x v="4"/>
    <n v="169.15"/>
    <n v="143.35"/>
    <n v="0.71675"/>
    <x v="4"/>
    <x v="8"/>
    <n v="0.43004999999999999"/>
    <n v="0.1075125"/>
    <n v="0.1791875"/>
    <n v="0.71675"/>
  </r>
  <r>
    <x v="4"/>
    <x v="4"/>
    <x v="1"/>
    <s v="17/01/2026"/>
    <x v="1"/>
    <s v="4ARN0204503499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17/01/2026"/>
    <x v="1"/>
    <s v="4SJN0204504720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17/01/2026"/>
    <x v="1"/>
    <s v="4SJN0204504721"/>
    <x v="41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17/01/2026"/>
    <x v="1"/>
    <s v="4SJN0204504722"/>
    <x v="4"/>
    <n v="853"/>
    <n v="760.46"/>
    <n v="3.8023000000000002"/>
    <x v="4"/>
    <x v="8"/>
    <n v="2.28138"/>
    <n v="0.57034499999999999"/>
    <n v="0.95057500000000006"/>
    <n v="3.8023000000000002"/>
  </r>
  <r>
    <x v="4"/>
    <x v="4"/>
    <x v="1"/>
    <s v="17/01/2026"/>
    <x v="1"/>
    <s v="4SJN0204504723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17/01/2026"/>
    <x v="1"/>
    <s v="4SJN0204504724"/>
    <x v="41"/>
    <n v="6383.2"/>
    <n v="5947.22"/>
    <n v="47.577760000000005"/>
    <x v="4"/>
    <x v="8"/>
    <n v="28.546656000000002"/>
    <n v="7.1366640000000006"/>
    <n v="11.894440000000001"/>
    <n v="47.577760000000005"/>
  </r>
  <r>
    <x v="4"/>
    <x v="4"/>
    <x v="1"/>
    <s v="17/01/2026"/>
    <x v="1"/>
    <s v="4SJN0204504725"/>
    <x v="4"/>
    <n v="2883.45"/>
    <n v="2672.81"/>
    <n v="13.364050000000001"/>
    <x v="4"/>
    <x v="8"/>
    <n v="8.0184300000000004"/>
    <n v="2.0046075000000001"/>
    <n v="3.3410125000000002"/>
    <n v="13.364050000000001"/>
  </r>
  <r>
    <x v="4"/>
    <x v="4"/>
    <x v="1"/>
    <s v="17/01/2026"/>
    <x v="1"/>
    <s v="4SJN0204504726"/>
    <x v="4"/>
    <n v="849"/>
    <n v="719.5"/>
    <n v="3.5975000000000001"/>
    <x v="4"/>
    <x v="8"/>
    <n v="2.1585000000000001"/>
    <n v="0.53962500000000002"/>
    <n v="0.89937500000000004"/>
    <n v="3.5975000000000001"/>
  </r>
  <r>
    <x v="4"/>
    <x v="4"/>
    <x v="1"/>
    <s v="17/01/2026"/>
    <x v="1"/>
    <s v="4SJN0204504727"/>
    <x v="40"/>
    <n v="1818.3"/>
    <n v="1658.38"/>
    <n v="8.2919"/>
    <x v="4"/>
    <x v="8"/>
    <n v="4.9751399999999997"/>
    <n v="1.2437849999999999"/>
    <n v="2.072975"/>
    <n v="8.2919"/>
  </r>
  <r>
    <x v="4"/>
    <x v="4"/>
    <x v="1"/>
    <s v="17/01/2026"/>
    <x v="1"/>
    <s v="4SJN0204504728"/>
    <x v="41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17/01/2026"/>
    <x v="1"/>
    <s v="4SJN0204504729"/>
    <x v="41"/>
    <n v="999"/>
    <n v="951.42"/>
    <n v="4.7571000000000003"/>
    <x v="4"/>
    <x v="8"/>
    <n v="2.85426"/>
    <n v="0.713565"/>
    <n v="1.1892750000000001"/>
    <n v="4.7571000000000003"/>
  </r>
  <r>
    <x v="4"/>
    <x v="4"/>
    <x v="1"/>
    <s v="17/01/2026"/>
    <x v="1"/>
    <s v="4SJN0204504730"/>
    <x v="41"/>
    <n v="134.1"/>
    <n v="127.72"/>
    <n v="0.63860000000000006"/>
    <x v="4"/>
    <x v="8"/>
    <n v="0.38316"/>
    <n v="9.579E-2"/>
    <n v="0.15965000000000001"/>
    <n v="0.63860000000000006"/>
  </r>
  <r>
    <x v="4"/>
    <x v="4"/>
    <x v="1"/>
    <s v="17/01/2026"/>
    <x v="1"/>
    <s v="4SJN0204504731"/>
    <x v="4"/>
    <n v="5998.5"/>
    <n v="5712.86"/>
    <n v="45.70288"/>
    <x v="4"/>
    <x v="8"/>
    <n v="27.421727999999998"/>
    <n v="6.8554319999999995"/>
    <n v="11.42572"/>
    <n v="45.70288"/>
  </r>
  <r>
    <x v="4"/>
    <x v="4"/>
    <x v="1"/>
    <s v="17/01/2026"/>
    <x v="1"/>
    <s v="4SJN0204504732"/>
    <x v="41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17/01/2026"/>
    <x v="1"/>
    <s v="4SJN0204504733"/>
    <x v="41"/>
    <n v="1979.4"/>
    <n v="1885.14"/>
    <n v="9.4257000000000009"/>
    <x v="4"/>
    <x v="8"/>
    <n v="5.6554200000000003"/>
    <n v="1.4138550000000001"/>
    <n v="2.3564250000000002"/>
    <n v="9.4257000000000009"/>
  </r>
  <r>
    <x v="4"/>
    <x v="4"/>
    <x v="1"/>
    <s v="18/01/2026"/>
    <x v="1"/>
    <s v="4ARN0204503500"/>
    <x v="4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18/01/2026"/>
    <x v="1"/>
    <s v="4ARN0204503501"/>
    <x v="4"/>
    <n v="863.5"/>
    <n v="768.4"/>
    <n v="3.8420000000000001"/>
    <x v="4"/>
    <x v="8"/>
    <n v="2.3052000000000001"/>
    <n v="0.57630000000000003"/>
    <n v="0.96050000000000002"/>
    <n v="3.8420000000000001"/>
  </r>
  <r>
    <x v="4"/>
    <x v="4"/>
    <x v="1"/>
    <s v="18/01/2026"/>
    <x v="1"/>
    <s v="4ARN0204503502"/>
    <x v="41"/>
    <n v="198"/>
    <n v="188.58"/>
    <n v="0.94290000000000007"/>
    <x v="4"/>
    <x v="8"/>
    <n v="0.56574000000000002"/>
    <n v="0.14143500000000001"/>
    <n v="0.23572500000000002"/>
    <n v="0.94290000000000007"/>
  </r>
  <r>
    <x v="4"/>
    <x v="4"/>
    <x v="1"/>
    <s v="18/01/2026"/>
    <x v="1"/>
    <s v="4ARN0204503503"/>
    <x v="4"/>
    <n v="354"/>
    <n v="337.14"/>
    <n v="1.6857"/>
    <x v="4"/>
    <x v="8"/>
    <n v="1.01142"/>
    <n v="0.252855"/>
    <n v="0.42142499999999999"/>
    <n v="1.6857"/>
  </r>
  <r>
    <x v="4"/>
    <x v="4"/>
    <x v="1"/>
    <s v="18/01/2026"/>
    <x v="1"/>
    <s v="4ARN0204503504"/>
    <x v="4"/>
    <n v="14684.9"/>
    <n v="13301.880000000001"/>
    <n v="133.0188"/>
    <x v="4"/>
    <x v="8"/>
    <n v="79.811279999999996"/>
    <n v="19.952819999999999"/>
    <n v="33.2547"/>
    <n v="133.0188"/>
  </r>
  <r>
    <x v="4"/>
    <x v="4"/>
    <x v="1"/>
    <s v="18/01/2026"/>
    <x v="1"/>
    <s v="4ARN0204503505"/>
    <x v="4"/>
    <n v="18236.75"/>
    <n v="15701.849999999999"/>
    <n v="157.01849999999999"/>
    <x v="4"/>
    <x v="8"/>
    <n v="94.211099999999988"/>
    <n v="23.552774999999997"/>
    <n v="39.254624999999997"/>
    <n v="157.01849999999999"/>
  </r>
  <r>
    <x v="4"/>
    <x v="4"/>
    <x v="1"/>
    <s v="18/01/2026"/>
    <x v="1"/>
    <s v="4ARN0204503506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18/01/2026"/>
    <x v="1"/>
    <s v="4ARN0204503507"/>
    <x v="4"/>
    <n v="1522"/>
    <n v="1289.8399999999999"/>
    <n v="6.4491999999999994"/>
    <x v="4"/>
    <x v="8"/>
    <n v="3.8695199999999996"/>
    <n v="0.96737999999999991"/>
    <n v="1.6122999999999998"/>
    <n v="6.4491999999999994"/>
  </r>
  <r>
    <x v="4"/>
    <x v="4"/>
    <x v="1"/>
    <s v="18/01/2026"/>
    <x v="1"/>
    <s v="4ARN0204503508"/>
    <x v="41"/>
    <n v="1168.2"/>
    <n v="990"/>
    <n v="4.95"/>
    <x v="4"/>
    <x v="8"/>
    <n v="2.97"/>
    <n v="0.74250000000000005"/>
    <n v="1.2375"/>
    <n v="4.95"/>
  </r>
  <r>
    <x v="4"/>
    <x v="4"/>
    <x v="1"/>
    <s v="18/01/2026"/>
    <x v="1"/>
    <s v="4ARN0204503509"/>
    <x v="4"/>
    <n v="1094"/>
    <n v="989.98"/>
    <n v="4.9499000000000004"/>
    <x v="4"/>
    <x v="8"/>
    <n v="2.9699400000000002"/>
    <n v="0.74248500000000006"/>
    <n v="1.2374750000000001"/>
    <n v="4.9499000000000004"/>
  </r>
  <r>
    <x v="4"/>
    <x v="4"/>
    <x v="1"/>
    <s v="18/01/2026"/>
    <x v="1"/>
    <s v="4ARN0204503511"/>
    <x v="4"/>
    <n v="11885.75"/>
    <n v="11319.75"/>
    <n v="113.19750000000001"/>
    <x v="4"/>
    <x v="8"/>
    <n v="67.918499999999995"/>
    <n v="16.979624999999999"/>
    <n v="28.299375000000001"/>
    <n v="113.19750000000001"/>
  </r>
  <r>
    <x v="4"/>
    <x v="4"/>
    <x v="1"/>
    <s v="18/01/2026"/>
    <x v="1"/>
    <s v="4ARN0204503512"/>
    <x v="40"/>
    <n v="2295"/>
    <n v="1944.92"/>
    <n v="9.7246000000000006"/>
    <x v="4"/>
    <x v="8"/>
    <n v="5.8347600000000002"/>
    <n v="1.45869"/>
    <n v="2.4311500000000001"/>
    <n v="9.7246000000000006"/>
  </r>
  <r>
    <x v="4"/>
    <x v="4"/>
    <x v="1"/>
    <s v="18/01/2026"/>
    <x v="1"/>
    <s v="4ARN0204503513"/>
    <x v="4"/>
    <n v="1799.1"/>
    <n v="1524.66"/>
    <n v="7.6233000000000004"/>
    <x v="4"/>
    <x v="8"/>
    <n v="4.5739799999999997"/>
    <n v="1.1434949999999999"/>
    <n v="1.9058250000000001"/>
    <n v="7.6233000000000004"/>
  </r>
  <r>
    <x v="4"/>
    <x v="4"/>
    <x v="1"/>
    <s v="18/01/2026"/>
    <x v="1"/>
    <s v="4ARN0204503514"/>
    <x v="41"/>
    <n v="995"/>
    <n v="843.22"/>
    <n v="4.2161"/>
    <x v="4"/>
    <x v="8"/>
    <n v="2.5296599999999998"/>
    <n v="0.63241499999999995"/>
    <n v="1.054025"/>
    <n v="4.2161"/>
  </r>
  <r>
    <x v="4"/>
    <x v="4"/>
    <x v="1"/>
    <s v="18/01/2026"/>
    <x v="1"/>
    <s v="4ARN0204503515"/>
    <x v="41"/>
    <n v="8799.2000000000007"/>
    <n v="7456.94"/>
    <n v="59.655519999999996"/>
    <x v="4"/>
    <x v="8"/>
    <n v="35.793311999999993"/>
    <n v="8.9483279999999983"/>
    <n v="14.913879999999999"/>
    <n v="59.655519999999996"/>
  </r>
  <r>
    <x v="4"/>
    <x v="4"/>
    <x v="1"/>
    <s v="18/01/2026"/>
    <x v="1"/>
    <s v="4ARN0204503516"/>
    <x v="4"/>
    <n v="198"/>
    <n v="188.58"/>
    <n v="0.94290000000000007"/>
    <x v="4"/>
    <x v="8"/>
    <n v="0.56574000000000002"/>
    <n v="0.14143500000000001"/>
    <n v="0.23572500000000002"/>
    <n v="0.94290000000000007"/>
  </r>
  <r>
    <x v="4"/>
    <x v="4"/>
    <x v="1"/>
    <s v="18/01/2026"/>
    <x v="1"/>
    <s v="4ARN0204503517"/>
    <x v="40"/>
    <n v="3160"/>
    <n v="3009.52"/>
    <n v="15.047600000000001"/>
    <x v="4"/>
    <x v="8"/>
    <n v="9.0285600000000006"/>
    <n v="2.2571400000000001"/>
    <n v="3.7619000000000002"/>
    <n v="15.047600000000001"/>
  </r>
  <r>
    <x v="4"/>
    <x v="4"/>
    <x v="1"/>
    <s v="18/01/2026"/>
    <x v="1"/>
    <s v="4ARN0204503518"/>
    <x v="4"/>
    <n v="1167.3000000000002"/>
    <n v="989.24"/>
    <n v="4.9462000000000002"/>
    <x v="4"/>
    <x v="8"/>
    <n v="2.9677199999999999"/>
    <n v="0.74192999999999998"/>
    <n v="1.23655"/>
    <n v="4.9462000000000002"/>
  </r>
  <r>
    <x v="4"/>
    <x v="4"/>
    <x v="1"/>
    <s v="18/01/2026"/>
    <x v="1"/>
    <s v="4ARN0204503519"/>
    <x v="41"/>
    <n v="1475.6"/>
    <n v="1329.88"/>
    <n v="6.6494000000000009"/>
    <x v="4"/>
    <x v="8"/>
    <n v="3.9896400000000005"/>
    <n v="0.99741000000000013"/>
    <n v="1.6623500000000002"/>
    <n v="6.6494000000000009"/>
  </r>
  <r>
    <x v="4"/>
    <x v="4"/>
    <x v="1"/>
    <s v="18/01/2026"/>
    <x v="1"/>
    <s v="4ARN0204503520"/>
    <x v="4"/>
    <n v="3194.4"/>
    <n v="2972.38"/>
    <n v="14.8619"/>
    <x v="4"/>
    <x v="8"/>
    <n v="8.9171399999999998"/>
    <n v="2.229285"/>
    <n v="3.7154750000000001"/>
    <n v="14.8619"/>
  </r>
  <r>
    <x v="4"/>
    <x v="4"/>
    <x v="1"/>
    <s v="18/01/2026"/>
    <x v="1"/>
    <s v="4ARN0204503521"/>
    <x v="4"/>
    <n v="583.20000000000005"/>
    <n v="494.24"/>
    <n v="2.4712000000000001"/>
    <x v="4"/>
    <x v="8"/>
    <n v="1.48272"/>
    <n v="0.37068000000000001"/>
    <n v="0.61780000000000002"/>
    <n v="2.4712000000000001"/>
  </r>
  <r>
    <x v="4"/>
    <x v="4"/>
    <x v="1"/>
    <s v="18/01/2026"/>
    <x v="1"/>
    <s v="4ARN0204503522"/>
    <x v="4"/>
    <n v="1846"/>
    <n v="1758.08"/>
    <n v="8.7904"/>
    <x v="4"/>
    <x v="8"/>
    <n v="5.2742399999999998"/>
    <n v="1.31856"/>
    <n v="2.1976"/>
    <n v="8.7904"/>
  </r>
  <r>
    <x v="4"/>
    <x v="4"/>
    <x v="1"/>
    <s v="18/01/2026"/>
    <x v="1"/>
    <s v="4ARN0204503523"/>
    <x v="41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18/01/2026"/>
    <x v="1"/>
    <s v="4ARN0204503524"/>
    <x v="4"/>
    <n v="6798.3"/>
    <n v="6474.58"/>
    <n v="51.796640000000004"/>
    <x v="4"/>
    <x v="8"/>
    <n v="31.077984000000001"/>
    <n v="7.7694960000000002"/>
    <n v="12.949160000000001"/>
    <n v="51.796640000000004"/>
  </r>
  <r>
    <x v="4"/>
    <x v="4"/>
    <x v="1"/>
    <s v="18/01/2026"/>
    <x v="1"/>
    <s v="4ARN0204503525"/>
    <x v="4"/>
    <n v="10716.35"/>
    <n v="10099.61"/>
    <n v="100.99610000000001"/>
    <x v="4"/>
    <x v="8"/>
    <n v="60.597660000000005"/>
    <n v="15.149415000000001"/>
    <n v="25.249025000000003"/>
    <n v="100.99610000000001"/>
  </r>
  <r>
    <x v="4"/>
    <x v="4"/>
    <x v="1"/>
    <s v="18/01/2026"/>
    <x v="1"/>
    <s v="4SJN0204504734"/>
    <x v="4"/>
    <n v="7351.1"/>
    <n v="6248.579999999999"/>
    <n v="49.988639999999997"/>
    <x v="4"/>
    <x v="8"/>
    <n v="29.993183999999996"/>
    <n v="7.498295999999999"/>
    <n v="12.497159999999999"/>
    <n v="49.988639999999997"/>
  </r>
  <r>
    <x v="4"/>
    <x v="4"/>
    <x v="1"/>
    <s v="18/01/2026"/>
    <x v="1"/>
    <s v="4SJN0204504735"/>
    <x v="40"/>
    <n v="1197"/>
    <n v="1014.4"/>
    <n v="5.0720000000000001"/>
    <x v="4"/>
    <x v="8"/>
    <n v="3.0432000000000001"/>
    <n v="0.76080000000000003"/>
    <n v="1.268"/>
    <n v="5.0720000000000001"/>
  </r>
  <r>
    <x v="4"/>
    <x v="4"/>
    <x v="1"/>
    <s v="18/01/2026"/>
    <x v="1"/>
    <s v="4SJN0204504736"/>
    <x v="41"/>
    <n v="245"/>
    <n v="233.34"/>
    <n v="1.1667000000000001"/>
    <x v="4"/>
    <x v="8"/>
    <n v="0.70001999999999998"/>
    <n v="0.17500499999999999"/>
    <n v="0.29167500000000002"/>
    <n v="1.1667000000000001"/>
  </r>
  <r>
    <x v="4"/>
    <x v="4"/>
    <x v="1"/>
    <s v="18/01/2026"/>
    <x v="1"/>
    <s v="4SJN0204504737"/>
    <x v="4"/>
    <n v="1444.5"/>
    <n v="1375.6999999999998"/>
    <n v="6.8784999999999989"/>
    <x v="4"/>
    <x v="8"/>
    <n v="4.1270999999999995"/>
    <n v="1.0317749999999999"/>
    <n v="1.7196249999999997"/>
    <n v="6.8784999999999989"/>
  </r>
  <r>
    <x v="4"/>
    <x v="4"/>
    <x v="1"/>
    <s v="18/01/2026"/>
    <x v="1"/>
    <s v="4SJN0204504738"/>
    <x v="4"/>
    <n v="11502.4"/>
    <n v="10221.66"/>
    <n v="102.2166"/>
    <x v="4"/>
    <x v="8"/>
    <n v="61.32996"/>
    <n v="15.33249"/>
    <n v="25.55415"/>
    <n v="102.2166"/>
  </r>
  <r>
    <x v="4"/>
    <x v="4"/>
    <x v="1"/>
    <s v="18/01/2026"/>
    <x v="1"/>
    <s v="4SJN0204504739"/>
    <x v="41"/>
    <n v="3759.2"/>
    <n v="3580.2"/>
    <n v="17.901"/>
    <x v="4"/>
    <x v="8"/>
    <n v="10.740599999999999"/>
    <n v="2.6851499999999997"/>
    <n v="4.47525"/>
    <n v="17.901"/>
  </r>
  <r>
    <x v="4"/>
    <x v="4"/>
    <x v="1"/>
    <s v="18/01/2026"/>
    <x v="1"/>
    <s v="4SJN0204504740"/>
    <x v="4"/>
    <n v="1012"/>
    <n v="963.8"/>
    <n v="4.819"/>
    <x v="4"/>
    <x v="8"/>
    <n v="2.8914"/>
    <n v="0.72284999999999999"/>
    <n v="1.20475"/>
    <n v="4.819"/>
  </r>
  <r>
    <x v="4"/>
    <x v="4"/>
    <x v="1"/>
    <s v="18/01/2026"/>
    <x v="1"/>
    <s v="4SJN0204504741"/>
    <x v="4"/>
    <n v="1728.65"/>
    <n v="1646.33"/>
    <n v="8.2316500000000001"/>
    <x v="4"/>
    <x v="8"/>
    <n v="4.9389899999999995"/>
    <n v="1.2347474999999999"/>
    <n v="2.0579125"/>
    <n v="8.2316500000000001"/>
  </r>
  <r>
    <x v="4"/>
    <x v="4"/>
    <x v="1"/>
    <s v="18/01/2026"/>
    <x v="1"/>
    <s v="4SJN0204504742"/>
    <x v="4"/>
    <n v="596"/>
    <n v="567.62"/>
    <n v="2.8381000000000003"/>
    <x v="4"/>
    <x v="8"/>
    <n v="1.70286"/>
    <n v="0.42571500000000001"/>
    <n v="0.70952500000000007"/>
    <n v="2.8381000000000003"/>
  </r>
  <r>
    <x v="4"/>
    <x v="4"/>
    <x v="1"/>
    <s v="18/01/2026"/>
    <x v="1"/>
    <s v="4SJN0204504743"/>
    <x v="41"/>
    <n v="908"/>
    <n v="818.62"/>
    <n v="4.0930999999999997"/>
    <x v="4"/>
    <x v="8"/>
    <n v="2.4558599999999999"/>
    <n v="0.61396499999999998"/>
    <n v="1.0232749999999999"/>
    <n v="4.0930999999999997"/>
  </r>
  <r>
    <x v="4"/>
    <x v="4"/>
    <x v="1"/>
    <s v="18/01/2026"/>
    <x v="1"/>
    <s v="4SJN0204504744"/>
    <x v="41"/>
    <n v="504.9"/>
    <n v="427.88"/>
    <n v="2.1394000000000002"/>
    <x v="4"/>
    <x v="8"/>
    <n v="1.2836400000000001"/>
    <n v="0.32091000000000003"/>
    <n v="0.53485000000000005"/>
    <n v="2.1394000000000002"/>
  </r>
  <r>
    <x v="4"/>
    <x v="4"/>
    <x v="1"/>
    <s v="18/01/2026"/>
    <x v="1"/>
    <s v="4SJN0204504745"/>
    <x v="4"/>
    <n v="1398"/>
    <n v="1184.76"/>
    <n v="5.9238"/>
    <x v="4"/>
    <x v="8"/>
    <n v="3.5542799999999999"/>
    <n v="0.88856999999999997"/>
    <n v="1.48095"/>
    <n v="5.9238"/>
  </r>
  <r>
    <x v="4"/>
    <x v="4"/>
    <x v="1"/>
    <s v="18/01/2026"/>
    <x v="1"/>
    <s v="4SJN0204504746"/>
    <x v="4"/>
    <n v="468"/>
    <n v="425.52"/>
    <n v="2.1276000000000002"/>
    <x v="4"/>
    <x v="8"/>
    <n v="1.2765600000000001"/>
    <n v="0.31914000000000003"/>
    <n v="0.53190000000000004"/>
    <n v="2.1276000000000002"/>
  </r>
  <r>
    <x v="4"/>
    <x v="4"/>
    <x v="1"/>
    <s v="18/01/2026"/>
    <x v="1"/>
    <s v="4SJN0204504747"/>
    <x v="4"/>
    <n v="11737"/>
    <n v="11178.099999999999"/>
    <n v="111.78099999999999"/>
    <x v="4"/>
    <x v="8"/>
    <n v="67.068599999999989"/>
    <n v="16.767149999999997"/>
    <n v="27.945249999999998"/>
    <n v="111.78099999999999"/>
  </r>
  <r>
    <x v="4"/>
    <x v="4"/>
    <x v="1"/>
    <s v="18/01/2026"/>
    <x v="1"/>
    <s v="4SJN0204504748"/>
    <x v="4"/>
    <n v="4468.45"/>
    <n v="4213.59"/>
    <n v="21.06795"/>
    <x v="4"/>
    <x v="8"/>
    <n v="12.64077"/>
    <n v="3.1601925"/>
    <n v="5.2669874999999999"/>
    <n v="21.06795"/>
  </r>
  <r>
    <x v="4"/>
    <x v="4"/>
    <x v="1"/>
    <s v="18/01/2026"/>
    <x v="1"/>
    <s v="4SJN0204504749"/>
    <x v="4"/>
    <n v="2895"/>
    <n v="2757.16"/>
    <n v="13.7858"/>
    <x v="4"/>
    <x v="8"/>
    <n v="8.2714800000000004"/>
    <n v="2.0678700000000001"/>
    <n v="3.44645"/>
    <n v="13.7858"/>
  </r>
  <r>
    <x v="4"/>
    <x v="4"/>
    <x v="1"/>
    <s v="19/01/2026"/>
    <x v="1"/>
    <s v="4ARN0204503526"/>
    <x v="4"/>
    <n v="1398"/>
    <n v="1184.76"/>
    <n v="5.9238"/>
    <x v="4"/>
    <x v="8"/>
    <n v="3.5542799999999999"/>
    <n v="0.88856999999999997"/>
    <n v="1.48095"/>
    <n v="5.9238"/>
  </r>
  <r>
    <x v="4"/>
    <x v="4"/>
    <x v="1"/>
    <s v="19/01/2026"/>
    <x v="1"/>
    <s v="4ARN0204503527"/>
    <x v="40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19/01/2026"/>
    <x v="1"/>
    <s v="4ARN0204503528"/>
    <x v="4"/>
    <n v="1183"/>
    <n v="1126.68"/>
    <n v="5.6334000000000009"/>
    <x v="4"/>
    <x v="8"/>
    <n v="3.3800400000000006"/>
    <n v="0.84501000000000015"/>
    <n v="1.4083500000000002"/>
    <n v="5.6334000000000009"/>
  </r>
  <r>
    <x v="4"/>
    <x v="4"/>
    <x v="1"/>
    <s v="19/01/2026"/>
    <x v="1"/>
    <s v="4ARN0204503529"/>
    <x v="4"/>
    <n v="4005"/>
    <n v="3814.28"/>
    <n v="19.071400000000001"/>
    <x v="4"/>
    <x v="8"/>
    <n v="11.44284"/>
    <n v="2.8607100000000001"/>
    <n v="4.7678500000000001"/>
    <n v="19.071400000000001"/>
  </r>
  <r>
    <x v="4"/>
    <x v="4"/>
    <x v="1"/>
    <s v="19/01/2026"/>
    <x v="1"/>
    <s v="4ARN0204503530"/>
    <x v="4"/>
    <n v="852.30000000000007"/>
    <n v="722.3"/>
    <n v="3.6114999999999999"/>
    <x v="4"/>
    <x v="8"/>
    <n v="2.1669"/>
    <n v="0.54172500000000001"/>
    <n v="0.90287499999999998"/>
    <n v="3.6114999999999999"/>
  </r>
  <r>
    <x v="4"/>
    <x v="4"/>
    <x v="1"/>
    <s v="19/01/2026"/>
    <x v="1"/>
    <s v="4ARN0204503531"/>
    <x v="4"/>
    <n v="3643.1"/>
    <n v="3323.36"/>
    <n v="16.616800000000001"/>
    <x v="4"/>
    <x v="8"/>
    <n v="9.9700800000000012"/>
    <n v="2.4925200000000003"/>
    <n v="4.1542000000000003"/>
    <n v="16.616800000000001"/>
  </r>
  <r>
    <x v="4"/>
    <x v="4"/>
    <x v="1"/>
    <s v="19/01/2026"/>
    <x v="1"/>
    <s v="4ARN0204503532"/>
    <x v="45"/>
    <n v="540"/>
    <n v="457.62"/>
    <n v="2.2881"/>
    <x v="4"/>
    <x v="8"/>
    <n v="1.37286"/>
    <n v="0.34321499999999999"/>
    <n v="0.57202500000000001"/>
    <n v="2.2881"/>
  </r>
  <r>
    <x v="4"/>
    <x v="4"/>
    <x v="1"/>
    <s v="19/01/2026"/>
    <x v="1"/>
    <s v="4ARN0204503533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19/01/2026"/>
    <x v="1"/>
    <s v="4SJN0204504750"/>
    <x v="4"/>
    <n v="1969"/>
    <n v="1668.64"/>
    <n v="8.3432000000000013"/>
    <x v="4"/>
    <x v="8"/>
    <n v="5.0059200000000006"/>
    <n v="1.2514800000000001"/>
    <n v="2.0858000000000003"/>
    <n v="8.3432000000000013"/>
  </r>
  <r>
    <x v="4"/>
    <x v="4"/>
    <x v="1"/>
    <s v="19/01/2026"/>
    <x v="1"/>
    <s v="4SJN0204504751"/>
    <x v="4"/>
    <n v="1647"/>
    <n v="1495.24"/>
    <n v="7.4762000000000004"/>
    <x v="4"/>
    <x v="8"/>
    <n v="4.4857199999999997"/>
    <n v="1.1214299999999999"/>
    <n v="1.8690500000000001"/>
    <n v="7.4762000000000004"/>
  </r>
  <r>
    <x v="4"/>
    <x v="4"/>
    <x v="1"/>
    <s v="19/01/2026"/>
    <x v="1"/>
    <s v="4SJN0204504752"/>
    <x v="4"/>
    <n v="476"/>
    <n v="453.34"/>
    <n v="2.2666999999999997"/>
    <x v="4"/>
    <x v="8"/>
    <n v="1.3600199999999998"/>
    <n v="0.34000499999999995"/>
    <n v="0.56667499999999993"/>
    <n v="2.2666999999999997"/>
  </r>
  <r>
    <x v="4"/>
    <x v="4"/>
    <x v="1"/>
    <s v="19/01/2026"/>
    <x v="1"/>
    <s v="4SJN0204504753"/>
    <x v="41"/>
    <n v="7347"/>
    <n v="6997.14"/>
    <n v="55.977120000000006"/>
    <x v="4"/>
    <x v="8"/>
    <n v="33.586272000000001"/>
    <n v="8.3965680000000003"/>
    <n v="13.994280000000002"/>
    <n v="55.977120000000006"/>
  </r>
  <r>
    <x v="4"/>
    <x v="4"/>
    <x v="1"/>
    <s v="19/01/2026"/>
    <x v="1"/>
    <s v="4SJN0204504754"/>
    <x v="4"/>
    <n v="1515.5"/>
    <n v="1443.34"/>
    <n v="7.2166999999999994"/>
    <x v="4"/>
    <x v="8"/>
    <n v="4.3300199999999993"/>
    <n v="1.0825049999999998"/>
    <n v="1.8041749999999999"/>
    <n v="7.2166999999999994"/>
  </r>
  <r>
    <x v="4"/>
    <x v="4"/>
    <x v="1"/>
    <s v="19/01/2026"/>
    <x v="1"/>
    <s v="4SJN0204504755"/>
    <x v="4"/>
    <n v="51064.399999999994"/>
    <n v="47662.260000000009"/>
    <n v="476.62260000000009"/>
    <x v="4"/>
    <x v="8"/>
    <n v="285.97356000000002"/>
    <n v="71.493390000000005"/>
    <n v="119.15565000000002"/>
    <n v="476.62260000000009"/>
  </r>
  <r>
    <x v="4"/>
    <x v="4"/>
    <x v="1"/>
    <s v="19/01/2026"/>
    <x v="1"/>
    <s v="4SJN0204504756"/>
    <x v="4"/>
    <n v="2034.75"/>
    <n v="1844.7099999999998"/>
    <n v="9.2235499999999995"/>
    <x v="4"/>
    <x v="8"/>
    <n v="5.5341299999999993"/>
    <n v="1.3835324999999998"/>
    <n v="2.3058874999999999"/>
    <n v="9.2235499999999995"/>
  </r>
  <r>
    <x v="4"/>
    <x v="4"/>
    <x v="1"/>
    <s v="19/01/2026"/>
    <x v="1"/>
    <s v="4SJN0204504757"/>
    <x v="4"/>
    <n v="2766.45"/>
    <n v="2554.21"/>
    <n v="12.771050000000001"/>
    <x v="4"/>
    <x v="8"/>
    <n v="7.6626300000000001"/>
    <n v="1.9156575"/>
    <n v="3.1927625000000002"/>
    <n v="12.771050000000001"/>
  </r>
  <r>
    <x v="4"/>
    <x v="4"/>
    <x v="1"/>
    <s v="19/01/2026"/>
    <x v="1"/>
    <s v="4SJN0204504758"/>
    <x v="40"/>
    <n v="2295"/>
    <n v="1944.92"/>
    <n v="9.7246000000000006"/>
    <x v="4"/>
    <x v="8"/>
    <n v="5.8347600000000002"/>
    <n v="1.45869"/>
    <n v="2.4311500000000001"/>
    <n v="9.7246000000000006"/>
  </r>
  <r>
    <x v="4"/>
    <x v="4"/>
    <x v="1"/>
    <s v="19/01/2026"/>
    <x v="1"/>
    <s v="4SJN0204504759"/>
    <x v="4"/>
    <n v="339.75"/>
    <n v="323.57"/>
    <n v="1.61785"/>
    <x v="4"/>
    <x v="8"/>
    <n v="0.97070999999999996"/>
    <n v="0.24267749999999999"/>
    <n v="0.4044625"/>
    <n v="1.61785"/>
  </r>
  <r>
    <x v="4"/>
    <x v="4"/>
    <x v="1"/>
    <s v="19/01/2026"/>
    <x v="1"/>
    <s v="4SJN0204504760"/>
    <x v="40"/>
    <n v="222.75"/>
    <n v="212.15"/>
    <n v="1.0607500000000001"/>
    <x v="4"/>
    <x v="8"/>
    <n v="0.63645000000000007"/>
    <n v="0.15911250000000002"/>
    <n v="0.26518750000000002"/>
    <n v="1.0607500000000001"/>
  </r>
  <r>
    <x v="4"/>
    <x v="4"/>
    <x v="1"/>
    <s v="19/01/2026"/>
    <x v="1"/>
    <s v="4SJN0204504761"/>
    <x v="4"/>
    <n v="1270.1999999999998"/>
    <n v="1134.26"/>
    <n v="5.6713000000000005"/>
    <x v="4"/>
    <x v="8"/>
    <n v="3.4027800000000004"/>
    <n v="0.85069500000000009"/>
    <n v="1.4178250000000001"/>
    <n v="5.6713000000000005"/>
  </r>
  <r>
    <x v="4"/>
    <x v="4"/>
    <x v="1"/>
    <s v="19/01/2026"/>
    <x v="1"/>
    <s v="4SJN0204504762"/>
    <x v="4"/>
    <n v="770.6"/>
    <n v="733.9"/>
    <n v="3.6694999999999998"/>
    <x v="4"/>
    <x v="8"/>
    <n v="2.2016999999999998"/>
    <n v="0.55042499999999994"/>
    <n v="0.91737499999999994"/>
    <n v="3.6694999999999998"/>
  </r>
  <r>
    <x v="4"/>
    <x v="4"/>
    <x v="1"/>
    <s v="19/01/2026"/>
    <x v="1"/>
    <s v="4SJN0204504763"/>
    <x v="4"/>
    <n v="4965.45"/>
    <n v="4569.49"/>
    <n v="22.847449999999998"/>
    <x v="4"/>
    <x v="8"/>
    <n v="13.708469999999998"/>
    <n v="3.4271174999999996"/>
    <n v="5.7118624999999996"/>
    <n v="22.847449999999998"/>
  </r>
  <r>
    <x v="4"/>
    <x v="4"/>
    <x v="1"/>
    <s v="19/01/2026"/>
    <x v="1"/>
    <s v="4SJN0204504764"/>
    <x v="4"/>
    <n v="253.3"/>
    <n v="241.24"/>
    <n v="1.2062000000000002"/>
    <x v="4"/>
    <x v="8"/>
    <n v="0.72372000000000003"/>
    <n v="0.18093000000000001"/>
    <n v="0.30155000000000004"/>
    <n v="1.2062000000000002"/>
  </r>
  <r>
    <x v="4"/>
    <x v="4"/>
    <x v="1"/>
    <s v="19/01/2026"/>
    <x v="1"/>
    <s v="4SJN0204504765"/>
    <x v="42"/>
    <n v="1122.8499999999999"/>
    <n v="993.93"/>
    <n v="4.9696499999999997"/>
    <x v="4"/>
    <x v="8"/>
    <n v="2.9817899999999997"/>
    <n v="0.74544749999999993"/>
    <n v="1.2424124999999999"/>
    <n v="4.9696499999999997"/>
  </r>
  <r>
    <x v="4"/>
    <x v="4"/>
    <x v="1"/>
    <s v="20/01/2026"/>
    <x v="0"/>
    <s v="4SJN0204504779"/>
    <x v="4"/>
    <n v="3000"/>
    <n v="2542.38"/>
    <n v="0"/>
    <x v="4"/>
    <x v="7"/>
    <n v="0"/>
    <n v="0"/>
    <n v="0"/>
    <n v="0"/>
  </r>
  <r>
    <x v="4"/>
    <x v="4"/>
    <x v="1"/>
    <s v="20/01/2026"/>
    <x v="1"/>
    <s v="4ARN0204503534"/>
    <x v="41"/>
    <n v="2099.6999999999998"/>
    <n v="1779.4"/>
    <n v="8.8970000000000002"/>
    <x v="4"/>
    <x v="8"/>
    <n v="5.3381999999999996"/>
    <n v="1.3345499999999999"/>
    <n v="2.2242500000000001"/>
    <n v="8.8970000000000002"/>
  </r>
  <r>
    <x v="4"/>
    <x v="4"/>
    <x v="1"/>
    <s v="20/01/2026"/>
    <x v="1"/>
    <s v="4ARN0204503535"/>
    <x v="4"/>
    <n v="869.1"/>
    <n v="827.72"/>
    <n v="4.1386000000000003"/>
    <x v="4"/>
    <x v="8"/>
    <n v="2.4831600000000003"/>
    <n v="0.62079000000000006"/>
    <n v="1.0346500000000001"/>
    <n v="4.1386000000000003"/>
  </r>
  <r>
    <x v="4"/>
    <x v="4"/>
    <x v="1"/>
    <s v="20/01/2026"/>
    <x v="1"/>
    <s v="4ARN0204503536"/>
    <x v="4"/>
    <n v="1343.45"/>
    <n v="1225.19"/>
    <n v="6.1259500000000005"/>
    <x v="4"/>
    <x v="8"/>
    <n v="3.67557"/>
    <n v="0.9188925"/>
    <n v="1.5314875000000001"/>
    <n v="6.1259500000000005"/>
  </r>
  <r>
    <x v="4"/>
    <x v="4"/>
    <x v="1"/>
    <s v="20/01/2026"/>
    <x v="1"/>
    <s v="4ARN0204503537"/>
    <x v="41"/>
    <n v="179.1"/>
    <n v="170.58"/>
    <n v="0.8529000000000001"/>
    <x v="4"/>
    <x v="8"/>
    <n v="0.51174000000000008"/>
    <n v="0.12793500000000002"/>
    <n v="0.21322500000000003"/>
    <n v="0.8529000000000001"/>
  </r>
  <r>
    <x v="4"/>
    <x v="4"/>
    <x v="1"/>
    <s v="20/01/2026"/>
    <x v="1"/>
    <s v="4ARN0204503538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0/01/2026"/>
    <x v="1"/>
    <s v="4ARN0204503539"/>
    <x v="4"/>
    <n v="898.2"/>
    <n v="841.26"/>
    <n v="4.2062999999999997"/>
    <x v="4"/>
    <x v="8"/>
    <n v="2.5237799999999999"/>
    <n v="0.63094499999999998"/>
    <n v="1.0515749999999999"/>
    <n v="4.2062999999999997"/>
  </r>
  <r>
    <x v="4"/>
    <x v="4"/>
    <x v="1"/>
    <s v="20/01/2026"/>
    <x v="1"/>
    <s v="4ARN0204503540"/>
    <x v="4"/>
    <n v="2039.15"/>
    <n v="1728.09"/>
    <n v="8.6404499999999995"/>
    <x v="4"/>
    <x v="8"/>
    <n v="5.1842699999999997"/>
    <n v="1.2960674999999999"/>
    <n v="2.1601124999999999"/>
    <n v="8.6404499999999995"/>
  </r>
  <r>
    <x v="4"/>
    <x v="4"/>
    <x v="1"/>
    <s v="20/01/2026"/>
    <x v="1"/>
    <s v="4ARN0204503541"/>
    <x v="4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0/01/2026"/>
    <x v="1"/>
    <s v="4SJN0204504766"/>
    <x v="4"/>
    <n v="719.1"/>
    <n v="609.4"/>
    <n v="3.0470000000000002"/>
    <x v="4"/>
    <x v="8"/>
    <n v="1.8282"/>
    <n v="0.45705000000000001"/>
    <n v="0.76175000000000004"/>
    <n v="3.0470000000000002"/>
  </r>
  <r>
    <x v="4"/>
    <x v="4"/>
    <x v="1"/>
    <s v="20/01/2026"/>
    <x v="1"/>
    <s v="4SJN0204504767"/>
    <x v="41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20/01/2026"/>
    <x v="1"/>
    <s v="4SJN0204504768"/>
    <x v="41"/>
    <n v="1258.2"/>
    <n v="1066.28"/>
    <n v="5.3314000000000004"/>
    <x v="4"/>
    <x v="8"/>
    <n v="3.1988400000000001"/>
    <n v="0.79971000000000003"/>
    <n v="1.3328500000000001"/>
    <n v="5.3314000000000004"/>
  </r>
  <r>
    <x v="4"/>
    <x v="4"/>
    <x v="1"/>
    <s v="20/01/2026"/>
    <x v="1"/>
    <s v="4SJN0204504769"/>
    <x v="4"/>
    <n v="3106"/>
    <n v="2958.1"/>
    <n v="14.7905"/>
    <x v="4"/>
    <x v="8"/>
    <n v="8.8742999999999999"/>
    <n v="2.218575"/>
    <n v="3.6976249999999999"/>
    <n v="14.7905"/>
  </r>
  <r>
    <x v="4"/>
    <x v="4"/>
    <x v="1"/>
    <s v="20/01/2026"/>
    <x v="1"/>
    <s v="4SJN0204504770"/>
    <x v="41"/>
    <n v="253.3"/>
    <n v="241.22"/>
    <n v="1.2060999999999999"/>
    <x v="4"/>
    <x v="8"/>
    <n v="0.72365999999999997"/>
    <n v="0.18091499999999999"/>
    <n v="0.30152499999999999"/>
    <n v="1.2060999999999999"/>
  </r>
  <r>
    <x v="4"/>
    <x v="4"/>
    <x v="1"/>
    <s v="20/01/2026"/>
    <x v="1"/>
    <s v="4SJN0204504771"/>
    <x v="4"/>
    <n v="379.95000000000005"/>
    <n v="361.83"/>
    <n v="1.80915"/>
    <x v="4"/>
    <x v="8"/>
    <n v="1.0854900000000001"/>
    <n v="0.27137250000000002"/>
    <n v="0.45228750000000001"/>
    <n v="1.80915"/>
  </r>
  <r>
    <x v="4"/>
    <x v="4"/>
    <x v="1"/>
    <s v="20/01/2026"/>
    <x v="1"/>
    <s v="4SJN0204504772"/>
    <x v="4"/>
    <n v="8859"/>
    <n v="8345.34"/>
    <n v="66.762720000000002"/>
    <x v="4"/>
    <x v="8"/>
    <n v="40.057631999999998"/>
    <n v="10.014408"/>
    <n v="16.69068"/>
    <n v="66.762720000000002"/>
  </r>
  <r>
    <x v="4"/>
    <x v="4"/>
    <x v="1"/>
    <s v="20/01/2026"/>
    <x v="1"/>
    <s v="4SJN0204504773"/>
    <x v="41"/>
    <n v="3391.5"/>
    <n v="2874.16"/>
    <n v="14.370799999999999"/>
    <x v="4"/>
    <x v="8"/>
    <n v="8.6224799999999995"/>
    <n v="2.1556199999999999"/>
    <n v="3.5926999999999998"/>
    <n v="14.370799999999999"/>
  </r>
  <r>
    <x v="4"/>
    <x v="4"/>
    <x v="1"/>
    <s v="20/01/2026"/>
    <x v="1"/>
    <s v="4SJN0204504774"/>
    <x v="4"/>
    <n v="169.15"/>
    <n v="161.09"/>
    <n v="0.80545"/>
    <x v="4"/>
    <x v="8"/>
    <n v="0.48326999999999998"/>
    <n v="0.12081749999999999"/>
    <n v="0.2013625"/>
    <n v="0.80545"/>
  </r>
  <r>
    <x v="4"/>
    <x v="4"/>
    <x v="1"/>
    <s v="20/01/2026"/>
    <x v="1"/>
    <s v="4SJN0204504775"/>
    <x v="4"/>
    <n v="675"/>
    <n v="586.20000000000005"/>
    <n v="2.9310000000000005"/>
    <x v="4"/>
    <x v="8"/>
    <n v="1.7586000000000002"/>
    <n v="0.43965000000000004"/>
    <n v="0.73275000000000012"/>
    <n v="2.9310000000000005"/>
  </r>
  <r>
    <x v="4"/>
    <x v="4"/>
    <x v="1"/>
    <s v="20/01/2026"/>
    <x v="1"/>
    <s v="4SJN0204504776"/>
    <x v="40"/>
    <n v="1423.75"/>
    <n v="1206.57"/>
    <n v="6.0328499999999998"/>
    <x v="4"/>
    <x v="8"/>
    <n v="3.6197099999999995"/>
    <n v="0.90492749999999988"/>
    <n v="1.5082125"/>
    <n v="6.0328499999999998"/>
  </r>
  <r>
    <x v="4"/>
    <x v="4"/>
    <x v="1"/>
    <s v="20/01/2026"/>
    <x v="1"/>
    <s v="4SJN0204504777"/>
    <x v="4"/>
    <n v="1751.25"/>
    <n v="1563.05"/>
    <n v="7.8152499999999998"/>
    <x v="4"/>
    <x v="8"/>
    <n v="4.6891499999999997"/>
    <n v="1.1722874999999999"/>
    <n v="1.9538125"/>
    <n v="7.8152499999999998"/>
  </r>
  <r>
    <x v="4"/>
    <x v="4"/>
    <x v="1"/>
    <s v="20/01/2026"/>
    <x v="1"/>
    <s v="4SJN0204504778"/>
    <x v="41"/>
    <n v="5998.5"/>
    <n v="5712.86"/>
    <n v="45.70288"/>
    <x v="4"/>
    <x v="8"/>
    <n v="27.421727999999998"/>
    <n v="6.8554319999999995"/>
    <n v="11.42572"/>
    <n v="45.70288"/>
  </r>
  <r>
    <x v="4"/>
    <x v="4"/>
    <x v="1"/>
    <s v="20/01/2026"/>
    <x v="1"/>
    <s v="4SJN0204504779"/>
    <x v="4"/>
    <n v="5733"/>
    <n v="5025.8"/>
    <n v="40.206400000000002"/>
    <x v="4"/>
    <x v="8"/>
    <n v="24.123840000000001"/>
    <n v="6.0309600000000003"/>
    <n v="10.051600000000001"/>
    <n v="40.206400000000002"/>
  </r>
  <r>
    <x v="4"/>
    <x v="4"/>
    <x v="1"/>
    <s v="20/01/2026"/>
    <x v="1"/>
    <s v="4SJN0204504780"/>
    <x v="4"/>
    <n v="99"/>
    <n v="94.28"/>
    <n v="0.47140000000000004"/>
    <x v="4"/>
    <x v="8"/>
    <n v="0.28284000000000004"/>
    <n v="7.0710000000000009E-2"/>
    <n v="0.11785000000000001"/>
    <n v="0.47140000000000004"/>
  </r>
  <r>
    <x v="4"/>
    <x v="4"/>
    <x v="1"/>
    <s v="20/01/2026"/>
    <x v="1"/>
    <s v="4SJN0204504781"/>
    <x v="41"/>
    <n v="540.75"/>
    <n v="514.99"/>
    <n v="2.5749500000000003"/>
    <x v="4"/>
    <x v="8"/>
    <n v="1.5449700000000002"/>
    <n v="0.38624250000000004"/>
    <n v="0.64373750000000007"/>
    <n v="2.5749500000000003"/>
  </r>
  <r>
    <x v="4"/>
    <x v="4"/>
    <x v="1"/>
    <s v="20/01/2026"/>
    <x v="1"/>
    <s v="4SJN0204504782"/>
    <x v="4"/>
    <n v="858"/>
    <n v="817.14"/>
    <n v="4.0857000000000001"/>
    <x v="4"/>
    <x v="8"/>
    <n v="2.4514200000000002"/>
    <n v="0.61285500000000004"/>
    <n v="1.021425"/>
    <n v="4.0857000000000001"/>
  </r>
  <r>
    <x v="4"/>
    <x v="4"/>
    <x v="1"/>
    <s v="20/01/2026"/>
    <x v="1"/>
    <s v="4SJN0204504783"/>
    <x v="4"/>
    <n v="1647"/>
    <n v="1568.58"/>
    <n v="7.8429000000000002"/>
    <x v="4"/>
    <x v="8"/>
    <n v="4.7057399999999996"/>
    <n v="1.1764349999999999"/>
    <n v="1.9607250000000001"/>
    <n v="7.8429000000000002"/>
  </r>
  <r>
    <x v="4"/>
    <x v="4"/>
    <x v="1"/>
    <s v="20/01/2026"/>
    <x v="1"/>
    <s v="4SJN0204504784"/>
    <x v="4"/>
    <n v="5195.8999999999996"/>
    <n v="4623.9400000000005"/>
    <n v="36.991520000000008"/>
    <x v="4"/>
    <x v="8"/>
    <n v="22.194912000000006"/>
    <n v="5.5487280000000014"/>
    <n v="9.2478800000000021"/>
    <n v="36.991520000000008"/>
  </r>
  <r>
    <x v="4"/>
    <x v="4"/>
    <x v="1"/>
    <s v="20/01/2026"/>
    <x v="1"/>
    <s v="4SJN0204504785"/>
    <x v="41"/>
    <n v="742.5"/>
    <n v="629.24"/>
    <n v="3.1462000000000003"/>
    <x v="4"/>
    <x v="8"/>
    <n v="1.8877200000000001"/>
    <n v="0.47193000000000002"/>
    <n v="0.78655000000000008"/>
    <n v="3.1462000000000003"/>
  </r>
  <r>
    <x v="4"/>
    <x v="4"/>
    <x v="1"/>
    <s v="20/01/2026"/>
    <x v="1"/>
    <s v="4SJN0204504786"/>
    <x v="41"/>
    <n v="1695"/>
    <n v="1436.44"/>
    <n v="7.1822000000000008"/>
    <x v="4"/>
    <x v="8"/>
    <n v="4.3093200000000005"/>
    <n v="1.0773300000000001"/>
    <n v="1.7955500000000002"/>
    <n v="7.1822000000000008"/>
  </r>
  <r>
    <x v="4"/>
    <x v="4"/>
    <x v="1"/>
    <s v="20/01/2026"/>
    <x v="1"/>
    <s v="4SJN0204504787"/>
    <x v="42"/>
    <n v="762.9"/>
    <n v="646.52"/>
    <n v="3.2326000000000001"/>
    <x v="4"/>
    <x v="8"/>
    <n v="1.93956"/>
    <n v="0.48488999999999999"/>
    <n v="0.80815000000000003"/>
    <n v="3.2326000000000001"/>
  </r>
  <r>
    <x v="4"/>
    <x v="4"/>
    <x v="1"/>
    <s v="20/01/2026"/>
    <x v="1"/>
    <s v="4SJN0204504788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20/01/2026"/>
    <x v="1"/>
    <s v="4SJN0204504789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20/01/2026"/>
    <x v="1"/>
    <s v="4SJN0204504790"/>
    <x v="41"/>
    <n v="1096.5"/>
    <n v="929.24"/>
    <n v="4.6462000000000003"/>
    <x v="4"/>
    <x v="8"/>
    <n v="2.7877200000000002"/>
    <n v="0.69693000000000005"/>
    <n v="1.1615500000000001"/>
    <n v="4.6462000000000003"/>
  </r>
  <r>
    <x v="4"/>
    <x v="4"/>
    <x v="1"/>
    <s v="21/01/2026"/>
    <x v="1"/>
    <s v="4ARN0204503542"/>
    <x v="4"/>
    <n v="676"/>
    <n v="572.88"/>
    <n v="2.8643999999999998"/>
    <x v="4"/>
    <x v="8"/>
    <n v="1.7186399999999999"/>
    <n v="0.42965999999999999"/>
    <n v="0.71609999999999996"/>
    <n v="2.8643999999999998"/>
  </r>
  <r>
    <x v="4"/>
    <x v="4"/>
    <x v="1"/>
    <s v="21/01/2026"/>
    <x v="1"/>
    <s v="4ARN0204503543"/>
    <x v="40"/>
    <n v="1959.3"/>
    <n v="1866"/>
    <n v="9.33"/>
    <x v="4"/>
    <x v="8"/>
    <n v="5.5979999999999999"/>
    <n v="1.3995"/>
    <n v="2.3325"/>
    <n v="9.33"/>
  </r>
  <r>
    <x v="4"/>
    <x v="4"/>
    <x v="1"/>
    <s v="21/01/2026"/>
    <x v="1"/>
    <s v="4ARN0204503544"/>
    <x v="4"/>
    <n v="1708.25"/>
    <n v="1579.51"/>
    <n v="7.8975499999999998"/>
    <x v="4"/>
    <x v="8"/>
    <n v="4.7385299999999999"/>
    <n v="1.1846325"/>
    <n v="1.9743875"/>
    <n v="7.8975499999999998"/>
  </r>
  <r>
    <x v="4"/>
    <x v="4"/>
    <x v="1"/>
    <s v="21/01/2026"/>
    <x v="1"/>
    <s v="4ARN0204503545"/>
    <x v="4"/>
    <n v="9656.7999999999993"/>
    <n v="8611.44"/>
    <n v="68.89152"/>
    <x v="4"/>
    <x v="8"/>
    <n v="41.334911999999996"/>
    <n v="10.333727999999999"/>
    <n v="17.22288"/>
    <n v="68.89152"/>
  </r>
  <r>
    <x v="4"/>
    <x v="4"/>
    <x v="1"/>
    <s v="21/01/2026"/>
    <x v="1"/>
    <s v="4ARN0204503546"/>
    <x v="4"/>
    <n v="4559.3500000000004"/>
    <n v="4342.2300000000005"/>
    <n v="21.711150000000004"/>
    <x v="4"/>
    <x v="8"/>
    <n v="13.026690000000002"/>
    <n v="3.2566725000000005"/>
    <n v="5.4277875000000009"/>
    <n v="21.711150000000004"/>
  </r>
  <r>
    <x v="4"/>
    <x v="4"/>
    <x v="1"/>
    <s v="21/01/2026"/>
    <x v="1"/>
    <s v="4ARN0204503547"/>
    <x v="4"/>
    <n v="3913.2"/>
    <n v="3349.22"/>
    <n v="16.746099999999998"/>
    <x v="4"/>
    <x v="8"/>
    <n v="10.047659999999999"/>
    <n v="2.5119149999999997"/>
    <n v="4.1865249999999996"/>
    <n v="16.746099999999998"/>
  </r>
  <r>
    <x v="4"/>
    <x v="4"/>
    <x v="1"/>
    <s v="21/01/2026"/>
    <x v="1"/>
    <s v="4ARN0204503549"/>
    <x v="4"/>
    <n v="505.75"/>
    <n v="428.61"/>
    <n v="2.1430500000000001"/>
    <x v="4"/>
    <x v="8"/>
    <n v="1.28583"/>
    <n v="0.32145750000000001"/>
    <n v="0.53576250000000003"/>
    <n v="2.1430500000000001"/>
  </r>
  <r>
    <x v="4"/>
    <x v="4"/>
    <x v="1"/>
    <s v="21/01/2026"/>
    <x v="1"/>
    <s v="4ARN0204503550"/>
    <x v="40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1/01/2026"/>
    <x v="1"/>
    <s v="4ARN0204503551"/>
    <x v="4"/>
    <n v="13706.350000000002"/>
    <n v="12827.05"/>
    <n v="128.2705"/>
    <x v="4"/>
    <x v="8"/>
    <n v="76.962299999999999"/>
    <n v="19.240575"/>
    <n v="32.067625"/>
    <n v="128.2705"/>
  </r>
  <r>
    <x v="4"/>
    <x v="4"/>
    <x v="1"/>
    <s v="21/01/2026"/>
    <x v="1"/>
    <s v="4ARN0204503552"/>
    <x v="4"/>
    <n v="3911.6"/>
    <n v="3385.1800000000003"/>
    <n v="16.925900000000002"/>
    <x v="4"/>
    <x v="8"/>
    <n v="10.15554"/>
    <n v="2.5388850000000001"/>
    <n v="4.2314750000000005"/>
    <n v="16.925900000000002"/>
  </r>
  <r>
    <x v="4"/>
    <x v="4"/>
    <x v="1"/>
    <s v="21/01/2026"/>
    <x v="1"/>
    <s v="4ARN0204503553"/>
    <x v="4"/>
    <n v="463.25"/>
    <n v="392.59"/>
    <n v="1.96295"/>
    <x v="4"/>
    <x v="8"/>
    <n v="1.17777"/>
    <n v="0.2944425"/>
    <n v="0.49073749999999999"/>
    <n v="1.96295"/>
  </r>
  <r>
    <x v="4"/>
    <x v="4"/>
    <x v="1"/>
    <s v="21/01/2026"/>
    <x v="1"/>
    <s v="4ARN0204503554"/>
    <x v="41"/>
    <n v="1245"/>
    <n v="1055.08"/>
    <n v="5.2753999999999994"/>
    <x v="4"/>
    <x v="8"/>
    <n v="3.1652399999999994"/>
    <n v="0.79130999999999985"/>
    <n v="1.3188499999999999"/>
    <n v="5.2753999999999994"/>
  </r>
  <r>
    <x v="4"/>
    <x v="4"/>
    <x v="1"/>
    <s v="21/01/2026"/>
    <x v="1"/>
    <s v="4ARN0204503555"/>
    <x v="4"/>
    <n v="2338.5"/>
    <n v="2075.8999999999996"/>
    <n v="10.379499999999998"/>
    <x v="4"/>
    <x v="8"/>
    <n v="6.2276999999999987"/>
    <n v="1.5569249999999997"/>
    <n v="2.5948749999999996"/>
    <n v="10.379499999999998"/>
  </r>
  <r>
    <x v="4"/>
    <x v="4"/>
    <x v="1"/>
    <s v="21/01/2026"/>
    <x v="1"/>
    <s v="4ARN0204503556"/>
    <x v="4"/>
    <n v="1248.5"/>
    <n v="1072.22"/>
    <n v="5.3611000000000004"/>
    <x v="4"/>
    <x v="8"/>
    <n v="3.2166600000000001"/>
    <n v="0.80416500000000002"/>
    <n v="1.3402750000000001"/>
    <n v="5.3611000000000004"/>
  </r>
  <r>
    <x v="4"/>
    <x v="4"/>
    <x v="1"/>
    <s v="21/01/2026"/>
    <x v="1"/>
    <s v="4ARN0204503557"/>
    <x v="41"/>
    <n v="598.79999999999995"/>
    <n v="570.28"/>
    <n v="2.8513999999999999"/>
    <x v="4"/>
    <x v="8"/>
    <n v="1.7108399999999999"/>
    <n v="0.42770999999999998"/>
    <n v="0.71284999999999998"/>
    <n v="2.8513999999999999"/>
  </r>
  <r>
    <x v="4"/>
    <x v="4"/>
    <x v="1"/>
    <s v="21/01/2026"/>
    <x v="1"/>
    <s v="4ARN0204503558"/>
    <x v="40"/>
    <n v="1525.75"/>
    <n v="1453.09"/>
    <n v="7.2654499999999995"/>
    <x v="4"/>
    <x v="8"/>
    <n v="4.3592699999999995"/>
    <n v="1.0898174999999999"/>
    <n v="1.8163624999999999"/>
    <n v="7.2654499999999995"/>
  </r>
  <r>
    <x v="4"/>
    <x v="4"/>
    <x v="1"/>
    <s v="21/01/2026"/>
    <x v="1"/>
    <s v="4ARN0204503559"/>
    <x v="40"/>
    <n v="79"/>
    <n v="75.239999999999995"/>
    <n v="0.37619999999999998"/>
    <x v="4"/>
    <x v="8"/>
    <n v="0.22571999999999998"/>
    <n v="5.6429999999999994E-2"/>
    <n v="9.4049999999999995E-2"/>
    <n v="0.37619999999999998"/>
  </r>
  <r>
    <x v="4"/>
    <x v="4"/>
    <x v="1"/>
    <s v="21/01/2026"/>
    <x v="1"/>
    <s v="4ARN0204503560"/>
    <x v="41"/>
    <n v="1144.5"/>
    <n v="1016.68"/>
    <n v="5.0834000000000001"/>
    <x v="4"/>
    <x v="8"/>
    <n v="3.0500400000000001"/>
    <n v="0.76251000000000002"/>
    <n v="1.27085"/>
    <n v="5.0834000000000001"/>
  </r>
  <r>
    <x v="4"/>
    <x v="4"/>
    <x v="1"/>
    <s v="21/01/2026"/>
    <x v="1"/>
    <s v="4ARN0204503561"/>
    <x v="41"/>
    <n v="3399.15"/>
    <n v="3237.29"/>
    <n v="16.186450000000001"/>
    <x v="4"/>
    <x v="8"/>
    <n v="9.7118699999999993"/>
    <n v="2.4279674999999998"/>
    <n v="4.0466125000000002"/>
    <n v="16.186450000000001"/>
  </r>
  <r>
    <x v="4"/>
    <x v="4"/>
    <x v="1"/>
    <s v="21/01/2026"/>
    <x v="1"/>
    <s v="4ARN0204503562"/>
    <x v="4"/>
    <n v="995"/>
    <n v="947.6"/>
    <n v="4.7380000000000004"/>
    <x v="4"/>
    <x v="8"/>
    <n v="2.8428"/>
    <n v="0.7107"/>
    <n v="1.1845000000000001"/>
    <n v="4.7380000000000004"/>
  </r>
  <r>
    <x v="4"/>
    <x v="4"/>
    <x v="1"/>
    <s v="21/01/2026"/>
    <x v="1"/>
    <s v="4SJN0204504791"/>
    <x v="4"/>
    <n v="874.75"/>
    <n v="741.31"/>
    <n v="3.70655"/>
    <x v="4"/>
    <x v="8"/>
    <n v="2.2239299999999997"/>
    <n v="0.55598249999999994"/>
    <n v="0.9266375"/>
    <n v="3.70655"/>
  </r>
  <r>
    <x v="4"/>
    <x v="4"/>
    <x v="1"/>
    <s v="21/01/2026"/>
    <x v="1"/>
    <s v="4SJN0204504792"/>
    <x v="40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21/01/2026"/>
    <x v="1"/>
    <s v="4SJN0204504793"/>
    <x v="4"/>
    <n v="967"/>
    <n v="819.5"/>
    <n v="4.0975000000000001"/>
    <x v="4"/>
    <x v="8"/>
    <n v="2.4584999999999999"/>
    <n v="0.61462499999999998"/>
    <n v="1.024375"/>
    <n v="4.0975000000000001"/>
  </r>
  <r>
    <x v="4"/>
    <x v="4"/>
    <x v="1"/>
    <s v="21/01/2026"/>
    <x v="1"/>
    <s v="4SJN0204504794"/>
    <x v="4"/>
    <n v="1979.1"/>
    <n v="1738.18"/>
    <n v="8.690900000000001"/>
    <x v="4"/>
    <x v="8"/>
    <n v="5.2145400000000004"/>
    <n v="1.3036350000000001"/>
    <n v="2.1727250000000002"/>
    <n v="8.690900000000001"/>
  </r>
  <r>
    <x v="4"/>
    <x v="4"/>
    <x v="1"/>
    <s v="21/01/2026"/>
    <x v="1"/>
    <s v="4SJN0204504795"/>
    <x v="41"/>
    <n v="199"/>
    <n v="168.64"/>
    <n v="0.84319999999999995"/>
    <x v="4"/>
    <x v="8"/>
    <n v="0.50591999999999993"/>
    <n v="0.12647999999999998"/>
    <n v="0.21079999999999999"/>
    <n v="0.84319999999999995"/>
  </r>
  <r>
    <x v="4"/>
    <x v="4"/>
    <x v="1"/>
    <s v="21/01/2026"/>
    <x v="1"/>
    <s v="4SJN0204504796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21/01/2026"/>
    <x v="1"/>
    <s v="4SJN0204504797"/>
    <x v="4"/>
    <n v="2382.75"/>
    <n v="2269.29"/>
    <n v="11.346450000000001"/>
    <x v="4"/>
    <x v="8"/>
    <n v="6.8078700000000003"/>
    <n v="1.7019675000000001"/>
    <n v="2.8366125000000002"/>
    <n v="11.346450000000001"/>
  </r>
  <r>
    <x v="4"/>
    <x v="4"/>
    <x v="1"/>
    <s v="21/01/2026"/>
    <x v="1"/>
    <s v="4SJN0204504798"/>
    <x v="40"/>
    <n v="1398"/>
    <n v="1184.74"/>
    <n v="5.9237000000000002"/>
    <x v="4"/>
    <x v="8"/>
    <n v="3.5542199999999999"/>
    <n v="0.88855499999999998"/>
    <n v="1.480925"/>
    <n v="5.9237000000000002"/>
  </r>
  <r>
    <x v="4"/>
    <x v="4"/>
    <x v="1"/>
    <s v="21/01/2026"/>
    <x v="1"/>
    <s v="4SJN0204504799"/>
    <x v="40"/>
    <n v="278"/>
    <n v="235.6"/>
    <n v="1.1779999999999999"/>
    <x v="4"/>
    <x v="8"/>
    <n v="0.70679999999999998"/>
    <n v="0.1767"/>
    <n v="0.29449999999999998"/>
    <n v="1.1779999999999999"/>
  </r>
  <r>
    <x v="4"/>
    <x v="4"/>
    <x v="1"/>
    <s v="21/01/2026"/>
    <x v="1"/>
    <s v="4SJN0204504800"/>
    <x v="40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1/01/2026"/>
    <x v="1"/>
    <s v="4SJN0204504801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21/01/2026"/>
    <x v="1"/>
    <s v="4SJN0204504802"/>
    <x v="4"/>
    <n v="1689"/>
    <n v="1535.24"/>
    <n v="7.6762000000000006"/>
    <x v="4"/>
    <x v="8"/>
    <n v="4.6057199999999998"/>
    <n v="1.15143"/>
    <n v="1.9190500000000001"/>
    <n v="7.6762000000000006"/>
  </r>
  <r>
    <x v="4"/>
    <x v="4"/>
    <x v="1"/>
    <s v="21/01/2026"/>
    <x v="1"/>
    <s v="4SJN0204504803"/>
    <x v="4"/>
    <n v="1794.6000000000001"/>
    <n v="1520.8600000000001"/>
    <n v="7.6043000000000012"/>
    <x v="4"/>
    <x v="8"/>
    <n v="4.5625800000000005"/>
    <n v="1.1406450000000001"/>
    <n v="1.9010750000000003"/>
    <n v="7.6043000000000012"/>
  </r>
  <r>
    <x v="4"/>
    <x v="4"/>
    <x v="1"/>
    <s v="21/01/2026"/>
    <x v="1"/>
    <s v="4SJN0204504804"/>
    <x v="42"/>
    <n v="359.1"/>
    <n v="304.32"/>
    <n v="1.5216000000000001"/>
    <x v="4"/>
    <x v="8"/>
    <n v="0.91295999999999999"/>
    <n v="0.22824"/>
    <n v="0.38040000000000002"/>
    <n v="1.5216000000000001"/>
  </r>
  <r>
    <x v="4"/>
    <x v="4"/>
    <x v="1"/>
    <s v="21/01/2026"/>
    <x v="1"/>
    <s v="4SJN0204504805"/>
    <x v="41"/>
    <n v="1499.4"/>
    <n v="1428"/>
    <n v="7.1400000000000006"/>
    <x v="4"/>
    <x v="8"/>
    <n v="4.2839999999999998"/>
    <n v="1.071"/>
    <n v="1.7850000000000001"/>
    <n v="7.1400000000000006"/>
  </r>
  <r>
    <x v="4"/>
    <x v="4"/>
    <x v="1"/>
    <s v="21/01/2026"/>
    <x v="1"/>
    <s v="4SJN0204504806"/>
    <x v="4"/>
    <n v="3681.6"/>
    <n v="3120"/>
    <n v="15.6"/>
    <x v="4"/>
    <x v="8"/>
    <n v="9.36"/>
    <n v="2.34"/>
    <n v="3.9"/>
    <n v="15.6"/>
  </r>
  <r>
    <x v="4"/>
    <x v="4"/>
    <x v="1"/>
    <s v="21/01/2026"/>
    <x v="1"/>
    <s v="4SJN0204504807"/>
    <x v="4"/>
    <n v="23503.600000000002"/>
    <n v="21934.28"/>
    <n v="219.34279999999998"/>
    <x v="4"/>
    <x v="8"/>
    <n v="131.60567999999998"/>
    <n v="32.901419999999995"/>
    <n v="54.835699999999996"/>
    <n v="219.34279999999998"/>
  </r>
  <r>
    <x v="4"/>
    <x v="4"/>
    <x v="1"/>
    <s v="21/01/2026"/>
    <x v="1"/>
    <s v="4SJN0204504808"/>
    <x v="42"/>
    <n v="999"/>
    <n v="846.62"/>
    <n v="4.2331000000000003"/>
    <x v="4"/>
    <x v="8"/>
    <n v="2.53986"/>
    <n v="0.634965"/>
    <n v="1.0582750000000001"/>
    <n v="4.2331000000000003"/>
  </r>
  <r>
    <x v="4"/>
    <x v="4"/>
    <x v="1"/>
    <s v="21/01/2026"/>
    <x v="1"/>
    <s v="4SJN0204504809"/>
    <x v="4"/>
    <n v="6269.5"/>
    <n v="5970.96"/>
    <n v="47.767679999999999"/>
    <x v="4"/>
    <x v="8"/>
    <n v="28.660608"/>
    <n v="7.165152"/>
    <n v="11.94192"/>
    <n v="47.767679999999999"/>
  </r>
  <r>
    <x v="4"/>
    <x v="4"/>
    <x v="1"/>
    <s v="21/01/2026"/>
    <x v="1"/>
    <s v="4SJN0204504810"/>
    <x v="4"/>
    <n v="6695.4500000000007"/>
    <n v="6376.63"/>
    <n v="51.013040000000004"/>
    <x v="4"/>
    <x v="8"/>
    <n v="30.607824000000001"/>
    <n v="7.6519560000000002"/>
    <n v="12.753260000000001"/>
    <n v="51.013040000000004"/>
  </r>
  <r>
    <x v="4"/>
    <x v="4"/>
    <x v="1"/>
    <s v="22/01/2026"/>
    <x v="1"/>
    <s v="4ARN0204503563"/>
    <x v="4"/>
    <n v="2097"/>
    <n v="1777.12"/>
    <n v="8.8856000000000002"/>
    <x v="4"/>
    <x v="8"/>
    <n v="5.3313600000000001"/>
    <n v="1.33284"/>
    <n v="2.2214"/>
    <n v="8.8856000000000002"/>
  </r>
  <r>
    <x v="4"/>
    <x v="4"/>
    <x v="1"/>
    <s v="22/01/2026"/>
    <x v="1"/>
    <s v="4ARN0204503564"/>
    <x v="4"/>
    <n v="1596.25"/>
    <n v="1464.51"/>
    <n v="7.3225499999999997"/>
    <x v="4"/>
    <x v="8"/>
    <n v="4.3935299999999993"/>
    <n v="1.0983824999999998"/>
    <n v="1.8306374999999999"/>
    <n v="7.3225499999999997"/>
  </r>
  <r>
    <x v="4"/>
    <x v="4"/>
    <x v="1"/>
    <s v="22/01/2026"/>
    <x v="1"/>
    <s v="4ARN0204503565"/>
    <x v="40"/>
    <n v="179"/>
    <n v="170.48"/>
    <n v="0.85239999999999994"/>
    <x v="4"/>
    <x v="8"/>
    <n v="0.51143999999999989"/>
    <n v="0.12785999999999997"/>
    <n v="0.21309999999999998"/>
    <n v="0.85239999999999994"/>
  </r>
  <r>
    <x v="4"/>
    <x v="4"/>
    <x v="1"/>
    <s v="22/01/2026"/>
    <x v="1"/>
    <s v="4ARN0204503566"/>
    <x v="41"/>
    <n v="2621.6"/>
    <n v="2496.7600000000002"/>
    <n v="12.483800000000002"/>
    <x v="4"/>
    <x v="8"/>
    <n v="7.4902800000000012"/>
    <n v="1.8725700000000003"/>
    <n v="3.1209500000000006"/>
    <n v="12.483800000000002"/>
  </r>
  <r>
    <x v="4"/>
    <x v="4"/>
    <x v="1"/>
    <s v="22/01/2026"/>
    <x v="1"/>
    <s v="4ARN0204503567"/>
    <x v="41"/>
    <n v="2719.2"/>
    <n v="2589.7199999999998"/>
    <n v="12.948599999999999"/>
    <x v="4"/>
    <x v="8"/>
    <n v="7.7691599999999994"/>
    <n v="1.9422899999999998"/>
    <n v="3.2371499999999997"/>
    <n v="12.948599999999999"/>
  </r>
  <r>
    <x v="4"/>
    <x v="4"/>
    <x v="1"/>
    <s v="22/01/2026"/>
    <x v="1"/>
    <s v="4ARN0204503568"/>
    <x v="4"/>
    <n v="7894.1"/>
    <n v="6689.9"/>
    <n v="53.519199999999998"/>
    <x v="4"/>
    <x v="8"/>
    <n v="32.111519999999999"/>
    <n v="8.0278799999999997"/>
    <n v="13.379799999999999"/>
    <n v="53.519199999999998"/>
  </r>
  <r>
    <x v="4"/>
    <x v="4"/>
    <x v="1"/>
    <s v="22/01/2026"/>
    <x v="1"/>
    <s v="4ARN0204503569"/>
    <x v="4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22/01/2026"/>
    <x v="1"/>
    <s v="4SJN0204504811"/>
    <x v="4"/>
    <n v="548"/>
    <n v="464.4"/>
    <n v="2.3220000000000001"/>
    <x v="4"/>
    <x v="8"/>
    <n v="1.3932"/>
    <n v="0.3483"/>
    <n v="0.58050000000000002"/>
    <n v="2.3220000000000001"/>
  </r>
  <r>
    <x v="4"/>
    <x v="4"/>
    <x v="1"/>
    <s v="22/01/2026"/>
    <x v="1"/>
    <s v="4SJN0204504812"/>
    <x v="4"/>
    <n v="2027.25"/>
    <n v="1717.99"/>
    <n v="8.58995"/>
    <x v="4"/>
    <x v="8"/>
    <n v="5.1539700000000002"/>
    <n v="1.2884925"/>
    <n v="2.1474875"/>
    <n v="8.58995"/>
  </r>
  <r>
    <x v="4"/>
    <x v="4"/>
    <x v="1"/>
    <s v="22/01/2026"/>
    <x v="1"/>
    <s v="4SJN0204504813"/>
    <x v="40"/>
    <n v="849.15"/>
    <n v="719.61"/>
    <n v="3.5980500000000002"/>
    <x v="4"/>
    <x v="8"/>
    <n v="2.15883"/>
    <n v="0.53970750000000001"/>
    <n v="0.89951250000000005"/>
    <n v="3.5980500000000002"/>
  </r>
  <r>
    <x v="4"/>
    <x v="4"/>
    <x v="1"/>
    <s v="22/01/2026"/>
    <x v="1"/>
    <s v="4SJN0204504814"/>
    <x v="4"/>
    <n v="880"/>
    <n v="745.76"/>
    <n v="3.7288000000000001"/>
    <x v="4"/>
    <x v="8"/>
    <n v="2.2372800000000002"/>
    <n v="0.55932000000000004"/>
    <n v="0.93220000000000003"/>
    <n v="3.7288000000000001"/>
  </r>
  <r>
    <x v="4"/>
    <x v="4"/>
    <x v="1"/>
    <s v="22/01/2026"/>
    <x v="1"/>
    <s v="4SJN0204504815"/>
    <x v="40"/>
    <n v="380"/>
    <n v="361.9"/>
    <n v="1.8094999999999999"/>
    <x v="4"/>
    <x v="8"/>
    <n v="1.0856999999999999"/>
    <n v="0.27142499999999997"/>
    <n v="0.45237499999999997"/>
    <n v="1.8094999999999999"/>
  </r>
  <r>
    <x v="4"/>
    <x v="4"/>
    <x v="1"/>
    <s v="22/01/2026"/>
    <x v="1"/>
    <s v="4SJN0204504816"/>
    <x v="4"/>
    <n v="1972.7"/>
    <n v="1878.76"/>
    <n v="9.3938000000000006"/>
    <x v="4"/>
    <x v="8"/>
    <n v="5.6362800000000002"/>
    <n v="1.40907"/>
    <n v="2.3484500000000001"/>
    <n v="9.3938000000000006"/>
  </r>
  <r>
    <x v="4"/>
    <x v="4"/>
    <x v="1"/>
    <s v="22/01/2026"/>
    <x v="1"/>
    <s v="4SJN0204504817"/>
    <x v="4"/>
    <n v="4915.2"/>
    <n v="4071.5600000000004"/>
    <n v="20.357800000000001"/>
    <x v="4"/>
    <x v="8"/>
    <n v="12.21468"/>
    <n v="3.0536699999999999"/>
    <n v="5.0894500000000003"/>
    <n v="20.357800000000001"/>
  </r>
  <r>
    <x v="4"/>
    <x v="4"/>
    <x v="1"/>
    <s v="22/01/2026"/>
    <x v="1"/>
    <s v="4SJN0204504818"/>
    <x v="41"/>
    <n v="179"/>
    <n v="170.48"/>
    <n v="0.85239999999999994"/>
    <x v="4"/>
    <x v="8"/>
    <n v="0.51143999999999989"/>
    <n v="0.12785999999999997"/>
    <n v="0.21309999999999998"/>
    <n v="0.85239999999999994"/>
  </r>
  <r>
    <x v="4"/>
    <x v="4"/>
    <x v="1"/>
    <s v="22/01/2026"/>
    <x v="1"/>
    <s v="4SJN0204504819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22/01/2026"/>
    <x v="1"/>
    <s v="4SJN0204504820"/>
    <x v="4"/>
    <n v="7482"/>
    <n v="7111.54"/>
    <n v="56.892319999999998"/>
    <x v="4"/>
    <x v="8"/>
    <n v="34.135391999999996"/>
    <n v="8.533847999999999"/>
    <n v="14.22308"/>
    <n v="56.892319999999998"/>
  </r>
  <r>
    <x v="4"/>
    <x v="4"/>
    <x v="1"/>
    <s v="22/01/2026"/>
    <x v="1"/>
    <s v="4SJN0204504821"/>
    <x v="4"/>
    <n v="22338.9"/>
    <n v="20293.019999999997"/>
    <n v="202.93019999999999"/>
    <x v="4"/>
    <x v="8"/>
    <n v="121.75811999999999"/>
    <n v="30.439529999999998"/>
    <n v="50.732549999999996"/>
    <n v="202.93019999999999"/>
  </r>
  <r>
    <x v="4"/>
    <x v="4"/>
    <x v="1"/>
    <s v="22/01/2026"/>
    <x v="1"/>
    <s v="4SJN0204504822"/>
    <x v="4"/>
    <n v="2294.1"/>
    <n v="1944.16"/>
    <n v="9.7208000000000006"/>
    <x v="4"/>
    <x v="8"/>
    <n v="5.8324800000000003"/>
    <n v="1.4581200000000001"/>
    <n v="2.4302000000000001"/>
    <n v="9.7208000000000006"/>
  </r>
  <r>
    <x v="4"/>
    <x v="4"/>
    <x v="1"/>
    <s v="22/01/2026"/>
    <x v="1"/>
    <s v="4SJN0204504823"/>
    <x v="4"/>
    <n v="1146"/>
    <n v="1091.42"/>
    <n v="5.4571000000000005"/>
    <x v="4"/>
    <x v="8"/>
    <n v="3.2742600000000004"/>
    <n v="0.8185650000000001"/>
    <n v="1.3642750000000001"/>
    <n v="5.4571000000000005"/>
  </r>
  <r>
    <x v="4"/>
    <x v="4"/>
    <x v="1"/>
    <s v="23/01/2026"/>
    <x v="1"/>
    <s v="4ARN0204503570"/>
    <x v="4"/>
    <n v="1085.4499999999998"/>
    <n v="1033.73"/>
    <n v="5.1686500000000004"/>
    <x v="4"/>
    <x v="8"/>
    <n v="3.1011900000000003"/>
    <n v="0.77529750000000008"/>
    <n v="1.2921625000000001"/>
    <n v="5.1686500000000004"/>
  </r>
  <r>
    <x v="4"/>
    <x v="4"/>
    <x v="1"/>
    <s v="23/01/2026"/>
    <x v="1"/>
    <s v="4ARN0204503571"/>
    <x v="42"/>
    <n v="1000"/>
    <n v="847.46"/>
    <n v="4.2373000000000003"/>
    <x v="4"/>
    <x v="8"/>
    <n v="2.5423800000000001"/>
    <n v="0.63559500000000002"/>
    <n v="1.0593250000000001"/>
    <n v="4.2373000000000003"/>
  </r>
  <r>
    <x v="4"/>
    <x v="4"/>
    <x v="1"/>
    <s v="23/01/2026"/>
    <x v="1"/>
    <s v="4ARN0204503572"/>
    <x v="40"/>
    <n v="468.75"/>
    <n v="397.25"/>
    <n v="1.9862500000000001"/>
    <x v="4"/>
    <x v="8"/>
    <n v="1.1917500000000001"/>
    <n v="0.29793750000000002"/>
    <n v="0.49656250000000002"/>
    <n v="1.9862500000000001"/>
  </r>
  <r>
    <x v="4"/>
    <x v="4"/>
    <x v="1"/>
    <s v="23/01/2026"/>
    <x v="1"/>
    <s v="4ARN0204503573"/>
    <x v="4"/>
    <n v="810"/>
    <n v="700.62"/>
    <n v="3.5030999999999999"/>
    <x v="4"/>
    <x v="8"/>
    <n v="2.1018599999999998"/>
    <n v="0.52546499999999996"/>
    <n v="0.87577499999999997"/>
    <n v="3.5030999999999999"/>
  </r>
  <r>
    <x v="4"/>
    <x v="4"/>
    <x v="1"/>
    <s v="23/01/2026"/>
    <x v="1"/>
    <s v="4ARN0204503574"/>
    <x v="4"/>
    <n v="1398"/>
    <n v="1331.44"/>
    <n v="6.6572000000000005"/>
    <x v="4"/>
    <x v="8"/>
    <n v="3.9943200000000001"/>
    <n v="0.99858000000000002"/>
    <n v="1.6643000000000001"/>
    <n v="6.6572000000000005"/>
  </r>
  <r>
    <x v="4"/>
    <x v="4"/>
    <x v="1"/>
    <s v="23/01/2026"/>
    <x v="1"/>
    <s v="4ARN0204503575"/>
    <x v="40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23/01/2026"/>
    <x v="1"/>
    <s v="4ARN0204503576"/>
    <x v="4"/>
    <n v="644.5"/>
    <n v="613.82000000000005"/>
    <n v="3.0691000000000002"/>
    <x v="4"/>
    <x v="8"/>
    <n v="1.8414600000000001"/>
    <n v="0.46036500000000002"/>
    <n v="0.76727500000000004"/>
    <n v="3.0691000000000002"/>
  </r>
  <r>
    <x v="4"/>
    <x v="4"/>
    <x v="1"/>
    <s v="23/01/2026"/>
    <x v="1"/>
    <s v="4ARN0204503577"/>
    <x v="41"/>
    <n v="3550.45"/>
    <n v="3381.39"/>
    <n v="16.906949999999998"/>
    <x v="4"/>
    <x v="8"/>
    <n v="10.144169999999999"/>
    <n v="2.5360424999999998"/>
    <n v="4.2267374999999996"/>
    <n v="16.906949999999998"/>
  </r>
  <r>
    <x v="4"/>
    <x v="4"/>
    <x v="1"/>
    <s v="23/01/2026"/>
    <x v="1"/>
    <s v="4ARN0204503578"/>
    <x v="4"/>
    <n v="1617.3"/>
    <n v="1370.6"/>
    <n v="6.8529999999999998"/>
    <x v="4"/>
    <x v="8"/>
    <n v="4.1117999999999997"/>
    <n v="1.0279499999999999"/>
    <n v="1.7132499999999999"/>
    <n v="6.8529999999999998"/>
  </r>
  <r>
    <x v="4"/>
    <x v="4"/>
    <x v="1"/>
    <s v="23/01/2026"/>
    <x v="1"/>
    <s v="4ARN0204503579"/>
    <x v="4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23/01/2026"/>
    <x v="1"/>
    <s v="4ARN0204503580"/>
    <x v="4"/>
    <n v="3990"/>
    <n v="3381.36"/>
    <n v="16.9068"/>
    <x v="4"/>
    <x v="8"/>
    <n v="10.144080000000001"/>
    <n v="2.5360200000000002"/>
    <n v="4.2267000000000001"/>
    <n v="16.9068"/>
  </r>
  <r>
    <x v="4"/>
    <x v="4"/>
    <x v="1"/>
    <s v="23/01/2026"/>
    <x v="1"/>
    <s v="4ARN0204503581"/>
    <x v="4"/>
    <n v="446.4"/>
    <n v="425.14"/>
    <n v="2.1257000000000001"/>
    <x v="4"/>
    <x v="8"/>
    <n v="1.27542"/>
    <n v="0.318855"/>
    <n v="0.53142500000000004"/>
    <n v="2.1257000000000001"/>
  </r>
  <r>
    <x v="4"/>
    <x v="4"/>
    <x v="1"/>
    <s v="23/01/2026"/>
    <x v="1"/>
    <s v="4ARN0204503582"/>
    <x v="4"/>
    <n v="998"/>
    <n v="845.76"/>
    <n v="4.2287999999999997"/>
    <x v="4"/>
    <x v="8"/>
    <n v="2.5372799999999995"/>
    <n v="0.63431999999999988"/>
    <n v="1.0571999999999999"/>
    <n v="4.2287999999999997"/>
  </r>
  <r>
    <x v="4"/>
    <x v="4"/>
    <x v="1"/>
    <s v="23/01/2026"/>
    <x v="1"/>
    <s v="4ARN0204503583"/>
    <x v="4"/>
    <n v="3095.7"/>
    <n v="2833.24"/>
    <n v="14.1662"/>
    <x v="4"/>
    <x v="8"/>
    <n v="8.4997199999999999"/>
    <n v="2.12493"/>
    <n v="3.54155"/>
    <n v="14.1662"/>
  </r>
  <r>
    <x v="4"/>
    <x v="4"/>
    <x v="1"/>
    <s v="23/01/2026"/>
    <x v="1"/>
    <s v="4ARN0204503584"/>
    <x v="40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23/01/2026"/>
    <x v="1"/>
    <s v="4ARN0204503585"/>
    <x v="41"/>
    <n v="5221.3500000000004"/>
    <n v="4868.83"/>
    <n v="38.95064"/>
    <x v="4"/>
    <x v="8"/>
    <n v="23.370383999999998"/>
    <n v="5.8425959999999995"/>
    <n v="9.73766"/>
    <n v="38.95064"/>
  </r>
  <r>
    <x v="4"/>
    <x v="4"/>
    <x v="1"/>
    <s v="23/01/2026"/>
    <x v="1"/>
    <s v="4SJN0204504824"/>
    <x v="4"/>
    <n v="3226.5"/>
    <n v="3072.8599999999997"/>
    <n v="15.364299999999998"/>
    <x v="4"/>
    <x v="8"/>
    <n v="9.2185799999999993"/>
    <n v="2.3046449999999998"/>
    <n v="3.8410749999999996"/>
    <n v="15.364299999999998"/>
  </r>
  <r>
    <x v="4"/>
    <x v="4"/>
    <x v="1"/>
    <s v="23/01/2026"/>
    <x v="1"/>
    <s v="4SJN0204504825"/>
    <x v="4"/>
    <n v="2295"/>
    <n v="1944.92"/>
    <n v="9.7246000000000006"/>
    <x v="4"/>
    <x v="8"/>
    <n v="5.8347600000000002"/>
    <n v="1.45869"/>
    <n v="2.4311500000000001"/>
    <n v="9.7246000000000006"/>
  </r>
  <r>
    <x v="4"/>
    <x v="4"/>
    <x v="1"/>
    <s v="23/01/2026"/>
    <x v="1"/>
    <s v="4SJN0204504826"/>
    <x v="40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3/01/2026"/>
    <x v="1"/>
    <s v="4SJN0204504827"/>
    <x v="40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23/01/2026"/>
    <x v="1"/>
    <s v="4SJN0204504828"/>
    <x v="42"/>
    <n v="1349.1"/>
    <n v="1143.3"/>
    <n v="5.7164999999999999"/>
    <x v="4"/>
    <x v="8"/>
    <n v="3.4298999999999999"/>
    <n v="0.85747499999999999"/>
    <n v="1.429125"/>
    <n v="5.7164999999999999"/>
  </r>
  <r>
    <x v="4"/>
    <x v="4"/>
    <x v="1"/>
    <s v="23/01/2026"/>
    <x v="1"/>
    <s v="4SJN0204504829"/>
    <x v="4"/>
    <n v="556.5"/>
    <n v="471.62"/>
    <n v="2.3580999999999999"/>
    <x v="4"/>
    <x v="8"/>
    <n v="1.4148599999999998"/>
    <n v="0.35371499999999995"/>
    <n v="0.58952499999999997"/>
    <n v="2.3580999999999999"/>
  </r>
  <r>
    <x v="4"/>
    <x v="4"/>
    <x v="1"/>
    <s v="23/01/2026"/>
    <x v="1"/>
    <s v="4SJN0204504830"/>
    <x v="40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3/01/2026"/>
    <x v="1"/>
    <s v="4SJN0204504831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3/01/2026"/>
    <x v="1"/>
    <s v="4SJN0204504832"/>
    <x v="40"/>
    <n v="2699.1"/>
    <n v="2287.38"/>
    <n v="11.436900000000001"/>
    <x v="4"/>
    <x v="8"/>
    <n v="6.862140000000001"/>
    <n v="1.7155350000000003"/>
    <n v="2.8592250000000003"/>
    <n v="11.436900000000001"/>
  </r>
  <r>
    <x v="4"/>
    <x v="4"/>
    <x v="1"/>
    <s v="23/01/2026"/>
    <x v="1"/>
    <s v="4SJN0204504833"/>
    <x v="40"/>
    <n v="297"/>
    <n v="282.86"/>
    <n v="1.4143000000000001"/>
    <x v="4"/>
    <x v="8"/>
    <n v="0.84858"/>
    <n v="0.212145"/>
    <n v="0.35357500000000003"/>
    <n v="1.4143000000000001"/>
  </r>
  <r>
    <x v="4"/>
    <x v="4"/>
    <x v="1"/>
    <s v="23/01/2026"/>
    <x v="1"/>
    <s v="4SJN0204504834"/>
    <x v="40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23/01/2026"/>
    <x v="1"/>
    <s v="4SJN0204504835"/>
    <x v="35"/>
    <n v="292"/>
    <n v="278.10000000000002"/>
    <n v="1.3905000000000001"/>
    <x v="4"/>
    <x v="8"/>
    <n v="0.83430000000000004"/>
    <n v="0.20857500000000001"/>
    <n v="0.34762500000000002"/>
    <n v="1.3905000000000001"/>
  </r>
  <r>
    <x v="4"/>
    <x v="4"/>
    <x v="1"/>
    <s v="23/01/2026"/>
    <x v="1"/>
    <s v="4SJN0204504836"/>
    <x v="4"/>
    <n v="8087.4"/>
    <n v="7571.64"/>
    <n v="60.573120000000003"/>
    <x v="4"/>
    <x v="8"/>
    <n v="36.343871999999998"/>
    <n v="9.0859679999999994"/>
    <n v="15.143280000000001"/>
    <n v="60.573120000000003"/>
  </r>
  <r>
    <x v="4"/>
    <x v="4"/>
    <x v="1"/>
    <s v="23/01/2026"/>
    <x v="1"/>
    <s v="4SJN0204504837"/>
    <x v="4"/>
    <n v="1807"/>
    <n v="1720.94"/>
    <n v="8.6047000000000011"/>
    <x v="4"/>
    <x v="8"/>
    <n v="5.1628200000000009"/>
    <n v="1.2907050000000002"/>
    <n v="2.1511750000000003"/>
    <n v="8.6047000000000011"/>
  </r>
  <r>
    <x v="4"/>
    <x v="4"/>
    <x v="1"/>
    <s v="23/01/2026"/>
    <x v="1"/>
    <s v="4SJN0204504838"/>
    <x v="4"/>
    <n v="12281.95"/>
    <n v="11659.39"/>
    <n v="116.59389999999999"/>
    <x v="4"/>
    <x v="8"/>
    <n v="69.956339999999997"/>
    <n v="17.489084999999999"/>
    <n v="29.148474999999998"/>
    <n v="116.59389999999999"/>
  </r>
  <r>
    <x v="4"/>
    <x v="4"/>
    <x v="1"/>
    <s v="23/01/2026"/>
    <x v="1"/>
    <s v="4SJN0204504839"/>
    <x v="4"/>
    <n v="2134.1"/>
    <n v="2032.46"/>
    <n v="10.1623"/>
    <x v="4"/>
    <x v="8"/>
    <n v="6.0973800000000002"/>
    <n v="1.5243450000000001"/>
    <n v="2.540575"/>
    <n v="10.1623"/>
  </r>
  <r>
    <x v="4"/>
    <x v="4"/>
    <x v="1"/>
    <s v="23/01/2026"/>
    <x v="1"/>
    <s v="4SJN0204504840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4/01/2026"/>
    <x v="1"/>
    <s v="4ARN0204503586"/>
    <x v="4"/>
    <n v="1194"/>
    <n v="1085.22"/>
    <n v="5.4260999999999999"/>
    <x v="4"/>
    <x v="8"/>
    <n v="3.2556599999999998"/>
    <n v="0.81391499999999994"/>
    <n v="1.356525"/>
    <n v="5.4260999999999999"/>
  </r>
  <r>
    <x v="4"/>
    <x v="4"/>
    <x v="1"/>
    <s v="24/01/2026"/>
    <x v="1"/>
    <s v="4ARN0204503587"/>
    <x v="40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24/01/2026"/>
    <x v="1"/>
    <s v="4ARN0204503588"/>
    <x v="4"/>
    <n v="1779"/>
    <n v="1507.6399999999999"/>
    <n v="7.5381999999999998"/>
    <x v="4"/>
    <x v="8"/>
    <n v="4.5229200000000001"/>
    <n v="1.13073"/>
    <n v="1.8845499999999999"/>
    <n v="7.5381999999999998"/>
  </r>
  <r>
    <x v="4"/>
    <x v="4"/>
    <x v="1"/>
    <s v="24/01/2026"/>
    <x v="1"/>
    <s v="4ARN0204503589"/>
    <x v="4"/>
    <n v="1980"/>
    <n v="1677.96"/>
    <n v="8.389800000000001"/>
    <x v="4"/>
    <x v="8"/>
    <n v="5.0338800000000008"/>
    <n v="1.2584700000000002"/>
    <n v="2.0974500000000003"/>
    <n v="8.389800000000001"/>
  </r>
  <r>
    <x v="4"/>
    <x v="4"/>
    <x v="1"/>
    <s v="24/01/2026"/>
    <x v="1"/>
    <s v="4ARN0204503590"/>
    <x v="4"/>
    <n v="2062.5"/>
    <n v="1747.88"/>
    <n v="8.7394000000000016"/>
    <x v="4"/>
    <x v="8"/>
    <n v="5.243640000000001"/>
    <n v="1.3109100000000002"/>
    <n v="2.1848500000000004"/>
    <n v="8.7394000000000016"/>
  </r>
  <r>
    <x v="4"/>
    <x v="4"/>
    <x v="1"/>
    <s v="24/01/2026"/>
    <x v="1"/>
    <s v="4ARN0204503591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24/01/2026"/>
    <x v="1"/>
    <s v="4ARN0204503592"/>
    <x v="4"/>
    <n v="961.1"/>
    <n v="915.31999999999994"/>
    <n v="4.5766"/>
    <x v="4"/>
    <x v="8"/>
    <n v="2.7459599999999997"/>
    <n v="0.68648999999999993"/>
    <n v="1.14415"/>
    <n v="4.5766"/>
  </r>
  <r>
    <x v="4"/>
    <x v="4"/>
    <x v="1"/>
    <s v="24/01/2026"/>
    <x v="1"/>
    <s v="4ARN0204503593"/>
    <x v="41"/>
    <n v="490.5"/>
    <n v="415.68"/>
    <n v="2.0784000000000002"/>
    <x v="4"/>
    <x v="8"/>
    <n v="1.2470400000000001"/>
    <n v="0.31176000000000004"/>
    <n v="0.51960000000000006"/>
    <n v="2.0784000000000002"/>
  </r>
  <r>
    <x v="4"/>
    <x v="4"/>
    <x v="1"/>
    <s v="24/01/2026"/>
    <x v="1"/>
    <s v="4ARN0204503594"/>
    <x v="4"/>
    <n v="9957.39"/>
    <n v="9483.2100000000009"/>
    <n v="75.865680000000012"/>
    <x v="4"/>
    <x v="8"/>
    <n v="45.519408000000006"/>
    <n v="11.379852000000001"/>
    <n v="18.966420000000003"/>
    <n v="75.865680000000012"/>
  </r>
  <r>
    <x v="4"/>
    <x v="4"/>
    <x v="1"/>
    <s v="24/01/2026"/>
    <x v="1"/>
    <s v="4ARN0204503595"/>
    <x v="41"/>
    <n v="12958.4"/>
    <n v="10981.7"/>
    <n v="109.81700000000001"/>
    <x v="4"/>
    <x v="8"/>
    <n v="65.890200000000007"/>
    <n v="16.472550000000002"/>
    <n v="27.454250000000002"/>
    <n v="109.81700000000001"/>
  </r>
  <r>
    <x v="4"/>
    <x v="4"/>
    <x v="1"/>
    <s v="24/01/2026"/>
    <x v="1"/>
    <s v="4ARN0204503596"/>
    <x v="40"/>
    <n v="2159.5500000000002"/>
    <n v="2056.71"/>
    <n v="10.28355"/>
    <x v="4"/>
    <x v="8"/>
    <n v="6.1701299999999994"/>
    <n v="1.5425324999999999"/>
    <n v="2.5708875"/>
    <n v="10.28355"/>
  </r>
  <r>
    <x v="4"/>
    <x v="4"/>
    <x v="1"/>
    <s v="24/01/2026"/>
    <x v="1"/>
    <s v="4ARN0204503597"/>
    <x v="4"/>
    <n v="3632.75"/>
    <n v="3200.79"/>
    <n v="16.00395"/>
    <x v="4"/>
    <x v="8"/>
    <n v="9.6023699999999987"/>
    <n v="2.4005924999999997"/>
    <n v="4.0009874999999999"/>
    <n v="16.00395"/>
  </r>
  <r>
    <x v="4"/>
    <x v="4"/>
    <x v="1"/>
    <s v="24/01/2026"/>
    <x v="1"/>
    <s v="4ARN0204503598"/>
    <x v="4"/>
    <n v="297"/>
    <n v="251.7"/>
    <n v="1.2585"/>
    <x v="4"/>
    <x v="8"/>
    <n v="0.75509999999999999"/>
    <n v="0.188775"/>
    <n v="0.31462499999999999"/>
    <n v="1.2585"/>
  </r>
  <r>
    <x v="4"/>
    <x v="4"/>
    <x v="1"/>
    <s v="24/01/2026"/>
    <x v="1"/>
    <s v="4ARN0204503599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24/01/2026"/>
    <x v="1"/>
    <s v="4ARN0204503600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24/01/2026"/>
    <x v="1"/>
    <s v="4ARN0204503601"/>
    <x v="4"/>
    <n v="3090"/>
    <n v="2786.1000000000004"/>
    <n v="13.930500000000002"/>
    <x v="4"/>
    <x v="8"/>
    <n v="8.3583000000000016"/>
    <n v="2.0895750000000004"/>
    <n v="3.4826250000000005"/>
    <n v="13.930500000000002"/>
  </r>
  <r>
    <x v="4"/>
    <x v="4"/>
    <x v="1"/>
    <s v="24/01/2026"/>
    <x v="1"/>
    <s v="4ARN0204503602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4/01/2026"/>
    <x v="1"/>
    <s v="4ARN0204503603"/>
    <x v="42"/>
    <n v="808.2"/>
    <n v="684.92"/>
    <n v="3.4245999999999999"/>
    <x v="4"/>
    <x v="8"/>
    <n v="2.0547599999999999"/>
    <n v="0.51368999999999998"/>
    <n v="0.85614999999999997"/>
    <n v="3.4245999999999999"/>
  </r>
  <r>
    <x v="4"/>
    <x v="4"/>
    <x v="1"/>
    <s v="24/01/2026"/>
    <x v="1"/>
    <s v="4ARN0204503604"/>
    <x v="4"/>
    <n v="1754"/>
    <n v="1514.6599999999999"/>
    <n v="7.5732999999999997"/>
    <x v="4"/>
    <x v="8"/>
    <n v="4.5439799999999995"/>
    <n v="1.1359949999999999"/>
    <n v="1.8933249999999999"/>
    <n v="7.5732999999999997"/>
  </r>
  <r>
    <x v="4"/>
    <x v="4"/>
    <x v="1"/>
    <s v="24/01/2026"/>
    <x v="1"/>
    <s v="4ARN0204503605"/>
    <x v="4"/>
    <n v="468"/>
    <n v="424.84"/>
    <n v="2.1242000000000001"/>
    <x v="4"/>
    <x v="8"/>
    <n v="1.2745200000000001"/>
    <n v="0.31863000000000002"/>
    <n v="0.53105000000000002"/>
    <n v="2.1242000000000001"/>
  </r>
  <r>
    <x v="4"/>
    <x v="4"/>
    <x v="1"/>
    <s v="24/01/2026"/>
    <x v="1"/>
    <s v="4ARN0204503606"/>
    <x v="4"/>
    <n v="6029.65"/>
    <n v="5243.3899999999994"/>
    <n v="41.947119999999998"/>
    <x v="4"/>
    <x v="8"/>
    <n v="25.168271999999998"/>
    <n v="6.2920679999999996"/>
    <n v="10.48678"/>
    <n v="41.947119999999998"/>
  </r>
  <r>
    <x v="4"/>
    <x v="4"/>
    <x v="1"/>
    <s v="24/01/2026"/>
    <x v="1"/>
    <s v="4ARN0204503607"/>
    <x v="4"/>
    <n v="4928.2"/>
    <n v="4693.5200000000004"/>
    <n v="23.467600000000001"/>
    <x v="4"/>
    <x v="8"/>
    <n v="14.08056"/>
    <n v="3.52014"/>
    <n v="5.8669000000000002"/>
    <n v="23.467600000000001"/>
  </r>
  <r>
    <x v="4"/>
    <x v="4"/>
    <x v="1"/>
    <s v="24/01/2026"/>
    <x v="1"/>
    <s v="4ARN0204503608"/>
    <x v="4"/>
    <n v="1074"/>
    <n v="910.18000000000006"/>
    <n v="4.5509000000000004"/>
    <x v="4"/>
    <x v="8"/>
    <n v="2.73054"/>
    <n v="0.68263499999999999"/>
    <n v="1.1377250000000001"/>
    <n v="4.5509000000000004"/>
  </r>
  <r>
    <x v="4"/>
    <x v="4"/>
    <x v="1"/>
    <s v="24/01/2026"/>
    <x v="1"/>
    <s v="4ARN0204503609"/>
    <x v="42"/>
    <n v="699"/>
    <n v="592.38"/>
    <n v="2.9619"/>
    <x v="4"/>
    <x v="8"/>
    <n v="1.7771399999999999"/>
    <n v="0.44428499999999999"/>
    <n v="0.74047499999999999"/>
    <n v="2.9619"/>
  </r>
  <r>
    <x v="4"/>
    <x v="4"/>
    <x v="1"/>
    <s v="24/01/2026"/>
    <x v="1"/>
    <s v="4ARN0204503610"/>
    <x v="4"/>
    <n v="4307.3"/>
    <n v="4102.2"/>
    <n v="20.510999999999999"/>
    <x v="4"/>
    <x v="8"/>
    <n v="12.3066"/>
    <n v="3.0766499999999999"/>
    <n v="5.1277499999999998"/>
    <n v="20.510999999999999"/>
  </r>
  <r>
    <x v="4"/>
    <x v="4"/>
    <x v="1"/>
    <s v="24/01/2026"/>
    <x v="1"/>
    <s v="4SJN0204504842"/>
    <x v="40"/>
    <n v="179"/>
    <n v="170.48"/>
    <n v="0.85239999999999994"/>
    <x v="4"/>
    <x v="8"/>
    <n v="0.51143999999999989"/>
    <n v="0.12785999999999997"/>
    <n v="0.21309999999999998"/>
    <n v="0.85239999999999994"/>
  </r>
  <r>
    <x v="4"/>
    <x v="4"/>
    <x v="1"/>
    <s v="24/01/2026"/>
    <x v="1"/>
    <s v="4SJN0204504843"/>
    <x v="41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24/01/2026"/>
    <x v="1"/>
    <s v="4SJN0204504844"/>
    <x v="4"/>
    <n v="3396"/>
    <n v="3234.3"/>
    <n v="16.171500000000002"/>
    <x v="4"/>
    <x v="8"/>
    <n v="9.7029000000000014"/>
    <n v="2.4257250000000004"/>
    <n v="4.0428750000000004"/>
    <n v="16.171500000000002"/>
  </r>
  <r>
    <x v="4"/>
    <x v="4"/>
    <x v="1"/>
    <s v="24/01/2026"/>
    <x v="1"/>
    <s v="4SJN0204504845"/>
    <x v="41"/>
    <n v="787.5"/>
    <n v="667.38"/>
    <n v="3.3369"/>
    <x v="4"/>
    <x v="8"/>
    <n v="2.0021399999999998"/>
    <n v="0.50053499999999995"/>
    <n v="0.83422499999999999"/>
    <n v="3.3369"/>
  </r>
  <r>
    <x v="4"/>
    <x v="4"/>
    <x v="1"/>
    <s v="24/01/2026"/>
    <x v="1"/>
    <s v="4SJN0204504846"/>
    <x v="41"/>
    <n v="476"/>
    <n v="403.38"/>
    <n v="2.0169000000000001"/>
    <x v="4"/>
    <x v="8"/>
    <n v="1.21014"/>
    <n v="0.302535"/>
    <n v="0.50422500000000003"/>
    <n v="2.0169000000000001"/>
  </r>
  <r>
    <x v="4"/>
    <x v="4"/>
    <x v="1"/>
    <s v="24/01/2026"/>
    <x v="1"/>
    <s v="4SJN0204504847"/>
    <x v="41"/>
    <n v="4381.6000000000004"/>
    <n v="4172.96"/>
    <n v="20.864799999999999"/>
    <x v="4"/>
    <x v="8"/>
    <n v="12.518879999999999"/>
    <n v="3.1297199999999998"/>
    <n v="5.2161999999999997"/>
    <n v="20.864799999999999"/>
  </r>
  <r>
    <x v="4"/>
    <x v="4"/>
    <x v="1"/>
    <s v="24/01/2026"/>
    <x v="1"/>
    <s v="4SJN0204504848"/>
    <x v="40"/>
    <n v="258"/>
    <n v="218.64"/>
    <n v="1.0931999999999999"/>
    <x v="4"/>
    <x v="8"/>
    <n v="0.65591999999999995"/>
    <n v="0.16397999999999999"/>
    <n v="0.27329999999999999"/>
    <n v="1.0931999999999999"/>
  </r>
  <r>
    <x v="4"/>
    <x v="4"/>
    <x v="1"/>
    <s v="24/01/2026"/>
    <x v="1"/>
    <s v="4SJN0204504849"/>
    <x v="41"/>
    <n v="999"/>
    <n v="951.42"/>
    <n v="4.7571000000000003"/>
    <x v="4"/>
    <x v="8"/>
    <n v="2.85426"/>
    <n v="0.713565"/>
    <n v="1.1892750000000001"/>
    <n v="4.7571000000000003"/>
  </r>
  <r>
    <x v="4"/>
    <x v="4"/>
    <x v="1"/>
    <s v="24/01/2026"/>
    <x v="1"/>
    <s v="4SJN0204504850"/>
    <x v="42"/>
    <n v="652.5"/>
    <n v="552.96"/>
    <n v="2.7648000000000001"/>
    <x v="4"/>
    <x v="8"/>
    <n v="1.6588800000000001"/>
    <n v="0.41472000000000003"/>
    <n v="0.69120000000000004"/>
    <n v="2.7648000000000001"/>
  </r>
  <r>
    <x v="4"/>
    <x v="4"/>
    <x v="1"/>
    <s v="24/01/2026"/>
    <x v="1"/>
    <s v="4SJN0204504851"/>
    <x v="41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24/01/2026"/>
    <x v="1"/>
    <s v="4SJN0204504853"/>
    <x v="40"/>
    <n v="999"/>
    <n v="951.42"/>
    <n v="4.7571000000000003"/>
    <x v="4"/>
    <x v="8"/>
    <n v="2.85426"/>
    <n v="0.713565"/>
    <n v="1.1892750000000001"/>
    <n v="4.7571000000000003"/>
  </r>
  <r>
    <x v="4"/>
    <x v="4"/>
    <x v="1"/>
    <s v="24/01/2026"/>
    <x v="1"/>
    <s v="4SJN0204504854"/>
    <x v="4"/>
    <n v="1958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4/01/2026"/>
    <x v="1"/>
    <s v="4SJN0204504855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4/01/2026"/>
    <x v="1"/>
    <s v="4SJN0204504856"/>
    <x v="4"/>
    <n v="5247.3"/>
    <n v="4997.42"/>
    <n v="39.97936"/>
    <x v="4"/>
    <x v="8"/>
    <n v="23.987615999999999"/>
    <n v="5.9969039999999998"/>
    <n v="9.9948399999999999"/>
    <n v="39.97936"/>
  </r>
  <r>
    <x v="4"/>
    <x v="4"/>
    <x v="1"/>
    <s v="24/01/2026"/>
    <x v="1"/>
    <s v="4SJN0204504857"/>
    <x v="4"/>
    <n v="2183.4"/>
    <n v="2079.42"/>
    <n v="10.3971"/>
    <x v="4"/>
    <x v="8"/>
    <n v="6.2382599999999995"/>
    <n v="1.5595649999999999"/>
    <n v="2.599275"/>
    <n v="10.3971"/>
  </r>
  <r>
    <x v="4"/>
    <x v="4"/>
    <x v="1"/>
    <s v="24/01/2026"/>
    <x v="1"/>
    <s v="4SJN0204504858"/>
    <x v="4"/>
    <n v="1000"/>
    <n v="952.38"/>
    <n v="4.7618999999999998"/>
    <x v="4"/>
    <x v="8"/>
    <n v="2.8571399999999998"/>
    <n v="0.71428499999999995"/>
    <n v="1.1904749999999999"/>
    <n v="4.7618999999999998"/>
  </r>
  <r>
    <x v="4"/>
    <x v="4"/>
    <x v="1"/>
    <s v="24/01/2026"/>
    <x v="1"/>
    <s v="4SJN0204504859"/>
    <x v="4"/>
    <n v="984.5"/>
    <n v="937.62"/>
    <n v="4.6881000000000004"/>
    <x v="4"/>
    <x v="8"/>
    <n v="2.8128600000000001"/>
    <n v="0.70321500000000003"/>
    <n v="1.1720250000000001"/>
    <n v="4.6881000000000004"/>
  </r>
  <r>
    <x v="4"/>
    <x v="4"/>
    <x v="1"/>
    <s v="24/01/2026"/>
    <x v="1"/>
    <s v="4SJN0204504860"/>
    <x v="40"/>
    <n v="699"/>
    <n v="665.72"/>
    <n v="3.3286000000000002"/>
    <x v="4"/>
    <x v="8"/>
    <n v="1.99716"/>
    <n v="0.49929000000000001"/>
    <n v="0.83215000000000006"/>
    <n v="3.3286000000000002"/>
  </r>
  <r>
    <x v="4"/>
    <x v="4"/>
    <x v="1"/>
    <s v="24/01/2026"/>
    <x v="1"/>
    <s v="4SJN0204504861"/>
    <x v="41"/>
    <n v="90"/>
    <n v="85.72"/>
    <n v="0.42859999999999998"/>
    <x v="4"/>
    <x v="8"/>
    <n v="0.25716"/>
    <n v="6.429E-2"/>
    <n v="0.10715"/>
    <n v="0.42859999999999998"/>
  </r>
  <r>
    <x v="4"/>
    <x v="4"/>
    <x v="1"/>
    <s v="24/01/2026"/>
    <x v="1"/>
    <s v="4SJN0204504862"/>
    <x v="41"/>
    <n v="1080"/>
    <n v="915.26"/>
    <n v="4.5762999999999998"/>
    <x v="4"/>
    <x v="8"/>
    <n v="2.7457799999999999"/>
    <n v="0.68644499999999997"/>
    <n v="1.144075"/>
    <n v="4.5762999999999998"/>
  </r>
  <r>
    <x v="4"/>
    <x v="4"/>
    <x v="1"/>
    <s v="24/01/2026"/>
    <x v="1"/>
    <s v="4SJN0204504863"/>
    <x v="4"/>
    <n v="1675.6"/>
    <n v="1457.58"/>
    <n v="7.2878999999999996"/>
    <x v="4"/>
    <x v="8"/>
    <n v="4.3727399999999994"/>
    <n v="1.0931849999999999"/>
    <n v="1.8219749999999999"/>
    <n v="7.2878999999999996"/>
  </r>
  <r>
    <x v="4"/>
    <x v="4"/>
    <x v="1"/>
    <s v="24/01/2026"/>
    <x v="1"/>
    <s v="4SJN0204504864"/>
    <x v="4"/>
    <n v="494.1"/>
    <n v="470.58"/>
    <n v="2.3529"/>
    <x v="4"/>
    <x v="8"/>
    <n v="1.41174"/>
    <n v="0.352935"/>
    <n v="0.588225"/>
    <n v="2.3529"/>
  </r>
  <r>
    <x v="4"/>
    <x v="4"/>
    <x v="1"/>
    <s v="24/01/2026"/>
    <x v="1"/>
    <s v="4SJN0204504865"/>
    <x v="4"/>
    <n v="646"/>
    <n v="594.34"/>
    <n v="2.9717000000000002"/>
    <x v="4"/>
    <x v="8"/>
    <n v="1.78302"/>
    <n v="0.44575500000000001"/>
    <n v="0.74292500000000006"/>
    <n v="2.9717000000000002"/>
  </r>
  <r>
    <x v="4"/>
    <x v="4"/>
    <x v="1"/>
    <s v="24/01/2026"/>
    <x v="1"/>
    <s v="4SJN0204504866"/>
    <x v="4"/>
    <n v="3550.45"/>
    <n v="3381.39"/>
    <n v="16.906949999999998"/>
    <x v="4"/>
    <x v="8"/>
    <n v="10.144169999999999"/>
    <n v="2.5360424999999998"/>
    <n v="4.2267374999999996"/>
    <n v="16.906949999999998"/>
  </r>
  <r>
    <x v="4"/>
    <x v="4"/>
    <x v="1"/>
    <s v="24/01/2026"/>
    <x v="1"/>
    <s v="4SJN0204504867"/>
    <x v="4"/>
    <n v="832.5"/>
    <n v="792.86"/>
    <n v="3.9643000000000002"/>
    <x v="4"/>
    <x v="8"/>
    <n v="2.3785799999999999"/>
    <n v="0.59464499999999998"/>
    <n v="0.99107500000000004"/>
    <n v="3.9643000000000002"/>
  </r>
  <r>
    <x v="4"/>
    <x v="4"/>
    <x v="1"/>
    <s v="24/01/2026"/>
    <x v="1"/>
    <s v="4SJN0204504868"/>
    <x v="4"/>
    <n v="899"/>
    <n v="856.2"/>
    <n v="4.2810000000000006"/>
    <x v="4"/>
    <x v="8"/>
    <n v="2.5686000000000004"/>
    <n v="0.64215000000000011"/>
    <n v="1.0702500000000001"/>
    <n v="4.2810000000000006"/>
  </r>
  <r>
    <x v="4"/>
    <x v="4"/>
    <x v="1"/>
    <s v="24/01/2026"/>
    <x v="1"/>
    <s v="4SJN0204504869"/>
    <x v="41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4/01/2026"/>
    <x v="1"/>
    <s v="4SJN0204504870"/>
    <x v="41"/>
    <n v="3199.2"/>
    <n v="3046.86"/>
    <n v="15.234300000000001"/>
    <x v="4"/>
    <x v="8"/>
    <n v="9.1405799999999999"/>
    <n v="2.285145"/>
    <n v="3.8085750000000003"/>
    <n v="15.234300000000001"/>
  </r>
  <r>
    <x v="4"/>
    <x v="4"/>
    <x v="1"/>
    <s v="24/01/2026"/>
    <x v="1"/>
    <s v="4SJN0204504871"/>
    <x v="4"/>
    <n v="1244"/>
    <n v="1184.76"/>
    <n v="5.9238"/>
    <x v="4"/>
    <x v="8"/>
    <n v="3.5542799999999999"/>
    <n v="0.88856999999999997"/>
    <n v="1.48095"/>
    <n v="5.9238"/>
  </r>
  <r>
    <x v="4"/>
    <x v="4"/>
    <x v="1"/>
    <s v="24/01/2026"/>
    <x v="1"/>
    <s v="4SJN0204504872"/>
    <x v="41"/>
    <n v="352"/>
    <n v="335.24"/>
    <n v="1.6762000000000001"/>
    <x v="4"/>
    <x v="8"/>
    <n v="1.0057199999999999"/>
    <n v="0.25142999999999999"/>
    <n v="0.41905000000000003"/>
    <n v="1.6762000000000001"/>
  </r>
  <r>
    <x v="4"/>
    <x v="4"/>
    <x v="1"/>
    <s v="24/01/2026"/>
    <x v="1"/>
    <s v="4SJN0204504873"/>
    <x v="4"/>
    <n v="6255.3"/>
    <n v="5957.44"/>
    <n v="47.659520000000001"/>
    <x v="4"/>
    <x v="8"/>
    <n v="28.595711999999999"/>
    <n v="7.1489279999999997"/>
    <n v="11.91488"/>
    <n v="47.659520000000001"/>
  </r>
  <r>
    <x v="4"/>
    <x v="4"/>
    <x v="1"/>
    <s v="25/01/2026"/>
    <x v="0"/>
    <s v="4SJN0204504904"/>
    <x v="4"/>
    <n v="800"/>
    <n v="677.96"/>
    <n v="0"/>
    <x v="4"/>
    <x v="7"/>
    <n v="0"/>
    <n v="0"/>
    <n v="0"/>
    <n v="0"/>
  </r>
  <r>
    <x v="4"/>
    <x v="4"/>
    <x v="1"/>
    <s v="25/01/2026"/>
    <x v="1"/>
    <s v="4ARN0204503611"/>
    <x v="40"/>
    <n v="1946.5"/>
    <n v="1649.58"/>
    <n v="8.2478999999999996"/>
    <x v="4"/>
    <x v="8"/>
    <n v="4.9487399999999999"/>
    <n v="1.237185"/>
    <n v="2.0619749999999999"/>
    <n v="8.2478999999999996"/>
  </r>
  <r>
    <x v="4"/>
    <x v="4"/>
    <x v="1"/>
    <s v="25/01/2026"/>
    <x v="1"/>
    <s v="4ARN0204503612"/>
    <x v="40"/>
    <n v="1396"/>
    <n v="1329.52"/>
    <n v="6.6475999999999997"/>
    <x v="4"/>
    <x v="8"/>
    <n v="3.9885599999999997"/>
    <n v="0.99713999999999992"/>
    <n v="1.6618999999999999"/>
    <n v="6.6475999999999997"/>
  </r>
  <r>
    <x v="4"/>
    <x v="4"/>
    <x v="1"/>
    <s v="25/01/2026"/>
    <x v="1"/>
    <s v="4ARN0204503613"/>
    <x v="42"/>
    <n v="495"/>
    <n v="419.5"/>
    <n v="2.0975000000000001"/>
    <x v="4"/>
    <x v="8"/>
    <n v="1.2585"/>
    <n v="0.31462499999999999"/>
    <n v="0.52437500000000004"/>
    <n v="2.0975000000000001"/>
  </r>
  <r>
    <x v="4"/>
    <x v="4"/>
    <x v="1"/>
    <s v="25/01/2026"/>
    <x v="1"/>
    <s v="4ARN0204503614"/>
    <x v="4"/>
    <n v="1419.5"/>
    <n v="1351.9"/>
    <n v="6.759500000000001"/>
    <x v="4"/>
    <x v="8"/>
    <n v="4.0557000000000007"/>
    <n v="1.0139250000000002"/>
    <n v="1.6898750000000002"/>
    <n v="6.759500000000001"/>
  </r>
  <r>
    <x v="4"/>
    <x v="4"/>
    <x v="1"/>
    <s v="25/01/2026"/>
    <x v="1"/>
    <s v="4ARN0204503615"/>
    <x v="42"/>
    <n v="1100"/>
    <n v="932.2"/>
    <n v="4.6610000000000005"/>
    <x v="4"/>
    <x v="8"/>
    <n v="2.7966000000000002"/>
    <n v="0.69915000000000005"/>
    <n v="1.1652500000000001"/>
    <n v="4.6610000000000005"/>
  </r>
  <r>
    <x v="4"/>
    <x v="4"/>
    <x v="1"/>
    <s v="25/01/2026"/>
    <x v="1"/>
    <s v="4ARN0204503616"/>
    <x v="40"/>
    <n v="4071.5"/>
    <n v="3450.42"/>
    <n v="17.252100000000002"/>
    <x v="4"/>
    <x v="8"/>
    <n v="10.351260000000002"/>
    <n v="2.5878150000000004"/>
    <n v="4.3130250000000006"/>
    <n v="17.252100000000002"/>
  </r>
  <r>
    <x v="4"/>
    <x v="4"/>
    <x v="1"/>
    <s v="25/01/2026"/>
    <x v="1"/>
    <s v="4ARN0204503617"/>
    <x v="40"/>
    <n v="179"/>
    <n v="170.48"/>
    <n v="0.85239999999999994"/>
    <x v="4"/>
    <x v="8"/>
    <n v="0.51143999999999989"/>
    <n v="0.12785999999999997"/>
    <n v="0.21309999999999998"/>
    <n v="0.85239999999999994"/>
  </r>
  <r>
    <x v="4"/>
    <x v="4"/>
    <x v="1"/>
    <s v="25/01/2026"/>
    <x v="1"/>
    <s v="4ARN0204503618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25/01/2026"/>
    <x v="1"/>
    <s v="4ARN0204503619"/>
    <x v="4"/>
    <n v="2614.1999999999998"/>
    <n v="2489.7199999999998"/>
    <n v="12.448599999999999"/>
    <x v="4"/>
    <x v="8"/>
    <n v="7.4691599999999987"/>
    <n v="1.8672899999999997"/>
    <n v="3.1121499999999997"/>
    <n v="12.448599999999999"/>
  </r>
  <r>
    <x v="4"/>
    <x v="4"/>
    <x v="1"/>
    <s v="25/01/2026"/>
    <x v="1"/>
    <s v="4ARN0204503620"/>
    <x v="4"/>
    <n v="5554.2"/>
    <n v="4721.0999999999995"/>
    <n v="37.768799999999999"/>
    <x v="4"/>
    <x v="8"/>
    <n v="22.661279999999998"/>
    <n v="5.6653199999999995"/>
    <n v="9.4421999999999997"/>
    <n v="37.768799999999999"/>
  </r>
  <r>
    <x v="4"/>
    <x v="4"/>
    <x v="1"/>
    <s v="25/01/2026"/>
    <x v="1"/>
    <s v="4ARN0204503621"/>
    <x v="40"/>
    <n v="4397"/>
    <n v="3726.26"/>
    <n v="18.631300000000003"/>
    <x v="4"/>
    <x v="8"/>
    <n v="11.178780000000001"/>
    <n v="2.7946950000000004"/>
    <n v="4.6578250000000008"/>
    <n v="18.631300000000003"/>
  </r>
  <r>
    <x v="4"/>
    <x v="4"/>
    <x v="1"/>
    <s v="25/01/2026"/>
    <x v="1"/>
    <s v="4ARN0204503622"/>
    <x v="41"/>
    <n v="498"/>
    <n v="422.04"/>
    <n v="2.1102000000000003"/>
    <x v="4"/>
    <x v="8"/>
    <n v="1.2661200000000001"/>
    <n v="0.31653000000000003"/>
    <n v="0.52755000000000007"/>
    <n v="2.1102000000000003"/>
  </r>
  <r>
    <x v="4"/>
    <x v="4"/>
    <x v="1"/>
    <s v="25/01/2026"/>
    <x v="1"/>
    <s v="4ARN0204503623"/>
    <x v="4"/>
    <n v="198"/>
    <n v="188.58"/>
    <n v="0.94290000000000007"/>
    <x v="4"/>
    <x v="8"/>
    <n v="0.56574000000000002"/>
    <n v="0.14143500000000001"/>
    <n v="0.23572500000000002"/>
    <n v="0.94290000000000007"/>
  </r>
  <r>
    <x v="4"/>
    <x v="4"/>
    <x v="1"/>
    <s v="25/01/2026"/>
    <x v="1"/>
    <s v="4ARN0204503624"/>
    <x v="4"/>
    <n v="2519.1000000000004"/>
    <n v="2399.16"/>
    <n v="11.995799999999999"/>
    <x v="4"/>
    <x v="8"/>
    <n v="7.1974799999999988"/>
    <n v="1.7993699999999997"/>
    <n v="2.9989499999999998"/>
    <n v="11.995799999999999"/>
  </r>
  <r>
    <x v="4"/>
    <x v="4"/>
    <x v="1"/>
    <s v="25/01/2026"/>
    <x v="1"/>
    <s v="4ARN0204503626"/>
    <x v="4"/>
    <n v="12688"/>
    <n v="10825.779999999999"/>
    <n v="108.25779999999999"/>
    <x v="4"/>
    <x v="8"/>
    <n v="64.954679999999996"/>
    <n v="16.238669999999999"/>
    <n v="27.064449999999997"/>
    <n v="108.25779999999999"/>
  </r>
  <r>
    <x v="4"/>
    <x v="4"/>
    <x v="1"/>
    <s v="25/01/2026"/>
    <x v="1"/>
    <s v="4ARN0204503627"/>
    <x v="4"/>
    <n v="4655.2"/>
    <n v="4039.3199999999997"/>
    <n v="20.1966"/>
    <x v="4"/>
    <x v="8"/>
    <n v="12.11796"/>
    <n v="3.02949"/>
    <n v="5.04915"/>
    <n v="20.1966"/>
  </r>
  <r>
    <x v="4"/>
    <x v="4"/>
    <x v="1"/>
    <s v="25/01/2026"/>
    <x v="1"/>
    <s v="4ARN0204503628"/>
    <x v="42"/>
    <n v="2295"/>
    <n v="1944.92"/>
    <n v="9.7246000000000006"/>
    <x v="4"/>
    <x v="8"/>
    <n v="5.8347600000000002"/>
    <n v="1.45869"/>
    <n v="2.4311500000000001"/>
    <n v="9.7246000000000006"/>
  </r>
  <r>
    <x v="4"/>
    <x v="4"/>
    <x v="1"/>
    <s v="25/01/2026"/>
    <x v="1"/>
    <s v="4ARN0204503629"/>
    <x v="42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25/01/2026"/>
    <x v="1"/>
    <s v="4ARN0204503630"/>
    <x v="4"/>
    <n v="586.54999999999995"/>
    <n v="520.47"/>
    <n v="2.6023500000000004"/>
    <x v="4"/>
    <x v="8"/>
    <n v="1.5614100000000002"/>
    <n v="0.39035250000000005"/>
    <n v="0.6505875000000001"/>
    <n v="2.6023500000000004"/>
  </r>
  <r>
    <x v="4"/>
    <x v="4"/>
    <x v="1"/>
    <s v="25/01/2026"/>
    <x v="1"/>
    <s v="4ARN0204503631"/>
    <x v="4"/>
    <n v="380"/>
    <n v="361.9"/>
    <n v="1.8094999999999999"/>
    <x v="4"/>
    <x v="8"/>
    <n v="1.0856999999999999"/>
    <n v="0.27142499999999997"/>
    <n v="0.45237499999999997"/>
    <n v="1.8094999999999999"/>
  </r>
  <r>
    <x v="4"/>
    <x v="4"/>
    <x v="1"/>
    <s v="25/01/2026"/>
    <x v="1"/>
    <s v="4ARN0204503632"/>
    <x v="4"/>
    <n v="65"/>
    <n v="61.9"/>
    <n v="0.3095"/>
    <x v="4"/>
    <x v="8"/>
    <n v="0.1857"/>
    <n v="4.6425000000000001E-2"/>
    <n v="7.7374999999999999E-2"/>
    <n v="0.3095"/>
  </r>
  <r>
    <x v="4"/>
    <x v="4"/>
    <x v="1"/>
    <s v="25/01/2026"/>
    <x v="1"/>
    <s v="4SJN0204504874"/>
    <x v="4"/>
    <n v="2062.5"/>
    <n v="1747.88"/>
    <n v="8.7394000000000016"/>
    <x v="4"/>
    <x v="8"/>
    <n v="5.243640000000001"/>
    <n v="1.3109100000000002"/>
    <n v="2.1848500000000004"/>
    <n v="8.7394000000000016"/>
  </r>
  <r>
    <x v="4"/>
    <x v="4"/>
    <x v="1"/>
    <s v="25/01/2026"/>
    <x v="1"/>
    <s v="4SJN0204504875"/>
    <x v="41"/>
    <n v="4199.3999999999996"/>
    <n v="3999.42"/>
    <n v="19.9971"/>
    <x v="4"/>
    <x v="8"/>
    <n v="11.99826"/>
    <n v="2.999565"/>
    <n v="4.9992749999999999"/>
    <n v="19.9971"/>
  </r>
  <r>
    <x v="4"/>
    <x v="4"/>
    <x v="1"/>
    <s v="25/01/2026"/>
    <x v="1"/>
    <s v="4SJN0204504876"/>
    <x v="4"/>
    <n v="4427.45"/>
    <n v="3833.05"/>
    <n v="19.16525"/>
    <x v="4"/>
    <x v="8"/>
    <n v="11.49915"/>
    <n v="2.8747875000000001"/>
    <n v="4.7913125000000001"/>
    <n v="19.16525"/>
  </r>
  <r>
    <x v="4"/>
    <x v="4"/>
    <x v="1"/>
    <s v="25/01/2026"/>
    <x v="1"/>
    <s v="4SJN0204504877"/>
    <x v="42"/>
    <n v="1399"/>
    <n v="1185.5999999999999"/>
    <n v="5.9279999999999999"/>
    <x v="4"/>
    <x v="8"/>
    <n v="3.5568"/>
    <n v="0.88919999999999999"/>
    <n v="1.482"/>
    <n v="5.9279999999999999"/>
  </r>
  <r>
    <x v="4"/>
    <x v="4"/>
    <x v="1"/>
    <s v="25/01/2026"/>
    <x v="1"/>
    <s v="4SJN0204504878"/>
    <x v="4"/>
    <n v="1457.45"/>
    <n v="1388.05"/>
    <n v="6.9402499999999998"/>
    <x v="4"/>
    <x v="8"/>
    <n v="4.1641499999999994"/>
    <n v="1.0410374999999998"/>
    <n v="1.7350625"/>
    <n v="6.9402499999999998"/>
  </r>
  <r>
    <x v="4"/>
    <x v="4"/>
    <x v="1"/>
    <s v="25/01/2026"/>
    <x v="1"/>
    <s v="4SJN0204504879"/>
    <x v="40"/>
    <n v="4145.45"/>
    <n v="3948.05"/>
    <n v="19.74025"/>
    <x v="4"/>
    <x v="8"/>
    <n v="11.844149999999999"/>
    <n v="2.9610374999999998"/>
    <n v="4.9350624999999999"/>
    <n v="19.74025"/>
  </r>
  <r>
    <x v="4"/>
    <x v="4"/>
    <x v="1"/>
    <s v="25/01/2026"/>
    <x v="1"/>
    <s v="4SJN0204504880"/>
    <x v="4"/>
    <n v="3101.5"/>
    <n v="2953.82"/>
    <n v="14.769100000000002"/>
    <x v="4"/>
    <x v="8"/>
    <n v="8.861460000000001"/>
    <n v="2.2153650000000003"/>
    <n v="3.6922750000000004"/>
    <n v="14.769100000000002"/>
  </r>
  <r>
    <x v="4"/>
    <x v="4"/>
    <x v="1"/>
    <s v="25/01/2026"/>
    <x v="1"/>
    <s v="4SJN0204504881"/>
    <x v="4"/>
    <n v="1233.25"/>
    <n v="1045.1299999999999"/>
    <n v="5.2256499999999999"/>
    <x v="4"/>
    <x v="8"/>
    <n v="3.1353899999999997"/>
    <n v="0.78384749999999992"/>
    <n v="1.3064125"/>
    <n v="5.2256499999999999"/>
  </r>
  <r>
    <x v="4"/>
    <x v="4"/>
    <x v="1"/>
    <s v="25/01/2026"/>
    <x v="1"/>
    <s v="4SJN0204504882"/>
    <x v="4"/>
    <n v="1070.5"/>
    <n v="967.16"/>
    <n v="4.8357999999999999"/>
    <x v="4"/>
    <x v="8"/>
    <n v="2.9014799999999998"/>
    <n v="0.72536999999999996"/>
    <n v="1.20895"/>
    <n v="4.8357999999999999"/>
  </r>
  <r>
    <x v="4"/>
    <x v="4"/>
    <x v="1"/>
    <s v="25/01/2026"/>
    <x v="1"/>
    <s v="4SJN0204504883"/>
    <x v="4"/>
    <n v="1244"/>
    <n v="1184.76"/>
    <n v="5.9238"/>
    <x v="4"/>
    <x v="8"/>
    <n v="3.5542799999999999"/>
    <n v="0.88856999999999997"/>
    <n v="1.48095"/>
    <n v="5.9238"/>
  </r>
  <r>
    <x v="4"/>
    <x v="4"/>
    <x v="1"/>
    <s v="25/01/2026"/>
    <x v="1"/>
    <s v="4SJN0204504884"/>
    <x v="40"/>
    <n v="13945.35"/>
    <n v="13281.29"/>
    <n v="132.81290000000001"/>
    <x v="4"/>
    <x v="8"/>
    <n v="79.687740000000005"/>
    <n v="19.921935000000001"/>
    <n v="33.203225000000003"/>
    <n v="132.81290000000001"/>
  </r>
  <r>
    <x v="4"/>
    <x v="4"/>
    <x v="1"/>
    <s v="25/01/2026"/>
    <x v="1"/>
    <s v="4SJN0204504885"/>
    <x v="44"/>
    <n v="99"/>
    <n v="83.9"/>
    <n v="0.41950000000000004"/>
    <x v="4"/>
    <x v="8"/>
    <n v="0.25170000000000003"/>
    <n v="6.2925000000000009E-2"/>
    <n v="0.10487500000000001"/>
    <n v="0.41950000000000004"/>
  </r>
  <r>
    <x v="4"/>
    <x v="4"/>
    <x v="1"/>
    <s v="25/01/2026"/>
    <x v="1"/>
    <s v="4SJN0204504886"/>
    <x v="4"/>
    <n v="1596"/>
    <n v="1352.54"/>
    <n v="6.7626999999999997"/>
    <x v="4"/>
    <x v="8"/>
    <n v="4.05762"/>
    <n v="1.014405"/>
    <n v="1.6906749999999999"/>
    <n v="6.7626999999999997"/>
  </r>
  <r>
    <x v="4"/>
    <x v="4"/>
    <x v="1"/>
    <s v="25/01/2026"/>
    <x v="1"/>
    <s v="4SJN0204504887"/>
    <x v="40"/>
    <n v="1798"/>
    <n v="1712.38"/>
    <n v="8.5619000000000014"/>
    <x v="4"/>
    <x v="8"/>
    <n v="5.1371400000000005"/>
    <n v="1.2842850000000001"/>
    <n v="2.1404750000000003"/>
    <n v="8.5619000000000014"/>
  </r>
  <r>
    <x v="4"/>
    <x v="4"/>
    <x v="1"/>
    <s v="25/01/2026"/>
    <x v="1"/>
    <s v="4SJN0204504888"/>
    <x v="4"/>
    <n v="1482.5"/>
    <n v="1284.5999999999999"/>
    <n v="6.423"/>
    <x v="4"/>
    <x v="8"/>
    <n v="3.8537999999999997"/>
    <n v="0.96344999999999992"/>
    <n v="1.60575"/>
    <n v="6.423"/>
  </r>
  <r>
    <x v="4"/>
    <x v="4"/>
    <x v="1"/>
    <s v="25/01/2026"/>
    <x v="1"/>
    <s v="4SJN0204504889"/>
    <x v="40"/>
    <n v="2295"/>
    <n v="1944.92"/>
    <n v="9.7246000000000006"/>
    <x v="4"/>
    <x v="8"/>
    <n v="5.8347600000000002"/>
    <n v="1.45869"/>
    <n v="2.4311500000000001"/>
    <n v="9.7246000000000006"/>
  </r>
  <r>
    <x v="4"/>
    <x v="4"/>
    <x v="1"/>
    <s v="25/01/2026"/>
    <x v="1"/>
    <s v="4SJN0204504890"/>
    <x v="4"/>
    <n v="7289"/>
    <n v="6364.92"/>
    <n v="50.919360000000005"/>
    <x v="4"/>
    <x v="8"/>
    <n v="30.551616000000003"/>
    <n v="7.6379040000000007"/>
    <n v="12.729840000000001"/>
    <n v="50.919360000000005"/>
  </r>
  <r>
    <x v="4"/>
    <x v="4"/>
    <x v="1"/>
    <s v="25/01/2026"/>
    <x v="1"/>
    <s v="4SJN0204504891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5/01/2026"/>
    <x v="1"/>
    <s v="4SJN0204504892"/>
    <x v="4"/>
    <n v="1743"/>
    <n v="1660.02"/>
    <n v="8.3001000000000005"/>
    <x v="4"/>
    <x v="8"/>
    <n v="4.9800599999999999"/>
    <n v="1.245015"/>
    <n v="2.0750250000000001"/>
    <n v="8.3001000000000005"/>
  </r>
  <r>
    <x v="4"/>
    <x v="4"/>
    <x v="1"/>
    <s v="25/01/2026"/>
    <x v="1"/>
    <s v="4SJN0204504893"/>
    <x v="4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5/01/2026"/>
    <x v="1"/>
    <s v="4SJN0204504894"/>
    <x v="4"/>
    <n v="1565.1"/>
    <n v="1452"/>
    <n v="7.26"/>
    <x v="4"/>
    <x v="8"/>
    <n v="4.3559999999999999"/>
    <n v="1.089"/>
    <n v="1.8149999999999999"/>
    <n v="7.26"/>
  </r>
  <r>
    <x v="4"/>
    <x v="4"/>
    <x v="1"/>
    <s v="25/01/2026"/>
    <x v="1"/>
    <s v="4SJN0204504895"/>
    <x v="41"/>
    <n v="1619.4"/>
    <n v="1542.28"/>
    <n v="7.7114000000000003"/>
    <x v="4"/>
    <x v="8"/>
    <n v="4.6268399999999996"/>
    <n v="1.1567099999999999"/>
    <n v="1.9278500000000001"/>
    <n v="7.7114000000000003"/>
  </r>
  <r>
    <x v="4"/>
    <x v="4"/>
    <x v="1"/>
    <s v="25/01/2026"/>
    <x v="1"/>
    <s v="4SJN0204504896"/>
    <x v="4"/>
    <n v="937.4"/>
    <n v="892.76"/>
    <n v="4.4638"/>
    <x v="4"/>
    <x v="8"/>
    <n v="2.67828"/>
    <n v="0.66957"/>
    <n v="1.11595"/>
    <n v="4.4638"/>
  </r>
  <r>
    <x v="4"/>
    <x v="4"/>
    <x v="1"/>
    <s v="25/01/2026"/>
    <x v="1"/>
    <s v="4SJN0204504897"/>
    <x v="4"/>
    <n v="10193.35"/>
    <n v="9682.8300000000017"/>
    <n v="96.828300000000013"/>
    <x v="4"/>
    <x v="8"/>
    <n v="58.096980000000002"/>
    <n v="14.524245000000001"/>
    <n v="24.207075000000003"/>
    <n v="96.828300000000013"/>
  </r>
  <r>
    <x v="4"/>
    <x v="4"/>
    <x v="1"/>
    <s v="25/01/2026"/>
    <x v="1"/>
    <s v="4SJN0204504898"/>
    <x v="4"/>
    <n v="12026.2"/>
    <n v="11453.52"/>
    <n v="114.5352"/>
    <x v="4"/>
    <x v="8"/>
    <n v="68.721119999999999"/>
    <n v="17.18028"/>
    <n v="28.633800000000001"/>
    <n v="114.5352"/>
  </r>
  <r>
    <x v="4"/>
    <x v="4"/>
    <x v="1"/>
    <s v="25/01/2026"/>
    <x v="1"/>
    <s v="4SJN0204504899"/>
    <x v="41"/>
    <n v="787.5"/>
    <n v="667.38"/>
    <n v="3.3369"/>
    <x v="4"/>
    <x v="8"/>
    <n v="2.0021399999999998"/>
    <n v="0.50053499999999995"/>
    <n v="0.83422499999999999"/>
    <n v="3.3369"/>
  </r>
  <r>
    <x v="4"/>
    <x v="4"/>
    <x v="1"/>
    <s v="25/01/2026"/>
    <x v="1"/>
    <s v="4SJN0204504900"/>
    <x v="41"/>
    <n v="349"/>
    <n v="332.38"/>
    <n v="1.6618999999999999"/>
    <x v="4"/>
    <x v="8"/>
    <n v="0.99713999999999992"/>
    <n v="0.24928499999999998"/>
    <n v="0.41547499999999998"/>
    <n v="1.6618999999999999"/>
  </r>
  <r>
    <x v="4"/>
    <x v="4"/>
    <x v="1"/>
    <s v="25/01/2026"/>
    <x v="1"/>
    <s v="4SJN0204504901"/>
    <x v="4"/>
    <n v="897"/>
    <n v="854.28"/>
    <n v="4.2713999999999999"/>
    <x v="4"/>
    <x v="8"/>
    <n v="2.56284"/>
    <n v="0.64071"/>
    <n v="1.06785"/>
    <n v="4.2713999999999999"/>
  </r>
  <r>
    <x v="4"/>
    <x v="4"/>
    <x v="1"/>
    <s v="25/01/2026"/>
    <x v="1"/>
    <s v="4SJN0204504902"/>
    <x v="41"/>
    <n v="1798"/>
    <n v="1712.38"/>
    <n v="8.5619000000000014"/>
    <x v="4"/>
    <x v="8"/>
    <n v="5.1371400000000005"/>
    <n v="1.2842850000000001"/>
    <n v="2.1404750000000003"/>
    <n v="8.5619000000000014"/>
  </r>
  <r>
    <x v="4"/>
    <x v="4"/>
    <x v="1"/>
    <s v="25/01/2026"/>
    <x v="1"/>
    <s v="4SJN0204504903"/>
    <x v="41"/>
    <n v="149"/>
    <n v="141.9"/>
    <n v="0.70950000000000002"/>
    <x v="4"/>
    <x v="8"/>
    <n v="0.42570000000000002"/>
    <n v="0.10642500000000001"/>
    <n v="0.177375"/>
    <n v="0.70950000000000002"/>
  </r>
  <r>
    <x v="4"/>
    <x v="4"/>
    <x v="1"/>
    <s v="25/01/2026"/>
    <x v="1"/>
    <s v="4SJN0204504904"/>
    <x v="4"/>
    <n v="27237.7"/>
    <n v="25512.760000000002"/>
    <n v="255.12760000000003"/>
    <x v="4"/>
    <x v="8"/>
    <n v="153.07656"/>
    <n v="38.26914"/>
    <n v="63.781900000000007"/>
    <n v="255.12760000000003"/>
  </r>
  <r>
    <x v="4"/>
    <x v="4"/>
    <x v="1"/>
    <s v="25/01/2026"/>
    <x v="1"/>
    <s v="4SJN0204504905"/>
    <x v="4"/>
    <n v="4800"/>
    <n v="4571.420000000001"/>
    <n v="22.857100000000006"/>
    <x v="4"/>
    <x v="8"/>
    <n v="13.714260000000003"/>
    <n v="3.4285650000000008"/>
    <n v="5.7142750000000015"/>
    <n v="22.857100000000006"/>
  </r>
  <r>
    <x v="4"/>
    <x v="4"/>
    <x v="1"/>
    <s v="25/01/2026"/>
    <x v="1"/>
    <s v="4SJN0204504906"/>
    <x v="41"/>
    <n v="1340"/>
    <n v="1135.5999999999999"/>
    <n v="5.6779999999999999"/>
    <x v="4"/>
    <x v="8"/>
    <n v="3.4068000000000001"/>
    <n v="0.85170000000000001"/>
    <n v="1.4195"/>
    <n v="5.6779999999999999"/>
  </r>
  <r>
    <x v="4"/>
    <x v="4"/>
    <x v="1"/>
    <s v="26/01/2026"/>
    <x v="0"/>
    <s v="4ARN0204503644"/>
    <x v="4"/>
    <n v="260"/>
    <n v="220.34"/>
    <n v="0"/>
    <x v="4"/>
    <x v="7"/>
    <n v="0"/>
    <n v="0"/>
    <n v="0"/>
    <n v="0"/>
  </r>
  <r>
    <x v="4"/>
    <x v="4"/>
    <x v="1"/>
    <s v="26/01/2026"/>
    <x v="1"/>
    <s v="4ARN0204503633"/>
    <x v="41"/>
    <n v="9936.5"/>
    <n v="8420.76"/>
    <n v="67.366079999999997"/>
    <x v="4"/>
    <x v="8"/>
    <n v="40.419647999999995"/>
    <n v="10.104911999999999"/>
    <n v="16.841519999999999"/>
    <n v="67.366079999999997"/>
  </r>
  <r>
    <x v="4"/>
    <x v="4"/>
    <x v="1"/>
    <s v="26/01/2026"/>
    <x v="1"/>
    <s v="4ARN0204503634"/>
    <x v="41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6/01/2026"/>
    <x v="1"/>
    <s v="4ARN0204503635"/>
    <x v="41"/>
    <n v="2159.4"/>
    <n v="1830"/>
    <n v="9.15"/>
    <x v="4"/>
    <x v="8"/>
    <n v="5.49"/>
    <n v="1.3725000000000001"/>
    <n v="2.2875000000000001"/>
    <n v="9.15"/>
  </r>
  <r>
    <x v="4"/>
    <x v="4"/>
    <x v="1"/>
    <s v="26/01/2026"/>
    <x v="1"/>
    <s v="4ARN0204503636"/>
    <x v="4"/>
    <n v="1316.1"/>
    <n v="1115.3200000000002"/>
    <n v="5.5766000000000009"/>
    <x v="4"/>
    <x v="8"/>
    <n v="3.3459600000000003"/>
    <n v="0.83649000000000007"/>
    <n v="1.3941500000000002"/>
    <n v="5.5766000000000009"/>
  </r>
  <r>
    <x v="4"/>
    <x v="4"/>
    <x v="1"/>
    <s v="26/01/2026"/>
    <x v="1"/>
    <s v="4ARN0204503637"/>
    <x v="40"/>
    <n v="699"/>
    <n v="592.38"/>
    <n v="2.9619"/>
    <x v="4"/>
    <x v="8"/>
    <n v="1.7771399999999999"/>
    <n v="0.44428499999999999"/>
    <n v="0.74047499999999999"/>
    <n v="2.9619"/>
  </r>
  <r>
    <x v="4"/>
    <x v="4"/>
    <x v="1"/>
    <s v="26/01/2026"/>
    <x v="1"/>
    <s v="4ARN0204503638"/>
    <x v="4"/>
    <n v="4490"/>
    <n v="3805.08"/>
    <n v="19.025400000000001"/>
    <x v="4"/>
    <x v="8"/>
    <n v="11.415240000000001"/>
    <n v="2.8538100000000002"/>
    <n v="4.7563500000000003"/>
    <n v="19.025400000000001"/>
  </r>
  <r>
    <x v="4"/>
    <x v="4"/>
    <x v="1"/>
    <s v="26/01/2026"/>
    <x v="1"/>
    <s v="4ARN0204503639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6/01/2026"/>
    <x v="1"/>
    <s v="4ARN0204503640"/>
    <x v="4"/>
    <n v="5588.1"/>
    <n v="4929.8"/>
    <n v="39.438400000000001"/>
    <x v="4"/>
    <x v="8"/>
    <n v="23.663039999999999"/>
    <n v="5.9157599999999997"/>
    <n v="9.8596000000000004"/>
    <n v="39.438400000000001"/>
  </r>
  <r>
    <x v="4"/>
    <x v="4"/>
    <x v="1"/>
    <s v="26/01/2026"/>
    <x v="1"/>
    <s v="4ARN0204503641"/>
    <x v="42"/>
    <n v="4995"/>
    <n v="4233.0600000000004"/>
    <n v="21.165300000000002"/>
    <x v="4"/>
    <x v="8"/>
    <n v="12.69918"/>
    <n v="3.174795"/>
    <n v="5.2913250000000005"/>
    <n v="21.165300000000002"/>
  </r>
  <r>
    <x v="4"/>
    <x v="4"/>
    <x v="1"/>
    <s v="26/01/2026"/>
    <x v="1"/>
    <s v="4ARN0204503642"/>
    <x v="4"/>
    <n v="1605.5"/>
    <n v="1360.6"/>
    <n v="6.8029999999999999"/>
    <x v="4"/>
    <x v="8"/>
    <n v="4.0817999999999994"/>
    <n v="1.0204499999999999"/>
    <n v="1.70075"/>
    <n v="6.8029999999999999"/>
  </r>
  <r>
    <x v="4"/>
    <x v="4"/>
    <x v="1"/>
    <s v="26/01/2026"/>
    <x v="1"/>
    <s v="4ARN0204503643"/>
    <x v="4"/>
    <n v="3490.5"/>
    <n v="3211.46"/>
    <n v="16.057300000000001"/>
    <x v="4"/>
    <x v="8"/>
    <n v="9.6343800000000002"/>
    <n v="2.408595"/>
    <n v="4.0143250000000004"/>
    <n v="16.057300000000001"/>
  </r>
  <r>
    <x v="4"/>
    <x v="4"/>
    <x v="1"/>
    <s v="26/01/2026"/>
    <x v="1"/>
    <s v="4ARN0204503644"/>
    <x v="4"/>
    <n v="501.2"/>
    <n v="424.74"/>
    <n v="2.1236999999999999"/>
    <x v="4"/>
    <x v="8"/>
    <n v="1.2742199999999999"/>
    <n v="0.31855499999999998"/>
    <n v="0.53092499999999998"/>
    <n v="2.1236999999999999"/>
  </r>
  <r>
    <x v="4"/>
    <x v="4"/>
    <x v="1"/>
    <s v="26/01/2026"/>
    <x v="1"/>
    <s v="4ARN0204503645"/>
    <x v="41"/>
    <n v="795"/>
    <n v="673.72"/>
    <n v="3.3686000000000003"/>
    <x v="4"/>
    <x v="8"/>
    <n v="2.0211600000000001"/>
    <n v="0.50529000000000002"/>
    <n v="0.84215000000000007"/>
    <n v="3.3686000000000003"/>
  </r>
  <r>
    <x v="4"/>
    <x v="4"/>
    <x v="1"/>
    <s v="26/01/2026"/>
    <x v="1"/>
    <s v="4ARN0204503646"/>
    <x v="41"/>
    <n v="358"/>
    <n v="340.95"/>
    <n v="1.70475"/>
    <x v="4"/>
    <x v="8"/>
    <n v="1.02285"/>
    <n v="0.25571250000000001"/>
    <n v="0.4261875"/>
    <n v="1.70475"/>
  </r>
  <r>
    <x v="4"/>
    <x v="4"/>
    <x v="1"/>
    <s v="26/01/2026"/>
    <x v="1"/>
    <s v="4ARN0204503647"/>
    <x v="40"/>
    <n v="117"/>
    <n v="111.42"/>
    <n v="0.55710000000000004"/>
    <x v="4"/>
    <x v="8"/>
    <n v="0.33426"/>
    <n v="8.3565E-2"/>
    <n v="0.13927500000000001"/>
    <n v="0.55710000000000004"/>
  </r>
  <r>
    <x v="4"/>
    <x v="4"/>
    <x v="1"/>
    <s v="26/01/2026"/>
    <x v="1"/>
    <s v="4ARN0204503648"/>
    <x v="4"/>
    <n v="1906.5"/>
    <n v="1720.6"/>
    <n v="8.6029999999999998"/>
    <x v="4"/>
    <x v="8"/>
    <n v="5.1617999999999995"/>
    <n v="1.2904499999999999"/>
    <n v="2.1507499999999999"/>
    <n v="8.6029999999999998"/>
  </r>
  <r>
    <x v="4"/>
    <x v="4"/>
    <x v="1"/>
    <s v="26/01/2026"/>
    <x v="1"/>
    <s v="4ARN0204503649"/>
    <x v="4"/>
    <n v="5174.3999999999996"/>
    <n v="4739.34"/>
    <n v="37.914720000000003"/>
    <x v="4"/>
    <x v="8"/>
    <n v="22.748832"/>
    <n v="5.687208"/>
    <n v="9.4786800000000007"/>
    <n v="37.914720000000003"/>
  </r>
  <r>
    <x v="4"/>
    <x v="4"/>
    <x v="1"/>
    <s v="26/01/2026"/>
    <x v="1"/>
    <s v="4ARN0204503650"/>
    <x v="4"/>
    <n v="69900"/>
    <n v="59237.3"/>
    <n v="592.37300000000005"/>
    <x v="4"/>
    <x v="8"/>
    <n v="355.42380000000003"/>
    <n v="88.855950000000007"/>
    <n v="148.09325000000001"/>
    <n v="592.37300000000005"/>
  </r>
  <r>
    <x v="4"/>
    <x v="4"/>
    <x v="1"/>
    <s v="26/01/2026"/>
    <x v="1"/>
    <s v="4ARN0204503651"/>
    <x v="4"/>
    <n v="5819.65"/>
    <n v="5348.1500000000005"/>
    <n v="42.785200000000003"/>
    <x v="4"/>
    <x v="8"/>
    <n v="25.671120000000002"/>
    <n v="6.4177800000000005"/>
    <n v="10.696300000000001"/>
    <n v="42.785200000000003"/>
  </r>
  <r>
    <x v="4"/>
    <x v="4"/>
    <x v="1"/>
    <s v="26/01/2026"/>
    <x v="1"/>
    <s v="4ARN0204503652"/>
    <x v="4"/>
    <n v="1297"/>
    <n v="1161.9000000000001"/>
    <n v="5.8095000000000008"/>
    <x v="4"/>
    <x v="8"/>
    <n v="3.4857000000000005"/>
    <n v="0.87142500000000012"/>
    <n v="1.4523750000000002"/>
    <n v="5.8095000000000008"/>
  </r>
  <r>
    <x v="4"/>
    <x v="4"/>
    <x v="1"/>
    <s v="26/01/2026"/>
    <x v="1"/>
    <s v="4ARN0204503653"/>
    <x v="4"/>
    <n v="999"/>
    <n v="846.62"/>
    <n v="4.2331000000000003"/>
    <x v="4"/>
    <x v="8"/>
    <n v="2.53986"/>
    <n v="0.634965"/>
    <n v="1.0582750000000001"/>
    <n v="4.2331000000000003"/>
  </r>
  <r>
    <x v="4"/>
    <x v="4"/>
    <x v="1"/>
    <s v="26/01/2026"/>
    <x v="1"/>
    <s v="4ARN0204503654"/>
    <x v="42"/>
    <n v="999"/>
    <n v="846.62"/>
    <n v="4.2331000000000003"/>
    <x v="4"/>
    <x v="8"/>
    <n v="2.53986"/>
    <n v="0.634965"/>
    <n v="1.0582750000000001"/>
    <n v="4.2331000000000003"/>
  </r>
  <r>
    <x v="4"/>
    <x v="4"/>
    <x v="1"/>
    <s v="26/01/2026"/>
    <x v="1"/>
    <s v="4ARN0204503655"/>
    <x v="41"/>
    <n v="4500"/>
    <n v="4285.72"/>
    <n v="21.428600000000003"/>
    <x v="4"/>
    <x v="8"/>
    <n v="12.857160000000002"/>
    <n v="3.2142900000000005"/>
    <n v="5.3571500000000007"/>
    <n v="21.428600000000003"/>
  </r>
  <r>
    <x v="4"/>
    <x v="4"/>
    <x v="1"/>
    <s v="26/01/2026"/>
    <x v="1"/>
    <s v="4ARN0204503656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6/01/2026"/>
    <x v="1"/>
    <s v="4ARN0204503657"/>
    <x v="4"/>
    <n v="4506.6000000000004"/>
    <n v="4292"/>
    <n v="21.46"/>
    <x v="4"/>
    <x v="8"/>
    <n v="12.875999999999999"/>
    <n v="3.2189999999999999"/>
    <n v="5.3650000000000002"/>
    <n v="21.46"/>
  </r>
  <r>
    <x v="4"/>
    <x v="4"/>
    <x v="1"/>
    <s v="26/01/2026"/>
    <x v="1"/>
    <s v="4ARN0204503658"/>
    <x v="4"/>
    <n v="299"/>
    <n v="284.76"/>
    <n v="1.4238"/>
    <x v="4"/>
    <x v="8"/>
    <n v="0.85427999999999993"/>
    <n v="0.21356999999999998"/>
    <n v="0.35594999999999999"/>
    <n v="1.4238"/>
  </r>
  <r>
    <x v="4"/>
    <x v="4"/>
    <x v="1"/>
    <s v="26/01/2026"/>
    <x v="1"/>
    <s v="4ARN0204503659"/>
    <x v="4"/>
    <n v="2156.5"/>
    <n v="1931.04"/>
    <n v="9.6552000000000007"/>
    <x v="4"/>
    <x v="8"/>
    <n v="5.79312"/>
    <n v="1.44828"/>
    <n v="2.4138000000000002"/>
    <n v="9.6552000000000007"/>
  </r>
  <r>
    <x v="4"/>
    <x v="4"/>
    <x v="1"/>
    <s v="26/01/2026"/>
    <x v="1"/>
    <s v="4ARN0204503660"/>
    <x v="42"/>
    <n v="299"/>
    <n v="284.76"/>
    <n v="1.4238"/>
    <x v="4"/>
    <x v="8"/>
    <n v="0.85427999999999993"/>
    <n v="0.21356999999999998"/>
    <n v="0.35594999999999999"/>
    <n v="1.4238"/>
  </r>
  <r>
    <x v="4"/>
    <x v="4"/>
    <x v="1"/>
    <s v="26/01/2026"/>
    <x v="1"/>
    <s v="4ARN0204503661"/>
    <x v="4"/>
    <n v="1088"/>
    <n v="1036.2"/>
    <n v="5.181"/>
    <x v="4"/>
    <x v="8"/>
    <n v="3.1086"/>
    <n v="0.77715000000000001"/>
    <n v="1.29525"/>
    <n v="5.181"/>
  </r>
  <r>
    <x v="4"/>
    <x v="4"/>
    <x v="1"/>
    <s v="26/01/2026"/>
    <x v="1"/>
    <s v="4ARN0204503662"/>
    <x v="41"/>
    <n v="98"/>
    <n v="93.34"/>
    <n v="0.4667"/>
    <x v="4"/>
    <x v="8"/>
    <n v="0.28001999999999999"/>
    <n v="7.0004999999999998E-2"/>
    <n v="0.116675"/>
    <n v="0.4667"/>
  </r>
  <r>
    <x v="4"/>
    <x v="4"/>
    <x v="1"/>
    <s v="26/01/2026"/>
    <x v="1"/>
    <s v="4SJN0204504907"/>
    <x v="4"/>
    <n v="7709.96"/>
    <n v="7342.8"/>
    <n v="58.742400000000004"/>
    <x v="4"/>
    <x v="8"/>
    <n v="35.245440000000002"/>
    <n v="8.8113600000000005"/>
    <n v="14.685600000000001"/>
    <n v="58.742400000000004"/>
  </r>
  <r>
    <x v="4"/>
    <x v="4"/>
    <x v="1"/>
    <s v="26/01/2026"/>
    <x v="1"/>
    <s v="4SJN0204504908"/>
    <x v="4"/>
    <n v="4812.7000000000007"/>
    <n v="4583.5200000000004"/>
    <n v="22.917600000000004"/>
    <x v="4"/>
    <x v="8"/>
    <n v="13.750560000000002"/>
    <n v="3.4376400000000005"/>
    <n v="5.7294000000000009"/>
    <n v="22.917600000000004"/>
  </r>
  <r>
    <x v="4"/>
    <x v="4"/>
    <x v="1"/>
    <s v="26/01/2026"/>
    <x v="1"/>
    <s v="4SJN0204504909"/>
    <x v="4"/>
    <n v="2394"/>
    <n v="2028.82"/>
    <n v="10.1441"/>
    <x v="4"/>
    <x v="8"/>
    <n v="6.0864599999999998"/>
    <n v="1.5216149999999999"/>
    <n v="2.536025"/>
    <n v="10.1441"/>
  </r>
  <r>
    <x v="4"/>
    <x v="4"/>
    <x v="1"/>
    <s v="26/01/2026"/>
    <x v="1"/>
    <s v="4SJN0204504910"/>
    <x v="4"/>
    <n v="4438"/>
    <n v="4226.68"/>
    <n v="21.133400000000002"/>
    <x v="4"/>
    <x v="8"/>
    <n v="12.68004"/>
    <n v="3.17001"/>
    <n v="5.2833500000000004"/>
    <n v="21.133400000000002"/>
  </r>
  <r>
    <x v="4"/>
    <x v="4"/>
    <x v="1"/>
    <s v="26/01/2026"/>
    <x v="1"/>
    <s v="4SJN0204504911"/>
    <x v="41"/>
    <n v="699"/>
    <n v="592.38"/>
    <n v="2.9619"/>
    <x v="4"/>
    <x v="8"/>
    <n v="1.7771399999999999"/>
    <n v="0.44428499999999999"/>
    <n v="0.74047499999999999"/>
    <n v="2.9619"/>
  </r>
  <r>
    <x v="4"/>
    <x v="4"/>
    <x v="1"/>
    <s v="26/01/2026"/>
    <x v="1"/>
    <s v="4SJN0204504912"/>
    <x v="4"/>
    <n v="2589"/>
    <n v="2465.7200000000003"/>
    <n v="12.328600000000002"/>
    <x v="4"/>
    <x v="8"/>
    <n v="7.3971600000000004"/>
    <n v="1.8492900000000001"/>
    <n v="3.0821500000000004"/>
    <n v="12.328600000000002"/>
  </r>
  <r>
    <x v="4"/>
    <x v="4"/>
    <x v="1"/>
    <s v="26/01/2026"/>
    <x v="1"/>
    <s v="4SJN0204504914"/>
    <x v="40"/>
    <n v="990"/>
    <n v="838.98"/>
    <n v="4.1949000000000005"/>
    <x v="4"/>
    <x v="8"/>
    <n v="2.5169400000000004"/>
    <n v="0.6292350000000001"/>
    <n v="1.0487250000000001"/>
    <n v="4.1949000000000005"/>
  </r>
  <r>
    <x v="4"/>
    <x v="4"/>
    <x v="1"/>
    <s v="26/01/2026"/>
    <x v="1"/>
    <s v="4SJN0204504915"/>
    <x v="4"/>
    <n v="2615.4499999999998"/>
    <n v="2490.91"/>
    <n v="12.454549999999999"/>
    <x v="4"/>
    <x v="8"/>
    <n v="7.4727299999999994"/>
    <n v="1.8681824999999999"/>
    <n v="3.1136374999999998"/>
    <n v="12.454549999999999"/>
  </r>
  <r>
    <x v="4"/>
    <x v="4"/>
    <x v="1"/>
    <s v="26/01/2026"/>
    <x v="1"/>
    <s v="4SJN0204504916"/>
    <x v="40"/>
    <n v="2711.5"/>
    <n v="2297.88"/>
    <n v="11.489400000000002"/>
    <x v="4"/>
    <x v="8"/>
    <n v="6.8936400000000004"/>
    <n v="1.7234100000000001"/>
    <n v="2.8723500000000004"/>
    <n v="11.489400000000002"/>
  </r>
  <r>
    <x v="4"/>
    <x v="4"/>
    <x v="1"/>
    <s v="26/01/2026"/>
    <x v="1"/>
    <s v="4SJN0204504917"/>
    <x v="4"/>
    <n v="26051.91"/>
    <n v="23741.97"/>
    <n v="237.41970000000001"/>
    <x v="4"/>
    <x v="8"/>
    <n v="142.45182"/>
    <n v="35.612954999999999"/>
    <n v="59.354925000000001"/>
    <n v="237.41970000000001"/>
  </r>
  <r>
    <x v="4"/>
    <x v="4"/>
    <x v="1"/>
    <s v="26/01/2026"/>
    <x v="1"/>
    <s v="4SJN0204504918"/>
    <x v="4"/>
    <n v="4064.05"/>
    <n v="3870.55"/>
    <n v="19.35275"/>
    <x v="4"/>
    <x v="8"/>
    <n v="11.611649999999999"/>
    <n v="2.9029124999999998"/>
    <n v="4.8381875000000001"/>
    <n v="19.35275"/>
  </r>
  <r>
    <x v="4"/>
    <x v="4"/>
    <x v="1"/>
    <s v="26/01/2026"/>
    <x v="1"/>
    <s v="4SJN0204504919"/>
    <x v="40"/>
    <n v="1036"/>
    <n v="986.66"/>
    <n v="4.9333"/>
    <x v="4"/>
    <x v="8"/>
    <n v="2.9599799999999998"/>
    <n v="0.73999499999999996"/>
    <n v="1.233325"/>
    <n v="4.9333"/>
  </r>
  <r>
    <x v="4"/>
    <x v="4"/>
    <x v="1"/>
    <s v="26/01/2026"/>
    <x v="1"/>
    <s v="4SJN0204504920"/>
    <x v="4"/>
    <n v="28218.82"/>
    <n v="26332.880000000001"/>
    <n v="263.3288"/>
    <x v="4"/>
    <x v="8"/>
    <n v="157.99727999999999"/>
    <n v="39.499319999999997"/>
    <n v="65.8322"/>
    <n v="263.3288"/>
  </r>
  <r>
    <x v="4"/>
    <x v="4"/>
    <x v="1"/>
    <s v="26/01/2026"/>
    <x v="1"/>
    <s v="4SJN0204504921"/>
    <x v="41"/>
    <n v="299"/>
    <n v="284.76"/>
    <n v="1.4238"/>
    <x v="4"/>
    <x v="8"/>
    <n v="0.85427999999999993"/>
    <n v="0.21356999999999998"/>
    <n v="0.35594999999999999"/>
    <n v="1.4238"/>
  </r>
  <r>
    <x v="4"/>
    <x v="4"/>
    <x v="1"/>
    <s v="26/01/2026"/>
    <x v="1"/>
    <s v="4SJN0204504922"/>
    <x v="40"/>
    <n v="626.85"/>
    <n v="596.99"/>
    <n v="2.98495"/>
    <x v="4"/>
    <x v="8"/>
    <n v="1.79097"/>
    <n v="0.44774249999999999"/>
    <n v="0.7462375"/>
    <n v="2.98495"/>
  </r>
  <r>
    <x v="4"/>
    <x v="4"/>
    <x v="1"/>
    <s v="26/01/2026"/>
    <x v="1"/>
    <s v="4SJN0204504923"/>
    <x v="40"/>
    <n v="556.5"/>
    <n v="471.62"/>
    <n v="2.3580999999999999"/>
    <x v="4"/>
    <x v="8"/>
    <n v="1.4148599999999998"/>
    <n v="0.35371499999999995"/>
    <n v="0.58952499999999997"/>
    <n v="2.3580999999999999"/>
  </r>
  <r>
    <x v="4"/>
    <x v="4"/>
    <x v="1"/>
    <s v="26/01/2026"/>
    <x v="1"/>
    <s v="4SJN0204504924"/>
    <x v="4"/>
    <n v="1413.5"/>
    <n v="1292.22"/>
    <n v="6.4611000000000001"/>
    <x v="4"/>
    <x v="8"/>
    <n v="3.8766599999999998"/>
    <n v="0.96916499999999994"/>
    <n v="1.615275"/>
    <n v="6.4611000000000001"/>
  </r>
  <r>
    <x v="4"/>
    <x v="4"/>
    <x v="1"/>
    <s v="26/01/2026"/>
    <x v="1"/>
    <s v="4SJN0204504925"/>
    <x v="41"/>
    <n v="358"/>
    <n v="340.96"/>
    <n v="1.7047999999999999"/>
    <x v="4"/>
    <x v="8"/>
    <n v="1.0228799999999998"/>
    <n v="0.25571999999999995"/>
    <n v="0.42619999999999997"/>
    <n v="1.7047999999999999"/>
  </r>
  <r>
    <x v="4"/>
    <x v="4"/>
    <x v="1"/>
    <s v="26/01/2026"/>
    <x v="1"/>
    <s v="4SJN0204504926"/>
    <x v="4"/>
    <n v="1235.5"/>
    <n v="1113.92"/>
    <n v="5.5696000000000003"/>
    <x v="4"/>
    <x v="8"/>
    <n v="3.3417600000000003"/>
    <n v="0.83544000000000007"/>
    <n v="1.3924000000000001"/>
    <n v="5.5696000000000003"/>
  </r>
  <r>
    <x v="4"/>
    <x v="4"/>
    <x v="1"/>
    <s v="26/01/2026"/>
    <x v="1"/>
    <s v="4SJN0204504927"/>
    <x v="41"/>
    <n v="598"/>
    <n v="569.52"/>
    <n v="2.8475999999999999"/>
    <x v="4"/>
    <x v="8"/>
    <n v="1.7085599999999999"/>
    <n v="0.42713999999999996"/>
    <n v="0.71189999999999998"/>
    <n v="2.8475999999999999"/>
  </r>
  <r>
    <x v="4"/>
    <x v="4"/>
    <x v="1"/>
    <s v="26/01/2026"/>
    <x v="1"/>
    <s v="4SJN0204504928"/>
    <x v="4"/>
    <n v="4643.5"/>
    <n v="4252.1000000000004"/>
    <n v="21.260500000000004"/>
    <x v="4"/>
    <x v="8"/>
    <n v="12.756300000000001"/>
    <n v="3.1890750000000003"/>
    <n v="5.315125000000001"/>
    <n v="21.260500000000004"/>
  </r>
  <r>
    <x v="4"/>
    <x v="4"/>
    <x v="1"/>
    <s v="26/01/2026"/>
    <x v="1"/>
    <s v="4SJN0204504929"/>
    <x v="41"/>
    <n v="879.45"/>
    <n v="837.57"/>
    <n v="4.1878500000000001"/>
    <x v="4"/>
    <x v="8"/>
    <n v="2.5127099999999998"/>
    <n v="0.62817749999999994"/>
    <n v="1.0469625"/>
    <n v="4.1878500000000001"/>
  </r>
  <r>
    <x v="4"/>
    <x v="4"/>
    <x v="1"/>
    <s v="27/01/2026"/>
    <x v="1"/>
    <s v="4ARN0204503663"/>
    <x v="40"/>
    <n v="1890"/>
    <n v="1800"/>
    <n v="9"/>
    <x v="4"/>
    <x v="8"/>
    <n v="5.3999999999999995"/>
    <n v="1.3499999999999999"/>
    <n v="2.25"/>
    <n v="9"/>
  </r>
  <r>
    <x v="4"/>
    <x v="4"/>
    <x v="1"/>
    <s v="27/01/2026"/>
    <x v="1"/>
    <s v="4ARN0204503664"/>
    <x v="4"/>
    <n v="899.1"/>
    <n v="761.94"/>
    <n v="3.8097000000000003"/>
    <x v="4"/>
    <x v="8"/>
    <n v="2.2858200000000002"/>
    <n v="0.57145500000000005"/>
    <n v="0.95242500000000008"/>
    <n v="3.8097000000000003"/>
  </r>
  <r>
    <x v="4"/>
    <x v="4"/>
    <x v="1"/>
    <s v="27/01/2026"/>
    <x v="1"/>
    <s v="4ARN0204503665"/>
    <x v="42"/>
    <n v="399"/>
    <n v="380"/>
    <n v="1.9000000000000001"/>
    <x v="4"/>
    <x v="8"/>
    <n v="1.1400000000000001"/>
    <n v="0.28500000000000003"/>
    <n v="0.47500000000000003"/>
    <n v="1.9000000000000001"/>
  </r>
  <r>
    <x v="4"/>
    <x v="4"/>
    <x v="1"/>
    <s v="27/01/2026"/>
    <x v="1"/>
    <s v="4ARN0204503666"/>
    <x v="4"/>
    <n v="5290.35"/>
    <n v="5038.43"/>
    <n v="40.30744"/>
    <x v="4"/>
    <x v="8"/>
    <n v="24.184463999999998"/>
    <n v="6.0461159999999996"/>
    <n v="10.07686"/>
    <n v="40.30744"/>
  </r>
  <r>
    <x v="4"/>
    <x v="4"/>
    <x v="1"/>
    <s v="27/01/2026"/>
    <x v="1"/>
    <s v="4ARN0204503667"/>
    <x v="42"/>
    <n v="8234.4"/>
    <n v="7475.58"/>
    <n v="59.804639999999999"/>
    <x v="4"/>
    <x v="8"/>
    <n v="35.882784000000001"/>
    <n v="8.9706960000000002"/>
    <n v="14.95116"/>
    <n v="59.804639999999999"/>
  </r>
  <r>
    <x v="4"/>
    <x v="4"/>
    <x v="1"/>
    <s v="27/01/2026"/>
    <x v="1"/>
    <s v="4ARN0204503668"/>
    <x v="4"/>
    <n v="6218.75"/>
    <n v="5293.5099999999993"/>
    <n v="42.348079999999996"/>
    <x v="4"/>
    <x v="8"/>
    <n v="25.408847999999995"/>
    <n v="6.3522119999999989"/>
    <n v="10.587019999999999"/>
    <n v="42.348079999999996"/>
  </r>
  <r>
    <x v="4"/>
    <x v="4"/>
    <x v="1"/>
    <s v="27/01/2026"/>
    <x v="1"/>
    <s v="4ARN0204503669"/>
    <x v="40"/>
    <n v="999"/>
    <n v="951.42"/>
    <n v="4.7571000000000003"/>
    <x v="4"/>
    <x v="8"/>
    <n v="2.85426"/>
    <n v="0.713565"/>
    <n v="1.1892750000000001"/>
    <n v="4.7571000000000003"/>
  </r>
  <r>
    <x v="4"/>
    <x v="4"/>
    <x v="1"/>
    <s v="27/01/2026"/>
    <x v="1"/>
    <s v="4ARN0204503670"/>
    <x v="42"/>
    <n v="1799.1"/>
    <n v="1524.66"/>
    <n v="7.6233000000000004"/>
    <x v="4"/>
    <x v="8"/>
    <n v="4.5739799999999997"/>
    <n v="1.1434949999999999"/>
    <n v="1.9058250000000001"/>
    <n v="7.6233000000000004"/>
  </r>
  <r>
    <x v="4"/>
    <x v="4"/>
    <x v="1"/>
    <s v="27/01/2026"/>
    <x v="1"/>
    <s v="4ARN0204503671"/>
    <x v="40"/>
    <n v="74.25"/>
    <n v="62.93"/>
    <n v="0.31464999999999999"/>
    <x v="4"/>
    <x v="8"/>
    <n v="0.18878999999999999"/>
    <n v="4.7197499999999996E-2"/>
    <n v="7.8662499999999996E-2"/>
    <n v="0.31464999999999999"/>
  </r>
  <r>
    <x v="4"/>
    <x v="4"/>
    <x v="1"/>
    <s v="27/01/2026"/>
    <x v="1"/>
    <s v="4ARN0204503672"/>
    <x v="4"/>
    <n v="468"/>
    <n v="427.98"/>
    <n v="2.1399000000000004"/>
    <x v="4"/>
    <x v="8"/>
    <n v="1.2839400000000001"/>
    <n v="0.32098500000000002"/>
    <n v="0.53497500000000009"/>
    <n v="2.1399000000000004"/>
  </r>
  <r>
    <x v="4"/>
    <x v="4"/>
    <x v="1"/>
    <s v="27/01/2026"/>
    <x v="1"/>
    <s v="4ARN0204503673"/>
    <x v="42"/>
    <n v="1995"/>
    <n v="1690.68"/>
    <n v="8.4534000000000002"/>
    <x v="4"/>
    <x v="8"/>
    <n v="5.0720400000000003"/>
    <n v="1.2680100000000001"/>
    <n v="2.1133500000000001"/>
    <n v="8.4534000000000002"/>
  </r>
  <r>
    <x v="4"/>
    <x v="4"/>
    <x v="1"/>
    <s v="27/01/2026"/>
    <x v="1"/>
    <s v="4ARN0204503674"/>
    <x v="4"/>
    <n v="2479.1999999999998"/>
    <n v="2361.14"/>
    <n v="11.8057"/>
    <x v="4"/>
    <x v="8"/>
    <n v="7.0834199999999994"/>
    <n v="1.7708549999999998"/>
    <n v="2.951425"/>
    <n v="11.8057"/>
  </r>
  <r>
    <x v="4"/>
    <x v="4"/>
    <x v="1"/>
    <s v="27/01/2026"/>
    <x v="1"/>
    <s v="4ARN0204503675"/>
    <x v="40"/>
    <n v="449"/>
    <n v="427.62"/>
    <n v="2.1381000000000001"/>
    <x v="4"/>
    <x v="8"/>
    <n v="1.2828600000000001"/>
    <n v="0.32071500000000003"/>
    <n v="0.53452500000000003"/>
    <n v="2.1381000000000001"/>
  </r>
  <r>
    <x v="4"/>
    <x v="4"/>
    <x v="1"/>
    <s v="27/01/2026"/>
    <x v="1"/>
    <s v="4ARN0204503676"/>
    <x v="42"/>
    <n v="699.3"/>
    <n v="666"/>
    <n v="3.33"/>
    <x v="4"/>
    <x v="8"/>
    <n v="1.998"/>
    <n v="0.4995"/>
    <n v="0.83250000000000002"/>
    <n v="3.33"/>
  </r>
  <r>
    <x v="4"/>
    <x v="4"/>
    <x v="1"/>
    <s v="27/01/2026"/>
    <x v="1"/>
    <s v="4ARN0204503677"/>
    <x v="4"/>
    <n v="1077.5999999999999"/>
    <n v="913.21999999999991"/>
    <n v="4.5660999999999996"/>
    <x v="4"/>
    <x v="8"/>
    <n v="2.7396599999999998"/>
    <n v="0.68491499999999994"/>
    <n v="1.1415249999999999"/>
    <n v="4.5660999999999996"/>
  </r>
  <r>
    <x v="4"/>
    <x v="4"/>
    <x v="1"/>
    <s v="27/01/2026"/>
    <x v="1"/>
    <s v="4SJN0204504930"/>
    <x v="4"/>
    <n v="699"/>
    <n v="592.38"/>
    <n v="2.9619"/>
    <x v="4"/>
    <x v="8"/>
    <n v="1.7771399999999999"/>
    <n v="0.44428499999999999"/>
    <n v="0.74047499999999999"/>
    <n v="2.9619"/>
  </r>
  <r>
    <x v="4"/>
    <x v="4"/>
    <x v="1"/>
    <s v="27/01/2026"/>
    <x v="1"/>
    <s v="4SJN0204504931"/>
    <x v="4"/>
    <n v="1083.2"/>
    <n v="1031.6199999999999"/>
    <n v="5.1580999999999992"/>
    <x v="4"/>
    <x v="8"/>
    <n v="3.0948599999999993"/>
    <n v="0.77371499999999982"/>
    <n v="1.2895249999999998"/>
    <n v="5.1580999999999992"/>
  </r>
  <r>
    <x v="4"/>
    <x v="4"/>
    <x v="1"/>
    <s v="27/01/2026"/>
    <x v="1"/>
    <s v="4SJN0204504932"/>
    <x v="4"/>
    <n v="4527.25"/>
    <n v="3906.83"/>
    <n v="19.53415"/>
    <x v="4"/>
    <x v="8"/>
    <n v="11.72049"/>
    <n v="2.9301225"/>
    <n v="4.8835375000000001"/>
    <n v="19.53415"/>
  </r>
  <r>
    <x v="4"/>
    <x v="4"/>
    <x v="1"/>
    <s v="27/01/2026"/>
    <x v="1"/>
    <s v="4SJN0204504933"/>
    <x v="4"/>
    <n v="198"/>
    <n v="188.58"/>
    <n v="0.94290000000000007"/>
    <x v="4"/>
    <x v="8"/>
    <n v="0.56574000000000002"/>
    <n v="0.14143500000000001"/>
    <n v="0.23572500000000002"/>
    <n v="0.94290000000000007"/>
  </r>
  <r>
    <x v="4"/>
    <x v="4"/>
    <x v="1"/>
    <s v="27/01/2026"/>
    <x v="1"/>
    <s v="4SJN0204504934"/>
    <x v="42"/>
    <n v="3899"/>
    <n v="3304.24"/>
    <n v="16.5212"/>
    <x v="4"/>
    <x v="8"/>
    <n v="9.9127200000000002"/>
    <n v="2.47818"/>
    <n v="4.1303000000000001"/>
    <n v="16.5212"/>
  </r>
  <r>
    <x v="4"/>
    <x v="4"/>
    <x v="1"/>
    <s v="27/01/2026"/>
    <x v="1"/>
    <s v="4SJN0204504935"/>
    <x v="41"/>
    <n v="367.5"/>
    <n v="311.44"/>
    <n v="1.5571999999999999"/>
    <x v="4"/>
    <x v="8"/>
    <n v="0.93431999999999993"/>
    <n v="0.23357999999999998"/>
    <n v="0.38929999999999998"/>
    <n v="1.5571999999999999"/>
  </r>
  <r>
    <x v="4"/>
    <x v="4"/>
    <x v="1"/>
    <s v="27/01/2026"/>
    <x v="1"/>
    <s v="4SJN0204504936"/>
    <x v="41"/>
    <n v="539.1"/>
    <n v="513.41999999999996"/>
    <n v="2.5670999999999999"/>
    <x v="4"/>
    <x v="8"/>
    <n v="1.54026"/>
    <n v="0.38506499999999999"/>
    <n v="0.64177499999999998"/>
    <n v="2.5670999999999999"/>
  </r>
  <r>
    <x v="4"/>
    <x v="4"/>
    <x v="1"/>
    <s v="27/01/2026"/>
    <x v="1"/>
    <s v="4SJN0204504938"/>
    <x v="4"/>
    <n v="544"/>
    <n v="518.1"/>
    <n v="2.5905"/>
    <x v="4"/>
    <x v="8"/>
    <n v="1.5543"/>
    <n v="0.388575"/>
    <n v="0.64762500000000001"/>
    <n v="2.5905"/>
  </r>
  <r>
    <x v="4"/>
    <x v="4"/>
    <x v="1"/>
    <s v="27/01/2026"/>
    <x v="1"/>
    <s v="4SJN0204504939"/>
    <x v="4"/>
    <n v="681.5"/>
    <n v="628.17999999999995"/>
    <n v="3.1408999999999998"/>
    <x v="4"/>
    <x v="8"/>
    <n v="1.8845399999999999"/>
    <n v="0.47113499999999997"/>
    <n v="0.78522499999999995"/>
    <n v="3.1408999999999998"/>
  </r>
  <r>
    <x v="4"/>
    <x v="4"/>
    <x v="1"/>
    <s v="27/01/2026"/>
    <x v="1"/>
    <s v="4SJN0204504940"/>
    <x v="4"/>
    <n v="300"/>
    <n v="285.72000000000003"/>
    <n v="1.4286000000000001"/>
    <x v="4"/>
    <x v="8"/>
    <n v="0.85716000000000003"/>
    <n v="0.21429000000000001"/>
    <n v="0.35715000000000002"/>
    <n v="1.4286000000000001"/>
  </r>
  <r>
    <x v="4"/>
    <x v="4"/>
    <x v="1"/>
    <s v="27/01/2026"/>
    <x v="1"/>
    <s v="4SJN0204504941"/>
    <x v="4"/>
    <n v="398"/>
    <n v="379.04"/>
    <n v="1.8952000000000002"/>
    <x v="4"/>
    <x v="8"/>
    <n v="1.1371200000000001"/>
    <n v="0.28428000000000003"/>
    <n v="0.47380000000000005"/>
    <n v="1.8952000000000002"/>
  </r>
  <r>
    <x v="4"/>
    <x v="4"/>
    <x v="1"/>
    <s v="27/01/2026"/>
    <x v="1"/>
    <s v="4SJN0204504942"/>
    <x v="42"/>
    <n v="1895"/>
    <n v="1804.76"/>
    <n v="9.0237999999999996"/>
    <x v="4"/>
    <x v="8"/>
    <n v="5.4142799999999998"/>
    <n v="1.3535699999999999"/>
    <n v="2.2559499999999999"/>
    <n v="9.0237999999999996"/>
  </r>
  <r>
    <x v="4"/>
    <x v="4"/>
    <x v="1"/>
    <s v="27/01/2026"/>
    <x v="1"/>
    <s v="4SJN0204504943"/>
    <x v="4"/>
    <n v="2889"/>
    <n v="2751.4399999999996"/>
    <n v="13.757199999999997"/>
    <x v="4"/>
    <x v="8"/>
    <n v="8.2543199999999981"/>
    <n v="2.0635799999999995"/>
    <n v="3.4392999999999994"/>
    <n v="13.757199999999997"/>
  </r>
  <r>
    <x v="4"/>
    <x v="4"/>
    <x v="1"/>
    <s v="27/01/2026"/>
    <x v="1"/>
    <s v="4SJN0204504944"/>
    <x v="4"/>
    <n v="15482.3"/>
    <n v="14617.94"/>
    <n v="146.17940000000002"/>
    <x v="4"/>
    <x v="8"/>
    <n v="87.707640000000012"/>
    <n v="21.926910000000003"/>
    <n v="36.544850000000004"/>
    <n v="146.17940000000002"/>
  </r>
  <r>
    <x v="4"/>
    <x v="4"/>
    <x v="1"/>
    <s v="27/01/2026"/>
    <x v="1"/>
    <s v="4SJN0204504945"/>
    <x v="42"/>
    <n v="699"/>
    <n v="592.38"/>
    <n v="2.9619"/>
    <x v="4"/>
    <x v="8"/>
    <n v="1.7771399999999999"/>
    <n v="0.44428499999999999"/>
    <n v="0.74047499999999999"/>
    <n v="2.9619"/>
  </r>
  <r>
    <x v="4"/>
    <x v="4"/>
    <x v="1"/>
    <s v="27/01/2026"/>
    <x v="1"/>
    <s v="4SJN0204504946"/>
    <x v="4"/>
    <n v="4144.5"/>
    <n v="3633.02"/>
    <n v="18.165099999999999"/>
    <x v="4"/>
    <x v="8"/>
    <n v="10.899059999999999"/>
    <n v="2.7247649999999997"/>
    <n v="4.5412749999999997"/>
    <n v="18.165099999999999"/>
  </r>
  <r>
    <x v="5"/>
    <x v="5"/>
    <x v="0"/>
    <s v="01/01/2026"/>
    <x v="0"/>
    <n v="2613914567"/>
    <x v="46"/>
    <n v="14200"/>
    <n v="12033.9"/>
    <n v="0"/>
    <x v="5"/>
    <x v="9"/>
    <n v="0"/>
    <n v="0"/>
    <n v="0"/>
    <n v="0"/>
  </r>
  <r>
    <x v="5"/>
    <x v="5"/>
    <x v="0"/>
    <s v="01/01/2026"/>
    <x v="0"/>
    <n v="2613914568"/>
    <x v="47"/>
    <n v="148600"/>
    <n v="125932.2"/>
    <n v="1259.3219999999999"/>
    <x v="5"/>
    <x v="9"/>
    <n v="755.59319999999991"/>
    <n v="188.89829999999998"/>
    <n v="314.83049999999997"/>
    <n v="1259.3219999999999"/>
  </r>
  <r>
    <x v="5"/>
    <x v="5"/>
    <x v="0"/>
    <s v="02/01/2026"/>
    <x v="0"/>
    <n v="2613914569"/>
    <x v="47"/>
    <n v="15000"/>
    <n v="12711.86"/>
    <n v="0"/>
    <x v="5"/>
    <x v="9"/>
    <n v="0"/>
    <n v="0"/>
    <n v="0"/>
    <n v="0"/>
  </r>
  <r>
    <x v="5"/>
    <x v="5"/>
    <x v="0"/>
    <s v="02/01/2026"/>
    <x v="0"/>
    <n v="2613914571"/>
    <x v="48"/>
    <n v="39000"/>
    <n v="33050.839999999997"/>
    <n v="66.101679999999988"/>
    <x v="5"/>
    <x v="9"/>
    <n v="39.661007999999988"/>
    <n v="9.9152519999999971"/>
    <n v="16.525419999999997"/>
    <n v="66.101679999999988"/>
  </r>
  <r>
    <x v="5"/>
    <x v="5"/>
    <x v="0"/>
    <s v="02/01/2026"/>
    <x v="0"/>
    <n v="2613914572"/>
    <x v="48"/>
    <n v="2499"/>
    <n v="2117.8000000000002"/>
    <n v="0"/>
    <x v="5"/>
    <x v="9"/>
    <n v="0"/>
    <n v="0"/>
    <n v="0"/>
    <n v="0"/>
  </r>
  <r>
    <x v="5"/>
    <x v="5"/>
    <x v="0"/>
    <s v="03/01/2026"/>
    <x v="0"/>
    <n v="2613914577"/>
    <x v="47"/>
    <n v="42900"/>
    <n v="36355.94"/>
    <n v="218.13564000000002"/>
    <x v="5"/>
    <x v="9"/>
    <n v="130.881384"/>
    <n v="32.720345999999999"/>
    <n v="54.533910000000006"/>
    <n v="218.13564000000002"/>
  </r>
  <r>
    <x v="5"/>
    <x v="5"/>
    <x v="0"/>
    <s v="03/01/2026"/>
    <x v="0"/>
    <n v="2613914578"/>
    <x v="47"/>
    <n v="34890"/>
    <n v="29567.8"/>
    <n v="59.135599999999997"/>
    <x v="5"/>
    <x v="9"/>
    <n v="35.481359999999995"/>
    <n v="8.8703399999999988"/>
    <n v="14.783899999999999"/>
    <n v="59.135599999999997"/>
  </r>
  <r>
    <x v="5"/>
    <x v="5"/>
    <x v="0"/>
    <s v="03/01/2026"/>
    <x v="0"/>
    <n v="2613914579"/>
    <x v="48"/>
    <n v="23800"/>
    <n v="20169.5"/>
    <n v="40.338999999999999"/>
    <x v="5"/>
    <x v="9"/>
    <n v="24.203399999999998"/>
    <n v="6.0508499999999996"/>
    <n v="10.08475"/>
    <n v="40.338999999999999"/>
  </r>
  <r>
    <x v="5"/>
    <x v="5"/>
    <x v="0"/>
    <s v="03/01/2026"/>
    <x v="0"/>
    <n v="2613914576"/>
    <x v="46"/>
    <n v="32100"/>
    <n v="27203.38"/>
    <n v="54.406760000000006"/>
    <x v="5"/>
    <x v="9"/>
    <n v="32.644055999999999"/>
    <n v="8.1610139999999998"/>
    <n v="13.601690000000001"/>
    <n v="54.406760000000006"/>
  </r>
  <r>
    <x v="5"/>
    <x v="5"/>
    <x v="0"/>
    <s v="03/01/2026"/>
    <x v="0"/>
    <n v="2613914574"/>
    <x v="48"/>
    <n v="40900"/>
    <n v="34661.019999999997"/>
    <n v="207.96611999999999"/>
    <x v="5"/>
    <x v="9"/>
    <n v="124.77967199999999"/>
    <n v="31.194917999999998"/>
    <n v="51.991529999999997"/>
    <n v="207.96611999999999"/>
  </r>
  <r>
    <x v="5"/>
    <x v="5"/>
    <x v="0"/>
    <s v="03/01/2026"/>
    <x v="0"/>
    <n v="2613914573"/>
    <x v="47"/>
    <n v="29900"/>
    <n v="25338.98"/>
    <n v="50.677959999999999"/>
    <x v="5"/>
    <x v="9"/>
    <n v="30.406775999999997"/>
    <n v="7.6016939999999993"/>
    <n v="12.66949"/>
    <n v="50.677959999999999"/>
  </r>
  <r>
    <x v="5"/>
    <x v="5"/>
    <x v="0"/>
    <s v="04/01/2026"/>
    <x v="0"/>
    <n v="2613914584"/>
    <x v="47"/>
    <n v="136000"/>
    <n v="115254.22"/>
    <n v="1152.5422000000001"/>
    <x v="5"/>
    <x v="9"/>
    <n v="691.52532000000008"/>
    <n v="172.88133000000002"/>
    <n v="288.13555000000002"/>
    <n v="1152.5422000000001"/>
  </r>
  <r>
    <x v="5"/>
    <x v="5"/>
    <x v="0"/>
    <s v="04/01/2026"/>
    <x v="0"/>
    <n v="2613914582"/>
    <x v="49"/>
    <n v="17900"/>
    <n v="15169.5"/>
    <n v="0"/>
    <x v="5"/>
    <x v="9"/>
    <n v="0"/>
    <n v="0"/>
    <n v="0"/>
    <n v="0"/>
  </r>
  <r>
    <x v="5"/>
    <x v="5"/>
    <x v="0"/>
    <s v="04/01/2026"/>
    <x v="0"/>
    <n v="2613914580"/>
    <x v="47"/>
    <n v="75200"/>
    <n v="63728.800000000003"/>
    <n v="382.37280000000004"/>
    <x v="5"/>
    <x v="9"/>
    <n v="229.42368000000002"/>
    <n v="57.355920000000005"/>
    <n v="95.59320000000001"/>
    <n v="382.37280000000004"/>
  </r>
  <r>
    <x v="5"/>
    <x v="5"/>
    <x v="0"/>
    <s v="05/01/2026"/>
    <x v="0"/>
    <n v="2613914585"/>
    <x v="47"/>
    <n v="3499"/>
    <n v="2965.26"/>
    <n v="0"/>
    <x v="5"/>
    <x v="9"/>
    <n v="0"/>
    <n v="0"/>
    <n v="0"/>
    <n v="0"/>
  </r>
  <r>
    <x v="5"/>
    <x v="5"/>
    <x v="0"/>
    <s v="07/01/2026"/>
    <x v="0"/>
    <n v="2613914587"/>
    <x v="48"/>
    <n v="29900"/>
    <n v="25338.98"/>
    <n v="50.677959999999999"/>
    <x v="5"/>
    <x v="9"/>
    <n v="30.406775999999997"/>
    <n v="7.6016939999999993"/>
    <n v="12.66949"/>
    <n v="50.677959999999999"/>
  </r>
  <r>
    <x v="5"/>
    <x v="5"/>
    <x v="0"/>
    <s v="08/01/2026"/>
    <x v="0"/>
    <n v="2613914592"/>
    <x v="49"/>
    <n v="107900"/>
    <n v="91440.68"/>
    <n v="914.40679999999998"/>
    <x v="5"/>
    <x v="9"/>
    <n v="548.64407999999992"/>
    <n v="137.16101999999998"/>
    <n v="228.60169999999999"/>
    <n v="914.40679999999998"/>
  </r>
  <r>
    <x v="5"/>
    <x v="5"/>
    <x v="0"/>
    <s v="08/01/2026"/>
    <x v="0"/>
    <n v="2613914594"/>
    <x v="49"/>
    <n v="20000"/>
    <n v="16949.16"/>
    <n v="33.898319999999998"/>
    <x v="5"/>
    <x v="9"/>
    <n v="20.338991999999998"/>
    <n v="5.0847479999999994"/>
    <n v="8.4745799999999996"/>
    <n v="33.898319999999998"/>
  </r>
  <r>
    <x v="5"/>
    <x v="5"/>
    <x v="0"/>
    <s v="08/01/2026"/>
    <x v="0"/>
    <n v="2613914593"/>
    <x v="49"/>
    <n v="7990"/>
    <n v="6771.18"/>
    <n v="0"/>
    <x v="5"/>
    <x v="9"/>
    <n v="0"/>
    <n v="0"/>
    <n v="0"/>
    <n v="0"/>
  </r>
  <r>
    <x v="5"/>
    <x v="5"/>
    <x v="0"/>
    <s v="08/01/2026"/>
    <x v="0"/>
    <n v="2613914591"/>
    <x v="48"/>
    <n v="80000"/>
    <n v="67796.62"/>
    <n v="406.77972"/>
    <x v="5"/>
    <x v="9"/>
    <n v="244.06783199999998"/>
    <n v="61.016957999999995"/>
    <n v="101.69493"/>
    <n v="406.77972"/>
  </r>
  <r>
    <x v="5"/>
    <x v="5"/>
    <x v="0"/>
    <s v="08/01/2026"/>
    <x v="0"/>
    <n v="2613914590"/>
    <x v="4"/>
    <n v="82690"/>
    <n v="70076.259999999995"/>
    <n v="700.76259999999991"/>
    <x v="5"/>
    <x v="9"/>
    <n v="420.45755999999994"/>
    <n v="105.11438999999999"/>
    <n v="175.19064999999998"/>
    <n v="700.76259999999991"/>
  </r>
  <r>
    <x v="5"/>
    <x v="5"/>
    <x v="0"/>
    <s v="08/01/2026"/>
    <x v="0"/>
    <n v="2613914589"/>
    <x v="46"/>
    <n v="44555"/>
    <n v="37758.47"/>
    <n v="226.55082000000002"/>
    <x v="5"/>
    <x v="9"/>
    <n v="135.93049200000002"/>
    <n v="33.982623000000004"/>
    <n v="56.637705000000004"/>
    <n v="226.55082000000002"/>
  </r>
  <r>
    <x v="5"/>
    <x v="5"/>
    <x v="0"/>
    <s v="08/01/2026"/>
    <x v="0"/>
    <n v="2613914588"/>
    <x v="46"/>
    <n v="10990"/>
    <n v="9313.56"/>
    <n v="0"/>
    <x v="5"/>
    <x v="9"/>
    <n v="0"/>
    <n v="0"/>
    <n v="0"/>
    <n v="0"/>
  </r>
  <r>
    <x v="5"/>
    <x v="5"/>
    <x v="0"/>
    <s v="09/01/2026"/>
    <x v="0"/>
    <n v="2613914596"/>
    <x v="49"/>
    <n v="14990"/>
    <n v="12703.38"/>
    <n v="0"/>
    <x v="5"/>
    <x v="9"/>
    <n v="0"/>
    <n v="0"/>
    <n v="0"/>
    <n v="0"/>
  </r>
  <r>
    <x v="5"/>
    <x v="5"/>
    <x v="0"/>
    <s v="09/01/2026"/>
    <x v="0"/>
    <n v="2613914598"/>
    <x v="48"/>
    <n v="106600"/>
    <n v="90338.98000000001"/>
    <n v="903.38980000000015"/>
    <x v="5"/>
    <x v="9"/>
    <n v="542.03388000000007"/>
    <n v="135.50847000000002"/>
    <n v="225.84745000000004"/>
    <n v="903.38980000000015"/>
  </r>
  <r>
    <x v="5"/>
    <x v="5"/>
    <x v="0"/>
    <s v="09/01/2026"/>
    <x v="0"/>
    <n v="2613914600"/>
    <x v="49"/>
    <n v="45500"/>
    <n v="38559.32"/>
    <n v="231.35592"/>
    <x v="5"/>
    <x v="9"/>
    <n v="138.81355199999999"/>
    <n v="34.703387999999997"/>
    <n v="57.838979999999999"/>
    <n v="231.35592"/>
  </r>
  <r>
    <x v="5"/>
    <x v="5"/>
    <x v="0"/>
    <s v="09/01/2026"/>
    <x v="0"/>
    <n v="2613914601"/>
    <x v="48"/>
    <n v="72300"/>
    <n v="61271.18"/>
    <n v="367.62708000000003"/>
    <x v="5"/>
    <x v="9"/>
    <n v="220.57624800000002"/>
    <n v="55.144062000000005"/>
    <n v="91.906770000000009"/>
    <n v="367.62708000000003"/>
  </r>
  <r>
    <x v="5"/>
    <x v="5"/>
    <x v="0"/>
    <s v="09/01/2026"/>
    <x v="0"/>
    <n v="2613914602"/>
    <x v="47"/>
    <n v="47800"/>
    <n v="40508.480000000003"/>
    <n v="243.05088000000003"/>
    <x v="5"/>
    <x v="9"/>
    <n v="145.83052800000002"/>
    <n v="36.457632000000004"/>
    <n v="60.762720000000009"/>
    <n v="243.05088000000003"/>
  </r>
  <r>
    <x v="5"/>
    <x v="5"/>
    <x v="0"/>
    <s v="09/01/2026"/>
    <x v="1"/>
    <n v="2613914597"/>
    <x v="4"/>
    <n v="27772.5"/>
    <n v="23863.200000000004"/>
    <n v="238.63200000000006"/>
    <x v="5"/>
    <x v="10"/>
    <n v="143.17920000000004"/>
    <n v="35.794800000000009"/>
    <n v="59.658000000000015"/>
    <n v="238.63200000000006"/>
  </r>
  <r>
    <x v="5"/>
    <x v="5"/>
    <x v="0"/>
    <s v="10/01/2026"/>
    <x v="0"/>
    <n v="2613914603"/>
    <x v="49"/>
    <n v="115900"/>
    <n v="98220.34"/>
    <n v="982.20339999999999"/>
    <x v="5"/>
    <x v="9"/>
    <n v="589.32204000000002"/>
    <n v="147.33051"/>
    <n v="245.55085"/>
    <n v="982.20339999999999"/>
  </r>
  <r>
    <x v="5"/>
    <x v="5"/>
    <x v="0"/>
    <s v="10/01/2026"/>
    <x v="1"/>
    <n v="2613914603"/>
    <x v="49"/>
    <n v="22270"/>
    <n v="21209.52"/>
    <n v="212.09520000000001"/>
    <x v="5"/>
    <x v="10"/>
    <n v="127.25712"/>
    <n v="31.81428"/>
    <n v="53.023800000000001"/>
    <n v="212.09520000000001"/>
  </r>
  <r>
    <x v="5"/>
    <x v="5"/>
    <x v="0"/>
    <s v="11/01/2026"/>
    <x v="0"/>
    <n v="2613914606"/>
    <x v="4"/>
    <n v="14600"/>
    <n v="12372.88"/>
    <n v="0"/>
    <x v="5"/>
    <x v="9"/>
    <n v="0"/>
    <n v="0"/>
    <n v="0"/>
    <n v="0"/>
  </r>
  <r>
    <x v="5"/>
    <x v="5"/>
    <x v="0"/>
    <s v="11/01/2026"/>
    <x v="0"/>
    <n v="2613914604"/>
    <x v="48"/>
    <n v="7999"/>
    <n v="6778.82"/>
    <n v="0"/>
    <x v="5"/>
    <x v="9"/>
    <n v="0"/>
    <n v="0"/>
    <n v="0"/>
    <n v="0"/>
  </r>
  <r>
    <x v="5"/>
    <x v="5"/>
    <x v="0"/>
    <s v="11/01/2026"/>
    <x v="1"/>
    <n v="2613914605"/>
    <x v="50"/>
    <n v="7500"/>
    <n v="7142.86"/>
    <n v="57.142879999999998"/>
    <x v="5"/>
    <x v="10"/>
    <n v="34.285727999999999"/>
    <n v="8.5714319999999997"/>
    <n v="14.28572"/>
    <n v="57.142879999999998"/>
  </r>
  <r>
    <x v="5"/>
    <x v="5"/>
    <x v="0"/>
    <s v="12/01/2026"/>
    <x v="0"/>
    <n v="2613914607"/>
    <x v="47"/>
    <n v="11700"/>
    <n v="9915.26"/>
    <n v="0"/>
    <x v="5"/>
    <x v="9"/>
    <n v="0"/>
    <n v="0"/>
    <n v="0"/>
    <n v="0"/>
  </r>
  <r>
    <x v="5"/>
    <x v="5"/>
    <x v="0"/>
    <s v="12/01/2026"/>
    <x v="0"/>
    <n v="2613914608"/>
    <x v="4"/>
    <n v="73960"/>
    <n v="62677.979999999996"/>
    <n v="376.06788"/>
    <x v="5"/>
    <x v="9"/>
    <n v="225.640728"/>
    <n v="56.410181999999999"/>
    <n v="94.016970000000001"/>
    <n v="376.06788"/>
  </r>
  <r>
    <x v="5"/>
    <x v="5"/>
    <x v="0"/>
    <s v="12/01/2026"/>
    <x v="0"/>
    <n v="2613914610"/>
    <x v="47"/>
    <n v="198407"/>
    <n v="155005.46"/>
    <n v="1550.0545999999999"/>
    <x v="5"/>
    <x v="9"/>
    <n v="930.03275999999994"/>
    <n v="232.50818999999998"/>
    <n v="387.51364999999998"/>
    <n v="1550.0545999999999"/>
  </r>
  <r>
    <x v="5"/>
    <x v="5"/>
    <x v="0"/>
    <s v="12/01/2026"/>
    <x v="1"/>
    <n v="2613914611"/>
    <x v="51"/>
    <n v="1593"/>
    <n v="1412.74"/>
    <n v="7.0636999999999999"/>
    <x v="5"/>
    <x v="10"/>
    <n v="4.2382200000000001"/>
    <n v="1.059555"/>
    <n v="1.765925"/>
    <n v="7.0636999999999999"/>
  </r>
  <r>
    <x v="5"/>
    <x v="5"/>
    <x v="0"/>
    <s v="13/01/2026"/>
    <x v="0"/>
    <n v="2613914613"/>
    <x v="48"/>
    <n v="9990"/>
    <n v="8466.1"/>
    <n v="0"/>
    <x v="5"/>
    <x v="9"/>
    <n v="0"/>
    <n v="0"/>
    <n v="0"/>
    <n v="0"/>
  </r>
  <r>
    <x v="5"/>
    <x v="5"/>
    <x v="0"/>
    <s v="13/01/2026"/>
    <x v="0"/>
    <n v="2613914615"/>
    <x v="48"/>
    <n v="25323.85"/>
    <n v="21460.89"/>
    <n v="42.921779999999998"/>
    <x v="5"/>
    <x v="9"/>
    <n v="25.753067999999999"/>
    <n v="6.4382669999999997"/>
    <n v="10.730445"/>
    <n v="42.921779999999998"/>
  </r>
  <r>
    <x v="5"/>
    <x v="5"/>
    <x v="0"/>
    <s v="13/01/2026"/>
    <x v="0"/>
    <n v="2613914616"/>
    <x v="46"/>
    <n v="19400"/>
    <n v="16440.68"/>
    <n v="0"/>
    <x v="5"/>
    <x v="9"/>
    <n v="0"/>
    <n v="0"/>
    <n v="0"/>
    <n v="0"/>
  </r>
  <r>
    <x v="5"/>
    <x v="5"/>
    <x v="0"/>
    <s v="13/01/2026"/>
    <x v="0"/>
    <n v="2613914617"/>
    <x v="49"/>
    <n v="82800"/>
    <n v="70169.5"/>
    <n v="701.69500000000005"/>
    <x v="5"/>
    <x v="9"/>
    <n v="421.017"/>
    <n v="105.25425"/>
    <n v="175.42375000000001"/>
    <n v="701.69500000000005"/>
  </r>
  <r>
    <x v="5"/>
    <x v="5"/>
    <x v="0"/>
    <s v="14/01/2026"/>
    <x v="0"/>
    <n v="2613914620"/>
    <x v="46"/>
    <n v="54899"/>
    <n v="46524.58"/>
    <n v="279.14748000000003"/>
    <x v="5"/>
    <x v="9"/>
    <n v="167.48848800000002"/>
    <n v="41.872122000000005"/>
    <n v="69.786870000000008"/>
    <n v="279.14748000000003"/>
  </r>
  <r>
    <x v="5"/>
    <x v="5"/>
    <x v="0"/>
    <s v="14/01/2026"/>
    <x v="0"/>
    <n v="2613914619"/>
    <x v="46"/>
    <n v="33970"/>
    <n v="28788.12"/>
    <n v="57.576239999999999"/>
    <x v="5"/>
    <x v="9"/>
    <n v="34.545743999999999"/>
    <n v="8.6364359999999998"/>
    <n v="14.39406"/>
    <n v="57.576239999999999"/>
  </r>
  <r>
    <x v="5"/>
    <x v="5"/>
    <x v="0"/>
    <s v="14/01/2026"/>
    <x v="0"/>
    <n v="2613914618"/>
    <x v="47"/>
    <n v="27900"/>
    <n v="23644.06"/>
    <n v="47.288120000000006"/>
    <x v="5"/>
    <x v="9"/>
    <n v="28.372872000000005"/>
    <n v="7.0932180000000011"/>
    <n v="11.822030000000002"/>
    <n v="47.288120000000006"/>
  </r>
  <r>
    <x v="5"/>
    <x v="5"/>
    <x v="0"/>
    <s v="15/01/2026"/>
    <x v="0"/>
    <n v="2613914627"/>
    <x v="47"/>
    <n v="14990"/>
    <n v="12703.38"/>
    <n v="0"/>
    <x v="5"/>
    <x v="9"/>
    <n v="0"/>
    <n v="0"/>
    <n v="0"/>
    <n v="0"/>
  </r>
  <r>
    <x v="5"/>
    <x v="5"/>
    <x v="0"/>
    <s v="15/01/2026"/>
    <x v="0"/>
    <n v="2613914626"/>
    <x v="49"/>
    <n v="11998"/>
    <n v="10167.799999999999"/>
    <n v="0"/>
    <x v="5"/>
    <x v="9"/>
    <n v="0"/>
    <n v="0"/>
    <n v="0"/>
    <n v="0"/>
  </r>
  <r>
    <x v="5"/>
    <x v="5"/>
    <x v="0"/>
    <s v="15/01/2026"/>
    <x v="0"/>
    <n v="2613914625"/>
    <x v="47"/>
    <n v="152700"/>
    <n v="129406.78"/>
    <n v="1294.0678"/>
    <x v="5"/>
    <x v="9"/>
    <n v="776.44068000000004"/>
    <n v="194.11017000000001"/>
    <n v="323.51695000000001"/>
    <n v="1294.0678"/>
  </r>
  <r>
    <x v="5"/>
    <x v="5"/>
    <x v="0"/>
    <s v="15/01/2026"/>
    <x v="0"/>
    <n v="2613914623"/>
    <x v="47"/>
    <n v="9990"/>
    <n v="8466.1"/>
    <n v="0"/>
    <x v="5"/>
    <x v="9"/>
    <n v="0"/>
    <n v="0"/>
    <n v="0"/>
    <n v="0"/>
  </r>
  <r>
    <x v="5"/>
    <x v="5"/>
    <x v="0"/>
    <s v="15/01/2026"/>
    <x v="0"/>
    <n v="2613914622"/>
    <x v="46"/>
    <n v="40900"/>
    <n v="34661.019999999997"/>
    <n v="207.96611999999999"/>
    <x v="5"/>
    <x v="9"/>
    <n v="124.77967199999999"/>
    <n v="31.194917999999998"/>
    <n v="51.991529999999997"/>
    <n v="207.96611999999999"/>
  </r>
  <r>
    <x v="5"/>
    <x v="5"/>
    <x v="0"/>
    <s v="16/01/2026"/>
    <x v="0"/>
    <n v="2613914630"/>
    <x v="46"/>
    <n v="22900"/>
    <n v="19406.78"/>
    <n v="38.813559999999995"/>
    <x v="5"/>
    <x v="9"/>
    <n v="23.288135999999998"/>
    <n v="5.8220339999999995"/>
    <n v="9.7033899999999988"/>
    <n v="38.813559999999995"/>
  </r>
  <r>
    <x v="5"/>
    <x v="5"/>
    <x v="0"/>
    <s v="16/01/2026"/>
    <x v="0"/>
    <n v="2613914628"/>
    <x v="47"/>
    <n v="114120"/>
    <n v="96711.86"/>
    <n v="967.11860000000001"/>
    <x v="5"/>
    <x v="9"/>
    <n v="580.27116000000001"/>
    <n v="145.06779"/>
    <n v="241.77965"/>
    <n v="967.11860000000001"/>
  </r>
  <r>
    <x v="5"/>
    <x v="5"/>
    <x v="0"/>
    <s v="17/01/2026"/>
    <x v="0"/>
    <n v="2613914634"/>
    <x v="48"/>
    <n v="57256.5"/>
    <n v="48522.479999999996"/>
    <n v="291.13488000000001"/>
    <x v="5"/>
    <x v="9"/>
    <n v="174.68092799999999"/>
    <n v="43.670231999999999"/>
    <n v="72.783720000000002"/>
    <n v="291.13488000000001"/>
  </r>
  <r>
    <x v="5"/>
    <x v="5"/>
    <x v="0"/>
    <s v="17/01/2026"/>
    <x v="0"/>
    <n v="2613914633"/>
    <x v="47"/>
    <n v="72224.05"/>
    <n v="61206.830000000009"/>
    <n v="367.24098000000004"/>
    <x v="5"/>
    <x v="9"/>
    <n v="220.34458800000002"/>
    <n v="55.086147000000004"/>
    <n v="91.810245000000009"/>
    <n v="367.24098000000004"/>
  </r>
  <r>
    <x v="5"/>
    <x v="5"/>
    <x v="0"/>
    <s v="17/01/2026"/>
    <x v="0"/>
    <n v="2613914632"/>
    <x v="4"/>
    <n v="46900"/>
    <n v="39745.760000000002"/>
    <n v="238.47456000000003"/>
    <x v="5"/>
    <x v="9"/>
    <n v="143.08473600000002"/>
    <n v="35.771184000000005"/>
    <n v="59.618640000000006"/>
    <n v="238.47456000000003"/>
  </r>
  <r>
    <x v="5"/>
    <x v="5"/>
    <x v="0"/>
    <s v="17/01/2026"/>
    <x v="0"/>
    <n v="2613914631"/>
    <x v="47"/>
    <n v="10990"/>
    <n v="9313.56"/>
    <n v="0"/>
    <x v="5"/>
    <x v="9"/>
    <n v="0"/>
    <n v="0"/>
    <n v="0"/>
    <n v="0"/>
  </r>
  <r>
    <x v="5"/>
    <x v="5"/>
    <x v="0"/>
    <s v="18/01/2026"/>
    <x v="0"/>
    <n v="2613914637"/>
    <x v="47"/>
    <n v="7990"/>
    <n v="6771.18"/>
    <n v="0"/>
    <x v="5"/>
    <x v="9"/>
    <n v="0"/>
    <n v="0"/>
    <n v="0"/>
    <n v="0"/>
  </r>
  <r>
    <x v="5"/>
    <x v="5"/>
    <x v="0"/>
    <s v="18/01/2026"/>
    <x v="0"/>
    <n v="2613914635"/>
    <x v="48"/>
    <n v="50800"/>
    <n v="43050.84"/>
    <n v="258.30503999999996"/>
    <x v="5"/>
    <x v="9"/>
    <n v="154.98302399999997"/>
    <n v="38.745755999999993"/>
    <n v="64.576259999999991"/>
    <n v="258.30503999999996"/>
  </r>
  <r>
    <x v="5"/>
    <x v="5"/>
    <x v="0"/>
    <s v="18/01/2026"/>
    <x v="0"/>
    <n v="2613914641"/>
    <x v="47"/>
    <n v="90000"/>
    <n v="76271.179999999993"/>
    <n v="762.71179999999993"/>
    <x v="5"/>
    <x v="9"/>
    <n v="457.62707999999992"/>
    <n v="114.40676999999998"/>
    <n v="190.67794999999998"/>
    <n v="762.71179999999993"/>
  </r>
  <r>
    <x v="5"/>
    <x v="5"/>
    <x v="0"/>
    <s v="18/01/2026"/>
    <x v="0"/>
    <n v="2613914636"/>
    <x v="49"/>
    <n v="14900"/>
    <n v="12627.12"/>
    <n v="0"/>
    <x v="5"/>
    <x v="9"/>
    <n v="0"/>
    <n v="0"/>
    <n v="0"/>
    <n v="0"/>
  </r>
  <r>
    <x v="5"/>
    <x v="5"/>
    <x v="0"/>
    <s v="18/01/2026"/>
    <x v="0"/>
    <n v="2613914639"/>
    <x v="48"/>
    <n v="53400"/>
    <n v="45254.240000000005"/>
    <n v="271.52544000000006"/>
    <x v="5"/>
    <x v="9"/>
    <n v="162.91526400000004"/>
    <n v="40.728816000000009"/>
    <n v="67.881360000000015"/>
    <n v="271.52544000000006"/>
  </r>
  <r>
    <x v="5"/>
    <x v="5"/>
    <x v="0"/>
    <s v="18/01/2026"/>
    <x v="0"/>
    <n v="2613914640"/>
    <x v="48"/>
    <n v="16999"/>
    <n v="14405.94"/>
    <n v="0"/>
    <x v="5"/>
    <x v="9"/>
    <n v="0"/>
    <n v="0"/>
    <n v="0"/>
    <n v="0"/>
  </r>
  <r>
    <x v="5"/>
    <x v="5"/>
    <x v="0"/>
    <s v="19/01/2026"/>
    <x v="0"/>
    <n v="2613914643"/>
    <x v="46"/>
    <n v="49590"/>
    <n v="42025.42"/>
    <n v="252.15251999999998"/>
    <x v="5"/>
    <x v="9"/>
    <n v="151.29151199999998"/>
    <n v="37.822877999999996"/>
    <n v="63.038129999999995"/>
    <n v="252.15251999999998"/>
  </r>
  <r>
    <x v="5"/>
    <x v="5"/>
    <x v="0"/>
    <s v="20/01/2026"/>
    <x v="0"/>
    <n v="2613914648"/>
    <x v="48"/>
    <n v="59900"/>
    <n v="50762.7"/>
    <n v="304.57619999999997"/>
    <x v="5"/>
    <x v="9"/>
    <n v="182.74571999999998"/>
    <n v="45.686429999999994"/>
    <n v="76.144049999999993"/>
    <n v="304.57619999999997"/>
  </r>
  <r>
    <x v="5"/>
    <x v="5"/>
    <x v="0"/>
    <s v="20/01/2026"/>
    <x v="0"/>
    <n v="2613914647"/>
    <x v="49"/>
    <n v="14990"/>
    <n v="12703.39"/>
    <n v="0"/>
    <x v="5"/>
    <x v="9"/>
    <n v="0"/>
    <n v="0"/>
    <n v="0"/>
    <n v="0"/>
  </r>
  <r>
    <x v="5"/>
    <x v="5"/>
    <x v="0"/>
    <s v="20/01/2026"/>
    <x v="0"/>
    <n v="2613914644"/>
    <x v="46"/>
    <n v="127610.55"/>
    <n v="108144.54999999999"/>
    <n v="1081.4454999999998"/>
    <x v="5"/>
    <x v="9"/>
    <n v="648.86729999999989"/>
    <n v="162.21682499999997"/>
    <n v="270.36137499999995"/>
    <n v="1081.4454999999998"/>
  </r>
  <r>
    <x v="5"/>
    <x v="5"/>
    <x v="0"/>
    <s v="20/01/2026"/>
    <x v="0"/>
    <n v="2613914645"/>
    <x v="48"/>
    <n v="59900"/>
    <n v="50762.7"/>
    <n v="304.57619999999997"/>
    <x v="5"/>
    <x v="9"/>
    <n v="182.74571999999998"/>
    <n v="45.686429999999994"/>
    <n v="76.144049999999993"/>
    <n v="304.57619999999997"/>
  </r>
  <r>
    <x v="5"/>
    <x v="5"/>
    <x v="0"/>
    <s v="21/01/2026"/>
    <x v="1"/>
    <n v="2613914653"/>
    <x v="4"/>
    <n v="10755.849999999999"/>
    <n v="9130.3700000000008"/>
    <n v="91.303700000000006"/>
    <x v="5"/>
    <x v="10"/>
    <n v="54.782220000000002"/>
    <n v="13.695555000000001"/>
    <n v="22.825925000000002"/>
    <n v="91.303700000000006"/>
  </r>
  <r>
    <x v="5"/>
    <x v="5"/>
    <x v="0"/>
    <s v="22/01/2026"/>
    <x v="0"/>
    <n v="2613914656"/>
    <x v="49"/>
    <n v="50510.3"/>
    <n v="42805.36"/>
    <n v="256.83215999999999"/>
    <x v="5"/>
    <x v="9"/>
    <n v="154.09929599999998"/>
    <n v="38.524823999999995"/>
    <n v="64.208039999999997"/>
    <n v="256.83215999999999"/>
  </r>
  <r>
    <x v="5"/>
    <x v="5"/>
    <x v="0"/>
    <s v="22/01/2026"/>
    <x v="0"/>
    <n v="2613914654"/>
    <x v="49"/>
    <n v="19400"/>
    <n v="16440.68"/>
    <n v="0"/>
    <x v="5"/>
    <x v="9"/>
    <n v="0"/>
    <n v="0"/>
    <n v="0"/>
    <n v="0"/>
  </r>
  <r>
    <x v="5"/>
    <x v="5"/>
    <x v="0"/>
    <s v="22/01/2026"/>
    <x v="1"/>
    <n v="2613914655"/>
    <x v="51"/>
    <n v="11192"/>
    <n v="8743.74"/>
    <n v="87.437399999999997"/>
    <x v="5"/>
    <x v="10"/>
    <n v="52.462439999999994"/>
    <n v="13.115609999999998"/>
    <n v="21.859349999999999"/>
    <n v="87.437399999999997"/>
  </r>
  <r>
    <x v="5"/>
    <x v="5"/>
    <x v="0"/>
    <s v="23/01/2026"/>
    <x v="0"/>
    <n v="2613914660"/>
    <x v="47"/>
    <n v="73632.800000000003"/>
    <n v="62400.7"/>
    <n v="374.4042"/>
    <x v="5"/>
    <x v="9"/>
    <n v="224.64251999999999"/>
    <n v="56.160629999999998"/>
    <n v="93.601050000000001"/>
    <n v="374.4042"/>
  </r>
  <r>
    <x v="5"/>
    <x v="5"/>
    <x v="0"/>
    <s v="23/01/2026"/>
    <x v="0"/>
    <n v="2613914662"/>
    <x v="49"/>
    <n v="22900"/>
    <n v="19406.78"/>
    <n v="38.813559999999995"/>
    <x v="5"/>
    <x v="9"/>
    <n v="23.288135999999998"/>
    <n v="5.8220339999999995"/>
    <n v="9.7033899999999988"/>
    <n v="38.813559999999995"/>
  </r>
  <r>
    <x v="5"/>
    <x v="5"/>
    <x v="0"/>
    <s v="23/01/2026"/>
    <x v="0"/>
    <n v="2613914664"/>
    <x v="49"/>
    <n v="34890"/>
    <n v="29567.8"/>
    <n v="59.135599999999997"/>
    <x v="5"/>
    <x v="9"/>
    <n v="35.481359999999995"/>
    <n v="8.8703399999999988"/>
    <n v="14.783899999999999"/>
    <n v="59.135599999999997"/>
  </r>
  <r>
    <x v="5"/>
    <x v="5"/>
    <x v="0"/>
    <s v="23/01/2026"/>
    <x v="0"/>
    <n v="2613914658"/>
    <x v="47"/>
    <n v="96499"/>
    <n v="81778.799999999988"/>
    <n v="817.7879999999999"/>
    <x v="5"/>
    <x v="9"/>
    <n v="490.67279999999994"/>
    <n v="122.66819999999998"/>
    <n v="204.44699999999997"/>
    <n v="817.7879999999999"/>
  </r>
  <r>
    <x v="5"/>
    <x v="5"/>
    <x v="0"/>
    <s v="24/01/2026"/>
    <x v="0"/>
    <n v="2613914669"/>
    <x v="47"/>
    <n v="79900"/>
    <n v="67711.86"/>
    <n v="406.27116000000001"/>
    <x v="5"/>
    <x v="9"/>
    <n v="243.76269600000001"/>
    <n v="60.940674000000001"/>
    <n v="101.56779"/>
    <n v="406.27116000000001"/>
  </r>
  <r>
    <x v="5"/>
    <x v="5"/>
    <x v="0"/>
    <s v="24/01/2026"/>
    <x v="0"/>
    <n v="2613914668"/>
    <x v="47"/>
    <n v="32900"/>
    <n v="27881.360000000001"/>
    <n v="55.762720000000002"/>
    <x v="5"/>
    <x v="9"/>
    <n v="33.457631999999997"/>
    <n v="8.3644079999999992"/>
    <n v="13.94068"/>
    <n v="55.762720000000002"/>
  </r>
  <r>
    <x v="5"/>
    <x v="5"/>
    <x v="0"/>
    <s v="24/01/2026"/>
    <x v="0"/>
    <n v="2613914666"/>
    <x v="47"/>
    <n v="85800"/>
    <n v="72711.86"/>
    <n v="727.11860000000001"/>
    <x v="5"/>
    <x v="9"/>
    <n v="436.27116000000001"/>
    <n v="109.06779"/>
    <n v="181.77965"/>
    <n v="727.11860000000001"/>
  </r>
  <r>
    <x v="5"/>
    <x v="5"/>
    <x v="0"/>
    <s v="24/01/2026"/>
    <x v="0"/>
    <n v="2613914665"/>
    <x v="49"/>
    <n v="27900"/>
    <n v="23644.06"/>
    <n v="47.288120000000006"/>
    <x v="5"/>
    <x v="9"/>
    <n v="28.372872000000005"/>
    <n v="7.0932180000000011"/>
    <n v="11.822030000000002"/>
    <n v="47.288120000000006"/>
  </r>
  <r>
    <x v="5"/>
    <x v="5"/>
    <x v="0"/>
    <s v="24/01/2026"/>
    <x v="1"/>
    <n v="2613914668"/>
    <x v="47"/>
    <n v="14110"/>
    <n v="13438.099999999999"/>
    <n v="134.381"/>
    <x v="5"/>
    <x v="10"/>
    <n v="80.628599999999992"/>
    <n v="20.157149999999998"/>
    <n v="33.59525"/>
    <n v="134.381"/>
  </r>
  <r>
    <x v="5"/>
    <x v="5"/>
    <x v="0"/>
    <s v="25/01/2026"/>
    <x v="0"/>
    <n v="2613914674"/>
    <x v="47"/>
    <n v="33700"/>
    <n v="28559.32"/>
    <n v="57.118639999999999"/>
    <x v="5"/>
    <x v="9"/>
    <n v="34.271183999999998"/>
    <n v="8.5677959999999995"/>
    <n v="14.27966"/>
    <n v="57.118639999999999"/>
  </r>
  <r>
    <x v="5"/>
    <x v="5"/>
    <x v="0"/>
    <s v="25/01/2026"/>
    <x v="0"/>
    <n v="2613914672"/>
    <x v="49"/>
    <n v="101233"/>
    <n v="85790.68"/>
    <n v="857.90679999999998"/>
    <x v="5"/>
    <x v="9"/>
    <n v="514.74407999999994"/>
    <n v="128.68601999999998"/>
    <n v="214.47669999999999"/>
    <n v="857.90679999999998"/>
  </r>
  <r>
    <x v="5"/>
    <x v="5"/>
    <x v="0"/>
    <s v="25/01/2026"/>
    <x v="0"/>
    <n v="2613914679"/>
    <x v="49"/>
    <n v="18905"/>
    <n v="16021.18"/>
    <n v="0"/>
    <x v="5"/>
    <x v="9"/>
    <n v="0"/>
    <n v="0"/>
    <n v="0"/>
    <n v="0"/>
  </r>
  <r>
    <x v="5"/>
    <x v="5"/>
    <x v="0"/>
    <s v="25/01/2026"/>
    <x v="0"/>
    <n v="2613914670"/>
    <x v="48"/>
    <n v="24900"/>
    <n v="21101.7"/>
    <n v="42.203400000000002"/>
    <x v="5"/>
    <x v="9"/>
    <n v="25.322040000000001"/>
    <n v="6.3305100000000003"/>
    <n v="10.550850000000001"/>
    <n v="42.203400000000002"/>
  </r>
  <r>
    <x v="5"/>
    <x v="5"/>
    <x v="0"/>
    <s v="25/01/2026"/>
    <x v="0"/>
    <n v="2613914675"/>
    <x v="47"/>
    <n v="79290"/>
    <n v="67194.920000000013"/>
    <n v="403.16952000000009"/>
    <x v="5"/>
    <x v="9"/>
    <n v="241.90171200000003"/>
    <n v="60.475428000000008"/>
    <n v="100.79238000000002"/>
    <n v="403.16952000000009"/>
  </r>
  <r>
    <x v="5"/>
    <x v="5"/>
    <x v="0"/>
    <s v="25/01/2026"/>
    <x v="1"/>
    <n v="2613914676"/>
    <x v="51"/>
    <n v="26779.599999999999"/>
    <n v="25504.400000000001"/>
    <n v="255.04400000000001"/>
    <x v="5"/>
    <x v="10"/>
    <n v="153.0264"/>
    <n v="38.256599999999999"/>
    <n v="63.761000000000003"/>
    <n v="255.04400000000001"/>
  </r>
  <r>
    <x v="5"/>
    <x v="5"/>
    <x v="0"/>
    <s v="25/01/2026"/>
    <x v="1"/>
    <n v="2613914678"/>
    <x v="51"/>
    <n v="12179.22"/>
    <n v="11431.48"/>
    <n v="114.31479999999999"/>
    <x v="5"/>
    <x v="10"/>
    <n v="68.588879999999989"/>
    <n v="17.147219999999997"/>
    <n v="28.578699999999998"/>
    <n v="114.31479999999999"/>
  </r>
  <r>
    <x v="5"/>
    <x v="5"/>
    <x v="0"/>
    <s v="25/01/2026"/>
    <x v="1"/>
    <n v="2613914675"/>
    <x v="47"/>
    <n v="775"/>
    <n v="738.1"/>
    <n v="3.6905000000000001"/>
    <x v="5"/>
    <x v="10"/>
    <n v="2.2143000000000002"/>
    <n v="0.55357500000000004"/>
    <n v="0.92262500000000003"/>
    <n v="3.6905000000000001"/>
  </r>
  <r>
    <x v="5"/>
    <x v="5"/>
    <x v="0"/>
    <s v="26/01/2026"/>
    <x v="0"/>
    <n v="2613914699"/>
    <x v="47"/>
    <n v="140000"/>
    <n v="118644.08"/>
    <n v="1186.4408000000001"/>
    <x v="5"/>
    <x v="9"/>
    <n v="711.86448000000007"/>
    <n v="177.96612000000002"/>
    <n v="296.61020000000002"/>
    <n v="1186.4408000000001"/>
  </r>
  <r>
    <x v="5"/>
    <x v="5"/>
    <x v="0"/>
    <s v="26/01/2026"/>
    <x v="0"/>
    <n v="2613914705"/>
    <x v="47"/>
    <n v="40405"/>
    <n v="34241.520000000004"/>
    <n v="205.44912000000002"/>
    <x v="5"/>
    <x v="9"/>
    <n v="123.26947200000001"/>
    <n v="30.817368000000002"/>
    <n v="51.362280000000005"/>
    <n v="205.44912000000002"/>
  </r>
  <r>
    <x v="5"/>
    <x v="5"/>
    <x v="0"/>
    <s v="26/01/2026"/>
    <x v="0"/>
    <n v="2613914689"/>
    <x v="48"/>
    <n v="90980"/>
    <n v="77101.700000000012"/>
    <n v="771.01700000000017"/>
    <x v="5"/>
    <x v="9"/>
    <n v="462.61020000000008"/>
    <n v="115.65255000000002"/>
    <n v="192.75425000000004"/>
    <n v="771.01700000000017"/>
  </r>
  <r>
    <x v="5"/>
    <x v="5"/>
    <x v="0"/>
    <s v="26/01/2026"/>
    <x v="0"/>
    <n v="2613914681"/>
    <x v="47"/>
    <n v="10990"/>
    <n v="9313.56"/>
    <n v="0"/>
    <x v="5"/>
    <x v="9"/>
    <n v="0"/>
    <n v="0"/>
    <n v="0"/>
    <n v="0"/>
  </r>
  <r>
    <x v="5"/>
    <x v="5"/>
    <x v="0"/>
    <s v="26/01/2026"/>
    <x v="0"/>
    <n v="2613914685"/>
    <x v="47"/>
    <n v="180490"/>
    <n v="152957.62000000002"/>
    <n v="1529.5762000000002"/>
    <x v="5"/>
    <x v="9"/>
    <n v="917.74572000000012"/>
    <n v="229.43643000000003"/>
    <n v="382.39405000000005"/>
    <n v="1529.5762000000002"/>
  </r>
  <r>
    <x v="5"/>
    <x v="5"/>
    <x v="0"/>
    <s v="26/01/2026"/>
    <x v="0"/>
    <n v="2613914687"/>
    <x v="48"/>
    <n v="17350"/>
    <n v="14703.38"/>
    <n v="0"/>
    <x v="5"/>
    <x v="9"/>
    <n v="0"/>
    <n v="0"/>
    <n v="0"/>
    <n v="0"/>
  </r>
  <r>
    <x v="5"/>
    <x v="5"/>
    <x v="0"/>
    <s v="26/01/2026"/>
    <x v="0"/>
    <n v="2613914691"/>
    <x v="46"/>
    <n v="52300"/>
    <n v="44322.039999999994"/>
    <n v="265.93223999999998"/>
    <x v="5"/>
    <x v="9"/>
    <n v="159.55934399999998"/>
    <n v="39.889835999999995"/>
    <n v="66.483059999999995"/>
    <n v="265.93223999999998"/>
  </r>
  <r>
    <x v="5"/>
    <x v="5"/>
    <x v="0"/>
    <s v="26/01/2026"/>
    <x v="0"/>
    <n v="2613914696"/>
    <x v="48"/>
    <n v="175000"/>
    <n v="148305.08000000002"/>
    <n v="1483.0508000000002"/>
    <x v="5"/>
    <x v="9"/>
    <n v="889.83048000000008"/>
    <n v="222.45762000000002"/>
    <n v="370.76270000000005"/>
    <n v="1483.0508000000002"/>
  </r>
  <r>
    <x v="5"/>
    <x v="5"/>
    <x v="0"/>
    <s v="26/01/2026"/>
    <x v="0"/>
    <n v="2613914680"/>
    <x v="46"/>
    <n v="72000"/>
    <n v="61016.94"/>
    <n v="366.10164000000003"/>
    <x v="5"/>
    <x v="9"/>
    <n v="219.66098400000001"/>
    <n v="54.915246000000003"/>
    <n v="91.525410000000008"/>
    <n v="366.10164000000003"/>
  </r>
  <r>
    <x v="5"/>
    <x v="5"/>
    <x v="0"/>
    <s v="26/01/2026"/>
    <x v="0"/>
    <n v="2613914688"/>
    <x v="48"/>
    <n v="180000"/>
    <n v="152542.38"/>
    <n v="1525.4238"/>
    <x v="5"/>
    <x v="9"/>
    <n v="915.25427999999999"/>
    <n v="228.81357"/>
    <n v="381.35595000000001"/>
    <n v="1525.4238"/>
  </r>
  <r>
    <x v="5"/>
    <x v="5"/>
    <x v="0"/>
    <s v="26/01/2026"/>
    <x v="0"/>
    <n v="2613914697"/>
    <x v="49"/>
    <n v="74900"/>
    <n v="63474.58"/>
    <n v="380.84748000000002"/>
    <x v="5"/>
    <x v="9"/>
    <n v="228.508488"/>
    <n v="57.127122"/>
    <n v="95.211870000000005"/>
    <n v="380.84748000000002"/>
  </r>
  <r>
    <x v="5"/>
    <x v="5"/>
    <x v="0"/>
    <s v="26/01/2026"/>
    <x v="0"/>
    <n v="2613914695"/>
    <x v="48"/>
    <n v="57900"/>
    <n v="49067.799999999996"/>
    <n v="294.40679999999998"/>
    <x v="5"/>
    <x v="9"/>
    <n v="176.64407999999997"/>
    <n v="44.161019999999994"/>
    <n v="73.601699999999994"/>
    <n v="294.40679999999998"/>
  </r>
  <r>
    <x v="5"/>
    <x v="5"/>
    <x v="0"/>
    <s v="26/01/2026"/>
    <x v="0"/>
    <n v="2613914694"/>
    <x v="47"/>
    <n v="10990"/>
    <n v="9313.56"/>
    <n v="0"/>
    <x v="5"/>
    <x v="9"/>
    <n v="0"/>
    <n v="0"/>
    <n v="0"/>
    <n v="0"/>
  </r>
  <r>
    <x v="5"/>
    <x v="5"/>
    <x v="0"/>
    <s v="26/01/2026"/>
    <x v="0"/>
    <n v="2613914692"/>
    <x v="47"/>
    <n v="32000"/>
    <n v="27118.639999999999"/>
    <n v="54.237279999999998"/>
    <x v="5"/>
    <x v="9"/>
    <n v="32.542367999999996"/>
    <n v="8.135591999999999"/>
    <n v="13.55932"/>
    <n v="54.237279999999998"/>
  </r>
  <r>
    <x v="5"/>
    <x v="5"/>
    <x v="0"/>
    <s v="26/01/2026"/>
    <x v="0"/>
    <n v="2613914690"/>
    <x v="49"/>
    <n v="27900"/>
    <n v="23644.06"/>
    <n v="47.288120000000006"/>
    <x v="5"/>
    <x v="9"/>
    <n v="28.372872000000005"/>
    <n v="7.0932180000000011"/>
    <n v="11.822030000000002"/>
    <n v="47.288120000000006"/>
  </r>
  <r>
    <x v="5"/>
    <x v="5"/>
    <x v="0"/>
    <s v="26/01/2026"/>
    <x v="0"/>
    <n v="2613914684"/>
    <x v="47"/>
    <n v="195699.75"/>
    <n v="165847.22999999998"/>
    <n v="1658.4722999999999"/>
    <x v="5"/>
    <x v="9"/>
    <n v="995.08337999999992"/>
    <n v="248.77084499999998"/>
    <n v="414.61807499999998"/>
    <n v="1658.4722999999999"/>
  </r>
  <r>
    <x v="5"/>
    <x v="5"/>
    <x v="0"/>
    <s v="26/01/2026"/>
    <x v="0"/>
    <n v="2613914701"/>
    <x v="47"/>
    <n v="149865.4"/>
    <n v="127004.58000000002"/>
    <n v="1270.0458000000001"/>
    <x v="5"/>
    <x v="9"/>
    <n v="762.02748000000008"/>
    <n v="190.50687000000002"/>
    <n v="317.51145000000002"/>
    <n v="1270.0458000000001"/>
  </r>
  <r>
    <x v="5"/>
    <x v="5"/>
    <x v="0"/>
    <s v="26/01/2026"/>
    <x v="0"/>
    <n v="2613914700"/>
    <x v="46"/>
    <n v="66900"/>
    <n v="56694.92"/>
    <n v="340.16951999999998"/>
    <x v="5"/>
    <x v="9"/>
    <n v="204.10171199999999"/>
    <n v="51.025427999999998"/>
    <n v="85.042379999999994"/>
    <n v="340.16951999999998"/>
  </r>
  <r>
    <x v="5"/>
    <x v="5"/>
    <x v="0"/>
    <s v="26/01/2026"/>
    <x v="0"/>
    <n v="2613914704"/>
    <x v="49"/>
    <n v="52900"/>
    <n v="44830.5"/>
    <n v="268.983"/>
    <x v="5"/>
    <x v="9"/>
    <n v="161.38980000000001"/>
    <n v="40.347450000000002"/>
    <n v="67.245750000000001"/>
    <n v="268.983"/>
  </r>
  <r>
    <x v="5"/>
    <x v="5"/>
    <x v="0"/>
    <s v="26/01/2026"/>
    <x v="0"/>
    <n v="2613914703"/>
    <x v="49"/>
    <n v="116879"/>
    <n v="99049.999999999985"/>
    <n v="990.49999999999989"/>
    <x v="5"/>
    <x v="9"/>
    <n v="594.29999999999995"/>
    <n v="148.57499999999999"/>
    <n v="247.62499999999997"/>
    <n v="990.49999999999989"/>
  </r>
  <r>
    <x v="5"/>
    <x v="5"/>
    <x v="0"/>
    <s v="26/01/2026"/>
    <x v="1"/>
    <n v="2613914694"/>
    <x v="47"/>
    <n v="3064.4500000000003"/>
    <n v="2596.9899999999998"/>
    <n v="12.98495"/>
    <x v="5"/>
    <x v="10"/>
    <n v="7.7909699999999997"/>
    <n v="1.9477424999999999"/>
    <n v="3.2462374999999999"/>
    <n v="12.98495"/>
  </r>
  <r>
    <x v="5"/>
    <x v="5"/>
    <x v="0"/>
    <s v="27/01/2026"/>
    <x v="0"/>
    <n v="2613914708"/>
    <x v="46"/>
    <n v="19000"/>
    <n v="16101.7"/>
    <n v="0"/>
    <x v="5"/>
    <x v="9"/>
    <n v="0"/>
    <n v="0"/>
    <n v="0"/>
    <n v="0"/>
  </r>
  <r>
    <x v="5"/>
    <x v="5"/>
    <x v="0"/>
    <s v="27/01/2026"/>
    <x v="0"/>
    <n v="2613914709"/>
    <x v="49"/>
    <n v="11999"/>
    <n v="10168.64"/>
    <n v="0"/>
    <x v="5"/>
    <x v="9"/>
    <n v="0"/>
    <n v="0"/>
    <n v="0"/>
    <n v="0"/>
  </r>
  <r>
    <x v="5"/>
    <x v="5"/>
    <x v="0"/>
    <s v="27/01/2026"/>
    <x v="0"/>
    <n v="2613914711"/>
    <x v="48"/>
    <n v="297383.09999999998"/>
    <n v="252019.58000000002"/>
    <n v="2520.1958000000004"/>
    <x v="5"/>
    <x v="9"/>
    <n v="1512.1174800000001"/>
    <n v="378.02937000000003"/>
    <n v="630.0489500000001"/>
    <n v="2520.1958000000004"/>
  </r>
  <r>
    <x v="5"/>
    <x v="5"/>
    <x v="0"/>
    <s v="27/01/2026"/>
    <x v="1"/>
    <n v="2613914710"/>
    <x v="51"/>
    <n v="2800.75"/>
    <n v="2667.39"/>
    <n v="13.33695"/>
    <x v="5"/>
    <x v="10"/>
    <n v="8.0021699999999996"/>
    <n v="2.0005424999999999"/>
    <n v="3.3342375"/>
    <n v="13.33695"/>
  </r>
  <r>
    <x v="5"/>
    <x v="5"/>
    <x v="1"/>
    <s v="01/01/2026"/>
    <x v="1"/>
    <s v="4GKN0364503585"/>
    <x v="51"/>
    <n v="1099"/>
    <n v="1046.6600000000001"/>
    <n v="5.2333000000000007"/>
    <x v="5"/>
    <x v="10"/>
    <n v="3.1399800000000004"/>
    <n v="0.78499500000000011"/>
    <n v="1.3083250000000002"/>
    <n v="5.2333000000000007"/>
  </r>
  <r>
    <x v="5"/>
    <x v="5"/>
    <x v="1"/>
    <s v="01/01/2026"/>
    <x v="1"/>
    <s v="4GKN0364503586"/>
    <x v="51"/>
    <n v="1593.15"/>
    <n v="1374.6699999999998"/>
    <n v="6.8733499999999994"/>
    <x v="5"/>
    <x v="10"/>
    <n v="4.1240099999999993"/>
    <n v="1.0310024999999998"/>
    <n v="1.7183374999999999"/>
    <n v="6.8733499999999994"/>
  </r>
  <r>
    <x v="5"/>
    <x v="5"/>
    <x v="1"/>
    <s v="01/01/2026"/>
    <x v="1"/>
    <s v="4GKN0364503587"/>
    <x v="51"/>
    <n v="1095"/>
    <n v="1021.98"/>
    <n v="5.1099000000000006"/>
    <x v="5"/>
    <x v="10"/>
    <n v="3.0659400000000003"/>
    <n v="0.76648500000000008"/>
    <n v="1.2774750000000001"/>
    <n v="5.1099000000000006"/>
  </r>
  <r>
    <x v="5"/>
    <x v="5"/>
    <x v="1"/>
    <s v="01/01/2026"/>
    <x v="1"/>
    <s v="4GKN0364503588"/>
    <x v="51"/>
    <n v="10098.5"/>
    <n v="9617.6200000000008"/>
    <n v="96.176200000000009"/>
    <x v="5"/>
    <x v="10"/>
    <n v="57.705719999999999"/>
    <n v="14.42643"/>
    <n v="24.044050000000002"/>
    <n v="96.176200000000009"/>
  </r>
  <r>
    <x v="5"/>
    <x v="5"/>
    <x v="1"/>
    <s v="01/01/2026"/>
    <x v="1"/>
    <s v="4GKN0364503589"/>
    <x v="51"/>
    <n v="608.6"/>
    <n v="515.76"/>
    <n v="2.5788000000000002"/>
    <x v="5"/>
    <x v="10"/>
    <n v="1.54728"/>
    <n v="0.38682"/>
    <n v="0.64470000000000005"/>
    <n v="2.5788000000000002"/>
  </r>
  <r>
    <x v="5"/>
    <x v="5"/>
    <x v="1"/>
    <s v="01/01/2026"/>
    <x v="1"/>
    <s v="4GKN0364503590"/>
    <x v="51"/>
    <n v="399.2"/>
    <n v="338.3"/>
    <n v="1.6915"/>
    <x v="5"/>
    <x v="10"/>
    <n v="1.0148999999999999"/>
    <n v="0.25372499999999998"/>
    <n v="0.422875"/>
    <n v="1.6915"/>
  </r>
  <r>
    <x v="5"/>
    <x v="5"/>
    <x v="1"/>
    <s v="01/01/2026"/>
    <x v="1"/>
    <s v="4GKN0364503591"/>
    <x v="51"/>
    <n v="711"/>
    <n v="677.14"/>
    <n v="3.3856999999999999"/>
    <x v="5"/>
    <x v="10"/>
    <n v="2.0314199999999998"/>
    <n v="0.50785499999999995"/>
    <n v="0.84642499999999998"/>
    <n v="3.3856999999999999"/>
  </r>
  <r>
    <x v="5"/>
    <x v="5"/>
    <x v="1"/>
    <s v="01/01/2026"/>
    <x v="1"/>
    <s v="4GKN0364503592"/>
    <x v="51"/>
    <n v="1542"/>
    <n v="1468.58"/>
    <n v="7.3429000000000002"/>
    <x v="5"/>
    <x v="10"/>
    <n v="4.4057399999999998"/>
    <n v="1.1014349999999999"/>
    <n v="1.8357250000000001"/>
    <n v="7.3429000000000002"/>
  </r>
  <r>
    <x v="5"/>
    <x v="5"/>
    <x v="1"/>
    <s v="01/01/2026"/>
    <x v="1"/>
    <s v="4GKN0364503593"/>
    <x v="51"/>
    <n v="1798"/>
    <n v="1712.38"/>
    <n v="8.5619000000000014"/>
    <x v="5"/>
    <x v="10"/>
    <n v="5.1371400000000005"/>
    <n v="1.2842850000000001"/>
    <n v="2.1404750000000003"/>
    <n v="8.5619000000000014"/>
  </r>
  <r>
    <x v="5"/>
    <x v="5"/>
    <x v="1"/>
    <s v="02/01/2026"/>
    <x v="0"/>
    <s v="4GKN0364503594"/>
    <x v="50"/>
    <n v="1000"/>
    <n v="847.46"/>
    <n v="0"/>
    <x v="5"/>
    <x v="9"/>
    <n v="0"/>
    <n v="0"/>
    <n v="0"/>
    <n v="0"/>
  </r>
  <r>
    <x v="5"/>
    <x v="5"/>
    <x v="1"/>
    <s v="02/01/2026"/>
    <x v="1"/>
    <s v="4DTN0364500408"/>
    <x v="4"/>
    <n v="2698.2"/>
    <n v="2286.6000000000004"/>
    <n v="11.433000000000002"/>
    <x v="5"/>
    <x v="10"/>
    <n v="6.8598000000000008"/>
    <n v="1.7149500000000002"/>
    <n v="2.8582500000000004"/>
    <n v="11.433000000000002"/>
  </r>
  <r>
    <x v="5"/>
    <x v="5"/>
    <x v="1"/>
    <s v="02/01/2026"/>
    <x v="1"/>
    <s v="4GKN0364503595"/>
    <x v="50"/>
    <n v="973.25"/>
    <n v="926.91"/>
    <n v="4.6345499999999999"/>
    <x v="5"/>
    <x v="10"/>
    <n v="2.7807299999999997"/>
    <n v="0.69518249999999993"/>
    <n v="1.1586375"/>
    <n v="4.6345499999999999"/>
  </r>
  <r>
    <x v="5"/>
    <x v="5"/>
    <x v="1"/>
    <s v="02/01/2026"/>
    <x v="1"/>
    <s v="4GKN0364503596"/>
    <x v="4"/>
    <n v="796"/>
    <n v="737.22"/>
    <n v="3.6861000000000002"/>
    <x v="5"/>
    <x v="10"/>
    <n v="2.2116600000000002"/>
    <n v="0.55291500000000005"/>
    <n v="0.92152500000000004"/>
    <n v="3.6861000000000002"/>
  </r>
  <r>
    <x v="5"/>
    <x v="5"/>
    <x v="1"/>
    <s v="02/01/2026"/>
    <x v="1"/>
    <s v="4GKN0364503597"/>
    <x v="50"/>
    <n v="2564.0500000000002"/>
    <n v="2172.9299999999998"/>
    <n v="10.864649999999999"/>
    <x v="5"/>
    <x v="10"/>
    <n v="6.5187899999999992"/>
    <n v="1.6296974999999998"/>
    <n v="2.7161624999999998"/>
    <n v="10.864649999999999"/>
  </r>
  <r>
    <x v="5"/>
    <x v="5"/>
    <x v="1"/>
    <s v="02/01/2026"/>
    <x v="1"/>
    <s v="4GKN0364503598"/>
    <x v="4"/>
    <n v="1500"/>
    <n v="1370.22"/>
    <n v="6.8511000000000006"/>
    <x v="5"/>
    <x v="10"/>
    <n v="4.1106600000000002"/>
    <n v="1.0276650000000001"/>
    <n v="1.7127750000000002"/>
    <n v="6.8511000000000006"/>
  </r>
  <r>
    <x v="5"/>
    <x v="5"/>
    <x v="1"/>
    <s v="03/01/2026"/>
    <x v="1"/>
    <s v="4GKN0364503599"/>
    <x v="50"/>
    <n v="319.2"/>
    <n v="270.5"/>
    <n v="1.3525"/>
    <x v="5"/>
    <x v="10"/>
    <n v="0.8115"/>
    <n v="0.202875"/>
    <n v="0.33812500000000001"/>
    <n v="1.3525"/>
  </r>
  <r>
    <x v="5"/>
    <x v="5"/>
    <x v="1"/>
    <s v="03/01/2026"/>
    <x v="1"/>
    <s v="4GKN0364503600"/>
    <x v="50"/>
    <n v="2720.3999999999996"/>
    <n v="2328.84"/>
    <n v="11.644200000000001"/>
    <x v="5"/>
    <x v="10"/>
    <n v="6.9865200000000005"/>
    <n v="1.7466300000000001"/>
    <n v="2.9110500000000004"/>
    <n v="11.644200000000001"/>
  </r>
  <r>
    <x v="5"/>
    <x v="5"/>
    <x v="1"/>
    <s v="03/01/2026"/>
    <x v="1"/>
    <s v="4GKN0364503601"/>
    <x v="4"/>
    <n v="888.1"/>
    <n v="752.62"/>
    <n v="3.7631000000000001"/>
    <x v="5"/>
    <x v="10"/>
    <n v="2.25786"/>
    <n v="0.56446499999999999"/>
    <n v="0.94077500000000003"/>
    <n v="3.7631000000000001"/>
  </r>
  <r>
    <x v="5"/>
    <x v="5"/>
    <x v="1"/>
    <s v="03/01/2026"/>
    <x v="1"/>
    <s v="4GKN0364503602"/>
    <x v="50"/>
    <n v="2996.25"/>
    <n v="2539.19"/>
    <n v="12.69595"/>
    <x v="5"/>
    <x v="10"/>
    <n v="7.6175699999999997"/>
    <n v="1.9043924999999999"/>
    <n v="3.1739875"/>
    <n v="12.69595"/>
  </r>
  <r>
    <x v="5"/>
    <x v="5"/>
    <x v="1"/>
    <s v="03/01/2026"/>
    <x v="1"/>
    <s v="4GKN0364503603"/>
    <x v="51"/>
    <n v="1946.5"/>
    <n v="1520.7"/>
    <n v="7.6035000000000004"/>
    <x v="5"/>
    <x v="10"/>
    <n v="4.5621"/>
    <n v="1.140525"/>
    <n v="1.9008750000000001"/>
    <n v="7.6035000000000004"/>
  </r>
  <r>
    <x v="5"/>
    <x v="5"/>
    <x v="1"/>
    <s v="03/01/2026"/>
    <x v="1"/>
    <s v="4GKN0364503604"/>
    <x v="4"/>
    <n v="2298.8000000000002"/>
    <n v="2189.34"/>
    <n v="10.946700000000002"/>
    <x v="5"/>
    <x v="10"/>
    <n v="6.5680200000000006"/>
    <n v="1.6420050000000002"/>
    <n v="2.7366750000000004"/>
    <n v="10.946700000000002"/>
  </r>
  <r>
    <x v="5"/>
    <x v="5"/>
    <x v="1"/>
    <s v="03/01/2026"/>
    <x v="1"/>
    <s v="4GKN0364503605"/>
    <x v="50"/>
    <n v="7500"/>
    <n v="7142.86"/>
    <n v="57.142879999999998"/>
    <x v="5"/>
    <x v="10"/>
    <n v="34.285727999999999"/>
    <n v="8.5714319999999997"/>
    <n v="14.28572"/>
    <n v="57.142879999999998"/>
  </r>
  <r>
    <x v="5"/>
    <x v="5"/>
    <x v="1"/>
    <s v="03/01/2026"/>
    <x v="1"/>
    <s v="4GKN0364503606"/>
    <x v="51"/>
    <n v="1819.3"/>
    <n v="1541.78"/>
    <n v="7.7088999999999999"/>
    <x v="5"/>
    <x v="10"/>
    <n v="4.6253399999999996"/>
    <n v="1.1563349999999999"/>
    <n v="1.927225"/>
    <n v="7.7088999999999999"/>
  </r>
  <r>
    <x v="5"/>
    <x v="5"/>
    <x v="1"/>
    <s v="03/01/2026"/>
    <x v="1"/>
    <s v="4GKN0364503608"/>
    <x v="51"/>
    <n v="268.2"/>
    <n v="255.42"/>
    <n v="1.2770999999999999"/>
    <x v="5"/>
    <x v="10"/>
    <n v="0.76625999999999994"/>
    <n v="0.19156499999999999"/>
    <n v="0.31927499999999998"/>
    <n v="1.2770999999999999"/>
  </r>
  <r>
    <x v="5"/>
    <x v="5"/>
    <x v="1"/>
    <s v="03/01/2026"/>
    <x v="1"/>
    <s v="4GKN0364503609"/>
    <x v="4"/>
    <n v="973"/>
    <n v="926.66"/>
    <n v="4.6333000000000002"/>
    <x v="5"/>
    <x v="10"/>
    <n v="2.7799800000000001"/>
    <n v="0.69499500000000003"/>
    <n v="1.158325"/>
    <n v="4.6333000000000002"/>
  </r>
  <r>
    <x v="5"/>
    <x v="5"/>
    <x v="1"/>
    <s v="03/01/2026"/>
    <x v="1"/>
    <s v="4GKN0364503610"/>
    <x v="50"/>
    <n v="223.2"/>
    <n v="212.58"/>
    <n v="1.0629000000000002"/>
    <x v="5"/>
    <x v="10"/>
    <n v="0.63774000000000008"/>
    <n v="0.15943500000000002"/>
    <n v="0.26572500000000004"/>
    <n v="1.0629000000000002"/>
  </r>
  <r>
    <x v="5"/>
    <x v="5"/>
    <x v="1"/>
    <s v="03/01/2026"/>
    <x v="1"/>
    <s v="4GKN0364503611"/>
    <x v="4"/>
    <n v="7468.2"/>
    <n v="7112.58"/>
    <n v="56.900640000000003"/>
    <x v="5"/>
    <x v="10"/>
    <n v="34.140383999999997"/>
    <n v="8.5350959999999993"/>
    <n v="14.225160000000001"/>
    <n v="56.900640000000003"/>
  </r>
  <r>
    <x v="5"/>
    <x v="5"/>
    <x v="1"/>
    <s v="03/01/2026"/>
    <x v="1"/>
    <s v="4GKN0364503612"/>
    <x v="4"/>
    <n v="222.75"/>
    <n v="212.15"/>
    <n v="1.0607500000000001"/>
    <x v="5"/>
    <x v="10"/>
    <n v="0.63645000000000007"/>
    <n v="0.15911250000000002"/>
    <n v="0.26518750000000002"/>
    <n v="1.0607500000000001"/>
  </r>
  <r>
    <x v="5"/>
    <x v="5"/>
    <x v="1"/>
    <s v="03/01/2026"/>
    <x v="1"/>
    <s v="4GKN0364503613"/>
    <x v="50"/>
    <n v="716"/>
    <n v="681.9"/>
    <n v="3.4095"/>
    <x v="5"/>
    <x v="10"/>
    <n v="2.0457000000000001"/>
    <n v="0.51142500000000002"/>
    <n v="0.85237499999999999"/>
    <n v="3.4095"/>
  </r>
  <r>
    <x v="5"/>
    <x v="5"/>
    <x v="1"/>
    <s v="03/01/2026"/>
    <x v="1"/>
    <s v="4GKN0364503614"/>
    <x v="4"/>
    <n v="757.6"/>
    <n v="642.04"/>
    <n v="3.2101999999999999"/>
    <x v="5"/>
    <x v="10"/>
    <n v="1.9261199999999998"/>
    <n v="0.48152999999999996"/>
    <n v="0.80254999999999999"/>
    <n v="3.2101999999999999"/>
  </r>
  <r>
    <x v="5"/>
    <x v="5"/>
    <x v="1"/>
    <s v="03/01/2026"/>
    <x v="1"/>
    <s v="4GKN0364503615"/>
    <x v="4"/>
    <n v="6677.2"/>
    <n v="5696.22"/>
    <n v="45.569760000000002"/>
    <x v="5"/>
    <x v="10"/>
    <n v="27.341856"/>
    <n v="6.835464"/>
    <n v="11.392440000000001"/>
    <n v="45.569760000000002"/>
  </r>
  <r>
    <x v="5"/>
    <x v="5"/>
    <x v="1"/>
    <s v="04/01/2026"/>
    <x v="0"/>
    <s v="4GKN0364503628"/>
    <x v="4"/>
    <n v="600"/>
    <n v="508.48"/>
    <n v="0"/>
    <x v="5"/>
    <x v="9"/>
    <n v="0"/>
    <n v="0"/>
    <n v="0"/>
    <n v="0"/>
  </r>
  <r>
    <x v="5"/>
    <x v="5"/>
    <x v="1"/>
    <s v="04/01/2026"/>
    <x v="1"/>
    <s v="4DTN0364500409"/>
    <x v="50"/>
    <n v="99"/>
    <n v="94.28"/>
    <n v="0.47140000000000004"/>
    <x v="5"/>
    <x v="10"/>
    <n v="0.28284000000000004"/>
    <n v="7.0710000000000009E-2"/>
    <n v="0.11785000000000001"/>
    <n v="0.47140000000000004"/>
  </r>
  <r>
    <x v="5"/>
    <x v="5"/>
    <x v="1"/>
    <s v="04/01/2026"/>
    <x v="1"/>
    <s v="4GKN0364503616"/>
    <x v="4"/>
    <n v="2118"/>
    <n v="2017.1599999999999"/>
    <n v="10.085799999999999"/>
    <x v="5"/>
    <x v="10"/>
    <n v="6.0514799999999989"/>
    <n v="1.5128699999999997"/>
    <n v="2.5214499999999997"/>
    <n v="10.085799999999999"/>
  </r>
  <r>
    <x v="5"/>
    <x v="5"/>
    <x v="1"/>
    <s v="04/01/2026"/>
    <x v="1"/>
    <s v="4GKN0364503617"/>
    <x v="4"/>
    <n v="11240.5"/>
    <n v="10608.42"/>
    <n v="106.08420000000001"/>
    <x v="5"/>
    <x v="10"/>
    <n v="63.65052"/>
    <n v="15.91263"/>
    <n v="26.521050000000002"/>
    <n v="106.08420000000001"/>
  </r>
  <r>
    <x v="5"/>
    <x v="5"/>
    <x v="1"/>
    <s v="04/01/2026"/>
    <x v="1"/>
    <s v="4GKN0364503618"/>
    <x v="4"/>
    <n v="11124.2"/>
    <n v="9671.24"/>
    <n v="96.712400000000002"/>
    <x v="5"/>
    <x v="10"/>
    <n v="58.027439999999999"/>
    <n v="14.50686"/>
    <n v="24.178100000000001"/>
    <n v="96.712400000000002"/>
  </r>
  <r>
    <x v="5"/>
    <x v="5"/>
    <x v="1"/>
    <s v="04/01/2026"/>
    <x v="1"/>
    <s v="4GKN0364503619"/>
    <x v="4"/>
    <n v="3636.95"/>
    <n v="3463.77"/>
    <n v="17.318850000000001"/>
    <x v="5"/>
    <x v="10"/>
    <n v="10.391310000000001"/>
    <n v="2.5978275000000002"/>
    <n v="4.3297125000000003"/>
    <n v="17.318850000000001"/>
  </r>
  <r>
    <x v="5"/>
    <x v="5"/>
    <x v="1"/>
    <s v="04/01/2026"/>
    <x v="1"/>
    <s v="4GKN0364503620"/>
    <x v="50"/>
    <n v="7820"/>
    <n v="7447.62"/>
    <n v="59.580959999999997"/>
    <x v="5"/>
    <x v="10"/>
    <n v="35.748576"/>
    <n v="8.937144"/>
    <n v="14.895239999999999"/>
    <n v="59.580959999999997"/>
  </r>
  <r>
    <x v="5"/>
    <x v="5"/>
    <x v="1"/>
    <s v="04/01/2026"/>
    <x v="1"/>
    <s v="4GKN0364503621"/>
    <x v="4"/>
    <n v="614.45000000000005"/>
    <n v="585.18999999999994"/>
    <n v="2.9259499999999998"/>
    <x v="5"/>
    <x v="10"/>
    <n v="1.7555699999999999"/>
    <n v="0.43889249999999996"/>
    <n v="0.73148749999999996"/>
    <n v="2.9259499999999998"/>
  </r>
  <r>
    <x v="5"/>
    <x v="5"/>
    <x v="1"/>
    <s v="04/01/2026"/>
    <x v="1"/>
    <s v="4GKN0364503622"/>
    <x v="4"/>
    <n v="13308.2"/>
    <n v="11794.28"/>
    <n v="117.94280000000001"/>
    <x v="5"/>
    <x v="10"/>
    <n v="70.765680000000003"/>
    <n v="17.691420000000001"/>
    <n v="29.485700000000001"/>
    <n v="117.94280000000001"/>
  </r>
  <r>
    <x v="5"/>
    <x v="5"/>
    <x v="1"/>
    <s v="04/01/2026"/>
    <x v="1"/>
    <s v="4GKN0364503623"/>
    <x v="4"/>
    <n v="4955.05"/>
    <n v="4368.8500000000004"/>
    <n v="21.844250000000002"/>
    <x v="5"/>
    <x v="10"/>
    <n v="13.10655"/>
    <n v="3.2766375000000001"/>
    <n v="5.4610625000000006"/>
    <n v="21.844250000000002"/>
  </r>
  <r>
    <x v="5"/>
    <x v="5"/>
    <x v="1"/>
    <s v="04/01/2026"/>
    <x v="1"/>
    <s v="4GKN0364503624"/>
    <x v="4"/>
    <n v="3638.6000000000004"/>
    <n v="3465.34"/>
    <n v="17.326700000000002"/>
    <x v="5"/>
    <x v="10"/>
    <n v="10.396020000000002"/>
    <n v="2.5990050000000005"/>
    <n v="4.3316750000000006"/>
    <n v="17.326700000000002"/>
  </r>
  <r>
    <x v="5"/>
    <x v="5"/>
    <x v="1"/>
    <s v="04/01/2026"/>
    <x v="1"/>
    <s v="4GKN0364503625"/>
    <x v="4"/>
    <n v="2857.5"/>
    <n v="2721.44"/>
    <n v="13.607200000000001"/>
    <x v="5"/>
    <x v="10"/>
    <n v="8.16432"/>
    <n v="2.04108"/>
    <n v="3.4018000000000002"/>
    <n v="13.607200000000001"/>
  </r>
  <r>
    <x v="5"/>
    <x v="5"/>
    <x v="1"/>
    <s v="04/01/2026"/>
    <x v="1"/>
    <s v="4GKN0364503626"/>
    <x v="4"/>
    <n v="1100.75"/>
    <n v="932.83"/>
    <n v="4.6641500000000002"/>
    <x v="5"/>
    <x v="10"/>
    <n v="2.7984900000000001"/>
    <n v="0.69962250000000004"/>
    <n v="1.1660375000000001"/>
    <n v="4.6641500000000002"/>
  </r>
  <r>
    <x v="5"/>
    <x v="5"/>
    <x v="1"/>
    <s v="04/01/2026"/>
    <x v="1"/>
    <s v="4GKN0364503627"/>
    <x v="4"/>
    <n v="1438.2"/>
    <n v="1369.6999999999998"/>
    <n v="6.8484999999999996"/>
    <x v="5"/>
    <x v="10"/>
    <n v="4.1090999999999998"/>
    <n v="1.0272749999999999"/>
    <n v="1.7121249999999999"/>
    <n v="6.8484999999999996"/>
  </r>
  <r>
    <x v="5"/>
    <x v="5"/>
    <x v="1"/>
    <s v="04/01/2026"/>
    <x v="1"/>
    <s v="4GKN0364503628"/>
    <x v="4"/>
    <n v="2327.1"/>
    <n v="1972.12"/>
    <n v="9.8605999999999998"/>
    <x v="5"/>
    <x v="10"/>
    <n v="5.9163600000000001"/>
    <n v="1.47909"/>
    <n v="2.46515"/>
    <n v="9.8605999999999998"/>
  </r>
  <r>
    <x v="5"/>
    <x v="5"/>
    <x v="1"/>
    <s v="05/01/2026"/>
    <x v="1"/>
    <s v="4GKN0364503629"/>
    <x v="4"/>
    <n v="2347.85"/>
    <n v="2236.0300000000002"/>
    <n v="11.180150000000001"/>
    <x v="5"/>
    <x v="10"/>
    <n v="6.7080900000000003"/>
    <n v="1.6770225000000001"/>
    <n v="2.7950375000000003"/>
    <n v="11.180150000000001"/>
  </r>
  <r>
    <x v="5"/>
    <x v="5"/>
    <x v="1"/>
    <s v="05/01/2026"/>
    <x v="1"/>
    <s v="4GKN0364503630"/>
    <x v="4"/>
    <n v="1033.2"/>
    <n v="984"/>
    <n v="4.92"/>
    <x v="5"/>
    <x v="10"/>
    <n v="2.952"/>
    <n v="0.73799999999999999"/>
    <n v="1.23"/>
    <n v="4.92"/>
  </r>
  <r>
    <x v="5"/>
    <x v="5"/>
    <x v="1"/>
    <s v="05/01/2026"/>
    <x v="1"/>
    <s v="4GKN0364503631"/>
    <x v="50"/>
    <n v="930.75"/>
    <n v="788.77"/>
    <n v="3.9438499999999999"/>
    <x v="5"/>
    <x v="10"/>
    <n v="2.3663099999999999"/>
    <n v="0.59157749999999998"/>
    <n v="0.98596249999999996"/>
    <n v="3.9438499999999999"/>
  </r>
  <r>
    <x v="5"/>
    <x v="5"/>
    <x v="1"/>
    <s v="05/01/2026"/>
    <x v="1"/>
    <s v="4GKN0364503633"/>
    <x v="51"/>
    <n v="199"/>
    <n v="189.52"/>
    <n v="0.94760000000000011"/>
    <x v="5"/>
    <x v="10"/>
    <n v="0.56856000000000007"/>
    <n v="0.14214000000000002"/>
    <n v="0.23690000000000003"/>
    <n v="0.94760000000000011"/>
  </r>
  <r>
    <x v="5"/>
    <x v="5"/>
    <x v="1"/>
    <s v="05/01/2026"/>
    <x v="1"/>
    <s v="4GKN0364503634"/>
    <x v="4"/>
    <n v="1151.0999999999999"/>
    <n v="975.52"/>
    <n v="4.8776000000000002"/>
    <x v="5"/>
    <x v="10"/>
    <n v="2.9265599999999998"/>
    <n v="0.73163999999999996"/>
    <n v="1.2194"/>
    <n v="4.8776000000000002"/>
  </r>
  <r>
    <x v="5"/>
    <x v="5"/>
    <x v="1"/>
    <s v="05/01/2026"/>
    <x v="1"/>
    <s v="4GKN0364503635"/>
    <x v="4"/>
    <n v="1225.8"/>
    <n v="1138.26"/>
    <n v="5.6913"/>
    <x v="5"/>
    <x v="10"/>
    <n v="3.4147799999999999"/>
    <n v="0.85369499999999998"/>
    <n v="1.422825"/>
    <n v="5.6913"/>
  </r>
  <r>
    <x v="5"/>
    <x v="5"/>
    <x v="1"/>
    <s v="05/01/2026"/>
    <x v="1"/>
    <s v="4GKN0364503636"/>
    <x v="4"/>
    <n v="5814.2"/>
    <n v="4964.88"/>
    <n v="39.71904"/>
    <x v="5"/>
    <x v="10"/>
    <n v="23.831423999999998"/>
    <n v="5.9578559999999996"/>
    <n v="9.9297599999999999"/>
    <n v="39.71904"/>
  </r>
  <r>
    <x v="5"/>
    <x v="5"/>
    <x v="1"/>
    <s v="06/01/2026"/>
    <x v="0"/>
    <s v="4GKN0364503639"/>
    <x v="4"/>
    <n v="995"/>
    <n v="843.22"/>
    <n v="0"/>
    <x v="5"/>
    <x v="9"/>
    <n v="0"/>
    <n v="0"/>
    <n v="0"/>
    <n v="0"/>
  </r>
  <r>
    <x v="5"/>
    <x v="5"/>
    <x v="1"/>
    <s v="06/01/2026"/>
    <x v="1"/>
    <s v="4GKN0364503638"/>
    <x v="4"/>
    <n v="1905"/>
    <n v="1757.1"/>
    <n v="8.785499999999999"/>
    <x v="5"/>
    <x v="10"/>
    <n v="5.2712999999999992"/>
    <n v="1.3178249999999998"/>
    <n v="2.1963749999999997"/>
    <n v="8.785499999999999"/>
  </r>
  <r>
    <x v="5"/>
    <x v="5"/>
    <x v="1"/>
    <s v="06/01/2026"/>
    <x v="1"/>
    <s v="4GKN0364503639"/>
    <x v="4"/>
    <n v="419.7"/>
    <n v="399.72"/>
    <n v="1.9986000000000002"/>
    <x v="5"/>
    <x v="10"/>
    <n v="1.19916"/>
    <n v="0.29979"/>
    <n v="0.49965000000000004"/>
    <n v="1.9986000000000002"/>
  </r>
  <r>
    <x v="5"/>
    <x v="5"/>
    <x v="1"/>
    <s v="06/01/2026"/>
    <x v="1"/>
    <s v="4GKN0364503640"/>
    <x v="51"/>
    <n v="8191.5499999999993"/>
    <n v="7801.4699999999993"/>
    <n v="62.411759999999994"/>
    <x v="5"/>
    <x v="10"/>
    <n v="37.447055999999996"/>
    <n v="9.3617639999999991"/>
    <n v="15.602939999999998"/>
    <n v="62.411759999999994"/>
  </r>
  <r>
    <x v="5"/>
    <x v="5"/>
    <x v="1"/>
    <s v="06/01/2026"/>
    <x v="1"/>
    <s v="4GKN0364503641"/>
    <x v="50"/>
    <n v="449.1"/>
    <n v="380.6"/>
    <n v="1.9030000000000002"/>
    <x v="5"/>
    <x v="10"/>
    <n v="1.1418000000000001"/>
    <n v="0.28545000000000004"/>
    <n v="0.47575000000000006"/>
    <n v="1.9030000000000002"/>
  </r>
  <r>
    <x v="5"/>
    <x v="5"/>
    <x v="1"/>
    <s v="06/01/2026"/>
    <x v="1"/>
    <s v="4GKN0364503642"/>
    <x v="51"/>
    <n v="2350"/>
    <n v="2238.1"/>
    <n v="11.1905"/>
    <x v="5"/>
    <x v="10"/>
    <n v="6.7142999999999997"/>
    <n v="1.6785749999999999"/>
    <n v="2.797625"/>
    <n v="11.1905"/>
  </r>
  <r>
    <x v="5"/>
    <x v="5"/>
    <x v="1"/>
    <s v="06/01/2026"/>
    <x v="1"/>
    <s v="4GKN0364503643"/>
    <x v="50"/>
    <n v="195"/>
    <n v="185.72"/>
    <n v="0.92859999999999998"/>
    <x v="5"/>
    <x v="10"/>
    <n v="0.55715999999999999"/>
    <n v="0.13929"/>
    <n v="0.23215"/>
    <n v="0.92859999999999998"/>
  </r>
  <r>
    <x v="5"/>
    <x v="5"/>
    <x v="1"/>
    <s v="07/01/2026"/>
    <x v="1"/>
    <s v="4DTN0364500410"/>
    <x v="4"/>
    <n v="329.15"/>
    <n v="313.47000000000003"/>
    <n v="1.5673500000000002"/>
    <x v="5"/>
    <x v="10"/>
    <n v="0.94041000000000008"/>
    <n v="0.23510250000000002"/>
    <n v="0.39183750000000006"/>
    <n v="1.5673500000000002"/>
  </r>
  <r>
    <x v="5"/>
    <x v="5"/>
    <x v="1"/>
    <s v="07/01/2026"/>
    <x v="1"/>
    <s v="4GKN0364503644"/>
    <x v="51"/>
    <n v="699"/>
    <n v="592.38"/>
    <n v="2.9619"/>
    <x v="5"/>
    <x v="10"/>
    <n v="1.7771399999999999"/>
    <n v="0.44428499999999999"/>
    <n v="0.74047499999999999"/>
    <n v="2.9619"/>
  </r>
  <r>
    <x v="5"/>
    <x v="5"/>
    <x v="1"/>
    <s v="07/01/2026"/>
    <x v="1"/>
    <s v="4GKN0364503645"/>
    <x v="4"/>
    <n v="1029.75"/>
    <n v="883.05"/>
    <n v="4.4152499999999995"/>
    <x v="5"/>
    <x v="10"/>
    <n v="2.6491499999999997"/>
    <n v="0.66228749999999992"/>
    <n v="1.1038124999999999"/>
    <n v="4.4152499999999995"/>
  </r>
  <r>
    <x v="5"/>
    <x v="5"/>
    <x v="1"/>
    <s v="07/01/2026"/>
    <x v="1"/>
    <s v="4GKN0364503646"/>
    <x v="4"/>
    <n v="5412.25"/>
    <n v="4978.6099999999997"/>
    <n v="39.828879999999998"/>
    <x v="5"/>
    <x v="10"/>
    <n v="23.897327999999998"/>
    <n v="5.9743319999999995"/>
    <n v="9.9572199999999995"/>
    <n v="39.828879999999998"/>
  </r>
  <r>
    <x v="5"/>
    <x v="5"/>
    <x v="1"/>
    <s v="07/01/2026"/>
    <x v="1"/>
    <s v="4GKN0364503648"/>
    <x v="4"/>
    <n v="369.75"/>
    <n v="352.15"/>
    <n v="1.7607499999999998"/>
    <x v="5"/>
    <x v="10"/>
    <n v="1.0564499999999999"/>
    <n v="0.26411249999999997"/>
    <n v="0.44018749999999995"/>
    <n v="1.7607499999999998"/>
  </r>
  <r>
    <x v="5"/>
    <x v="5"/>
    <x v="1"/>
    <s v="07/01/2026"/>
    <x v="1"/>
    <s v="4GKN0364503649"/>
    <x v="50"/>
    <n v="72"/>
    <n v="68.58"/>
    <n v="0.34289999999999998"/>
    <x v="5"/>
    <x v="10"/>
    <n v="0.20573999999999998"/>
    <n v="5.1434999999999995E-2"/>
    <n v="8.5724999999999996E-2"/>
    <n v="0.34289999999999998"/>
  </r>
  <r>
    <x v="5"/>
    <x v="5"/>
    <x v="1"/>
    <s v="07/01/2026"/>
    <x v="1"/>
    <s v="4GKN0364503650"/>
    <x v="4"/>
    <n v="1573"/>
    <n v="1369.6599999999999"/>
    <n v="6.8482999999999992"/>
    <x v="5"/>
    <x v="10"/>
    <n v="4.108979999999999"/>
    <n v="1.0272449999999997"/>
    <n v="1.7120749999999998"/>
    <n v="6.8482999999999992"/>
  </r>
  <r>
    <x v="5"/>
    <x v="5"/>
    <x v="1"/>
    <s v="08/01/2026"/>
    <x v="0"/>
    <s v="4GKN0364503656"/>
    <x v="51"/>
    <n v="995"/>
    <n v="843.22"/>
    <n v="0"/>
    <x v="5"/>
    <x v="9"/>
    <n v="0"/>
    <n v="0"/>
    <n v="0"/>
    <n v="0"/>
  </r>
  <r>
    <x v="5"/>
    <x v="5"/>
    <x v="1"/>
    <s v="08/01/2026"/>
    <x v="1"/>
    <s v="4GKN0364503651"/>
    <x v="51"/>
    <n v="1623.1"/>
    <n v="1375.5"/>
    <n v="6.8775000000000004"/>
    <x v="5"/>
    <x v="10"/>
    <n v="4.1265000000000001"/>
    <n v="1.031625"/>
    <n v="1.7193750000000001"/>
    <n v="6.8775000000000004"/>
  </r>
  <r>
    <x v="5"/>
    <x v="5"/>
    <x v="1"/>
    <s v="08/01/2026"/>
    <x v="1"/>
    <s v="4GKN0364503652"/>
    <x v="51"/>
    <n v="675"/>
    <n v="572.04"/>
    <n v="2.8601999999999999"/>
    <x v="5"/>
    <x v="10"/>
    <n v="1.7161199999999999"/>
    <n v="0.42902999999999997"/>
    <n v="0.71504999999999996"/>
    <n v="2.8601999999999999"/>
  </r>
  <r>
    <x v="5"/>
    <x v="5"/>
    <x v="1"/>
    <s v="08/01/2026"/>
    <x v="1"/>
    <s v="4GKN0364503653"/>
    <x v="51"/>
    <n v="5322.65"/>
    <n v="5069.1900000000005"/>
    <n v="40.553520000000006"/>
    <x v="5"/>
    <x v="10"/>
    <n v="24.332112000000002"/>
    <n v="6.0830280000000005"/>
    <n v="10.138380000000002"/>
    <n v="40.553520000000006"/>
  </r>
  <r>
    <x v="5"/>
    <x v="5"/>
    <x v="1"/>
    <s v="08/01/2026"/>
    <x v="1"/>
    <s v="4GKN0364503654"/>
    <x v="4"/>
    <n v="10172.150000000001"/>
    <n v="9638.75"/>
    <n v="96.387500000000003"/>
    <x v="5"/>
    <x v="10"/>
    <n v="57.832499999999996"/>
    <n v="14.458124999999999"/>
    <n v="24.096875000000001"/>
    <n v="96.387500000000003"/>
  </r>
  <r>
    <x v="5"/>
    <x v="5"/>
    <x v="1"/>
    <s v="08/01/2026"/>
    <x v="1"/>
    <s v="4GKN0364503655"/>
    <x v="50"/>
    <n v="4339.25"/>
    <n v="4132.6100000000006"/>
    <n v="20.663050000000002"/>
    <x v="5"/>
    <x v="10"/>
    <n v="12.397830000000001"/>
    <n v="3.0994575000000002"/>
    <n v="5.1657625000000005"/>
    <n v="20.663050000000002"/>
  </r>
  <r>
    <x v="5"/>
    <x v="5"/>
    <x v="1"/>
    <s v="08/01/2026"/>
    <x v="1"/>
    <s v="4GKN0364503656"/>
    <x v="51"/>
    <n v="6220.9"/>
    <n v="5924.66"/>
    <n v="47.397280000000002"/>
    <x v="5"/>
    <x v="10"/>
    <n v="28.438368000000001"/>
    <n v="7.1095920000000001"/>
    <n v="11.849320000000001"/>
    <n v="47.397280000000002"/>
  </r>
  <r>
    <x v="5"/>
    <x v="5"/>
    <x v="1"/>
    <s v="08/01/2026"/>
    <x v="1"/>
    <s v="4GKN0364503657"/>
    <x v="50"/>
    <n v="8399.2000000000007"/>
    <n v="7117.96"/>
    <n v="56.943680000000001"/>
    <x v="5"/>
    <x v="10"/>
    <n v="34.166207999999997"/>
    <n v="8.5415519999999994"/>
    <n v="14.23592"/>
    <n v="56.943680000000001"/>
  </r>
  <r>
    <x v="5"/>
    <x v="5"/>
    <x v="1"/>
    <s v="08/01/2026"/>
    <x v="1"/>
    <s v="4GKN0364503658"/>
    <x v="50"/>
    <n v="809.1"/>
    <n v="685.68"/>
    <n v="3.4283999999999999"/>
    <x v="5"/>
    <x v="10"/>
    <n v="2.0570399999999998"/>
    <n v="0.51425999999999994"/>
    <n v="0.85709999999999997"/>
    <n v="3.4283999999999999"/>
  </r>
  <r>
    <x v="5"/>
    <x v="5"/>
    <x v="1"/>
    <s v="08/01/2026"/>
    <x v="1"/>
    <s v="4GKN0364503659"/>
    <x v="50"/>
    <n v="317.89999999999998"/>
    <n v="282.68"/>
    <n v="1.4134"/>
    <x v="5"/>
    <x v="10"/>
    <n v="0.84804000000000002"/>
    <n v="0.21201"/>
    <n v="0.35335"/>
    <n v="1.4134"/>
  </r>
  <r>
    <x v="5"/>
    <x v="5"/>
    <x v="1"/>
    <s v="08/01/2026"/>
    <x v="1"/>
    <s v="4GKN0364503660"/>
    <x v="51"/>
    <n v="5780.9"/>
    <n v="5308.96"/>
    <n v="42.471679999999999"/>
    <x v="5"/>
    <x v="10"/>
    <n v="25.483007999999998"/>
    <n v="6.3707519999999995"/>
    <n v="10.61792"/>
    <n v="42.471679999999999"/>
  </r>
  <r>
    <x v="5"/>
    <x v="5"/>
    <x v="1"/>
    <s v="09/01/2026"/>
    <x v="1"/>
    <s v="4GKN0364503661"/>
    <x v="4"/>
    <n v="1543.1"/>
    <n v="1452.84"/>
    <n v="7.2641999999999998"/>
    <x v="5"/>
    <x v="10"/>
    <n v="4.3585199999999995"/>
    <n v="1.0896299999999999"/>
    <n v="1.8160499999999999"/>
    <n v="7.2641999999999998"/>
  </r>
  <r>
    <x v="5"/>
    <x v="5"/>
    <x v="1"/>
    <s v="09/01/2026"/>
    <x v="1"/>
    <s v="4GKN0364503662"/>
    <x v="4"/>
    <n v="10399"/>
    <n v="9547.08"/>
    <n v="95.470799999999997"/>
    <x v="5"/>
    <x v="10"/>
    <n v="57.28248"/>
    <n v="14.32062"/>
    <n v="23.867699999999999"/>
    <n v="95.470799999999997"/>
  </r>
  <r>
    <x v="5"/>
    <x v="5"/>
    <x v="1"/>
    <s v="09/01/2026"/>
    <x v="1"/>
    <s v="4GKN0364503663"/>
    <x v="4"/>
    <n v="1497"/>
    <n v="1425.7199999999998"/>
    <n v="7.1285999999999987"/>
    <x v="5"/>
    <x v="10"/>
    <n v="4.2771599999999994"/>
    <n v="1.0692899999999999"/>
    <n v="1.7821499999999997"/>
    <n v="7.1285999999999987"/>
  </r>
  <r>
    <x v="5"/>
    <x v="5"/>
    <x v="1"/>
    <s v="09/01/2026"/>
    <x v="1"/>
    <s v="4GKN0364503664"/>
    <x v="50"/>
    <n v="743.75"/>
    <n v="630.29"/>
    <n v="3.1514500000000001"/>
    <x v="5"/>
    <x v="10"/>
    <n v="1.8908700000000001"/>
    <n v="0.47271750000000001"/>
    <n v="0.78786250000000002"/>
    <n v="3.1514500000000001"/>
  </r>
  <r>
    <x v="5"/>
    <x v="5"/>
    <x v="1"/>
    <s v="09/01/2026"/>
    <x v="1"/>
    <s v="4GKN0364503665"/>
    <x v="50"/>
    <n v="699"/>
    <n v="592.38"/>
    <n v="2.9619"/>
    <x v="5"/>
    <x v="10"/>
    <n v="1.7771399999999999"/>
    <n v="0.44428499999999999"/>
    <n v="0.74047499999999999"/>
    <n v="2.9619"/>
  </r>
  <r>
    <x v="5"/>
    <x v="5"/>
    <x v="1"/>
    <s v="09/01/2026"/>
    <x v="1"/>
    <s v="4GKN0364503666"/>
    <x v="50"/>
    <n v="339.15"/>
    <n v="322.99"/>
    <n v="1.6149500000000001"/>
    <x v="5"/>
    <x v="10"/>
    <n v="0.96897"/>
    <n v="0.2422425"/>
    <n v="0.40373750000000003"/>
    <n v="1.6149500000000001"/>
  </r>
  <r>
    <x v="5"/>
    <x v="5"/>
    <x v="1"/>
    <s v="09/01/2026"/>
    <x v="1"/>
    <s v="4GKN0364503667"/>
    <x v="4"/>
    <n v="999.5"/>
    <n v="951.9"/>
    <n v="4.7595000000000001"/>
    <x v="5"/>
    <x v="10"/>
    <n v="2.8557000000000001"/>
    <n v="0.71392500000000003"/>
    <n v="1.189875"/>
    <n v="4.7595000000000001"/>
  </r>
  <r>
    <x v="5"/>
    <x v="5"/>
    <x v="1"/>
    <s v="09/01/2026"/>
    <x v="1"/>
    <s v="4GKN0364503668"/>
    <x v="50"/>
    <n v="599"/>
    <n v="570.48"/>
    <n v="2.8524000000000003"/>
    <x v="5"/>
    <x v="10"/>
    <n v="1.7114400000000001"/>
    <n v="0.42786000000000002"/>
    <n v="0.71310000000000007"/>
    <n v="2.8524000000000003"/>
  </r>
  <r>
    <x v="5"/>
    <x v="5"/>
    <x v="1"/>
    <s v="10/01/2026"/>
    <x v="1"/>
    <s v="4GKN0364503669"/>
    <x v="4"/>
    <n v="1944.75"/>
    <n v="1852.15"/>
    <n v="9.2607499999999998"/>
    <x v="5"/>
    <x v="10"/>
    <n v="5.5564499999999999"/>
    <n v="1.3891125"/>
    <n v="2.3151875"/>
    <n v="9.2607499999999998"/>
  </r>
  <r>
    <x v="5"/>
    <x v="5"/>
    <x v="1"/>
    <s v="10/01/2026"/>
    <x v="1"/>
    <s v="4GKN0364503670"/>
    <x v="4"/>
    <n v="12892.6"/>
    <n v="12278.640000000001"/>
    <n v="122.78640000000001"/>
    <x v="5"/>
    <x v="10"/>
    <n v="73.671840000000003"/>
    <n v="18.417960000000001"/>
    <n v="30.696600000000004"/>
    <n v="122.78640000000001"/>
  </r>
  <r>
    <x v="5"/>
    <x v="5"/>
    <x v="1"/>
    <s v="10/01/2026"/>
    <x v="1"/>
    <s v="4GKN0364503671"/>
    <x v="4"/>
    <n v="1167.2"/>
    <n v="1111.6199999999999"/>
    <n v="5.5580999999999996"/>
    <x v="5"/>
    <x v="10"/>
    <n v="3.3348599999999995"/>
    <n v="0.83371499999999987"/>
    <n v="1.3895249999999999"/>
    <n v="5.5580999999999996"/>
  </r>
  <r>
    <x v="5"/>
    <x v="5"/>
    <x v="1"/>
    <s v="10/01/2026"/>
    <x v="1"/>
    <s v="4GKN0364503672"/>
    <x v="51"/>
    <n v="8947.7999999999993"/>
    <n v="8463.3799999999992"/>
    <n v="67.707039999999992"/>
    <x v="5"/>
    <x v="10"/>
    <n v="40.624223999999991"/>
    <n v="10.156055999999998"/>
    <n v="16.926759999999998"/>
    <n v="67.707039999999992"/>
  </r>
  <r>
    <x v="5"/>
    <x v="5"/>
    <x v="1"/>
    <s v="10/01/2026"/>
    <x v="1"/>
    <s v="4GKN0364503673"/>
    <x v="50"/>
    <n v="9281.75"/>
    <n v="8839.7699999999986"/>
    <n v="70.718159999999997"/>
    <x v="5"/>
    <x v="10"/>
    <n v="42.430895999999997"/>
    <n v="10.607723999999999"/>
    <n v="17.679539999999999"/>
    <n v="70.718159999999997"/>
  </r>
  <r>
    <x v="5"/>
    <x v="5"/>
    <x v="1"/>
    <s v="10/01/2026"/>
    <x v="1"/>
    <s v="4GKN0364503674"/>
    <x v="4"/>
    <n v="5437.4"/>
    <n v="5178.46"/>
    <n v="41.427680000000002"/>
    <x v="5"/>
    <x v="10"/>
    <n v="24.856608000000001"/>
    <n v="6.2141520000000003"/>
    <n v="10.356920000000001"/>
    <n v="41.427680000000002"/>
  </r>
  <r>
    <x v="5"/>
    <x v="5"/>
    <x v="1"/>
    <s v="10/01/2026"/>
    <x v="1"/>
    <s v="4GKN0364503675"/>
    <x v="50"/>
    <n v="149"/>
    <n v="141.9"/>
    <n v="0.70950000000000002"/>
    <x v="5"/>
    <x v="10"/>
    <n v="0.42570000000000002"/>
    <n v="0.10642500000000001"/>
    <n v="0.177375"/>
    <n v="0.70950000000000002"/>
  </r>
  <r>
    <x v="5"/>
    <x v="5"/>
    <x v="1"/>
    <s v="10/01/2026"/>
    <x v="1"/>
    <s v="4GKN0364503676"/>
    <x v="4"/>
    <n v="11145"/>
    <n v="10220.82"/>
    <n v="102.20820000000001"/>
    <x v="5"/>
    <x v="10"/>
    <n v="61.324919999999999"/>
    <n v="15.33123"/>
    <n v="25.552050000000001"/>
    <n v="102.20820000000001"/>
  </r>
  <r>
    <x v="5"/>
    <x v="5"/>
    <x v="1"/>
    <s v="10/01/2026"/>
    <x v="1"/>
    <s v="4GKN0364503677"/>
    <x v="50"/>
    <n v="3200"/>
    <n v="2711.86"/>
    <n v="13.5593"/>
    <x v="5"/>
    <x v="10"/>
    <n v="8.1355799999999991"/>
    <n v="2.0338949999999998"/>
    <n v="3.3898250000000001"/>
    <n v="13.5593"/>
  </r>
  <r>
    <x v="5"/>
    <x v="5"/>
    <x v="1"/>
    <s v="10/01/2026"/>
    <x v="1"/>
    <s v="4GKN0364503678"/>
    <x v="4"/>
    <n v="1224"/>
    <n v="1037.28"/>
    <n v="5.1863999999999999"/>
    <x v="5"/>
    <x v="10"/>
    <n v="3.1118399999999999"/>
    <n v="0.77795999999999998"/>
    <n v="1.2966"/>
    <n v="5.1863999999999999"/>
  </r>
  <r>
    <x v="5"/>
    <x v="5"/>
    <x v="1"/>
    <s v="10/01/2026"/>
    <x v="1"/>
    <s v="4GKN0364503679"/>
    <x v="4"/>
    <n v="1623.65"/>
    <n v="1546.31"/>
    <n v="7.7315499999999995"/>
    <x v="5"/>
    <x v="10"/>
    <n v="4.6389299999999993"/>
    <n v="1.1597324999999998"/>
    <n v="1.9328874999999999"/>
    <n v="7.7315499999999995"/>
  </r>
  <r>
    <x v="5"/>
    <x v="5"/>
    <x v="1"/>
    <s v="10/01/2026"/>
    <x v="1"/>
    <s v="4GKN0364503680"/>
    <x v="4"/>
    <n v="1848.25"/>
    <n v="1760.25"/>
    <n v="8.8012499999999996"/>
    <x v="5"/>
    <x v="10"/>
    <n v="5.2807499999999994"/>
    <n v="1.3201874999999998"/>
    <n v="2.2003124999999999"/>
    <n v="8.8012499999999996"/>
  </r>
  <r>
    <x v="5"/>
    <x v="5"/>
    <x v="1"/>
    <s v="10/01/2026"/>
    <x v="1"/>
    <s v="4GKN0364503681"/>
    <x v="52"/>
    <n v="1790"/>
    <n v="1704.76"/>
    <n v="8.5237999999999996"/>
    <x v="5"/>
    <x v="10"/>
    <n v="5.1142799999999999"/>
    <n v="1.27857"/>
    <n v="2.1309499999999999"/>
    <n v="8.5237999999999996"/>
  </r>
  <r>
    <x v="5"/>
    <x v="5"/>
    <x v="1"/>
    <s v="10/01/2026"/>
    <x v="1"/>
    <s v="4GKN0364503682"/>
    <x v="4"/>
    <n v="28490.35"/>
    <n v="27013.649999999994"/>
    <n v="270.13649999999996"/>
    <x v="5"/>
    <x v="10"/>
    <n v="162.08189999999996"/>
    <n v="40.52047499999999"/>
    <n v="67.534124999999989"/>
    <n v="270.13649999999996"/>
  </r>
  <r>
    <x v="5"/>
    <x v="5"/>
    <x v="1"/>
    <s v="10/01/2026"/>
    <x v="1"/>
    <s v="4GKN0364503683"/>
    <x v="4"/>
    <n v="16396.900000000001"/>
    <n v="15616.119999999999"/>
    <n v="156.16119999999998"/>
    <x v="5"/>
    <x v="10"/>
    <n v="93.696719999999985"/>
    <n v="23.424179999999996"/>
    <n v="39.040299999999995"/>
    <n v="156.16119999999998"/>
  </r>
  <r>
    <x v="5"/>
    <x v="5"/>
    <x v="1"/>
    <s v="10/01/2026"/>
    <x v="1"/>
    <s v="4GKN0364503684"/>
    <x v="4"/>
    <n v="1996"/>
    <n v="1691.52"/>
    <n v="8.4575999999999993"/>
    <x v="5"/>
    <x v="10"/>
    <n v="5.0745599999999991"/>
    <n v="1.2686399999999998"/>
    <n v="2.1143999999999998"/>
    <n v="8.4575999999999993"/>
  </r>
  <r>
    <x v="5"/>
    <x v="5"/>
    <x v="1"/>
    <s v="10/01/2026"/>
    <x v="1"/>
    <s v="4GKN0364503685"/>
    <x v="50"/>
    <n v="2369.6999999999998"/>
    <n v="2256.86"/>
    <n v="11.2843"/>
    <x v="5"/>
    <x v="10"/>
    <n v="6.7705799999999998"/>
    <n v="1.692645"/>
    <n v="2.821075"/>
    <n v="11.2843"/>
  </r>
  <r>
    <x v="5"/>
    <x v="5"/>
    <x v="1"/>
    <s v="10/01/2026"/>
    <x v="1"/>
    <s v="4GKN0364503686"/>
    <x v="51"/>
    <n v="2045.9"/>
    <n v="1875.1599999999999"/>
    <n v="9.3757999999999999"/>
    <x v="5"/>
    <x v="10"/>
    <n v="5.6254799999999996"/>
    <n v="1.4063699999999999"/>
    <n v="2.34395"/>
    <n v="9.3757999999999999"/>
  </r>
  <r>
    <x v="5"/>
    <x v="5"/>
    <x v="1"/>
    <s v="11/01/2026"/>
    <x v="0"/>
    <s v="4GKN0364503709"/>
    <x v="51"/>
    <n v="800"/>
    <n v="677.96"/>
    <n v="0"/>
    <x v="5"/>
    <x v="9"/>
    <n v="0"/>
    <n v="0"/>
    <n v="0"/>
    <n v="0"/>
  </r>
  <r>
    <x v="5"/>
    <x v="5"/>
    <x v="1"/>
    <s v="11/01/2026"/>
    <x v="1"/>
    <s v="4GKN0364503687"/>
    <x v="50"/>
    <n v="539.1"/>
    <n v="513.41999999999996"/>
    <n v="2.5670999999999999"/>
    <x v="5"/>
    <x v="10"/>
    <n v="1.54026"/>
    <n v="0.38506499999999999"/>
    <n v="0.64177499999999998"/>
    <n v="2.5670999999999999"/>
  </r>
  <r>
    <x v="5"/>
    <x v="5"/>
    <x v="1"/>
    <s v="11/01/2026"/>
    <x v="1"/>
    <s v="4GKN0364503688"/>
    <x v="4"/>
    <n v="1588.6499999999999"/>
    <n v="1495.33"/>
    <n v="7.4766499999999994"/>
    <x v="5"/>
    <x v="10"/>
    <n v="4.4859899999999993"/>
    <n v="1.1214974999999998"/>
    <n v="1.8691624999999998"/>
    <n v="7.4766499999999994"/>
  </r>
  <r>
    <x v="5"/>
    <x v="5"/>
    <x v="1"/>
    <s v="11/01/2026"/>
    <x v="1"/>
    <s v="4GKN0364503689"/>
    <x v="50"/>
    <n v="2100"/>
    <n v="2000"/>
    <n v="10"/>
    <x v="5"/>
    <x v="10"/>
    <n v="6"/>
    <n v="1.5"/>
    <n v="2.5"/>
    <n v="10"/>
  </r>
  <r>
    <x v="5"/>
    <x v="5"/>
    <x v="1"/>
    <s v="11/01/2026"/>
    <x v="1"/>
    <s v="4GKN0364503690"/>
    <x v="50"/>
    <n v="990"/>
    <n v="838.98"/>
    <n v="4.1949000000000005"/>
    <x v="5"/>
    <x v="10"/>
    <n v="2.5169400000000004"/>
    <n v="0.6292350000000001"/>
    <n v="1.0487250000000001"/>
    <n v="4.1949000000000005"/>
  </r>
  <r>
    <x v="5"/>
    <x v="5"/>
    <x v="1"/>
    <s v="11/01/2026"/>
    <x v="1"/>
    <s v="4GKN0364503691"/>
    <x v="4"/>
    <n v="2188.25"/>
    <n v="1854.45"/>
    <n v="9.2722499999999997"/>
    <x v="5"/>
    <x v="10"/>
    <n v="5.5633499999999998"/>
    <n v="1.3908374999999999"/>
    <n v="2.3180624999999999"/>
    <n v="9.2722499999999997"/>
  </r>
  <r>
    <x v="5"/>
    <x v="5"/>
    <x v="1"/>
    <s v="11/01/2026"/>
    <x v="1"/>
    <s v="4GKN0364503692"/>
    <x v="50"/>
    <n v="549.45000000000005"/>
    <n v="523.29"/>
    <n v="2.6164499999999999"/>
    <x v="5"/>
    <x v="10"/>
    <n v="1.5698699999999999"/>
    <n v="0.39246749999999997"/>
    <n v="0.65411249999999999"/>
    <n v="2.6164499999999999"/>
  </r>
  <r>
    <x v="5"/>
    <x v="5"/>
    <x v="1"/>
    <s v="11/01/2026"/>
    <x v="1"/>
    <s v="4GKN0364503693"/>
    <x v="50"/>
    <n v="2476"/>
    <n v="2358.1"/>
    <n v="11.7905"/>
    <x v="5"/>
    <x v="10"/>
    <n v="7.0743"/>
    <n v="1.768575"/>
    <n v="2.9476249999999999"/>
    <n v="11.7905"/>
  </r>
  <r>
    <x v="5"/>
    <x v="5"/>
    <x v="1"/>
    <s v="11/01/2026"/>
    <x v="1"/>
    <s v="4GKN0364503694"/>
    <x v="50"/>
    <n v="249"/>
    <n v="237.14"/>
    <n v="1.1857"/>
    <x v="5"/>
    <x v="10"/>
    <n v="0.71141999999999994"/>
    <n v="0.17785499999999999"/>
    <n v="0.29642499999999999"/>
    <n v="1.1857"/>
  </r>
  <r>
    <x v="5"/>
    <x v="5"/>
    <x v="1"/>
    <s v="11/01/2026"/>
    <x v="1"/>
    <s v="4GKN0364503695"/>
    <x v="4"/>
    <n v="3078.2"/>
    <n v="2868.7599999999998"/>
    <n v="14.3438"/>
    <x v="5"/>
    <x v="10"/>
    <n v="8.6062799999999999"/>
    <n v="2.15157"/>
    <n v="3.58595"/>
    <n v="14.3438"/>
  </r>
  <r>
    <x v="5"/>
    <x v="5"/>
    <x v="1"/>
    <s v="11/01/2026"/>
    <x v="1"/>
    <s v="4GKN0364503696"/>
    <x v="4"/>
    <n v="4777.2"/>
    <n v="4323.1399999999994"/>
    <n v="21.615699999999997"/>
    <x v="5"/>
    <x v="10"/>
    <n v="12.969419999999998"/>
    <n v="3.2423549999999994"/>
    <n v="5.4039249999999992"/>
    <n v="21.615699999999997"/>
  </r>
  <r>
    <x v="5"/>
    <x v="5"/>
    <x v="1"/>
    <s v="11/01/2026"/>
    <x v="1"/>
    <s v="4GKN0364503697"/>
    <x v="50"/>
    <n v="399"/>
    <n v="380"/>
    <n v="1.9000000000000001"/>
    <x v="5"/>
    <x v="10"/>
    <n v="1.1400000000000001"/>
    <n v="0.28500000000000003"/>
    <n v="0.47500000000000003"/>
    <n v="1.9000000000000001"/>
  </r>
  <r>
    <x v="5"/>
    <x v="5"/>
    <x v="1"/>
    <s v="11/01/2026"/>
    <x v="1"/>
    <s v="4GKN0364503698"/>
    <x v="50"/>
    <n v="349"/>
    <n v="332.38"/>
    <n v="1.6618999999999999"/>
    <x v="5"/>
    <x v="10"/>
    <n v="0.99713999999999992"/>
    <n v="0.24928499999999998"/>
    <n v="0.41547499999999998"/>
    <n v="1.6618999999999999"/>
  </r>
  <r>
    <x v="5"/>
    <x v="5"/>
    <x v="1"/>
    <s v="11/01/2026"/>
    <x v="1"/>
    <s v="4GKN0364503699"/>
    <x v="4"/>
    <n v="1429.75"/>
    <n v="1211.6499999999999"/>
    <n v="6.0582499999999992"/>
    <x v="5"/>
    <x v="10"/>
    <n v="3.6349499999999995"/>
    <n v="0.90873749999999986"/>
    <n v="1.5145624999999998"/>
    <n v="6.0582499999999992"/>
  </r>
  <r>
    <x v="5"/>
    <x v="5"/>
    <x v="1"/>
    <s v="11/01/2026"/>
    <x v="1"/>
    <s v="4GKN0364503700"/>
    <x v="4"/>
    <n v="3717.5"/>
    <n v="3540.48"/>
    <n v="17.702400000000001"/>
    <x v="5"/>
    <x v="10"/>
    <n v="10.62144"/>
    <n v="2.6553599999999999"/>
    <n v="4.4256000000000002"/>
    <n v="17.702400000000001"/>
  </r>
  <r>
    <x v="5"/>
    <x v="5"/>
    <x v="1"/>
    <s v="11/01/2026"/>
    <x v="1"/>
    <s v="4GKN0364503701"/>
    <x v="50"/>
    <n v="1005.4"/>
    <n v="852.02"/>
    <n v="4.2600999999999996"/>
    <x v="5"/>
    <x v="10"/>
    <n v="2.5560599999999996"/>
    <n v="0.63901499999999989"/>
    <n v="1.0650249999999999"/>
    <n v="4.2600999999999996"/>
  </r>
  <r>
    <x v="5"/>
    <x v="5"/>
    <x v="1"/>
    <s v="11/01/2026"/>
    <x v="1"/>
    <s v="4GKN0364503702"/>
    <x v="4"/>
    <n v="807"/>
    <n v="768.59999999999991"/>
    <n v="3.8429999999999995"/>
    <x v="5"/>
    <x v="10"/>
    <n v="2.3057999999999996"/>
    <n v="0.57644999999999991"/>
    <n v="0.96074999999999988"/>
    <n v="3.8429999999999995"/>
  </r>
  <r>
    <x v="5"/>
    <x v="5"/>
    <x v="1"/>
    <s v="11/01/2026"/>
    <x v="1"/>
    <s v="4GKN0364503703"/>
    <x v="4"/>
    <n v="8569"/>
    <n v="7993.18"/>
    <n v="63.945440000000005"/>
    <x v="5"/>
    <x v="10"/>
    <n v="38.367263999999999"/>
    <n v="9.5918159999999997"/>
    <n v="15.986360000000001"/>
    <n v="63.945440000000005"/>
  </r>
  <r>
    <x v="5"/>
    <x v="5"/>
    <x v="1"/>
    <s v="11/01/2026"/>
    <x v="1"/>
    <s v="4GKN0364503704"/>
    <x v="51"/>
    <n v="157.5"/>
    <n v="150"/>
    <n v="0.75"/>
    <x v="5"/>
    <x v="10"/>
    <n v="0.44999999999999996"/>
    <n v="0.11249999999999999"/>
    <n v="0.1875"/>
    <n v="0.75"/>
  </r>
  <r>
    <x v="5"/>
    <x v="5"/>
    <x v="1"/>
    <s v="11/01/2026"/>
    <x v="1"/>
    <s v="4GKN0364503705"/>
    <x v="50"/>
    <n v="3999"/>
    <n v="3388.98"/>
    <n v="16.944900000000001"/>
    <x v="5"/>
    <x v="10"/>
    <n v="10.16694"/>
    <n v="2.5417350000000001"/>
    <n v="4.2362250000000001"/>
    <n v="16.944900000000001"/>
  </r>
  <r>
    <x v="5"/>
    <x v="5"/>
    <x v="1"/>
    <s v="11/01/2026"/>
    <x v="1"/>
    <s v="4GKN0364503706"/>
    <x v="50"/>
    <n v="379"/>
    <n v="360.96"/>
    <n v="1.8048"/>
    <x v="5"/>
    <x v="10"/>
    <n v="1.0828799999999998"/>
    <n v="0.27071999999999996"/>
    <n v="0.45119999999999999"/>
    <n v="1.8048"/>
  </r>
  <r>
    <x v="5"/>
    <x v="5"/>
    <x v="1"/>
    <s v="11/01/2026"/>
    <x v="1"/>
    <s v="4GKN0364503707"/>
    <x v="4"/>
    <n v="1936.2"/>
    <n v="1797.92"/>
    <n v="8.9896000000000011"/>
    <x v="5"/>
    <x v="10"/>
    <n v="5.3937600000000003"/>
    <n v="1.3484400000000001"/>
    <n v="2.2474000000000003"/>
    <n v="8.9896000000000011"/>
  </r>
  <r>
    <x v="5"/>
    <x v="5"/>
    <x v="1"/>
    <s v="11/01/2026"/>
    <x v="1"/>
    <s v="4GKN0364503708"/>
    <x v="51"/>
    <n v="995"/>
    <n v="843.22"/>
    <n v="4.2161"/>
    <x v="5"/>
    <x v="10"/>
    <n v="2.5296599999999998"/>
    <n v="0.63241499999999995"/>
    <n v="1.054025"/>
    <n v="4.2161"/>
  </r>
  <r>
    <x v="5"/>
    <x v="5"/>
    <x v="1"/>
    <s v="11/01/2026"/>
    <x v="1"/>
    <s v="4GKN0364503710"/>
    <x v="4"/>
    <n v="989.75"/>
    <n v="880.63"/>
    <n v="4.4031500000000001"/>
    <x v="5"/>
    <x v="10"/>
    <n v="2.6418900000000001"/>
    <n v="0.66047250000000002"/>
    <n v="1.1007875"/>
    <n v="4.4031500000000001"/>
  </r>
  <r>
    <x v="5"/>
    <x v="5"/>
    <x v="1"/>
    <s v="12/01/2026"/>
    <x v="0"/>
    <s v="4GKN0364503713"/>
    <x v="47"/>
    <n v="3000"/>
    <n v="2542.38"/>
    <n v="0"/>
    <x v="5"/>
    <x v="9"/>
    <n v="0"/>
    <n v="0"/>
    <n v="0"/>
    <n v="0"/>
  </r>
  <r>
    <x v="5"/>
    <x v="5"/>
    <x v="1"/>
    <s v="12/01/2026"/>
    <x v="1"/>
    <s v="4GKN0364503711"/>
    <x v="51"/>
    <n v="6800"/>
    <n v="5762.72"/>
    <n v="46.101760000000006"/>
    <x v="5"/>
    <x v="10"/>
    <n v="27.661056000000002"/>
    <n v="6.9152640000000005"/>
    <n v="11.525440000000001"/>
    <n v="46.101760000000006"/>
  </r>
  <r>
    <x v="5"/>
    <x v="5"/>
    <x v="1"/>
    <s v="12/01/2026"/>
    <x v="1"/>
    <s v="4GKN0364503712"/>
    <x v="4"/>
    <n v="1318.35"/>
    <n v="1255.57"/>
    <n v="6.2778499999999999"/>
    <x v="5"/>
    <x v="10"/>
    <n v="3.7667099999999998"/>
    <n v="0.94167749999999995"/>
    <n v="1.5694625"/>
    <n v="6.2778499999999999"/>
  </r>
  <r>
    <x v="5"/>
    <x v="5"/>
    <x v="1"/>
    <s v="12/01/2026"/>
    <x v="1"/>
    <s v="4GKN0364503713"/>
    <x v="47"/>
    <n v="170"/>
    <n v="144.06"/>
    <n v="0.72030000000000005"/>
    <x v="5"/>
    <x v="10"/>
    <n v="0.43218000000000001"/>
    <n v="0.108045"/>
    <n v="0.18007500000000001"/>
    <n v="0.72030000000000005"/>
  </r>
  <r>
    <x v="5"/>
    <x v="5"/>
    <x v="1"/>
    <s v="12/01/2026"/>
    <x v="1"/>
    <s v="4GKN0364503714"/>
    <x v="4"/>
    <n v="2039.15"/>
    <n v="1728.09"/>
    <n v="8.6404499999999995"/>
    <x v="5"/>
    <x v="10"/>
    <n v="5.1842699999999997"/>
    <n v="1.2960674999999999"/>
    <n v="2.1601124999999999"/>
    <n v="8.6404499999999995"/>
  </r>
  <r>
    <x v="5"/>
    <x v="5"/>
    <x v="1"/>
    <s v="12/01/2026"/>
    <x v="1"/>
    <s v="4GKN0364503715"/>
    <x v="50"/>
    <n v="399"/>
    <n v="380"/>
    <n v="1.9000000000000001"/>
    <x v="5"/>
    <x v="10"/>
    <n v="1.1400000000000001"/>
    <n v="0.28500000000000003"/>
    <n v="0.47500000000000003"/>
    <n v="1.9000000000000001"/>
  </r>
  <r>
    <x v="5"/>
    <x v="5"/>
    <x v="1"/>
    <s v="12/01/2026"/>
    <x v="1"/>
    <s v="4GKN0364503716"/>
    <x v="4"/>
    <n v="3376.9"/>
    <n v="3102.84"/>
    <n v="15.514200000000001"/>
    <x v="5"/>
    <x v="10"/>
    <n v="9.3085199999999997"/>
    <n v="2.3271299999999999"/>
    <n v="3.8785500000000002"/>
    <n v="15.514200000000001"/>
  </r>
  <r>
    <x v="5"/>
    <x v="5"/>
    <x v="1"/>
    <s v="12/01/2026"/>
    <x v="1"/>
    <s v="4GKN0364503717"/>
    <x v="4"/>
    <n v="6996.56"/>
    <n v="6663.4"/>
    <n v="53.307200000000002"/>
    <x v="5"/>
    <x v="10"/>
    <n v="31.98432"/>
    <n v="7.9960800000000001"/>
    <n v="13.3268"/>
    <n v="53.307200000000002"/>
  </r>
  <r>
    <x v="5"/>
    <x v="5"/>
    <x v="1"/>
    <s v="12/01/2026"/>
    <x v="1"/>
    <s v="4GKN0364503718"/>
    <x v="4"/>
    <n v="18817.5"/>
    <n v="17103.260000000002"/>
    <n v="171.03260000000003"/>
    <x v="5"/>
    <x v="10"/>
    <n v="102.61956000000002"/>
    <n v="25.654890000000005"/>
    <n v="42.758150000000008"/>
    <n v="171.03260000000003"/>
  </r>
  <r>
    <x v="5"/>
    <x v="5"/>
    <x v="1"/>
    <s v="12/01/2026"/>
    <x v="1"/>
    <s v="4GKN0364503719"/>
    <x v="4"/>
    <n v="7080.45"/>
    <n v="6638.7900000000009"/>
    <n v="53.110320000000009"/>
    <x v="5"/>
    <x v="10"/>
    <n v="31.866192000000005"/>
    <n v="7.9665480000000013"/>
    <n v="13.277580000000002"/>
    <n v="53.110320000000009"/>
  </r>
  <r>
    <x v="5"/>
    <x v="5"/>
    <x v="1"/>
    <s v="13/01/2026"/>
    <x v="1"/>
    <s v="4GKN0364503720"/>
    <x v="51"/>
    <n v="3735.75"/>
    <n v="3557.85"/>
    <n v="17.789249999999999"/>
    <x v="5"/>
    <x v="10"/>
    <n v="10.673549999999999"/>
    <n v="2.6683874999999997"/>
    <n v="4.4473124999999998"/>
    <n v="17.789249999999999"/>
  </r>
  <r>
    <x v="5"/>
    <x v="5"/>
    <x v="1"/>
    <s v="13/01/2026"/>
    <x v="1"/>
    <s v="4GKN0364503721"/>
    <x v="4"/>
    <n v="717"/>
    <n v="682.86"/>
    <n v="3.4143000000000003"/>
    <x v="5"/>
    <x v="10"/>
    <n v="2.0485800000000003"/>
    <n v="0.51214500000000007"/>
    <n v="0.85357500000000008"/>
    <n v="3.4143000000000003"/>
  </r>
  <r>
    <x v="5"/>
    <x v="5"/>
    <x v="1"/>
    <s v="13/01/2026"/>
    <x v="1"/>
    <s v="4GKN0364503722"/>
    <x v="4"/>
    <n v="15616.650000000001"/>
    <n v="13819.11"/>
    <n v="138.19110000000001"/>
    <x v="5"/>
    <x v="10"/>
    <n v="82.914659999999998"/>
    <n v="20.728664999999999"/>
    <n v="34.547775000000001"/>
    <n v="138.19110000000001"/>
  </r>
  <r>
    <x v="5"/>
    <x v="5"/>
    <x v="1"/>
    <s v="13/01/2026"/>
    <x v="1"/>
    <s v="4GKN0364503723"/>
    <x v="4"/>
    <n v="4474.3"/>
    <n v="4115.119999999999"/>
    <n v="20.575599999999994"/>
    <x v="5"/>
    <x v="10"/>
    <n v="12.345359999999996"/>
    <n v="3.086339999999999"/>
    <n v="5.1438999999999986"/>
    <n v="20.575599999999994"/>
  </r>
  <r>
    <x v="5"/>
    <x v="5"/>
    <x v="1"/>
    <s v="13/01/2026"/>
    <x v="1"/>
    <s v="4GKN0364503724"/>
    <x v="4"/>
    <n v="9311.5"/>
    <n v="7891.1"/>
    <n v="63.128800000000005"/>
    <x v="5"/>
    <x v="10"/>
    <n v="37.877279999999999"/>
    <n v="9.4693199999999997"/>
    <n v="15.782200000000001"/>
    <n v="63.128800000000005"/>
  </r>
  <r>
    <x v="5"/>
    <x v="5"/>
    <x v="1"/>
    <s v="14/01/2026"/>
    <x v="1"/>
    <s v="4GKN0364503725"/>
    <x v="4"/>
    <n v="1400"/>
    <n v="1333.32"/>
    <n v="6.6665999999999999"/>
    <x v="5"/>
    <x v="10"/>
    <n v="3.9999599999999997"/>
    <n v="0.99998999999999993"/>
    <n v="1.66665"/>
    <n v="6.6665999999999999"/>
  </r>
  <r>
    <x v="5"/>
    <x v="5"/>
    <x v="1"/>
    <s v="14/01/2026"/>
    <x v="1"/>
    <s v="4GKN0364503726"/>
    <x v="51"/>
    <n v="675"/>
    <n v="572.04"/>
    <n v="2.8601999999999999"/>
    <x v="5"/>
    <x v="10"/>
    <n v="1.7161199999999999"/>
    <n v="0.42902999999999997"/>
    <n v="0.71504999999999996"/>
    <n v="2.8601999999999999"/>
  </r>
  <r>
    <x v="5"/>
    <x v="5"/>
    <x v="1"/>
    <s v="14/01/2026"/>
    <x v="1"/>
    <s v="4GKN0364503727"/>
    <x v="51"/>
    <n v="1613.7"/>
    <n v="1484.94"/>
    <n v="7.4247000000000005"/>
    <x v="5"/>
    <x v="10"/>
    <n v="4.4548199999999998"/>
    <n v="1.1137049999999999"/>
    <n v="1.8561750000000001"/>
    <n v="7.4247000000000005"/>
  </r>
  <r>
    <x v="5"/>
    <x v="5"/>
    <x v="1"/>
    <s v="14/01/2026"/>
    <x v="1"/>
    <s v="4GKN0364503728"/>
    <x v="51"/>
    <n v="33670.15"/>
    <n v="30930.17"/>
    <n v="309.30169999999998"/>
    <x v="5"/>
    <x v="10"/>
    <n v="185.58102"/>
    <n v="46.395254999999999"/>
    <n v="77.325424999999996"/>
    <n v="309.30169999999998"/>
  </r>
  <r>
    <x v="5"/>
    <x v="5"/>
    <x v="1"/>
    <s v="14/01/2026"/>
    <x v="1"/>
    <s v="4GKN0364503729"/>
    <x v="4"/>
    <n v="4078"/>
    <n v="3474.72"/>
    <n v="17.3736"/>
    <x v="5"/>
    <x v="10"/>
    <n v="10.424159999999999"/>
    <n v="2.6060399999999997"/>
    <n v="4.3433999999999999"/>
    <n v="17.3736"/>
  </r>
  <r>
    <x v="5"/>
    <x v="5"/>
    <x v="1"/>
    <s v="14/01/2026"/>
    <x v="1"/>
    <s v="4GKN0364503730"/>
    <x v="51"/>
    <n v="539.1"/>
    <n v="456.86"/>
    <n v="2.2843"/>
    <x v="5"/>
    <x v="10"/>
    <n v="1.3705799999999999"/>
    <n v="0.34264499999999998"/>
    <n v="0.571075"/>
    <n v="2.2843"/>
  </r>
  <r>
    <x v="5"/>
    <x v="5"/>
    <x v="1"/>
    <s v="14/01/2026"/>
    <x v="1"/>
    <s v="4GKN0364503731"/>
    <x v="4"/>
    <n v="994"/>
    <n v="842.38"/>
    <n v="4.2119"/>
    <x v="5"/>
    <x v="10"/>
    <n v="2.5271399999999997"/>
    <n v="0.63178499999999993"/>
    <n v="1.052975"/>
    <n v="4.2119"/>
  </r>
  <r>
    <x v="5"/>
    <x v="5"/>
    <x v="1"/>
    <s v="14/01/2026"/>
    <x v="1"/>
    <s v="4GKN0364503732"/>
    <x v="4"/>
    <n v="2839.15"/>
    <n v="2406.0500000000002"/>
    <n v="12.030250000000001"/>
    <x v="5"/>
    <x v="10"/>
    <n v="7.2181499999999996"/>
    <n v="1.8045374999999999"/>
    <n v="3.0075625000000001"/>
    <n v="12.030250000000001"/>
  </r>
  <r>
    <x v="5"/>
    <x v="5"/>
    <x v="1"/>
    <s v="14/01/2026"/>
    <x v="1"/>
    <s v="4GKN0364503733"/>
    <x v="4"/>
    <n v="1197"/>
    <n v="1140"/>
    <n v="5.7"/>
    <x v="5"/>
    <x v="10"/>
    <n v="3.42"/>
    <n v="0.85499999999999998"/>
    <n v="1.425"/>
    <n v="5.7"/>
  </r>
  <r>
    <x v="5"/>
    <x v="5"/>
    <x v="1"/>
    <s v="14/01/2026"/>
    <x v="1"/>
    <s v="4GKN0364503734"/>
    <x v="51"/>
    <n v="698"/>
    <n v="664.76"/>
    <n v="3.3237999999999999"/>
    <x v="5"/>
    <x v="10"/>
    <n v="1.9942799999999998"/>
    <n v="0.49856999999999996"/>
    <n v="0.83094999999999997"/>
    <n v="3.3237999999999999"/>
  </r>
  <r>
    <x v="5"/>
    <x v="5"/>
    <x v="1"/>
    <s v="14/01/2026"/>
    <x v="1"/>
    <s v="4GKN0364503735"/>
    <x v="4"/>
    <n v="1986.5"/>
    <n v="1850.1399999999999"/>
    <n v="9.2507000000000001"/>
    <x v="5"/>
    <x v="10"/>
    <n v="5.5504199999999999"/>
    <n v="1.387605"/>
    <n v="2.312675"/>
    <n v="9.2507000000000001"/>
  </r>
  <r>
    <x v="5"/>
    <x v="5"/>
    <x v="1"/>
    <s v="14/01/2026"/>
    <x v="1"/>
    <s v="4GKN0364503736"/>
    <x v="51"/>
    <n v="2995"/>
    <n v="2852.38"/>
    <n v="14.261900000000001"/>
    <x v="5"/>
    <x v="10"/>
    <n v="8.5571400000000004"/>
    <n v="2.1392850000000001"/>
    <n v="3.5654750000000002"/>
    <n v="14.261900000000001"/>
  </r>
  <r>
    <x v="5"/>
    <x v="5"/>
    <x v="1"/>
    <s v="14/01/2026"/>
    <x v="1"/>
    <s v="4GKN0364503737"/>
    <x v="51"/>
    <n v="1852.5"/>
    <n v="1569.92"/>
    <n v="7.8496000000000006"/>
    <x v="5"/>
    <x v="10"/>
    <n v="4.7097600000000002"/>
    <n v="1.17744"/>
    <n v="1.9624000000000001"/>
    <n v="7.8496000000000006"/>
  </r>
  <r>
    <x v="5"/>
    <x v="5"/>
    <x v="1"/>
    <s v="14/01/2026"/>
    <x v="1"/>
    <s v="4GKN0364503738"/>
    <x v="51"/>
    <n v="495"/>
    <n v="419.5"/>
    <n v="2.0975000000000001"/>
    <x v="5"/>
    <x v="10"/>
    <n v="1.2585"/>
    <n v="0.31462499999999999"/>
    <n v="0.52437500000000004"/>
    <n v="2.0975000000000001"/>
  </r>
  <r>
    <x v="5"/>
    <x v="5"/>
    <x v="1"/>
    <s v="15/01/2026"/>
    <x v="0"/>
    <s v="4GKN0364503742"/>
    <x v="47"/>
    <n v="1900"/>
    <n v="1610.16"/>
    <n v="0"/>
    <x v="5"/>
    <x v="9"/>
    <n v="0"/>
    <n v="0"/>
    <n v="0"/>
    <n v="0"/>
  </r>
  <r>
    <x v="5"/>
    <x v="5"/>
    <x v="1"/>
    <s v="15/01/2026"/>
    <x v="1"/>
    <s v="4GKN0364503739"/>
    <x v="51"/>
    <n v="7435.2"/>
    <n v="6799.74"/>
    <n v="54.397919999999999"/>
    <x v="5"/>
    <x v="10"/>
    <n v="32.638751999999997"/>
    <n v="8.1596879999999992"/>
    <n v="13.59948"/>
    <n v="54.397919999999999"/>
  </r>
  <r>
    <x v="5"/>
    <x v="5"/>
    <x v="1"/>
    <s v="15/01/2026"/>
    <x v="1"/>
    <s v="4GKN0364503740"/>
    <x v="51"/>
    <n v="1398"/>
    <n v="1331.44"/>
    <n v="6.6572000000000005"/>
    <x v="5"/>
    <x v="10"/>
    <n v="3.9943200000000001"/>
    <n v="0.99858000000000002"/>
    <n v="1.6643000000000001"/>
    <n v="6.6572000000000005"/>
  </r>
  <r>
    <x v="5"/>
    <x v="5"/>
    <x v="1"/>
    <s v="15/01/2026"/>
    <x v="1"/>
    <s v="4GKN0364503741"/>
    <x v="4"/>
    <n v="666.2"/>
    <n v="634.48"/>
    <n v="3.1724000000000001"/>
    <x v="5"/>
    <x v="10"/>
    <n v="1.90344"/>
    <n v="0.47586000000000001"/>
    <n v="0.79310000000000003"/>
    <n v="3.1724000000000001"/>
  </r>
  <r>
    <x v="5"/>
    <x v="5"/>
    <x v="1"/>
    <s v="15/01/2026"/>
    <x v="1"/>
    <s v="4GKN0364503742"/>
    <x v="47"/>
    <n v="6502.7500000000009"/>
    <n v="5510.8099999999995"/>
    <n v="44.086479999999995"/>
    <x v="5"/>
    <x v="10"/>
    <n v="26.451887999999997"/>
    <n v="6.6129719999999992"/>
    <n v="11.021619999999999"/>
    <n v="44.086479999999995"/>
  </r>
  <r>
    <x v="5"/>
    <x v="5"/>
    <x v="1"/>
    <s v="16/01/2026"/>
    <x v="1"/>
    <s v="4DTN0364500412"/>
    <x v="51"/>
    <n v="3907.9"/>
    <n v="3704.08"/>
    <n v="18.520399999999999"/>
    <x v="5"/>
    <x v="10"/>
    <n v="11.112239999999998"/>
    <n v="2.7780599999999995"/>
    <n v="4.6300999999999997"/>
    <n v="18.520399999999999"/>
  </r>
  <r>
    <x v="5"/>
    <x v="5"/>
    <x v="1"/>
    <s v="16/01/2026"/>
    <x v="1"/>
    <s v="4GKN0364503743"/>
    <x v="51"/>
    <n v="1575"/>
    <n v="1500"/>
    <n v="7.5"/>
    <x v="5"/>
    <x v="10"/>
    <n v="4.5"/>
    <n v="1.125"/>
    <n v="1.875"/>
    <n v="7.5"/>
  </r>
  <r>
    <x v="5"/>
    <x v="5"/>
    <x v="1"/>
    <s v="16/01/2026"/>
    <x v="1"/>
    <s v="4GKN0364503744"/>
    <x v="4"/>
    <n v="414"/>
    <n v="374.22"/>
    <n v="1.8711000000000002"/>
    <x v="5"/>
    <x v="10"/>
    <n v="1.12266"/>
    <n v="0.280665"/>
    <n v="0.46777500000000005"/>
    <n v="1.8711000000000002"/>
  </r>
  <r>
    <x v="5"/>
    <x v="5"/>
    <x v="1"/>
    <s v="16/01/2026"/>
    <x v="1"/>
    <s v="4GKN0364503746"/>
    <x v="4"/>
    <n v="63883.299999999996"/>
    <n v="59419.480000000018"/>
    <n v="594.19480000000021"/>
    <x v="5"/>
    <x v="10"/>
    <n v="356.51688000000013"/>
    <n v="89.129220000000032"/>
    <n v="148.54870000000005"/>
    <n v="594.19480000000021"/>
  </r>
  <r>
    <x v="5"/>
    <x v="5"/>
    <x v="1"/>
    <s v="16/01/2026"/>
    <x v="1"/>
    <s v="4GKN0364503747"/>
    <x v="4"/>
    <n v="782.1"/>
    <n v="744.84"/>
    <n v="3.7242000000000002"/>
    <x v="5"/>
    <x v="10"/>
    <n v="2.2345199999999998"/>
    <n v="0.55862999999999996"/>
    <n v="0.93105000000000004"/>
    <n v="3.7242000000000002"/>
  </r>
  <r>
    <x v="5"/>
    <x v="5"/>
    <x v="1"/>
    <s v="16/01/2026"/>
    <x v="1"/>
    <s v="4GKN0364503748"/>
    <x v="4"/>
    <n v="399"/>
    <n v="380"/>
    <n v="1.9000000000000001"/>
    <x v="5"/>
    <x v="10"/>
    <n v="1.1400000000000001"/>
    <n v="0.28500000000000003"/>
    <n v="0.47500000000000003"/>
    <n v="1.9000000000000001"/>
  </r>
  <r>
    <x v="5"/>
    <x v="5"/>
    <x v="1"/>
    <s v="16/01/2026"/>
    <x v="1"/>
    <s v="4GKN0364503749"/>
    <x v="51"/>
    <n v="1169"/>
    <n v="1009.46"/>
    <n v="5.0472999999999999"/>
    <x v="5"/>
    <x v="10"/>
    <n v="3.0283799999999998"/>
    <n v="0.75709499999999996"/>
    <n v="1.261825"/>
    <n v="5.0472999999999999"/>
  </r>
  <r>
    <x v="5"/>
    <x v="5"/>
    <x v="1"/>
    <s v="16/01/2026"/>
    <x v="1"/>
    <s v="4GKN0364503750"/>
    <x v="4"/>
    <n v="1067"/>
    <n v="977.58"/>
    <n v="4.8879000000000001"/>
    <x v="5"/>
    <x v="10"/>
    <n v="2.9327399999999999"/>
    <n v="0.73318499999999998"/>
    <n v="1.221975"/>
    <n v="4.8879000000000001"/>
  </r>
  <r>
    <x v="5"/>
    <x v="5"/>
    <x v="1"/>
    <s v="17/01/2026"/>
    <x v="0"/>
    <s v="4GKN0364503753"/>
    <x v="47"/>
    <n v="8000"/>
    <n v="6779.66"/>
    <n v="0"/>
    <x v="5"/>
    <x v="9"/>
    <n v="0"/>
    <n v="0"/>
    <n v="0"/>
    <n v="0"/>
  </r>
  <r>
    <x v="5"/>
    <x v="5"/>
    <x v="1"/>
    <s v="17/01/2026"/>
    <x v="1"/>
    <s v="4DTN0364500413"/>
    <x v="51"/>
    <n v="5313.3"/>
    <n v="4819.68"/>
    <n v="38.55744"/>
    <x v="5"/>
    <x v="10"/>
    <n v="23.134463999999998"/>
    <n v="5.7836159999999994"/>
    <n v="9.6393599999999999"/>
    <n v="38.55744"/>
  </r>
  <r>
    <x v="5"/>
    <x v="5"/>
    <x v="1"/>
    <s v="17/01/2026"/>
    <x v="1"/>
    <s v="4DTN0364500414"/>
    <x v="4"/>
    <n v="5047.2"/>
    <n v="4806.8600000000006"/>
    <n v="38.454880000000003"/>
    <x v="5"/>
    <x v="10"/>
    <n v="23.072928000000001"/>
    <n v="5.7682320000000002"/>
    <n v="9.6137200000000007"/>
    <n v="38.454880000000003"/>
  </r>
  <r>
    <x v="5"/>
    <x v="5"/>
    <x v="1"/>
    <s v="17/01/2026"/>
    <x v="1"/>
    <s v="4GKN0364503751"/>
    <x v="51"/>
    <n v="538"/>
    <n v="512.4"/>
    <n v="2.5619999999999998"/>
    <x v="5"/>
    <x v="10"/>
    <n v="1.5371999999999999"/>
    <n v="0.38429999999999997"/>
    <n v="0.64049999999999996"/>
    <n v="2.5619999999999998"/>
  </r>
  <r>
    <x v="5"/>
    <x v="5"/>
    <x v="1"/>
    <s v="17/01/2026"/>
    <x v="1"/>
    <s v="4GKN0364503752"/>
    <x v="4"/>
    <n v="1217.5"/>
    <n v="1063.2"/>
    <n v="5.3160000000000007"/>
    <x v="5"/>
    <x v="10"/>
    <n v="3.1896000000000004"/>
    <n v="0.79740000000000011"/>
    <n v="1.3290000000000002"/>
    <n v="5.3160000000000007"/>
  </r>
  <r>
    <x v="5"/>
    <x v="5"/>
    <x v="1"/>
    <s v="17/01/2026"/>
    <x v="1"/>
    <s v="4GKN0364503753"/>
    <x v="47"/>
    <n v="7556.7"/>
    <n v="6785.4"/>
    <n v="54.283200000000001"/>
    <x v="5"/>
    <x v="10"/>
    <n v="32.569919999999996"/>
    <n v="8.1424799999999991"/>
    <n v="13.5708"/>
    <n v="54.283200000000001"/>
  </r>
  <r>
    <x v="5"/>
    <x v="5"/>
    <x v="1"/>
    <s v="17/01/2026"/>
    <x v="1"/>
    <s v="4GKN0364503754"/>
    <x v="51"/>
    <n v="501.2"/>
    <n v="424.74"/>
    <n v="2.1236999999999999"/>
    <x v="5"/>
    <x v="10"/>
    <n v="1.2742199999999999"/>
    <n v="0.31855499999999998"/>
    <n v="0.53092499999999998"/>
    <n v="2.1236999999999999"/>
  </r>
  <r>
    <x v="5"/>
    <x v="5"/>
    <x v="1"/>
    <s v="17/01/2026"/>
    <x v="1"/>
    <s v="4GKN0364503755"/>
    <x v="51"/>
    <n v="849"/>
    <n v="719.5"/>
    <n v="3.5975000000000001"/>
    <x v="5"/>
    <x v="10"/>
    <n v="2.1585000000000001"/>
    <n v="0.53962500000000002"/>
    <n v="0.89937500000000004"/>
    <n v="3.5975000000000001"/>
  </r>
  <r>
    <x v="5"/>
    <x v="5"/>
    <x v="1"/>
    <s v="17/01/2026"/>
    <x v="1"/>
    <s v="4GKN0364503756"/>
    <x v="51"/>
    <n v="166.5"/>
    <n v="158.58000000000001"/>
    <n v="0.79290000000000005"/>
    <x v="5"/>
    <x v="10"/>
    <n v="0.47574"/>
    <n v="0.118935"/>
    <n v="0.19822500000000001"/>
    <n v="0.79290000000000005"/>
  </r>
  <r>
    <x v="5"/>
    <x v="5"/>
    <x v="1"/>
    <s v="17/01/2026"/>
    <x v="1"/>
    <s v="4GKN0364503757"/>
    <x v="4"/>
    <n v="16901.599999999999"/>
    <n v="15190.6"/>
    <n v="151.90600000000001"/>
    <x v="5"/>
    <x v="10"/>
    <n v="91.143600000000006"/>
    <n v="22.785900000000002"/>
    <n v="37.976500000000001"/>
    <n v="151.90600000000001"/>
  </r>
  <r>
    <x v="5"/>
    <x v="5"/>
    <x v="1"/>
    <s v="17/01/2026"/>
    <x v="1"/>
    <s v="4GKN0364503758"/>
    <x v="51"/>
    <n v="1299.5"/>
    <n v="1237.6199999999999"/>
    <n v="6.1880999999999995"/>
    <x v="5"/>
    <x v="10"/>
    <n v="3.7128599999999996"/>
    <n v="0.9282149999999999"/>
    <n v="1.5470249999999999"/>
    <n v="6.1880999999999995"/>
  </r>
  <r>
    <x v="5"/>
    <x v="5"/>
    <x v="1"/>
    <s v="18/01/2026"/>
    <x v="1"/>
    <s v="4DTN0364500415"/>
    <x v="4"/>
    <n v="21312.93"/>
    <n v="20206.21"/>
    <n v="202.06209999999999"/>
    <x v="5"/>
    <x v="10"/>
    <n v="121.23725999999999"/>
    <n v="30.309314999999998"/>
    <n v="50.515524999999997"/>
    <n v="202.06209999999999"/>
  </r>
  <r>
    <x v="5"/>
    <x v="5"/>
    <x v="1"/>
    <s v="18/01/2026"/>
    <x v="1"/>
    <s v="4GKN0364503759"/>
    <x v="51"/>
    <n v="449"/>
    <n v="427.62"/>
    <n v="2.1381000000000001"/>
    <x v="5"/>
    <x v="10"/>
    <n v="1.2828600000000001"/>
    <n v="0.32071500000000003"/>
    <n v="0.53452500000000003"/>
    <n v="2.1381000000000001"/>
  </r>
  <r>
    <x v="5"/>
    <x v="5"/>
    <x v="1"/>
    <s v="18/01/2026"/>
    <x v="1"/>
    <s v="4GKN0364503760"/>
    <x v="51"/>
    <n v="990"/>
    <n v="838.98"/>
    <n v="4.1949000000000005"/>
    <x v="5"/>
    <x v="10"/>
    <n v="2.5169400000000004"/>
    <n v="0.6292350000000001"/>
    <n v="1.0487250000000001"/>
    <n v="4.1949000000000005"/>
  </r>
  <r>
    <x v="5"/>
    <x v="5"/>
    <x v="1"/>
    <s v="18/01/2026"/>
    <x v="1"/>
    <s v="4GKN0364503761"/>
    <x v="51"/>
    <n v="990"/>
    <n v="838.98"/>
    <n v="4.1949000000000005"/>
    <x v="5"/>
    <x v="10"/>
    <n v="2.5169400000000004"/>
    <n v="0.6292350000000001"/>
    <n v="1.0487250000000001"/>
    <n v="4.1949000000000005"/>
  </r>
  <r>
    <x v="5"/>
    <x v="5"/>
    <x v="1"/>
    <s v="18/01/2026"/>
    <x v="1"/>
    <s v="4GKN0364503762"/>
    <x v="4"/>
    <n v="6118.1"/>
    <n v="5337.5999999999995"/>
    <n v="42.700799999999994"/>
    <x v="5"/>
    <x v="10"/>
    <n v="25.620479999999997"/>
    <n v="6.4051199999999993"/>
    <n v="10.675199999999998"/>
    <n v="42.700799999999994"/>
  </r>
  <r>
    <x v="5"/>
    <x v="5"/>
    <x v="1"/>
    <s v="18/01/2026"/>
    <x v="1"/>
    <s v="4GKN0364503763"/>
    <x v="51"/>
    <n v="2199.4499999999998"/>
    <n v="2094.71"/>
    <n v="10.473550000000001"/>
    <x v="5"/>
    <x v="10"/>
    <n v="6.2841300000000002"/>
    <n v="1.5710325000000001"/>
    <n v="2.6183875000000003"/>
    <n v="10.473550000000001"/>
  </r>
  <r>
    <x v="5"/>
    <x v="5"/>
    <x v="1"/>
    <s v="18/01/2026"/>
    <x v="1"/>
    <s v="4GKN0364503764"/>
    <x v="4"/>
    <n v="1645.2"/>
    <n v="1488.48"/>
    <n v="7.4424000000000001"/>
    <x v="5"/>
    <x v="10"/>
    <n v="4.4654400000000001"/>
    <n v="1.11636"/>
    <n v="1.8606"/>
    <n v="7.4424000000000001"/>
  </r>
  <r>
    <x v="5"/>
    <x v="5"/>
    <x v="1"/>
    <s v="18/01/2026"/>
    <x v="1"/>
    <s v="4GKN0364503765"/>
    <x v="51"/>
    <n v="2249.1"/>
    <n v="2142"/>
    <n v="10.71"/>
    <x v="5"/>
    <x v="10"/>
    <n v="6.4260000000000002"/>
    <n v="1.6065"/>
    <n v="2.6775000000000002"/>
    <n v="10.71"/>
  </r>
  <r>
    <x v="5"/>
    <x v="5"/>
    <x v="1"/>
    <s v="18/01/2026"/>
    <x v="1"/>
    <s v="4GKN0364503766"/>
    <x v="51"/>
    <n v="3599.2"/>
    <n v="3427.8"/>
    <n v="17.139000000000003"/>
    <x v="5"/>
    <x v="10"/>
    <n v="10.283400000000002"/>
    <n v="2.5708500000000005"/>
    <n v="4.2847500000000007"/>
    <n v="17.139000000000003"/>
  </r>
  <r>
    <x v="5"/>
    <x v="5"/>
    <x v="1"/>
    <s v="18/01/2026"/>
    <x v="1"/>
    <s v="4GKN0364503767"/>
    <x v="51"/>
    <n v="7818"/>
    <n v="7412.36"/>
    <n v="59.298879999999997"/>
    <x v="5"/>
    <x v="10"/>
    <n v="35.579327999999997"/>
    <n v="8.8948319999999992"/>
    <n v="14.824719999999999"/>
    <n v="59.298879999999997"/>
  </r>
  <r>
    <x v="5"/>
    <x v="5"/>
    <x v="1"/>
    <s v="18/01/2026"/>
    <x v="1"/>
    <s v="4GKN0364503768"/>
    <x v="51"/>
    <n v="6118.56"/>
    <n v="5827.2"/>
    <n v="46.617600000000003"/>
    <x v="5"/>
    <x v="10"/>
    <n v="27.970560000000003"/>
    <n v="6.9926400000000006"/>
    <n v="11.654400000000001"/>
    <n v="46.617600000000003"/>
  </r>
  <r>
    <x v="5"/>
    <x v="5"/>
    <x v="1"/>
    <s v="18/01/2026"/>
    <x v="1"/>
    <s v="4GKN0364503769"/>
    <x v="51"/>
    <n v="488.75"/>
    <n v="414.19"/>
    <n v="2.0709499999999998"/>
    <x v="5"/>
    <x v="10"/>
    <n v="1.24257"/>
    <n v="0.31064249999999999"/>
    <n v="0.51773749999999996"/>
    <n v="2.0709499999999998"/>
  </r>
  <r>
    <x v="5"/>
    <x v="5"/>
    <x v="1"/>
    <s v="18/01/2026"/>
    <x v="1"/>
    <s v="4GKN0364503770"/>
    <x v="4"/>
    <n v="418"/>
    <n v="363.58"/>
    <n v="1.8178999999999998"/>
    <x v="5"/>
    <x v="10"/>
    <n v="1.0907399999999998"/>
    <n v="0.27268499999999996"/>
    <n v="0.45447499999999996"/>
    <n v="1.8178999999999998"/>
  </r>
  <r>
    <x v="5"/>
    <x v="5"/>
    <x v="1"/>
    <s v="18/01/2026"/>
    <x v="1"/>
    <s v="4GKN0364503771"/>
    <x v="51"/>
    <n v="149"/>
    <n v="126.28"/>
    <n v="0.63140000000000007"/>
    <x v="5"/>
    <x v="10"/>
    <n v="0.37884000000000001"/>
    <n v="9.4710000000000003E-2"/>
    <n v="0.15785000000000002"/>
    <n v="0.63140000000000007"/>
  </r>
  <r>
    <x v="5"/>
    <x v="5"/>
    <x v="1"/>
    <s v="18/01/2026"/>
    <x v="1"/>
    <s v="4GKN0364503772"/>
    <x v="4"/>
    <n v="445.5"/>
    <n v="424.28"/>
    <n v="2.1214"/>
    <x v="5"/>
    <x v="10"/>
    <n v="1.27284"/>
    <n v="0.31820999999999999"/>
    <n v="0.53034999999999999"/>
    <n v="2.1214"/>
  </r>
  <r>
    <x v="5"/>
    <x v="5"/>
    <x v="1"/>
    <s v="18/01/2026"/>
    <x v="1"/>
    <s v="4GKN0364503773"/>
    <x v="51"/>
    <n v="845.75"/>
    <n v="716.73"/>
    <n v="3.58365"/>
    <x v="5"/>
    <x v="10"/>
    <n v="2.1501899999999998"/>
    <n v="0.53754749999999996"/>
    <n v="0.8959125"/>
    <n v="3.58365"/>
  </r>
  <r>
    <x v="5"/>
    <x v="5"/>
    <x v="1"/>
    <s v="18/01/2026"/>
    <x v="1"/>
    <s v="4GKN0364503774"/>
    <x v="51"/>
    <n v="1499.25"/>
    <n v="1270.55"/>
    <n v="6.3527500000000003"/>
    <x v="5"/>
    <x v="10"/>
    <n v="3.8116500000000002"/>
    <n v="0.95291250000000005"/>
    <n v="1.5881875000000001"/>
    <n v="6.3527500000000003"/>
  </r>
  <r>
    <x v="5"/>
    <x v="5"/>
    <x v="1"/>
    <s v="19/01/2026"/>
    <x v="1"/>
    <s v="4DTN0364500416"/>
    <x v="4"/>
    <n v="1776.6"/>
    <n v="1675.26"/>
    <n v="8.3763000000000005"/>
    <x v="5"/>
    <x v="10"/>
    <n v="5.0257800000000001"/>
    <n v="1.256445"/>
    <n v="2.0940750000000001"/>
    <n v="8.3763000000000005"/>
  </r>
  <r>
    <x v="5"/>
    <x v="5"/>
    <x v="1"/>
    <s v="19/01/2026"/>
    <x v="1"/>
    <s v="4GKN0364503775"/>
    <x v="51"/>
    <n v="168.3"/>
    <n v="142.62"/>
    <n v="0.71310000000000007"/>
    <x v="5"/>
    <x v="10"/>
    <n v="0.42786000000000002"/>
    <n v="0.106965"/>
    <n v="0.17827500000000002"/>
    <n v="0.71310000000000007"/>
  </r>
  <r>
    <x v="5"/>
    <x v="5"/>
    <x v="1"/>
    <s v="19/01/2026"/>
    <x v="1"/>
    <s v="4GKN0364503776"/>
    <x v="4"/>
    <n v="7691.5"/>
    <n v="6518.22"/>
    <n v="52.145760000000003"/>
    <x v="5"/>
    <x v="10"/>
    <n v="31.287455999999999"/>
    <n v="7.8218639999999997"/>
    <n v="13.036440000000001"/>
    <n v="52.145760000000003"/>
  </r>
  <r>
    <x v="5"/>
    <x v="5"/>
    <x v="1"/>
    <s v="19/01/2026"/>
    <x v="1"/>
    <s v="4GKN0364503777"/>
    <x v="4"/>
    <n v="3398.95"/>
    <n v="3237.09"/>
    <n v="16.185449999999999"/>
    <x v="5"/>
    <x v="10"/>
    <n v="9.711269999999999"/>
    <n v="2.4278174999999997"/>
    <n v="4.0463624999999999"/>
    <n v="16.185449999999999"/>
  </r>
  <r>
    <x v="5"/>
    <x v="5"/>
    <x v="1"/>
    <s v="19/01/2026"/>
    <x v="1"/>
    <s v="4GKN0364503778"/>
    <x v="51"/>
    <n v="899.1"/>
    <n v="761.94"/>
    <n v="3.8097000000000003"/>
    <x v="5"/>
    <x v="10"/>
    <n v="2.2858200000000002"/>
    <n v="0.57145500000000005"/>
    <n v="0.95242500000000008"/>
    <n v="3.8097000000000003"/>
  </r>
  <r>
    <x v="5"/>
    <x v="5"/>
    <x v="1"/>
    <s v="19/01/2026"/>
    <x v="1"/>
    <s v="4GKN0364503779"/>
    <x v="51"/>
    <n v="149"/>
    <n v="126.28"/>
    <n v="0.63140000000000007"/>
    <x v="5"/>
    <x v="10"/>
    <n v="0.37884000000000001"/>
    <n v="9.4710000000000003E-2"/>
    <n v="0.15785000000000002"/>
    <n v="0.63140000000000007"/>
  </r>
  <r>
    <x v="5"/>
    <x v="5"/>
    <x v="1"/>
    <s v="19/01/2026"/>
    <x v="1"/>
    <s v="4GKN0364503780"/>
    <x v="51"/>
    <n v="1319.45"/>
    <n v="1256.6099999999999"/>
    <n v="6.2830499999999994"/>
    <x v="5"/>
    <x v="10"/>
    <n v="3.7698299999999993"/>
    <n v="0.94245749999999984"/>
    <n v="1.5707624999999998"/>
    <n v="6.2830499999999994"/>
  </r>
  <r>
    <x v="5"/>
    <x v="5"/>
    <x v="1"/>
    <s v="19/01/2026"/>
    <x v="1"/>
    <s v="4GKN0364503782"/>
    <x v="4"/>
    <n v="6439.2"/>
    <n v="6132.56"/>
    <n v="49.060480000000005"/>
    <x v="5"/>
    <x v="10"/>
    <n v="29.436288000000001"/>
    <n v="7.3590720000000003"/>
    <n v="12.265120000000001"/>
    <n v="49.060480000000005"/>
  </r>
  <r>
    <x v="5"/>
    <x v="5"/>
    <x v="1"/>
    <s v="19/01/2026"/>
    <x v="1"/>
    <s v="4GKN0364503783"/>
    <x v="4"/>
    <n v="3219.6"/>
    <n v="3066.28"/>
    <n v="15.331400000000002"/>
    <x v="5"/>
    <x v="10"/>
    <n v="9.1988400000000006"/>
    <n v="2.2997100000000001"/>
    <n v="3.8328500000000005"/>
    <n v="15.331400000000002"/>
  </r>
  <r>
    <x v="5"/>
    <x v="5"/>
    <x v="1"/>
    <s v="19/01/2026"/>
    <x v="1"/>
    <s v="4GKN0364503784"/>
    <x v="51"/>
    <n v="1599.2"/>
    <n v="1523.04"/>
    <n v="7.6151999999999997"/>
    <x v="5"/>
    <x v="10"/>
    <n v="4.5691199999999998"/>
    <n v="1.14228"/>
    <n v="1.9037999999999999"/>
    <n v="7.6151999999999997"/>
  </r>
  <r>
    <x v="5"/>
    <x v="5"/>
    <x v="1"/>
    <s v="19/01/2026"/>
    <x v="1"/>
    <s v="4GKN0364503785"/>
    <x v="51"/>
    <n v="742.5"/>
    <n v="629.24"/>
    <n v="3.1462000000000003"/>
    <x v="5"/>
    <x v="10"/>
    <n v="1.8877200000000001"/>
    <n v="0.47193000000000002"/>
    <n v="0.78655000000000008"/>
    <n v="3.1462000000000003"/>
  </r>
  <r>
    <x v="5"/>
    <x v="5"/>
    <x v="1"/>
    <s v="20/01/2026"/>
    <x v="0"/>
    <s v="4GKN0364503794"/>
    <x v="4"/>
    <n v="995"/>
    <n v="843.22"/>
    <n v="0"/>
    <x v="5"/>
    <x v="9"/>
    <n v="0"/>
    <n v="0"/>
    <n v="0"/>
    <n v="0"/>
  </r>
  <r>
    <x v="5"/>
    <x v="5"/>
    <x v="1"/>
    <s v="20/01/2026"/>
    <x v="0"/>
    <s v="4GKN0364503795"/>
    <x v="51"/>
    <n v="800"/>
    <n v="677.96"/>
    <n v="0"/>
    <x v="5"/>
    <x v="9"/>
    <n v="0"/>
    <n v="0"/>
    <n v="0"/>
    <n v="0"/>
  </r>
  <r>
    <x v="5"/>
    <x v="5"/>
    <x v="1"/>
    <s v="20/01/2026"/>
    <x v="1"/>
    <s v="4DTN0364500417"/>
    <x v="4"/>
    <n v="1433.1"/>
    <n v="1364.8600000000001"/>
    <n v="6.8243000000000009"/>
    <x v="5"/>
    <x v="10"/>
    <n v="4.0945800000000006"/>
    <n v="1.0236450000000001"/>
    <n v="1.7060750000000002"/>
    <n v="6.8243000000000009"/>
  </r>
  <r>
    <x v="5"/>
    <x v="5"/>
    <x v="1"/>
    <s v="20/01/2026"/>
    <x v="1"/>
    <s v="4GKN0364503786"/>
    <x v="51"/>
    <n v="2089.4499999999998"/>
    <n v="1989.95"/>
    <n v="9.9497499999999999"/>
    <x v="5"/>
    <x v="10"/>
    <n v="5.9698500000000001"/>
    <n v="1.4924625"/>
    <n v="2.4874375"/>
    <n v="9.9497499999999999"/>
  </r>
  <r>
    <x v="5"/>
    <x v="5"/>
    <x v="1"/>
    <s v="20/01/2026"/>
    <x v="1"/>
    <s v="4GKN0364503788"/>
    <x v="4"/>
    <n v="477"/>
    <n v="454.28"/>
    <n v="2.2713999999999999"/>
    <x v="5"/>
    <x v="10"/>
    <n v="1.3628399999999998"/>
    <n v="0.34070999999999996"/>
    <n v="0.56784999999999997"/>
    <n v="2.2713999999999999"/>
  </r>
  <r>
    <x v="5"/>
    <x v="5"/>
    <x v="1"/>
    <s v="20/01/2026"/>
    <x v="1"/>
    <s v="4GKN0364503789"/>
    <x v="51"/>
    <n v="1797"/>
    <n v="1711.42"/>
    <n v="8.5571000000000002"/>
    <x v="5"/>
    <x v="10"/>
    <n v="5.1342600000000003"/>
    <n v="1.2835650000000001"/>
    <n v="2.139275"/>
    <n v="8.5571000000000002"/>
  </r>
  <r>
    <x v="5"/>
    <x v="5"/>
    <x v="1"/>
    <s v="20/01/2026"/>
    <x v="1"/>
    <s v="4GKN0364503790"/>
    <x v="51"/>
    <n v="1098.9000000000001"/>
    <n v="1046.58"/>
    <n v="5.2328999999999999"/>
    <x v="5"/>
    <x v="10"/>
    <n v="3.1397399999999998"/>
    <n v="0.78493499999999994"/>
    <n v="1.308225"/>
    <n v="5.2328999999999999"/>
  </r>
  <r>
    <x v="5"/>
    <x v="5"/>
    <x v="1"/>
    <s v="20/01/2026"/>
    <x v="1"/>
    <s v="4GKN0364503791"/>
    <x v="4"/>
    <n v="5458.2000000000007"/>
    <n v="4639.68"/>
    <n v="37.117440000000002"/>
    <x v="5"/>
    <x v="10"/>
    <n v="22.270464"/>
    <n v="5.5676160000000001"/>
    <n v="9.2793600000000005"/>
    <n v="37.117440000000002"/>
  </r>
  <r>
    <x v="5"/>
    <x v="5"/>
    <x v="1"/>
    <s v="20/01/2026"/>
    <x v="1"/>
    <s v="4GKN0364503792"/>
    <x v="4"/>
    <n v="904.75"/>
    <n v="861.67000000000007"/>
    <n v="4.3083500000000008"/>
    <x v="5"/>
    <x v="10"/>
    <n v="2.5850100000000005"/>
    <n v="0.64625250000000012"/>
    <n v="1.0770875000000002"/>
    <n v="4.3083500000000008"/>
  </r>
  <r>
    <x v="5"/>
    <x v="5"/>
    <x v="1"/>
    <s v="20/01/2026"/>
    <x v="1"/>
    <s v="4GKN0364503793"/>
    <x v="4"/>
    <n v="3107.45"/>
    <n v="2959.4700000000003"/>
    <n v="14.797350000000002"/>
    <x v="5"/>
    <x v="10"/>
    <n v="8.8784100000000006"/>
    <n v="2.2196025000000001"/>
    <n v="3.6993375000000004"/>
    <n v="14.797350000000002"/>
  </r>
  <r>
    <x v="5"/>
    <x v="5"/>
    <x v="1"/>
    <s v="20/01/2026"/>
    <x v="1"/>
    <s v="4GKN0364503794"/>
    <x v="4"/>
    <n v="2933.2999999999997"/>
    <n v="2793.64"/>
    <n v="13.9682"/>
    <x v="5"/>
    <x v="10"/>
    <n v="8.3809199999999997"/>
    <n v="2.0952299999999999"/>
    <n v="3.4920499999999999"/>
    <n v="13.9682"/>
  </r>
  <r>
    <x v="5"/>
    <x v="5"/>
    <x v="1"/>
    <s v="20/01/2026"/>
    <x v="1"/>
    <s v="4GKN0364503796"/>
    <x v="4"/>
    <n v="17556"/>
    <n v="15612.220000000001"/>
    <n v="156.12220000000002"/>
    <x v="5"/>
    <x v="10"/>
    <n v="93.673320000000004"/>
    <n v="23.418330000000001"/>
    <n v="39.030550000000005"/>
    <n v="156.12220000000002"/>
  </r>
  <r>
    <x v="5"/>
    <x v="5"/>
    <x v="1"/>
    <s v="21/01/2026"/>
    <x v="1"/>
    <s v="4GKN0364503797"/>
    <x v="51"/>
    <n v="2968.9"/>
    <n v="2827.52"/>
    <n v="14.137600000000001"/>
    <x v="5"/>
    <x v="10"/>
    <n v="8.4825599999999994"/>
    <n v="2.1206399999999999"/>
    <n v="3.5344000000000002"/>
    <n v="14.137600000000001"/>
  </r>
  <r>
    <x v="5"/>
    <x v="5"/>
    <x v="1"/>
    <s v="21/01/2026"/>
    <x v="1"/>
    <s v="4GKN0364503798"/>
    <x v="51"/>
    <n v="7403.6"/>
    <n v="6274.24"/>
    <n v="50.193919999999999"/>
    <x v="5"/>
    <x v="10"/>
    <n v="30.116351999999999"/>
    <n v="7.5290879999999998"/>
    <n v="12.54848"/>
    <n v="50.193919999999999"/>
  </r>
  <r>
    <x v="5"/>
    <x v="5"/>
    <x v="1"/>
    <s v="21/01/2026"/>
    <x v="1"/>
    <s v="4GKN0364503799"/>
    <x v="4"/>
    <n v="918"/>
    <n v="777.96"/>
    <n v="3.8898000000000001"/>
    <x v="5"/>
    <x v="10"/>
    <n v="2.3338800000000002"/>
    <n v="0.58347000000000004"/>
    <n v="0.97245000000000004"/>
    <n v="3.8898000000000001"/>
  </r>
  <r>
    <x v="5"/>
    <x v="5"/>
    <x v="1"/>
    <s v="21/01/2026"/>
    <x v="1"/>
    <s v="4GKN0364503800"/>
    <x v="4"/>
    <n v="1047"/>
    <n v="997.14"/>
    <n v="4.9857000000000005"/>
    <x v="5"/>
    <x v="10"/>
    <n v="2.9914200000000002"/>
    <n v="0.74785500000000005"/>
    <n v="1.2464250000000001"/>
    <n v="4.9857000000000005"/>
  </r>
  <r>
    <x v="5"/>
    <x v="5"/>
    <x v="1"/>
    <s v="21/01/2026"/>
    <x v="1"/>
    <s v="4GKN0364503801"/>
    <x v="4"/>
    <n v="1196"/>
    <n v="1139.04"/>
    <n v="5.6951999999999998"/>
    <x v="5"/>
    <x v="10"/>
    <n v="3.4171199999999997"/>
    <n v="0.85427999999999993"/>
    <n v="1.4238"/>
    <n v="5.6951999999999998"/>
  </r>
  <r>
    <x v="5"/>
    <x v="5"/>
    <x v="1"/>
    <s v="21/01/2026"/>
    <x v="1"/>
    <s v="4GKN0364503802"/>
    <x v="51"/>
    <n v="278.60000000000002"/>
    <n v="265.33999999999997"/>
    <n v="1.3267"/>
    <x v="5"/>
    <x v="10"/>
    <n v="0.79601999999999995"/>
    <n v="0.19900499999999999"/>
    <n v="0.331675"/>
    <n v="1.3267"/>
  </r>
  <r>
    <x v="5"/>
    <x v="5"/>
    <x v="1"/>
    <s v="21/01/2026"/>
    <x v="1"/>
    <s v="4GKN0364503803"/>
    <x v="4"/>
    <n v="17963.099999999999"/>
    <n v="17107.7"/>
    <n v="171.077"/>
    <x v="5"/>
    <x v="10"/>
    <n v="102.64619999999999"/>
    <n v="25.661549999999998"/>
    <n v="42.76925"/>
    <n v="171.077"/>
  </r>
  <r>
    <x v="5"/>
    <x v="5"/>
    <x v="1"/>
    <s v="21/01/2026"/>
    <x v="1"/>
    <s v="4GKN0364503804"/>
    <x v="4"/>
    <n v="13275.5"/>
    <n v="12643.32"/>
    <n v="126.4332"/>
    <x v="5"/>
    <x v="10"/>
    <n v="75.859920000000002"/>
    <n v="18.964980000000001"/>
    <n v="31.6083"/>
    <n v="126.4332"/>
  </r>
  <r>
    <x v="5"/>
    <x v="5"/>
    <x v="1"/>
    <s v="22/01/2026"/>
    <x v="1"/>
    <s v="4GKN0364503805"/>
    <x v="51"/>
    <n v="1098"/>
    <n v="930.5"/>
    <n v="4.6524999999999999"/>
    <x v="5"/>
    <x v="10"/>
    <n v="2.7914999999999996"/>
    <n v="0.69787499999999991"/>
    <n v="1.163125"/>
    <n v="4.6524999999999999"/>
  </r>
  <r>
    <x v="5"/>
    <x v="5"/>
    <x v="1"/>
    <s v="22/01/2026"/>
    <x v="1"/>
    <s v="4GKN0364503806"/>
    <x v="4"/>
    <n v="990"/>
    <n v="872.04"/>
    <n v="4.3601999999999999"/>
    <x v="5"/>
    <x v="10"/>
    <n v="2.61612"/>
    <n v="0.65403"/>
    <n v="1.09005"/>
    <n v="4.3601999999999999"/>
  </r>
  <r>
    <x v="5"/>
    <x v="5"/>
    <x v="1"/>
    <s v="22/01/2026"/>
    <x v="1"/>
    <s v="4GKN0364503807"/>
    <x v="4"/>
    <n v="14741.8"/>
    <n v="13101.62"/>
    <n v="131.0162"/>
    <x v="5"/>
    <x v="10"/>
    <n v="78.609719999999996"/>
    <n v="19.652429999999999"/>
    <n v="32.754049999999999"/>
    <n v="131.0162"/>
  </r>
  <r>
    <x v="5"/>
    <x v="5"/>
    <x v="1"/>
    <s v="22/01/2026"/>
    <x v="1"/>
    <s v="4GKN0364503808"/>
    <x v="51"/>
    <n v="2283.75"/>
    <n v="1935.3700000000001"/>
    <n v="9.67685"/>
    <x v="5"/>
    <x v="10"/>
    <n v="5.8061099999999994"/>
    <n v="1.4515274999999999"/>
    <n v="2.4192125"/>
    <n v="9.67685"/>
  </r>
  <r>
    <x v="5"/>
    <x v="5"/>
    <x v="1"/>
    <s v="22/01/2026"/>
    <x v="1"/>
    <s v="4GKN0364503809"/>
    <x v="51"/>
    <n v="3061.5"/>
    <n v="2674.02"/>
    <n v="13.370100000000001"/>
    <x v="5"/>
    <x v="10"/>
    <n v="8.0220599999999997"/>
    <n v="2.0055149999999999"/>
    <n v="3.3425250000000002"/>
    <n v="13.370100000000001"/>
  </r>
  <r>
    <x v="5"/>
    <x v="5"/>
    <x v="1"/>
    <s v="22/01/2026"/>
    <x v="1"/>
    <s v="4GKN0364503810"/>
    <x v="51"/>
    <n v="2124.15"/>
    <n v="1800.13"/>
    <n v="9.0006500000000003"/>
    <x v="5"/>
    <x v="10"/>
    <n v="5.4003899999999998"/>
    <n v="1.3500975"/>
    <n v="2.2501625000000001"/>
    <n v="9.0006500000000003"/>
  </r>
  <r>
    <x v="5"/>
    <x v="5"/>
    <x v="1"/>
    <s v="22/01/2026"/>
    <x v="1"/>
    <s v="4GKN0364503811"/>
    <x v="51"/>
    <n v="157.5"/>
    <n v="150"/>
    <n v="0.75"/>
    <x v="5"/>
    <x v="10"/>
    <n v="0.44999999999999996"/>
    <n v="0.11249999999999999"/>
    <n v="0.1875"/>
    <n v="0.75"/>
  </r>
  <r>
    <x v="5"/>
    <x v="5"/>
    <x v="1"/>
    <s v="22/01/2026"/>
    <x v="1"/>
    <s v="4GKN0364503812"/>
    <x v="51"/>
    <n v="2995"/>
    <n v="2538.14"/>
    <n v="12.6907"/>
    <x v="5"/>
    <x v="10"/>
    <n v="7.6144199999999991"/>
    <n v="1.9036049999999998"/>
    <n v="3.1726749999999999"/>
    <n v="12.6907"/>
  </r>
  <r>
    <x v="5"/>
    <x v="5"/>
    <x v="1"/>
    <s v="22/01/2026"/>
    <x v="1"/>
    <s v="4GKN0364503813"/>
    <x v="51"/>
    <n v="32945.770000000004"/>
    <n v="31181.93"/>
    <n v="311.8193"/>
    <x v="5"/>
    <x v="10"/>
    <n v="187.09157999999999"/>
    <n v="46.772894999999998"/>
    <n v="77.954825"/>
    <n v="311.8193"/>
  </r>
  <r>
    <x v="5"/>
    <x v="5"/>
    <x v="1"/>
    <s v="22/01/2026"/>
    <x v="1"/>
    <s v="4GKN0364503814"/>
    <x v="51"/>
    <n v="918.65"/>
    <n v="874.91"/>
    <n v="4.3745500000000002"/>
    <x v="5"/>
    <x v="10"/>
    <n v="2.62473"/>
    <n v="0.6561825"/>
    <n v="1.0936375"/>
    <n v="4.3745500000000002"/>
  </r>
  <r>
    <x v="5"/>
    <x v="5"/>
    <x v="1"/>
    <s v="22/01/2026"/>
    <x v="1"/>
    <s v="4GKN0364503815"/>
    <x v="51"/>
    <n v="1115.2"/>
    <n v="945.08"/>
    <n v="4.7254000000000005"/>
    <x v="5"/>
    <x v="10"/>
    <n v="2.8352400000000002"/>
    <n v="0.70881000000000005"/>
    <n v="1.1813500000000001"/>
    <n v="4.7254000000000005"/>
  </r>
  <r>
    <x v="5"/>
    <x v="5"/>
    <x v="1"/>
    <s v="22/01/2026"/>
    <x v="1"/>
    <s v="4GKN0364503816"/>
    <x v="51"/>
    <n v="1016"/>
    <n v="861.02"/>
    <n v="4.3051000000000004"/>
    <x v="5"/>
    <x v="10"/>
    <n v="2.5830600000000001"/>
    <n v="0.64576500000000003"/>
    <n v="1.0762750000000001"/>
    <n v="4.3051000000000004"/>
  </r>
  <r>
    <x v="5"/>
    <x v="5"/>
    <x v="1"/>
    <s v="22/01/2026"/>
    <x v="1"/>
    <s v="4GKN0364503817"/>
    <x v="4"/>
    <n v="3582.05"/>
    <n v="3411.4900000000002"/>
    <n v="17.057450000000003"/>
    <x v="5"/>
    <x v="10"/>
    <n v="10.234470000000002"/>
    <n v="2.5586175000000004"/>
    <n v="4.2643625000000007"/>
    <n v="17.057450000000003"/>
  </r>
  <r>
    <x v="5"/>
    <x v="5"/>
    <x v="1"/>
    <s v="22/01/2026"/>
    <x v="1"/>
    <s v="4GKN0364503818"/>
    <x v="51"/>
    <n v="6966.4"/>
    <n v="6634.66"/>
    <n v="53.077280000000002"/>
    <x v="5"/>
    <x v="10"/>
    <n v="31.846367999999998"/>
    <n v="7.9615919999999996"/>
    <n v="13.26932"/>
    <n v="53.077280000000002"/>
  </r>
  <r>
    <x v="5"/>
    <x v="5"/>
    <x v="1"/>
    <s v="22/01/2026"/>
    <x v="1"/>
    <s v="4GKN0364503819"/>
    <x v="51"/>
    <n v="699"/>
    <n v="665.72"/>
    <n v="3.3286000000000002"/>
    <x v="5"/>
    <x v="10"/>
    <n v="1.99716"/>
    <n v="0.49929000000000001"/>
    <n v="0.83215000000000006"/>
    <n v="3.3286000000000002"/>
  </r>
  <r>
    <x v="5"/>
    <x v="5"/>
    <x v="1"/>
    <s v="23/01/2026"/>
    <x v="1"/>
    <s v="4GKN0364503820"/>
    <x v="4"/>
    <n v="417.45"/>
    <n v="397.57"/>
    <n v="1.9878500000000001"/>
    <x v="5"/>
    <x v="10"/>
    <n v="1.1927099999999999"/>
    <n v="0.29817749999999998"/>
    <n v="0.49696250000000003"/>
    <n v="1.9878500000000001"/>
  </r>
  <r>
    <x v="5"/>
    <x v="5"/>
    <x v="1"/>
    <s v="23/01/2026"/>
    <x v="1"/>
    <s v="4GKN0364503821"/>
    <x v="4"/>
    <n v="869"/>
    <n v="827.61999999999989"/>
    <n v="4.1380999999999997"/>
    <x v="5"/>
    <x v="10"/>
    <n v="2.4828599999999996"/>
    <n v="0.62071499999999991"/>
    <n v="1.0345249999999999"/>
    <n v="4.1380999999999997"/>
  </r>
  <r>
    <x v="5"/>
    <x v="5"/>
    <x v="1"/>
    <s v="23/01/2026"/>
    <x v="1"/>
    <s v="4GKN0364503822"/>
    <x v="51"/>
    <n v="2995"/>
    <n v="2538.14"/>
    <n v="12.6907"/>
    <x v="5"/>
    <x v="10"/>
    <n v="7.6144199999999991"/>
    <n v="1.9036049999999998"/>
    <n v="3.1726749999999999"/>
    <n v="12.6907"/>
  </r>
  <r>
    <x v="5"/>
    <x v="5"/>
    <x v="1"/>
    <s v="23/01/2026"/>
    <x v="1"/>
    <s v="4GKN0364503823"/>
    <x v="51"/>
    <n v="2212.5"/>
    <n v="1875"/>
    <n v="9.375"/>
    <x v="5"/>
    <x v="10"/>
    <n v="5.625"/>
    <n v="1.40625"/>
    <n v="2.34375"/>
    <n v="9.375"/>
  </r>
  <r>
    <x v="5"/>
    <x v="5"/>
    <x v="1"/>
    <s v="23/01/2026"/>
    <x v="1"/>
    <s v="4GKN0364503824"/>
    <x v="51"/>
    <n v="29"/>
    <n v="24.58"/>
    <n v="0.1229"/>
    <x v="5"/>
    <x v="10"/>
    <n v="7.374E-2"/>
    <n v="1.8435E-2"/>
    <n v="3.0724999999999999E-2"/>
    <n v="0.1229"/>
  </r>
  <r>
    <x v="5"/>
    <x v="5"/>
    <x v="1"/>
    <s v="23/01/2026"/>
    <x v="1"/>
    <s v="4GKN0364503825"/>
    <x v="4"/>
    <n v="7919"/>
    <n v="7296.14"/>
    <n v="58.369120000000002"/>
    <x v="5"/>
    <x v="10"/>
    <n v="35.021472000000003"/>
    <n v="8.7553680000000007"/>
    <n v="14.592280000000001"/>
    <n v="58.369120000000002"/>
  </r>
  <r>
    <x v="5"/>
    <x v="5"/>
    <x v="1"/>
    <s v="23/01/2026"/>
    <x v="1"/>
    <s v="4GKN0364503826"/>
    <x v="51"/>
    <n v="445.5"/>
    <n v="377.54"/>
    <n v="1.8877000000000002"/>
    <x v="5"/>
    <x v="10"/>
    <n v="1.13262"/>
    <n v="0.28315499999999999"/>
    <n v="0.47192500000000004"/>
    <n v="1.8877000000000002"/>
  </r>
  <r>
    <x v="5"/>
    <x v="5"/>
    <x v="1"/>
    <s v="23/01/2026"/>
    <x v="1"/>
    <s v="4GKN0364503827"/>
    <x v="4"/>
    <n v="4228.1499999999996"/>
    <n v="3583.19"/>
    <n v="17.915950000000002"/>
    <x v="5"/>
    <x v="10"/>
    <n v="10.74957"/>
    <n v="2.6873925000000001"/>
    <n v="4.4789875000000006"/>
    <n v="17.915950000000002"/>
  </r>
  <r>
    <x v="5"/>
    <x v="5"/>
    <x v="1"/>
    <s v="23/01/2026"/>
    <x v="1"/>
    <s v="4GKN0364503828"/>
    <x v="51"/>
    <n v="249"/>
    <n v="211.02"/>
    <n v="1.0551000000000001"/>
    <x v="5"/>
    <x v="10"/>
    <n v="0.63306000000000007"/>
    <n v="0.15826500000000002"/>
    <n v="0.26377500000000004"/>
    <n v="1.0551000000000001"/>
  </r>
  <r>
    <x v="5"/>
    <x v="5"/>
    <x v="1"/>
    <s v="23/01/2026"/>
    <x v="1"/>
    <s v="4GKN0364503829"/>
    <x v="4"/>
    <n v="1398"/>
    <n v="1331.44"/>
    <n v="6.6572000000000005"/>
    <x v="5"/>
    <x v="10"/>
    <n v="3.9943200000000001"/>
    <n v="0.99858000000000002"/>
    <n v="1.6643000000000001"/>
    <n v="6.6572000000000005"/>
  </r>
  <r>
    <x v="5"/>
    <x v="5"/>
    <x v="1"/>
    <s v="23/01/2026"/>
    <x v="1"/>
    <s v="4GKN0364503830"/>
    <x v="51"/>
    <n v="249"/>
    <n v="211.02"/>
    <n v="1.0551000000000001"/>
    <x v="5"/>
    <x v="10"/>
    <n v="0.63306000000000007"/>
    <n v="0.15826500000000002"/>
    <n v="0.26377500000000004"/>
    <n v="1.0551000000000001"/>
  </r>
  <r>
    <x v="5"/>
    <x v="5"/>
    <x v="1"/>
    <s v="23/01/2026"/>
    <x v="1"/>
    <s v="4GKN0364503831"/>
    <x v="51"/>
    <n v="222.75"/>
    <n v="212.15"/>
    <n v="1.0607500000000001"/>
    <x v="5"/>
    <x v="10"/>
    <n v="0.63645000000000007"/>
    <n v="0.15911250000000002"/>
    <n v="0.26518750000000002"/>
    <n v="1.0607500000000001"/>
  </r>
  <r>
    <x v="5"/>
    <x v="5"/>
    <x v="1"/>
    <s v="23/01/2026"/>
    <x v="1"/>
    <s v="4GKN0364503832"/>
    <x v="51"/>
    <n v="199"/>
    <n v="168.64"/>
    <n v="0.84319999999999995"/>
    <x v="5"/>
    <x v="10"/>
    <n v="0.50591999999999993"/>
    <n v="0.12647999999999998"/>
    <n v="0.21079999999999999"/>
    <n v="0.84319999999999995"/>
  </r>
  <r>
    <x v="5"/>
    <x v="5"/>
    <x v="1"/>
    <s v="23/01/2026"/>
    <x v="1"/>
    <s v="4GKN0364503833"/>
    <x v="51"/>
    <n v="1641.75"/>
    <n v="1391.31"/>
    <n v="6.95655"/>
    <x v="5"/>
    <x v="10"/>
    <n v="4.1739299999999995"/>
    <n v="1.0434824999999999"/>
    <n v="1.7391375"/>
    <n v="6.95655"/>
  </r>
  <r>
    <x v="5"/>
    <x v="5"/>
    <x v="1"/>
    <s v="23/01/2026"/>
    <x v="1"/>
    <s v="4GKN0364503834"/>
    <x v="4"/>
    <n v="598.79999999999995"/>
    <n v="570.28"/>
    <n v="2.8513999999999999"/>
    <x v="5"/>
    <x v="10"/>
    <n v="1.7108399999999999"/>
    <n v="0.42770999999999998"/>
    <n v="0.71284999999999998"/>
    <n v="2.8513999999999999"/>
  </r>
  <r>
    <x v="5"/>
    <x v="5"/>
    <x v="1"/>
    <s v="23/01/2026"/>
    <x v="1"/>
    <s v="4GKN0364503835"/>
    <x v="4"/>
    <n v="3678"/>
    <n v="3502.8599999999997"/>
    <n v="17.514299999999999"/>
    <x v="5"/>
    <x v="10"/>
    <n v="10.508579999999998"/>
    <n v="2.6271449999999996"/>
    <n v="4.3785749999999997"/>
    <n v="17.514299999999999"/>
  </r>
  <r>
    <x v="5"/>
    <x v="5"/>
    <x v="1"/>
    <s v="23/01/2026"/>
    <x v="1"/>
    <s v="4GKN0364503836"/>
    <x v="51"/>
    <n v="2790"/>
    <n v="2364.4"/>
    <n v="11.822000000000001"/>
    <x v="5"/>
    <x v="10"/>
    <n v="7.0932000000000004"/>
    <n v="1.7733000000000001"/>
    <n v="2.9555000000000002"/>
    <n v="11.822000000000001"/>
  </r>
  <r>
    <x v="5"/>
    <x v="5"/>
    <x v="1"/>
    <s v="24/01/2026"/>
    <x v="1"/>
    <s v="4DTN0364500419"/>
    <x v="4"/>
    <n v="11692.8"/>
    <n v="11136"/>
    <n v="111.36"/>
    <x v="5"/>
    <x v="10"/>
    <n v="66.816000000000003"/>
    <n v="16.704000000000001"/>
    <n v="27.84"/>
    <n v="111.36"/>
  </r>
  <r>
    <x v="5"/>
    <x v="5"/>
    <x v="1"/>
    <s v="24/01/2026"/>
    <x v="1"/>
    <s v="4GKN0364503837"/>
    <x v="4"/>
    <n v="10528.11"/>
    <n v="10026.77"/>
    <n v="100.2677"/>
    <x v="5"/>
    <x v="10"/>
    <n v="60.160620000000002"/>
    <n v="15.040155"/>
    <n v="25.066925000000001"/>
    <n v="100.2677"/>
  </r>
  <r>
    <x v="5"/>
    <x v="5"/>
    <x v="1"/>
    <s v="24/01/2026"/>
    <x v="1"/>
    <s v="4GKN0364503838"/>
    <x v="51"/>
    <n v="126.65"/>
    <n v="120.61"/>
    <n v="0.60304999999999997"/>
    <x v="5"/>
    <x v="10"/>
    <n v="0.36182999999999998"/>
    <n v="9.0457499999999996E-2"/>
    <n v="0.15076249999999999"/>
    <n v="0.60304999999999997"/>
  </r>
  <r>
    <x v="5"/>
    <x v="5"/>
    <x v="1"/>
    <s v="24/01/2026"/>
    <x v="1"/>
    <s v="4GKN0364503839"/>
    <x v="4"/>
    <n v="1574.1"/>
    <n v="1333.98"/>
    <n v="6.6699000000000002"/>
    <x v="5"/>
    <x v="10"/>
    <n v="4.0019400000000003"/>
    <n v="1.0004850000000001"/>
    <n v="1.667475"/>
    <n v="6.6699000000000002"/>
  </r>
  <r>
    <x v="5"/>
    <x v="5"/>
    <x v="1"/>
    <s v="24/01/2026"/>
    <x v="1"/>
    <s v="4GKN0364503840"/>
    <x v="51"/>
    <n v="3750"/>
    <n v="3177.96"/>
    <n v="15.889800000000001"/>
    <x v="5"/>
    <x v="10"/>
    <n v="9.5338799999999999"/>
    <n v="2.38347"/>
    <n v="3.9724500000000003"/>
    <n v="15.889800000000001"/>
  </r>
  <r>
    <x v="5"/>
    <x v="5"/>
    <x v="1"/>
    <s v="24/01/2026"/>
    <x v="1"/>
    <s v="4GKN0364503841"/>
    <x v="51"/>
    <n v="84.15"/>
    <n v="71.31"/>
    <n v="0.35655000000000003"/>
    <x v="5"/>
    <x v="10"/>
    <n v="0.21393000000000001"/>
    <n v="5.3482500000000002E-2"/>
    <n v="8.9137500000000008E-2"/>
    <n v="0.35655000000000003"/>
  </r>
  <r>
    <x v="5"/>
    <x v="5"/>
    <x v="1"/>
    <s v="24/01/2026"/>
    <x v="1"/>
    <s v="4GKN0364503842"/>
    <x v="51"/>
    <n v="84.15"/>
    <n v="71.31"/>
    <n v="0.35655000000000003"/>
    <x v="5"/>
    <x v="10"/>
    <n v="0.21393000000000001"/>
    <n v="5.3482500000000002E-2"/>
    <n v="8.9137500000000008E-2"/>
    <n v="0.35655000000000003"/>
  </r>
  <r>
    <x v="5"/>
    <x v="5"/>
    <x v="1"/>
    <s v="24/01/2026"/>
    <x v="1"/>
    <s v="4GKN0364503843"/>
    <x v="51"/>
    <n v="278"/>
    <n v="235.6"/>
    <n v="1.1779999999999999"/>
    <x v="5"/>
    <x v="10"/>
    <n v="0.70679999999999998"/>
    <n v="0.1767"/>
    <n v="0.29449999999999998"/>
    <n v="1.1779999999999999"/>
  </r>
  <r>
    <x v="5"/>
    <x v="5"/>
    <x v="1"/>
    <s v="24/01/2026"/>
    <x v="1"/>
    <s v="4GKN0364503844"/>
    <x v="51"/>
    <n v="678"/>
    <n v="574.58000000000004"/>
    <n v="2.8729000000000005"/>
    <x v="5"/>
    <x v="10"/>
    <n v="1.7237400000000003"/>
    <n v="0.43093500000000007"/>
    <n v="0.71822500000000011"/>
    <n v="2.8729000000000005"/>
  </r>
  <r>
    <x v="5"/>
    <x v="5"/>
    <x v="1"/>
    <s v="24/01/2026"/>
    <x v="1"/>
    <s v="4GKN0364503845"/>
    <x v="51"/>
    <n v="388"/>
    <n v="369.52"/>
    <n v="1.8475999999999999"/>
    <x v="5"/>
    <x v="10"/>
    <n v="1.10856"/>
    <n v="0.27714"/>
    <n v="0.46189999999999998"/>
    <n v="1.8475999999999999"/>
  </r>
  <r>
    <x v="5"/>
    <x v="5"/>
    <x v="1"/>
    <s v="24/01/2026"/>
    <x v="1"/>
    <s v="4GKN0364503846"/>
    <x v="51"/>
    <n v="1349.1"/>
    <n v="1143.3"/>
    <n v="5.7164999999999999"/>
    <x v="5"/>
    <x v="10"/>
    <n v="3.4298999999999999"/>
    <n v="0.85747499999999999"/>
    <n v="1.429125"/>
    <n v="5.7164999999999999"/>
  </r>
  <r>
    <x v="5"/>
    <x v="5"/>
    <x v="1"/>
    <s v="24/01/2026"/>
    <x v="1"/>
    <s v="4GKN0364503847"/>
    <x v="51"/>
    <n v="222.75"/>
    <n v="212.15"/>
    <n v="1.0607500000000001"/>
    <x v="5"/>
    <x v="10"/>
    <n v="0.63645000000000007"/>
    <n v="0.15911250000000002"/>
    <n v="0.26518750000000002"/>
    <n v="1.0607500000000001"/>
  </r>
  <r>
    <x v="5"/>
    <x v="5"/>
    <x v="1"/>
    <s v="25/01/2026"/>
    <x v="1"/>
    <s v="4DTN0364500420"/>
    <x v="4"/>
    <n v="2713.4"/>
    <n v="2584.1800000000003"/>
    <n v="12.920900000000001"/>
    <x v="5"/>
    <x v="10"/>
    <n v="7.7525400000000007"/>
    <n v="1.9381350000000002"/>
    <n v="3.2302250000000003"/>
    <n v="12.920900000000001"/>
  </r>
  <r>
    <x v="5"/>
    <x v="5"/>
    <x v="1"/>
    <s v="25/01/2026"/>
    <x v="1"/>
    <s v="4DTN0364500421"/>
    <x v="4"/>
    <n v="1056.8"/>
    <n v="1006.46"/>
    <n v="5.0323000000000002"/>
    <x v="5"/>
    <x v="10"/>
    <n v="3.01938"/>
    <n v="0.75484499999999999"/>
    <n v="1.2580750000000001"/>
    <n v="5.0323000000000002"/>
  </r>
  <r>
    <x v="5"/>
    <x v="5"/>
    <x v="1"/>
    <s v="25/01/2026"/>
    <x v="1"/>
    <s v="4DTN0364500422"/>
    <x v="51"/>
    <n v="358"/>
    <n v="340.96"/>
    <n v="1.7047999999999999"/>
    <x v="5"/>
    <x v="10"/>
    <n v="1.0228799999999998"/>
    <n v="0.25571999999999995"/>
    <n v="0.42619999999999997"/>
    <n v="1.7047999999999999"/>
  </r>
  <r>
    <x v="5"/>
    <x v="5"/>
    <x v="1"/>
    <s v="25/01/2026"/>
    <x v="1"/>
    <s v="4GKN0364503849"/>
    <x v="51"/>
    <n v="2790"/>
    <n v="2364.4"/>
    <n v="11.822000000000001"/>
    <x v="5"/>
    <x v="10"/>
    <n v="7.0932000000000004"/>
    <n v="1.7733000000000001"/>
    <n v="2.9555000000000002"/>
    <n v="11.822000000000001"/>
  </r>
  <r>
    <x v="5"/>
    <x v="5"/>
    <x v="1"/>
    <s v="25/01/2026"/>
    <x v="1"/>
    <s v="4GKN0364503850"/>
    <x v="4"/>
    <n v="6698"/>
    <n v="6138.26"/>
    <n v="49.106080000000006"/>
    <x v="5"/>
    <x v="10"/>
    <n v="29.463648000000003"/>
    <n v="7.3659120000000007"/>
    <n v="12.276520000000001"/>
    <n v="49.106080000000006"/>
  </r>
  <r>
    <x v="5"/>
    <x v="5"/>
    <x v="1"/>
    <s v="25/01/2026"/>
    <x v="1"/>
    <s v="4GKN0364503851"/>
    <x v="51"/>
    <n v="497"/>
    <n v="421.18"/>
    <n v="2.1059000000000001"/>
    <x v="5"/>
    <x v="10"/>
    <n v="1.2635400000000001"/>
    <n v="0.31588500000000003"/>
    <n v="0.52647500000000003"/>
    <n v="2.1059000000000001"/>
  </r>
  <r>
    <x v="5"/>
    <x v="5"/>
    <x v="1"/>
    <s v="25/01/2026"/>
    <x v="1"/>
    <s v="4GKN0364503852"/>
    <x v="51"/>
    <n v="800"/>
    <n v="677.96"/>
    <n v="3.3898000000000001"/>
    <x v="5"/>
    <x v="10"/>
    <n v="2.0338799999999999"/>
    <n v="0.50846999999999998"/>
    <n v="0.84745000000000004"/>
    <n v="3.3898000000000001"/>
  </r>
  <r>
    <x v="5"/>
    <x v="5"/>
    <x v="1"/>
    <s v="25/01/2026"/>
    <x v="1"/>
    <s v="4GKN0364503853"/>
    <x v="51"/>
    <n v="269.10000000000002"/>
    <n v="228.06"/>
    <n v="1.1403000000000001"/>
    <x v="5"/>
    <x v="10"/>
    <n v="0.68418000000000001"/>
    <n v="0.171045"/>
    <n v="0.28507500000000002"/>
    <n v="1.1403000000000001"/>
  </r>
  <r>
    <x v="5"/>
    <x v="5"/>
    <x v="1"/>
    <s v="25/01/2026"/>
    <x v="1"/>
    <s v="4GKN0364503854"/>
    <x v="51"/>
    <n v="4122.3500000000004"/>
    <n v="3926.05"/>
    <n v="19.63025"/>
    <x v="5"/>
    <x v="10"/>
    <n v="11.77815"/>
    <n v="2.9445375"/>
    <n v="4.9075625"/>
    <n v="19.63025"/>
  </r>
  <r>
    <x v="5"/>
    <x v="5"/>
    <x v="1"/>
    <s v="25/01/2026"/>
    <x v="1"/>
    <s v="4GKN0364503855"/>
    <x v="51"/>
    <n v="1619.1"/>
    <n v="1372.12"/>
    <n v="6.8605999999999998"/>
    <x v="5"/>
    <x v="10"/>
    <n v="4.1163599999999994"/>
    <n v="1.0290899999999998"/>
    <n v="1.71515"/>
    <n v="6.8605999999999998"/>
  </r>
  <r>
    <x v="5"/>
    <x v="5"/>
    <x v="1"/>
    <s v="25/01/2026"/>
    <x v="1"/>
    <s v="4GKN0364503856"/>
    <x v="4"/>
    <n v="2039.15"/>
    <n v="1728.09"/>
    <n v="8.6404499999999995"/>
    <x v="5"/>
    <x v="10"/>
    <n v="5.1842699999999997"/>
    <n v="1.2960674999999999"/>
    <n v="2.1601124999999999"/>
    <n v="8.6404499999999995"/>
  </r>
  <r>
    <x v="5"/>
    <x v="5"/>
    <x v="1"/>
    <s v="25/01/2026"/>
    <x v="1"/>
    <s v="4GKN0364503857"/>
    <x v="4"/>
    <n v="3335.2"/>
    <n v="3078.7400000000002"/>
    <n v="15.393700000000001"/>
    <x v="5"/>
    <x v="10"/>
    <n v="9.2362199999999994"/>
    <n v="2.3090549999999999"/>
    <n v="3.8484250000000002"/>
    <n v="15.393700000000001"/>
  </r>
  <r>
    <x v="5"/>
    <x v="5"/>
    <x v="1"/>
    <s v="25/01/2026"/>
    <x v="1"/>
    <s v="4GKN0364503858"/>
    <x v="4"/>
    <n v="915.5"/>
    <n v="817.7"/>
    <n v="4.0885000000000007"/>
    <x v="5"/>
    <x v="10"/>
    <n v="2.4531000000000005"/>
    <n v="0.61327500000000013"/>
    <n v="1.0221250000000002"/>
    <n v="4.0885000000000007"/>
  </r>
  <r>
    <x v="5"/>
    <x v="5"/>
    <x v="1"/>
    <s v="25/01/2026"/>
    <x v="1"/>
    <s v="4GKN0364503859"/>
    <x v="51"/>
    <n v="1245"/>
    <n v="1055.08"/>
    <n v="5.2753999999999994"/>
    <x v="5"/>
    <x v="10"/>
    <n v="3.1652399999999994"/>
    <n v="0.79130999999999985"/>
    <n v="1.3188499999999999"/>
    <n v="5.2753999999999994"/>
  </r>
  <r>
    <x v="5"/>
    <x v="5"/>
    <x v="1"/>
    <s v="25/01/2026"/>
    <x v="1"/>
    <s v="4GKN0364503860"/>
    <x v="51"/>
    <n v="161.5"/>
    <n v="153.80000000000001"/>
    <n v="0.76900000000000013"/>
    <x v="5"/>
    <x v="10"/>
    <n v="0.46140000000000003"/>
    <n v="0.11535000000000001"/>
    <n v="0.19225000000000003"/>
    <n v="0.76900000000000013"/>
  </r>
  <r>
    <x v="5"/>
    <x v="5"/>
    <x v="1"/>
    <s v="25/01/2026"/>
    <x v="1"/>
    <s v="4GKN0364503861"/>
    <x v="51"/>
    <n v="1749.3"/>
    <n v="1482.46"/>
    <n v="7.4123000000000001"/>
    <x v="5"/>
    <x v="10"/>
    <n v="4.4473799999999999"/>
    <n v="1.111845"/>
    <n v="1.853075"/>
    <n v="7.4123000000000001"/>
  </r>
  <r>
    <x v="5"/>
    <x v="5"/>
    <x v="1"/>
    <s v="25/01/2026"/>
    <x v="1"/>
    <s v="4GKN0364503862"/>
    <x v="4"/>
    <n v="742.5"/>
    <n v="629.24"/>
    <n v="3.1462000000000003"/>
    <x v="5"/>
    <x v="10"/>
    <n v="1.8877200000000001"/>
    <n v="0.47193000000000002"/>
    <n v="0.78655000000000008"/>
    <n v="3.1462000000000003"/>
  </r>
  <r>
    <x v="5"/>
    <x v="5"/>
    <x v="1"/>
    <s v="25/01/2026"/>
    <x v="1"/>
    <s v="4GKN0364503863"/>
    <x v="4"/>
    <n v="17032.3"/>
    <n v="15779.579999999998"/>
    <n v="157.79579999999999"/>
    <x v="5"/>
    <x v="10"/>
    <n v="94.677479999999989"/>
    <n v="23.669369999999997"/>
    <n v="39.448949999999996"/>
    <n v="157.79579999999999"/>
  </r>
  <r>
    <x v="5"/>
    <x v="5"/>
    <x v="1"/>
    <s v="26/01/2026"/>
    <x v="1"/>
    <s v="4DTN0364500423"/>
    <x v="51"/>
    <n v="2168.6999999999998"/>
    <n v="1992.1"/>
    <n v="9.9604999999999997"/>
    <x v="5"/>
    <x v="10"/>
    <n v="5.9762999999999993"/>
    <n v="1.4940749999999998"/>
    <n v="2.4901249999999999"/>
    <n v="9.9604999999999997"/>
  </r>
  <r>
    <x v="5"/>
    <x v="5"/>
    <x v="1"/>
    <s v="26/01/2026"/>
    <x v="1"/>
    <s v="4DTN0364500424"/>
    <x v="4"/>
    <n v="517"/>
    <n v="492.38"/>
    <n v="2.4619"/>
    <x v="5"/>
    <x v="10"/>
    <n v="1.4771399999999999"/>
    <n v="0.36928499999999997"/>
    <n v="0.61547499999999999"/>
    <n v="2.4619"/>
  </r>
  <r>
    <x v="5"/>
    <x v="5"/>
    <x v="1"/>
    <s v="26/01/2026"/>
    <x v="1"/>
    <s v="4DTN0364500425"/>
    <x v="4"/>
    <n v="1192"/>
    <n v="1010.1800000000001"/>
    <n v="5.0509000000000004"/>
    <x v="5"/>
    <x v="10"/>
    <n v="3.0305400000000002"/>
    <n v="0.75763500000000006"/>
    <n v="1.2627250000000001"/>
    <n v="5.0509000000000004"/>
  </r>
  <r>
    <x v="5"/>
    <x v="5"/>
    <x v="1"/>
    <s v="26/01/2026"/>
    <x v="1"/>
    <s v="4DTN0364500426"/>
    <x v="51"/>
    <n v="1626"/>
    <n v="1548.56"/>
    <n v="7.7427999999999999"/>
    <x v="5"/>
    <x v="10"/>
    <n v="4.6456799999999996"/>
    <n v="1.1614199999999999"/>
    <n v="1.9357"/>
    <n v="7.7427999999999999"/>
  </r>
  <r>
    <x v="5"/>
    <x v="5"/>
    <x v="1"/>
    <s v="26/01/2026"/>
    <x v="1"/>
    <s v="4DTN0364500427"/>
    <x v="51"/>
    <n v="297"/>
    <n v="251.7"/>
    <n v="1.2585"/>
    <x v="5"/>
    <x v="10"/>
    <n v="0.75509999999999999"/>
    <n v="0.188775"/>
    <n v="0.31462499999999999"/>
    <n v="1.2585"/>
  </r>
  <r>
    <x v="5"/>
    <x v="5"/>
    <x v="1"/>
    <s v="26/01/2026"/>
    <x v="1"/>
    <s v="4DTN0364500428"/>
    <x v="51"/>
    <n v="1080"/>
    <n v="915.26"/>
    <n v="4.5762999999999998"/>
    <x v="5"/>
    <x v="10"/>
    <n v="2.7457799999999999"/>
    <n v="0.68644499999999997"/>
    <n v="1.144075"/>
    <n v="4.5762999999999998"/>
  </r>
  <r>
    <x v="5"/>
    <x v="5"/>
    <x v="1"/>
    <s v="26/01/2026"/>
    <x v="1"/>
    <s v="4DTN0364500429"/>
    <x v="51"/>
    <n v="517"/>
    <n v="492.38"/>
    <n v="2.4619"/>
    <x v="5"/>
    <x v="10"/>
    <n v="1.4771399999999999"/>
    <n v="0.36928499999999997"/>
    <n v="0.61547499999999999"/>
    <n v="2.4619"/>
  </r>
  <r>
    <x v="5"/>
    <x v="5"/>
    <x v="1"/>
    <s v="26/01/2026"/>
    <x v="1"/>
    <s v="4GKN0364503864"/>
    <x v="51"/>
    <n v="675"/>
    <n v="572.04"/>
    <n v="2.8601999999999999"/>
    <x v="5"/>
    <x v="10"/>
    <n v="1.7161199999999999"/>
    <n v="0.42902999999999997"/>
    <n v="0.71504999999999996"/>
    <n v="2.8601999999999999"/>
  </r>
  <r>
    <x v="5"/>
    <x v="5"/>
    <x v="1"/>
    <s v="26/01/2026"/>
    <x v="1"/>
    <s v="4GKN0364503865"/>
    <x v="4"/>
    <n v="880.65"/>
    <n v="838.71"/>
    <n v="4.1935500000000001"/>
    <x v="5"/>
    <x v="10"/>
    <n v="2.51613"/>
    <n v="0.62903249999999999"/>
    <n v="1.0483875"/>
    <n v="4.1935500000000001"/>
  </r>
  <r>
    <x v="5"/>
    <x v="5"/>
    <x v="1"/>
    <s v="26/01/2026"/>
    <x v="1"/>
    <s v="4GKN0364503866"/>
    <x v="51"/>
    <n v="1317"/>
    <n v="1116.0999999999999"/>
    <n v="5.5804999999999998"/>
    <x v="5"/>
    <x v="10"/>
    <n v="3.3482999999999996"/>
    <n v="0.8370749999999999"/>
    <n v="1.3951249999999999"/>
    <n v="5.5804999999999998"/>
  </r>
  <r>
    <x v="5"/>
    <x v="5"/>
    <x v="1"/>
    <s v="26/01/2026"/>
    <x v="1"/>
    <s v="4GKN0364503867"/>
    <x v="4"/>
    <n v="11277.099999999999"/>
    <n v="10740.08"/>
    <n v="107.4008"/>
    <x v="5"/>
    <x v="10"/>
    <n v="64.440479999999994"/>
    <n v="16.110119999999998"/>
    <n v="26.850200000000001"/>
    <n v="107.4008"/>
  </r>
  <r>
    <x v="5"/>
    <x v="5"/>
    <x v="1"/>
    <s v="26/01/2026"/>
    <x v="1"/>
    <s v="4GKN0364503868"/>
    <x v="51"/>
    <n v="295"/>
    <n v="280.95999999999998"/>
    <n v="1.4047999999999998"/>
    <x v="5"/>
    <x v="10"/>
    <n v="0.84287999999999985"/>
    <n v="0.21071999999999996"/>
    <n v="0.35119999999999996"/>
    <n v="1.4047999999999998"/>
  </r>
  <r>
    <x v="5"/>
    <x v="5"/>
    <x v="1"/>
    <s v="26/01/2026"/>
    <x v="1"/>
    <s v="4GKN0364503869"/>
    <x v="51"/>
    <n v="671.5"/>
    <n v="569.05999999999995"/>
    <n v="2.8452999999999999"/>
    <x v="5"/>
    <x v="10"/>
    <n v="1.7071799999999999"/>
    <n v="0.42679499999999998"/>
    <n v="0.71132499999999999"/>
    <n v="2.8452999999999999"/>
  </r>
  <r>
    <x v="5"/>
    <x v="5"/>
    <x v="1"/>
    <s v="26/01/2026"/>
    <x v="1"/>
    <s v="4GKN0364503870"/>
    <x v="51"/>
    <n v="1437.3000000000002"/>
    <n v="1218.06"/>
    <n v="6.0903"/>
    <x v="5"/>
    <x v="10"/>
    <n v="3.6541799999999998"/>
    <n v="0.91354499999999994"/>
    <n v="1.522575"/>
    <n v="6.0903"/>
  </r>
  <r>
    <x v="5"/>
    <x v="5"/>
    <x v="1"/>
    <s v="26/01/2026"/>
    <x v="1"/>
    <s v="4GKN0364503871"/>
    <x v="4"/>
    <n v="517"/>
    <n v="492.38"/>
    <n v="2.4619"/>
    <x v="5"/>
    <x v="10"/>
    <n v="1.4771399999999999"/>
    <n v="0.36928499999999997"/>
    <n v="0.61547499999999999"/>
    <n v="2.4619"/>
  </r>
  <r>
    <x v="5"/>
    <x v="5"/>
    <x v="1"/>
    <s v="26/01/2026"/>
    <x v="1"/>
    <s v="4GKN0364503872"/>
    <x v="4"/>
    <n v="1936.25"/>
    <n v="1844.05"/>
    <n v="9.2202500000000001"/>
    <x v="5"/>
    <x v="10"/>
    <n v="5.5321499999999997"/>
    <n v="1.3830374999999999"/>
    <n v="2.3050625"/>
    <n v="9.2202500000000001"/>
  </r>
  <r>
    <x v="5"/>
    <x v="5"/>
    <x v="1"/>
    <s v="26/01/2026"/>
    <x v="1"/>
    <s v="4GKN0364503873"/>
    <x v="4"/>
    <n v="2901.2"/>
    <n v="2763.04"/>
    <n v="13.815200000000001"/>
    <x v="5"/>
    <x v="10"/>
    <n v="8.2891200000000005"/>
    <n v="2.0722800000000001"/>
    <n v="3.4538000000000002"/>
    <n v="13.815200000000001"/>
  </r>
  <r>
    <x v="5"/>
    <x v="5"/>
    <x v="1"/>
    <s v="26/01/2026"/>
    <x v="1"/>
    <s v="4GKN0364503874"/>
    <x v="51"/>
    <n v="1791"/>
    <n v="1705.72"/>
    <n v="8.5286000000000008"/>
    <x v="5"/>
    <x v="10"/>
    <n v="5.1171600000000002"/>
    <n v="1.27929"/>
    <n v="2.1321500000000002"/>
    <n v="8.5286000000000008"/>
  </r>
  <r>
    <x v="5"/>
    <x v="5"/>
    <x v="1"/>
    <s v="26/01/2026"/>
    <x v="1"/>
    <s v="4GKN0364503875"/>
    <x v="4"/>
    <n v="6777"/>
    <n v="6078.7400000000007"/>
    <n v="48.629920000000006"/>
    <x v="5"/>
    <x v="10"/>
    <n v="29.177952000000001"/>
    <n v="7.2944880000000003"/>
    <n v="12.157480000000001"/>
    <n v="48.629920000000006"/>
  </r>
  <r>
    <x v="5"/>
    <x v="5"/>
    <x v="1"/>
    <s v="26/01/2026"/>
    <x v="1"/>
    <s v="4GKN0364503876"/>
    <x v="51"/>
    <n v="1917.2"/>
    <n v="1825.9"/>
    <n v="9.1295000000000002"/>
    <x v="5"/>
    <x v="10"/>
    <n v="5.4776999999999996"/>
    <n v="1.3694249999999999"/>
    <n v="2.282375"/>
    <n v="9.1295000000000002"/>
  </r>
  <r>
    <x v="5"/>
    <x v="5"/>
    <x v="1"/>
    <s v="26/01/2026"/>
    <x v="1"/>
    <s v="4GKN0364503877"/>
    <x v="4"/>
    <n v="306"/>
    <n v="291.42"/>
    <n v="1.4571000000000001"/>
    <x v="5"/>
    <x v="10"/>
    <n v="0.87426000000000004"/>
    <n v="0.21856500000000001"/>
    <n v="0.36427500000000002"/>
    <n v="1.4571000000000001"/>
  </r>
  <r>
    <x v="5"/>
    <x v="5"/>
    <x v="1"/>
    <s v="26/01/2026"/>
    <x v="1"/>
    <s v="4GKN0364503878"/>
    <x v="51"/>
    <n v="428"/>
    <n v="362.72"/>
    <n v="1.8136000000000001"/>
    <x v="5"/>
    <x v="10"/>
    <n v="1.08816"/>
    <n v="0.27204"/>
    <n v="0.45340000000000003"/>
    <n v="1.8136000000000001"/>
  </r>
  <r>
    <x v="5"/>
    <x v="5"/>
    <x v="1"/>
    <s v="26/01/2026"/>
    <x v="1"/>
    <s v="4GKN0364503879"/>
    <x v="51"/>
    <n v="517"/>
    <n v="492.38"/>
    <n v="2.4619"/>
    <x v="5"/>
    <x v="10"/>
    <n v="1.4771399999999999"/>
    <n v="0.36928499999999997"/>
    <n v="0.61547499999999999"/>
    <n v="2.4619"/>
  </r>
  <r>
    <x v="5"/>
    <x v="5"/>
    <x v="1"/>
    <s v="26/01/2026"/>
    <x v="1"/>
    <s v="4GKN0364503880"/>
    <x v="51"/>
    <n v="742.5"/>
    <n v="629.24"/>
    <n v="3.1462000000000003"/>
    <x v="5"/>
    <x v="10"/>
    <n v="1.8877200000000001"/>
    <n v="0.47193000000000002"/>
    <n v="0.78655000000000008"/>
    <n v="3.1462000000000003"/>
  </r>
  <r>
    <x v="5"/>
    <x v="5"/>
    <x v="1"/>
    <s v="26/01/2026"/>
    <x v="1"/>
    <s v="4GKN0364503881"/>
    <x v="4"/>
    <n v="3418.1"/>
    <n v="2924.9199999999996"/>
    <n v="14.624599999999999"/>
    <x v="5"/>
    <x v="10"/>
    <n v="8.7747599999999988"/>
    <n v="2.1936899999999997"/>
    <n v="3.6561499999999998"/>
    <n v="14.624599999999999"/>
  </r>
  <r>
    <x v="5"/>
    <x v="5"/>
    <x v="1"/>
    <s v="26/01/2026"/>
    <x v="1"/>
    <s v="4GKN0364503882"/>
    <x v="4"/>
    <n v="278"/>
    <n v="235.6"/>
    <n v="1.1779999999999999"/>
    <x v="5"/>
    <x v="10"/>
    <n v="0.70679999999999998"/>
    <n v="0.1767"/>
    <n v="0.29449999999999998"/>
    <n v="1.1779999999999999"/>
  </r>
  <r>
    <x v="5"/>
    <x v="5"/>
    <x v="1"/>
    <s v="26/01/2026"/>
    <x v="1"/>
    <s v="4GKN0364503883"/>
    <x v="4"/>
    <n v="4179.2"/>
    <n v="3545.58"/>
    <n v="17.727900000000002"/>
    <x v="5"/>
    <x v="10"/>
    <n v="10.636740000000001"/>
    <n v="2.6591850000000004"/>
    <n v="4.4319750000000004"/>
    <n v="17.727900000000002"/>
  </r>
  <r>
    <x v="5"/>
    <x v="5"/>
    <x v="1"/>
    <s v="26/01/2026"/>
    <x v="1"/>
    <s v="4GKN0364503884"/>
    <x v="51"/>
    <n v="995"/>
    <n v="843.22"/>
    <n v="4.2161"/>
    <x v="5"/>
    <x v="10"/>
    <n v="2.5296599999999998"/>
    <n v="0.63241499999999995"/>
    <n v="1.054025"/>
    <n v="4.2161"/>
  </r>
  <r>
    <x v="5"/>
    <x v="5"/>
    <x v="1"/>
    <s v="27/01/2026"/>
    <x v="0"/>
    <s v="4GKN0364503886"/>
    <x v="49"/>
    <n v="890"/>
    <n v="754.24"/>
    <n v="0"/>
    <x v="5"/>
    <x v="9"/>
    <n v="0"/>
    <n v="0"/>
    <n v="0"/>
    <n v="0"/>
  </r>
  <r>
    <x v="5"/>
    <x v="5"/>
    <x v="1"/>
    <s v="27/01/2026"/>
    <x v="1"/>
    <s v="4GKN0364503885"/>
    <x v="4"/>
    <n v="1647"/>
    <n v="1568.58"/>
    <n v="7.8429000000000002"/>
    <x v="5"/>
    <x v="10"/>
    <n v="4.7057399999999996"/>
    <n v="1.1764349999999999"/>
    <n v="1.9607250000000001"/>
    <n v="7.8429000000000002"/>
  </r>
  <r>
    <x v="5"/>
    <x v="5"/>
    <x v="1"/>
    <s v="27/01/2026"/>
    <x v="1"/>
    <s v="4GKN0364503888"/>
    <x v="4"/>
    <n v="4877.5"/>
    <n v="4551.92"/>
    <n v="22.759600000000002"/>
    <x v="5"/>
    <x v="10"/>
    <n v="13.655760000000001"/>
    <n v="3.4139400000000002"/>
    <n v="5.6899000000000006"/>
    <n v="22.759600000000002"/>
  </r>
  <r>
    <x v="5"/>
    <x v="5"/>
    <x v="1"/>
    <s v="27/01/2026"/>
    <x v="1"/>
    <s v="4GKN0364503889"/>
    <x v="4"/>
    <n v="2297"/>
    <n v="2019.84"/>
    <n v="10.0992"/>
    <x v="5"/>
    <x v="10"/>
    <n v="6.05952"/>
    <n v="1.51488"/>
    <n v="2.5247999999999999"/>
    <n v="10.0992"/>
  </r>
  <r>
    <x v="5"/>
    <x v="5"/>
    <x v="1"/>
    <s v="27/01/2026"/>
    <x v="1"/>
    <s v="4GKN0364503890"/>
    <x v="4"/>
    <n v="995"/>
    <n v="843.22"/>
    <n v="4.2161"/>
    <x v="5"/>
    <x v="10"/>
    <n v="2.5296599999999998"/>
    <n v="0.63241499999999995"/>
    <n v="1.054025"/>
    <n v="4.2161"/>
  </r>
  <r>
    <x v="6"/>
    <x v="6"/>
    <x v="0"/>
    <s v="01/01/2026"/>
    <x v="0"/>
    <n v="2614012660"/>
    <x v="53"/>
    <n v="370000"/>
    <n v="313559.32"/>
    <n v="3135.5932000000003"/>
    <x v="6"/>
    <x v="11"/>
    <n v="1881.35592"/>
    <n v="470.33897999999999"/>
    <n v="783.89830000000006"/>
    <n v="3135.5932000000003"/>
  </r>
  <r>
    <x v="6"/>
    <x v="6"/>
    <x v="0"/>
    <s v="01/01/2026"/>
    <x v="0"/>
    <n v="2614012661"/>
    <x v="53"/>
    <n v="101700"/>
    <n v="86186.44"/>
    <n v="861.86440000000005"/>
    <x v="6"/>
    <x v="11"/>
    <n v="517.11864000000003"/>
    <n v="129.27966000000001"/>
    <n v="215.46610000000001"/>
    <n v="861.86440000000005"/>
  </r>
  <r>
    <x v="6"/>
    <x v="6"/>
    <x v="0"/>
    <s v="02/01/2026"/>
    <x v="0"/>
    <n v="2614012662"/>
    <x v="53"/>
    <n v="105000"/>
    <n v="88983.06"/>
    <n v="889.8306"/>
    <x v="6"/>
    <x v="11"/>
    <n v="533.89836000000003"/>
    <n v="133.47459000000001"/>
    <n v="222.45765"/>
    <n v="889.8306"/>
  </r>
  <r>
    <x v="6"/>
    <x v="6"/>
    <x v="0"/>
    <s v="02/01/2026"/>
    <x v="0"/>
    <n v="2614012663"/>
    <x v="53"/>
    <n v="23989"/>
    <n v="20329.66"/>
    <n v="40.659320000000001"/>
    <x v="6"/>
    <x v="11"/>
    <n v="24.395592000000001"/>
    <n v="6.0988980000000002"/>
    <n v="10.16483"/>
    <n v="40.659320000000001"/>
  </r>
  <r>
    <x v="6"/>
    <x v="6"/>
    <x v="0"/>
    <s v="04/01/2026"/>
    <x v="0"/>
    <n v="2614012664"/>
    <x v="53"/>
    <n v="26000"/>
    <n v="22033.9"/>
    <n v="44.067800000000005"/>
    <x v="6"/>
    <x v="11"/>
    <n v="26.440680000000004"/>
    <n v="6.610170000000001"/>
    <n v="11.016950000000001"/>
    <n v="44.067800000000005"/>
  </r>
  <r>
    <x v="6"/>
    <x v="6"/>
    <x v="0"/>
    <s v="04/01/2026"/>
    <x v="0"/>
    <n v="2614012665"/>
    <x v="53"/>
    <n v="10999"/>
    <n v="9321.18"/>
    <n v="0"/>
    <x v="6"/>
    <x v="11"/>
    <n v="0"/>
    <n v="0"/>
    <n v="0"/>
    <n v="0"/>
  </r>
  <r>
    <x v="6"/>
    <x v="6"/>
    <x v="0"/>
    <s v="05/01/2026"/>
    <x v="0"/>
    <n v="2614012667"/>
    <x v="53"/>
    <n v="28700"/>
    <n v="24322.04"/>
    <n v="48.644080000000002"/>
    <x v="6"/>
    <x v="11"/>
    <n v="29.186447999999999"/>
    <n v="7.2966119999999997"/>
    <n v="12.161020000000001"/>
    <n v="48.644080000000002"/>
  </r>
  <r>
    <x v="6"/>
    <x v="6"/>
    <x v="0"/>
    <s v="05/01/2026"/>
    <x v="0"/>
    <n v="2614012666"/>
    <x v="53"/>
    <n v="149000"/>
    <n v="126271.2"/>
    <n v="1262.712"/>
    <x v="6"/>
    <x v="11"/>
    <n v="757.62720000000002"/>
    <n v="189.4068"/>
    <n v="315.678"/>
    <n v="1262.712"/>
  </r>
  <r>
    <x v="6"/>
    <x v="6"/>
    <x v="0"/>
    <s v="05/01/2026"/>
    <x v="0"/>
    <n v="2614012668"/>
    <x v="53"/>
    <n v="11000"/>
    <n v="9322.0400000000009"/>
    <n v="0"/>
    <x v="6"/>
    <x v="11"/>
    <n v="0"/>
    <n v="0"/>
    <n v="0"/>
    <n v="0"/>
  </r>
  <r>
    <x v="6"/>
    <x v="6"/>
    <x v="0"/>
    <s v="06/01/2026"/>
    <x v="0"/>
    <n v="2614012669"/>
    <x v="54"/>
    <n v="100256"/>
    <n v="84962.7"/>
    <n v="849.62699999999995"/>
    <x v="6"/>
    <x v="11"/>
    <n v="509.77619999999996"/>
    <n v="127.44404999999999"/>
    <n v="212.40674999999999"/>
    <n v="849.62699999999995"/>
  </r>
  <r>
    <x v="6"/>
    <x v="6"/>
    <x v="0"/>
    <s v="08/01/2026"/>
    <x v="0"/>
    <n v="2614012670"/>
    <x v="53"/>
    <n v="45000"/>
    <n v="38135.599999999999"/>
    <n v="228.81360000000001"/>
    <x v="6"/>
    <x v="11"/>
    <n v="137.28816"/>
    <n v="34.322040000000001"/>
    <n v="57.203400000000002"/>
    <n v="228.81360000000001"/>
  </r>
  <r>
    <x v="6"/>
    <x v="6"/>
    <x v="0"/>
    <s v="09/01/2026"/>
    <x v="0"/>
    <n v="2614012671"/>
    <x v="55"/>
    <n v="6499"/>
    <n v="5507.62"/>
    <n v="0"/>
    <x v="6"/>
    <x v="11"/>
    <n v="0"/>
    <n v="0"/>
    <n v="0"/>
    <n v="0"/>
  </r>
  <r>
    <x v="6"/>
    <x v="6"/>
    <x v="0"/>
    <s v="09/01/2026"/>
    <x v="0"/>
    <n v="2614012672"/>
    <x v="53"/>
    <n v="35000"/>
    <n v="29661.02"/>
    <n v="59.322040000000001"/>
    <x v="6"/>
    <x v="11"/>
    <n v="35.593223999999999"/>
    <n v="8.8983059999999998"/>
    <n v="14.83051"/>
    <n v="59.322040000000001"/>
  </r>
  <r>
    <x v="6"/>
    <x v="6"/>
    <x v="0"/>
    <s v="10/01/2026"/>
    <x v="0"/>
    <n v="2614012674"/>
    <x v="53"/>
    <n v="39900"/>
    <n v="33813.56"/>
    <n v="67.627119999999991"/>
    <x v="6"/>
    <x v="11"/>
    <n v="40.576271999999996"/>
    <n v="10.144067999999999"/>
    <n v="16.906779999999998"/>
    <n v="67.627119999999991"/>
  </r>
  <r>
    <x v="6"/>
    <x v="6"/>
    <x v="0"/>
    <s v="10/01/2026"/>
    <x v="0"/>
    <n v="2614012673"/>
    <x v="53"/>
    <n v="142000"/>
    <n v="120339"/>
    <n v="1203.3900000000001"/>
    <x v="6"/>
    <x v="11"/>
    <n v="722.03399999999999"/>
    <n v="180.5085"/>
    <n v="300.84750000000003"/>
    <n v="1203.3900000000001"/>
  </r>
  <r>
    <x v="6"/>
    <x v="6"/>
    <x v="0"/>
    <s v="11/01/2026"/>
    <x v="0"/>
    <n v="2614012680"/>
    <x v="54"/>
    <n v="135000"/>
    <n v="114406.78"/>
    <n v="1144.0678"/>
    <x v="6"/>
    <x v="11"/>
    <n v="686.44068000000004"/>
    <n v="171.61017000000001"/>
    <n v="286.01695000000001"/>
    <n v="1144.0678"/>
  </r>
  <r>
    <x v="6"/>
    <x v="6"/>
    <x v="0"/>
    <s v="11/01/2026"/>
    <x v="0"/>
    <n v="2614012679"/>
    <x v="54"/>
    <n v="160000"/>
    <n v="135593.22"/>
    <n v="1355.9322"/>
    <x v="6"/>
    <x v="11"/>
    <n v="813.55931999999996"/>
    <n v="203.38982999999999"/>
    <n v="338.98304999999999"/>
    <n v="1355.9322"/>
  </r>
  <r>
    <x v="6"/>
    <x v="6"/>
    <x v="0"/>
    <s v="11/01/2026"/>
    <x v="0"/>
    <n v="2614012678"/>
    <x v="54"/>
    <n v="45000"/>
    <n v="38135.599999999999"/>
    <n v="228.81360000000001"/>
    <x v="6"/>
    <x v="11"/>
    <n v="137.28816"/>
    <n v="34.322040000000001"/>
    <n v="57.203400000000002"/>
    <n v="228.81360000000001"/>
  </r>
  <r>
    <x v="6"/>
    <x v="6"/>
    <x v="0"/>
    <s v="11/01/2026"/>
    <x v="0"/>
    <n v="2614012677"/>
    <x v="4"/>
    <n v="4000"/>
    <n v="3389.84"/>
    <n v="0"/>
    <x v="6"/>
    <x v="11"/>
    <n v="0"/>
    <n v="0"/>
    <n v="0"/>
    <n v="0"/>
  </r>
  <r>
    <x v="6"/>
    <x v="6"/>
    <x v="0"/>
    <s v="11/01/2026"/>
    <x v="0"/>
    <n v="2614012676"/>
    <x v="4"/>
    <n v="4000"/>
    <n v="3389.84"/>
    <n v="0"/>
    <x v="6"/>
    <x v="11"/>
    <n v="0"/>
    <n v="0"/>
    <n v="0"/>
    <n v="0"/>
  </r>
  <r>
    <x v="6"/>
    <x v="6"/>
    <x v="0"/>
    <s v="11/01/2026"/>
    <x v="0"/>
    <n v="2614012675"/>
    <x v="54"/>
    <n v="27900"/>
    <n v="23644.06"/>
    <n v="47.288120000000006"/>
    <x v="6"/>
    <x v="11"/>
    <n v="28.372872000000005"/>
    <n v="7.0932180000000011"/>
    <n v="11.822030000000002"/>
    <n v="47.288120000000006"/>
  </r>
  <r>
    <x v="6"/>
    <x v="6"/>
    <x v="0"/>
    <s v="12/01/2026"/>
    <x v="0"/>
    <n v="2614012685"/>
    <x v="53"/>
    <n v="80000"/>
    <n v="67796.600000000006"/>
    <n v="406.77960000000002"/>
    <x v="6"/>
    <x v="11"/>
    <n v="244.06775999999999"/>
    <n v="61.016939999999998"/>
    <n v="101.6949"/>
    <n v="406.77960000000002"/>
  </r>
  <r>
    <x v="6"/>
    <x v="6"/>
    <x v="0"/>
    <s v="12/01/2026"/>
    <x v="0"/>
    <n v="2614012684"/>
    <x v="53"/>
    <n v="80000"/>
    <n v="67796.600000000006"/>
    <n v="406.77960000000002"/>
    <x v="6"/>
    <x v="11"/>
    <n v="244.06775999999999"/>
    <n v="61.016939999999998"/>
    <n v="101.6949"/>
    <n v="406.77960000000002"/>
  </r>
  <r>
    <x v="6"/>
    <x v="6"/>
    <x v="0"/>
    <s v="12/01/2026"/>
    <x v="0"/>
    <n v="2614012683"/>
    <x v="53"/>
    <n v="19900"/>
    <n v="16864.400000000001"/>
    <n v="0"/>
    <x v="6"/>
    <x v="11"/>
    <n v="0"/>
    <n v="0"/>
    <n v="0"/>
    <n v="0"/>
  </r>
  <r>
    <x v="6"/>
    <x v="6"/>
    <x v="0"/>
    <s v="12/01/2026"/>
    <x v="0"/>
    <n v="2614012681"/>
    <x v="53"/>
    <n v="56905"/>
    <n v="48224.58"/>
    <n v="289.34748000000002"/>
    <x v="6"/>
    <x v="11"/>
    <n v="173.60848799999999"/>
    <n v="43.402121999999999"/>
    <n v="72.336870000000005"/>
    <n v="289.34748000000002"/>
  </r>
  <r>
    <x v="6"/>
    <x v="6"/>
    <x v="0"/>
    <s v="14/01/2026"/>
    <x v="0"/>
    <n v="2614012690"/>
    <x v="54"/>
    <n v="9990"/>
    <n v="8466.1"/>
    <n v="0"/>
    <x v="6"/>
    <x v="11"/>
    <n v="0"/>
    <n v="0"/>
    <n v="0"/>
    <n v="0"/>
  </r>
  <r>
    <x v="6"/>
    <x v="6"/>
    <x v="0"/>
    <s v="15/01/2026"/>
    <x v="0"/>
    <n v="2614012691"/>
    <x v="55"/>
    <n v="10240"/>
    <n v="8677.9600000000009"/>
    <n v="0"/>
    <x v="6"/>
    <x v="11"/>
    <n v="0"/>
    <n v="0"/>
    <n v="0"/>
    <n v="0"/>
  </r>
  <r>
    <x v="6"/>
    <x v="6"/>
    <x v="0"/>
    <s v="16/01/2026"/>
    <x v="0"/>
    <n v="2614012692"/>
    <x v="55"/>
    <n v="109900"/>
    <n v="93135.6"/>
    <n v="931.35600000000011"/>
    <x v="6"/>
    <x v="11"/>
    <n v="558.81360000000006"/>
    <n v="139.70340000000002"/>
    <n v="232.83900000000003"/>
    <n v="931.35600000000011"/>
  </r>
  <r>
    <x v="6"/>
    <x v="6"/>
    <x v="0"/>
    <s v="17/01/2026"/>
    <x v="0"/>
    <n v="2614012695"/>
    <x v="54"/>
    <n v="11990"/>
    <n v="10161.02"/>
    <n v="0"/>
    <x v="6"/>
    <x v="11"/>
    <n v="0"/>
    <n v="0"/>
    <n v="0"/>
    <n v="0"/>
  </r>
  <r>
    <x v="6"/>
    <x v="6"/>
    <x v="0"/>
    <s v="17/01/2026"/>
    <x v="0"/>
    <n v="2614012693"/>
    <x v="54"/>
    <n v="33399"/>
    <n v="28304.22"/>
    <n v="56.608440000000002"/>
    <x v="6"/>
    <x v="11"/>
    <n v="33.965063999999998"/>
    <n v="8.4912659999999995"/>
    <n v="14.15211"/>
    <n v="56.608440000000002"/>
  </r>
  <r>
    <x v="6"/>
    <x v="6"/>
    <x v="0"/>
    <s v="18/01/2026"/>
    <x v="0"/>
    <n v="2614012699"/>
    <x v="54"/>
    <n v="42800"/>
    <n v="36271.18"/>
    <n v="217.62708000000001"/>
    <x v="6"/>
    <x v="11"/>
    <n v="130.57624799999999"/>
    <n v="32.644061999999998"/>
    <n v="54.406770000000002"/>
    <n v="217.62708000000001"/>
  </r>
  <r>
    <x v="6"/>
    <x v="6"/>
    <x v="0"/>
    <s v="18/01/2026"/>
    <x v="0"/>
    <n v="2614012698"/>
    <x v="54"/>
    <n v="190000"/>
    <n v="148437.48000000001"/>
    <n v="1484.3748000000001"/>
    <x v="6"/>
    <x v="11"/>
    <n v="890.62487999999996"/>
    <n v="222.65621999999999"/>
    <n v="371.09370000000001"/>
    <n v="1484.3748000000001"/>
  </r>
  <r>
    <x v="6"/>
    <x v="6"/>
    <x v="0"/>
    <s v="18/01/2026"/>
    <x v="0"/>
    <n v="2614012697"/>
    <x v="54"/>
    <n v="125900"/>
    <n v="106694.9"/>
    <n v="1066.9490000000001"/>
    <x v="6"/>
    <x v="11"/>
    <n v="640.1694"/>
    <n v="160.04235"/>
    <n v="266.73725000000002"/>
    <n v="1066.9490000000001"/>
  </r>
  <r>
    <x v="6"/>
    <x v="6"/>
    <x v="0"/>
    <s v="18/01/2026"/>
    <x v="0"/>
    <n v="2614012696"/>
    <x v="54"/>
    <n v="37900"/>
    <n v="32118.639999999999"/>
    <n v="64.237279999999998"/>
    <x v="6"/>
    <x v="11"/>
    <n v="38.542367999999996"/>
    <n v="9.635591999999999"/>
    <n v="16.05932"/>
    <n v="64.237279999999998"/>
  </r>
  <r>
    <x v="6"/>
    <x v="6"/>
    <x v="0"/>
    <s v="19/01/2026"/>
    <x v="0"/>
    <n v="2614012703"/>
    <x v="53"/>
    <n v="98300"/>
    <n v="83305.08"/>
    <n v="833.05079999999998"/>
    <x v="6"/>
    <x v="11"/>
    <n v="499.83047999999997"/>
    <n v="124.95761999999999"/>
    <n v="208.2627"/>
    <n v="833.05079999999998"/>
  </r>
  <r>
    <x v="6"/>
    <x v="6"/>
    <x v="0"/>
    <s v="19/01/2026"/>
    <x v="0"/>
    <n v="2614012702"/>
    <x v="54"/>
    <n v="60000"/>
    <n v="50847.46"/>
    <n v="305.08476000000002"/>
    <x v="6"/>
    <x v="11"/>
    <n v="183.05085600000001"/>
    <n v="45.762714000000003"/>
    <n v="76.271190000000004"/>
    <n v="305.08476000000002"/>
  </r>
  <r>
    <x v="6"/>
    <x v="6"/>
    <x v="0"/>
    <s v="19/01/2026"/>
    <x v="0"/>
    <n v="2614012701"/>
    <x v="54"/>
    <n v="8000"/>
    <n v="6779.68"/>
    <n v="0"/>
    <x v="6"/>
    <x v="11"/>
    <n v="0"/>
    <n v="0"/>
    <n v="0"/>
    <n v="0"/>
  </r>
  <r>
    <x v="6"/>
    <x v="6"/>
    <x v="0"/>
    <s v="19/01/2026"/>
    <x v="0"/>
    <n v="2614012700"/>
    <x v="54"/>
    <n v="27900"/>
    <n v="23644.06"/>
    <n v="47.288120000000006"/>
    <x v="6"/>
    <x v="11"/>
    <n v="28.372872000000005"/>
    <n v="7.0932180000000011"/>
    <n v="11.822030000000002"/>
    <n v="47.288120000000006"/>
  </r>
  <r>
    <x v="6"/>
    <x v="6"/>
    <x v="0"/>
    <s v="20/01/2026"/>
    <x v="0"/>
    <n v="2614012704"/>
    <x v="55"/>
    <n v="62600"/>
    <n v="53050.84"/>
    <n v="318.30503999999996"/>
    <x v="6"/>
    <x v="11"/>
    <n v="190.98302399999997"/>
    <n v="47.745755999999993"/>
    <n v="79.576259999999991"/>
    <n v="318.30503999999996"/>
  </r>
  <r>
    <x v="6"/>
    <x v="6"/>
    <x v="0"/>
    <s v="21/01/2026"/>
    <x v="0"/>
    <n v="2614012705"/>
    <x v="55"/>
    <n v="75000"/>
    <n v="63559.32"/>
    <n v="381.35592000000003"/>
    <x v="6"/>
    <x v="11"/>
    <n v="228.81355200000002"/>
    <n v="57.203388000000004"/>
    <n v="95.338980000000006"/>
    <n v="381.35592000000003"/>
  </r>
  <r>
    <x v="6"/>
    <x v="6"/>
    <x v="0"/>
    <s v="22/01/2026"/>
    <x v="0"/>
    <n v="2614012709"/>
    <x v="54"/>
    <n v="4999"/>
    <n v="4236.4399999999996"/>
    <n v="0"/>
    <x v="6"/>
    <x v="11"/>
    <n v="0"/>
    <n v="0"/>
    <n v="0"/>
    <n v="0"/>
  </r>
  <r>
    <x v="6"/>
    <x v="6"/>
    <x v="0"/>
    <s v="22/01/2026"/>
    <x v="0"/>
    <n v="2614012708"/>
    <x v="55"/>
    <n v="15900"/>
    <n v="13474.58"/>
    <n v="0"/>
    <x v="6"/>
    <x v="11"/>
    <n v="0"/>
    <n v="0"/>
    <n v="0"/>
    <n v="0"/>
  </r>
  <r>
    <x v="6"/>
    <x v="6"/>
    <x v="0"/>
    <s v="22/01/2026"/>
    <x v="0"/>
    <n v="2614012706"/>
    <x v="54"/>
    <n v="74700"/>
    <n v="63305.08"/>
    <n v="379.83048000000002"/>
    <x v="6"/>
    <x v="11"/>
    <n v="227.89828800000001"/>
    <n v="56.974572000000002"/>
    <n v="94.957620000000006"/>
    <n v="379.83048000000002"/>
  </r>
  <r>
    <x v="6"/>
    <x v="6"/>
    <x v="0"/>
    <s v="23/01/2026"/>
    <x v="0"/>
    <n v="2614012711"/>
    <x v="55"/>
    <n v="8000"/>
    <n v="6779.68"/>
    <n v="0"/>
    <x v="6"/>
    <x v="11"/>
    <n v="0"/>
    <n v="0"/>
    <n v="0"/>
    <n v="0"/>
  </r>
  <r>
    <x v="6"/>
    <x v="6"/>
    <x v="0"/>
    <s v="23/01/2026"/>
    <x v="0"/>
    <n v="2614012713"/>
    <x v="55"/>
    <n v="4000"/>
    <n v="3389.84"/>
    <n v="0"/>
    <x v="6"/>
    <x v="11"/>
    <n v="0"/>
    <n v="0"/>
    <n v="0"/>
    <n v="0"/>
  </r>
  <r>
    <x v="6"/>
    <x v="6"/>
    <x v="0"/>
    <s v="23/01/2026"/>
    <x v="0"/>
    <n v="2614012714"/>
    <x v="55"/>
    <n v="4000"/>
    <n v="3389.84"/>
    <n v="0"/>
    <x v="6"/>
    <x v="11"/>
    <n v="0"/>
    <n v="0"/>
    <n v="0"/>
    <n v="0"/>
  </r>
  <r>
    <x v="6"/>
    <x v="6"/>
    <x v="0"/>
    <s v="23/01/2026"/>
    <x v="0"/>
    <n v="2614012715"/>
    <x v="55"/>
    <n v="4000"/>
    <n v="3389.84"/>
    <n v="0"/>
    <x v="6"/>
    <x v="11"/>
    <n v="0"/>
    <n v="0"/>
    <n v="0"/>
    <n v="0"/>
  </r>
  <r>
    <x v="6"/>
    <x v="6"/>
    <x v="0"/>
    <s v="24/01/2026"/>
    <x v="0"/>
    <n v="2614012717"/>
    <x v="53"/>
    <n v="22900"/>
    <n v="19406.78"/>
    <n v="38.813559999999995"/>
    <x v="6"/>
    <x v="11"/>
    <n v="23.288135999999998"/>
    <n v="5.8220339999999995"/>
    <n v="9.7033899999999988"/>
    <n v="38.813559999999995"/>
  </r>
  <r>
    <x v="6"/>
    <x v="6"/>
    <x v="0"/>
    <s v="24/01/2026"/>
    <x v="0"/>
    <n v="2614012716"/>
    <x v="55"/>
    <n v="29000"/>
    <n v="24576.28"/>
    <n v="49.152560000000001"/>
    <x v="6"/>
    <x v="11"/>
    <n v="29.491536"/>
    <n v="7.372884"/>
    <n v="12.28814"/>
    <n v="49.152560000000001"/>
  </r>
  <r>
    <x v="6"/>
    <x v="6"/>
    <x v="0"/>
    <s v="25/01/2026"/>
    <x v="0"/>
    <n v="2614012722"/>
    <x v="54"/>
    <n v="19890.849999999999"/>
    <n v="16856.669999999998"/>
    <n v="0"/>
    <x v="6"/>
    <x v="11"/>
    <n v="0"/>
    <n v="0"/>
    <n v="0"/>
    <n v="0"/>
  </r>
  <r>
    <x v="6"/>
    <x v="6"/>
    <x v="0"/>
    <s v="25/01/2026"/>
    <x v="0"/>
    <n v="2614012725"/>
    <x v="53"/>
    <n v="110600"/>
    <n v="93728.82"/>
    <n v="937.28820000000007"/>
    <x v="6"/>
    <x v="11"/>
    <n v="562.37292000000002"/>
    <n v="140.59323000000001"/>
    <n v="234.32205000000002"/>
    <n v="937.28820000000007"/>
  </r>
  <r>
    <x v="6"/>
    <x v="6"/>
    <x v="0"/>
    <s v="25/01/2026"/>
    <x v="0"/>
    <n v="2614012723"/>
    <x v="4"/>
    <n v="19890.849999999999"/>
    <n v="16856.669999999998"/>
    <n v="0"/>
    <x v="6"/>
    <x v="11"/>
    <n v="0"/>
    <n v="0"/>
    <n v="0"/>
    <n v="0"/>
  </r>
  <r>
    <x v="6"/>
    <x v="6"/>
    <x v="0"/>
    <s v="25/01/2026"/>
    <x v="0"/>
    <n v="2614012719"/>
    <x v="4"/>
    <n v="15000"/>
    <n v="12711.86"/>
    <n v="0"/>
    <x v="6"/>
    <x v="11"/>
    <n v="0"/>
    <n v="0"/>
    <n v="0"/>
    <n v="0"/>
  </r>
  <r>
    <x v="6"/>
    <x v="6"/>
    <x v="0"/>
    <s v="25/01/2026"/>
    <x v="0"/>
    <n v="2614012718"/>
    <x v="54"/>
    <n v="37900"/>
    <n v="32118.639999999999"/>
    <n v="64.237279999999998"/>
    <x v="6"/>
    <x v="11"/>
    <n v="38.542367999999996"/>
    <n v="9.635591999999999"/>
    <n v="16.05932"/>
    <n v="64.237279999999998"/>
  </r>
  <r>
    <x v="6"/>
    <x v="6"/>
    <x v="0"/>
    <s v="25/01/2026"/>
    <x v="0"/>
    <n v="2614012724"/>
    <x v="55"/>
    <n v="90000"/>
    <n v="76271.179999999993"/>
    <n v="762.71179999999993"/>
    <x v="6"/>
    <x v="11"/>
    <n v="457.62707999999992"/>
    <n v="114.40676999999998"/>
    <n v="190.67794999999998"/>
    <n v="762.71179999999993"/>
  </r>
  <r>
    <x v="6"/>
    <x v="6"/>
    <x v="0"/>
    <s v="25/01/2026"/>
    <x v="0"/>
    <n v="2614012721"/>
    <x v="53"/>
    <n v="68900"/>
    <n v="58389.82"/>
    <n v="350.33892000000003"/>
    <x v="6"/>
    <x v="11"/>
    <n v="210.20335200000002"/>
    <n v="52.550838000000006"/>
    <n v="87.584730000000008"/>
    <n v="350.33892000000003"/>
  </r>
  <r>
    <x v="6"/>
    <x v="6"/>
    <x v="0"/>
    <s v="25/01/2026"/>
    <x v="0"/>
    <n v="2614012720"/>
    <x v="54"/>
    <n v="54510"/>
    <n v="46194.92"/>
    <n v="277.16951999999998"/>
    <x v="6"/>
    <x v="11"/>
    <n v="166.30171199999998"/>
    <n v="41.575427999999995"/>
    <n v="69.292379999999994"/>
    <n v="277.16951999999998"/>
  </r>
  <r>
    <x v="6"/>
    <x v="6"/>
    <x v="0"/>
    <s v="26/01/2026"/>
    <x v="0"/>
    <n v="2614012734"/>
    <x v="53"/>
    <n v="245000"/>
    <n v="207627.14"/>
    <n v="2076.2714000000001"/>
    <x v="6"/>
    <x v="11"/>
    <n v="1245.7628400000001"/>
    <n v="311.44071000000002"/>
    <n v="519.06785000000002"/>
    <n v="2076.2714000000001"/>
  </r>
  <r>
    <x v="6"/>
    <x v="6"/>
    <x v="0"/>
    <s v="26/01/2026"/>
    <x v="0"/>
    <n v="2614012728"/>
    <x v="54"/>
    <n v="56900"/>
    <n v="48220.34"/>
    <n v="289.32203999999996"/>
    <x v="6"/>
    <x v="11"/>
    <n v="173.59322399999996"/>
    <n v="43.398305999999991"/>
    <n v="72.33050999999999"/>
    <n v="289.32203999999996"/>
  </r>
  <r>
    <x v="6"/>
    <x v="6"/>
    <x v="0"/>
    <s v="26/01/2026"/>
    <x v="0"/>
    <n v="2614012729"/>
    <x v="55"/>
    <n v="123000"/>
    <n v="104237.3"/>
    <n v="1042.373"/>
    <x v="6"/>
    <x v="11"/>
    <n v="625.42380000000003"/>
    <n v="156.35595000000001"/>
    <n v="260.59325000000001"/>
    <n v="1042.373"/>
  </r>
  <r>
    <x v="6"/>
    <x v="6"/>
    <x v="0"/>
    <s v="26/01/2026"/>
    <x v="0"/>
    <n v="2614012731"/>
    <x v="54"/>
    <n v="16999"/>
    <n v="14405.94"/>
    <n v="0"/>
    <x v="6"/>
    <x v="11"/>
    <n v="0"/>
    <n v="0"/>
    <n v="0"/>
    <n v="0"/>
  </r>
  <r>
    <x v="6"/>
    <x v="6"/>
    <x v="0"/>
    <s v="26/01/2026"/>
    <x v="0"/>
    <n v="2614012732"/>
    <x v="55"/>
    <n v="37000"/>
    <n v="31355.94"/>
    <n v="62.711880000000001"/>
    <x v="6"/>
    <x v="11"/>
    <n v="37.627127999999999"/>
    <n v="9.4067819999999998"/>
    <n v="15.67797"/>
    <n v="62.711880000000001"/>
  </r>
  <r>
    <x v="6"/>
    <x v="6"/>
    <x v="0"/>
    <s v="26/01/2026"/>
    <x v="0"/>
    <n v="2614012733"/>
    <x v="53"/>
    <n v="5499"/>
    <n v="4660.16"/>
    <n v="0"/>
    <x v="6"/>
    <x v="11"/>
    <n v="0"/>
    <n v="0"/>
    <n v="0"/>
    <n v="0"/>
  </r>
  <r>
    <x v="6"/>
    <x v="6"/>
    <x v="0"/>
    <s v="27/01/2026"/>
    <x v="0"/>
    <n v="2614012735"/>
    <x v="54"/>
    <n v="51510.85"/>
    <n v="43653.25"/>
    <n v="261.91950000000003"/>
    <x v="6"/>
    <x v="11"/>
    <n v="157.15170000000001"/>
    <n v="39.287925000000001"/>
    <n v="65.479875000000007"/>
    <n v="261.91950000000003"/>
  </r>
  <r>
    <x v="6"/>
    <x v="6"/>
    <x v="1"/>
    <s v="01/01/2026"/>
    <x v="1"/>
    <s v="4SSN0374501805"/>
    <x v="56"/>
    <n v="3039.5"/>
    <n v="2866.44"/>
    <n v="14.3322"/>
    <x v="6"/>
    <x v="12"/>
    <n v="8.5993200000000005"/>
    <n v="2.1498300000000001"/>
    <n v="3.5830500000000001"/>
    <n v="14.3322"/>
  </r>
  <r>
    <x v="6"/>
    <x v="6"/>
    <x v="1"/>
    <s v="01/01/2026"/>
    <x v="1"/>
    <s v="4SSN0374501806"/>
    <x v="56"/>
    <n v="9858.2999999999993"/>
    <n v="8979.76"/>
    <n v="71.838080000000005"/>
    <x v="6"/>
    <x v="12"/>
    <n v="43.102848000000002"/>
    <n v="10.775712"/>
    <n v="17.959520000000001"/>
    <n v="71.838080000000005"/>
  </r>
  <r>
    <x v="6"/>
    <x v="6"/>
    <x v="1"/>
    <s v="01/01/2026"/>
    <x v="1"/>
    <s v="4SSN0374501807"/>
    <x v="4"/>
    <n v="9160.1"/>
    <n v="8671.64"/>
    <n v="69.37312"/>
    <x v="6"/>
    <x v="12"/>
    <n v="41.623871999999999"/>
    <n v="10.405968"/>
    <n v="17.34328"/>
    <n v="69.37312"/>
  </r>
  <r>
    <x v="6"/>
    <x v="6"/>
    <x v="1"/>
    <s v="01/01/2026"/>
    <x v="1"/>
    <s v="4SSN0374501808"/>
    <x v="4"/>
    <n v="1998.6"/>
    <n v="1693.74"/>
    <n v="8.4687000000000001"/>
    <x v="6"/>
    <x v="12"/>
    <n v="5.0812200000000001"/>
    <n v="1.270305"/>
    <n v="2.117175"/>
    <n v="8.4687000000000001"/>
  </r>
  <r>
    <x v="6"/>
    <x v="6"/>
    <x v="1"/>
    <s v="02/01/2026"/>
    <x v="1"/>
    <s v="4SSN0374501809"/>
    <x v="4"/>
    <n v="2949.2"/>
    <n v="2640.78"/>
    <n v="13.203900000000001"/>
    <x v="6"/>
    <x v="12"/>
    <n v="7.9223400000000002"/>
    <n v="1.980585"/>
    <n v="3.3009750000000002"/>
    <n v="13.203900000000001"/>
  </r>
  <r>
    <x v="6"/>
    <x v="6"/>
    <x v="1"/>
    <s v="02/01/2026"/>
    <x v="1"/>
    <s v="4SSN0374501810"/>
    <x v="4"/>
    <n v="8495.1999999999989"/>
    <n v="8090.6600000000008"/>
    <n v="64.725280000000012"/>
    <x v="6"/>
    <x v="12"/>
    <n v="38.835168000000003"/>
    <n v="9.7087920000000008"/>
    <n v="16.181320000000003"/>
    <n v="64.725280000000012"/>
  </r>
  <r>
    <x v="6"/>
    <x v="6"/>
    <x v="1"/>
    <s v="02/01/2026"/>
    <x v="1"/>
    <s v="4SSN0374501811"/>
    <x v="4"/>
    <n v="6061.5"/>
    <n v="5557.8600000000006"/>
    <n v="44.462880000000006"/>
    <x v="6"/>
    <x v="12"/>
    <n v="26.677728000000002"/>
    <n v="6.6694320000000005"/>
    <n v="11.115720000000001"/>
    <n v="44.462880000000006"/>
  </r>
  <r>
    <x v="6"/>
    <x v="6"/>
    <x v="1"/>
    <s v="03/01/2026"/>
    <x v="1"/>
    <s v="4SSN0374501812"/>
    <x v="4"/>
    <n v="2994"/>
    <n v="2851.4399999999996"/>
    <n v="14.257199999999997"/>
    <x v="6"/>
    <x v="12"/>
    <n v="8.5543199999999988"/>
    <n v="2.1385799999999997"/>
    <n v="3.5642999999999994"/>
    <n v="14.257199999999997"/>
  </r>
  <r>
    <x v="6"/>
    <x v="6"/>
    <x v="1"/>
    <s v="03/01/2026"/>
    <x v="1"/>
    <s v="4SSN0374501813"/>
    <x v="4"/>
    <n v="9537.2000000000007"/>
    <n v="8452.0800000000017"/>
    <n v="67.616640000000018"/>
    <x v="6"/>
    <x v="12"/>
    <n v="40.569984000000012"/>
    <n v="10.142496000000003"/>
    <n v="16.904160000000005"/>
    <n v="67.616640000000018"/>
  </r>
  <r>
    <x v="6"/>
    <x v="6"/>
    <x v="1"/>
    <s v="03/01/2026"/>
    <x v="1"/>
    <s v="4SSN0374501814"/>
    <x v="56"/>
    <n v="1500"/>
    <n v="1271.18"/>
    <n v="6.3559000000000001"/>
    <x v="6"/>
    <x v="12"/>
    <n v="3.8135399999999997"/>
    <n v="0.95338499999999993"/>
    <n v="1.588975"/>
    <n v="6.3559000000000001"/>
  </r>
  <r>
    <x v="6"/>
    <x v="6"/>
    <x v="1"/>
    <s v="03/01/2026"/>
    <x v="1"/>
    <s v="4SSN0374501815"/>
    <x v="56"/>
    <n v="539.1"/>
    <n v="456.86"/>
    <n v="2.2843"/>
    <x v="6"/>
    <x v="12"/>
    <n v="1.3705799999999999"/>
    <n v="0.34264499999999998"/>
    <n v="0.571075"/>
    <n v="2.2843"/>
  </r>
  <r>
    <x v="6"/>
    <x v="6"/>
    <x v="1"/>
    <s v="03/01/2026"/>
    <x v="1"/>
    <s v="4SSN0374501816"/>
    <x v="4"/>
    <n v="4998"/>
    <n v="4760"/>
    <n v="23.8"/>
    <x v="6"/>
    <x v="12"/>
    <n v="14.28"/>
    <n v="3.57"/>
    <n v="5.95"/>
    <n v="23.8"/>
  </r>
  <r>
    <x v="6"/>
    <x v="6"/>
    <x v="1"/>
    <s v="03/01/2026"/>
    <x v="1"/>
    <s v="4SSN0374501817"/>
    <x v="4"/>
    <n v="364"/>
    <n v="346.65999999999997"/>
    <n v="1.7332999999999998"/>
    <x v="6"/>
    <x v="12"/>
    <n v="1.0399799999999999"/>
    <n v="0.25999499999999998"/>
    <n v="0.43332499999999996"/>
    <n v="1.7332999999999998"/>
  </r>
  <r>
    <x v="6"/>
    <x v="6"/>
    <x v="1"/>
    <s v="03/01/2026"/>
    <x v="1"/>
    <s v="4SSN0374501818"/>
    <x v="4"/>
    <n v="1261.25"/>
    <n v="1115.5899999999999"/>
    <n v="5.5779499999999995"/>
    <x v="6"/>
    <x v="12"/>
    <n v="3.3467699999999998"/>
    <n v="0.83669249999999995"/>
    <n v="1.3944874999999999"/>
    <n v="5.5779499999999995"/>
  </r>
  <r>
    <x v="6"/>
    <x v="6"/>
    <x v="1"/>
    <s v="03/01/2026"/>
    <x v="1"/>
    <s v="4SSN0374501819"/>
    <x v="4"/>
    <n v="711.55"/>
    <n v="677.67"/>
    <n v="3.38835"/>
    <x v="6"/>
    <x v="12"/>
    <n v="2.03301"/>
    <n v="0.5082525"/>
    <n v="0.84708749999999999"/>
    <n v="3.38835"/>
  </r>
  <r>
    <x v="6"/>
    <x v="6"/>
    <x v="1"/>
    <s v="03/01/2026"/>
    <x v="1"/>
    <s v="4SSN0374501820"/>
    <x v="4"/>
    <n v="224.1"/>
    <n v="189.92"/>
    <n v="0.9496"/>
    <x v="6"/>
    <x v="12"/>
    <n v="0.56975999999999993"/>
    <n v="0.14243999999999998"/>
    <n v="0.2374"/>
    <n v="0.9496"/>
  </r>
  <r>
    <x v="6"/>
    <x v="6"/>
    <x v="1"/>
    <s v="03/01/2026"/>
    <x v="1"/>
    <s v="4SSN0374501821"/>
    <x v="56"/>
    <n v="9338.3000000000011"/>
    <n v="7913.7999999999993"/>
    <n v="63.310399999999994"/>
    <x v="6"/>
    <x v="12"/>
    <n v="37.986239999999995"/>
    <n v="9.4965599999999988"/>
    <n v="15.827599999999999"/>
    <n v="63.310399999999994"/>
  </r>
  <r>
    <x v="6"/>
    <x v="6"/>
    <x v="1"/>
    <s v="04/01/2026"/>
    <x v="1"/>
    <s v="4SSN0374501822"/>
    <x v="4"/>
    <n v="234"/>
    <n v="222.86"/>
    <n v="1.1143000000000001"/>
    <x v="6"/>
    <x v="12"/>
    <n v="0.66858000000000006"/>
    <n v="0.16714500000000002"/>
    <n v="0.27857500000000002"/>
    <n v="1.1143000000000001"/>
  </r>
  <r>
    <x v="6"/>
    <x v="6"/>
    <x v="1"/>
    <s v="04/01/2026"/>
    <x v="1"/>
    <s v="4SSN0374501823"/>
    <x v="56"/>
    <n v="1700.35"/>
    <n v="1455.13"/>
    <n v="7.2756500000000006"/>
    <x v="6"/>
    <x v="12"/>
    <n v="4.3653900000000005"/>
    <n v="1.0913475000000001"/>
    <n v="1.8189125000000002"/>
    <n v="7.2756500000000006"/>
  </r>
  <r>
    <x v="6"/>
    <x v="6"/>
    <x v="1"/>
    <s v="04/01/2026"/>
    <x v="1"/>
    <s v="4SSN0374501824"/>
    <x v="4"/>
    <n v="3083.9"/>
    <n v="2880.48"/>
    <n v="14.4024"/>
    <x v="6"/>
    <x v="12"/>
    <n v="8.6414399999999993"/>
    <n v="2.1603599999999998"/>
    <n v="3.6006"/>
    <n v="14.4024"/>
  </r>
  <r>
    <x v="6"/>
    <x v="6"/>
    <x v="1"/>
    <s v="04/01/2026"/>
    <x v="1"/>
    <s v="4SSN0374501825"/>
    <x v="4"/>
    <n v="399"/>
    <n v="380"/>
    <n v="1.9000000000000001"/>
    <x v="6"/>
    <x v="12"/>
    <n v="1.1400000000000001"/>
    <n v="0.28500000000000003"/>
    <n v="0.47500000000000003"/>
    <n v="1.9000000000000001"/>
  </r>
  <r>
    <x v="6"/>
    <x v="6"/>
    <x v="1"/>
    <s v="04/01/2026"/>
    <x v="1"/>
    <s v="4SSN0374501826"/>
    <x v="4"/>
    <n v="15598.949999999999"/>
    <n v="14856.15"/>
    <n v="148.5615"/>
    <x v="6"/>
    <x v="12"/>
    <n v="89.136899999999997"/>
    <n v="22.284224999999999"/>
    <n v="37.140374999999999"/>
    <n v="148.5615"/>
  </r>
  <r>
    <x v="6"/>
    <x v="6"/>
    <x v="1"/>
    <s v="04/01/2026"/>
    <x v="1"/>
    <s v="4SSN0374501827"/>
    <x v="4"/>
    <n v="3976.5"/>
    <n v="3713.5"/>
    <n v="18.567499999999999"/>
    <x v="6"/>
    <x v="12"/>
    <n v="11.140499999999999"/>
    <n v="2.7851249999999999"/>
    <n v="4.6418749999999998"/>
    <n v="18.567499999999999"/>
  </r>
  <r>
    <x v="6"/>
    <x v="6"/>
    <x v="1"/>
    <s v="04/01/2026"/>
    <x v="1"/>
    <s v="4SSN0374501828"/>
    <x v="56"/>
    <n v="5248"/>
    <n v="4819.58"/>
    <n v="38.556640000000002"/>
    <x v="6"/>
    <x v="12"/>
    <n v="23.133984000000002"/>
    <n v="5.7834960000000004"/>
    <n v="9.6391600000000004"/>
    <n v="38.556640000000002"/>
  </r>
  <r>
    <x v="6"/>
    <x v="6"/>
    <x v="1"/>
    <s v="05/01/2026"/>
    <x v="0"/>
    <s v="4SSN0374501829"/>
    <x v="4"/>
    <n v="260"/>
    <n v="220.34"/>
    <n v="0"/>
    <x v="6"/>
    <x v="11"/>
    <n v="0"/>
    <n v="0"/>
    <n v="0"/>
    <n v="0"/>
  </r>
  <r>
    <x v="6"/>
    <x v="6"/>
    <x v="1"/>
    <s v="05/01/2026"/>
    <x v="1"/>
    <s v="4ASN0374500659"/>
    <x v="4"/>
    <n v="1924"/>
    <n v="1832.38"/>
    <n v="9.161900000000001"/>
    <x v="6"/>
    <x v="12"/>
    <n v="5.4971400000000008"/>
    <n v="1.3742850000000002"/>
    <n v="2.2904750000000003"/>
    <n v="9.161900000000001"/>
  </r>
  <r>
    <x v="6"/>
    <x v="6"/>
    <x v="1"/>
    <s v="05/01/2026"/>
    <x v="1"/>
    <s v="4SSN0374501829"/>
    <x v="4"/>
    <n v="3378.4"/>
    <n v="3070.74"/>
    <n v="15.3537"/>
    <x v="6"/>
    <x v="12"/>
    <n v="9.2122200000000003"/>
    <n v="2.3030550000000001"/>
    <n v="3.838425"/>
    <n v="15.3537"/>
  </r>
  <r>
    <x v="6"/>
    <x v="6"/>
    <x v="1"/>
    <s v="05/01/2026"/>
    <x v="1"/>
    <s v="4SSN0374501830"/>
    <x v="56"/>
    <n v="3645"/>
    <n v="3088.98"/>
    <n v="15.444900000000001"/>
    <x v="6"/>
    <x v="12"/>
    <n v="9.26694"/>
    <n v="2.316735"/>
    <n v="3.8612250000000001"/>
    <n v="15.444900000000001"/>
  </r>
  <r>
    <x v="6"/>
    <x v="6"/>
    <x v="1"/>
    <s v="05/01/2026"/>
    <x v="1"/>
    <s v="4SSN0374501831"/>
    <x v="4"/>
    <n v="999"/>
    <n v="846.61"/>
    <n v="4.2330500000000004"/>
    <x v="6"/>
    <x v="12"/>
    <n v="2.5398300000000003"/>
    <n v="0.63495750000000006"/>
    <n v="1.0582625000000001"/>
    <n v="4.2330500000000004"/>
  </r>
  <r>
    <x v="6"/>
    <x v="6"/>
    <x v="1"/>
    <s v="05/01/2026"/>
    <x v="1"/>
    <s v="4SSN0374501832"/>
    <x v="4"/>
    <n v="3995"/>
    <n v="3804.76"/>
    <n v="19.023800000000001"/>
    <x v="6"/>
    <x v="12"/>
    <n v="11.41428"/>
    <n v="2.8535699999999999"/>
    <n v="4.7559500000000003"/>
    <n v="19.023800000000001"/>
  </r>
  <r>
    <x v="6"/>
    <x v="6"/>
    <x v="1"/>
    <s v="06/01/2026"/>
    <x v="1"/>
    <s v="4ASN0374500660"/>
    <x v="4"/>
    <n v="3469.3"/>
    <n v="3228.98"/>
    <n v="16.1449"/>
    <x v="6"/>
    <x v="12"/>
    <n v="9.6869399999999999"/>
    <n v="2.421735"/>
    <n v="4.036225"/>
    <n v="16.1449"/>
  </r>
  <r>
    <x v="6"/>
    <x v="6"/>
    <x v="1"/>
    <s v="06/01/2026"/>
    <x v="1"/>
    <s v="4SSN0374501833"/>
    <x v="4"/>
    <n v="24489.329999999998"/>
    <n v="23051.89"/>
    <n v="230.5189"/>
    <x v="6"/>
    <x v="12"/>
    <n v="138.31134"/>
    <n v="34.577835"/>
    <n v="57.629725000000001"/>
    <n v="230.5189"/>
  </r>
  <r>
    <x v="6"/>
    <x v="6"/>
    <x v="1"/>
    <s v="07/01/2026"/>
    <x v="1"/>
    <s v="4ASN0374500661"/>
    <x v="56"/>
    <n v="1099"/>
    <n v="1046.6600000000001"/>
    <n v="5.2333000000000007"/>
    <x v="6"/>
    <x v="12"/>
    <n v="3.1399800000000004"/>
    <n v="0.78499500000000011"/>
    <n v="1.3083250000000002"/>
    <n v="5.2333000000000007"/>
  </r>
  <r>
    <x v="6"/>
    <x v="6"/>
    <x v="1"/>
    <s v="07/01/2026"/>
    <x v="1"/>
    <s v="4SSN0374501834"/>
    <x v="4"/>
    <n v="699"/>
    <n v="592.38"/>
    <n v="2.9619"/>
    <x v="6"/>
    <x v="12"/>
    <n v="1.7771399999999999"/>
    <n v="0.44428499999999999"/>
    <n v="0.74047499999999999"/>
    <n v="2.9619"/>
  </r>
  <r>
    <x v="6"/>
    <x v="6"/>
    <x v="1"/>
    <s v="07/01/2026"/>
    <x v="1"/>
    <s v="4SSN0374501835"/>
    <x v="4"/>
    <n v="7032"/>
    <n v="5959.32"/>
    <n v="47.67456"/>
    <x v="6"/>
    <x v="12"/>
    <n v="28.604735999999999"/>
    <n v="7.1511839999999998"/>
    <n v="11.91864"/>
    <n v="47.67456"/>
  </r>
  <r>
    <x v="6"/>
    <x v="6"/>
    <x v="1"/>
    <s v="07/01/2026"/>
    <x v="1"/>
    <s v="4SSN0374501836"/>
    <x v="56"/>
    <n v="4944.6000000000004"/>
    <n v="4190.34"/>
    <n v="20.951700000000002"/>
    <x v="6"/>
    <x v="12"/>
    <n v="12.571020000000001"/>
    <n v="3.1427550000000002"/>
    <n v="5.2379250000000006"/>
    <n v="20.951700000000002"/>
  </r>
  <r>
    <x v="6"/>
    <x v="6"/>
    <x v="1"/>
    <s v="08/01/2026"/>
    <x v="1"/>
    <s v="4ASN0374500662"/>
    <x v="56"/>
    <n v="178.5"/>
    <n v="151.28"/>
    <n v="0.75640000000000007"/>
    <x v="6"/>
    <x v="12"/>
    <n v="0.45384000000000002"/>
    <n v="0.11346000000000001"/>
    <n v="0.18910000000000002"/>
    <n v="0.75640000000000007"/>
  </r>
  <r>
    <x v="6"/>
    <x v="6"/>
    <x v="1"/>
    <s v="08/01/2026"/>
    <x v="1"/>
    <s v="4SSN0374501837"/>
    <x v="4"/>
    <n v="3636.1000000000004"/>
    <n v="3267.54"/>
    <n v="16.337700000000002"/>
    <x v="6"/>
    <x v="12"/>
    <n v="9.802620000000001"/>
    <n v="2.4506550000000002"/>
    <n v="4.0844250000000004"/>
    <n v="16.337700000000002"/>
  </r>
  <r>
    <x v="6"/>
    <x v="6"/>
    <x v="1"/>
    <s v="09/01/2026"/>
    <x v="1"/>
    <s v="4SSN0374501838"/>
    <x v="4"/>
    <n v="995"/>
    <n v="885.1"/>
    <n v="4.4255000000000004"/>
    <x v="6"/>
    <x v="12"/>
    <n v="2.6553"/>
    <n v="0.663825"/>
    <n v="1.1063750000000001"/>
    <n v="4.4255000000000004"/>
  </r>
  <r>
    <x v="6"/>
    <x v="6"/>
    <x v="1"/>
    <s v="09/01/2026"/>
    <x v="1"/>
    <s v="4SSN0374501839"/>
    <x v="4"/>
    <n v="2171"/>
    <n v="2067.62"/>
    <n v="10.338099999999999"/>
    <x v="6"/>
    <x v="12"/>
    <n v="6.2028599999999994"/>
    <n v="1.5507149999999998"/>
    <n v="2.5845249999999997"/>
    <n v="10.338099999999999"/>
  </r>
  <r>
    <x v="6"/>
    <x v="6"/>
    <x v="1"/>
    <s v="09/01/2026"/>
    <x v="1"/>
    <s v="4SSN0374501840"/>
    <x v="4"/>
    <n v="1193.1500000000001"/>
    <n v="1011.13"/>
    <n v="5.05565"/>
    <x v="6"/>
    <x v="12"/>
    <n v="3.0333899999999998"/>
    <n v="0.75834749999999995"/>
    <n v="1.2639125"/>
    <n v="5.05565"/>
  </r>
  <r>
    <x v="6"/>
    <x v="6"/>
    <x v="1"/>
    <s v="09/01/2026"/>
    <x v="1"/>
    <s v="4SSN0374501841"/>
    <x v="4"/>
    <n v="22432.21"/>
    <n v="20580.469999999998"/>
    <n v="205.80469999999997"/>
    <x v="6"/>
    <x v="12"/>
    <n v="123.48281999999998"/>
    <n v="30.870704999999994"/>
    <n v="51.451174999999992"/>
    <n v="205.80469999999997"/>
  </r>
  <r>
    <x v="6"/>
    <x v="6"/>
    <x v="1"/>
    <s v="09/01/2026"/>
    <x v="1"/>
    <s v="4SSN0374501842"/>
    <x v="56"/>
    <n v="2830.4"/>
    <n v="2653.8599999999997"/>
    <n v="13.269299999999999"/>
    <x v="6"/>
    <x v="12"/>
    <n v="7.9615799999999997"/>
    <n v="1.9903949999999999"/>
    <n v="3.3173249999999999"/>
    <n v="13.269299999999999"/>
  </r>
  <r>
    <x v="6"/>
    <x v="6"/>
    <x v="1"/>
    <s v="09/01/2026"/>
    <x v="1"/>
    <s v="4SSN0374501843"/>
    <x v="4"/>
    <n v="2698.5"/>
    <n v="2570"/>
    <n v="12.85"/>
    <x v="6"/>
    <x v="12"/>
    <n v="7.7099999999999991"/>
    <n v="1.9274999999999998"/>
    <n v="3.2124999999999999"/>
    <n v="12.85"/>
  </r>
  <r>
    <x v="6"/>
    <x v="6"/>
    <x v="1"/>
    <s v="10/01/2026"/>
    <x v="1"/>
    <s v="4SSN0374501844"/>
    <x v="56"/>
    <n v="2156.6"/>
    <n v="1827.62"/>
    <n v="9.1380999999999997"/>
    <x v="6"/>
    <x v="12"/>
    <n v="5.4828599999999996"/>
    <n v="1.3707149999999999"/>
    <n v="2.2845249999999999"/>
    <n v="9.1380999999999997"/>
  </r>
  <r>
    <x v="6"/>
    <x v="6"/>
    <x v="1"/>
    <s v="10/01/2026"/>
    <x v="1"/>
    <s v="4SSN0374501845"/>
    <x v="4"/>
    <n v="3642.9"/>
    <n v="3354.2400000000002"/>
    <n v="16.7712"/>
    <x v="6"/>
    <x v="12"/>
    <n v="10.062720000000001"/>
    <n v="2.5156800000000001"/>
    <n v="4.1928000000000001"/>
    <n v="16.7712"/>
  </r>
  <r>
    <x v="6"/>
    <x v="6"/>
    <x v="1"/>
    <s v="10/01/2026"/>
    <x v="1"/>
    <s v="4SSN0374501846"/>
    <x v="4"/>
    <n v="3447.8500000000004"/>
    <n v="3283.67"/>
    <n v="16.41835"/>
    <x v="6"/>
    <x v="12"/>
    <n v="9.8510100000000005"/>
    <n v="2.4627525000000001"/>
    <n v="4.1045875000000001"/>
    <n v="16.41835"/>
  </r>
  <r>
    <x v="6"/>
    <x v="6"/>
    <x v="1"/>
    <s v="10/01/2026"/>
    <x v="1"/>
    <s v="4SSN0374501847"/>
    <x v="4"/>
    <n v="3331.3"/>
    <n v="3172.66"/>
    <n v="15.863299999999999"/>
    <x v="6"/>
    <x v="12"/>
    <n v="9.5179799999999997"/>
    <n v="2.3794949999999999"/>
    <n v="3.9658249999999997"/>
    <n v="15.863299999999999"/>
  </r>
  <r>
    <x v="6"/>
    <x v="6"/>
    <x v="1"/>
    <s v="10/01/2026"/>
    <x v="1"/>
    <s v="4SSN0374501848"/>
    <x v="4"/>
    <n v="1348.1"/>
    <n v="1236.8000000000002"/>
    <n v="6.1840000000000011"/>
    <x v="6"/>
    <x v="12"/>
    <n v="3.7104000000000004"/>
    <n v="0.92760000000000009"/>
    <n v="1.5460000000000003"/>
    <n v="6.1840000000000011"/>
  </r>
  <r>
    <x v="6"/>
    <x v="6"/>
    <x v="1"/>
    <s v="10/01/2026"/>
    <x v="1"/>
    <s v="4SSN0374501849"/>
    <x v="4"/>
    <n v="6046.9000000000005"/>
    <n v="5612.56"/>
    <n v="44.900480000000002"/>
    <x v="6"/>
    <x v="12"/>
    <n v="26.940287999999999"/>
    <n v="6.7350719999999997"/>
    <n v="11.22512"/>
    <n v="44.900480000000002"/>
  </r>
  <r>
    <x v="6"/>
    <x v="6"/>
    <x v="1"/>
    <s v="10/01/2026"/>
    <x v="1"/>
    <s v="4SSN0374501850"/>
    <x v="4"/>
    <n v="4012.2999999999997"/>
    <n v="3716.3199999999997"/>
    <n v="18.581599999999998"/>
    <x v="6"/>
    <x v="12"/>
    <n v="11.148959999999999"/>
    <n v="2.7872399999999997"/>
    <n v="4.6453999999999995"/>
    <n v="18.581599999999998"/>
  </r>
  <r>
    <x v="6"/>
    <x v="6"/>
    <x v="1"/>
    <s v="10/01/2026"/>
    <x v="1"/>
    <s v="4SSN0374501851"/>
    <x v="4"/>
    <n v="179.1"/>
    <n v="170.58"/>
    <n v="0.8529000000000001"/>
    <x v="6"/>
    <x v="12"/>
    <n v="0.51174000000000008"/>
    <n v="0.12793500000000002"/>
    <n v="0.21322500000000003"/>
    <n v="0.8529000000000001"/>
  </r>
  <r>
    <x v="6"/>
    <x v="6"/>
    <x v="1"/>
    <s v="10/01/2026"/>
    <x v="1"/>
    <s v="4SSN0374501852"/>
    <x v="56"/>
    <n v="2519.3000000000002"/>
    <n v="2399.34"/>
    <n v="11.996700000000001"/>
    <x v="6"/>
    <x v="12"/>
    <n v="7.1980199999999996"/>
    <n v="1.7995049999999999"/>
    <n v="2.9991750000000001"/>
    <n v="11.996700000000001"/>
  </r>
  <r>
    <x v="6"/>
    <x v="6"/>
    <x v="1"/>
    <s v="10/01/2026"/>
    <x v="1"/>
    <s v="4SSN0374501853"/>
    <x v="4"/>
    <n v="899"/>
    <n v="856.2"/>
    <n v="4.2810000000000006"/>
    <x v="6"/>
    <x v="12"/>
    <n v="2.5686000000000004"/>
    <n v="0.64215000000000011"/>
    <n v="1.0702500000000001"/>
    <n v="4.2810000000000006"/>
  </r>
  <r>
    <x v="6"/>
    <x v="6"/>
    <x v="1"/>
    <s v="11/01/2026"/>
    <x v="1"/>
    <s v="4SSN0374501854"/>
    <x v="4"/>
    <n v="899"/>
    <n v="856.2"/>
    <n v="4.2810000000000006"/>
    <x v="6"/>
    <x v="12"/>
    <n v="2.5686000000000004"/>
    <n v="0.64215000000000011"/>
    <n v="1.0702500000000001"/>
    <n v="4.2810000000000006"/>
  </r>
  <r>
    <x v="6"/>
    <x v="6"/>
    <x v="1"/>
    <s v="11/01/2026"/>
    <x v="1"/>
    <s v="4SSN0374501855"/>
    <x v="4"/>
    <n v="8188.4000000000005"/>
    <n v="7610.5800000000008"/>
    <n v="60.884640000000005"/>
    <x v="6"/>
    <x v="12"/>
    <n v="36.530784000000004"/>
    <n v="9.132696000000001"/>
    <n v="15.221160000000001"/>
    <n v="60.884640000000005"/>
  </r>
  <r>
    <x v="6"/>
    <x v="6"/>
    <x v="1"/>
    <s v="11/01/2026"/>
    <x v="1"/>
    <s v="4SSN0374501856"/>
    <x v="4"/>
    <n v="300"/>
    <n v="268.42"/>
    <n v="1.3421000000000001"/>
    <x v="6"/>
    <x v="12"/>
    <n v="0.80525999999999998"/>
    <n v="0.20131499999999999"/>
    <n v="0.33552500000000002"/>
    <n v="1.3421000000000001"/>
  </r>
  <r>
    <x v="6"/>
    <x v="6"/>
    <x v="1"/>
    <s v="11/01/2026"/>
    <x v="1"/>
    <s v="4SSN0374501857"/>
    <x v="56"/>
    <n v="1078.2"/>
    <n v="913.73"/>
    <n v="4.5686499999999999"/>
    <x v="6"/>
    <x v="12"/>
    <n v="2.74119"/>
    <n v="0.6852975"/>
    <n v="1.1421625"/>
    <n v="4.5686499999999999"/>
  </r>
  <r>
    <x v="6"/>
    <x v="6"/>
    <x v="1"/>
    <s v="11/01/2026"/>
    <x v="1"/>
    <s v="4SSN0374501858"/>
    <x v="56"/>
    <n v="4753.5"/>
    <n v="4372.0400000000009"/>
    <n v="21.860200000000006"/>
    <x v="6"/>
    <x v="12"/>
    <n v="13.116120000000004"/>
    <n v="3.279030000000001"/>
    <n v="5.4650500000000015"/>
    <n v="21.860200000000006"/>
  </r>
  <r>
    <x v="6"/>
    <x v="6"/>
    <x v="1"/>
    <s v="11/01/2026"/>
    <x v="1"/>
    <s v="4SSN0374501859"/>
    <x v="56"/>
    <n v="1205.6500000000001"/>
    <n v="1096.3899999999999"/>
    <n v="5.4819499999999994"/>
    <x v="6"/>
    <x v="12"/>
    <n v="3.2891699999999995"/>
    <n v="0.82229249999999987"/>
    <n v="1.3704874999999999"/>
    <n v="5.4819499999999994"/>
  </r>
  <r>
    <x v="6"/>
    <x v="6"/>
    <x v="1"/>
    <s v="12/01/2026"/>
    <x v="1"/>
    <s v="4SSN0374501860"/>
    <x v="56"/>
    <n v="1189.0999999999999"/>
    <n v="1039.08"/>
    <n v="5.1953999999999994"/>
    <x v="6"/>
    <x v="12"/>
    <n v="3.1172399999999993"/>
    <n v="0.77930999999999984"/>
    <n v="1.2988499999999998"/>
    <n v="5.1953999999999994"/>
  </r>
  <r>
    <x v="6"/>
    <x v="6"/>
    <x v="1"/>
    <s v="12/01/2026"/>
    <x v="1"/>
    <s v="4SSN0374501861"/>
    <x v="4"/>
    <n v="548.9"/>
    <n v="522.78"/>
    <n v="2.6139000000000001"/>
    <x v="6"/>
    <x v="12"/>
    <n v="1.5683400000000001"/>
    <n v="0.39208500000000002"/>
    <n v="0.65347500000000003"/>
    <n v="2.6139000000000001"/>
  </r>
  <r>
    <x v="6"/>
    <x v="6"/>
    <x v="1"/>
    <s v="12/01/2026"/>
    <x v="1"/>
    <s v="4SSN0374501862"/>
    <x v="4"/>
    <n v="1096.75"/>
    <n v="1044.53"/>
    <n v="5.2226499999999998"/>
    <x v="6"/>
    <x v="12"/>
    <n v="3.1335899999999999"/>
    <n v="0.78339749999999997"/>
    <n v="1.3056624999999999"/>
    <n v="5.2226499999999998"/>
  </r>
  <r>
    <x v="6"/>
    <x v="6"/>
    <x v="1"/>
    <s v="12/01/2026"/>
    <x v="1"/>
    <s v="4SSN0374501863"/>
    <x v="4"/>
    <n v="2137"/>
    <n v="1857.76"/>
    <n v="9.2888000000000002"/>
    <x v="6"/>
    <x v="12"/>
    <n v="5.5732799999999996"/>
    <n v="1.3933199999999999"/>
    <n v="2.3222"/>
    <n v="9.2888000000000002"/>
  </r>
  <r>
    <x v="6"/>
    <x v="6"/>
    <x v="1"/>
    <s v="12/01/2026"/>
    <x v="1"/>
    <s v="4SSN0374501864"/>
    <x v="56"/>
    <n v="33449.86"/>
    <n v="31540.999999999996"/>
    <n v="315.40999999999997"/>
    <x v="6"/>
    <x v="12"/>
    <n v="189.24599999999998"/>
    <n v="47.311499999999995"/>
    <n v="78.852499999999992"/>
    <n v="315.40999999999997"/>
  </r>
  <r>
    <x v="6"/>
    <x v="6"/>
    <x v="1"/>
    <s v="12/01/2026"/>
    <x v="1"/>
    <s v="4SSN0374501865"/>
    <x v="56"/>
    <n v="1799.1"/>
    <n v="1524.66"/>
    <n v="7.6233000000000004"/>
    <x v="6"/>
    <x v="12"/>
    <n v="4.5739799999999997"/>
    <n v="1.1434949999999999"/>
    <n v="1.9058250000000001"/>
    <n v="7.6233000000000004"/>
  </r>
  <r>
    <x v="6"/>
    <x v="6"/>
    <x v="1"/>
    <s v="13/01/2026"/>
    <x v="1"/>
    <s v="4SSN0374501866"/>
    <x v="4"/>
    <n v="1903.65"/>
    <n v="1653.03"/>
    <n v="8.2651500000000002"/>
    <x v="6"/>
    <x v="12"/>
    <n v="4.9590899999999998"/>
    <n v="1.2397724999999999"/>
    <n v="2.0662875000000001"/>
    <n v="8.2651500000000002"/>
  </r>
  <r>
    <x v="6"/>
    <x v="6"/>
    <x v="1"/>
    <s v="13/01/2026"/>
    <x v="1"/>
    <s v="4SSN0374501867"/>
    <x v="56"/>
    <n v="738.1"/>
    <n v="646.38"/>
    <n v="3.2319"/>
    <x v="6"/>
    <x v="12"/>
    <n v="1.9391399999999999"/>
    <n v="0.48478499999999997"/>
    <n v="0.807975"/>
    <n v="3.2319"/>
  </r>
  <r>
    <x v="6"/>
    <x v="6"/>
    <x v="1"/>
    <s v="13/01/2026"/>
    <x v="1"/>
    <s v="4SSN0374501868"/>
    <x v="56"/>
    <n v="351"/>
    <n v="297.45999999999998"/>
    <n v="1.4872999999999998"/>
    <x v="6"/>
    <x v="12"/>
    <n v="0.89237999999999984"/>
    <n v="0.22309499999999996"/>
    <n v="0.37182499999999996"/>
    <n v="1.4872999999999998"/>
  </r>
  <r>
    <x v="6"/>
    <x v="6"/>
    <x v="1"/>
    <s v="14/01/2026"/>
    <x v="0"/>
    <s v="4SSN0374501870"/>
    <x v="56"/>
    <n v="400"/>
    <n v="338.98"/>
    <n v="0"/>
    <x v="6"/>
    <x v="11"/>
    <n v="0"/>
    <n v="0"/>
    <n v="0"/>
    <n v="0"/>
  </r>
  <r>
    <x v="6"/>
    <x v="6"/>
    <x v="1"/>
    <s v="14/01/2026"/>
    <x v="1"/>
    <s v="4SSN0374501869"/>
    <x v="56"/>
    <n v="4186.1499999999996"/>
    <n v="3777.5099999999998"/>
    <n v="18.887550000000001"/>
    <x v="6"/>
    <x v="12"/>
    <n v="11.33253"/>
    <n v="2.8331325000000001"/>
    <n v="4.7218875000000002"/>
    <n v="18.887550000000001"/>
  </r>
  <r>
    <x v="6"/>
    <x v="6"/>
    <x v="1"/>
    <s v="14/01/2026"/>
    <x v="1"/>
    <s v="4SSN0374501870"/>
    <x v="56"/>
    <n v="5401.5"/>
    <n v="5014.08"/>
    <n v="40.112639999999999"/>
    <x v="6"/>
    <x v="12"/>
    <n v="24.067584"/>
    <n v="6.016896"/>
    <n v="10.02816"/>
    <n v="40.112639999999999"/>
  </r>
  <r>
    <x v="6"/>
    <x v="6"/>
    <x v="1"/>
    <s v="14/01/2026"/>
    <x v="1"/>
    <s v="4SSN0374501871"/>
    <x v="4"/>
    <n v="778"/>
    <n v="740.96"/>
    <n v="3.7048000000000001"/>
    <x v="6"/>
    <x v="12"/>
    <n v="2.22288"/>
    <n v="0.55571999999999999"/>
    <n v="0.92620000000000002"/>
    <n v="3.7048000000000001"/>
  </r>
  <r>
    <x v="6"/>
    <x v="6"/>
    <x v="1"/>
    <s v="14/01/2026"/>
    <x v="1"/>
    <s v="4SSN0374501872"/>
    <x v="56"/>
    <n v="5110.75"/>
    <n v="4405.79"/>
    <n v="35.246319999999997"/>
    <x v="6"/>
    <x v="12"/>
    <n v="21.147791999999999"/>
    <n v="5.2869479999999998"/>
    <n v="8.8115799999999993"/>
    <n v="35.246319999999997"/>
  </r>
  <r>
    <x v="6"/>
    <x v="6"/>
    <x v="1"/>
    <s v="15/01/2026"/>
    <x v="1"/>
    <s v="4SSN0374501873"/>
    <x v="56"/>
    <n v="12586.099999999999"/>
    <n v="11986.76"/>
    <n v="119.86760000000001"/>
    <x v="6"/>
    <x v="12"/>
    <n v="71.920560000000009"/>
    <n v="17.980140000000002"/>
    <n v="29.966900000000003"/>
    <n v="119.86760000000001"/>
  </r>
  <r>
    <x v="6"/>
    <x v="6"/>
    <x v="1"/>
    <s v="15/01/2026"/>
    <x v="1"/>
    <s v="4SSN0374501874"/>
    <x v="4"/>
    <n v="3152.8999999999996"/>
    <n v="2985.98"/>
    <n v="14.9299"/>
    <x v="6"/>
    <x v="12"/>
    <n v="8.9579399999999989"/>
    <n v="2.2394849999999997"/>
    <n v="3.732475"/>
    <n v="14.9299"/>
  </r>
  <r>
    <x v="6"/>
    <x v="6"/>
    <x v="1"/>
    <s v="16/01/2026"/>
    <x v="1"/>
    <s v="4SSN0374501875"/>
    <x v="56"/>
    <n v="5822.3000000000011"/>
    <n v="5042.58"/>
    <n v="40.34064"/>
    <x v="6"/>
    <x v="12"/>
    <n v="24.204384000000001"/>
    <n v="6.0510960000000003"/>
    <n v="10.08516"/>
    <n v="40.34064"/>
  </r>
  <r>
    <x v="6"/>
    <x v="6"/>
    <x v="1"/>
    <s v="17/01/2026"/>
    <x v="0"/>
    <s v="4SSN0374501880"/>
    <x v="55"/>
    <n v="3000"/>
    <n v="2542.38"/>
    <n v="0"/>
    <x v="6"/>
    <x v="11"/>
    <n v="0"/>
    <n v="0"/>
    <n v="0"/>
    <n v="0"/>
  </r>
  <r>
    <x v="6"/>
    <x v="6"/>
    <x v="1"/>
    <s v="17/01/2026"/>
    <x v="1"/>
    <s v="4SSN0374501876"/>
    <x v="56"/>
    <n v="433.6"/>
    <n v="412.96000000000004"/>
    <n v="2.0648000000000004"/>
    <x v="6"/>
    <x v="12"/>
    <n v="1.2388800000000002"/>
    <n v="0.30972000000000005"/>
    <n v="0.5162000000000001"/>
    <n v="2.0648000000000004"/>
  </r>
  <r>
    <x v="6"/>
    <x v="6"/>
    <x v="1"/>
    <s v="17/01/2026"/>
    <x v="1"/>
    <s v="4SSN0374501877"/>
    <x v="56"/>
    <n v="999"/>
    <n v="846.62"/>
    <n v="4.2331000000000003"/>
    <x v="6"/>
    <x v="12"/>
    <n v="2.53986"/>
    <n v="0.634965"/>
    <n v="1.0582750000000001"/>
    <n v="4.2331000000000003"/>
  </r>
  <r>
    <x v="6"/>
    <x v="6"/>
    <x v="1"/>
    <s v="17/01/2026"/>
    <x v="1"/>
    <s v="4SSN0374501878"/>
    <x v="56"/>
    <n v="23915.759999999998"/>
    <n v="22714.039999999997"/>
    <n v="227.14039999999997"/>
    <x v="6"/>
    <x v="12"/>
    <n v="136.28423999999998"/>
    <n v="34.071059999999996"/>
    <n v="56.785099999999993"/>
    <n v="227.14039999999997"/>
  </r>
  <r>
    <x v="6"/>
    <x v="6"/>
    <x v="1"/>
    <s v="17/01/2026"/>
    <x v="1"/>
    <s v="4SSN0374501879"/>
    <x v="56"/>
    <n v="13307.8"/>
    <n v="12248.32"/>
    <n v="122.4832"/>
    <x v="6"/>
    <x v="12"/>
    <n v="73.489919999999998"/>
    <n v="18.372479999999999"/>
    <n v="30.620799999999999"/>
    <n v="122.4832"/>
  </r>
  <r>
    <x v="6"/>
    <x v="6"/>
    <x v="1"/>
    <s v="17/01/2026"/>
    <x v="1"/>
    <s v="4SSN0374501881"/>
    <x v="56"/>
    <n v="497.25"/>
    <n v="473.57"/>
    <n v="2.3678500000000002"/>
    <x v="6"/>
    <x v="12"/>
    <n v="1.4207100000000001"/>
    <n v="0.35517750000000003"/>
    <n v="0.59196250000000006"/>
    <n v="2.3678500000000002"/>
  </r>
  <r>
    <x v="6"/>
    <x v="6"/>
    <x v="1"/>
    <s v="18/01/2026"/>
    <x v="1"/>
    <s v="4SSN0374501882"/>
    <x v="56"/>
    <n v="399"/>
    <n v="380"/>
    <n v="1.9000000000000001"/>
    <x v="6"/>
    <x v="12"/>
    <n v="1.1400000000000001"/>
    <n v="0.28500000000000003"/>
    <n v="0.47500000000000003"/>
    <n v="1.9000000000000001"/>
  </r>
  <r>
    <x v="6"/>
    <x v="6"/>
    <x v="1"/>
    <s v="18/01/2026"/>
    <x v="1"/>
    <s v="4SSN0374501883"/>
    <x v="4"/>
    <n v="4199.3999999999996"/>
    <n v="3999.42"/>
    <n v="19.9971"/>
    <x v="6"/>
    <x v="12"/>
    <n v="11.99826"/>
    <n v="2.999565"/>
    <n v="4.9992749999999999"/>
    <n v="19.9971"/>
  </r>
  <r>
    <x v="6"/>
    <x v="6"/>
    <x v="1"/>
    <s v="18/01/2026"/>
    <x v="1"/>
    <s v="4SSN0374501884"/>
    <x v="56"/>
    <n v="1601.1"/>
    <n v="1356.8600000000001"/>
    <n v="6.7843000000000009"/>
    <x v="6"/>
    <x v="12"/>
    <n v="4.0705800000000005"/>
    <n v="1.0176450000000001"/>
    <n v="1.6960750000000002"/>
    <n v="6.7843000000000009"/>
  </r>
  <r>
    <x v="6"/>
    <x v="6"/>
    <x v="1"/>
    <s v="18/01/2026"/>
    <x v="1"/>
    <s v="4SSN0374501885"/>
    <x v="56"/>
    <n v="8990.7999999999993"/>
    <n v="8151.98"/>
    <n v="65.21584"/>
    <x v="6"/>
    <x v="12"/>
    <n v="39.129503999999997"/>
    <n v="9.7823759999999993"/>
    <n v="16.30396"/>
    <n v="65.21584"/>
  </r>
  <r>
    <x v="6"/>
    <x v="6"/>
    <x v="1"/>
    <s v="18/01/2026"/>
    <x v="1"/>
    <s v="4SSN0374501886"/>
    <x v="56"/>
    <n v="4269.2000000000007"/>
    <n v="3988.0199999999995"/>
    <n v="19.940099999999997"/>
    <x v="6"/>
    <x v="12"/>
    <n v="11.964059999999998"/>
    <n v="2.9910149999999995"/>
    <n v="4.9850249999999994"/>
    <n v="19.940099999999997"/>
  </r>
  <r>
    <x v="6"/>
    <x v="6"/>
    <x v="1"/>
    <s v="18/01/2026"/>
    <x v="1"/>
    <s v="4SSN0374501887"/>
    <x v="56"/>
    <n v="14742.25"/>
    <n v="13493.890000000001"/>
    <n v="134.93890000000002"/>
    <x v="6"/>
    <x v="12"/>
    <n v="80.963340000000002"/>
    <n v="20.240835000000001"/>
    <n v="33.734725000000005"/>
    <n v="134.93890000000002"/>
  </r>
  <r>
    <x v="6"/>
    <x v="6"/>
    <x v="1"/>
    <s v="18/01/2026"/>
    <x v="1"/>
    <s v="4SSN0374501888"/>
    <x v="56"/>
    <n v="8022.35"/>
    <n v="7273.51"/>
    <n v="58.188080000000006"/>
    <x v="6"/>
    <x v="12"/>
    <n v="34.912848000000004"/>
    <n v="8.728212000000001"/>
    <n v="14.547020000000002"/>
    <n v="58.188080000000006"/>
  </r>
  <r>
    <x v="6"/>
    <x v="6"/>
    <x v="1"/>
    <s v="18/01/2026"/>
    <x v="1"/>
    <s v="4SSN0374501889"/>
    <x v="56"/>
    <n v="699"/>
    <n v="592.38"/>
    <n v="2.9619"/>
    <x v="6"/>
    <x v="12"/>
    <n v="1.7771399999999999"/>
    <n v="0.44428499999999999"/>
    <n v="0.74047499999999999"/>
    <n v="2.9619"/>
  </r>
  <r>
    <x v="6"/>
    <x v="6"/>
    <x v="1"/>
    <s v="18/01/2026"/>
    <x v="1"/>
    <s v="4SSN0374501890"/>
    <x v="4"/>
    <n v="3169.4"/>
    <n v="3018.48"/>
    <n v="15.0924"/>
    <x v="6"/>
    <x v="12"/>
    <n v="9.055439999999999"/>
    <n v="2.2638599999999998"/>
    <n v="3.7730999999999999"/>
    <n v="15.0924"/>
  </r>
  <r>
    <x v="6"/>
    <x v="6"/>
    <x v="1"/>
    <s v="18/01/2026"/>
    <x v="1"/>
    <s v="4SSN0374501891"/>
    <x v="4"/>
    <n v="351"/>
    <n v="297.45999999999998"/>
    <n v="1.4872999999999998"/>
    <x v="6"/>
    <x v="12"/>
    <n v="0.89237999999999984"/>
    <n v="0.22309499999999996"/>
    <n v="0.37182499999999996"/>
    <n v="1.4872999999999998"/>
  </r>
  <r>
    <x v="6"/>
    <x v="6"/>
    <x v="1"/>
    <s v="19/01/2026"/>
    <x v="1"/>
    <s v="4SSN0374501892"/>
    <x v="4"/>
    <n v="745"/>
    <n v="709.52"/>
    <n v="3.5476000000000001"/>
    <x v="6"/>
    <x v="12"/>
    <n v="2.1285599999999998"/>
    <n v="0.53213999999999995"/>
    <n v="0.88690000000000002"/>
    <n v="3.5476000000000001"/>
  </r>
  <r>
    <x v="6"/>
    <x v="6"/>
    <x v="1"/>
    <s v="19/01/2026"/>
    <x v="1"/>
    <s v="4SSN0374501893"/>
    <x v="4"/>
    <n v="549.45000000000005"/>
    <n v="523.29"/>
    <n v="2.6164499999999999"/>
    <x v="6"/>
    <x v="12"/>
    <n v="1.5698699999999999"/>
    <n v="0.39246749999999997"/>
    <n v="0.65411249999999999"/>
    <n v="2.6164499999999999"/>
  </r>
  <r>
    <x v="6"/>
    <x v="6"/>
    <x v="1"/>
    <s v="19/01/2026"/>
    <x v="1"/>
    <s v="4SSN0374501894"/>
    <x v="4"/>
    <n v="449.1"/>
    <n v="380.6"/>
    <n v="1.9030000000000002"/>
    <x v="6"/>
    <x v="12"/>
    <n v="1.1418000000000001"/>
    <n v="0.28545000000000004"/>
    <n v="0.47575000000000006"/>
    <n v="1.9030000000000002"/>
  </r>
  <r>
    <x v="6"/>
    <x v="6"/>
    <x v="1"/>
    <s v="19/01/2026"/>
    <x v="1"/>
    <s v="4SSN0374501895"/>
    <x v="4"/>
    <n v="980.3"/>
    <n v="830.76"/>
    <n v="4.1538000000000004"/>
    <x v="6"/>
    <x v="12"/>
    <n v="2.4922800000000001"/>
    <n v="0.62307000000000001"/>
    <n v="1.0384500000000001"/>
    <n v="4.1538000000000004"/>
  </r>
  <r>
    <x v="6"/>
    <x v="6"/>
    <x v="1"/>
    <s v="19/01/2026"/>
    <x v="1"/>
    <s v="4SSN0374501896"/>
    <x v="4"/>
    <n v="9237.2000000000007"/>
    <n v="8797.34"/>
    <n v="70.378720000000001"/>
    <x v="6"/>
    <x v="12"/>
    <n v="42.227232000000001"/>
    <n v="10.556808"/>
    <n v="17.59468"/>
    <n v="70.378720000000001"/>
  </r>
  <r>
    <x v="6"/>
    <x v="6"/>
    <x v="1"/>
    <s v="19/01/2026"/>
    <x v="1"/>
    <s v="4SSN0374501897"/>
    <x v="4"/>
    <n v="2549.15"/>
    <n v="2160.29"/>
    <n v="10.801450000000001"/>
    <x v="6"/>
    <x v="12"/>
    <n v="6.4808700000000004"/>
    <n v="1.6202175000000001"/>
    <n v="2.7003625000000002"/>
    <n v="10.801450000000001"/>
  </r>
  <r>
    <x v="6"/>
    <x v="6"/>
    <x v="1"/>
    <s v="20/01/2026"/>
    <x v="1"/>
    <s v="4SSN0374501898"/>
    <x v="4"/>
    <n v="6000"/>
    <n v="5714.28"/>
    <n v="45.714239999999997"/>
    <x v="6"/>
    <x v="12"/>
    <n v="27.428543999999999"/>
    <n v="6.8571359999999997"/>
    <n v="11.428559999999999"/>
    <n v="45.714239999999997"/>
  </r>
  <r>
    <x v="6"/>
    <x v="6"/>
    <x v="1"/>
    <s v="20/01/2026"/>
    <x v="1"/>
    <s v="4SSN0374501899"/>
    <x v="4"/>
    <n v="9796.5"/>
    <n v="9330"/>
    <n v="74.64"/>
    <x v="6"/>
    <x v="12"/>
    <n v="44.783999999999999"/>
    <n v="11.196"/>
    <n v="18.66"/>
    <n v="74.64"/>
  </r>
  <r>
    <x v="6"/>
    <x v="6"/>
    <x v="1"/>
    <s v="20/01/2026"/>
    <x v="1"/>
    <s v="4SSN0374501900"/>
    <x v="4"/>
    <n v="7151"/>
    <n v="6060.18"/>
    <n v="48.481440000000006"/>
    <x v="6"/>
    <x v="12"/>
    <n v="29.088864000000001"/>
    <n v="7.2722160000000002"/>
    <n v="12.120360000000002"/>
    <n v="48.481440000000006"/>
  </r>
  <r>
    <x v="6"/>
    <x v="6"/>
    <x v="1"/>
    <s v="20/01/2026"/>
    <x v="1"/>
    <s v="4SSN0374501901"/>
    <x v="4"/>
    <n v="3055.6"/>
    <n v="2876.74"/>
    <n v="14.383699999999999"/>
    <x v="6"/>
    <x v="12"/>
    <n v="8.6302199999999996"/>
    <n v="2.1575549999999999"/>
    <n v="3.5959249999999998"/>
    <n v="14.383699999999999"/>
  </r>
  <r>
    <x v="6"/>
    <x v="6"/>
    <x v="1"/>
    <s v="20/01/2026"/>
    <x v="1"/>
    <s v="4SSN0374501902"/>
    <x v="4"/>
    <n v="12005.100000000002"/>
    <n v="10980.92"/>
    <n v="109.8092"/>
    <x v="6"/>
    <x v="12"/>
    <n v="65.88552"/>
    <n v="16.47138"/>
    <n v="27.452300000000001"/>
    <n v="109.8092"/>
  </r>
  <r>
    <x v="6"/>
    <x v="6"/>
    <x v="1"/>
    <s v="21/01/2026"/>
    <x v="1"/>
    <s v="4SSN0374501903"/>
    <x v="4"/>
    <n v="4560"/>
    <n v="3864.4"/>
    <n v="19.321999999999999"/>
    <x v="6"/>
    <x v="12"/>
    <n v="11.5932"/>
    <n v="2.8982999999999999"/>
    <n v="4.8304999999999998"/>
    <n v="19.321999999999999"/>
  </r>
  <r>
    <x v="6"/>
    <x v="6"/>
    <x v="1"/>
    <s v="21/01/2026"/>
    <x v="1"/>
    <s v="4SSN0374501904"/>
    <x v="4"/>
    <n v="1457.2"/>
    <n v="1255.78"/>
    <n v="6.2789000000000001"/>
    <x v="6"/>
    <x v="12"/>
    <n v="3.7673399999999999"/>
    <n v="0.94183499999999998"/>
    <n v="1.569725"/>
    <n v="6.2789000000000001"/>
  </r>
  <r>
    <x v="6"/>
    <x v="6"/>
    <x v="1"/>
    <s v="21/01/2026"/>
    <x v="1"/>
    <s v="4SSN0374501905"/>
    <x v="56"/>
    <n v="3640.15"/>
    <n v="3466.83"/>
    <n v="17.334150000000001"/>
    <x v="6"/>
    <x v="12"/>
    <n v="10.40049"/>
    <n v="2.6001224999999999"/>
    <n v="4.3335375000000003"/>
    <n v="17.334150000000001"/>
  </r>
  <r>
    <x v="6"/>
    <x v="6"/>
    <x v="1"/>
    <s v="21/01/2026"/>
    <x v="1"/>
    <s v="4SSN0374501906"/>
    <x v="56"/>
    <n v="4547.1000000000004"/>
    <n v="4330.5600000000004"/>
    <n v="21.652800000000003"/>
    <x v="6"/>
    <x v="12"/>
    <n v="12.991680000000001"/>
    <n v="3.2479200000000001"/>
    <n v="5.4132000000000007"/>
    <n v="21.652800000000003"/>
  </r>
  <r>
    <x v="6"/>
    <x v="6"/>
    <x v="1"/>
    <s v="21/01/2026"/>
    <x v="1"/>
    <s v="4SSN0374501907"/>
    <x v="56"/>
    <n v="5249.25"/>
    <n v="4999.29"/>
    <n v="39.994320000000002"/>
    <x v="6"/>
    <x v="12"/>
    <n v="23.996592"/>
    <n v="5.9991479999999999"/>
    <n v="9.9985800000000005"/>
    <n v="39.994320000000002"/>
  </r>
  <r>
    <x v="6"/>
    <x v="6"/>
    <x v="1"/>
    <s v="22/01/2026"/>
    <x v="1"/>
    <s v="4ASN0374500663"/>
    <x v="4"/>
    <n v="596"/>
    <n v="505.1"/>
    <n v="2.5255000000000001"/>
    <x v="6"/>
    <x v="12"/>
    <n v="1.5153000000000001"/>
    <n v="0.37882500000000002"/>
    <n v="0.63137500000000002"/>
    <n v="2.5255000000000001"/>
  </r>
  <r>
    <x v="6"/>
    <x v="6"/>
    <x v="1"/>
    <s v="22/01/2026"/>
    <x v="1"/>
    <s v="4SSN0374501908"/>
    <x v="4"/>
    <n v="4617.6000000000004"/>
    <n v="4021.7400000000002"/>
    <n v="20.108700000000002"/>
    <x v="6"/>
    <x v="12"/>
    <n v="12.065220000000002"/>
    <n v="3.0163050000000005"/>
    <n v="5.0271750000000006"/>
    <n v="20.108700000000002"/>
  </r>
  <r>
    <x v="6"/>
    <x v="6"/>
    <x v="1"/>
    <s v="22/01/2026"/>
    <x v="1"/>
    <s v="4SSN0374501909"/>
    <x v="56"/>
    <n v="1831.65"/>
    <n v="1618.13"/>
    <n v="8.0906500000000001"/>
    <x v="6"/>
    <x v="12"/>
    <n v="4.8543899999999995"/>
    <n v="1.2135974999999999"/>
    <n v="2.0226625"/>
    <n v="8.0906500000000001"/>
  </r>
  <r>
    <x v="6"/>
    <x v="6"/>
    <x v="1"/>
    <s v="22/01/2026"/>
    <x v="1"/>
    <s v="4SSN0374501911"/>
    <x v="4"/>
    <n v="1388.4"/>
    <n v="1322.3000000000002"/>
    <n v="6.6115000000000013"/>
    <x v="6"/>
    <x v="12"/>
    <n v="3.9669000000000008"/>
    <n v="0.99172500000000019"/>
    <n v="1.6528750000000003"/>
    <n v="6.6115000000000013"/>
  </r>
  <r>
    <x v="6"/>
    <x v="6"/>
    <x v="1"/>
    <s v="22/01/2026"/>
    <x v="1"/>
    <s v="4SSN0374501912"/>
    <x v="56"/>
    <n v="5685.4"/>
    <n v="5296.8200000000006"/>
    <n v="42.374560000000002"/>
    <x v="6"/>
    <x v="12"/>
    <n v="25.424735999999999"/>
    <n v="6.3561839999999998"/>
    <n v="10.593640000000001"/>
    <n v="42.374560000000002"/>
  </r>
  <r>
    <x v="6"/>
    <x v="6"/>
    <x v="1"/>
    <s v="22/01/2026"/>
    <x v="1"/>
    <s v="4SSN0374501913"/>
    <x v="4"/>
    <n v="497.5"/>
    <n v="421.62"/>
    <n v="2.1080999999999999"/>
    <x v="6"/>
    <x v="12"/>
    <n v="1.2648599999999999"/>
    <n v="0.31621499999999997"/>
    <n v="0.52702499999999997"/>
    <n v="2.1080999999999999"/>
  </r>
  <r>
    <x v="6"/>
    <x v="6"/>
    <x v="1"/>
    <s v="22/01/2026"/>
    <x v="1"/>
    <s v="4SSN0374501914"/>
    <x v="4"/>
    <n v="1034.1500000000001"/>
    <n v="890.57"/>
    <n v="4.4528500000000006"/>
    <x v="6"/>
    <x v="12"/>
    <n v="2.6717100000000005"/>
    <n v="0.66792750000000012"/>
    <n v="1.1132125000000002"/>
    <n v="4.4528500000000006"/>
  </r>
  <r>
    <x v="6"/>
    <x v="6"/>
    <x v="1"/>
    <s v="23/01/2026"/>
    <x v="1"/>
    <s v="4SSN0374501915"/>
    <x v="56"/>
    <n v="2799.1"/>
    <n v="2665.8199999999997"/>
    <n v="13.329099999999999"/>
    <x v="6"/>
    <x v="12"/>
    <n v="7.9974599999999985"/>
    <n v="1.9993649999999996"/>
    <n v="3.3322749999999997"/>
    <n v="13.329099999999999"/>
  </r>
  <r>
    <x v="6"/>
    <x v="6"/>
    <x v="1"/>
    <s v="23/01/2026"/>
    <x v="1"/>
    <s v="4SSN0374501916"/>
    <x v="4"/>
    <n v="540"/>
    <n v="457.62"/>
    <n v="2.2881"/>
    <x v="6"/>
    <x v="12"/>
    <n v="1.37286"/>
    <n v="0.34321499999999999"/>
    <n v="0.57202500000000001"/>
    <n v="2.2881"/>
  </r>
  <r>
    <x v="6"/>
    <x v="6"/>
    <x v="1"/>
    <s v="23/01/2026"/>
    <x v="1"/>
    <s v="4SSN0374501917"/>
    <x v="56"/>
    <n v="1116"/>
    <n v="1062.8599999999999"/>
    <n v="5.3142999999999994"/>
    <x v="6"/>
    <x v="12"/>
    <n v="3.1885799999999995"/>
    <n v="0.79714499999999988"/>
    <n v="1.3285749999999998"/>
    <n v="5.3142999999999994"/>
  </r>
  <r>
    <x v="6"/>
    <x v="6"/>
    <x v="1"/>
    <s v="23/01/2026"/>
    <x v="1"/>
    <s v="4SSN0374501918"/>
    <x v="56"/>
    <n v="2350"/>
    <n v="2238.1"/>
    <n v="11.1905"/>
    <x v="6"/>
    <x v="12"/>
    <n v="6.7142999999999997"/>
    <n v="1.6785749999999999"/>
    <n v="2.797625"/>
    <n v="11.1905"/>
  </r>
  <r>
    <x v="6"/>
    <x v="6"/>
    <x v="1"/>
    <s v="23/01/2026"/>
    <x v="1"/>
    <s v="4SSN0374501919"/>
    <x v="56"/>
    <n v="19905.5"/>
    <n v="16869.060000000001"/>
    <n v="168.69060000000002"/>
    <x v="6"/>
    <x v="12"/>
    <n v="101.21436000000001"/>
    <n v="25.303590000000003"/>
    <n v="42.172650000000004"/>
    <n v="168.69060000000002"/>
  </r>
  <r>
    <x v="6"/>
    <x v="6"/>
    <x v="1"/>
    <s v="23/01/2026"/>
    <x v="1"/>
    <s v="4SSN0374501920"/>
    <x v="56"/>
    <n v="4959.2"/>
    <n v="4723.04"/>
    <n v="23.615200000000002"/>
    <x v="6"/>
    <x v="12"/>
    <n v="14.169120000000001"/>
    <n v="3.5422800000000003"/>
    <n v="5.9038000000000004"/>
    <n v="23.615200000000002"/>
  </r>
  <r>
    <x v="6"/>
    <x v="6"/>
    <x v="1"/>
    <s v="24/01/2026"/>
    <x v="1"/>
    <s v="4ASN0374500664"/>
    <x v="4"/>
    <n v="1036.5"/>
    <n v="987.1400000000001"/>
    <n v="4.9357000000000006"/>
    <x v="6"/>
    <x v="12"/>
    <n v="2.9614200000000004"/>
    <n v="0.7403550000000001"/>
    <n v="1.2339250000000002"/>
    <n v="4.9357000000000006"/>
  </r>
  <r>
    <x v="6"/>
    <x v="6"/>
    <x v="1"/>
    <s v="24/01/2026"/>
    <x v="1"/>
    <s v="4SSN0374501921"/>
    <x v="56"/>
    <n v="12713.85"/>
    <n v="11747.21"/>
    <n v="117.4721"/>
    <x v="6"/>
    <x v="12"/>
    <n v="70.483260000000001"/>
    <n v="17.620815"/>
    <n v="29.368024999999999"/>
    <n v="117.4721"/>
  </r>
  <r>
    <x v="6"/>
    <x v="6"/>
    <x v="1"/>
    <s v="24/01/2026"/>
    <x v="1"/>
    <s v="4SSN0374501922"/>
    <x v="56"/>
    <n v="351"/>
    <n v="297.45999999999998"/>
    <n v="1.4872999999999998"/>
    <x v="6"/>
    <x v="12"/>
    <n v="0.89237999999999984"/>
    <n v="0.22309499999999996"/>
    <n v="0.37182499999999996"/>
    <n v="1.4872999999999998"/>
  </r>
  <r>
    <x v="6"/>
    <x v="6"/>
    <x v="1"/>
    <s v="24/01/2026"/>
    <x v="1"/>
    <s v="4SSN0374501923"/>
    <x v="4"/>
    <n v="351"/>
    <n v="297.45999999999998"/>
    <n v="1.4872999999999998"/>
    <x v="6"/>
    <x v="12"/>
    <n v="0.89237999999999984"/>
    <n v="0.22309499999999996"/>
    <n v="0.37182499999999996"/>
    <n v="1.4872999999999998"/>
  </r>
  <r>
    <x v="6"/>
    <x v="6"/>
    <x v="1"/>
    <s v="24/01/2026"/>
    <x v="1"/>
    <s v="4SSN0374501924"/>
    <x v="56"/>
    <n v="3049.25"/>
    <n v="2746.75"/>
    <n v="13.733750000000001"/>
    <x v="6"/>
    <x v="12"/>
    <n v="8.2402499999999996"/>
    <n v="2.0600624999999999"/>
    <n v="3.4334375000000001"/>
    <n v="13.733750000000001"/>
  </r>
  <r>
    <x v="6"/>
    <x v="6"/>
    <x v="1"/>
    <s v="24/01/2026"/>
    <x v="1"/>
    <s v="4SSN0374501925"/>
    <x v="56"/>
    <n v="258.75"/>
    <n v="219.27"/>
    <n v="1.0963500000000002"/>
    <x v="6"/>
    <x v="12"/>
    <n v="0.65781000000000012"/>
    <n v="0.16445250000000003"/>
    <n v="0.27408750000000004"/>
    <n v="1.0963500000000002"/>
  </r>
  <r>
    <x v="6"/>
    <x v="6"/>
    <x v="1"/>
    <s v="24/01/2026"/>
    <x v="1"/>
    <s v="4SSN0374501926"/>
    <x v="56"/>
    <n v="5999.4"/>
    <n v="5713.72"/>
    <n v="45.709760000000003"/>
    <x v="6"/>
    <x v="12"/>
    <n v="27.425856"/>
    <n v="6.8564639999999999"/>
    <n v="11.427440000000001"/>
    <n v="45.709760000000003"/>
  </r>
  <r>
    <x v="6"/>
    <x v="6"/>
    <x v="1"/>
    <s v="24/01/2026"/>
    <x v="1"/>
    <s v="4SSN0374501927"/>
    <x v="56"/>
    <n v="2992.5"/>
    <n v="2536.02"/>
    <n v="12.680099999999999"/>
    <x v="6"/>
    <x v="12"/>
    <n v="7.6080599999999992"/>
    <n v="1.9020149999999998"/>
    <n v="3.1700249999999999"/>
    <n v="12.680099999999999"/>
  </r>
  <r>
    <x v="6"/>
    <x v="6"/>
    <x v="1"/>
    <s v="25/01/2026"/>
    <x v="0"/>
    <s v="4SSN0374501932"/>
    <x v="56"/>
    <n v="600"/>
    <n v="508.48"/>
    <n v="0"/>
    <x v="6"/>
    <x v="11"/>
    <n v="0"/>
    <n v="0"/>
    <n v="0"/>
    <n v="0"/>
  </r>
  <r>
    <x v="6"/>
    <x v="6"/>
    <x v="1"/>
    <s v="25/01/2026"/>
    <x v="1"/>
    <s v="4ASN0374500665"/>
    <x v="4"/>
    <n v="1180.9000000000001"/>
    <n v="1101.1599999999999"/>
    <n v="5.5057999999999998"/>
    <x v="6"/>
    <x v="12"/>
    <n v="3.30348"/>
    <n v="0.82586999999999999"/>
    <n v="1.37645"/>
    <n v="5.5057999999999998"/>
  </r>
  <r>
    <x v="6"/>
    <x v="6"/>
    <x v="1"/>
    <s v="25/01/2026"/>
    <x v="1"/>
    <s v="4ASN0374500666"/>
    <x v="4"/>
    <n v="898.2"/>
    <n v="855.42"/>
    <n v="4.2770999999999999"/>
    <x v="6"/>
    <x v="12"/>
    <n v="2.5662599999999998"/>
    <n v="0.64156499999999994"/>
    <n v="1.069275"/>
    <n v="4.2770999999999999"/>
  </r>
  <r>
    <x v="6"/>
    <x v="6"/>
    <x v="1"/>
    <s v="25/01/2026"/>
    <x v="1"/>
    <s v="4ASN0374500667"/>
    <x v="4"/>
    <n v="1926.85"/>
    <n v="1632.93"/>
    <n v="8.16465"/>
    <x v="6"/>
    <x v="12"/>
    <n v="4.89879"/>
    <n v="1.2246975"/>
    <n v="2.0411625"/>
    <n v="8.16465"/>
  </r>
  <r>
    <x v="6"/>
    <x v="6"/>
    <x v="1"/>
    <s v="25/01/2026"/>
    <x v="1"/>
    <s v="4ASN0374500668"/>
    <x v="4"/>
    <n v="1429"/>
    <n v="1248.5999999999999"/>
    <n v="6.2429999999999994"/>
    <x v="6"/>
    <x v="12"/>
    <n v="3.7457999999999996"/>
    <n v="0.93644999999999989"/>
    <n v="1.5607499999999999"/>
    <n v="6.2429999999999994"/>
  </r>
  <r>
    <x v="6"/>
    <x v="6"/>
    <x v="1"/>
    <s v="25/01/2026"/>
    <x v="1"/>
    <s v="4ASN0374500669"/>
    <x v="4"/>
    <n v="5899.1"/>
    <n v="4999.22"/>
    <n v="39.993760000000002"/>
    <x v="6"/>
    <x v="12"/>
    <n v="23.996255999999999"/>
    <n v="5.9990639999999997"/>
    <n v="9.9984400000000004"/>
    <n v="39.993760000000002"/>
  </r>
  <r>
    <x v="6"/>
    <x v="6"/>
    <x v="1"/>
    <s v="25/01/2026"/>
    <x v="1"/>
    <s v="4ASN0374500670"/>
    <x v="4"/>
    <n v="405"/>
    <n v="385.72"/>
    <n v="1.9286000000000001"/>
    <x v="6"/>
    <x v="12"/>
    <n v="1.15716"/>
    <n v="0.28928999999999999"/>
    <n v="0.48215000000000002"/>
    <n v="1.9286000000000001"/>
  </r>
  <r>
    <x v="6"/>
    <x v="6"/>
    <x v="1"/>
    <s v="25/01/2026"/>
    <x v="1"/>
    <s v="4SSN0374501928"/>
    <x v="4"/>
    <n v="1272"/>
    <n v="1211.42"/>
    <n v="6.0571000000000002"/>
    <x v="6"/>
    <x v="12"/>
    <n v="3.6342599999999998"/>
    <n v="0.90856499999999996"/>
    <n v="1.514275"/>
    <n v="6.0571000000000002"/>
  </r>
  <r>
    <x v="6"/>
    <x v="6"/>
    <x v="1"/>
    <s v="25/01/2026"/>
    <x v="1"/>
    <s v="4SSN0374501929"/>
    <x v="56"/>
    <n v="528.70000000000005"/>
    <n v="503.52"/>
    <n v="2.5175999999999998"/>
    <x v="6"/>
    <x v="12"/>
    <n v="1.5105599999999999"/>
    <n v="0.37763999999999998"/>
    <n v="0.62939999999999996"/>
    <n v="2.5175999999999998"/>
  </r>
  <r>
    <x v="6"/>
    <x v="6"/>
    <x v="1"/>
    <s v="25/01/2026"/>
    <x v="1"/>
    <s v="4SSN0374501930"/>
    <x v="4"/>
    <n v="9156.4"/>
    <n v="8028.2000000000007"/>
    <n v="64.225600000000014"/>
    <x v="6"/>
    <x v="12"/>
    <n v="38.535360000000004"/>
    <n v="9.6338400000000011"/>
    <n v="16.056400000000004"/>
    <n v="64.225600000000014"/>
  </r>
  <r>
    <x v="6"/>
    <x v="6"/>
    <x v="1"/>
    <s v="25/01/2026"/>
    <x v="1"/>
    <s v="4SSN0374501931"/>
    <x v="4"/>
    <n v="1492.5"/>
    <n v="1421.42"/>
    <n v="7.1071000000000009"/>
    <x v="6"/>
    <x v="12"/>
    <n v="4.2642600000000002"/>
    <n v="1.066065"/>
    <n v="1.7767750000000002"/>
    <n v="7.1071000000000009"/>
  </r>
  <r>
    <x v="6"/>
    <x v="6"/>
    <x v="1"/>
    <s v="25/01/2026"/>
    <x v="1"/>
    <s v="4SSN0374501933"/>
    <x v="56"/>
    <n v="1496"/>
    <n v="1424.76"/>
    <n v="7.1238000000000001"/>
    <x v="6"/>
    <x v="12"/>
    <n v="4.2742800000000001"/>
    <n v="1.06857"/>
    <n v="1.78095"/>
    <n v="7.1238000000000001"/>
  </r>
  <r>
    <x v="6"/>
    <x v="6"/>
    <x v="1"/>
    <s v="25/01/2026"/>
    <x v="1"/>
    <s v="4SSN0374501934"/>
    <x v="56"/>
    <n v="1899"/>
    <n v="1808.58"/>
    <n v="9.0428999999999995"/>
    <x v="6"/>
    <x v="12"/>
    <n v="5.4257399999999993"/>
    <n v="1.3564349999999998"/>
    <n v="2.2607249999999999"/>
    <n v="9.0428999999999995"/>
  </r>
  <r>
    <x v="6"/>
    <x v="6"/>
    <x v="1"/>
    <s v="25/01/2026"/>
    <x v="1"/>
    <s v="4SSN0374501935"/>
    <x v="56"/>
    <n v="2396.25"/>
    <n v="2282.14"/>
    <n v="11.4107"/>
    <x v="6"/>
    <x v="12"/>
    <n v="6.8464200000000002"/>
    <n v="1.711605"/>
    <n v="2.8526750000000001"/>
    <n v="11.4107"/>
  </r>
  <r>
    <x v="6"/>
    <x v="6"/>
    <x v="1"/>
    <s v="25/01/2026"/>
    <x v="1"/>
    <s v="4SSN0374501936"/>
    <x v="56"/>
    <n v="1591"/>
    <n v="1348.3"/>
    <n v="6.7415000000000003"/>
    <x v="6"/>
    <x v="12"/>
    <n v="4.0449000000000002"/>
    <n v="1.011225"/>
    <n v="1.6853750000000001"/>
    <n v="6.7415000000000003"/>
  </r>
  <r>
    <x v="6"/>
    <x v="6"/>
    <x v="1"/>
    <s v="25/01/2026"/>
    <x v="1"/>
    <s v="4SSN0374501937"/>
    <x v="4"/>
    <n v="2974.15"/>
    <n v="2832.53"/>
    <n v="14.162650000000001"/>
    <x v="6"/>
    <x v="12"/>
    <n v="8.4975900000000006"/>
    <n v="2.1243975000000002"/>
    <n v="3.5406625000000003"/>
    <n v="14.162650000000001"/>
  </r>
  <r>
    <x v="6"/>
    <x v="6"/>
    <x v="1"/>
    <s v="26/01/2026"/>
    <x v="1"/>
    <s v="4ASN0374500671"/>
    <x v="55"/>
    <n v="899"/>
    <n v="856.2"/>
    <n v="4.2810000000000006"/>
    <x v="6"/>
    <x v="12"/>
    <n v="2.5686000000000004"/>
    <n v="0.64215000000000011"/>
    <n v="1.0702500000000001"/>
    <n v="4.2810000000000006"/>
  </r>
  <r>
    <x v="6"/>
    <x v="6"/>
    <x v="1"/>
    <s v="26/01/2026"/>
    <x v="1"/>
    <s v="4SSN0374501938"/>
    <x v="56"/>
    <n v="1019.15"/>
    <n v="970.61"/>
    <n v="4.8530500000000005"/>
    <x v="6"/>
    <x v="12"/>
    <n v="2.9118300000000001"/>
    <n v="0.72795750000000004"/>
    <n v="1.2132625000000001"/>
    <n v="4.8530500000000005"/>
  </r>
  <r>
    <x v="6"/>
    <x v="6"/>
    <x v="1"/>
    <s v="26/01/2026"/>
    <x v="1"/>
    <s v="4SSN0374501939"/>
    <x v="56"/>
    <n v="2930.35"/>
    <n v="2790.8300000000004"/>
    <n v="13.954150000000002"/>
    <x v="6"/>
    <x v="12"/>
    <n v="8.3724900000000009"/>
    <n v="2.0931225000000002"/>
    <n v="3.4885375000000005"/>
    <n v="13.954150000000002"/>
  </r>
  <r>
    <x v="6"/>
    <x v="6"/>
    <x v="1"/>
    <s v="26/01/2026"/>
    <x v="1"/>
    <s v="4SSN0374501940"/>
    <x v="56"/>
    <n v="8865.7000000000007"/>
    <n v="8181.8600000000006"/>
    <n v="65.454880000000003"/>
    <x v="6"/>
    <x v="12"/>
    <n v="39.272928"/>
    <n v="9.8182320000000001"/>
    <n v="16.363720000000001"/>
    <n v="65.454880000000003"/>
  </r>
  <r>
    <x v="6"/>
    <x v="6"/>
    <x v="1"/>
    <s v="26/01/2026"/>
    <x v="1"/>
    <s v="4SSN0374501941"/>
    <x v="56"/>
    <n v="8668.4"/>
    <n v="7727.96"/>
    <n v="61.823680000000003"/>
    <x v="6"/>
    <x v="12"/>
    <n v="37.094208000000002"/>
    <n v="9.2735520000000005"/>
    <n v="15.455920000000001"/>
    <n v="61.823680000000003"/>
  </r>
  <r>
    <x v="6"/>
    <x v="6"/>
    <x v="1"/>
    <s v="26/01/2026"/>
    <x v="1"/>
    <s v="4SSN0374501942"/>
    <x v="56"/>
    <n v="2042.4"/>
    <n v="1762.2599999999998"/>
    <n v="8.8112999999999992"/>
    <x v="6"/>
    <x v="12"/>
    <n v="5.2867799999999994"/>
    <n v="1.3216949999999998"/>
    <n v="2.2028249999999998"/>
    <n v="8.8112999999999992"/>
  </r>
  <r>
    <x v="6"/>
    <x v="6"/>
    <x v="1"/>
    <s v="26/01/2026"/>
    <x v="1"/>
    <s v="4SSN0374501943"/>
    <x v="56"/>
    <n v="1500"/>
    <n v="1271.18"/>
    <n v="6.3559000000000001"/>
    <x v="6"/>
    <x v="12"/>
    <n v="3.8135399999999997"/>
    <n v="0.95338499999999993"/>
    <n v="1.588975"/>
    <n v="6.3559000000000001"/>
  </r>
  <r>
    <x v="6"/>
    <x v="6"/>
    <x v="1"/>
    <s v="26/01/2026"/>
    <x v="1"/>
    <s v="4SSN0374501944"/>
    <x v="4"/>
    <n v="358"/>
    <n v="340.96"/>
    <n v="1.7047999999999999"/>
    <x v="6"/>
    <x v="12"/>
    <n v="1.0228799999999998"/>
    <n v="0.25571999999999995"/>
    <n v="0.42619999999999997"/>
    <n v="1.7047999999999999"/>
  </r>
  <r>
    <x v="6"/>
    <x v="6"/>
    <x v="1"/>
    <s v="26/01/2026"/>
    <x v="1"/>
    <s v="4SSN0374501945"/>
    <x v="4"/>
    <n v="2585"/>
    <n v="2461.9"/>
    <n v="12.3095"/>
    <x v="6"/>
    <x v="12"/>
    <n v="7.3856999999999999"/>
    <n v="1.846425"/>
    <n v="3.077375"/>
    <n v="12.3095"/>
  </r>
  <r>
    <x v="6"/>
    <x v="6"/>
    <x v="1"/>
    <s v="27/01/2026"/>
    <x v="1"/>
    <s v="4ASN0374500672"/>
    <x v="56"/>
    <n v="3251.01"/>
    <n v="2899.01"/>
    <n v="14.495050000000001"/>
    <x v="6"/>
    <x v="12"/>
    <n v="8.6970299999999998"/>
    <n v="2.1742575"/>
    <n v="3.6237625000000002"/>
    <n v="14.495050000000001"/>
  </r>
  <r>
    <x v="6"/>
    <x v="6"/>
    <x v="1"/>
    <s v="27/01/2026"/>
    <x v="1"/>
    <s v="4SSN0374501946"/>
    <x v="4"/>
    <n v="13629.650000000001"/>
    <n v="11550.57"/>
    <n v="115.5057"/>
    <x v="6"/>
    <x v="12"/>
    <n v="69.303420000000003"/>
    <n v="17.325855000000001"/>
    <n v="28.876425000000001"/>
    <n v="115.5057"/>
  </r>
  <r>
    <x v="6"/>
    <x v="6"/>
    <x v="1"/>
    <s v="27/01/2026"/>
    <x v="1"/>
    <s v="4SSN0374501947"/>
    <x v="4"/>
    <n v="716"/>
    <n v="681.92"/>
    <n v="3.4095999999999997"/>
    <x v="6"/>
    <x v="12"/>
    <n v="2.0457599999999996"/>
    <n v="0.51143999999999989"/>
    <n v="0.85239999999999994"/>
    <n v="3.4095999999999997"/>
  </r>
  <r>
    <x v="6"/>
    <x v="6"/>
    <x v="1"/>
    <s v="27/01/2026"/>
    <x v="1"/>
    <s v="4SSN0374501948"/>
    <x v="56"/>
    <n v="179"/>
    <n v="170.48"/>
    <n v="0.85239999999999994"/>
    <x v="6"/>
    <x v="12"/>
    <n v="0.51143999999999989"/>
    <n v="0.12785999999999997"/>
    <n v="0.21309999999999998"/>
    <n v="0.85239999999999994"/>
  </r>
  <r>
    <x v="7"/>
    <x v="7"/>
    <x v="0"/>
    <s v="02/01/2026"/>
    <x v="0"/>
    <n v="2614402024"/>
    <x v="57"/>
    <n v="10999"/>
    <n v="9321.18"/>
    <n v="0"/>
    <x v="7"/>
    <x v="2"/>
    <n v="0"/>
    <n v="0"/>
    <n v="0"/>
    <n v="0"/>
  </r>
  <r>
    <x v="7"/>
    <x v="7"/>
    <x v="0"/>
    <s v="03/01/2026"/>
    <x v="0"/>
    <n v="2614402025"/>
    <x v="58"/>
    <n v="39900"/>
    <n v="33813.56"/>
    <n v="67.627119999999991"/>
    <x v="7"/>
    <x v="2"/>
    <n v="47.338983999999989"/>
    <n v="20.288135999999998"/>
    <n v="0"/>
    <n v="67.627119999999991"/>
  </r>
  <r>
    <x v="7"/>
    <x v="7"/>
    <x v="0"/>
    <s v="07/01/2026"/>
    <x v="0"/>
    <n v="2614402027"/>
    <x v="57"/>
    <n v="91690.559999999998"/>
    <n v="77703.86"/>
    <n v="777.03859999999997"/>
    <x v="7"/>
    <x v="2"/>
    <n v="543.92701999999997"/>
    <n v="233.11157999999998"/>
    <n v="0"/>
    <n v="777.03859999999997"/>
  </r>
  <r>
    <x v="7"/>
    <x v="7"/>
    <x v="0"/>
    <s v="07/01/2026"/>
    <x v="0"/>
    <n v="2614402026"/>
    <x v="57"/>
    <n v="14900"/>
    <n v="12627.12"/>
    <n v="0"/>
    <x v="7"/>
    <x v="2"/>
    <n v="0"/>
    <n v="0"/>
    <n v="0"/>
    <n v="0"/>
  </r>
  <r>
    <x v="7"/>
    <x v="7"/>
    <x v="0"/>
    <s v="08/01/2026"/>
    <x v="0"/>
    <n v="2614402028"/>
    <x v="57"/>
    <n v="26984.880000000001"/>
    <n v="22868.54"/>
    <n v="45.737080000000006"/>
    <x v="7"/>
    <x v="2"/>
    <n v="32.015956000000003"/>
    <n v="13.721124000000001"/>
    <n v="0"/>
    <n v="45.737080000000006"/>
  </r>
  <r>
    <x v="7"/>
    <x v="7"/>
    <x v="0"/>
    <s v="09/01/2026"/>
    <x v="0"/>
    <n v="2614402029"/>
    <x v="57"/>
    <n v="132202"/>
    <n v="112035.6"/>
    <n v="1120.356"/>
    <x v="7"/>
    <x v="2"/>
    <n v="784.24919999999997"/>
    <n v="336.10679999999996"/>
    <n v="0"/>
    <n v="1120.356"/>
  </r>
  <r>
    <x v="7"/>
    <x v="7"/>
    <x v="0"/>
    <s v="10/01/2026"/>
    <x v="0"/>
    <n v="2614402031"/>
    <x v="57"/>
    <n v="28000"/>
    <n v="23728.82"/>
    <n v="47.457639999999998"/>
    <x v="7"/>
    <x v="2"/>
    <n v="33.220347999999994"/>
    <n v="14.237291999999998"/>
    <n v="0"/>
    <n v="47.457639999999998"/>
  </r>
  <r>
    <x v="7"/>
    <x v="7"/>
    <x v="0"/>
    <s v="10/01/2026"/>
    <x v="0"/>
    <n v="2614402030"/>
    <x v="57"/>
    <n v="72750"/>
    <n v="61652.54"/>
    <n v="369.91524000000004"/>
    <x v="7"/>
    <x v="2"/>
    <n v="258.94066800000002"/>
    <n v="110.97457200000001"/>
    <n v="0"/>
    <n v="369.91524000000004"/>
  </r>
  <r>
    <x v="7"/>
    <x v="7"/>
    <x v="0"/>
    <s v="11/01/2026"/>
    <x v="0"/>
    <n v="2614402032"/>
    <x v="57"/>
    <n v="27999"/>
    <n v="23727.96"/>
    <n v="47.455919999999999"/>
    <x v="7"/>
    <x v="2"/>
    <n v="33.219144"/>
    <n v="14.236775999999999"/>
    <n v="0"/>
    <n v="47.455919999999999"/>
  </r>
  <r>
    <x v="7"/>
    <x v="7"/>
    <x v="0"/>
    <s v="11/01/2026"/>
    <x v="0"/>
    <n v="2614402033"/>
    <x v="57"/>
    <n v="29000.01"/>
    <n v="24576.27"/>
    <n v="49.152540000000002"/>
    <x v="7"/>
    <x v="2"/>
    <n v="34.406777999999996"/>
    <n v="14.745761999999999"/>
    <n v="0"/>
    <n v="49.152540000000002"/>
  </r>
  <r>
    <x v="7"/>
    <x v="7"/>
    <x v="0"/>
    <s v="12/01/2026"/>
    <x v="0"/>
    <n v="2614402034"/>
    <x v="58"/>
    <n v="84307.08"/>
    <n v="71446.66"/>
    <n v="714.46660000000008"/>
    <x v="7"/>
    <x v="2"/>
    <n v="500.12662"/>
    <n v="214.33998000000003"/>
    <n v="0"/>
    <n v="714.46660000000008"/>
  </r>
  <r>
    <x v="7"/>
    <x v="7"/>
    <x v="0"/>
    <s v="14/01/2026"/>
    <x v="0"/>
    <n v="2614402035"/>
    <x v="57"/>
    <n v="223454"/>
    <n v="189367.78"/>
    <n v="1893.6777999999999"/>
    <x v="7"/>
    <x v="2"/>
    <n v="1325.5744599999998"/>
    <n v="568.10334"/>
    <n v="0"/>
    <n v="1893.6777999999999"/>
  </r>
  <r>
    <x v="7"/>
    <x v="7"/>
    <x v="0"/>
    <s v="15/01/2026"/>
    <x v="0"/>
    <s v="4KNN0405300434"/>
    <x v="57"/>
    <n v="14000"/>
    <n v="11864.4"/>
    <n v="0"/>
    <x v="7"/>
    <x v="2"/>
    <n v="0"/>
    <n v="0"/>
    <n v="0"/>
    <n v="0"/>
  </r>
  <r>
    <x v="7"/>
    <x v="7"/>
    <x v="0"/>
    <s v="15/01/2026"/>
    <x v="0"/>
    <n v="2614402036"/>
    <x v="57"/>
    <n v="66322"/>
    <n v="56205.08"/>
    <n v="337.23048"/>
    <x v="7"/>
    <x v="2"/>
    <n v="236.06133599999998"/>
    <n v="101.169144"/>
    <n v="0"/>
    <n v="337.23048"/>
  </r>
  <r>
    <x v="7"/>
    <x v="7"/>
    <x v="0"/>
    <s v="19/01/2026"/>
    <x v="0"/>
    <n v="2614402038"/>
    <x v="58"/>
    <n v="39900"/>
    <n v="33813.56"/>
    <n v="67.627119999999991"/>
    <x v="7"/>
    <x v="2"/>
    <n v="47.338983999999989"/>
    <n v="20.288135999999998"/>
    <n v="0"/>
    <n v="67.627119999999991"/>
  </r>
  <r>
    <x v="7"/>
    <x v="7"/>
    <x v="0"/>
    <s v="19/01/2026"/>
    <x v="0"/>
    <n v="2614402037"/>
    <x v="58"/>
    <n v="24900"/>
    <n v="21101.7"/>
    <n v="42.203400000000002"/>
    <x v="7"/>
    <x v="2"/>
    <n v="29.542379999999998"/>
    <n v="12.661020000000001"/>
    <n v="0"/>
    <n v="42.203400000000002"/>
  </r>
  <r>
    <x v="7"/>
    <x v="7"/>
    <x v="0"/>
    <s v="20/01/2026"/>
    <x v="0"/>
    <n v="2614402039"/>
    <x v="58"/>
    <n v="73500"/>
    <n v="62288.14"/>
    <n v="373.72883999999999"/>
    <x v="7"/>
    <x v="2"/>
    <n v="261.61018799999999"/>
    <n v="112.118652"/>
    <n v="0"/>
    <n v="373.72883999999999"/>
  </r>
  <r>
    <x v="7"/>
    <x v="7"/>
    <x v="0"/>
    <s v="22/01/2026"/>
    <x v="0"/>
    <n v="2614402040"/>
    <x v="57"/>
    <n v="12990"/>
    <n v="11008.48"/>
    <n v="0"/>
    <x v="7"/>
    <x v="2"/>
    <n v="0"/>
    <n v="0"/>
    <n v="0"/>
    <n v="0"/>
  </r>
  <r>
    <x v="7"/>
    <x v="7"/>
    <x v="0"/>
    <s v="22/01/2026"/>
    <x v="0"/>
    <n v="2614402041"/>
    <x v="58"/>
    <n v="13000"/>
    <n v="11016.94"/>
    <n v="0"/>
    <x v="7"/>
    <x v="2"/>
    <n v="0"/>
    <n v="0"/>
    <n v="0"/>
    <n v="0"/>
  </r>
  <r>
    <x v="7"/>
    <x v="7"/>
    <x v="0"/>
    <s v="23/01/2026"/>
    <x v="0"/>
    <n v="2614402042"/>
    <x v="57"/>
    <n v="107000"/>
    <n v="90677.959999999992"/>
    <n v="906.77959999999996"/>
    <x v="7"/>
    <x v="2"/>
    <n v="634.74571999999989"/>
    <n v="272.03387999999995"/>
    <n v="0"/>
    <n v="906.77959999999996"/>
  </r>
  <r>
    <x v="7"/>
    <x v="7"/>
    <x v="0"/>
    <s v="24/01/2026"/>
    <x v="0"/>
    <n v="2614402043"/>
    <x v="58"/>
    <n v="16999"/>
    <n v="14405.94"/>
    <n v="0"/>
    <x v="7"/>
    <x v="2"/>
    <n v="0"/>
    <n v="0"/>
    <n v="0"/>
    <n v="0"/>
  </r>
  <r>
    <x v="7"/>
    <x v="7"/>
    <x v="0"/>
    <s v="24/01/2026"/>
    <x v="0"/>
    <n v="2614402044"/>
    <x v="57"/>
    <n v="10990"/>
    <n v="9313.56"/>
    <n v="0"/>
    <x v="7"/>
    <x v="2"/>
    <n v="0"/>
    <n v="0"/>
    <n v="0"/>
    <n v="0"/>
  </r>
  <r>
    <x v="7"/>
    <x v="7"/>
    <x v="0"/>
    <s v="25/01/2026"/>
    <x v="0"/>
    <n v="2614402046"/>
    <x v="57"/>
    <n v="24000"/>
    <n v="20338.98"/>
    <n v="40.677959999999999"/>
    <x v="7"/>
    <x v="2"/>
    <n v="28.474571999999998"/>
    <n v="12.203387999999999"/>
    <n v="0"/>
    <n v="40.677959999999999"/>
  </r>
  <r>
    <x v="7"/>
    <x v="7"/>
    <x v="0"/>
    <s v="25/01/2026"/>
    <x v="0"/>
    <n v="2614402048"/>
    <x v="57"/>
    <n v="65000"/>
    <n v="55084.74"/>
    <n v="330.50844000000001"/>
    <x v="7"/>
    <x v="2"/>
    <n v="231.355908"/>
    <n v="99.152531999999994"/>
    <n v="0"/>
    <n v="330.50844000000001"/>
  </r>
  <r>
    <x v="7"/>
    <x v="7"/>
    <x v="0"/>
    <s v="25/01/2026"/>
    <x v="0"/>
    <n v="2614402045"/>
    <x v="57"/>
    <n v="106300"/>
    <n v="90084.74"/>
    <n v="900.84740000000011"/>
    <x v="7"/>
    <x v="2"/>
    <n v="630.59318000000007"/>
    <n v="270.25422000000003"/>
    <n v="0"/>
    <n v="900.84740000000011"/>
  </r>
  <r>
    <x v="7"/>
    <x v="7"/>
    <x v="0"/>
    <s v="25/01/2026"/>
    <x v="1"/>
    <n v="2614402047"/>
    <x v="59"/>
    <n v="53263.46"/>
    <n v="48344.240000000005"/>
    <n v="483.44240000000008"/>
    <x v="7"/>
    <x v="13"/>
    <n v="290.06544000000002"/>
    <n v="72.516360000000006"/>
    <n v="120.86060000000002"/>
    <n v="483.44240000000008"/>
  </r>
  <r>
    <x v="7"/>
    <x v="7"/>
    <x v="0"/>
    <s v="26/01/2026"/>
    <x v="0"/>
    <n v="2614402049"/>
    <x v="58"/>
    <n v="69999.87"/>
    <n v="59321.93"/>
    <n v="355.93158"/>
    <x v="7"/>
    <x v="2"/>
    <n v="249.15210599999997"/>
    <n v="106.77947399999999"/>
    <n v="0"/>
    <n v="355.93158"/>
  </r>
  <r>
    <x v="7"/>
    <x v="7"/>
    <x v="0"/>
    <s v="27/01/2026"/>
    <x v="0"/>
    <n v="2614402050"/>
    <x v="4"/>
    <n v="120200"/>
    <n v="101864.4"/>
    <n v="1018.644"/>
    <x v="7"/>
    <x v="2"/>
    <n v="713.05079999999998"/>
    <n v="305.59319999999997"/>
    <n v="0"/>
    <n v="1018.644"/>
  </r>
  <r>
    <x v="7"/>
    <x v="7"/>
    <x v="1"/>
    <s v="01/01/2026"/>
    <x v="1"/>
    <s v="4KNN0404503050"/>
    <x v="60"/>
    <n v="511.4"/>
    <n v="487.05999999999995"/>
    <n v="2.4352999999999998"/>
    <x v="7"/>
    <x v="13"/>
    <n v="1.4611799999999999"/>
    <n v="0.36529499999999998"/>
    <n v="0.60882499999999995"/>
    <n v="2.4352999999999998"/>
  </r>
  <r>
    <x v="7"/>
    <x v="7"/>
    <x v="1"/>
    <s v="01/01/2026"/>
    <x v="1"/>
    <s v="4KNN0404503051"/>
    <x v="60"/>
    <n v="99"/>
    <n v="94.28"/>
    <n v="0.47140000000000004"/>
    <x v="7"/>
    <x v="13"/>
    <n v="0.28284000000000004"/>
    <n v="7.0710000000000009E-2"/>
    <n v="0.11785000000000001"/>
    <n v="0.47140000000000004"/>
  </r>
  <r>
    <x v="7"/>
    <x v="7"/>
    <x v="1"/>
    <s v="01/01/2026"/>
    <x v="1"/>
    <s v="4KNN0404503052"/>
    <x v="60"/>
    <n v="255"/>
    <n v="242.86"/>
    <n v="1.2143000000000002"/>
    <x v="7"/>
    <x v="13"/>
    <n v="0.72858000000000012"/>
    <n v="0.18214500000000003"/>
    <n v="0.30357500000000004"/>
    <n v="1.2143000000000002"/>
  </r>
  <r>
    <x v="7"/>
    <x v="7"/>
    <x v="1"/>
    <s v="01/01/2026"/>
    <x v="1"/>
    <s v="4KNN0404503054"/>
    <x v="60"/>
    <n v="2295"/>
    <n v="1944.92"/>
    <n v="9.7246000000000006"/>
    <x v="7"/>
    <x v="13"/>
    <n v="5.8347600000000002"/>
    <n v="1.45869"/>
    <n v="2.4311500000000001"/>
    <n v="9.7246000000000006"/>
  </r>
  <r>
    <x v="7"/>
    <x v="7"/>
    <x v="1"/>
    <s v="01/01/2026"/>
    <x v="1"/>
    <s v="4KNN0404503055"/>
    <x v="59"/>
    <n v="6987.4"/>
    <n v="6036.82"/>
    <n v="48.294559999999997"/>
    <x v="7"/>
    <x v="13"/>
    <n v="28.976735999999995"/>
    <n v="7.2441839999999988"/>
    <n v="12.073639999999999"/>
    <n v="48.294559999999997"/>
  </r>
  <r>
    <x v="7"/>
    <x v="7"/>
    <x v="1"/>
    <s v="01/01/2026"/>
    <x v="1"/>
    <s v="4KNN0404503056"/>
    <x v="60"/>
    <n v="4067.25"/>
    <n v="3873.57"/>
    <n v="19.367850000000001"/>
    <x v="7"/>
    <x v="13"/>
    <n v="11.620710000000001"/>
    <n v="2.9051775000000002"/>
    <n v="4.8419625000000002"/>
    <n v="19.367850000000001"/>
  </r>
  <r>
    <x v="7"/>
    <x v="7"/>
    <x v="1"/>
    <s v="01/01/2026"/>
    <x v="1"/>
    <s v="4KNN0404503057"/>
    <x v="60"/>
    <n v="2996.25"/>
    <n v="2539.19"/>
    <n v="12.69595"/>
    <x v="7"/>
    <x v="13"/>
    <n v="7.6175699999999997"/>
    <n v="1.9043924999999999"/>
    <n v="3.1739875"/>
    <n v="12.69595"/>
  </r>
  <r>
    <x v="7"/>
    <x v="7"/>
    <x v="1"/>
    <s v="01/01/2026"/>
    <x v="1"/>
    <s v="4KNN0404503058"/>
    <x v="4"/>
    <n v="599"/>
    <n v="570.48"/>
    <n v="2.8524000000000003"/>
    <x v="7"/>
    <x v="13"/>
    <n v="1.7114400000000001"/>
    <n v="0.42786000000000002"/>
    <n v="0.71310000000000007"/>
    <n v="2.8524000000000003"/>
  </r>
  <r>
    <x v="7"/>
    <x v="7"/>
    <x v="1"/>
    <s v="01/01/2026"/>
    <x v="1"/>
    <s v="4KNN0404503059"/>
    <x v="60"/>
    <n v="1893.75"/>
    <n v="1803.5700000000002"/>
    <n v="9.017850000000001"/>
    <x v="7"/>
    <x v="13"/>
    <n v="5.4107100000000008"/>
    <n v="1.3526775000000002"/>
    <n v="2.2544625000000003"/>
    <n v="9.017850000000001"/>
  </r>
  <r>
    <x v="7"/>
    <x v="7"/>
    <x v="1"/>
    <s v="01/01/2026"/>
    <x v="1"/>
    <s v="4KNN0404503060"/>
    <x v="60"/>
    <n v="2566.4499999999998"/>
    <n v="2444.23"/>
    <n v="12.22115"/>
    <x v="7"/>
    <x v="13"/>
    <n v="7.3326899999999995"/>
    <n v="1.8331724999999999"/>
    <n v="3.0552874999999999"/>
    <n v="12.22115"/>
  </r>
  <r>
    <x v="7"/>
    <x v="7"/>
    <x v="1"/>
    <s v="01/01/2026"/>
    <x v="1"/>
    <s v="4KNN0404503061"/>
    <x v="60"/>
    <n v="2417.1999999999998"/>
    <n v="2302.1"/>
    <n v="11.5105"/>
    <x v="7"/>
    <x v="13"/>
    <n v="6.9062999999999999"/>
    <n v="1.726575"/>
    <n v="2.8776250000000001"/>
    <n v="11.5105"/>
  </r>
  <r>
    <x v="7"/>
    <x v="7"/>
    <x v="1"/>
    <s v="01/01/2026"/>
    <x v="1"/>
    <s v="4KNN0404503062"/>
    <x v="59"/>
    <n v="2171.25"/>
    <n v="1928.77"/>
    <n v="9.6438500000000005"/>
    <x v="7"/>
    <x v="13"/>
    <n v="5.7863100000000003"/>
    <n v="1.4465775000000001"/>
    <n v="2.4109625000000001"/>
    <n v="9.6438500000000005"/>
  </r>
  <r>
    <x v="7"/>
    <x v="7"/>
    <x v="1"/>
    <s v="01/01/2026"/>
    <x v="1"/>
    <s v="4KNN0404503063"/>
    <x v="60"/>
    <n v="2232.75"/>
    <n v="1977.05"/>
    <n v="9.8852499999999992"/>
    <x v="7"/>
    <x v="13"/>
    <n v="5.9311499999999997"/>
    <n v="1.4827874999999999"/>
    <n v="2.4713124999999998"/>
    <n v="9.8852499999999992"/>
  </r>
  <r>
    <x v="7"/>
    <x v="7"/>
    <x v="1"/>
    <s v="01/01/2026"/>
    <x v="1"/>
    <s v="4KNN0404503064"/>
    <x v="60"/>
    <n v="1952"/>
    <n v="1800.7"/>
    <n v="9.0035000000000007"/>
    <x v="7"/>
    <x v="13"/>
    <n v="5.4020999999999999"/>
    <n v="1.350525"/>
    <n v="2.2508750000000002"/>
    <n v="9.0035000000000007"/>
  </r>
  <r>
    <x v="7"/>
    <x v="7"/>
    <x v="1"/>
    <s v="01/01/2026"/>
    <x v="1"/>
    <s v="4KNN0404503065"/>
    <x v="60"/>
    <n v="2782.9"/>
    <n v="2543.8000000000002"/>
    <n v="12.719000000000001"/>
    <x v="7"/>
    <x v="13"/>
    <n v="7.6314000000000002"/>
    <n v="1.90785"/>
    <n v="3.1797500000000003"/>
    <n v="12.719000000000001"/>
  </r>
  <r>
    <x v="7"/>
    <x v="7"/>
    <x v="1"/>
    <s v="02/01/2026"/>
    <x v="1"/>
    <s v="4KNN0404503066"/>
    <x v="60"/>
    <n v="4036.9"/>
    <n v="3844.6800000000003"/>
    <n v="19.223400000000002"/>
    <x v="7"/>
    <x v="13"/>
    <n v="11.534040000000001"/>
    <n v="2.8835100000000002"/>
    <n v="4.8058500000000004"/>
    <n v="19.223400000000002"/>
  </r>
  <r>
    <x v="7"/>
    <x v="7"/>
    <x v="1"/>
    <s v="02/01/2026"/>
    <x v="1"/>
    <s v="4KNN0404503067"/>
    <x v="60"/>
    <n v="199"/>
    <n v="168.64"/>
    <n v="0.84319999999999995"/>
    <x v="7"/>
    <x v="13"/>
    <n v="0.50591999999999993"/>
    <n v="0.12647999999999998"/>
    <n v="0.21079999999999999"/>
    <n v="0.84319999999999995"/>
  </r>
  <r>
    <x v="7"/>
    <x v="7"/>
    <x v="1"/>
    <s v="02/01/2026"/>
    <x v="1"/>
    <s v="4KNN0404503069"/>
    <x v="60"/>
    <n v="7159.5"/>
    <n v="6363.52"/>
    <n v="50.908160000000002"/>
    <x v="7"/>
    <x v="13"/>
    <n v="30.544896000000001"/>
    <n v="7.6362240000000003"/>
    <n v="12.727040000000001"/>
    <n v="50.908160000000002"/>
  </r>
  <r>
    <x v="7"/>
    <x v="7"/>
    <x v="1"/>
    <s v="02/01/2026"/>
    <x v="1"/>
    <s v="4KNN0404503070"/>
    <x v="60"/>
    <n v="545.35"/>
    <n v="519.39"/>
    <n v="2.5969500000000001"/>
    <x v="7"/>
    <x v="13"/>
    <n v="1.5581700000000001"/>
    <n v="0.38954250000000001"/>
    <n v="0.64923750000000002"/>
    <n v="2.5969500000000001"/>
  </r>
  <r>
    <x v="7"/>
    <x v="7"/>
    <x v="1"/>
    <s v="02/01/2026"/>
    <x v="1"/>
    <s v="4KNN0404503071"/>
    <x v="60"/>
    <n v="545.35"/>
    <n v="519.39"/>
    <n v="2.5969500000000001"/>
    <x v="7"/>
    <x v="13"/>
    <n v="1.5581700000000001"/>
    <n v="0.38954250000000001"/>
    <n v="0.64923750000000002"/>
    <n v="2.5969500000000001"/>
  </r>
  <r>
    <x v="7"/>
    <x v="7"/>
    <x v="1"/>
    <s v="02/01/2026"/>
    <x v="1"/>
    <s v="4KNN0404503072"/>
    <x v="60"/>
    <n v="800"/>
    <n v="677.96"/>
    <n v="3.3898000000000001"/>
    <x v="7"/>
    <x v="13"/>
    <n v="2.0338799999999999"/>
    <n v="0.50846999999999998"/>
    <n v="0.84745000000000004"/>
    <n v="3.3898000000000001"/>
  </r>
  <r>
    <x v="7"/>
    <x v="7"/>
    <x v="1"/>
    <s v="03/01/2026"/>
    <x v="1"/>
    <s v="4KNN0404503073"/>
    <x v="60"/>
    <n v="358"/>
    <n v="340.96"/>
    <n v="1.7047999999999999"/>
    <x v="7"/>
    <x v="13"/>
    <n v="1.0228799999999998"/>
    <n v="0.25571999999999995"/>
    <n v="0.42619999999999997"/>
    <n v="1.7047999999999999"/>
  </r>
  <r>
    <x v="7"/>
    <x v="7"/>
    <x v="1"/>
    <s v="03/01/2026"/>
    <x v="1"/>
    <s v="4KNN0404503074"/>
    <x v="59"/>
    <n v="1090.7"/>
    <n v="1038.78"/>
    <n v="5.1939000000000002"/>
    <x v="7"/>
    <x v="13"/>
    <n v="3.1163400000000001"/>
    <n v="0.77908500000000003"/>
    <n v="1.298475"/>
    <n v="5.1939000000000002"/>
  </r>
  <r>
    <x v="7"/>
    <x v="7"/>
    <x v="1"/>
    <s v="03/01/2026"/>
    <x v="1"/>
    <s v="4KNN0404503075"/>
    <x v="60"/>
    <n v="1700"/>
    <n v="1440.68"/>
    <n v="7.2034000000000002"/>
    <x v="7"/>
    <x v="13"/>
    <n v="4.3220400000000003"/>
    <n v="1.0805100000000001"/>
    <n v="1.8008500000000001"/>
    <n v="7.2034000000000002"/>
  </r>
  <r>
    <x v="7"/>
    <x v="7"/>
    <x v="1"/>
    <s v="03/01/2026"/>
    <x v="1"/>
    <s v="4KNN0404503076"/>
    <x v="60"/>
    <n v="358.2"/>
    <n v="303.56"/>
    <n v="1.5178"/>
    <x v="7"/>
    <x v="13"/>
    <n v="0.91067999999999993"/>
    <n v="0.22766999999999998"/>
    <n v="0.37945000000000001"/>
    <n v="1.5178"/>
  </r>
  <r>
    <x v="7"/>
    <x v="7"/>
    <x v="1"/>
    <s v="03/01/2026"/>
    <x v="1"/>
    <s v="4KNN0404503077"/>
    <x v="59"/>
    <n v="4586"/>
    <n v="4367.62"/>
    <n v="21.838100000000001"/>
    <x v="7"/>
    <x v="13"/>
    <n v="13.10286"/>
    <n v="3.2757149999999999"/>
    <n v="5.4595250000000002"/>
    <n v="21.838100000000001"/>
  </r>
  <r>
    <x v="7"/>
    <x v="7"/>
    <x v="1"/>
    <s v="03/01/2026"/>
    <x v="1"/>
    <s v="4KNN0404503078"/>
    <x v="59"/>
    <n v="117"/>
    <n v="111.42"/>
    <n v="0.55710000000000004"/>
    <x v="7"/>
    <x v="13"/>
    <n v="0.33426"/>
    <n v="8.3565E-2"/>
    <n v="0.13927500000000001"/>
    <n v="0.55710000000000004"/>
  </r>
  <r>
    <x v="7"/>
    <x v="7"/>
    <x v="1"/>
    <s v="03/01/2026"/>
    <x v="1"/>
    <s v="4KNN0404503079"/>
    <x v="60"/>
    <n v="1313.25"/>
    <n v="1250.71"/>
    <n v="6.2535500000000006"/>
    <x v="7"/>
    <x v="13"/>
    <n v="3.7521300000000002"/>
    <n v="0.93803250000000005"/>
    <n v="1.5633875000000002"/>
    <n v="6.2535500000000006"/>
  </r>
  <r>
    <x v="7"/>
    <x v="7"/>
    <x v="1"/>
    <s v="03/01/2026"/>
    <x v="1"/>
    <s v="4KNN0404503080"/>
    <x v="60"/>
    <n v="179"/>
    <n v="170.48"/>
    <n v="0.85239999999999994"/>
    <x v="7"/>
    <x v="13"/>
    <n v="0.51143999999999989"/>
    <n v="0.12785999999999997"/>
    <n v="0.21309999999999998"/>
    <n v="0.85239999999999994"/>
  </r>
  <r>
    <x v="7"/>
    <x v="7"/>
    <x v="1"/>
    <s v="03/01/2026"/>
    <x v="1"/>
    <s v="4KNN0404503081"/>
    <x v="59"/>
    <n v="2238"/>
    <n v="2131.42"/>
    <n v="10.6571"/>
    <x v="7"/>
    <x v="13"/>
    <n v="6.3942600000000001"/>
    <n v="1.598565"/>
    <n v="2.6642749999999999"/>
    <n v="10.6571"/>
  </r>
  <r>
    <x v="7"/>
    <x v="7"/>
    <x v="1"/>
    <s v="03/01/2026"/>
    <x v="1"/>
    <s v="4KNN0404503082"/>
    <x v="59"/>
    <n v="15549.88"/>
    <n v="13177.880000000001"/>
    <n v="131.77880000000002"/>
    <x v="7"/>
    <x v="13"/>
    <n v="79.067280000000011"/>
    <n v="19.766820000000003"/>
    <n v="32.944700000000005"/>
    <n v="131.77880000000002"/>
  </r>
  <r>
    <x v="7"/>
    <x v="7"/>
    <x v="1"/>
    <s v="03/01/2026"/>
    <x v="1"/>
    <s v="4KNN0404503083"/>
    <x v="59"/>
    <n v="2051.5"/>
    <n v="1738.56"/>
    <n v="8.6928000000000001"/>
    <x v="7"/>
    <x v="13"/>
    <n v="5.2156799999999999"/>
    <n v="1.30392"/>
    <n v="2.1732"/>
    <n v="8.6928000000000001"/>
  </r>
  <r>
    <x v="7"/>
    <x v="7"/>
    <x v="1"/>
    <s v="03/01/2026"/>
    <x v="1"/>
    <s v="4KNN0404503084"/>
    <x v="59"/>
    <n v="417.45"/>
    <n v="397.57"/>
    <n v="1.9878500000000001"/>
    <x v="7"/>
    <x v="13"/>
    <n v="1.1927099999999999"/>
    <n v="0.29817749999999998"/>
    <n v="0.49696250000000003"/>
    <n v="1.9878500000000001"/>
  </r>
  <r>
    <x v="7"/>
    <x v="7"/>
    <x v="1"/>
    <s v="03/01/2026"/>
    <x v="1"/>
    <s v="4KNN0404503085"/>
    <x v="60"/>
    <n v="714.6"/>
    <n v="652.36"/>
    <n v="3.2618"/>
    <x v="7"/>
    <x v="13"/>
    <n v="1.9570799999999999"/>
    <n v="0.48926999999999998"/>
    <n v="0.81545000000000001"/>
    <n v="3.2618"/>
  </r>
  <r>
    <x v="7"/>
    <x v="7"/>
    <x v="1"/>
    <s v="04/01/2026"/>
    <x v="1"/>
    <s v="4KNN0404503086"/>
    <x v="60"/>
    <n v="3992.99"/>
    <n v="3802.85"/>
    <n v="19.014250000000001"/>
    <x v="7"/>
    <x v="13"/>
    <n v="11.40855"/>
    <n v="2.8521375"/>
    <n v="4.7535625000000001"/>
    <n v="19.014250000000001"/>
  </r>
  <r>
    <x v="7"/>
    <x v="7"/>
    <x v="1"/>
    <s v="04/01/2026"/>
    <x v="1"/>
    <s v="4KNN0404503087"/>
    <x v="60"/>
    <n v="3893"/>
    <n v="3299.14"/>
    <n v="16.495699999999999"/>
    <x v="7"/>
    <x v="13"/>
    <n v="9.8974199999999986"/>
    <n v="2.4743549999999996"/>
    <n v="4.1239249999999998"/>
    <n v="16.495699999999999"/>
  </r>
  <r>
    <x v="7"/>
    <x v="7"/>
    <x v="1"/>
    <s v="04/01/2026"/>
    <x v="1"/>
    <s v="4KNN0404503089"/>
    <x v="59"/>
    <n v="498"/>
    <n v="422.04"/>
    <n v="2.1102000000000003"/>
    <x v="7"/>
    <x v="13"/>
    <n v="1.2661200000000001"/>
    <n v="0.31653000000000003"/>
    <n v="0.52755000000000007"/>
    <n v="2.1102000000000003"/>
  </r>
  <r>
    <x v="7"/>
    <x v="7"/>
    <x v="1"/>
    <s v="04/01/2026"/>
    <x v="1"/>
    <s v="4KNN0404503090"/>
    <x v="59"/>
    <n v="463.25"/>
    <n v="441.19"/>
    <n v="2.2059500000000001"/>
    <x v="7"/>
    <x v="13"/>
    <n v="1.3235699999999999"/>
    <n v="0.33089249999999998"/>
    <n v="0.55148750000000002"/>
    <n v="2.2059500000000001"/>
  </r>
  <r>
    <x v="7"/>
    <x v="7"/>
    <x v="1"/>
    <s v="04/01/2026"/>
    <x v="1"/>
    <s v="4KNN0404503091"/>
    <x v="59"/>
    <n v="399"/>
    <n v="380"/>
    <n v="1.9000000000000001"/>
    <x v="7"/>
    <x v="13"/>
    <n v="1.1400000000000001"/>
    <n v="0.28500000000000003"/>
    <n v="0.47500000000000003"/>
    <n v="1.9000000000000001"/>
  </r>
  <r>
    <x v="7"/>
    <x v="7"/>
    <x v="1"/>
    <s v="04/01/2026"/>
    <x v="1"/>
    <s v="4KNN0404503092"/>
    <x v="59"/>
    <n v="1099"/>
    <n v="931.36"/>
    <n v="4.6568000000000005"/>
    <x v="7"/>
    <x v="13"/>
    <n v="2.7940800000000001"/>
    <n v="0.69852000000000003"/>
    <n v="1.1642000000000001"/>
    <n v="4.6568000000000005"/>
  </r>
  <r>
    <x v="7"/>
    <x v="7"/>
    <x v="1"/>
    <s v="04/01/2026"/>
    <x v="1"/>
    <s v="4KNN0404503093"/>
    <x v="59"/>
    <n v="2593"/>
    <n v="2396.1799999999998"/>
    <n v="11.9809"/>
    <x v="7"/>
    <x v="13"/>
    <n v="7.1885399999999997"/>
    <n v="1.7971349999999999"/>
    <n v="2.995225"/>
    <n v="11.9809"/>
  </r>
  <r>
    <x v="7"/>
    <x v="7"/>
    <x v="1"/>
    <s v="04/01/2026"/>
    <x v="1"/>
    <s v="4KNN0404503094"/>
    <x v="60"/>
    <n v="2996.25"/>
    <n v="2539.19"/>
    <n v="12.69595"/>
    <x v="7"/>
    <x v="13"/>
    <n v="7.6175699999999997"/>
    <n v="1.9043924999999999"/>
    <n v="3.1739875"/>
    <n v="12.69595"/>
  </r>
  <r>
    <x v="7"/>
    <x v="7"/>
    <x v="1"/>
    <s v="04/01/2026"/>
    <x v="1"/>
    <s v="4KNN0404503095"/>
    <x v="59"/>
    <n v="792.45"/>
    <n v="728.23"/>
    <n v="3.6411500000000001"/>
    <x v="7"/>
    <x v="13"/>
    <n v="2.1846899999999998"/>
    <n v="0.54617249999999995"/>
    <n v="0.91028750000000003"/>
    <n v="3.6411500000000001"/>
  </r>
  <r>
    <x v="7"/>
    <x v="7"/>
    <x v="1"/>
    <s v="04/01/2026"/>
    <x v="1"/>
    <s v="4KNN0404503096"/>
    <x v="59"/>
    <n v="5057.8"/>
    <n v="4816.96"/>
    <n v="38.535679999999999"/>
    <x v="7"/>
    <x v="13"/>
    <n v="23.121407999999999"/>
    <n v="5.7803519999999997"/>
    <n v="9.6339199999999998"/>
    <n v="38.535679999999999"/>
  </r>
  <r>
    <x v="7"/>
    <x v="7"/>
    <x v="1"/>
    <s v="04/01/2026"/>
    <x v="1"/>
    <s v="4KNN0404503097"/>
    <x v="59"/>
    <n v="447.5"/>
    <n v="426.2"/>
    <n v="2.1309999999999998"/>
    <x v="7"/>
    <x v="13"/>
    <n v="1.2785999999999997"/>
    <n v="0.31964999999999993"/>
    <n v="0.53274999999999995"/>
    <n v="2.1309999999999998"/>
  </r>
  <r>
    <x v="7"/>
    <x v="7"/>
    <x v="1"/>
    <s v="04/01/2026"/>
    <x v="1"/>
    <s v="4KNN0404503098"/>
    <x v="59"/>
    <n v="1238"/>
    <n v="1179.04"/>
    <n v="5.8952"/>
    <x v="7"/>
    <x v="13"/>
    <n v="3.5371199999999998"/>
    <n v="0.88427999999999995"/>
    <n v="1.4738"/>
    <n v="5.8952"/>
  </r>
  <r>
    <x v="7"/>
    <x v="7"/>
    <x v="1"/>
    <s v="04/01/2026"/>
    <x v="1"/>
    <s v="4KNN0404503099"/>
    <x v="60"/>
    <n v="1691.5500000000002"/>
    <n v="1468.4099999999999"/>
    <n v="7.3420499999999995"/>
    <x v="7"/>
    <x v="13"/>
    <n v="4.4052299999999995"/>
    <n v="1.1013074999999999"/>
    <n v="1.8355124999999999"/>
    <n v="7.3420499999999995"/>
  </r>
  <r>
    <x v="7"/>
    <x v="7"/>
    <x v="1"/>
    <s v="04/01/2026"/>
    <x v="1"/>
    <s v="4KNN0404503100"/>
    <x v="60"/>
    <n v="4678.05"/>
    <n v="4141.2300000000005"/>
    <n v="20.706150000000004"/>
    <x v="7"/>
    <x v="13"/>
    <n v="12.423690000000002"/>
    <n v="3.1059225000000006"/>
    <n v="5.1765375000000011"/>
    <n v="20.706150000000004"/>
  </r>
  <r>
    <x v="7"/>
    <x v="7"/>
    <x v="1"/>
    <s v="05/01/2026"/>
    <x v="1"/>
    <s v="4KNN0404503101"/>
    <x v="60"/>
    <n v="6909.35"/>
    <n v="6580.33"/>
    <n v="52.64264"/>
    <x v="7"/>
    <x v="13"/>
    <n v="31.585583999999997"/>
    <n v="7.8963959999999993"/>
    <n v="13.16066"/>
    <n v="52.64264"/>
  </r>
  <r>
    <x v="7"/>
    <x v="7"/>
    <x v="1"/>
    <s v="05/01/2026"/>
    <x v="1"/>
    <s v="4KNN0404503102"/>
    <x v="60"/>
    <n v="2876.3999999999996"/>
    <n v="2437.64"/>
    <n v="12.1882"/>
    <x v="7"/>
    <x v="13"/>
    <n v="7.3129200000000001"/>
    <n v="1.82823"/>
    <n v="3.04705"/>
    <n v="12.1882"/>
  </r>
  <r>
    <x v="7"/>
    <x v="7"/>
    <x v="1"/>
    <s v="05/01/2026"/>
    <x v="1"/>
    <s v="4KNN0404503103"/>
    <x v="60"/>
    <n v="306.8"/>
    <n v="292.2"/>
    <n v="1.4610000000000001"/>
    <x v="7"/>
    <x v="13"/>
    <n v="0.87660000000000005"/>
    <n v="0.21915000000000001"/>
    <n v="0.36525000000000002"/>
    <n v="1.4610000000000001"/>
  </r>
  <r>
    <x v="7"/>
    <x v="7"/>
    <x v="1"/>
    <s v="05/01/2026"/>
    <x v="1"/>
    <s v="4KNN0404503104"/>
    <x v="60"/>
    <n v="90"/>
    <n v="85.72"/>
    <n v="0.42859999999999998"/>
    <x v="7"/>
    <x v="13"/>
    <n v="0.25716"/>
    <n v="6.429E-2"/>
    <n v="0.10715"/>
    <n v="0.42859999999999998"/>
  </r>
  <r>
    <x v="7"/>
    <x v="7"/>
    <x v="1"/>
    <s v="05/01/2026"/>
    <x v="1"/>
    <s v="4KNN0404503105"/>
    <x v="4"/>
    <n v="9937.4000000000015"/>
    <n v="9464.18"/>
    <n v="75.713440000000006"/>
    <x v="7"/>
    <x v="13"/>
    <n v="45.428063999999999"/>
    <n v="11.357016"/>
    <n v="18.928360000000001"/>
    <n v="75.713440000000006"/>
  </r>
  <r>
    <x v="7"/>
    <x v="7"/>
    <x v="1"/>
    <s v="05/01/2026"/>
    <x v="1"/>
    <s v="4KNN0404503106"/>
    <x v="60"/>
    <n v="357.5"/>
    <n v="340.46000000000004"/>
    <n v="1.7023000000000001"/>
    <x v="7"/>
    <x v="13"/>
    <n v="1.02138"/>
    <n v="0.25534499999999999"/>
    <n v="0.42557500000000004"/>
    <n v="1.7023000000000001"/>
  </r>
  <r>
    <x v="7"/>
    <x v="7"/>
    <x v="1"/>
    <s v="05/01/2026"/>
    <x v="1"/>
    <s v="4KNN0404503107"/>
    <x v="60"/>
    <n v="396"/>
    <n v="377.16"/>
    <n v="1.8858000000000001"/>
    <x v="7"/>
    <x v="13"/>
    <n v="1.13148"/>
    <n v="0.28287000000000001"/>
    <n v="0.47145000000000004"/>
    <n v="1.8858000000000001"/>
  </r>
  <r>
    <x v="7"/>
    <x v="7"/>
    <x v="1"/>
    <s v="05/01/2026"/>
    <x v="1"/>
    <s v="4KNN0404503108"/>
    <x v="60"/>
    <n v="2398"/>
    <n v="2032.2199999999998"/>
    <n v="10.161099999999999"/>
    <x v="7"/>
    <x v="13"/>
    <n v="6.0966599999999991"/>
    <n v="1.5241649999999998"/>
    <n v="2.5402749999999998"/>
    <n v="10.161099999999999"/>
  </r>
  <r>
    <x v="7"/>
    <x v="7"/>
    <x v="1"/>
    <s v="06/01/2026"/>
    <x v="1"/>
    <s v="4KNN0404503109"/>
    <x v="60"/>
    <n v="3511.35"/>
    <n v="3132.59"/>
    <n v="15.66295"/>
    <x v="7"/>
    <x v="13"/>
    <n v="9.3977699999999995"/>
    <n v="2.3494424999999999"/>
    <n v="3.9157375000000001"/>
    <n v="15.66295"/>
  </r>
  <r>
    <x v="7"/>
    <x v="7"/>
    <x v="1"/>
    <s v="06/01/2026"/>
    <x v="1"/>
    <s v="4KNN0404503110"/>
    <x v="60"/>
    <n v="3917.6"/>
    <n v="3508.2599999999998"/>
    <n v="17.5413"/>
    <x v="7"/>
    <x v="13"/>
    <n v="10.52478"/>
    <n v="2.631195"/>
    <n v="4.3853249999999999"/>
    <n v="17.5413"/>
  </r>
  <r>
    <x v="7"/>
    <x v="7"/>
    <x v="1"/>
    <s v="07/01/2026"/>
    <x v="1"/>
    <s v="4KNN0404503111"/>
    <x v="59"/>
    <n v="437.25"/>
    <n v="416.43"/>
    <n v="2.0821499999999999"/>
    <x v="7"/>
    <x v="13"/>
    <n v="1.24929"/>
    <n v="0.3123225"/>
    <n v="0.52053749999999999"/>
    <n v="2.0821499999999999"/>
  </r>
  <r>
    <x v="7"/>
    <x v="7"/>
    <x v="1"/>
    <s v="07/01/2026"/>
    <x v="1"/>
    <s v="4KNN0404503112"/>
    <x v="59"/>
    <n v="898.2"/>
    <n v="761.18"/>
    <n v="3.8058999999999998"/>
    <x v="7"/>
    <x v="13"/>
    <n v="2.2835399999999999"/>
    <n v="0.57088499999999998"/>
    <n v="0.95147499999999996"/>
    <n v="3.8058999999999998"/>
  </r>
  <r>
    <x v="7"/>
    <x v="7"/>
    <x v="1"/>
    <s v="07/01/2026"/>
    <x v="1"/>
    <s v="4KNN0404503113"/>
    <x v="59"/>
    <n v="2227"/>
    <n v="1887.28"/>
    <n v="9.4364000000000008"/>
    <x v="7"/>
    <x v="13"/>
    <n v="5.6618400000000007"/>
    <n v="1.4154600000000002"/>
    <n v="2.3591000000000002"/>
    <n v="9.4364000000000008"/>
  </r>
  <r>
    <x v="7"/>
    <x v="7"/>
    <x v="1"/>
    <s v="07/01/2026"/>
    <x v="1"/>
    <s v="4KNN0404503114"/>
    <x v="59"/>
    <n v="199"/>
    <n v="168.64"/>
    <n v="0.84319999999999995"/>
    <x v="7"/>
    <x v="13"/>
    <n v="0.50591999999999993"/>
    <n v="0.12647999999999998"/>
    <n v="0.21079999999999999"/>
    <n v="0.84319999999999995"/>
  </r>
  <r>
    <x v="7"/>
    <x v="7"/>
    <x v="1"/>
    <s v="07/01/2026"/>
    <x v="1"/>
    <s v="4KNN0404503115"/>
    <x v="57"/>
    <n v="8283"/>
    <n v="7384.9599999999991"/>
    <n v="59.079679999999996"/>
    <x v="7"/>
    <x v="13"/>
    <n v="35.447807999999995"/>
    <n v="8.8619519999999987"/>
    <n v="14.769919999999999"/>
    <n v="59.079679999999996"/>
  </r>
  <r>
    <x v="7"/>
    <x v="7"/>
    <x v="1"/>
    <s v="07/01/2026"/>
    <x v="1"/>
    <s v="4KNN0404503116"/>
    <x v="57"/>
    <n v="5957.25"/>
    <n v="5555.5099999999993"/>
    <n v="44.444079999999992"/>
    <x v="7"/>
    <x v="13"/>
    <n v="26.666447999999995"/>
    <n v="6.6666119999999989"/>
    <n v="11.111019999999998"/>
    <n v="44.444079999999992"/>
  </r>
  <r>
    <x v="7"/>
    <x v="7"/>
    <x v="1"/>
    <s v="07/01/2026"/>
    <x v="1"/>
    <s v="4KNN0404503117"/>
    <x v="57"/>
    <n v="199"/>
    <n v="168.64"/>
    <n v="0.84319999999999995"/>
    <x v="7"/>
    <x v="13"/>
    <n v="0.50591999999999993"/>
    <n v="0.12647999999999998"/>
    <n v="0.21079999999999999"/>
    <n v="0.84319999999999995"/>
  </r>
  <r>
    <x v="7"/>
    <x v="7"/>
    <x v="1"/>
    <s v="07/01/2026"/>
    <x v="1"/>
    <s v="4KNN0404503118"/>
    <x v="57"/>
    <n v="2443.25"/>
    <n v="2070.5500000000002"/>
    <n v="10.35275"/>
    <x v="7"/>
    <x v="13"/>
    <n v="6.2116499999999997"/>
    <n v="1.5529124999999999"/>
    <n v="2.5881875000000001"/>
    <n v="10.35275"/>
  </r>
  <r>
    <x v="7"/>
    <x v="7"/>
    <x v="1"/>
    <s v="07/01/2026"/>
    <x v="1"/>
    <s v="4KNN0404503119"/>
    <x v="57"/>
    <n v="727.1"/>
    <n v="616.20000000000005"/>
    <n v="3.0810000000000004"/>
    <x v="7"/>
    <x v="13"/>
    <n v="1.8486000000000002"/>
    <n v="0.46215000000000006"/>
    <n v="0.7702500000000001"/>
    <n v="3.0810000000000004"/>
  </r>
  <r>
    <x v="7"/>
    <x v="7"/>
    <x v="1"/>
    <s v="08/01/2026"/>
    <x v="1"/>
    <s v="4KNN0404503120"/>
    <x v="60"/>
    <n v="13410.55"/>
    <n v="12771.95"/>
    <n v="127.71950000000001"/>
    <x v="7"/>
    <x v="13"/>
    <n v="76.631700000000009"/>
    <n v="19.157925000000002"/>
    <n v="31.929875000000003"/>
    <n v="127.71950000000001"/>
  </r>
  <r>
    <x v="7"/>
    <x v="7"/>
    <x v="1"/>
    <s v="08/01/2026"/>
    <x v="1"/>
    <s v="4KNN0404503121"/>
    <x v="60"/>
    <n v="1424.4"/>
    <n v="1304.32"/>
    <n v="6.5215999999999994"/>
    <x v="7"/>
    <x v="13"/>
    <n v="3.9129599999999995"/>
    <n v="0.97823999999999989"/>
    <n v="1.6303999999999998"/>
    <n v="6.5215999999999994"/>
  </r>
  <r>
    <x v="7"/>
    <x v="7"/>
    <x v="1"/>
    <s v="08/01/2026"/>
    <x v="1"/>
    <s v="4KNN0404503122"/>
    <x v="60"/>
    <n v="7102.8"/>
    <n v="6214.9800000000005"/>
    <n v="49.719840000000005"/>
    <x v="7"/>
    <x v="13"/>
    <n v="29.831904000000002"/>
    <n v="7.4579760000000004"/>
    <n v="12.429960000000001"/>
    <n v="49.719840000000005"/>
  </r>
  <r>
    <x v="7"/>
    <x v="7"/>
    <x v="1"/>
    <s v="08/01/2026"/>
    <x v="1"/>
    <s v="4KNN0404503123"/>
    <x v="60"/>
    <n v="2099.6999999999998"/>
    <n v="1999.72"/>
    <n v="9.9985999999999997"/>
    <x v="7"/>
    <x v="13"/>
    <n v="5.9991599999999998"/>
    <n v="1.49979"/>
    <n v="2.4996499999999999"/>
    <n v="9.9985999999999997"/>
  </r>
  <r>
    <x v="7"/>
    <x v="7"/>
    <x v="1"/>
    <s v="08/01/2026"/>
    <x v="1"/>
    <s v="4KNN0404503124"/>
    <x v="60"/>
    <n v="3316.35"/>
    <n v="2856.3500000000004"/>
    <n v="14.281750000000002"/>
    <x v="7"/>
    <x v="13"/>
    <n v="8.5690500000000007"/>
    <n v="2.1422625000000002"/>
    <n v="3.5704375000000006"/>
    <n v="14.281750000000002"/>
  </r>
  <r>
    <x v="7"/>
    <x v="7"/>
    <x v="1"/>
    <s v="08/01/2026"/>
    <x v="1"/>
    <s v="4KNN0404503125"/>
    <x v="60"/>
    <n v="1061.5999999999999"/>
    <n v="937.72"/>
    <n v="4.6886000000000001"/>
    <x v="7"/>
    <x v="13"/>
    <n v="2.8131599999999999"/>
    <n v="0.70328999999999997"/>
    <n v="1.17215"/>
    <n v="4.6886000000000001"/>
  </r>
  <r>
    <x v="7"/>
    <x v="7"/>
    <x v="1"/>
    <s v="08/01/2026"/>
    <x v="1"/>
    <s v="4KNN0404503126"/>
    <x v="60"/>
    <n v="11866.75"/>
    <n v="10851.01"/>
    <n v="108.51010000000001"/>
    <x v="7"/>
    <x v="13"/>
    <n v="65.106059999999999"/>
    <n v="16.276515"/>
    <n v="27.127525000000002"/>
    <n v="108.51010000000001"/>
  </r>
  <r>
    <x v="7"/>
    <x v="7"/>
    <x v="1"/>
    <s v="08/01/2026"/>
    <x v="1"/>
    <s v="4KNN0404503127"/>
    <x v="60"/>
    <n v="637.1"/>
    <n v="539.91999999999996"/>
    <n v="2.6995999999999998"/>
    <x v="7"/>
    <x v="13"/>
    <n v="1.6197599999999999"/>
    <n v="0.40493999999999997"/>
    <n v="0.67489999999999994"/>
    <n v="2.6995999999999998"/>
  </r>
  <r>
    <x v="7"/>
    <x v="7"/>
    <x v="1"/>
    <s v="08/01/2026"/>
    <x v="1"/>
    <s v="4KNN0404503128"/>
    <x v="60"/>
    <n v="8438.9500000000007"/>
    <n v="8037.11"/>
    <n v="64.296880000000002"/>
    <x v="7"/>
    <x v="13"/>
    <n v="38.578128"/>
    <n v="9.6445319999999999"/>
    <n v="16.07422"/>
    <n v="64.296880000000002"/>
  </r>
  <r>
    <x v="7"/>
    <x v="7"/>
    <x v="1"/>
    <s v="08/01/2026"/>
    <x v="1"/>
    <s v="4KNN0404503129"/>
    <x v="60"/>
    <n v="7239.2"/>
    <n v="6894.48"/>
    <n v="55.155839999999998"/>
    <x v="7"/>
    <x v="13"/>
    <n v="33.093503999999996"/>
    <n v="8.273375999999999"/>
    <n v="13.788959999999999"/>
    <n v="55.155839999999998"/>
  </r>
  <r>
    <x v="7"/>
    <x v="7"/>
    <x v="1"/>
    <s v="08/01/2026"/>
    <x v="1"/>
    <s v="4KNN0404503130"/>
    <x v="60"/>
    <n v="4718.3999999999996"/>
    <n v="4071"/>
    <n v="20.355"/>
    <x v="7"/>
    <x v="13"/>
    <n v="12.212999999999999"/>
    <n v="3.0532499999999998"/>
    <n v="5.0887500000000001"/>
    <n v="20.355"/>
  </r>
  <r>
    <x v="7"/>
    <x v="7"/>
    <x v="1"/>
    <s v="08/01/2026"/>
    <x v="1"/>
    <s v="4KNN0404503131"/>
    <x v="60"/>
    <n v="2476"/>
    <n v="2358.1"/>
    <n v="11.7905"/>
    <x v="7"/>
    <x v="13"/>
    <n v="7.0743"/>
    <n v="1.768575"/>
    <n v="2.9476249999999999"/>
    <n v="11.7905"/>
  </r>
  <r>
    <x v="7"/>
    <x v="7"/>
    <x v="1"/>
    <s v="08/01/2026"/>
    <x v="1"/>
    <s v="4KNN0404503132"/>
    <x v="60"/>
    <n v="666"/>
    <n v="564.4"/>
    <n v="2.8220000000000001"/>
    <x v="7"/>
    <x v="13"/>
    <n v="1.6932"/>
    <n v="0.42330000000000001"/>
    <n v="0.70550000000000002"/>
    <n v="2.8220000000000001"/>
  </r>
  <r>
    <x v="7"/>
    <x v="7"/>
    <x v="1"/>
    <s v="08/01/2026"/>
    <x v="1"/>
    <s v="4KNN0404503133"/>
    <x v="4"/>
    <n v="1605"/>
    <n v="1528.58"/>
    <n v="7.6429"/>
    <x v="7"/>
    <x v="13"/>
    <n v="4.5857399999999995"/>
    <n v="1.1464349999999999"/>
    <n v="1.910725"/>
    <n v="7.6429"/>
  </r>
  <r>
    <x v="7"/>
    <x v="7"/>
    <x v="1"/>
    <s v="08/01/2026"/>
    <x v="1"/>
    <s v="4KNN0404503134"/>
    <x v="60"/>
    <n v="1819.3"/>
    <n v="1541.78"/>
    <n v="7.7088999999999999"/>
    <x v="7"/>
    <x v="13"/>
    <n v="4.6253399999999996"/>
    <n v="1.1563349999999999"/>
    <n v="1.927225"/>
    <n v="7.7088999999999999"/>
  </r>
  <r>
    <x v="7"/>
    <x v="7"/>
    <x v="1"/>
    <s v="08/01/2026"/>
    <x v="1"/>
    <s v="4KNN0404503135"/>
    <x v="60"/>
    <n v="2535.25"/>
    <n v="2317.73"/>
    <n v="11.588649999999999"/>
    <x v="7"/>
    <x v="13"/>
    <n v="6.9531899999999993"/>
    <n v="1.7382974999999998"/>
    <n v="2.8971624999999999"/>
    <n v="11.588649999999999"/>
  </r>
  <r>
    <x v="7"/>
    <x v="7"/>
    <x v="1"/>
    <s v="08/01/2026"/>
    <x v="1"/>
    <s v="4KNN0404503136"/>
    <x v="60"/>
    <n v="999"/>
    <n v="846.62"/>
    <n v="4.2331000000000003"/>
    <x v="7"/>
    <x v="13"/>
    <n v="2.53986"/>
    <n v="0.634965"/>
    <n v="1.0582750000000001"/>
    <n v="4.2331000000000003"/>
  </r>
  <r>
    <x v="7"/>
    <x v="7"/>
    <x v="1"/>
    <s v="08/01/2026"/>
    <x v="1"/>
    <s v="4OMN0404500120"/>
    <x v="60"/>
    <n v="2024.1"/>
    <n v="1738.94"/>
    <n v="8.694700000000001"/>
    <x v="7"/>
    <x v="13"/>
    <n v="5.2168200000000002"/>
    <n v="1.3042050000000001"/>
    <n v="2.1736750000000002"/>
    <n v="8.694700000000001"/>
  </r>
  <r>
    <x v="7"/>
    <x v="7"/>
    <x v="1"/>
    <s v="09/01/2026"/>
    <x v="1"/>
    <s v="4KNN0404503137"/>
    <x v="59"/>
    <n v="643.40000000000009"/>
    <n v="577.44000000000005"/>
    <n v="2.8872000000000004"/>
    <x v="7"/>
    <x v="13"/>
    <n v="1.7323200000000003"/>
    <n v="0.43308000000000008"/>
    <n v="0.72180000000000011"/>
    <n v="2.8872000000000004"/>
  </r>
  <r>
    <x v="7"/>
    <x v="7"/>
    <x v="1"/>
    <s v="09/01/2026"/>
    <x v="1"/>
    <s v="4KNN0404503138"/>
    <x v="60"/>
    <n v="1941"/>
    <n v="1644.9"/>
    <n v="8.2245000000000008"/>
    <x v="7"/>
    <x v="13"/>
    <n v="4.9347000000000003"/>
    <n v="1.2336750000000001"/>
    <n v="2.0561250000000002"/>
    <n v="8.2245000000000008"/>
  </r>
  <r>
    <x v="7"/>
    <x v="7"/>
    <x v="1"/>
    <s v="09/01/2026"/>
    <x v="1"/>
    <s v="4KNN0404503139"/>
    <x v="60"/>
    <n v="1700"/>
    <n v="1440.68"/>
    <n v="7.2034000000000002"/>
    <x v="7"/>
    <x v="13"/>
    <n v="4.3220400000000003"/>
    <n v="1.0805100000000001"/>
    <n v="1.8008500000000001"/>
    <n v="7.2034000000000002"/>
  </r>
  <r>
    <x v="7"/>
    <x v="7"/>
    <x v="1"/>
    <s v="09/01/2026"/>
    <x v="1"/>
    <s v="4KNN0404503140"/>
    <x v="60"/>
    <n v="5627.15"/>
    <n v="5210.2299999999996"/>
    <n v="41.681839999999994"/>
    <x v="7"/>
    <x v="13"/>
    <n v="25.009103999999997"/>
    <n v="6.2522759999999993"/>
    <n v="10.420459999999999"/>
    <n v="41.681839999999994"/>
  </r>
  <r>
    <x v="7"/>
    <x v="7"/>
    <x v="1"/>
    <s v="09/01/2026"/>
    <x v="1"/>
    <s v="4KNN0404503141"/>
    <x v="60"/>
    <n v="1015.75"/>
    <n v="860.81"/>
    <n v="4.3040500000000002"/>
    <x v="7"/>
    <x v="13"/>
    <n v="2.58243"/>
    <n v="0.6456075"/>
    <n v="1.0760125"/>
    <n v="4.3040500000000002"/>
  </r>
  <r>
    <x v="7"/>
    <x v="7"/>
    <x v="1"/>
    <s v="09/01/2026"/>
    <x v="1"/>
    <s v="4KNN0404503142"/>
    <x v="60"/>
    <n v="1486.5"/>
    <n v="1415.72"/>
    <n v="7.0786000000000007"/>
    <x v="7"/>
    <x v="13"/>
    <n v="4.24716"/>
    <n v="1.06179"/>
    <n v="1.7696500000000002"/>
    <n v="7.0786000000000007"/>
  </r>
  <r>
    <x v="7"/>
    <x v="7"/>
    <x v="1"/>
    <s v="09/01/2026"/>
    <x v="1"/>
    <s v="4KNN0404503143"/>
    <x v="60"/>
    <n v="699"/>
    <n v="665.72"/>
    <n v="3.3286000000000002"/>
    <x v="7"/>
    <x v="13"/>
    <n v="1.99716"/>
    <n v="0.49929000000000001"/>
    <n v="0.83215000000000006"/>
    <n v="3.3286000000000002"/>
  </r>
  <r>
    <x v="7"/>
    <x v="7"/>
    <x v="1"/>
    <s v="09/01/2026"/>
    <x v="1"/>
    <s v="4KNN0404503144"/>
    <x v="60"/>
    <n v="1528"/>
    <n v="1361.02"/>
    <n v="6.8051000000000004"/>
    <x v="7"/>
    <x v="13"/>
    <n v="4.0830599999999997"/>
    <n v="1.0207649999999999"/>
    <n v="1.7012750000000001"/>
    <n v="6.8051000000000004"/>
  </r>
  <r>
    <x v="7"/>
    <x v="7"/>
    <x v="1"/>
    <s v="09/01/2026"/>
    <x v="1"/>
    <s v="4KNN0404503145"/>
    <x v="60"/>
    <n v="269"/>
    <n v="256.19"/>
    <n v="1.28095"/>
    <x v="7"/>
    <x v="13"/>
    <n v="0.76856999999999998"/>
    <n v="0.19214249999999999"/>
    <n v="0.32023750000000001"/>
    <n v="1.28095"/>
  </r>
  <r>
    <x v="7"/>
    <x v="7"/>
    <x v="1"/>
    <s v="09/01/2026"/>
    <x v="1"/>
    <s v="4OMN0404500121"/>
    <x v="60"/>
    <n v="3499.3"/>
    <n v="3332.66"/>
    <n v="16.6633"/>
    <x v="7"/>
    <x v="13"/>
    <n v="9.9979800000000001"/>
    <n v="2.499495"/>
    <n v="4.1658249999999999"/>
    <n v="16.6633"/>
  </r>
  <r>
    <x v="7"/>
    <x v="7"/>
    <x v="1"/>
    <s v="10/01/2026"/>
    <x v="1"/>
    <s v="4KNN0404503146"/>
    <x v="60"/>
    <n v="3222"/>
    <n v="3068.58"/>
    <n v="15.3429"/>
    <x v="7"/>
    <x v="13"/>
    <n v="9.2057400000000005"/>
    <n v="2.3014350000000001"/>
    <n v="3.8357250000000001"/>
    <n v="15.3429"/>
  </r>
  <r>
    <x v="7"/>
    <x v="7"/>
    <x v="1"/>
    <s v="10/01/2026"/>
    <x v="1"/>
    <s v="4KNN0404503147"/>
    <x v="60"/>
    <n v="1799.1"/>
    <n v="1524.66"/>
    <n v="7.6233000000000004"/>
    <x v="7"/>
    <x v="13"/>
    <n v="4.5739799999999997"/>
    <n v="1.1434949999999999"/>
    <n v="1.9058250000000001"/>
    <n v="7.6233000000000004"/>
  </r>
  <r>
    <x v="7"/>
    <x v="7"/>
    <x v="1"/>
    <s v="10/01/2026"/>
    <x v="1"/>
    <s v="4KNN0404503148"/>
    <x v="60"/>
    <n v="787.5"/>
    <n v="667.38"/>
    <n v="3.3369"/>
    <x v="7"/>
    <x v="13"/>
    <n v="2.0021399999999998"/>
    <n v="0.50053499999999995"/>
    <n v="0.83422499999999999"/>
    <n v="3.3369"/>
  </r>
  <r>
    <x v="7"/>
    <x v="7"/>
    <x v="1"/>
    <s v="10/01/2026"/>
    <x v="1"/>
    <s v="4KNN0404503149"/>
    <x v="60"/>
    <n v="1021.35"/>
    <n v="911.43000000000006"/>
    <n v="4.55715"/>
    <x v="7"/>
    <x v="13"/>
    <n v="2.7342900000000001"/>
    <n v="0.68357250000000003"/>
    <n v="1.1392875"/>
    <n v="4.55715"/>
  </r>
  <r>
    <x v="7"/>
    <x v="7"/>
    <x v="1"/>
    <s v="10/01/2026"/>
    <x v="1"/>
    <s v="4KNN0404503150"/>
    <x v="60"/>
    <n v="6444.6"/>
    <n v="5959.8600000000006"/>
    <n v="47.678880000000007"/>
    <x v="7"/>
    <x v="13"/>
    <n v="28.607328000000003"/>
    <n v="7.1518320000000006"/>
    <n v="11.919720000000002"/>
    <n v="47.678880000000007"/>
  </r>
  <r>
    <x v="7"/>
    <x v="7"/>
    <x v="1"/>
    <s v="10/01/2026"/>
    <x v="1"/>
    <s v="4KNN0404503151"/>
    <x v="60"/>
    <n v="6125.75"/>
    <n v="5451.43"/>
    <n v="43.611440000000002"/>
    <x v="7"/>
    <x v="13"/>
    <n v="26.166864"/>
    <n v="6.5417160000000001"/>
    <n v="10.90286"/>
    <n v="43.611440000000002"/>
  </r>
  <r>
    <x v="7"/>
    <x v="7"/>
    <x v="1"/>
    <s v="10/01/2026"/>
    <x v="1"/>
    <s v="4KNN0404503152"/>
    <x v="60"/>
    <n v="2488"/>
    <n v="2369.52"/>
    <n v="11.8476"/>
    <x v="7"/>
    <x v="13"/>
    <n v="7.1085599999999998"/>
    <n v="1.7771399999999999"/>
    <n v="2.9619"/>
    <n v="11.8476"/>
  </r>
  <r>
    <x v="7"/>
    <x v="7"/>
    <x v="1"/>
    <s v="10/01/2026"/>
    <x v="1"/>
    <s v="4KNN0404503153"/>
    <x v="60"/>
    <n v="811.2"/>
    <n v="736.06"/>
    <n v="3.6802999999999999"/>
    <x v="7"/>
    <x v="13"/>
    <n v="2.20818"/>
    <n v="0.55204500000000001"/>
    <n v="0.92007499999999998"/>
    <n v="3.6802999999999999"/>
  </r>
  <r>
    <x v="7"/>
    <x v="7"/>
    <x v="1"/>
    <s v="10/01/2026"/>
    <x v="1"/>
    <s v="4KNN0404503154"/>
    <x v="60"/>
    <n v="2097"/>
    <n v="1777.12"/>
    <n v="8.8856000000000002"/>
    <x v="7"/>
    <x v="13"/>
    <n v="5.3313600000000001"/>
    <n v="1.33284"/>
    <n v="2.2214"/>
    <n v="8.8856000000000002"/>
  </r>
  <r>
    <x v="7"/>
    <x v="7"/>
    <x v="1"/>
    <s v="10/01/2026"/>
    <x v="1"/>
    <s v="4KNN0404503155"/>
    <x v="60"/>
    <n v="222.75"/>
    <n v="212.15"/>
    <n v="1.0607500000000001"/>
    <x v="7"/>
    <x v="13"/>
    <n v="0.63645000000000007"/>
    <n v="0.15911250000000002"/>
    <n v="0.26518750000000002"/>
    <n v="1.0607500000000001"/>
  </r>
  <r>
    <x v="7"/>
    <x v="7"/>
    <x v="1"/>
    <s v="10/01/2026"/>
    <x v="1"/>
    <s v="4KNN0404503156"/>
    <x v="60"/>
    <n v="2279.4"/>
    <n v="2057.58"/>
    <n v="10.2879"/>
    <x v="7"/>
    <x v="13"/>
    <n v="6.1727400000000001"/>
    <n v="1.543185"/>
    <n v="2.5719750000000001"/>
    <n v="10.2879"/>
  </r>
  <r>
    <x v="7"/>
    <x v="7"/>
    <x v="1"/>
    <s v="10/01/2026"/>
    <x v="1"/>
    <s v="4KNN0404503157"/>
    <x v="60"/>
    <n v="5858.7999999999993"/>
    <n v="5579.8"/>
    <n v="44.638400000000004"/>
    <x v="7"/>
    <x v="13"/>
    <n v="26.783040000000003"/>
    <n v="6.6957600000000008"/>
    <n v="11.159600000000001"/>
    <n v="44.638400000000004"/>
  </r>
  <r>
    <x v="7"/>
    <x v="7"/>
    <x v="1"/>
    <s v="10/01/2026"/>
    <x v="1"/>
    <s v="4KNN0404503158"/>
    <x v="60"/>
    <n v="3753.25"/>
    <n v="3180.7300000000005"/>
    <n v="15.903650000000003"/>
    <x v="7"/>
    <x v="13"/>
    <n v="9.5421900000000015"/>
    <n v="2.3855475000000004"/>
    <n v="3.9759125000000006"/>
    <n v="15.903650000000003"/>
  </r>
  <r>
    <x v="7"/>
    <x v="7"/>
    <x v="1"/>
    <s v="11/01/2026"/>
    <x v="1"/>
    <s v="4KNN0404503159"/>
    <x v="60"/>
    <n v="10142.950000000001"/>
    <n v="9353.029999999997"/>
    <n v="93.530299999999968"/>
    <x v="7"/>
    <x v="13"/>
    <n v="56.118179999999981"/>
    <n v="14.029544999999995"/>
    <n v="23.382574999999992"/>
    <n v="93.530299999999968"/>
  </r>
  <r>
    <x v="7"/>
    <x v="7"/>
    <x v="1"/>
    <s v="11/01/2026"/>
    <x v="1"/>
    <s v="4KNN0404503160"/>
    <x v="60"/>
    <n v="897.1"/>
    <n v="854.37999999999988"/>
    <n v="4.2718999999999996"/>
    <x v="7"/>
    <x v="13"/>
    <n v="2.5631399999999998"/>
    <n v="0.64078499999999994"/>
    <n v="1.0679749999999999"/>
    <n v="4.2718999999999996"/>
  </r>
  <r>
    <x v="7"/>
    <x v="7"/>
    <x v="1"/>
    <s v="11/01/2026"/>
    <x v="1"/>
    <s v="4KNN0404503161"/>
    <x v="60"/>
    <n v="153.4"/>
    <n v="146.1"/>
    <n v="0.73050000000000004"/>
    <x v="7"/>
    <x v="13"/>
    <n v="0.43830000000000002"/>
    <n v="0.10957500000000001"/>
    <n v="0.18262500000000001"/>
    <n v="0.73050000000000004"/>
  </r>
  <r>
    <x v="7"/>
    <x v="7"/>
    <x v="1"/>
    <s v="11/01/2026"/>
    <x v="1"/>
    <s v="4KNN0404503162"/>
    <x v="60"/>
    <n v="7432.5"/>
    <n v="6298.72"/>
    <n v="50.389760000000003"/>
    <x v="7"/>
    <x v="13"/>
    <n v="30.233855999999999"/>
    <n v="7.5584639999999998"/>
    <n v="12.597440000000001"/>
    <n v="50.389760000000003"/>
  </r>
  <r>
    <x v="7"/>
    <x v="7"/>
    <x v="1"/>
    <s v="11/01/2026"/>
    <x v="1"/>
    <s v="4KNN0404503163"/>
    <x v="60"/>
    <n v="2970.9"/>
    <n v="2829.42"/>
    <n v="14.1471"/>
    <x v="7"/>
    <x v="13"/>
    <n v="8.4882600000000004"/>
    <n v="2.1220650000000001"/>
    <n v="3.536775"/>
    <n v="14.1471"/>
  </r>
  <r>
    <x v="7"/>
    <x v="7"/>
    <x v="1"/>
    <s v="11/01/2026"/>
    <x v="1"/>
    <s v="4KNN0404503164"/>
    <x v="60"/>
    <n v="1138.45"/>
    <n v="1084.23"/>
    <n v="5.4211499999999999"/>
    <x v="7"/>
    <x v="13"/>
    <n v="3.2526899999999999"/>
    <n v="0.81317249999999996"/>
    <n v="1.3552875"/>
    <n v="5.4211499999999999"/>
  </r>
  <r>
    <x v="7"/>
    <x v="7"/>
    <x v="1"/>
    <s v="11/01/2026"/>
    <x v="1"/>
    <s v="4KNN0404503165"/>
    <x v="60"/>
    <n v="1566.55"/>
    <n v="1327.59"/>
    <n v="6.63795"/>
    <x v="7"/>
    <x v="13"/>
    <n v="3.9827699999999999"/>
    <n v="0.99569249999999998"/>
    <n v="1.6594875"/>
    <n v="6.63795"/>
  </r>
  <r>
    <x v="7"/>
    <x v="7"/>
    <x v="1"/>
    <s v="11/01/2026"/>
    <x v="1"/>
    <s v="4KNN0404503166"/>
    <x v="60"/>
    <n v="2168.8000000000002"/>
    <n v="1982"/>
    <n v="9.91"/>
    <x v="7"/>
    <x v="13"/>
    <n v="5.9459999999999997"/>
    <n v="1.4864999999999999"/>
    <n v="2.4775"/>
    <n v="9.91"/>
  </r>
  <r>
    <x v="7"/>
    <x v="7"/>
    <x v="1"/>
    <s v="11/01/2026"/>
    <x v="1"/>
    <s v="4KNN0404503167"/>
    <x v="60"/>
    <n v="3957.3"/>
    <n v="3768.86"/>
    <n v="18.8443"/>
    <x v="7"/>
    <x v="13"/>
    <n v="11.30658"/>
    <n v="2.8266450000000001"/>
    <n v="4.7110750000000001"/>
    <n v="18.8443"/>
  </r>
  <r>
    <x v="7"/>
    <x v="7"/>
    <x v="1"/>
    <s v="11/01/2026"/>
    <x v="1"/>
    <s v="4KNN0404503168"/>
    <x v="60"/>
    <n v="10055.950000000001"/>
    <n v="9268.7499999999982"/>
    <n v="92.687499999999986"/>
    <x v="7"/>
    <x v="13"/>
    <n v="55.61249999999999"/>
    <n v="13.903124999999998"/>
    <n v="23.171874999999996"/>
    <n v="92.687499999999986"/>
  </r>
  <r>
    <x v="7"/>
    <x v="7"/>
    <x v="1"/>
    <s v="11/01/2026"/>
    <x v="1"/>
    <s v="4KNN0404503169"/>
    <x v="60"/>
    <n v="316"/>
    <n v="300.95999999999998"/>
    <n v="1.5047999999999999"/>
    <x v="7"/>
    <x v="13"/>
    <n v="0.9028799999999999"/>
    <n v="0.22571999999999998"/>
    <n v="0.37619999999999998"/>
    <n v="1.5047999999999999"/>
  </r>
  <r>
    <x v="7"/>
    <x v="7"/>
    <x v="1"/>
    <s v="11/01/2026"/>
    <x v="1"/>
    <s v="4KNN0404503170"/>
    <x v="60"/>
    <n v="475.1"/>
    <n v="434.82"/>
    <n v="2.1741000000000001"/>
    <x v="7"/>
    <x v="13"/>
    <n v="1.30446"/>
    <n v="0.32611499999999999"/>
    <n v="0.54352500000000004"/>
    <n v="2.1741000000000001"/>
  </r>
  <r>
    <x v="7"/>
    <x v="7"/>
    <x v="1"/>
    <s v="11/01/2026"/>
    <x v="1"/>
    <s v="4KNN0404503171"/>
    <x v="60"/>
    <n v="1624.35"/>
    <n v="1376.57"/>
    <n v="6.8828499999999995"/>
    <x v="7"/>
    <x v="13"/>
    <n v="4.1297099999999993"/>
    <n v="1.0324274999999998"/>
    <n v="1.7207124999999999"/>
    <n v="6.8828499999999995"/>
  </r>
  <r>
    <x v="7"/>
    <x v="7"/>
    <x v="1"/>
    <s v="11/01/2026"/>
    <x v="1"/>
    <s v="4KNN0404503172"/>
    <x v="60"/>
    <n v="169"/>
    <n v="143.22"/>
    <n v="0.71609999999999996"/>
    <x v="7"/>
    <x v="13"/>
    <n v="0.42965999999999999"/>
    <n v="0.107415"/>
    <n v="0.17902499999999999"/>
    <n v="0.71609999999999996"/>
  </r>
  <r>
    <x v="7"/>
    <x v="7"/>
    <x v="1"/>
    <s v="11/01/2026"/>
    <x v="1"/>
    <s v="4KNN0404503173"/>
    <x v="60"/>
    <n v="269.10000000000002"/>
    <n v="228.05"/>
    <n v="1.14025"/>
    <x v="7"/>
    <x v="13"/>
    <n v="0.68414999999999992"/>
    <n v="0.17103749999999998"/>
    <n v="0.2850625"/>
    <n v="1.14025"/>
  </r>
  <r>
    <x v="7"/>
    <x v="7"/>
    <x v="1"/>
    <s v="11/01/2026"/>
    <x v="1"/>
    <s v="4KNN0404503174"/>
    <x v="60"/>
    <n v="199"/>
    <n v="189.52"/>
    <n v="0.94760000000000011"/>
    <x v="7"/>
    <x v="13"/>
    <n v="0.56856000000000007"/>
    <n v="0.14214000000000002"/>
    <n v="0.23690000000000003"/>
    <n v="0.94760000000000011"/>
  </r>
  <r>
    <x v="7"/>
    <x v="7"/>
    <x v="1"/>
    <s v="11/01/2026"/>
    <x v="1"/>
    <s v="4KNN0404503175"/>
    <x v="60"/>
    <n v="1122.8499999999999"/>
    <n v="1069.3900000000001"/>
    <n v="5.3469500000000005"/>
    <x v="7"/>
    <x v="13"/>
    <n v="3.2081700000000004"/>
    <n v="0.8020425000000001"/>
    <n v="1.3367375000000001"/>
    <n v="5.3469500000000005"/>
  </r>
  <r>
    <x v="7"/>
    <x v="7"/>
    <x v="1"/>
    <s v="11/01/2026"/>
    <x v="1"/>
    <s v="4KNN0404503176"/>
    <x v="60"/>
    <n v="676"/>
    <n v="572.88"/>
    <n v="2.8643999999999998"/>
    <x v="7"/>
    <x v="13"/>
    <n v="1.7186399999999999"/>
    <n v="0.42965999999999999"/>
    <n v="0.71609999999999996"/>
    <n v="2.8643999999999998"/>
  </r>
  <r>
    <x v="7"/>
    <x v="7"/>
    <x v="1"/>
    <s v="11/01/2026"/>
    <x v="1"/>
    <s v="4KNN0404503177"/>
    <x v="60"/>
    <n v="1915.75"/>
    <n v="1685.8500000000001"/>
    <n v="8.4292500000000015"/>
    <x v="7"/>
    <x v="13"/>
    <n v="5.0575500000000009"/>
    <n v="1.2643875000000002"/>
    <n v="2.1073125000000004"/>
    <n v="8.4292500000000015"/>
  </r>
  <r>
    <x v="7"/>
    <x v="7"/>
    <x v="1"/>
    <s v="12/01/2026"/>
    <x v="1"/>
    <s v="4KNN0404503178"/>
    <x v="60"/>
    <n v="169"/>
    <n v="143.22"/>
    <n v="0.71609999999999996"/>
    <x v="7"/>
    <x v="13"/>
    <n v="0.42965999999999999"/>
    <n v="0.107415"/>
    <n v="0.17902499999999999"/>
    <n v="0.71609999999999996"/>
  </r>
  <r>
    <x v="7"/>
    <x v="7"/>
    <x v="1"/>
    <s v="12/01/2026"/>
    <x v="1"/>
    <s v="4KNN0404503179"/>
    <x v="59"/>
    <n v="1340.5"/>
    <n v="1198.76"/>
    <n v="5.9938000000000002"/>
    <x v="7"/>
    <x v="13"/>
    <n v="3.5962800000000001"/>
    <n v="0.89907000000000004"/>
    <n v="1.4984500000000001"/>
    <n v="5.9938000000000002"/>
  </r>
  <r>
    <x v="7"/>
    <x v="7"/>
    <x v="1"/>
    <s v="12/01/2026"/>
    <x v="1"/>
    <s v="4KNN0404503180"/>
    <x v="60"/>
    <n v="1739.7"/>
    <n v="1656.86"/>
    <n v="8.2843"/>
    <x v="7"/>
    <x v="13"/>
    <n v="4.97058"/>
    <n v="1.242645"/>
    <n v="2.071075"/>
    <n v="8.2843"/>
  </r>
  <r>
    <x v="7"/>
    <x v="7"/>
    <x v="1"/>
    <s v="12/01/2026"/>
    <x v="1"/>
    <s v="4KNN0404503181"/>
    <x v="59"/>
    <n v="5545.2000000000007"/>
    <n v="4893.7599999999993"/>
    <n v="39.150079999999996"/>
    <x v="7"/>
    <x v="13"/>
    <n v="23.490047999999998"/>
    <n v="5.8725119999999995"/>
    <n v="9.7875199999999989"/>
    <n v="39.150079999999996"/>
  </r>
  <r>
    <x v="7"/>
    <x v="7"/>
    <x v="1"/>
    <s v="12/01/2026"/>
    <x v="1"/>
    <s v="4KNN0404503182"/>
    <x v="59"/>
    <n v="699"/>
    <n v="592.38"/>
    <n v="2.9619"/>
    <x v="7"/>
    <x v="13"/>
    <n v="1.7771399999999999"/>
    <n v="0.44428499999999999"/>
    <n v="0.74047499999999999"/>
    <n v="2.9619"/>
  </r>
  <r>
    <x v="7"/>
    <x v="7"/>
    <x v="1"/>
    <s v="12/01/2026"/>
    <x v="1"/>
    <s v="4KNN0404503183"/>
    <x v="60"/>
    <n v="3899"/>
    <n v="3304.24"/>
    <n v="16.5212"/>
    <x v="7"/>
    <x v="13"/>
    <n v="9.9127200000000002"/>
    <n v="2.47818"/>
    <n v="4.1303000000000001"/>
    <n v="16.5212"/>
  </r>
  <r>
    <x v="7"/>
    <x v="7"/>
    <x v="1"/>
    <s v="12/01/2026"/>
    <x v="1"/>
    <s v="4KNN0404503184"/>
    <x v="60"/>
    <n v="18991.25"/>
    <n v="18086.89"/>
    <n v="180.8689"/>
    <x v="7"/>
    <x v="13"/>
    <n v="108.52134"/>
    <n v="27.130334999999999"/>
    <n v="45.217224999999999"/>
    <n v="180.8689"/>
  </r>
  <r>
    <x v="7"/>
    <x v="7"/>
    <x v="1"/>
    <s v="12/01/2026"/>
    <x v="1"/>
    <s v="4OMN0404500122"/>
    <x v="60"/>
    <n v="13667.35"/>
    <n v="12264.050000000001"/>
    <n v="122.64050000000002"/>
    <x v="7"/>
    <x v="13"/>
    <n v="73.584300000000013"/>
    <n v="18.396075000000003"/>
    <n v="30.660125000000004"/>
    <n v="122.64050000000002"/>
  </r>
  <r>
    <x v="7"/>
    <x v="7"/>
    <x v="1"/>
    <s v="13/01/2026"/>
    <x v="1"/>
    <s v="4KNN0404503185"/>
    <x v="4"/>
    <n v="501.2"/>
    <n v="424.74"/>
    <n v="2.1236999999999999"/>
    <x v="7"/>
    <x v="13"/>
    <n v="1.2742199999999999"/>
    <n v="0.31855499999999998"/>
    <n v="0.53092499999999998"/>
    <n v="2.1236999999999999"/>
  </r>
  <r>
    <x v="7"/>
    <x v="7"/>
    <x v="1"/>
    <s v="13/01/2026"/>
    <x v="1"/>
    <s v="4KNN0404503186"/>
    <x v="59"/>
    <n v="1894"/>
    <n v="1657.02"/>
    <n v="8.2850999999999999"/>
    <x v="7"/>
    <x v="13"/>
    <n v="4.9710599999999996"/>
    <n v="1.2427649999999999"/>
    <n v="2.071275"/>
    <n v="8.2850999999999999"/>
  </r>
  <r>
    <x v="7"/>
    <x v="7"/>
    <x v="1"/>
    <s v="13/01/2026"/>
    <x v="1"/>
    <s v="4KNN0404503187"/>
    <x v="59"/>
    <n v="3000"/>
    <n v="2542.38"/>
    <n v="12.7119"/>
    <x v="7"/>
    <x v="13"/>
    <n v="7.6271399999999998"/>
    <n v="1.906785"/>
    <n v="3.177975"/>
    <n v="12.7119"/>
  </r>
  <r>
    <x v="7"/>
    <x v="7"/>
    <x v="1"/>
    <s v="13/01/2026"/>
    <x v="1"/>
    <s v="4KNN0404503188"/>
    <x v="59"/>
    <n v="61505.54"/>
    <n v="57487.619999999995"/>
    <n v="574.87619999999993"/>
    <x v="7"/>
    <x v="13"/>
    <n v="344.92571999999996"/>
    <n v="86.231429999999989"/>
    <n v="143.71904999999998"/>
    <n v="574.87619999999993"/>
  </r>
  <r>
    <x v="7"/>
    <x v="7"/>
    <x v="1"/>
    <s v="14/01/2026"/>
    <x v="1"/>
    <s v="4OMN0404500123"/>
    <x v="59"/>
    <n v="1799.1"/>
    <n v="1524.66"/>
    <n v="7.6233000000000004"/>
    <x v="7"/>
    <x v="13"/>
    <n v="4.5739799999999997"/>
    <n v="1.1434949999999999"/>
    <n v="1.9058250000000001"/>
    <n v="7.6233000000000004"/>
  </r>
  <r>
    <x v="7"/>
    <x v="7"/>
    <x v="1"/>
    <s v="14/01/2026"/>
    <x v="1"/>
    <s v="4OMN0404500124"/>
    <x v="59"/>
    <n v="1391.4"/>
    <n v="1179.1600000000001"/>
    <n v="5.8958000000000004"/>
    <x v="7"/>
    <x v="13"/>
    <n v="3.53748"/>
    <n v="0.88436999999999999"/>
    <n v="1.4739500000000001"/>
    <n v="5.8958000000000004"/>
  </r>
  <r>
    <x v="7"/>
    <x v="7"/>
    <x v="1"/>
    <s v="14/01/2026"/>
    <x v="1"/>
    <s v="4OMN0404500125"/>
    <x v="59"/>
    <n v="2895"/>
    <n v="2757.12"/>
    <n v="13.785600000000001"/>
    <x v="7"/>
    <x v="13"/>
    <n v="8.2713599999999996"/>
    <n v="2.0678399999999999"/>
    <n v="3.4464000000000001"/>
    <n v="13.785600000000001"/>
  </r>
  <r>
    <x v="7"/>
    <x v="7"/>
    <x v="1"/>
    <s v="14/01/2026"/>
    <x v="1"/>
    <s v="4OMN0404500126"/>
    <x v="59"/>
    <n v="649"/>
    <n v="618.1"/>
    <n v="3.0905"/>
    <x v="7"/>
    <x v="13"/>
    <n v="1.8542999999999998"/>
    <n v="0.46357499999999996"/>
    <n v="0.77262500000000001"/>
    <n v="3.0905"/>
  </r>
  <r>
    <x v="7"/>
    <x v="7"/>
    <x v="1"/>
    <s v="14/01/2026"/>
    <x v="1"/>
    <s v="4OMN0404500127"/>
    <x v="59"/>
    <n v="1778.35"/>
    <n v="1507.0900000000001"/>
    <n v="7.5354500000000009"/>
    <x v="7"/>
    <x v="13"/>
    <n v="4.5212700000000003"/>
    <n v="1.1303175000000001"/>
    <n v="1.8838625000000002"/>
    <n v="7.5354500000000009"/>
  </r>
  <r>
    <x v="7"/>
    <x v="7"/>
    <x v="1"/>
    <s v="14/01/2026"/>
    <x v="1"/>
    <s v="4OMN0404500128"/>
    <x v="59"/>
    <n v="1276"/>
    <n v="1215.24"/>
    <n v="6.0762"/>
    <x v="7"/>
    <x v="13"/>
    <n v="3.6457199999999998"/>
    <n v="0.91142999999999996"/>
    <n v="1.51905"/>
    <n v="6.0762"/>
  </r>
  <r>
    <x v="7"/>
    <x v="7"/>
    <x v="1"/>
    <s v="14/01/2026"/>
    <x v="1"/>
    <s v="4OMN0404500129"/>
    <x v="59"/>
    <n v="199"/>
    <n v="168.64"/>
    <n v="0.84319999999999995"/>
    <x v="7"/>
    <x v="13"/>
    <n v="0.50591999999999993"/>
    <n v="0.12647999999999998"/>
    <n v="0.21079999999999999"/>
    <n v="0.84319999999999995"/>
  </r>
  <r>
    <x v="7"/>
    <x v="7"/>
    <x v="1"/>
    <s v="14/01/2026"/>
    <x v="1"/>
    <s v="4OMN0404500130"/>
    <x v="59"/>
    <n v="779.35"/>
    <n v="742.23"/>
    <n v="3.7111499999999999"/>
    <x v="7"/>
    <x v="13"/>
    <n v="2.2266900000000001"/>
    <n v="0.55667250000000001"/>
    <n v="0.92778749999999999"/>
    <n v="3.7111499999999999"/>
  </r>
  <r>
    <x v="7"/>
    <x v="7"/>
    <x v="1"/>
    <s v="14/01/2026"/>
    <x v="1"/>
    <s v="4OMN0404500131"/>
    <x v="59"/>
    <n v="188"/>
    <n v="179.04000000000002"/>
    <n v="0.89520000000000011"/>
    <x v="7"/>
    <x v="13"/>
    <n v="0.53712000000000004"/>
    <n v="0.13428000000000001"/>
    <n v="0.22380000000000003"/>
    <n v="0.89520000000000011"/>
  </r>
  <r>
    <x v="7"/>
    <x v="7"/>
    <x v="1"/>
    <s v="15/01/2026"/>
    <x v="1"/>
    <s v="4KNN0404503189"/>
    <x v="60"/>
    <n v="379"/>
    <n v="360.96"/>
    <n v="1.8048"/>
    <x v="7"/>
    <x v="13"/>
    <n v="1.0828799999999998"/>
    <n v="0.27071999999999996"/>
    <n v="0.45119999999999999"/>
    <n v="1.8048"/>
  </r>
  <r>
    <x v="7"/>
    <x v="7"/>
    <x v="1"/>
    <s v="15/01/2026"/>
    <x v="1"/>
    <s v="4KNN0404503190"/>
    <x v="60"/>
    <n v="1038.3499999999999"/>
    <n v="890.35"/>
    <n v="4.4517500000000005"/>
    <x v="7"/>
    <x v="13"/>
    <n v="2.6710500000000001"/>
    <n v="0.66776250000000004"/>
    <n v="1.1129375000000001"/>
    <n v="4.4517500000000005"/>
  </r>
  <r>
    <x v="7"/>
    <x v="7"/>
    <x v="1"/>
    <s v="15/01/2026"/>
    <x v="1"/>
    <s v="4KNN0404503191"/>
    <x v="60"/>
    <n v="3245.8"/>
    <n v="3071.1"/>
    <n v="15.355499999999999"/>
    <x v="7"/>
    <x v="13"/>
    <n v="9.2132999999999985"/>
    <n v="2.3033249999999996"/>
    <n v="3.8388749999999998"/>
    <n v="15.355499999999999"/>
  </r>
  <r>
    <x v="7"/>
    <x v="7"/>
    <x v="1"/>
    <s v="16/01/2026"/>
    <x v="1"/>
    <s v="4KNN0404503192"/>
    <x v="60"/>
    <n v="845.75"/>
    <n v="716.73"/>
    <n v="3.58365"/>
    <x v="7"/>
    <x v="13"/>
    <n v="2.1501899999999998"/>
    <n v="0.53754749999999996"/>
    <n v="0.8959125"/>
    <n v="3.58365"/>
  </r>
  <r>
    <x v="7"/>
    <x v="7"/>
    <x v="1"/>
    <s v="17/01/2026"/>
    <x v="1"/>
    <s v="4KNN0404503193"/>
    <x v="59"/>
    <n v="1698.3"/>
    <n v="1439.24"/>
    <n v="7.1962000000000002"/>
    <x v="7"/>
    <x v="13"/>
    <n v="4.3177199999999996"/>
    <n v="1.0794299999999999"/>
    <n v="1.79905"/>
    <n v="7.1962000000000002"/>
  </r>
  <r>
    <x v="7"/>
    <x v="7"/>
    <x v="1"/>
    <s v="17/01/2026"/>
    <x v="1"/>
    <s v="4KNN0404503194"/>
    <x v="59"/>
    <n v="531.25"/>
    <n v="450.21"/>
    <n v="2.2510499999999998"/>
    <x v="7"/>
    <x v="13"/>
    <n v="1.3506299999999998"/>
    <n v="0.33765749999999994"/>
    <n v="0.56276249999999994"/>
    <n v="2.2510499999999998"/>
  </r>
  <r>
    <x v="7"/>
    <x v="7"/>
    <x v="1"/>
    <s v="17/01/2026"/>
    <x v="1"/>
    <s v="4KNN0404503195"/>
    <x v="59"/>
    <n v="2974.15"/>
    <n v="2832.53"/>
    <n v="14.162650000000001"/>
    <x v="7"/>
    <x v="13"/>
    <n v="8.4975900000000006"/>
    <n v="2.1243975000000002"/>
    <n v="3.5406625000000003"/>
    <n v="14.162650000000001"/>
  </r>
  <r>
    <x v="7"/>
    <x v="7"/>
    <x v="1"/>
    <s v="17/01/2026"/>
    <x v="1"/>
    <s v="4KNN0404503196"/>
    <x v="60"/>
    <n v="2687.25"/>
    <n v="2381.83"/>
    <n v="11.90915"/>
    <x v="7"/>
    <x v="13"/>
    <n v="7.1454899999999997"/>
    <n v="1.7863724999999999"/>
    <n v="2.9772875000000001"/>
    <n v="11.90915"/>
  </r>
  <r>
    <x v="7"/>
    <x v="7"/>
    <x v="1"/>
    <s v="17/01/2026"/>
    <x v="1"/>
    <s v="4KNN0404503197"/>
    <x v="4"/>
    <n v="3238.5"/>
    <n v="2926.4300000000003"/>
    <n v="14.632150000000001"/>
    <x v="7"/>
    <x v="13"/>
    <n v="8.7792899999999996"/>
    <n v="2.1948224999999999"/>
    <n v="3.6580375000000003"/>
    <n v="14.632150000000001"/>
  </r>
  <r>
    <x v="7"/>
    <x v="7"/>
    <x v="1"/>
    <s v="17/01/2026"/>
    <x v="1"/>
    <s v="4KNN0404503198"/>
    <x v="60"/>
    <n v="871.75"/>
    <n v="830.25"/>
    <n v="4.1512500000000001"/>
    <x v="7"/>
    <x v="13"/>
    <n v="2.4907499999999998"/>
    <n v="0.62268749999999995"/>
    <n v="1.0378125"/>
    <n v="4.1512500000000001"/>
  </r>
  <r>
    <x v="7"/>
    <x v="7"/>
    <x v="1"/>
    <s v="17/01/2026"/>
    <x v="1"/>
    <s v="4KNN0404503199"/>
    <x v="59"/>
    <n v="3192.4"/>
    <n v="3040.4000000000005"/>
    <n v="15.202000000000004"/>
    <x v="7"/>
    <x v="13"/>
    <n v="9.1212000000000018"/>
    <n v="2.2803000000000004"/>
    <n v="3.8005000000000009"/>
    <n v="15.202000000000004"/>
  </r>
  <r>
    <x v="7"/>
    <x v="7"/>
    <x v="1"/>
    <s v="17/01/2026"/>
    <x v="1"/>
    <s v="4KNN0404503200"/>
    <x v="60"/>
    <n v="5525.9499999999989"/>
    <n v="5262.8099999999995"/>
    <n v="42.10248"/>
    <x v="7"/>
    <x v="13"/>
    <n v="25.261488"/>
    <n v="6.315372"/>
    <n v="10.52562"/>
    <n v="42.10248"/>
  </r>
  <r>
    <x v="7"/>
    <x v="7"/>
    <x v="1"/>
    <s v="17/01/2026"/>
    <x v="1"/>
    <s v="4KNN0404503201"/>
    <x v="59"/>
    <n v="1499"/>
    <n v="1427.62"/>
    <n v="7.1380999999999997"/>
    <x v="7"/>
    <x v="13"/>
    <n v="4.2828599999999994"/>
    <n v="1.0707149999999999"/>
    <n v="1.7845249999999999"/>
    <n v="7.1380999999999997"/>
  </r>
  <r>
    <x v="7"/>
    <x v="7"/>
    <x v="1"/>
    <s v="17/01/2026"/>
    <x v="1"/>
    <s v="4KNN0404503202"/>
    <x v="59"/>
    <n v="2474.5500000000002"/>
    <n v="2338.87"/>
    <n v="11.69435"/>
    <x v="7"/>
    <x v="13"/>
    <n v="7.01661"/>
    <n v="1.7541525"/>
    <n v="2.9235875"/>
    <n v="11.69435"/>
  </r>
  <r>
    <x v="7"/>
    <x v="7"/>
    <x v="1"/>
    <s v="17/01/2026"/>
    <x v="1"/>
    <s v="4KNN0404503203"/>
    <x v="59"/>
    <n v="1080"/>
    <n v="915.24"/>
    <n v="4.5762"/>
    <x v="7"/>
    <x v="13"/>
    <n v="2.7457199999999999"/>
    <n v="0.68642999999999998"/>
    <n v="1.14405"/>
    <n v="4.5762"/>
  </r>
  <r>
    <x v="7"/>
    <x v="7"/>
    <x v="1"/>
    <s v="17/01/2026"/>
    <x v="1"/>
    <s v="4KNN0404503204"/>
    <x v="59"/>
    <n v="269.10000000000002"/>
    <n v="228.06"/>
    <n v="1.1403000000000001"/>
    <x v="7"/>
    <x v="13"/>
    <n v="0.68418000000000001"/>
    <n v="0.171045"/>
    <n v="0.28507500000000002"/>
    <n v="1.1403000000000001"/>
  </r>
  <r>
    <x v="7"/>
    <x v="7"/>
    <x v="1"/>
    <s v="17/01/2026"/>
    <x v="1"/>
    <s v="4KNN0404503205"/>
    <x v="4"/>
    <n v="720"/>
    <n v="629.04"/>
    <n v="3.1452"/>
    <x v="7"/>
    <x v="13"/>
    <n v="1.8871199999999999"/>
    <n v="0.47177999999999998"/>
    <n v="0.7863"/>
    <n v="3.1452"/>
  </r>
  <r>
    <x v="7"/>
    <x v="7"/>
    <x v="1"/>
    <s v="17/01/2026"/>
    <x v="1"/>
    <s v="4KNN0404503206"/>
    <x v="60"/>
    <n v="19657.350000000002"/>
    <n v="18721.289999999997"/>
    <n v="187.21289999999996"/>
    <x v="7"/>
    <x v="13"/>
    <n v="112.32773999999998"/>
    <n v="28.081934999999994"/>
    <n v="46.803224999999991"/>
    <n v="187.21289999999996"/>
  </r>
  <r>
    <x v="7"/>
    <x v="7"/>
    <x v="1"/>
    <s v="18/01/2026"/>
    <x v="0"/>
    <s v="4KNN0404503208"/>
    <x v="59"/>
    <n v="1000"/>
    <n v="847.46"/>
    <n v="0"/>
    <x v="7"/>
    <x v="2"/>
    <n v="0"/>
    <n v="0"/>
    <n v="0"/>
    <n v="0"/>
  </r>
  <r>
    <x v="7"/>
    <x v="7"/>
    <x v="1"/>
    <s v="18/01/2026"/>
    <x v="0"/>
    <s v="4KNN0404503209"/>
    <x v="58"/>
    <n v="4990"/>
    <n v="4228.82"/>
    <n v="0"/>
    <x v="7"/>
    <x v="2"/>
    <n v="0"/>
    <n v="0"/>
    <n v="0"/>
    <n v="0"/>
  </r>
  <r>
    <x v="7"/>
    <x v="7"/>
    <x v="1"/>
    <s v="18/01/2026"/>
    <x v="1"/>
    <s v="4KNN0404503207"/>
    <x v="59"/>
    <n v="2904"/>
    <n v="2723.9399999999996"/>
    <n v="13.619699999999998"/>
    <x v="7"/>
    <x v="13"/>
    <n v="8.1718199999999985"/>
    <n v="2.0429549999999996"/>
    <n v="3.4049249999999995"/>
    <n v="13.619699999999998"/>
  </r>
  <r>
    <x v="7"/>
    <x v="7"/>
    <x v="1"/>
    <s v="18/01/2026"/>
    <x v="1"/>
    <s v="4KNN0404503208"/>
    <x v="59"/>
    <n v="2488"/>
    <n v="2369.52"/>
    <n v="11.8476"/>
    <x v="7"/>
    <x v="13"/>
    <n v="7.1085599999999998"/>
    <n v="1.7771399999999999"/>
    <n v="2.9619"/>
    <n v="11.8476"/>
  </r>
  <r>
    <x v="7"/>
    <x v="7"/>
    <x v="1"/>
    <s v="18/01/2026"/>
    <x v="1"/>
    <s v="4KNN0404503210"/>
    <x v="60"/>
    <n v="3200"/>
    <n v="2711.86"/>
    <n v="13.5593"/>
    <x v="7"/>
    <x v="13"/>
    <n v="8.1355799999999991"/>
    <n v="2.0338949999999998"/>
    <n v="3.3898250000000001"/>
    <n v="13.5593"/>
  </r>
  <r>
    <x v="7"/>
    <x v="7"/>
    <x v="1"/>
    <s v="18/01/2026"/>
    <x v="1"/>
    <s v="4KNN0404503211"/>
    <x v="59"/>
    <n v="1539.45"/>
    <n v="1466.15"/>
    <n v="7.330750000000001"/>
    <x v="7"/>
    <x v="13"/>
    <n v="4.3984500000000004"/>
    <n v="1.0996125000000001"/>
    <n v="1.8326875000000002"/>
    <n v="7.330750000000001"/>
  </r>
  <r>
    <x v="7"/>
    <x v="7"/>
    <x v="1"/>
    <s v="18/01/2026"/>
    <x v="1"/>
    <s v="4KNN0404503212"/>
    <x v="59"/>
    <n v="35050"/>
    <n v="33380.959999999999"/>
    <n v="333.80959999999999"/>
    <x v="7"/>
    <x v="13"/>
    <n v="200.28575999999998"/>
    <n v="50.071439999999996"/>
    <n v="83.452399999999997"/>
    <n v="333.80959999999999"/>
  </r>
  <r>
    <x v="7"/>
    <x v="7"/>
    <x v="1"/>
    <s v="18/01/2026"/>
    <x v="1"/>
    <s v="4KNN0404503213"/>
    <x v="59"/>
    <n v="4099"/>
    <n v="3473.7400000000002"/>
    <n v="17.3687"/>
    <x v="7"/>
    <x v="13"/>
    <n v="10.42122"/>
    <n v="2.605305"/>
    <n v="4.3421750000000001"/>
    <n v="17.3687"/>
  </r>
  <r>
    <x v="7"/>
    <x v="7"/>
    <x v="1"/>
    <s v="18/01/2026"/>
    <x v="1"/>
    <s v="4KNN0404503214"/>
    <x v="60"/>
    <n v="1398"/>
    <n v="1184.76"/>
    <n v="5.9238"/>
    <x v="7"/>
    <x v="13"/>
    <n v="3.5542799999999999"/>
    <n v="0.88856999999999997"/>
    <n v="1.48095"/>
    <n v="5.9238"/>
  </r>
  <r>
    <x v="7"/>
    <x v="7"/>
    <x v="1"/>
    <s v="18/01/2026"/>
    <x v="1"/>
    <s v="4KNN0404503215"/>
    <x v="60"/>
    <n v="7270.45"/>
    <n v="6381.15"/>
    <n v="51.049199999999999"/>
    <x v="7"/>
    <x v="13"/>
    <n v="30.629519999999999"/>
    <n v="7.6573799999999999"/>
    <n v="12.7623"/>
    <n v="51.049199999999999"/>
  </r>
  <r>
    <x v="7"/>
    <x v="7"/>
    <x v="1"/>
    <s v="18/01/2026"/>
    <x v="1"/>
    <s v="4KNN0404503216"/>
    <x v="59"/>
    <n v="5505.45"/>
    <n v="5243.29"/>
    <n v="41.94632"/>
    <x v="7"/>
    <x v="13"/>
    <n v="25.167791999999999"/>
    <n v="6.2919479999999997"/>
    <n v="10.48658"/>
    <n v="41.94632"/>
  </r>
  <r>
    <x v="7"/>
    <x v="7"/>
    <x v="1"/>
    <s v="18/01/2026"/>
    <x v="1"/>
    <s v="4KNN0404503217"/>
    <x v="59"/>
    <n v="614.5"/>
    <n v="567.5"/>
    <n v="2.8374999999999999"/>
    <x v="7"/>
    <x v="13"/>
    <n v="1.7024999999999999"/>
    <n v="0.42562499999999998"/>
    <n v="0.70937499999999998"/>
    <n v="2.8374999999999999"/>
  </r>
  <r>
    <x v="7"/>
    <x v="7"/>
    <x v="1"/>
    <s v="18/01/2026"/>
    <x v="1"/>
    <s v="4KNN0404503218"/>
    <x v="60"/>
    <n v="159.6"/>
    <n v="135.26"/>
    <n v="0.67630000000000001"/>
    <x v="7"/>
    <x v="13"/>
    <n v="0.40577999999999997"/>
    <n v="0.10144499999999999"/>
    <n v="0.169075"/>
    <n v="0.67630000000000001"/>
  </r>
  <r>
    <x v="7"/>
    <x v="7"/>
    <x v="1"/>
    <s v="18/01/2026"/>
    <x v="1"/>
    <s v="4KNN0404503219"/>
    <x v="59"/>
    <n v="4428.05"/>
    <n v="4217.1900000000005"/>
    <n v="21.085950000000004"/>
    <x v="7"/>
    <x v="13"/>
    <n v="12.651570000000001"/>
    <n v="3.1628925000000003"/>
    <n v="5.271487500000001"/>
    <n v="21.085950000000004"/>
  </r>
  <r>
    <x v="7"/>
    <x v="7"/>
    <x v="1"/>
    <s v="18/01/2026"/>
    <x v="1"/>
    <s v="4KNN0404503220"/>
    <x v="60"/>
    <n v="3055.75"/>
    <n v="2910.23"/>
    <n v="14.55115"/>
    <x v="7"/>
    <x v="13"/>
    <n v="8.7306899999999992"/>
    <n v="2.1826724999999998"/>
    <n v="3.6377875"/>
    <n v="14.55115"/>
  </r>
  <r>
    <x v="7"/>
    <x v="7"/>
    <x v="1"/>
    <s v="18/01/2026"/>
    <x v="1"/>
    <s v="4KNN0404503221"/>
    <x v="60"/>
    <n v="549.45000000000005"/>
    <n v="523.29"/>
    <n v="2.6164499999999999"/>
    <x v="7"/>
    <x v="13"/>
    <n v="1.5698699999999999"/>
    <n v="0.39246749999999997"/>
    <n v="0.65411249999999999"/>
    <n v="2.6164499999999999"/>
  </r>
  <r>
    <x v="7"/>
    <x v="7"/>
    <x v="1"/>
    <s v="18/01/2026"/>
    <x v="1"/>
    <s v="4KNN0404503222"/>
    <x v="60"/>
    <n v="2073.7000000000003"/>
    <n v="1810.4999999999995"/>
    <n v="9.0524999999999984"/>
    <x v="7"/>
    <x v="13"/>
    <n v="5.4314999999999989"/>
    <n v="1.3578749999999997"/>
    <n v="2.2631249999999996"/>
    <n v="9.0524999999999984"/>
  </r>
  <r>
    <x v="7"/>
    <x v="7"/>
    <x v="1"/>
    <s v="19/01/2026"/>
    <x v="1"/>
    <s v="4KNN0404503223"/>
    <x v="59"/>
    <n v="3660.5"/>
    <n v="3453.24"/>
    <n v="17.266199999999998"/>
    <x v="7"/>
    <x v="13"/>
    <n v="10.359719999999998"/>
    <n v="2.5899299999999994"/>
    <n v="4.3165499999999994"/>
    <n v="17.266199999999998"/>
  </r>
  <r>
    <x v="7"/>
    <x v="7"/>
    <x v="1"/>
    <s v="19/01/2026"/>
    <x v="1"/>
    <s v="4KNN0404503224"/>
    <x v="60"/>
    <n v="658"/>
    <n v="557.63"/>
    <n v="2.7881499999999999"/>
    <x v="7"/>
    <x v="13"/>
    <n v="1.67289"/>
    <n v="0.4182225"/>
    <n v="0.69703749999999998"/>
    <n v="2.7881499999999999"/>
  </r>
  <r>
    <x v="7"/>
    <x v="7"/>
    <x v="1"/>
    <s v="19/01/2026"/>
    <x v="1"/>
    <s v="4KNN0404503225"/>
    <x v="59"/>
    <n v="4399.2"/>
    <n v="3728.14"/>
    <n v="18.640699999999999"/>
    <x v="7"/>
    <x v="13"/>
    <n v="11.184419999999999"/>
    <n v="2.7961049999999998"/>
    <n v="4.6601749999999997"/>
    <n v="18.640699999999999"/>
  </r>
  <r>
    <x v="7"/>
    <x v="7"/>
    <x v="1"/>
    <s v="19/01/2026"/>
    <x v="1"/>
    <s v="4KNN0404503226"/>
    <x v="59"/>
    <n v="306.8"/>
    <n v="292.19"/>
    <n v="1.46095"/>
    <x v="7"/>
    <x v="13"/>
    <n v="0.87656999999999996"/>
    <n v="0.21914249999999999"/>
    <n v="0.36523749999999999"/>
    <n v="1.46095"/>
  </r>
  <r>
    <x v="7"/>
    <x v="7"/>
    <x v="1"/>
    <s v="19/01/2026"/>
    <x v="1"/>
    <s v="4KNN0404503227"/>
    <x v="59"/>
    <n v="4624"/>
    <n v="4349.4599999999991"/>
    <n v="21.747299999999996"/>
    <x v="7"/>
    <x v="13"/>
    <n v="13.048379999999996"/>
    <n v="3.2620949999999991"/>
    <n v="5.4368249999999989"/>
    <n v="21.747299999999996"/>
  </r>
  <r>
    <x v="7"/>
    <x v="7"/>
    <x v="1"/>
    <s v="19/01/2026"/>
    <x v="1"/>
    <s v="4KNN0404503228"/>
    <x v="59"/>
    <n v="868.1"/>
    <n v="735.68000000000006"/>
    <n v="3.6784000000000003"/>
    <x v="7"/>
    <x v="13"/>
    <n v="2.2070400000000001"/>
    <n v="0.55176000000000003"/>
    <n v="0.91960000000000008"/>
    <n v="3.6784000000000003"/>
  </r>
  <r>
    <x v="7"/>
    <x v="7"/>
    <x v="1"/>
    <s v="19/01/2026"/>
    <x v="1"/>
    <s v="4KNN0404503229"/>
    <x v="59"/>
    <n v="2273"/>
    <n v="1926.28"/>
    <n v="9.6313999999999993"/>
    <x v="7"/>
    <x v="13"/>
    <n v="5.7788399999999998"/>
    <n v="1.4447099999999999"/>
    <n v="2.4078499999999998"/>
    <n v="9.6313999999999993"/>
  </r>
  <r>
    <x v="7"/>
    <x v="7"/>
    <x v="1"/>
    <s v="19/01/2026"/>
    <x v="1"/>
    <s v="4KNN0404503230"/>
    <x v="60"/>
    <n v="2624.25"/>
    <n v="2499.29"/>
    <n v="12.496449999999999"/>
    <x v="7"/>
    <x v="13"/>
    <n v="7.4978699999999989"/>
    <n v="1.8744674999999997"/>
    <n v="3.1241124999999998"/>
    <n v="12.496449999999999"/>
  </r>
  <r>
    <x v="7"/>
    <x v="7"/>
    <x v="1"/>
    <s v="19/01/2026"/>
    <x v="1"/>
    <s v="4KNN0404503231"/>
    <x v="59"/>
    <n v="750"/>
    <n v="635.6"/>
    <n v="3.1780000000000004"/>
    <x v="7"/>
    <x v="13"/>
    <n v="1.9068000000000001"/>
    <n v="0.47670000000000001"/>
    <n v="0.7945000000000001"/>
    <n v="3.1780000000000004"/>
  </r>
  <r>
    <x v="7"/>
    <x v="7"/>
    <x v="1"/>
    <s v="19/01/2026"/>
    <x v="1"/>
    <s v="4KNN0404503232"/>
    <x v="60"/>
    <n v="1497"/>
    <n v="1425.6999999999998"/>
    <n v="7.1284999999999989"/>
    <x v="7"/>
    <x v="13"/>
    <n v="4.277099999999999"/>
    <n v="1.0692749999999998"/>
    <n v="1.7821249999999997"/>
    <n v="7.1284999999999989"/>
  </r>
  <r>
    <x v="7"/>
    <x v="7"/>
    <x v="1"/>
    <s v="19/01/2026"/>
    <x v="1"/>
    <s v="4KNN0404503233"/>
    <x v="59"/>
    <n v="403.75"/>
    <n v="384.53"/>
    <n v="1.92265"/>
    <x v="7"/>
    <x v="13"/>
    <n v="1.1535899999999999"/>
    <n v="0.28839749999999997"/>
    <n v="0.48066249999999999"/>
    <n v="1.92265"/>
  </r>
  <r>
    <x v="7"/>
    <x v="7"/>
    <x v="1"/>
    <s v="19/01/2026"/>
    <x v="1"/>
    <s v="4KNN0404503234"/>
    <x v="59"/>
    <n v="505.75"/>
    <n v="481.67"/>
    <n v="2.40835"/>
    <x v="7"/>
    <x v="13"/>
    <n v="1.4450099999999999"/>
    <n v="0.36125249999999998"/>
    <n v="0.6020875"/>
    <n v="2.40835"/>
  </r>
  <r>
    <x v="7"/>
    <x v="7"/>
    <x v="1"/>
    <s v="19/01/2026"/>
    <x v="1"/>
    <s v="4KNN0404503235"/>
    <x v="59"/>
    <n v="3908.3"/>
    <n v="3312.14"/>
    <n v="16.560700000000001"/>
    <x v="7"/>
    <x v="13"/>
    <n v="9.93642"/>
    <n v="2.484105"/>
    <n v="4.1401750000000002"/>
    <n v="16.560700000000001"/>
  </r>
  <r>
    <x v="7"/>
    <x v="7"/>
    <x v="1"/>
    <s v="20/01/2026"/>
    <x v="1"/>
    <s v="4OMN0404500132"/>
    <x v="60"/>
    <n v="775"/>
    <n v="738.1"/>
    <n v="3.6905000000000001"/>
    <x v="7"/>
    <x v="13"/>
    <n v="2.2143000000000002"/>
    <n v="0.55357500000000004"/>
    <n v="0.92262500000000003"/>
    <n v="3.6905000000000001"/>
  </r>
  <r>
    <x v="7"/>
    <x v="7"/>
    <x v="1"/>
    <s v="20/01/2026"/>
    <x v="1"/>
    <s v="4OMN0404500133"/>
    <x v="60"/>
    <n v="1650"/>
    <n v="1571.42"/>
    <n v="7.8571000000000009"/>
    <x v="7"/>
    <x v="13"/>
    <n v="4.7142600000000003"/>
    <n v="1.1785650000000001"/>
    <n v="1.9642750000000002"/>
    <n v="7.8571000000000009"/>
  </r>
  <r>
    <x v="7"/>
    <x v="7"/>
    <x v="1"/>
    <s v="20/01/2026"/>
    <x v="1"/>
    <s v="4OMN0404500134"/>
    <x v="60"/>
    <n v="6924.65"/>
    <n v="6098.0300000000007"/>
    <n v="48.784240000000004"/>
    <x v="7"/>
    <x v="13"/>
    <n v="29.270544000000001"/>
    <n v="7.3176360000000003"/>
    <n v="12.196060000000001"/>
    <n v="48.784240000000004"/>
  </r>
  <r>
    <x v="7"/>
    <x v="7"/>
    <x v="1"/>
    <s v="20/01/2026"/>
    <x v="1"/>
    <s v="4OMN0404500135"/>
    <x v="60"/>
    <n v="505.75"/>
    <n v="481.67"/>
    <n v="2.40835"/>
    <x v="7"/>
    <x v="13"/>
    <n v="1.4450099999999999"/>
    <n v="0.36125249999999998"/>
    <n v="0.6020875"/>
    <n v="2.40835"/>
  </r>
  <r>
    <x v="7"/>
    <x v="7"/>
    <x v="1"/>
    <s v="20/01/2026"/>
    <x v="1"/>
    <s v="4OMN0404500136"/>
    <x v="60"/>
    <n v="6846.95"/>
    <n v="6520.91"/>
    <n v="52.167279999999998"/>
    <x v="7"/>
    <x v="13"/>
    <n v="31.300367999999999"/>
    <n v="7.8250919999999997"/>
    <n v="13.04182"/>
    <n v="52.167279999999998"/>
  </r>
  <r>
    <x v="7"/>
    <x v="7"/>
    <x v="1"/>
    <s v="20/01/2026"/>
    <x v="1"/>
    <s v="4OMN0404500137"/>
    <x v="60"/>
    <n v="3400.1"/>
    <n v="2881.44"/>
    <n v="14.407200000000001"/>
    <x v="7"/>
    <x v="13"/>
    <n v="8.6443200000000004"/>
    <n v="2.1610800000000001"/>
    <n v="3.6018000000000003"/>
    <n v="14.407200000000001"/>
  </r>
  <r>
    <x v="7"/>
    <x v="7"/>
    <x v="1"/>
    <s v="20/01/2026"/>
    <x v="1"/>
    <s v="4OMN0404500138"/>
    <x v="60"/>
    <n v="12292.849999999999"/>
    <n v="11707.509999999998"/>
    <n v="117.07509999999999"/>
    <x v="7"/>
    <x v="13"/>
    <n v="70.245059999999995"/>
    <n v="17.561264999999999"/>
    <n v="29.268774999999998"/>
    <n v="117.07509999999999"/>
  </r>
  <r>
    <x v="7"/>
    <x v="7"/>
    <x v="1"/>
    <s v="21/01/2026"/>
    <x v="1"/>
    <s v="4KNN0404503236"/>
    <x v="59"/>
    <n v="781.90000000000009"/>
    <n v="727"/>
    <n v="3.6350000000000002"/>
    <x v="7"/>
    <x v="13"/>
    <n v="2.181"/>
    <n v="0.54525000000000001"/>
    <n v="0.90875000000000006"/>
    <n v="3.6350000000000002"/>
  </r>
  <r>
    <x v="7"/>
    <x v="7"/>
    <x v="1"/>
    <s v="21/01/2026"/>
    <x v="1"/>
    <s v="4KNN0404503237"/>
    <x v="59"/>
    <n v="922.5"/>
    <n v="781.78"/>
    <n v="3.9089"/>
    <x v="7"/>
    <x v="13"/>
    <n v="2.3453399999999998"/>
    <n v="0.58633499999999994"/>
    <n v="0.97722500000000001"/>
    <n v="3.9089"/>
  </r>
  <r>
    <x v="7"/>
    <x v="7"/>
    <x v="1"/>
    <s v="21/01/2026"/>
    <x v="1"/>
    <s v="4KNN0404503238"/>
    <x v="59"/>
    <n v="1423.75"/>
    <n v="1206.57"/>
    <n v="6.0328499999999998"/>
    <x v="7"/>
    <x v="13"/>
    <n v="3.6197099999999995"/>
    <n v="0.90492749999999988"/>
    <n v="1.5082125"/>
    <n v="6.0328499999999998"/>
  </r>
  <r>
    <x v="7"/>
    <x v="7"/>
    <x v="1"/>
    <s v="21/01/2026"/>
    <x v="1"/>
    <s v="4KNN0404503239"/>
    <x v="59"/>
    <n v="769.45"/>
    <n v="732.81"/>
    <n v="3.6640499999999996"/>
    <x v="7"/>
    <x v="13"/>
    <n v="2.1984299999999997"/>
    <n v="0.54960749999999992"/>
    <n v="0.9160124999999999"/>
    <n v="3.6640499999999996"/>
  </r>
  <r>
    <x v="7"/>
    <x v="7"/>
    <x v="1"/>
    <s v="21/01/2026"/>
    <x v="1"/>
    <s v="4KNN0404503240"/>
    <x v="59"/>
    <n v="121"/>
    <n v="115.24"/>
    <n v="0.57619999999999993"/>
    <x v="7"/>
    <x v="13"/>
    <n v="0.34571999999999997"/>
    <n v="8.6429999999999993E-2"/>
    <n v="0.14404999999999998"/>
    <n v="0.57619999999999993"/>
  </r>
  <r>
    <x v="7"/>
    <x v="7"/>
    <x v="1"/>
    <s v="22/01/2026"/>
    <x v="1"/>
    <s v="4KNN0404503241"/>
    <x v="59"/>
    <n v="275.64999999999998"/>
    <n v="246.89"/>
    <n v="1.23445"/>
    <x v="7"/>
    <x v="13"/>
    <n v="0.74067000000000005"/>
    <n v="0.18516750000000001"/>
    <n v="0.30861250000000001"/>
    <n v="1.23445"/>
  </r>
  <r>
    <x v="7"/>
    <x v="7"/>
    <x v="1"/>
    <s v="22/01/2026"/>
    <x v="1"/>
    <s v="4KNN0404503242"/>
    <x v="59"/>
    <n v="2548"/>
    <n v="2426.6800000000003"/>
    <n v="12.133400000000002"/>
    <x v="7"/>
    <x v="13"/>
    <n v="7.2800400000000005"/>
    <n v="1.8200100000000001"/>
    <n v="3.0333500000000004"/>
    <n v="12.133400000000002"/>
  </r>
  <r>
    <x v="7"/>
    <x v="7"/>
    <x v="1"/>
    <s v="22/01/2026"/>
    <x v="1"/>
    <s v="4KNN0404503243"/>
    <x v="59"/>
    <n v="1074"/>
    <n v="1022.86"/>
    <n v="5.1143000000000001"/>
    <x v="7"/>
    <x v="13"/>
    <n v="3.0685799999999999"/>
    <n v="0.76714499999999997"/>
    <n v="1.278575"/>
    <n v="5.1143000000000001"/>
  </r>
  <r>
    <x v="7"/>
    <x v="7"/>
    <x v="1"/>
    <s v="22/01/2026"/>
    <x v="1"/>
    <s v="4KNN0404503244"/>
    <x v="60"/>
    <n v="798"/>
    <n v="676.26"/>
    <n v="3.3813"/>
    <x v="7"/>
    <x v="13"/>
    <n v="2.0287799999999998"/>
    <n v="0.50719499999999995"/>
    <n v="0.84532499999999999"/>
    <n v="3.3813"/>
  </r>
  <r>
    <x v="7"/>
    <x v="7"/>
    <x v="1"/>
    <s v="22/01/2026"/>
    <x v="1"/>
    <s v="4KNN0404503245"/>
    <x v="59"/>
    <n v="2607.75"/>
    <n v="2483.5700000000002"/>
    <n v="12.417850000000001"/>
    <x v="7"/>
    <x v="13"/>
    <n v="7.4507100000000008"/>
    <n v="1.8626775000000002"/>
    <n v="3.1044625000000003"/>
    <n v="12.417850000000001"/>
  </r>
  <r>
    <x v="7"/>
    <x v="7"/>
    <x v="1"/>
    <s v="22/01/2026"/>
    <x v="1"/>
    <s v="4KNN0404503246"/>
    <x v="59"/>
    <n v="6897.9"/>
    <n v="6569.4199999999992"/>
    <n v="52.555359999999993"/>
    <x v="7"/>
    <x v="13"/>
    <n v="31.533215999999996"/>
    <n v="7.883303999999999"/>
    <n v="13.138839999999998"/>
    <n v="52.555359999999993"/>
  </r>
  <r>
    <x v="7"/>
    <x v="7"/>
    <x v="1"/>
    <s v="22/01/2026"/>
    <x v="1"/>
    <s v="4KNN0404503247"/>
    <x v="59"/>
    <n v="299"/>
    <n v="284.76"/>
    <n v="1.4238"/>
    <x v="7"/>
    <x v="13"/>
    <n v="0.85427999999999993"/>
    <n v="0.21356999999999998"/>
    <n v="0.35594999999999999"/>
    <n v="1.4238"/>
  </r>
  <r>
    <x v="7"/>
    <x v="7"/>
    <x v="1"/>
    <s v="22/01/2026"/>
    <x v="1"/>
    <s v="4KNN0404503248"/>
    <x v="59"/>
    <n v="5138.7999999999993"/>
    <n v="4558.74"/>
    <n v="36.469920000000002"/>
    <x v="7"/>
    <x v="13"/>
    <n v="21.881952000000002"/>
    <n v="5.4704880000000005"/>
    <n v="9.1174800000000005"/>
    <n v="36.469920000000002"/>
  </r>
  <r>
    <x v="7"/>
    <x v="7"/>
    <x v="1"/>
    <s v="22/01/2026"/>
    <x v="1"/>
    <s v="4KNN0404503249"/>
    <x v="59"/>
    <n v="1599"/>
    <n v="1355.08"/>
    <n v="6.7753999999999994"/>
    <x v="7"/>
    <x v="13"/>
    <n v="4.0652399999999993"/>
    <n v="1.0163099999999998"/>
    <n v="1.6938499999999999"/>
    <n v="6.7753999999999994"/>
  </r>
  <r>
    <x v="7"/>
    <x v="7"/>
    <x v="1"/>
    <s v="23/01/2026"/>
    <x v="1"/>
    <s v="4KNN0404503250"/>
    <x v="60"/>
    <n v="2995"/>
    <n v="2538.14"/>
    <n v="12.6907"/>
    <x v="7"/>
    <x v="13"/>
    <n v="7.6144199999999991"/>
    <n v="1.9036049999999998"/>
    <n v="3.1726749999999999"/>
    <n v="12.6907"/>
  </r>
  <r>
    <x v="7"/>
    <x v="7"/>
    <x v="1"/>
    <s v="23/01/2026"/>
    <x v="1"/>
    <s v="4KNN0404503251"/>
    <x v="60"/>
    <n v="296.64999999999998"/>
    <n v="282.52999999999997"/>
    <n v="1.41265"/>
    <x v="7"/>
    <x v="13"/>
    <n v="0.84758999999999995"/>
    <n v="0.21189749999999999"/>
    <n v="0.35316249999999999"/>
    <n v="1.41265"/>
  </r>
  <r>
    <x v="7"/>
    <x v="7"/>
    <x v="1"/>
    <s v="23/01/2026"/>
    <x v="1"/>
    <s v="4KNN0404503252"/>
    <x v="59"/>
    <n v="3431.9"/>
    <n v="2908.3999999999996"/>
    <n v="14.541999999999998"/>
    <x v="7"/>
    <x v="13"/>
    <n v="8.7251999999999992"/>
    <n v="2.1812999999999998"/>
    <n v="3.6354999999999995"/>
    <n v="14.541999999999998"/>
  </r>
  <r>
    <x v="7"/>
    <x v="7"/>
    <x v="1"/>
    <s v="23/01/2026"/>
    <x v="1"/>
    <s v="4KNN0404503253"/>
    <x v="60"/>
    <n v="1116"/>
    <n v="1062.8599999999999"/>
    <n v="5.3142999999999994"/>
    <x v="7"/>
    <x v="13"/>
    <n v="3.1885799999999995"/>
    <n v="0.79714499999999988"/>
    <n v="1.3285749999999998"/>
    <n v="5.3142999999999994"/>
  </r>
  <r>
    <x v="7"/>
    <x v="7"/>
    <x v="1"/>
    <s v="23/01/2026"/>
    <x v="1"/>
    <s v="4KNN0404503254"/>
    <x v="59"/>
    <n v="1599"/>
    <n v="1355.08"/>
    <n v="6.7753999999999994"/>
    <x v="7"/>
    <x v="13"/>
    <n v="4.0652399999999993"/>
    <n v="1.0163099999999998"/>
    <n v="1.6938499999999999"/>
    <n v="6.7753999999999994"/>
  </r>
  <r>
    <x v="7"/>
    <x v="7"/>
    <x v="1"/>
    <s v="23/01/2026"/>
    <x v="1"/>
    <s v="4KNN0404503255"/>
    <x v="59"/>
    <n v="3929.75"/>
    <n v="3330.29"/>
    <n v="16.651450000000001"/>
    <x v="7"/>
    <x v="13"/>
    <n v="9.9908699999999993"/>
    <n v="2.4977174999999998"/>
    <n v="4.1628625000000001"/>
    <n v="16.651450000000001"/>
  </r>
  <r>
    <x v="7"/>
    <x v="7"/>
    <x v="1"/>
    <s v="23/01/2026"/>
    <x v="1"/>
    <s v="4KNN0404503256"/>
    <x v="60"/>
    <n v="3636.3999999999996"/>
    <n v="3315.8999999999996"/>
    <n v="16.579499999999999"/>
    <x v="7"/>
    <x v="13"/>
    <n v="9.9476999999999993"/>
    <n v="2.4869249999999998"/>
    <n v="4.1448749999999999"/>
    <n v="16.579499999999999"/>
  </r>
  <r>
    <x v="7"/>
    <x v="7"/>
    <x v="1"/>
    <s v="23/01/2026"/>
    <x v="1"/>
    <s v="4KNN0404503257"/>
    <x v="60"/>
    <n v="14825.199999999999"/>
    <n v="13684.940000000002"/>
    <n v="136.84940000000003"/>
    <x v="7"/>
    <x v="13"/>
    <n v="82.109640000000013"/>
    <n v="20.527410000000003"/>
    <n v="34.212350000000008"/>
    <n v="136.84940000000003"/>
  </r>
  <r>
    <x v="7"/>
    <x v="7"/>
    <x v="1"/>
    <s v="23/01/2026"/>
    <x v="1"/>
    <s v="4KNN0404503258"/>
    <x v="60"/>
    <n v="84.15"/>
    <n v="71.31"/>
    <n v="0.35655000000000003"/>
    <x v="7"/>
    <x v="13"/>
    <n v="0.21393000000000001"/>
    <n v="5.3482500000000002E-2"/>
    <n v="8.9137500000000008E-2"/>
    <n v="0.35655000000000003"/>
  </r>
  <r>
    <x v="7"/>
    <x v="7"/>
    <x v="1"/>
    <s v="24/01/2026"/>
    <x v="1"/>
    <s v="4KNN0404503259"/>
    <x v="59"/>
    <n v="2359.6999999999998"/>
    <n v="2162.44"/>
    <n v="10.812200000000001"/>
    <x v="7"/>
    <x v="13"/>
    <n v="6.4873200000000004"/>
    <n v="1.6218300000000001"/>
    <n v="2.7030500000000002"/>
    <n v="10.812200000000001"/>
  </r>
  <r>
    <x v="7"/>
    <x v="7"/>
    <x v="1"/>
    <s v="24/01/2026"/>
    <x v="1"/>
    <s v="4KNN0404503260"/>
    <x v="59"/>
    <n v="1650"/>
    <n v="1571.42"/>
    <n v="7.8571000000000009"/>
    <x v="7"/>
    <x v="13"/>
    <n v="4.7142600000000003"/>
    <n v="1.1785650000000001"/>
    <n v="1.9642750000000002"/>
    <n v="7.8571000000000009"/>
  </r>
  <r>
    <x v="7"/>
    <x v="7"/>
    <x v="1"/>
    <s v="24/01/2026"/>
    <x v="1"/>
    <s v="4KNN0404503261"/>
    <x v="59"/>
    <n v="1482.3"/>
    <n v="1411.72"/>
    <n v="7.0586000000000002"/>
    <x v="7"/>
    <x v="13"/>
    <n v="4.2351599999999996"/>
    <n v="1.0587899999999999"/>
    <n v="1.7646500000000001"/>
    <n v="7.0586000000000002"/>
  </r>
  <r>
    <x v="7"/>
    <x v="7"/>
    <x v="1"/>
    <s v="24/01/2026"/>
    <x v="1"/>
    <s v="4KNN0404503262"/>
    <x v="60"/>
    <n v="1798.2"/>
    <n v="1523.88"/>
    <n v="7.6194000000000006"/>
    <x v="7"/>
    <x v="13"/>
    <n v="4.5716400000000004"/>
    <n v="1.1429100000000001"/>
    <n v="1.9048500000000002"/>
    <n v="7.6194000000000006"/>
  </r>
  <r>
    <x v="7"/>
    <x v="7"/>
    <x v="1"/>
    <s v="24/01/2026"/>
    <x v="1"/>
    <s v="4KNN0404503263"/>
    <x v="59"/>
    <n v="222.75"/>
    <n v="212.15"/>
    <n v="1.0607500000000001"/>
    <x v="7"/>
    <x v="13"/>
    <n v="0.63645000000000007"/>
    <n v="0.15911250000000002"/>
    <n v="0.26518750000000002"/>
    <n v="1.0607500000000001"/>
  </r>
  <r>
    <x v="7"/>
    <x v="7"/>
    <x v="1"/>
    <s v="24/01/2026"/>
    <x v="1"/>
    <s v="4KNN0404503264"/>
    <x v="60"/>
    <n v="4990"/>
    <n v="4438.1399999999994"/>
    <n v="22.190699999999996"/>
    <x v="7"/>
    <x v="13"/>
    <n v="13.314419999999997"/>
    <n v="3.3286049999999991"/>
    <n v="5.547674999999999"/>
    <n v="22.190699999999996"/>
  </r>
  <r>
    <x v="7"/>
    <x v="7"/>
    <x v="1"/>
    <s v="24/01/2026"/>
    <x v="1"/>
    <s v="4KNN0404503265"/>
    <x v="59"/>
    <n v="2418.9"/>
    <n v="2303.7200000000003"/>
    <n v="11.518600000000001"/>
    <x v="7"/>
    <x v="13"/>
    <n v="6.9111600000000006"/>
    <n v="1.7277900000000002"/>
    <n v="2.8796500000000003"/>
    <n v="11.518600000000001"/>
  </r>
  <r>
    <x v="7"/>
    <x v="7"/>
    <x v="1"/>
    <s v="24/01/2026"/>
    <x v="1"/>
    <s v="4KNN0404503266"/>
    <x v="59"/>
    <n v="1197.5999999999999"/>
    <n v="1140.56"/>
    <n v="5.7027999999999999"/>
    <x v="7"/>
    <x v="13"/>
    <n v="3.4216799999999998"/>
    <n v="0.85541999999999996"/>
    <n v="1.4257"/>
    <n v="5.7027999999999999"/>
  </r>
  <r>
    <x v="7"/>
    <x v="7"/>
    <x v="1"/>
    <s v="24/01/2026"/>
    <x v="1"/>
    <s v="4KNN0404503267"/>
    <x v="60"/>
    <n v="2537"/>
    <n v="2416.16"/>
    <n v="12.0808"/>
    <x v="7"/>
    <x v="13"/>
    <n v="7.2484799999999998"/>
    <n v="1.81212"/>
    <n v="3.0202"/>
    <n v="12.0808"/>
  </r>
  <r>
    <x v="7"/>
    <x v="7"/>
    <x v="1"/>
    <s v="24/01/2026"/>
    <x v="1"/>
    <s v="4KNN0404503268"/>
    <x v="60"/>
    <n v="419"/>
    <n v="399.03999999999996"/>
    <n v="1.9951999999999999"/>
    <x v="7"/>
    <x v="13"/>
    <n v="1.19712"/>
    <n v="0.29927999999999999"/>
    <n v="0.49879999999999997"/>
    <n v="1.9951999999999999"/>
  </r>
  <r>
    <x v="7"/>
    <x v="7"/>
    <x v="1"/>
    <s v="25/01/2026"/>
    <x v="1"/>
    <s v="4KNN0404503269"/>
    <x v="59"/>
    <n v="1995"/>
    <n v="1690.68"/>
    <n v="8.4534000000000002"/>
    <x v="7"/>
    <x v="13"/>
    <n v="5.0720400000000003"/>
    <n v="1.2680100000000001"/>
    <n v="2.1133500000000001"/>
    <n v="8.4534000000000002"/>
  </r>
  <r>
    <x v="7"/>
    <x v="7"/>
    <x v="1"/>
    <s v="25/01/2026"/>
    <x v="1"/>
    <s v="4KNN0404503270"/>
    <x v="59"/>
    <n v="419"/>
    <n v="399.04"/>
    <n v="1.9952000000000001"/>
    <x v="7"/>
    <x v="13"/>
    <n v="1.19712"/>
    <n v="0.29927999999999999"/>
    <n v="0.49880000000000002"/>
    <n v="1.9952000000000001"/>
  </r>
  <r>
    <x v="7"/>
    <x v="7"/>
    <x v="1"/>
    <s v="25/01/2026"/>
    <x v="1"/>
    <s v="4KNN0404503271"/>
    <x v="60"/>
    <n v="1925.4500000000003"/>
    <n v="1833.75"/>
    <n v="9.1687500000000011"/>
    <x v="7"/>
    <x v="13"/>
    <n v="5.5012500000000006"/>
    <n v="1.3753125000000002"/>
    <n v="2.2921875000000003"/>
    <n v="9.1687500000000011"/>
  </r>
  <r>
    <x v="7"/>
    <x v="7"/>
    <x v="1"/>
    <s v="25/01/2026"/>
    <x v="1"/>
    <s v="4KNN0404503272"/>
    <x v="59"/>
    <n v="875.2"/>
    <n v="795.81999999999994"/>
    <n v="3.9790999999999999"/>
    <x v="7"/>
    <x v="13"/>
    <n v="2.3874599999999999"/>
    <n v="0.59686499999999998"/>
    <n v="0.99477499999999996"/>
    <n v="3.9790999999999999"/>
  </r>
  <r>
    <x v="7"/>
    <x v="7"/>
    <x v="1"/>
    <s v="25/01/2026"/>
    <x v="1"/>
    <s v="4KNN0404503273"/>
    <x v="60"/>
    <n v="1606.5"/>
    <n v="1255.08"/>
    <n v="6.2753999999999994"/>
    <x v="7"/>
    <x v="13"/>
    <n v="3.7652399999999995"/>
    <n v="0.94130999999999987"/>
    <n v="1.5688499999999999"/>
    <n v="6.2753999999999994"/>
  </r>
  <r>
    <x v="7"/>
    <x v="7"/>
    <x v="1"/>
    <s v="25/01/2026"/>
    <x v="1"/>
    <s v="4KNN0404503274"/>
    <x v="60"/>
    <n v="1080"/>
    <n v="915.26"/>
    <n v="4.5762999999999998"/>
    <x v="7"/>
    <x v="13"/>
    <n v="2.7457799999999999"/>
    <n v="0.68644499999999997"/>
    <n v="1.144075"/>
    <n v="4.5762999999999998"/>
  </r>
  <r>
    <x v="7"/>
    <x v="7"/>
    <x v="1"/>
    <s v="25/01/2026"/>
    <x v="1"/>
    <s v="4KNN0404503275"/>
    <x v="59"/>
    <n v="3395"/>
    <n v="2877.12"/>
    <n v="14.3856"/>
    <x v="7"/>
    <x v="13"/>
    <n v="8.631359999999999"/>
    <n v="2.1578399999999998"/>
    <n v="3.5964"/>
    <n v="14.3856"/>
  </r>
  <r>
    <x v="7"/>
    <x v="7"/>
    <x v="1"/>
    <s v="25/01/2026"/>
    <x v="1"/>
    <s v="4KNN0404503276"/>
    <x v="60"/>
    <n v="126.65"/>
    <n v="120.61"/>
    <n v="0.60304999999999997"/>
    <x v="7"/>
    <x v="13"/>
    <n v="0.36182999999999998"/>
    <n v="9.0457499999999996E-2"/>
    <n v="0.15076249999999999"/>
    <n v="0.60304999999999997"/>
  </r>
  <r>
    <x v="7"/>
    <x v="7"/>
    <x v="1"/>
    <s v="25/01/2026"/>
    <x v="1"/>
    <s v="4OMN0404500139"/>
    <x v="59"/>
    <n v="2002"/>
    <n v="1696.62"/>
    <n v="8.4831000000000003"/>
    <x v="7"/>
    <x v="13"/>
    <n v="5.0898599999999998"/>
    <n v="1.272465"/>
    <n v="2.1207750000000001"/>
    <n v="8.4831000000000003"/>
  </r>
  <r>
    <x v="7"/>
    <x v="7"/>
    <x v="1"/>
    <s v="25/01/2026"/>
    <x v="1"/>
    <s v="4OMN0404500140"/>
    <x v="59"/>
    <n v="1237"/>
    <n v="1178.0999999999999"/>
    <n v="5.8904999999999994"/>
    <x v="7"/>
    <x v="13"/>
    <n v="3.5342999999999996"/>
    <n v="0.88357499999999989"/>
    <n v="1.4726249999999999"/>
    <n v="5.8904999999999994"/>
  </r>
  <r>
    <x v="7"/>
    <x v="7"/>
    <x v="1"/>
    <s v="26/01/2026"/>
    <x v="1"/>
    <s v="4KNN0404503277"/>
    <x v="60"/>
    <n v="637.5"/>
    <n v="540.26"/>
    <n v="2.7012999999999998"/>
    <x v="7"/>
    <x v="13"/>
    <n v="1.6207799999999999"/>
    <n v="0.40519499999999997"/>
    <n v="0.67532499999999995"/>
    <n v="2.7012999999999998"/>
  </r>
  <r>
    <x v="7"/>
    <x v="7"/>
    <x v="1"/>
    <s v="26/01/2026"/>
    <x v="1"/>
    <s v="4KNN0404503278"/>
    <x v="59"/>
    <n v="989.1"/>
    <n v="885.42"/>
    <n v="4.4271000000000003"/>
    <x v="7"/>
    <x v="13"/>
    <n v="2.6562600000000001"/>
    <n v="0.66406500000000002"/>
    <n v="1.1067750000000001"/>
    <n v="4.4271000000000003"/>
  </r>
  <r>
    <x v="7"/>
    <x v="7"/>
    <x v="1"/>
    <s v="26/01/2026"/>
    <x v="1"/>
    <s v="4KNN0404503279"/>
    <x v="59"/>
    <n v="5824.15"/>
    <n v="5546.81"/>
    <n v="44.374480000000005"/>
    <x v="7"/>
    <x v="13"/>
    <n v="26.624688000000003"/>
    <n v="6.6561720000000006"/>
    <n v="11.093620000000001"/>
    <n v="44.374480000000005"/>
  </r>
  <r>
    <x v="7"/>
    <x v="7"/>
    <x v="1"/>
    <s v="26/01/2026"/>
    <x v="1"/>
    <s v="4KNN0404503280"/>
    <x v="60"/>
    <n v="499"/>
    <n v="475.24"/>
    <n v="2.3762000000000003"/>
    <x v="7"/>
    <x v="13"/>
    <n v="1.4257200000000001"/>
    <n v="0.35643000000000002"/>
    <n v="0.59405000000000008"/>
    <n v="2.3762000000000003"/>
  </r>
  <r>
    <x v="7"/>
    <x v="7"/>
    <x v="1"/>
    <s v="26/01/2026"/>
    <x v="1"/>
    <s v="4KNN0404503281"/>
    <x v="60"/>
    <n v="6033.75"/>
    <n v="5484.6500000000005"/>
    <n v="43.877200000000002"/>
    <x v="7"/>
    <x v="13"/>
    <n v="26.326319999999999"/>
    <n v="6.5815799999999998"/>
    <n v="10.9693"/>
    <n v="43.877200000000002"/>
  </r>
  <r>
    <x v="7"/>
    <x v="7"/>
    <x v="1"/>
    <s v="26/01/2026"/>
    <x v="1"/>
    <s v="4KNN0404503282"/>
    <x v="60"/>
    <n v="1461.6"/>
    <n v="1288.1199999999999"/>
    <n v="6.4405999999999999"/>
    <x v="7"/>
    <x v="13"/>
    <n v="3.8643599999999996"/>
    <n v="0.96608999999999989"/>
    <n v="1.61015"/>
    <n v="6.4405999999999999"/>
  </r>
  <r>
    <x v="7"/>
    <x v="7"/>
    <x v="1"/>
    <s v="26/01/2026"/>
    <x v="1"/>
    <s v="4KNN0404503283"/>
    <x v="59"/>
    <n v="2528.9"/>
    <n v="2408.46"/>
    <n v="12.042300000000001"/>
    <x v="7"/>
    <x v="13"/>
    <n v="7.2253800000000004"/>
    <n v="1.8063450000000001"/>
    <n v="3.0105750000000002"/>
    <n v="12.042300000000001"/>
  </r>
  <r>
    <x v="7"/>
    <x v="7"/>
    <x v="1"/>
    <s v="26/01/2026"/>
    <x v="1"/>
    <s v="4KNN0404503284"/>
    <x v="60"/>
    <n v="540"/>
    <n v="457.62"/>
    <n v="2.2881"/>
    <x v="7"/>
    <x v="13"/>
    <n v="1.37286"/>
    <n v="0.34321499999999999"/>
    <n v="0.57202500000000001"/>
    <n v="2.2881"/>
  </r>
  <r>
    <x v="7"/>
    <x v="7"/>
    <x v="1"/>
    <s v="26/01/2026"/>
    <x v="1"/>
    <s v="4KNN0404503285"/>
    <x v="59"/>
    <n v="4514.7"/>
    <n v="4178.4799999999996"/>
    <n v="20.892399999999999"/>
    <x v="7"/>
    <x v="13"/>
    <n v="12.535439999999999"/>
    <n v="3.1338599999999999"/>
    <n v="5.2230999999999996"/>
    <n v="20.892399999999999"/>
  </r>
  <r>
    <x v="7"/>
    <x v="7"/>
    <x v="1"/>
    <s v="26/01/2026"/>
    <x v="1"/>
    <s v="4KNN0404503286"/>
    <x v="59"/>
    <n v="4115"/>
    <n v="3551.7"/>
    <n v="17.758499999999998"/>
    <x v="7"/>
    <x v="13"/>
    <n v="10.655099999999999"/>
    <n v="2.6637749999999998"/>
    <n v="4.4396249999999995"/>
    <n v="17.758499999999998"/>
  </r>
  <r>
    <x v="7"/>
    <x v="7"/>
    <x v="1"/>
    <s v="26/01/2026"/>
    <x v="1"/>
    <s v="4KNN0404503287"/>
    <x v="59"/>
    <n v="2540"/>
    <n v="2419.04"/>
    <n v="12.0952"/>
    <x v="7"/>
    <x v="13"/>
    <n v="7.2571199999999996"/>
    <n v="1.8142799999999999"/>
    <n v="3.0238"/>
    <n v="12.0952"/>
  </r>
  <r>
    <x v="7"/>
    <x v="7"/>
    <x v="1"/>
    <s v="26/01/2026"/>
    <x v="1"/>
    <s v="4KNN0404503288"/>
    <x v="60"/>
    <n v="1935.4"/>
    <n v="1640.1999999999998"/>
    <n v="8.2009999999999987"/>
    <x v="7"/>
    <x v="13"/>
    <n v="4.9205999999999994"/>
    <n v="1.2301499999999999"/>
    <n v="2.0502499999999997"/>
    <n v="8.2009999999999987"/>
  </r>
  <r>
    <x v="7"/>
    <x v="7"/>
    <x v="1"/>
    <s v="26/01/2026"/>
    <x v="1"/>
    <s v="4KNN0404503289"/>
    <x v="60"/>
    <n v="168.75"/>
    <n v="143.01"/>
    <n v="0.71504999999999996"/>
    <x v="7"/>
    <x v="13"/>
    <n v="0.42902999999999997"/>
    <n v="0.10725749999999999"/>
    <n v="0.17876249999999999"/>
    <n v="0.71504999999999996"/>
  </r>
  <r>
    <x v="7"/>
    <x v="7"/>
    <x v="1"/>
    <s v="26/01/2026"/>
    <x v="1"/>
    <s v="4KNN0404503290"/>
    <x v="60"/>
    <n v="538.20000000000005"/>
    <n v="456.12"/>
    <n v="2.2806000000000002"/>
    <x v="7"/>
    <x v="13"/>
    <n v="1.36836"/>
    <n v="0.34209000000000001"/>
    <n v="0.57015000000000005"/>
    <n v="2.2806000000000002"/>
  </r>
  <r>
    <x v="7"/>
    <x v="7"/>
    <x v="1"/>
    <s v="26/01/2026"/>
    <x v="1"/>
    <s v="4KNN0404503291"/>
    <x v="60"/>
    <n v="930.75"/>
    <n v="788.77"/>
    <n v="3.9438499999999999"/>
    <x v="7"/>
    <x v="13"/>
    <n v="2.3663099999999999"/>
    <n v="0.59157749999999998"/>
    <n v="0.98596249999999996"/>
    <n v="3.9438499999999999"/>
  </r>
  <r>
    <x v="7"/>
    <x v="7"/>
    <x v="1"/>
    <s v="26/01/2026"/>
    <x v="1"/>
    <s v="4KNN0404503292"/>
    <x v="60"/>
    <n v="278"/>
    <n v="235.6"/>
    <n v="1.1779999999999999"/>
    <x v="7"/>
    <x v="13"/>
    <n v="0.70679999999999998"/>
    <n v="0.1767"/>
    <n v="0.29449999999999998"/>
    <n v="1.1779999999999999"/>
  </r>
  <r>
    <x v="7"/>
    <x v="7"/>
    <x v="1"/>
    <s v="26/01/2026"/>
    <x v="1"/>
    <s v="4KNN0404503293"/>
    <x v="60"/>
    <n v="787.5"/>
    <n v="667.37"/>
    <n v="3.3368500000000001"/>
    <x v="7"/>
    <x v="13"/>
    <n v="2.0021100000000001"/>
    <n v="0.50052750000000001"/>
    <n v="0.83421250000000002"/>
    <n v="3.3368500000000001"/>
  </r>
  <r>
    <x v="7"/>
    <x v="7"/>
    <x v="1"/>
    <s v="26/01/2026"/>
    <x v="1"/>
    <s v="4KNN0404503294"/>
    <x v="60"/>
    <n v="1695.6"/>
    <n v="1562.6"/>
    <n v="7.8129999999999997"/>
    <x v="7"/>
    <x v="13"/>
    <n v="4.6877999999999993"/>
    <n v="1.1719499999999998"/>
    <n v="1.9532499999999999"/>
    <n v="7.8129999999999997"/>
  </r>
  <r>
    <x v="7"/>
    <x v="7"/>
    <x v="1"/>
    <s v="26/01/2026"/>
    <x v="1"/>
    <s v="4KNN0404503295"/>
    <x v="60"/>
    <n v="3463.9"/>
    <n v="2935.52"/>
    <n v="14.6776"/>
    <x v="7"/>
    <x v="13"/>
    <n v="8.8065599999999993"/>
    <n v="2.2016399999999998"/>
    <n v="3.6694"/>
    <n v="14.6776"/>
  </r>
  <r>
    <x v="7"/>
    <x v="7"/>
    <x v="1"/>
    <s v="26/01/2026"/>
    <x v="1"/>
    <s v="4KNN0404503296"/>
    <x v="60"/>
    <n v="628.20000000000005"/>
    <n v="532.38"/>
    <n v="2.6619000000000002"/>
    <x v="7"/>
    <x v="13"/>
    <n v="1.59714"/>
    <n v="0.399285"/>
    <n v="0.66547500000000004"/>
    <n v="2.6619000000000002"/>
  </r>
  <r>
    <x v="7"/>
    <x v="7"/>
    <x v="1"/>
    <s v="26/01/2026"/>
    <x v="1"/>
    <s v="4OMN0404500141"/>
    <x v="59"/>
    <n v="3498.95"/>
    <n v="3332.33"/>
    <n v="16.661650000000002"/>
    <x v="7"/>
    <x v="13"/>
    <n v="9.9969900000000003"/>
    <n v="2.4992475000000001"/>
    <n v="4.1654125000000004"/>
    <n v="16.661650000000002"/>
  </r>
  <r>
    <x v="7"/>
    <x v="7"/>
    <x v="1"/>
    <s v="27/01/2026"/>
    <x v="1"/>
    <s v="4KNN0404503297"/>
    <x v="60"/>
    <n v="349"/>
    <n v="332.38"/>
    <n v="1.6618999999999999"/>
    <x v="7"/>
    <x v="13"/>
    <n v="0.99713999999999992"/>
    <n v="0.24928499999999998"/>
    <n v="0.41547499999999998"/>
    <n v="1.6618999999999999"/>
  </r>
  <r>
    <x v="7"/>
    <x v="7"/>
    <x v="1"/>
    <s v="27/01/2026"/>
    <x v="1"/>
    <s v="4OMN0404500142"/>
    <x v="60"/>
    <n v="5798.75"/>
    <n v="5050.37"/>
    <n v="40.40296"/>
    <x v="7"/>
    <x v="13"/>
    <n v="24.241775999999998"/>
    <n v="6.0604439999999995"/>
    <n v="10.10074"/>
    <n v="40.40296"/>
  </r>
  <r>
    <x v="7"/>
    <x v="7"/>
    <x v="1"/>
    <s v="27/01/2026"/>
    <x v="1"/>
    <s v="4OMN0404500143"/>
    <x v="60"/>
    <n v="13503.75"/>
    <n v="11692.670000000002"/>
    <n v="116.92670000000003"/>
    <x v="7"/>
    <x v="13"/>
    <n v="70.156020000000012"/>
    <n v="17.539005000000003"/>
    <n v="29.231675000000006"/>
    <n v="116.92670000000003"/>
  </r>
  <r>
    <x v="7"/>
    <x v="7"/>
    <x v="1"/>
    <s v="27/01/2026"/>
    <x v="1"/>
    <s v="4OMN0404500144"/>
    <x v="60"/>
    <n v="1300"/>
    <n v="1101.7"/>
    <n v="5.5085000000000006"/>
    <x v="7"/>
    <x v="13"/>
    <n v="3.3051000000000004"/>
    <n v="0.82627500000000009"/>
    <n v="1.3771250000000002"/>
    <n v="5.5085000000000006"/>
  </r>
  <r>
    <x v="7"/>
    <x v="7"/>
    <x v="1"/>
    <s v="27/01/2026"/>
    <x v="1"/>
    <s v="4OMN0404500145"/>
    <x v="60"/>
    <n v="1749"/>
    <n v="1482.2"/>
    <n v="7.4110000000000005"/>
    <x v="7"/>
    <x v="13"/>
    <n v="4.4466000000000001"/>
    <n v="1.11165"/>
    <n v="1.8527500000000001"/>
    <n v="7.4110000000000005"/>
  </r>
  <r>
    <x v="7"/>
    <x v="7"/>
    <x v="1"/>
    <s v="27/01/2026"/>
    <x v="1"/>
    <s v="4OMN0404500146"/>
    <x v="60"/>
    <n v="1500"/>
    <n v="1271.18"/>
    <n v="6.3559000000000001"/>
    <x v="7"/>
    <x v="13"/>
    <n v="3.8135399999999997"/>
    <n v="0.95338499999999993"/>
    <n v="1.588975"/>
    <n v="6.3559000000000001"/>
  </r>
  <r>
    <x v="8"/>
    <x v="8"/>
    <x v="0"/>
    <s v="01/01/2026"/>
    <x v="0"/>
    <n v="2615001020"/>
    <x v="61"/>
    <n v="31000"/>
    <n v="26271.18"/>
    <n v="52.542360000000002"/>
    <x v="8"/>
    <x v="14"/>
    <n v="31.525416"/>
    <n v="7.881354"/>
    <n v="13.135590000000001"/>
    <n v="52.542360000000002"/>
  </r>
  <r>
    <x v="8"/>
    <x v="8"/>
    <x v="0"/>
    <s v="01/01/2026"/>
    <x v="0"/>
    <n v="2615001022"/>
    <x v="4"/>
    <n v="26599"/>
    <n v="22541.52"/>
    <n v="45.083040000000004"/>
    <x v="8"/>
    <x v="14"/>
    <n v="27.049824000000001"/>
    <n v="6.7624560000000002"/>
    <n v="11.270760000000001"/>
    <n v="45.083040000000004"/>
  </r>
  <r>
    <x v="8"/>
    <x v="8"/>
    <x v="0"/>
    <s v="02/01/2026"/>
    <x v="0"/>
    <n v="2615001023"/>
    <x v="61"/>
    <n v="22999"/>
    <n v="19490.68"/>
    <n v="38.981360000000002"/>
    <x v="8"/>
    <x v="14"/>
    <n v="23.388816000000002"/>
    <n v="5.8472040000000005"/>
    <n v="9.7453400000000006"/>
    <n v="38.981360000000002"/>
  </r>
  <r>
    <x v="8"/>
    <x v="8"/>
    <x v="0"/>
    <s v="03/01/2026"/>
    <x v="0"/>
    <n v="2615001026"/>
    <x v="61"/>
    <n v="7990"/>
    <n v="6771.18"/>
    <n v="0"/>
    <x v="8"/>
    <x v="14"/>
    <n v="0"/>
    <n v="0"/>
    <n v="0"/>
    <n v="0"/>
  </r>
  <r>
    <x v="8"/>
    <x v="8"/>
    <x v="0"/>
    <s v="04/01/2026"/>
    <x v="0"/>
    <n v="2615001029"/>
    <x v="62"/>
    <n v="100000"/>
    <n v="82858.84"/>
    <n v="828.58839999999998"/>
    <x v="8"/>
    <x v="14"/>
    <n v="497.15303999999998"/>
    <n v="124.28825999999999"/>
    <n v="207.14709999999999"/>
    <n v="828.58839999999998"/>
  </r>
  <r>
    <x v="8"/>
    <x v="8"/>
    <x v="0"/>
    <s v="04/01/2026"/>
    <x v="0"/>
    <n v="2615001032"/>
    <x v="63"/>
    <n v="7990"/>
    <n v="6771.18"/>
    <n v="0"/>
    <x v="8"/>
    <x v="14"/>
    <n v="0"/>
    <n v="0"/>
    <n v="0"/>
    <n v="0"/>
  </r>
  <r>
    <x v="8"/>
    <x v="8"/>
    <x v="0"/>
    <s v="04/01/2026"/>
    <x v="0"/>
    <n v="2615001033"/>
    <x v="4"/>
    <n v="50342"/>
    <n v="42662.7"/>
    <n v="255.97619999999998"/>
    <x v="8"/>
    <x v="14"/>
    <n v="153.58571999999998"/>
    <n v="38.396429999999995"/>
    <n v="63.994049999999994"/>
    <n v="255.97619999999998"/>
  </r>
  <r>
    <x v="8"/>
    <x v="8"/>
    <x v="0"/>
    <s v="04/01/2026"/>
    <x v="0"/>
    <n v="2615001031"/>
    <x v="4"/>
    <n v="32335"/>
    <n v="27402.54"/>
    <n v="54.805080000000004"/>
    <x v="8"/>
    <x v="14"/>
    <n v="32.883048000000002"/>
    <n v="8.2207620000000006"/>
    <n v="13.701270000000001"/>
    <n v="54.805080000000004"/>
  </r>
  <r>
    <x v="8"/>
    <x v="8"/>
    <x v="0"/>
    <s v="04/01/2026"/>
    <x v="0"/>
    <n v="2615001034"/>
    <x v="63"/>
    <n v="20900"/>
    <n v="17711.86"/>
    <n v="35.423720000000003"/>
    <x v="8"/>
    <x v="14"/>
    <n v="21.254232000000002"/>
    <n v="5.3135580000000004"/>
    <n v="8.8559300000000007"/>
    <n v="35.423720000000003"/>
  </r>
  <r>
    <x v="8"/>
    <x v="8"/>
    <x v="0"/>
    <s v="05/01/2026"/>
    <x v="0"/>
    <n v="2615001035"/>
    <x v="62"/>
    <n v="59500"/>
    <n v="50423.72"/>
    <n v="302.54232000000002"/>
    <x v="8"/>
    <x v="14"/>
    <n v="181.52539200000001"/>
    <n v="45.381348000000003"/>
    <n v="75.635580000000004"/>
    <n v="302.54232000000002"/>
  </r>
  <r>
    <x v="8"/>
    <x v="8"/>
    <x v="0"/>
    <s v="05/01/2026"/>
    <x v="0"/>
    <n v="2615001039"/>
    <x v="62"/>
    <n v="30400"/>
    <n v="25762.720000000001"/>
    <n v="51.525440000000003"/>
    <x v="8"/>
    <x v="14"/>
    <n v="30.915264000000001"/>
    <n v="7.7288160000000001"/>
    <n v="12.881360000000001"/>
    <n v="51.525440000000003"/>
  </r>
  <r>
    <x v="8"/>
    <x v="8"/>
    <x v="0"/>
    <s v="05/01/2026"/>
    <x v="0"/>
    <n v="2615001036"/>
    <x v="4"/>
    <n v="9999"/>
    <n v="8473.7199999999993"/>
    <n v="0"/>
    <x v="8"/>
    <x v="14"/>
    <n v="0"/>
    <n v="0"/>
    <n v="0"/>
    <n v="0"/>
  </r>
  <r>
    <x v="8"/>
    <x v="8"/>
    <x v="0"/>
    <s v="05/01/2026"/>
    <x v="1"/>
    <n v="2615001037"/>
    <x v="64"/>
    <n v="7596"/>
    <n v="7234.28"/>
    <n v="57.87424"/>
    <x v="8"/>
    <x v="15"/>
    <n v="34.724544000000002"/>
    <n v="8.6811360000000004"/>
    <n v="14.46856"/>
    <n v="57.87424"/>
  </r>
  <r>
    <x v="8"/>
    <x v="8"/>
    <x v="0"/>
    <s v="05/01/2026"/>
    <x v="1"/>
    <n v="2615001038"/>
    <x v="64"/>
    <n v="1251"/>
    <n v="1191.44"/>
    <n v="5.9572000000000003"/>
    <x v="8"/>
    <x v="15"/>
    <n v="3.5743200000000002"/>
    <n v="0.89358000000000004"/>
    <n v="1.4893000000000001"/>
    <n v="5.9572000000000003"/>
  </r>
  <r>
    <x v="8"/>
    <x v="8"/>
    <x v="0"/>
    <s v="06/01/2026"/>
    <x v="0"/>
    <n v="2615001041"/>
    <x v="65"/>
    <n v="41997"/>
    <n v="35590.68"/>
    <n v="213.54408000000001"/>
    <x v="8"/>
    <x v="14"/>
    <n v="128.12644800000001"/>
    <n v="32.031612000000003"/>
    <n v="53.386020000000002"/>
    <n v="213.54408000000001"/>
  </r>
  <r>
    <x v="8"/>
    <x v="8"/>
    <x v="0"/>
    <s v="07/01/2026"/>
    <x v="0"/>
    <n v="2615001042"/>
    <x v="63"/>
    <n v="36720"/>
    <n v="31118.639999999999"/>
    <n v="62.237279999999998"/>
    <x v="8"/>
    <x v="14"/>
    <n v="37.342368"/>
    <n v="9.3355920000000001"/>
    <n v="15.55932"/>
    <n v="62.237279999999998"/>
  </r>
  <r>
    <x v="8"/>
    <x v="8"/>
    <x v="0"/>
    <s v="09/01/2026"/>
    <x v="0"/>
    <n v="2615001046"/>
    <x v="62"/>
    <n v="14990"/>
    <n v="12703.38"/>
    <n v="0"/>
    <x v="8"/>
    <x v="14"/>
    <n v="0"/>
    <n v="0"/>
    <n v="0"/>
    <n v="0"/>
  </r>
  <r>
    <x v="8"/>
    <x v="8"/>
    <x v="0"/>
    <s v="09/01/2026"/>
    <x v="0"/>
    <n v="2615001047"/>
    <x v="62"/>
    <n v="116303"/>
    <n v="98561.88"/>
    <n v="985.61880000000008"/>
    <x v="8"/>
    <x v="14"/>
    <n v="591.37128000000007"/>
    <n v="147.84282000000002"/>
    <n v="246.40470000000002"/>
    <n v="985.61880000000008"/>
  </r>
  <r>
    <x v="8"/>
    <x v="8"/>
    <x v="0"/>
    <s v="09/01/2026"/>
    <x v="0"/>
    <n v="2615001048"/>
    <x v="65"/>
    <n v="43553"/>
    <n v="36909.320000000007"/>
    <n v="221.45592000000005"/>
    <x v="8"/>
    <x v="14"/>
    <n v="132.87355200000002"/>
    <n v="33.218388000000004"/>
    <n v="55.363980000000012"/>
    <n v="221.45592000000005"/>
  </r>
  <r>
    <x v="8"/>
    <x v="8"/>
    <x v="0"/>
    <s v="10/01/2026"/>
    <x v="0"/>
    <n v="2615001051"/>
    <x v="66"/>
    <n v="57700"/>
    <n v="48898.3"/>
    <n v="293.38980000000004"/>
    <x v="8"/>
    <x v="14"/>
    <n v="176.03388000000001"/>
    <n v="44.008470000000003"/>
    <n v="73.347450000000009"/>
    <n v="293.38980000000004"/>
  </r>
  <r>
    <x v="8"/>
    <x v="8"/>
    <x v="0"/>
    <s v="10/01/2026"/>
    <x v="0"/>
    <n v="2615001050"/>
    <x v="62"/>
    <n v="93974"/>
    <n v="79638.98"/>
    <n v="796.38979999999992"/>
    <x v="8"/>
    <x v="14"/>
    <n v="477.83387999999991"/>
    <n v="119.45846999999998"/>
    <n v="199.09744999999998"/>
    <n v="796.38979999999992"/>
  </r>
  <r>
    <x v="8"/>
    <x v="8"/>
    <x v="0"/>
    <s v="10/01/2026"/>
    <x v="0"/>
    <n v="2615001049"/>
    <x v="61"/>
    <n v="26800"/>
    <n v="22711.86"/>
    <n v="45.423720000000003"/>
    <x v="8"/>
    <x v="14"/>
    <n v="27.254232000000002"/>
    <n v="6.8135580000000004"/>
    <n v="11.355930000000001"/>
    <n v="45.423720000000003"/>
  </r>
  <r>
    <x v="8"/>
    <x v="8"/>
    <x v="0"/>
    <s v="11/01/2026"/>
    <x v="0"/>
    <n v="2615001052"/>
    <x v="61"/>
    <n v="31900"/>
    <n v="27033.9"/>
    <n v="54.067800000000005"/>
    <x v="8"/>
    <x v="14"/>
    <n v="32.44068"/>
    <n v="8.1101700000000001"/>
    <n v="13.516950000000001"/>
    <n v="54.067800000000005"/>
  </r>
  <r>
    <x v="8"/>
    <x v="8"/>
    <x v="0"/>
    <s v="11/01/2026"/>
    <x v="0"/>
    <n v="2615001055"/>
    <x v="66"/>
    <n v="87203"/>
    <n v="73900.86"/>
    <n v="739.0086"/>
    <x v="8"/>
    <x v="14"/>
    <n v="443.40515999999997"/>
    <n v="110.85128999999999"/>
    <n v="184.75215"/>
    <n v="739.0086"/>
  </r>
  <r>
    <x v="8"/>
    <x v="8"/>
    <x v="0"/>
    <s v="11/01/2026"/>
    <x v="0"/>
    <n v="2615001053"/>
    <x v="61"/>
    <n v="21000"/>
    <n v="17796.62"/>
    <n v="35.593240000000002"/>
    <x v="8"/>
    <x v="14"/>
    <n v="21.355944000000001"/>
    <n v="5.3389860000000002"/>
    <n v="8.8983100000000004"/>
    <n v="35.593240000000002"/>
  </r>
  <r>
    <x v="8"/>
    <x v="8"/>
    <x v="0"/>
    <s v="11/01/2026"/>
    <x v="0"/>
    <n v="2615001054"/>
    <x v="63"/>
    <n v="9999"/>
    <n v="8473.7199999999993"/>
    <n v="0"/>
    <x v="8"/>
    <x v="14"/>
    <n v="0"/>
    <n v="0"/>
    <n v="0"/>
    <n v="0"/>
  </r>
  <r>
    <x v="8"/>
    <x v="8"/>
    <x v="0"/>
    <s v="12/01/2026"/>
    <x v="0"/>
    <n v="2615001056"/>
    <x v="63"/>
    <n v="55900"/>
    <n v="47372.88"/>
    <n v="284.23728"/>
    <x v="8"/>
    <x v="14"/>
    <n v="170.54236799999998"/>
    <n v="42.635591999999995"/>
    <n v="71.05932"/>
    <n v="284.23728"/>
  </r>
  <r>
    <x v="8"/>
    <x v="8"/>
    <x v="0"/>
    <s v="12/01/2026"/>
    <x v="0"/>
    <n v="2615001057"/>
    <x v="62"/>
    <n v="10000"/>
    <n v="8474.58"/>
    <n v="0"/>
    <x v="8"/>
    <x v="14"/>
    <n v="0"/>
    <n v="0"/>
    <n v="0"/>
    <n v="0"/>
  </r>
  <r>
    <x v="8"/>
    <x v="8"/>
    <x v="0"/>
    <s v="14/01/2026"/>
    <x v="1"/>
    <n v="2615001058"/>
    <x v="67"/>
    <n v="49307.899999999994"/>
    <n v="43602.100000000006"/>
    <n v="436.02100000000007"/>
    <x v="8"/>
    <x v="15"/>
    <n v="261.61260000000004"/>
    <n v="65.403150000000011"/>
    <n v="109.00525000000002"/>
    <n v="436.02100000000007"/>
  </r>
  <r>
    <x v="8"/>
    <x v="8"/>
    <x v="0"/>
    <s v="16/01/2026"/>
    <x v="0"/>
    <n v="2615001059"/>
    <x v="62"/>
    <n v="11999"/>
    <n v="10168.64"/>
    <n v="0"/>
    <x v="8"/>
    <x v="14"/>
    <n v="0"/>
    <n v="0"/>
    <n v="0"/>
    <n v="0"/>
  </r>
  <r>
    <x v="8"/>
    <x v="8"/>
    <x v="0"/>
    <s v="17/01/2026"/>
    <x v="0"/>
    <n v="2615001065"/>
    <x v="63"/>
    <n v="31050"/>
    <n v="26313.56"/>
    <n v="52.627120000000005"/>
    <x v="8"/>
    <x v="14"/>
    <n v="31.576272000000003"/>
    <n v="7.8940680000000008"/>
    <n v="13.156780000000001"/>
    <n v="52.627120000000005"/>
  </r>
  <r>
    <x v="8"/>
    <x v="8"/>
    <x v="0"/>
    <s v="17/01/2026"/>
    <x v="0"/>
    <n v="2615001064"/>
    <x v="62"/>
    <n v="44000"/>
    <n v="37288.14"/>
    <n v="223.72883999999999"/>
    <x v="8"/>
    <x v="14"/>
    <n v="134.23730399999999"/>
    <n v="33.559325999999999"/>
    <n v="55.932209999999998"/>
    <n v="223.72883999999999"/>
  </r>
  <r>
    <x v="8"/>
    <x v="8"/>
    <x v="0"/>
    <s v="17/01/2026"/>
    <x v="0"/>
    <n v="2615001061"/>
    <x v="62"/>
    <n v="225000"/>
    <n v="190677.98"/>
    <n v="1906.7798000000003"/>
    <x v="8"/>
    <x v="14"/>
    <n v="1144.0678800000001"/>
    <n v="286.01697000000001"/>
    <n v="476.69495000000006"/>
    <n v="1906.7798000000003"/>
  </r>
  <r>
    <x v="8"/>
    <x v="8"/>
    <x v="0"/>
    <s v="17/01/2026"/>
    <x v="0"/>
    <n v="2615001060"/>
    <x v="62"/>
    <n v="83890"/>
    <n v="71093.22"/>
    <n v="710.93220000000008"/>
    <x v="8"/>
    <x v="14"/>
    <n v="426.55932000000001"/>
    <n v="106.63983"/>
    <n v="177.73305000000002"/>
    <n v="710.93220000000008"/>
  </r>
  <r>
    <x v="8"/>
    <x v="8"/>
    <x v="0"/>
    <s v="18/01/2026"/>
    <x v="0"/>
    <n v="2615001068"/>
    <x v="4"/>
    <n v="13900"/>
    <n v="11779.66"/>
    <n v="0"/>
    <x v="8"/>
    <x v="14"/>
    <n v="0"/>
    <n v="0"/>
    <n v="0"/>
    <n v="0"/>
  </r>
  <r>
    <x v="8"/>
    <x v="8"/>
    <x v="0"/>
    <s v="18/01/2026"/>
    <x v="0"/>
    <n v="2615001067"/>
    <x v="63"/>
    <n v="10600"/>
    <n v="8983.06"/>
    <n v="0"/>
    <x v="8"/>
    <x v="14"/>
    <n v="0"/>
    <n v="0"/>
    <n v="0"/>
    <n v="0"/>
  </r>
  <r>
    <x v="8"/>
    <x v="8"/>
    <x v="0"/>
    <s v="18/01/2026"/>
    <x v="0"/>
    <n v="2615001066"/>
    <x v="61"/>
    <n v="24153"/>
    <n v="20468.64"/>
    <n v="40.937280000000001"/>
    <x v="8"/>
    <x v="14"/>
    <n v="24.562367999999999"/>
    <n v="6.1405919999999998"/>
    <n v="10.23432"/>
    <n v="40.937280000000001"/>
  </r>
  <r>
    <x v="8"/>
    <x v="8"/>
    <x v="0"/>
    <s v="19/01/2026"/>
    <x v="0"/>
    <n v="2615001069"/>
    <x v="62"/>
    <n v="27900"/>
    <n v="23644.06"/>
    <n v="47.288120000000006"/>
    <x v="8"/>
    <x v="14"/>
    <n v="28.372872000000005"/>
    <n v="7.0932180000000011"/>
    <n v="11.822030000000002"/>
    <n v="47.288120000000006"/>
  </r>
  <r>
    <x v="8"/>
    <x v="8"/>
    <x v="0"/>
    <s v="19/01/2026"/>
    <x v="0"/>
    <n v="2615001070"/>
    <x v="63"/>
    <n v="41900"/>
    <n v="35508.479999999996"/>
    <n v="213.05087999999998"/>
    <x v="8"/>
    <x v="14"/>
    <n v="127.83052799999999"/>
    <n v="31.957631999999997"/>
    <n v="53.262719999999995"/>
    <n v="213.05087999999998"/>
  </r>
  <r>
    <x v="8"/>
    <x v="8"/>
    <x v="0"/>
    <s v="19/01/2026"/>
    <x v="0"/>
    <n v="2615001071"/>
    <x v="63"/>
    <n v="14240"/>
    <n v="12067.8"/>
    <n v="0"/>
    <x v="8"/>
    <x v="14"/>
    <n v="0"/>
    <n v="0"/>
    <n v="0"/>
    <n v="0"/>
  </r>
  <r>
    <x v="8"/>
    <x v="8"/>
    <x v="0"/>
    <s v="20/01/2026"/>
    <x v="0"/>
    <n v="2615001072"/>
    <x v="62"/>
    <n v="29000"/>
    <n v="24576.28"/>
    <n v="49.152560000000001"/>
    <x v="8"/>
    <x v="14"/>
    <n v="29.491536"/>
    <n v="7.372884"/>
    <n v="12.28814"/>
    <n v="49.152560000000001"/>
  </r>
  <r>
    <x v="8"/>
    <x v="8"/>
    <x v="0"/>
    <s v="20/01/2026"/>
    <x v="0"/>
    <n v="2615001074"/>
    <x v="61"/>
    <n v="8990"/>
    <n v="7618.64"/>
    <n v="0"/>
    <x v="8"/>
    <x v="14"/>
    <n v="0"/>
    <n v="0"/>
    <n v="0"/>
    <n v="0"/>
  </r>
  <r>
    <x v="8"/>
    <x v="8"/>
    <x v="0"/>
    <s v="20/01/2026"/>
    <x v="0"/>
    <n v="2615001075"/>
    <x v="62"/>
    <n v="9999"/>
    <n v="8473.7199999999993"/>
    <n v="0"/>
    <x v="8"/>
    <x v="14"/>
    <n v="0"/>
    <n v="0"/>
    <n v="0"/>
    <n v="0"/>
  </r>
  <r>
    <x v="8"/>
    <x v="8"/>
    <x v="0"/>
    <s v="21/01/2026"/>
    <x v="0"/>
    <n v="2615001076"/>
    <x v="4"/>
    <n v="14400"/>
    <n v="12203.38"/>
    <n v="0"/>
    <x v="8"/>
    <x v="14"/>
    <n v="0"/>
    <n v="0"/>
    <n v="0"/>
    <n v="0"/>
  </r>
  <r>
    <x v="8"/>
    <x v="8"/>
    <x v="0"/>
    <s v="24/01/2026"/>
    <x v="0"/>
    <n v="2615001082"/>
    <x v="4"/>
    <n v="31255"/>
    <n v="26487.279999999999"/>
    <n v="52.974559999999997"/>
    <x v="8"/>
    <x v="14"/>
    <n v="31.784735999999995"/>
    <n v="7.9461839999999988"/>
    <n v="13.243639999999999"/>
    <n v="52.974559999999997"/>
  </r>
  <r>
    <x v="8"/>
    <x v="8"/>
    <x v="0"/>
    <s v="24/01/2026"/>
    <x v="0"/>
    <n v="2615001084"/>
    <x v="61"/>
    <n v="77900"/>
    <n v="66016.94"/>
    <n v="396.10164000000003"/>
    <x v="8"/>
    <x v="14"/>
    <n v="237.66098400000001"/>
    <n v="59.415246000000003"/>
    <n v="99.025410000000008"/>
    <n v="396.10164000000003"/>
  </r>
  <r>
    <x v="8"/>
    <x v="8"/>
    <x v="0"/>
    <s v="24/01/2026"/>
    <x v="0"/>
    <n v="2615001085"/>
    <x v="63"/>
    <n v="41600"/>
    <n v="35254.239999999998"/>
    <n v="211.52544"/>
    <x v="8"/>
    <x v="14"/>
    <n v="126.91526399999999"/>
    <n v="31.728815999999998"/>
    <n v="52.881360000000001"/>
    <n v="211.52544"/>
  </r>
  <r>
    <x v="8"/>
    <x v="8"/>
    <x v="0"/>
    <s v="24/01/2026"/>
    <x v="0"/>
    <n v="2615001078"/>
    <x v="4"/>
    <n v="92000"/>
    <n v="77966.12"/>
    <n v="779.66120000000001"/>
    <x v="8"/>
    <x v="14"/>
    <n v="467.79671999999999"/>
    <n v="116.94918"/>
    <n v="194.9153"/>
    <n v="779.66120000000001"/>
  </r>
  <r>
    <x v="8"/>
    <x v="8"/>
    <x v="0"/>
    <s v="24/01/2026"/>
    <x v="0"/>
    <n v="2615001077"/>
    <x v="62"/>
    <n v="48403"/>
    <n v="41019.5"/>
    <n v="246.11700000000002"/>
    <x v="8"/>
    <x v="14"/>
    <n v="147.67019999999999"/>
    <n v="36.917549999999999"/>
    <n v="61.529250000000005"/>
    <n v="246.11700000000002"/>
  </r>
  <r>
    <x v="8"/>
    <x v="8"/>
    <x v="0"/>
    <s v="24/01/2026"/>
    <x v="0"/>
    <n v="2615001079"/>
    <x v="61"/>
    <n v="104310"/>
    <n v="88398.28"/>
    <n v="883.9828"/>
    <x v="8"/>
    <x v="14"/>
    <n v="530.38968"/>
    <n v="132.59742"/>
    <n v="220.9957"/>
    <n v="883.9828"/>
  </r>
  <r>
    <x v="8"/>
    <x v="8"/>
    <x v="0"/>
    <s v="24/01/2026"/>
    <x v="0"/>
    <n v="2615001080"/>
    <x v="63"/>
    <n v="71000"/>
    <n v="60169.5"/>
    <n v="361.017"/>
    <x v="8"/>
    <x v="14"/>
    <n v="216.61019999999999"/>
    <n v="54.152549999999998"/>
    <n v="90.254249999999999"/>
    <n v="361.017"/>
  </r>
  <r>
    <x v="8"/>
    <x v="8"/>
    <x v="0"/>
    <s v="25/01/2026"/>
    <x v="0"/>
    <n v="2615001089"/>
    <x v="61"/>
    <n v="34823"/>
    <n v="29511.02"/>
    <n v="59.022040000000004"/>
    <x v="8"/>
    <x v="14"/>
    <n v="35.413224"/>
    <n v="8.8533059999999999"/>
    <n v="14.755510000000001"/>
    <n v="59.022040000000004"/>
  </r>
  <r>
    <x v="8"/>
    <x v="8"/>
    <x v="0"/>
    <s v="25/01/2026"/>
    <x v="0"/>
    <n v="2615001087"/>
    <x v="4"/>
    <n v="10990"/>
    <n v="9313.56"/>
    <n v="0"/>
    <x v="8"/>
    <x v="14"/>
    <n v="0"/>
    <n v="0"/>
    <n v="0"/>
    <n v="0"/>
  </r>
  <r>
    <x v="8"/>
    <x v="8"/>
    <x v="0"/>
    <s v="25/01/2026"/>
    <x v="0"/>
    <n v="2615001086"/>
    <x v="61"/>
    <n v="9999"/>
    <n v="8473.7199999999993"/>
    <n v="0"/>
    <x v="8"/>
    <x v="14"/>
    <n v="0"/>
    <n v="0"/>
    <n v="0"/>
    <n v="0"/>
  </r>
  <r>
    <x v="8"/>
    <x v="8"/>
    <x v="0"/>
    <s v="26/01/2026"/>
    <x v="0"/>
    <n v="2615001097"/>
    <x v="4"/>
    <n v="145000"/>
    <n v="122881.35999999999"/>
    <n v="1228.8136"/>
    <x v="8"/>
    <x v="14"/>
    <n v="737.28815999999995"/>
    <n v="184.32203999999999"/>
    <n v="307.20339999999999"/>
    <n v="1228.8136"/>
  </r>
  <r>
    <x v="8"/>
    <x v="8"/>
    <x v="0"/>
    <s v="26/01/2026"/>
    <x v="0"/>
    <n v="2615001098"/>
    <x v="63"/>
    <n v="27900"/>
    <n v="23644.06"/>
    <n v="47.288120000000006"/>
    <x v="8"/>
    <x v="14"/>
    <n v="28.372872000000005"/>
    <n v="7.0932180000000011"/>
    <n v="11.822030000000002"/>
    <n v="47.288120000000006"/>
  </r>
  <r>
    <x v="8"/>
    <x v="8"/>
    <x v="0"/>
    <s v="26/01/2026"/>
    <x v="0"/>
    <n v="2615001100"/>
    <x v="62"/>
    <n v="56905"/>
    <n v="48224.58"/>
    <n v="289.34748000000002"/>
    <x v="8"/>
    <x v="14"/>
    <n v="173.60848799999999"/>
    <n v="43.402121999999999"/>
    <n v="72.336870000000005"/>
    <n v="289.34748000000002"/>
  </r>
  <r>
    <x v="8"/>
    <x v="8"/>
    <x v="0"/>
    <s v="26/01/2026"/>
    <x v="0"/>
    <n v="2615001102"/>
    <x v="62"/>
    <n v="85405"/>
    <n v="72377.100000000006"/>
    <n v="723.77100000000007"/>
    <x v="8"/>
    <x v="14"/>
    <n v="434.26260000000002"/>
    <n v="108.56565000000001"/>
    <n v="180.94275000000002"/>
    <n v="723.77100000000007"/>
  </r>
  <r>
    <x v="8"/>
    <x v="8"/>
    <x v="0"/>
    <s v="26/01/2026"/>
    <x v="0"/>
    <n v="2615001105"/>
    <x v="62"/>
    <n v="18000"/>
    <n v="15254.24"/>
    <n v="0"/>
    <x v="8"/>
    <x v="14"/>
    <n v="0"/>
    <n v="0"/>
    <n v="0"/>
    <n v="0"/>
  </r>
  <r>
    <x v="8"/>
    <x v="8"/>
    <x v="0"/>
    <s v="26/01/2026"/>
    <x v="0"/>
    <n v="2615001092"/>
    <x v="62"/>
    <n v="14540"/>
    <n v="12322.04"/>
    <n v="0"/>
    <x v="8"/>
    <x v="14"/>
    <n v="0"/>
    <n v="0"/>
    <n v="0"/>
    <n v="0"/>
  </r>
  <r>
    <x v="8"/>
    <x v="8"/>
    <x v="0"/>
    <s v="26/01/2026"/>
    <x v="0"/>
    <n v="2615001099"/>
    <x v="63"/>
    <n v="16900"/>
    <n v="14322.04"/>
    <n v="0"/>
    <x v="8"/>
    <x v="14"/>
    <n v="0"/>
    <n v="0"/>
    <n v="0"/>
    <n v="0"/>
  </r>
  <r>
    <x v="8"/>
    <x v="8"/>
    <x v="0"/>
    <s v="26/01/2026"/>
    <x v="0"/>
    <n v="2615001093"/>
    <x v="4"/>
    <n v="18890"/>
    <n v="16008.46"/>
    <n v="0"/>
    <x v="8"/>
    <x v="14"/>
    <n v="0"/>
    <n v="0"/>
    <n v="0"/>
    <n v="0"/>
  </r>
  <r>
    <x v="8"/>
    <x v="8"/>
    <x v="0"/>
    <s v="26/01/2026"/>
    <x v="0"/>
    <n v="2615001094"/>
    <x v="61"/>
    <n v="48000"/>
    <n v="40677.96"/>
    <n v="244.06775999999999"/>
    <x v="8"/>
    <x v="14"/>
    <n v="146.44065599999999"/>
    <n v="36.610163999999997"/>
    <n v="61.016939999999998"/>
    <n v="244.06775999999999"/>
  </r>
  <r>
    <x v="8"/>
    <x v="8"/>
    <x v="0"/>
    <s v="26/01/2026"/>
    <x v="0"/>
    <n v="2615001103"/>
    <x v="63"/>
    <n v="9990"/>
    <n v="8466.1"/>
    <n v="0"/>
    <x v="8"/>
    <x v="14"/>
    <n v="0"/>
    <n v="0"/>
    <n v="0"/>
    <n v="0"/>
  </r>
  <r>
    <x v="8"/>
    <x v="8"/>
    <x v="0"/>
    <s v="26/01/2026"/>
    <x v="0"/>
    <n v="2615001106"/>
    <x v="63"/>
    <n v="31000"/>
    <n v="26271.18"/>
    <n v="52.542360000000002"/>
    <x v="8"/>
    <x v="14"/>
    <n v="31.525416"/>
    <n v="7.881354"/>
    <n v="13.135590000000001"/>
    <n v="52.542360000000002"/>
  </r>
  <r>
    <x v="8"/>
    <x v="8"/>
    <x v="0"/>
    <s v="27/01/2026"/>
    <x v="0"/>
    <n v="2615001108"/>
    <x v="61"/>
    <n v="31500"/>
    <n v="26694.92"/>
    <n v="53.38984"/>
    <x v="8"/>
    <x v="14"/>
    <n v="32.033904"/>
    <n v="8.0084759999999999"/>
    <n v="13.34746"/>
    <n v="53.38984"/>
  </r>
  <r>
    <x v="8"/>
    <x v="8"/>
    <x v="1"/>
    <s v="01/01/2026"/>
    <x v="1"/>
    <s v="4SCN0454501293"/>
    <x v="64"/>
    <n v="573.75"/>
    <n v="486.23"/>
    <n v="2.4311500000000001"/>
    <x v="8"/>
    <x v="15"/>
    <n v="1.45869"/>
    <n v="0.36467250000000001"/>
    <n v="0.60778750000000004"/>
    <n v="2.4311500000000001"/>
  </r>
  <r>
    <x v="8"/>
    <x v="8"/>
    <x v="1"/>
    <s v="01/01/2026"/>
    <x v="1"/>
    <s v="4SCN0454501294"/>
    <x v="67"/>
    <n v="1637.4"/>
    <n v="1533.3000000000002"/>
    <n v="7.666500000000001"/>
    <x v="8"/>
    <x v="15"/>
    <n v="4.5999000000000008"/>
    <n v="1.1499750000000002"/>
    <n v="1.9166250000000002"/>
    <n v="7.666500000000001"/>
  </r>
  <r>
    <x v="8"/>
    <x v="8"/>
    <x v="1"/>
    <s v="01/01/2026"/>
    <x v="1"/>
    <s v="4SCN0454501295"/>
    <x v="67"/>
    <n v="449"/>
    <n v="427.62"/>
    <n v="2.1381000000000001"/>
    <x v="8"/>
    <x v="15"/>
    <n v="1.2828600000000001"/>
    <n v="0.32071500000000003"/>
    <n v="0.53452500000000003"/>
    <n v="2.1381000000000001"/>
  </r>
  <r>
    <x v="8"/>
    <x v="8"/>
    <x v="1"/>
    <s v="01/01/2026"/>
    <x v="1"/>
    <s v="4SCN0454501296"/>
    <x v="67"/>
    <n v="1796.3000000000002"/>
    <n v="1663.64"/>
    <n v="8.3182000000000009"/>
    <x v="8"/>
    <x v="15"/>
    <n v="4.99092"/>
    <n v="1.24773"/>
    <n v="2.0795500000000002"/>
    <n v="8.3182000000000009"/>
  </r>
  <r>
    <x v="8"/>
    <x v="8"/>
    <x v="1"/>
    <s v="01/01/2026"/>
    <x v="1"/>
    <s v="4SCN0454501297"/>
    <x v="64"/>
    <n v="3249.5"/>
    <n v="2753.82"/>
    <n v="13.769100000000002"/>
    <x v="8"/>
    <x v="15"/>
    <n v="8.2614600000000014"/>
    <n v="2.0653650000000003"/>
    <n v="3.4422750000000004"/>
    <n v="13.769100000000002"/>
  </r>
  <r>
    <x v="8"/>
    <x v="8"/>
    <x v="1"/>
    <s v="01/01/2026"/>
    <x v="1"/>
    <s v="4SCN0454501298"/>
    <x v="67"/>
    <n v="1624.35"/>
    <n v="1376.57"/>
    <n v="6.8828499999999995"/>
    <x v="8"/>
    <x v="15"/>
    <n v="4.1297099999999993"/>
    <n v="1.0324274999999998"/>
    <n v="1.7207124999999999"/>
    <n v="6.8828499999999995"/>
  </r>
  <r>
    <x v="8"/>
    <x v="8"/>
    <x v="1"/>
    <s v="01/01/2026"/>
    <x v="1"/>
    <s v="4SCN0454501299"/>
    <x v="67"/>
    <n v="269"/>
    <n v="256.2"/>
    <n v="1.2809999999999999"/>
    <x v="8"/>
    <x v="15"/>
    <n v="0.76859999999999995"/>
    <n v="0.19214999999999999"/>
    <n v="0.32024999999999998"/>
    <n v="1.2809999999999999"/>
  </r>
  <r>
    <x v="8"/>
    <x v="8"/>
    <x v="1"/>
    <s v="01/01/2026"/>
    <x v="1"/>
    <s v="4SCN0454501300"/>
    <x v="4"/>
    <n v="2655.5"/>
    <n v="2529.02"/>
    <n v="12.645099999999999"/>
    <x v="8"/>
    <x v="15"/>
    <n v="7.5870599999999992"/>
    <n v="1.8967649999999998"/>
    <n v="3.1612749999999998"/>
    <n v="12.645099999999999"/>
  </r>
  <r>
    <x v="8"/>
    <x v="8"/>
    <x v="1"/>
    <s v="01/01/2026"/>
    <x v="1"/>
    <s v="4SCN0454501301"/>
    <x v="4"/>
    <n v="940.5"/>
    <n v="797.04"/>
    <n v="3.9851999999999999"/>
    <x v="8"/>
    <x v="15"/>
    <n v="2.3911199999999999"/>
    <n v="0.59777999999999998"/>
    <n v="0.99629999999999996"/>
    <n v="3.9851999999999999"/>
  </r>
  <r>
    <x v="8"/>
    <x v="8"/>
    <x v="1"/>
    <s v="01/01/2026"/>
    <x v="1"/>
    <s v="4SCN0454501302"/>
    <x v="4"/>
    <n v="180"/>
    <n v="171.42"/>
    <n v="0.85709999999999997"/>
    <x v="8"/>
    <x v="15"/>
    <n v="0.51425999999999994"/>
    <n v="0.12856499999999998"/>
    <n v="0.21427499999999999"/>
    <n v="0.85709999999999997"/>
  </r>
  <r>
    <x v="8"/>
    <x v="8"/>
    <x v="1"/>
    <s v="01/01/2026"/>
    <x v="1"/>
    <s v="4SCN0454501303"/>
    <x v="4"/>
    <n v="508"/>
    <n v="430.5"/>
    <n v="2.1524999999999999"/>
    <x v="8"/>
    <x v="15"/>
    <n v="1.2914999999999999"/>
    <n v="0.32287499999999997"/>
    <n v="0.53812499999999996"/>
    <n v="2.1524999999999999"/>
  </r>
  <r>
    <x v="8"/>
    <x v="8"/>
    <x v="1"/>
    <s v="01/01/2026"/>
    <x v="1"/>
    <s v="4SCN0454501304"/>
    <x v="4"/>
    <n v="668.25"/>
    <n v="636.42999999999995"/>
    <n v="3.18215"/>
    <x v="8"/>
    <x v="15"/>
    <n v="1.9092899999999999"/>
    <n v="0.47732249999999998"/>
    <n v="0.79553750000000001"/>
    <n v="3.18215"/>
  </r>
  <r>
    <x v="8"/>
    <x v="8"/>
    <x v="1"/>
    <s v="01/01/2026"/>
    <x v="1"/>
    <s v="4SCN0454501305"/>
    <x v="4"/>
    <n v="299"/>
    <n v="284.76"/>
    <n v="1.4238"/>
    <x v="8"/>
    <x v="15"/>
    <n v="0.85427999999999993"/>
    <n v="0.21356999999999998"/>
    <n v="0.35594999999999999"/>
    <n v="1.4238"/>
  </r>
  <r>
    <x v="8"/>
    <x v="8"/>
    <x v="1"/>
    <s v="01/01/2026"/>
    <x v="1"/>
    <s v="4SCN0454501306"/>
    <x v="67"/>
    <n v="3306.5"/>
    <n v="2802.12"/>
    <n v="14.0106"/>
    <x v="8"/>
    <x v="15"/>
    <n v="8.4063599999999994"/>
    <n v="2.1015899999999998"/>
    <n v="3.50265"/>
    <n v="14.0106"/>
  </r>
  <r>
    <x v="8"/>
    <x v="8"/>
    <x v="1"/>
    <s v="01/01/2026"/>
    <x v="1"/>
    <s v="4SCN0454501307"/>
    <x v="67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01/01/2026"/>
    <x v="1"/>
    <s v="4SCN0454501308"/>
    <x v="67"/>
    <n v="1852.5"/>
    <n v="1569.92"/>
    <n v="7.8496000000000006"/>
    <x v="8"/>
    <x v="15"/>
    <n v="4.7097600000000002"/>
    <n v="1.17744"/>
    <n v="1.9624000000000001"/>
    <n v="7.8496000000000006"/>
  </r>
  <r>
    <x v="8"/>
    <x v="8"/>
    <x v="1"/>
    <s v="01/01/2026"/>
    <x v="1"/>
    <s v="4SCN0454501309"/>
    <x v="4"/>
    <n v="4110"/>
    <n v="3914.2799999999997"/>
    <n v="19.571400000000001"/>
    <x v="8"/>
    <x v="15"/>
    <n v="11.742839999999999"/>
    <n v="2.9357099999999998"/>
    <n v="4.8928500000000001"/>
    <n v="19.571400000000001"/>
  </r>
  <r>
    <x v="8"/>
    <x v="8"/>
    <x v="1"/>
    <s v="01/01/2026"/>
    <x v="1"/>
    <s v="4SCN0454501310"/>
    <x v="64"/>
    <n v="449.1"/>
    <n v="380.6"/>
    <n v="1.9030000000000002"/>
    <x v="8"/>
    <x v="15"/>
    <n v="1.1418000000000001"/>
    <n v="0.28545000000000004"/>
    <n v="0.47575000000000006"/>
    <n v="1.9030000000000002"/>
  </r>
  <r>
    <x v="8"/>
    <x v="8"/>
    <x v="1"/>
    <s v="01/01/2026"/>
    <x v="1"/>
    <s v="4SCN0454501311"/>
    <x v="64"/>
    <n v="1662.5"/>
    <n v="1559.8400000000001"/>
    <n v="7.7992000000000008"/>
    <x v="8"/>
    <x v="15"/>
    <n v="4.6795200000000001"/>
    <n v="1.16988"/>
    <n v="1.9498000000000002"/>
    <n v="7.7992000000000008"/>
  </r>
  <r>
    <x v="8"/>
    <x v="8"/>
    <x v="1"/>
    <s v="01/01/2026"/>
    <x v="1"/>
    <s v="4SCN0454501312"/>
    <x v="4"/>
    <n v="874"/>
    <n v="790.61999999999989"/>
    <n v="3.9530999999999996"/>
    <x v="8"/>
    <x v="15"/>
    <n v="2.3718599999999999"/>
    <n v="0.59296499999999996"/>
    <n v="0.9882749999999999"/>
    <n v="3.9530999999999996"/>
  </r>
  <r>
    <x v="8"/>
    <x v="8"/>
    <x v="1"/>
    <s v="01/01/2026"/>
    <x v="1"/>
    <s v="4SCN0454501313"/>
    <x v="4"/>
    <n v="399"/>
    <n v="380"/>
    <n v="1.9000000000000001"/>
    <x v="8"/>
    <x v="15"/>
    <n v="1.1400000000000001"/>
    <n v="0.28500000000000003"/>
    <n v="0.47500000000000003"/>
    <n v="1.9000000000000001"/>
  </r>
  <r>
    <x v="8"/>
    <x v="8"/>
    <x v="1"/>
    <s v="01/01/2026"/>
    <x v="1"/>
    <s v="4SCN0454501314"/>
    <x v="4"/>
    <n v="800"/>
    <n v="677.96"/>
    <n v="3.3898000000000001"/>
    <x v="8"/>
    <x v="15"/>
    <n v="2.0338799999999999"/>
    <n v="0.50846999999999998"/>
    <n v="0.84745000000000004"/>
    <n v="3.3898000000000001"/>
  </r>
  <r>
    <x v="8"/>
    <x v="8"/>
    <x v="1"/>
    <s v="01/01/2026"/>
    <x v="1"/>
    <s v="4SCN0454501315"/>
    <x v="4"/>
    <n v="926.5"/>
    <n v="882.38"/>
    <n v="4.4119000000000002"/>
    <x v="8"/>
    <x v="15"/>
    <n v="2.6471399999999998"/>
    <n v="0.66178499999999996"/>
    <n v="1.102975"/>
    <n v="4.4119000000000002"/>
  </r>
  <r>
    <x v="8"/>
    <x v="8"/>
    <x v="1"/>
    <s v="01/01/2026"/>
    <x v="1"/>
    <s v="4SCN0454501316"/>
    <x v="4"/>
    <n v="630"/>
    <n v="543.34"/>
    <n v="2.7167000000000003"/>
    <x v="8"/>
    <x v="15"/>
    <n v="1.6300200000000002"/>
    <n v="0.40750500000000006"/>
    <n v="0.67917500000000008"/>
    <n v="2.7167000000000003"/>
  </r>
  <r>
    <x v="8"/>
    <x v="8"/>
    <x v="1"/>
    <s v="01/01/2026"/>
    <x v="1"/>
    <s v="4SCN0454501317"/>
    <x v="4"/>
    <n v="3561"/>
    <n v="3260.7799999999997"/>
    <n v="16.303899999999999"/>
    <x v="8"/>
    <x v="15"/>
    <n v="9.7823399999999996"/>
    <n v="2.4455849999999999"/>
    <n v="4.0759749999999997"/>
    <n v="16.303899999999999"/>
  </r>
  <r>
    <x v="8"/>
    <x v="8"/>
    <x v="1"/>
    <s v="01/01/2026"/>
    <x v="1"/>
    <s v="4SCN0454501318"/>
    <x v="4"/>
    <n v="3988"/>
    <n v="3798.1"/>
    <n v="18.990500000000001"/>
    <x v="8"/>
    <x v="15"/>
    <n v="11.394299999999999"/>
    <n v="2.8485749999999999"/>
    <n v="4.7476250000000002"/>
    <n v="18.990500000000001"/>
  </r>
  <r>
    <x v="8"/>
    <x v="8"/>
    <x v="1"/>
    <s v="01/01/2026"/>
    <x v="1"/>
    <s v="4SCN0454501319"/>
    <x v="64"/>
    <n v="3200"/>
    <n v="2711.86"/>
    <n v="13.5593"/>
    <x v="8"/>
    <x v="15"/>
    <n v="8.1355799999999991"/>
    <n v="2.0338949999999998"/>
    <n v="3.3898250000000001"/>
    <n v="13.5593"/>
  </r>
  <r>
    <x v="8"/>
    <x v="8"/>
    <x v="1"/>
    <s v="01/01/2026"/>
    <x v="1"/>
    <s v="4SCN0454501320"/>
    <x v="4"/>
    <n v="1497"/>
    <n v="1425.72"/>
    <n v="7.1286000000000005"/>
    <x v="8"/>
    <x v="15"/>
    <n v="4.2771600000000003"/>
    <n v="1.0692900000000001"/>
    <n v="1.7821500000000001"/>
    <n v="7.1286000000000005"/>
  </r>
  <r>
    <x v="8"/>
    <x v="8"/>
    <x v="1"/>
    <s v="01/01/2026"/>
    <x v="1"/>
    <s v="4SCN0454501321"/>
    <x v="4"/>
    <n v="4976"/>
    <n v="4739.04"/>
    <n v="23.6952"/>
    <x v="8"/>
    <x v="15"/>
    <n v="14.21712"/>
    <n v="3.5542799999999999"/>
    <n v="5.9238"/>
    <n v="23.6952"/>
  </r>
  <r>
    <x v="8"/>
    <x v="8"/>
    <x v="1"/>
    <s v="01/01/2026"/>
    <x v="1"/>
    <s v="4SCN0454501322"/>
    <x v="4"/>
    <n v="3988"/>
    <n v="3798.1"/>
    <n v="18.990500000000001"/>
    <x v="8"/>
    <x v="15"/>
    <n v="11.394299999999999"/>
    <n v="2.8485749999999999"/>
    <n v="4.7476250000000002"/>
    <n v="18.990500000000001"/>
  </r>
  <r>
    <x v="8"/>
    <x v="8"/>
    <x v="1"/>
    <s v="01/01/2026"/>
    <x v="1"/>
    <s v="4SCN0454501323"/>
    <x v="67"/>
    <n v="7251.3"/>
    <n v="6854.16"/>
    <n v="54.833280000000002"/>
    <x v="8"/>
    <x v="15"/>
    <n v="32.899968000000001"/>
    <n v="8.2249920000000003"/>
    <n v="13.708320000000001"/>
    <n v="54.833280000000002"/>
  </r>
  <r>
    <x v="8"/>
    <x v="8"/>
    <x v="1"/>
    <s v="01/01/2026"/>
    <x v="1"/>
    <s v="4SCN0454501324"/>
    <x v="4"/>
    <n v="6927.26"/>
    <n v="6597.4"/>
    <n v="52.779199999999996"/>
    <x v="8"/>
    <x v="15"/>
    <n v="31.667519999999996"/>
    <n v="7.916879999999999"/>
    <n v="13.194799999999999"/>
    <n v="52.779199999999996"/>
  </r>
  <r>
    <x v="8"/>
    <x v="8"/>
    <x v="1"/>
    <s v="01/01/2026"/>
    <x v="1"/>
    <s v="4SCN0454501325"/>
    <x v="4"/>
    <n v="1419.5"/>
    <n v="1351.9"/>
    <n v="6.759500000000001"/>
    <x v="8"/>
    <x v="15"/>
    <n v="4.0557000000000007"/>
    <n v="1.0139250000000002"/>
    <n v="1.6898750000000002"/>
    <n v="6.759500000000001"/>
  </r>
  <r>
    <x v="8"/>
    <x v="8"/>
    <x v="1"/>
    <s v="01/01/2026"/>
    <x v="1"/>
    <s v="4SCN0454501326"/>
    <x v="4"/>
    <n v="2190.4499999999998"/>
    <n v="2086.15"/>
    <n v="10.430750000000002"/>
    <x v="8"/>
    <x v="15"/>
    <n v="6.2584500000000007"/>
    <n v="1.5646125000000002"/>
    <n v="2.6076875000000004"/>
    <n v="10.430750000000002"/>
  </r>
  <r>
    <x v="8"/>
    <x v="8"/>
    <x v="1"/>
    <s v="01/01/2026"/>
    <x v="1"/>
    <s v="4SCN0454501327"/>
    <x v="4"/>
    <n v="7786.35"/>
    <n v="7294.99"/>
    <n v="58.359920000000002"/>
    <x v="8"/>
    <x v="15"/>
    <n v="35.015951999999999"/>
    <n v="8.7539879999999997"/>
    <n v="14.589980000000001"/>
    <n v="58.359920000000002"/>
  </r>
  <r>
    <x v="8"/>
    <x v="8"/>
    <x v="1"/>
    <s v="01/01/2026"/>
    <x v="1"/>
    <s v="4SCN0454501328"/>
    <x v="4"/>
    <n v="1148"/>
    <n v="972.9"/>
    <n v="4.8644999999999996"/>
    <x v="8"/>
    <x v="15"/>
    <n v="2.9186999999999999"/>
    <n v="0.72967499999999996"/>
    <n v="1.2161249999999999"/>
    <n v="4.8644999999999996"/>
  </r>
  <r>
    <x v="8"/>
    <x v="8"/>
    <x v="1"/>
    <s v="01/01/2026"/>
    <x v="1"/>
    <s v="4SCN0454501329"/>
    <x v="4"/>
    <n v="3309.45"/>
    <n v="3151.8500000000004"/>
    <n v="15.759250000000002"/>
    <x v="8"/>
    <x v="15"/>
    <n v="9.4555500000000006"/>
    <n v="2.3638875000000001"/>
    <n v="3.9398125000000004"/>
    <n v="15.759250000000002"/>
  </r>
  <r>
    <x v="8"/>
    <x v="8"/>
    <x v="1"/>
    <s v="01/01/2026"/>
    <x v="1"/>
    <s v="4SCN0454501330"/>
    <x v="4"/>
    <n v="6440.45"/>
    <n v="6133.77"/>
    <n v="49.070160000000001"/>
    <x v="8"/>
    <x v="15"/>
    <n v="29.442095999999999"/>
    <n v="7.3605239999999998"/>
    <n v="12.26754"/>
    <n v="49.070160000000001"/>
  </r>
  <r>
    <x v="8"/>
    <x v="8"/>
    <x v="1"/>
    <s v="01/01/2026"/>
    <x v="1"/>
    <s v="4SCN0454501331"/>
    <x v="4"/>
    <n v="1905.5"/>
    <n v="1539.84"/>
    <n v="7.6991999999999994"/>
    <x v="8"/>
    <x v="15"/>
    <n v="4.6195199999999996"/>
    <n v="1.1548799999999999"/>
    <n v="1.9247999999999998"/>
    <n v="7.6991999999999994"/>
  </r>
  <r>
    <x v="8"/>
    <x v="8"/>
    <x v="1"/>
    <s v="01/01/2026"/>
    <x v="1"/>
    <s v="4SCN0454501332"/>
    <x v="4"/>
    <n v="495"/>
    <n v="419.5"/>
    <n v="2.0975000000000001"/>
    <x v="8"/>
    <x v="15"/>
    <n v="1.2585"/>
    <n v="0.31462499999999999"/>
    <n v="0.52437500000000004"/>
    <n v="2.0975000000000001"/>
  </r>
  <r>
    <x v="8"/>
    <x v="8"/>
    <x v="1"/>
    <s v="02/01/2026"/>
    <x v="1"/>
    <s v="4SCN0454501333"/>
    <x v="67"/>
    <n v="848.3"/>
    <n v="807.9"/>
    <n v="4.0395000000000003"/>
    <x v="8"/>
    <x v="15"/>
    <n v="2.4237000000000002"/>
    <n v="0.60592500000000005"/>
    <n v="1.0098750000000001"/>
    <n v="4.0395000000000003"/>
  </r>
  <r>
    <x v="8"/>
    <x v="8"/>
    <x v="1"/>
    <s v="02/01/2026"/>
    <x v="1"/>
    <s v="4SCN0454501334"/>
    <x v="67"/>
    <n v="4740"/>
    <n v="4514.28"/>
    <n v="22.571400000000001"/>
    <x v="8"/>
    <x v="15"/>
    <n v="13.54284"/>
    <n v="3.38571"/>
    <n v="5.6428500000000001"/>
    <n v="22.571400000000001"/>
  </r>
  <r>
    <x v="8"/>
    <x v="8"/>
    <x v="1"/>
    <s v="02/01/2026"/>
    <x v="1"/>
    <s v="4SCN0454501335"/>
    <x v="4"/>
    <n v="694.5"/>
    <n v="661.43999999999994"/>
    <n v="3.3071999999999999"/>
    <x v="8"/>
    <x v="15"/>
    <n v="1.9843199999999999"/>
    <n v="0.49607999999999997"/>
    <n v="0.82679999999999998"/>
    <n v="3.3071999999999999"/>
  </r>
  <r>
    <x v="8"/>
    <x v="8"/>
    <x v="1"/>
    <s v="02/01/2026"/>
    <x v="1"/>
    <s v="4SCN0454501336"/>
    <x v="4"/>
    <n v="61.25"/>
    <n v="58.33"/>
    <n v="0.29165000000000002"/>
    <x v="8"/>
    <x v="15"/>
    <n v="0.17499000000000001"/>
    <n v="4.3747500000000002E-2"/>
    <n v="7.2912500000000005E-2"/>
    <n v="0.29165000000000002"/>
  </r>
  <r>
    <x v="8"/>
    <x v="8"/>
    <x v="1"/>
    <s v="02/01/2026"/>
    <x v="1"/>
    <s v="4SCN0454501337"/>
    <x v="4"/>
    <n v="1325.4"/>
    <n v="1244.56"/>
    <n v="6.2227999999999994"/>
    <x v="8"/>
    <x v="15"/>
    <n v="3.7336799999999997"/>
    <n v="0.93341999999999992"/>
    <n v="1.5556999999999999"/>
    <n v="6.2227999999999994"/>
  </r>
  <r>
    <x v="8"/>
    <x v="8"/>
    <x v="1"/>
    <s v="02/01/2026"/>
    <x v="1"/>
    <s v="4SCN0454501338"/>
    <x v="4"/>
    <n v="1754.35"/>
    <n v="1670.81"/>
    <n v="8.3540499999999991"/>
    <x v="8"/>
    <x v="15"/>
    <n v="5.0124299999999993"/>
    <n v="1.2531074999999998"/>
    <n v="2.0885124999999998"/>
    <n v="8.3540499999999991"/>
  </r>
  <r>
    <x v="8"/>
    <x v="8"/>
    <x v="1"/>
    <s v="02/01/2026"/>
    <x v="1"/>
    <s v="4SCN0454501339"/>
    <x v="4"/>
    <n v="446.4"/>
    <n v="425.14"/>
    <n v="2.1257000000000001"/>
    <x v="8"/>
    <x v="15"/>
    <n v="1.27542"/>
    <n v="0.318855"/>
    <n v="0.53142500000000004"/>
    <n v="2.1257000000000001"/>
  </r>
  <r>
    <x v="8"/>
    <x v="8"/>
    <x v="1"/>
    <s v="02/01/2026"/>
    <x v="1"/>
    <s v="4SCN0454501340"/>
    <x v="4"/>
    <n v="3294"/>
    <n v="2791.52"/>
    <n v="13.957599999999999"/>
    <x v="8"/>
    <x v="15"/>
    <n v="8.3745599999999989"/>
    <n v="2.0936399999999997"/>
    <n v="3.4893999999999998"/>
    <n v="13.957599999999999"/>
  </r>
  <r>
    <x v="8"/>
    <x v="8"/>
    <x v="1"/>
    <s v="02/01/2026"/>
    <x v="1"/>
    <s v="4SCN0454501341"/>
    <x v="4"/>
    <n v="768.15"/>
    <n v="668.71"/>
    <n v="3.3435500000000005"/>
    <x v="8"/>
    <x v="15"/>
    <n v="2.0061300000000002"/>
    <n v="0.50153250000000005"/>
    <n v="0.83588750000000012"/>
    <n v="3.3435500000000005"/>
  </r>
  <r>
    <x v="8"/>
    <x v="8"/>
    <x v="1"/>
    <s v="02/01/2026"/>
    <x v="1"/>
    <s v="4SCN0454501342"/>
    <x v="64"/>
    <n v="2499"/>
    <n v="2380"/>
    <n v="11.9"/>
    <x v="8"/>
    <x v="15"/>
    <n v="7.14"/>
    <n v="1.7849999999999999"/>
    <n v="2.9750000000000001"/>
    <n v="11.9"/>
  </r>
  <r>
    <x v="8"/>
    <x v="8"/>
    <x v="1"/>
    <s v="02/01/2026"/>
    <x v="1"/>
    <s v="4SCN0454501343"/>
    <x v="4"/>
    <n v="2559.1999999999998"/>
    <n v="2437.34"/>
    <n v="12.186700000000002"/>
    <x v="8"/>
    <x v="15"/>
    <n v="7.3120200000000004"/>
    <n v="1.8280050000000001"/>
    <n v="3.0466750000000005"/>
    <n v="12.186700000000002"/>
  </r>
  <r>
    <x v="8"/>
    <x v="8"/>
    <x v="1"/>
    <s v="02/01/2026"/>
    <x v="1"/>
    <s v="4SCN0454501345"/>
    <x v="64"/>
    <n v="349"/>
    <n v="332.38"/>
    <n v="1.6618999999999999"/>
    <x v="8"/>
    <x v="15"/>
    <n v="0.99713999999999992"/>
    <n v="0.24928499999999998"/>
    <n v="0.41547499999999998"/>
    <n v="1.6618999999999999"/>
  </r>
  <r>
    <x v="8"/>
    <x v="8"/>
    <x v="1"/>
    <s v="02/01/2026"/>
    <x v="1"/>
    <s v="4SCN0454501346"/>
    <x v="4"/>
    <n v="1197"/>
    <n v="1140"/>
    <n v="5.7"/>
    <x v="8"/>
    <x v="15"/>
    <n v="3.42"/>
    <n v="0.85499999999999998"/>
    <n v="1.425"/>
    <n v="5.7"/>
  </r>
  <r>
    <x v="8"/>
    <x v="8"/>
    <x v="1"/>
    <s v="02/01/2026"/>
    <x v="1"/>
    <s v="4SCN0454501347"/>
    <x v="4"/>
    <n v="4748.6000000000004"/>
    <n v="4522.4799999999996"/>
    <n v="22.612399999999997"/>
    <x v="8"/>
    <x v="15"/>
    <n v="13.567439999999998"/>
    <n v="3.3918599999999994"/>
    <n v="5.6530999999999993"/>
    <n v="22.612399999999997"/>
  </r>
  <r>
    <x v="8"/>
    <x v="8"/>
    <x v="1"/>
    <s v="02/01/2026"/>
    <x v="1"/>
    <s v="4SCN0454501348"/>
    <x v="4"/>
    <n v="1644.1"/>
    <n v="1393.3"/>
    <n v="6.9664999999999999"/>
    <x v="8"/>
    <x v="15"/>
    <n v="4.1798999999999999"/>
    <n v="1.044975"/>
    <n v="1.741625"/>
    <n v="6.9664999999999999"/>
  </r>
  <r>
    <x v="8"/>
    <x v="8"/>
    <x v="1"/>
    <s v="02/01/2026"/>
    <x v="1"/>
    <s v="4SCN0454501349"/>
    <x v="4"/>
    <n v="9536.85"/>
    <n v="9026.1500000000015"/>
    <n v="72.20920000000001"/>
    <x v="8"/>
    <x v="15"/>
    <n v="43.325520000000004"/>
    <n v="10.831380000000001"/>
    <n v="18.052300000000002"/>
    <n v="72.20920000000001"/>
  </r>
  <r>
    <x v="8"/>
    <x v="8"/>
    <x v="1"/>
    <s v="02/01/2026"/>
    <x v="1"/>
    <s v="4SCN0454501350"/>
    <x v="4"/>
    <n v="399"/>
    <n v="380"/>
    <n v="1.9000000000000001"/>
    <x v="8"/>
    <x v="15"/>
    <n v="1.1400000000000001"/>
    <n v="0.28500000000000003"/>
    <n v="0.47500000000000003"/>
    <n v="1.9000000000000001"/>
  </r>
  <r>
    <x v="8"/>
    <x v="8"/>
    <x v="1"/>
    <s v="03/01/2026"/>
    <x v="1"/>
    <s v="4SCN0454501352"/>
    <x v="4"/>
    <n v="1494"/>
    <n v="1266.0999999999999"/>
    <n v="6.3304999999999998"/>
    <x v="8"/>
    <x v="15"/>
    <n v="3.7982999999999998"/>
    <n v="0.94957499999999995"/>
    <n v="1.5826249999999999"/>
    <n v="6.3304999999999998"/>
  </r>
  <r>
    <x v="8"/>
    <x v="8"/>
    <x v="1"/>
    <s v="03/01/2026"/>
    <x v="1"/>
    <s v="4SCN0454501353"/>
    <x v="4"/>
    <n v="269.10000000000002"/>
    <n v="228.06"/>
    <n v="1.1403000000000001"/>
    <x v="8"/>
    <x v="15"/>
    <n v="0.68418000000000001"/>
    <n v="0.171045"/>
    <n v="0.28507500000000002"/>
    <n v="1.1403000000000001"/>
  </r>
  <r>
    <x v="8"/>
    <x v="8"/>
    <x v="1"/>
    <s v="03/01/2026"/>
    <x v="1"/>
    <s v="4SCN0454501354"/>
    <x v="4"/>
    <n v="599"/>
    <n v="570.48"/>
    <n v="2.8524000000000003"/>
    <x v="8"/>
    <x v="15"/>
    <n v="1.7114400000000001"/>
    <n v="0.42786000000000002"/>
    <n v="0.71310000000000007"/>
    <n v="2.8524000000000003"/>
  </r>
  <r>
    <x v="8"/>
    <x v="8"/>
    <x v="1"/>
    <s v="03/01/2026"/>
    <x v="1"/>
    <s v="4SCN0454501355"/>
    <x v="4"/>
    <n v="2901.25"/>
    <n v="2704.51"/>
    <n v="13.522550000000001"/>
    <x v="8"/>
    <x v="15"/>
    <n v="8.1135300000000008"/>
    <n v="2.0283825000000002"/>
    <n v="3.3806375000000002"/>
    <n v="13.522550000000001"/>
  </r>
  <r>
    <x v="8"/>
    <x v="8"/>
    <x v="1"/>
    <s v="03/01/2026"/>
    <x v="1"/>
    <s v="4SCN0454501356"/>
    <x v="4"/>
    <n v="1798"/>
    <n v="1712.38"/>
    <n v="8.5619000000000014"/>
    <x v="8"/>
    <x v="15"/>
    <n v="5.1371400000000005"/>
    <n v="1.2842850000000001"/>
    <n v="2.1404750000000003"/>
    <n v="8.5619000000000014"/>
  </r>
  <r>
    <x v="8"/>
    <x v="8"/>
    <x v="1"/>
    <s v="03/01/2026"/>
    <x v="1"/>
    <s v="4SCN0454501357"/>
    <x v="67"/>
    <n v="234"/>
    <n v="222.86"/>
    <n v="1.1143000000000001"/>
    <x v="8"/>
    <x v="15"/>
    <n v="0.66858000000000006"/>
    <n v="0.16714500000000002"/>
    <n v="0.27857500000000002"/>
    <n v="1.1143000000000001"/>
  </r>
  <r>
    <x v="8"/>
    <x v="8"/>
    <x v="1"/>
    <s v="03/01/2026"/>
    <x v="1"/>
    <s v="4SCN0454501358"/>
    <x v="67"/>
    <n v="3175.5"/>
    <n v="2779.72"/>
    <n v="13.8986"/>
    <x v="8"/>
    <x v="15"/>
    <n v="8.3391599999999997"/>
    <n v="2.0847899999999999"/>
    <n v="3.47465"/>
    <n v="13.8986"/>
  </r>
  <r>
    <x v="8"/>
    <x v="8"/>
    <x v="1"/>
    <s v="03/01/2026"/>
    <x v="1"/>
    <s v="4SCN0454501359"/>
    <x v="4"/>
    <n v="664.4"/>
    <n v="601.5"/>
    <n v="3.0075000000000003"/>
    <x v="8"/>
    <x v="15"/>
    <n v="1.8045"/>
    <n v="0.451125"/>
    <n v="0.75187500000000007"/>
    <n v="3.0075000000000003"/>
  </r>
  <r>
    <x v="8"/>
    <x v="8"/>
    <x v="1"/>
    <s v="03/01/2026"/>
    <x v="1"/>
    <s v="4SCN0454501360"/>
    <x v="67"/>
    <n v="183.2"/>
    <n v="174.48"/>
    <n v="0.87239999999999995"/>
    <x v="8"/>
    <x v="15"/>
    <n v="0.52343999999999991"/>
    <n v="0.13085999999999998"/>
    <n v="0.21809999999999999"/>
    <n v="0.87239999999999995"/>
  </r>
  <r>
    <x v="8"/>
    <x v="8"/>
    <x v="1"/>
    <s v="03/01/2026"/>
    <x v="1"/>
    <s v="4SCN0454501361"/>
    <x v="4"/>
    <n v="1151.75"/>
    <n v="976.05"/>
    <n v="4.8802500000000002"/>
    <x v="8"/>
    <x v="15"/>
    <n v="2.92815"/>
    <n v="0.73203750000000001"/>
    <n v="1.2200625"/>
    <n v="4.8802500000000002"/>
  </r>
  <r>
    <x v="8"/>
    <x v="8"/>
    <x v="1"/>
    <s v="03/01/2026"/>
    <x v="1"/>
    <s v="4SCN0454501362"/>
    <x v="4"/>
    <n v="1399"/>
    <n v="1185.5999999999999"/>
    <n v="5.9279999999999999"/>
    <x v="8"/>
    <x v="15"/>
    <n v="3.5568"/>
    <n v="0.88919999999999999"/>
    <n v="1.482"/>
    <n v="5.9279999999999999"/>
  </r>
  <r>
    <x v="8"/>
    <x v="8"/>
    <x v="1"/>
    <s v="03/01/2026"/>
    <x v="1"/>
    <s v="4SCN0454501363"/>
    <x v="4"/>
    <n v="1078"/>
    <n v="1026.68"/>
    <n v="5.1334000000000009"/>
    <x v="8"/>
    <x v="15"/>
    <n v="3.0800400000000003"/>
    <n v="0.77001000000000008"/>
    <n v="1.2833500000000002"/>
    <n v="5.1334000000000009"/>
  </r>
  <r>
    <x v="8"/>
    <x v="8"/>
    <x v="1"/>
    <s v="03/01/2026"/>
    <x v="1"/>
    <s v="4SCN0454501364"/>
    <x v="67"/>
    <n v="3046.1"/>
    <n v="2880.1800000000003"/>
    <n v="14.400900000000002"/>
    <x v="8"/>
    <x v="15"/>
    <n v="8.6405400000000014"/>
    <n v="2.1601350000000004"/>
    <n v="3.6002250000000005"/>
    <n v="14.400900000000002"/>
  </r>
  <r>
    <x v="8"/>
    <x v="8"/>
    <x v="1"/>
    <s v="03/01/2026"/>
    <x v="1"/>
    <s v="4SCN0454501365"/>
    <x v="64"/>
    <n v="695"/>
    <n v="588.98"/>
    <n v="2.9449000000000001"/>
    <x v="8"/>
    <x v="15"/>
    <n v="1.76694"/>
    <n v="0.44173499999999999"/>
    <n v="0.73622500000000002"/>
    <n v="2.9449000000000001"/>
  </r>
  <r>
    <x v="8"/>
    <x v="8"/>
    <x v="1"/>
    <s v="03/01/2026"/>
    <x v="1"/>
    <s v="4SCN0454501366"/>
    <x v="4"/>
    <n v="3634.2"/>
    <n v="3461.1399999999994"/>
    <n v="17.305699999999998"/>
    <x v="8"/>
    <x v="15"/>
    <n v="10.383419999999999"/>
    <n v="2.5958549999999998"/>
    <n v="4.3264249999999995"/>
    <n v="17.305699999999998"/>
  </r>
  <r>
    <x v="8"/>
    <x v="8"/>
    <x v="1"/>
    <s v="03/01/2026"/>
    <x v="1"/>
    <s v="4SCN0454501367"/>
    <x v="64"/>
    <n v="511.4"/>
    <n v="487.03999999999996"/>
    <n v="2.4352"/>
    <x v="8"/>
    <x v="15"/>
    <n v="1.46112"/>
    <n v="0.36527999999999999"/>
    <n v="0.60880000000000001"/>
    <n v="2.4352"/>
  </r>
  <r>
    <x v="8"/>
    <x v="8"/>
    <x v="1"/>
    <s v="03/01/2026"/>
    <x v="1"/>
    <s v="4SCN0454501368"/>
    <x v="4"/>
    <n v="1198"/>
    <n v="1140.96"/>
    <n v="5.7048000000000005"/>
    <x v="8"/>
    <x v="15"/>
    <n v="3.4228800000000001"/>
    <n v="0.85572000000000004"/>
    <n v="1.4262000000000001"/>
    <n v="5.7048000000000005"/>
  </r>
  <r>
    <x v="8"/>
    <x v="8"/>
    <x v="1"/>
    <s v="03/01/2026"/>
    <x v="1"/>
    <s v="4SCN0454501369"/>
    <x v="4"/>
    <n v="249"/>
    <n v="211.02"/>
    <n v="1.0551000000000001"/>
    <x v="8"/>
    <x v="15"/>
    <n v="0.63306000000000007"/>
    <n v="0.15826500000000002"/>
    <n v="0.26377500000000004"/>
    <n v="1.0551000000000001"/>
  </r>
  <r>
    <x v="8"/>
    <x v="8"/>
    <x v="1"/>
    <s v="03/01/2026"/>
    <x v="1"/>
    <s v="4SCN0454501370"/>
    <x v="67"/>
    <n v="955.8"/>
    <n v="810"/>
    <n v="4.05"/>
    <x v="8"/>
    <x v="15"/>
    <n v="2.4299999999999997"/>
    <n v="0.60749999999999993"/>
    <n v="1.0125"/>
    <n v="4.05"/>
  </r>
  <r>
    <x v="8"/>
    <x v="8"/>
    <x v="1"/>
    <s v="03/01/2026"/>
    <x v="1"/>
    <s v="4SCN0454501371"/>
    <x v="64"/>
    <n v="7837.2"/>
    <n v="7464"/>
    <n v="59.712000000000003"/>
    <x v="8"/>
    <x v="15"/>
    <n v="35.827199999999998"/>
    <n v="8.9567999999999994"/>
    <n v="14.928000000000001"/>
    <n v="59.712000000000003"/>
  </r>
  <r>
    <x v="8"/>
    <x v="8"/>
    <x v="1"/>
    <s v="03/01/2026"/>
    <x v="1"/>
    <s v="4SCN0454501372"/>
    <x v="64"/>
    <n v="787.5"/>
    <n v="750"/>
    <n v="3.75"/>
    <x v="8"/>
    <x v="15"/>
    <n v="2.25"/>
    <n v="0.5625"/>
    <n v="0.9375"/>
    <n v="3.75"/>
  </r>
  <r>
    <x v="8"/>
    <x v="8"/>
    <x v="1"/>
    <s v="03/01/2026"/>
    <x v="1"/>
    <s v="4SCN0454501373"/>
    <x v="64"/>
    <n v="3376.5"/>
    <n v="3215.7200000000003"/>
    <n v="16.078600000000002"/>
    <x v="8"/>
    <x v="15"/>
    <n v="9.6471600000000013"/>
    <n v="2.4117900000000003"/>
    <n v="4.0196500000000004"/>
    <n v="16.078600000000002"/>
  </r>
  <r>
    <x v="8"/>
    <x v="8"/>
    <x v="1"/>
    <s v="03/01/2026"/>
    <x v="1"/>
    <s v="4SCN0454501374"/>
    <x v="64"/>
    <n v="332.2"/>
    <n v="300.76"/>
    <n v="1.5038"/>
    <x v="8"/>
    <x v="15"/>
    <n v="0.90227999999999997"/>
    <n v="0.22556999999999999"/>
    <n v="0.37595000000000001"/>
    <n v="1.5038"/>
  </r>
  <r>
    <x v="8"/>
    <x v="8"/>
    <x v="1"/>
    <s v="03/01/2026"/>
    <x v="1"/>
    <s v="4SCN0454501375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03/01/2026"/>
    <x v="1"/>
    <s v="4SCN0454501376"/>
    <x v="4"/>
    <n v="2894.4"/>
    <n v="2577.4599999999996"/>
    <n v="12.887299999999998"/>
    <x v="8"/>
    <x v="15"/>
    <n v="7.7323799999999983"/>
    <n v="1.9330949999999996"/>
    <n v="3.2218249999999995"/>
    <n v="12.887299999999998"/>
  </r>
  <r>
    <x v="8"/>
    <x v="8"/>
    <x v="1"/>
    <s v="03/01/2026"/>
    <x v="1"/>
    <s v="4SCN0454501377"/>
    <x v="67"/>
    <n v="1749.3"/>
    <n v="1482.46"/>
    <n v="7.4123000000000001"/>
    <x v="8"/>
    <x v="15"/>
    <n v="4.4473799999999999"/>
    <n v="1.111845"/>
    <n v="1.853075"/>
    <n v="7.4123000000000001"/>
  </r>
  <r>
    <x v="8"/>
    <x v="8"/>
    <x v="1"/>
    <s v="03/01/2026"/>
    <x v="1"/>
    <s v="4SCN0454501378"/>
    <x v="64"/>
    <n v="269.10000000000002"/>
    <n v="228.06"/>
    <n v="1.1403000000000001"/>
    <x v="8"/>
    <x v="15"/>
    <n v="0.68418000000000001"/>
    <n v="0.171045"/>
    <n v="0.28507500000000002"/>
    <n v="1.1403000000000001"/>
  </r>
  <r>
    <x v="8"/>
    <x v="8"/>
    <x v="1"/>
    <s v="03/01/2026"/>
    <x v="1"/>
    <s v="4SCN0454501379"/>
    <x v="4"/>
    <n v="6399"/>
    <n v="5422.88"/>
    <n v="43.383040000000001"/>
    <x v="8"/>
    <x v="15"/>
    <n v="26.029824000000001"/>
    <n v="6.5074560000000004"/>
    <n v="10.84576"/>
    <n v="43.383040000000001"/>
  </r>
  <r>
    <x v="8"/>
    <x v="8"/>
    <x v="1"/>
    <s v="03/01/2026"/>
    <x v="1"/>
    <s v="4SCN0454501380"/>
    <x v="67"/>
    <n v="4360.9500000000007"/>
    <n v="3793.5299999999997"/>
    <n v="18.967649999999999"/>
    <x v="8"/>
    <x v="15"/>
    <n v="11.38059"/>
    <n v="2.8451474999999999"/>
    <n v="4.7419124999999998"/>
    <n v="18.967649999999999"/>
  </r>
  <r>
    <x v="8"/>
    <x v="8"/>
    <x v="1"/>
    <s v="03/01/2026"/>
    <x v="1"/>
    <s v="4SCN0454501381"/>
    <x v="4"/>
    <n v="3652.35"/>
    <n v="3338.6899999999996"/>
    <n v="16.693449999999999"/>
    <x v="8"/>
    <x v="15"/>
    <n v="10.016069999999999"/>
    <n v="2.5040174999999998"/>
    <n v="4.1733624999999996"/>
    <n v="16.693449999999999"/>
  </r>
  <r>
    <x v="8"/>
    <x v="8"/>
    <x v="1"/>
    <s v="03/01/2026"/>
    <x v="1"/>
    <s v="4SCN0454501382"/>
    <x v="67"/>
    <n v="3160"/>
    <n v="3009.52"/>
    <n v="15.047600000000001"/>
    <x v="8"/>
    <x v="15"/>
    <n v="9.0285600000000006"/>
    <n v="2.2571400000000001"/>
    <n v="3.7619000000000002"/>
    <n v="15.047600000000001"/>
  </r>
  <r>
    <x v="8"/>
    <x v="8"/>
    <x v="1"/>
    <s v="03/01/2026"/>
    <x v="1"/>
    <s v="4SCN0454501383"/>
    <x v="67"/>
    <n v="299"/>
    <n v="284.76"/>
    <n v="1.4238"/>
    <x v="8"/>
    <x v="15"/>
    <n v="0.85427999999999993"/>
    <n v="0.21356999999999998"/>
    <n v="0.35594999999999999"/>
    <n v="1.4238"/>
  </r>
  <r>
    <x v="8"/>
    <x v="8"/>
    <x v="1"/>
    <s v="04/01/2026"/>
    <x v="0"/>
    <s v="4SCN0454501422"/>
    <x v="4"/>
    <n v="900"/>
    <n v="762.72"/>
    <n v="0"/>
    <x v="8"/>
    <x v="14"/>
    <n v="0"/>
    <n v="0"/>
    <n v="0"/>
    <n v="0"/>
  </r>
  <r>
    <x v="8"/>
    <x v="8"/>
    <x v="1"/>
    <s v="04/01/2026"/>
    <x v="1"/>
    <s v="4SCN0454501384"/>
    <x v="4"/>
    <n v="249"/>
    <n v="211.02"/>
    <n v="1.0551000000000001"/>
    <x v="8"/>
    <x v="15"/>
    <n v="0.63306000000000007"/>
    <n v="0.15826500000000002"/>
    <n v="0.26377500000000004"/>
    <n v="1.0551000000000001"/>
  </r>
  <r>
    <x v="8"/>
    <x v="8"/>
    <x v="1"/>
    <s v="04/01/2026"/>
    <x v="1"/>
    <s v="4SCN0454501385"/>
    <x v="4"/>
    <n v="4214"/>
    <n v="4013.34"/>
    <n v="20.066700000000001"/>
    <x v="8"/>
    <x v="15"/>
    <n v="12.04002"/>
    <n v="3.010005"/>
    <n v="5.0166750000000002"/>
    <n v="20.066700000000001"/>
  </r>
  <r>
    <x v="8"/>
    <x v="8"/>
    <x v="1"/>
    <s v="04/01/2026"/>
    <x v="1"/>
    <s v="4SCN0454501386"/>
    <x v="4"/>
    <n v="419"/>
    <n v="364.53999999999996"/>
    <n v="1.8226999999999998"/>
    <x v="8"/>
    <x v="15"/>
    <n v="1.0936199999999998"/>
    <n v="0.27340499999999995"/>
    <n v="0.45567499999999994"/>
    <n v="1.8226999999999998"/>
  </r>
  <r>
    <x v="8"/>
    <x v="8"/>
    <x v="1"/>
    <s v="04/01/2026"/>
    <x v="1"/>
    <s v="4SCN0454501387"/>
    <x v="67"/>
    <n v="4851.75"/>
    <n v="4571.59"/>
    <n v="22.857950000000002"/>
    <x v="8"/>
    <x v="15"/>
    <n v="13.714770000000001"/>
    <n v="3.4286925000000004"/>
    <n v="5.7144875000000006"/>
    <n v="22.857950000000002"/>
  </r>
  <r>
    <x v="8"/>
    <x v="8"/>
    <x v="1"/>
    <s v="04/01/2026"/>
    <x v="1"/>
    <s v="4SCN0454501388"/>
    <x v="4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04/01/2026"/>
    <x v="1"/>
    <s v="4SCN0454501389"/>
    <x v="4"/>
    <n v="5187.1000000000004"/>
    <n v="4656.8999999999996"/>
    <n v="37.255199999999995"/>
    <x v="8"/>
    <x v="15"/>
    <n v="22.353119999999997"/>
    <n v="5.5882799999999992"/>
    <n v="9.3137999999999987"/>
    <n v="37.255199999999995"/>
  </r>
  <r>
    <x v="8"/>
    <x v="8"/>
    <x v="1"/>
    <s v="04/01/2026"/>
    <x v="1"/>
    <s v="4SCN0454501390"/>
    <x v="4"/>
    <n v="2541.6"/>
    <n v="2420.58"/>
    <n v="12.1029"/>
    <x v="8"/>
    <x v="15"/>
    <n v="7.2617399999999996"/>
    <n v="1.8154349999999999"/>
    <n v="3.025725"/>
    <n v="12.1029"/>
  </r>
  <r>
    <x v="8"/>
    <x v="8"/>
    <x v="1"/>
    <s v="04/01/2026"/>
    <x v="1"/>
    <s v="4SCN0454501391"/>
    <x v="4"/>
    <n v="756.5"/>
    <n v="720.48"/>
    <n v="3.6024000000000003"/>
    <x v="8"/>
    <x v="15"/>
    <n v="2.1614400000000002"/>
    <n v="0.54036000000000006"/>
    <n v="0.90060000000000007"/>
    <n v="3.6024000000000003"/>
  </r>
  <r>
    <x v="8"/>
    <x v="8"/>
    <x v="1"/>
    <s v="04/01/2026"/>
    <x v="1"/>
    <s v="4SCN0454501392"/>
    <x v="4"/>
    <n v="149"/>
    <n v="126.28"/>
    <n v="0.63140000000000007"/>
    <x v="8"/>
    <x v="15"/>
    <n v="0.37884000000000001"/>
    <n v="9.4710000000000003E-2"/>
    <n v="0.15785000000000002"/>
    <n v="0.63140000000000007"/>
  </r>
  <r>
    <x v="8"/>
    <x v="8"/>
    <x v="1"/>
    <s v="04/01/2026"/>
    <x v="1"/>
    <s v="4SCN0454501393"/>
    <x v="64"/>
    <n v="4584.3"/>
    <n v="4366"/>
    <n v="21.830000000000002"/>
    <x v="8"/>
    <x v="15"/>
    <n v="13.098000000000001"/>
    <n v="3.2745000000000002"/>
    <n v="5.4575000000000005"/>
    <n v="21.830000000000002"/>
  </r>
  <r>
    <x v="8"/>
    <x v="8"/>
    <x v="1"/>
    <s v="04/01/2026"/>
    <x v="1"/>
    <s v="4SCN0454501394"/>
    <x v="64"/>
    <n v="744.4"/>
    <n v="677.68"/>
    <n v="3.3883999999999999"/>
    <x v="8"/>
    <x v="15"/>
    <n v="2.0330399999999997"/>
    <n v="0.50825999999999993"/>
    <n v="0.84709999999999996"/>
    <n v="3.3883999999999999"/>
  </r>
  <r>
    <x v="8"/>
    <x v="8"/>
    <x v="1"/>
    <s v="04/01/2026"/>
    <x v="1"/>
    <s v="4SCN0454501395"/>
    <x v="67"/>
    <n v="4740"/>
    <n v="4514.28"/>
    <n v="22.571400000000001"/>
    <x v="8"/>
    <x v="15"/>
    <n v="13.54284"/>
    <n v="3.38571"/>
    <n v="5.6428500000000001"/>
    <n v="22.571400000000001"/>
  </r>
  <r>
    <x v="8"/>
    <x v="8"/>
    <x v="1"/>
    <s v="04/01/2026"/>
    <x v="1"/>
    <s v="4SCN0454501396"/>
    <x v="67"/>
    <n v="954"/>
    <n v="808.48"/>
    <n v="4.0423999999999998"/>
    <x v="8"/>
    <x v="15"/>
    <n v="2.4254399999999996"/>
    <n v="0.6063599999999999"/>
    <n v="1.0105999999999999"/>
    <n v="4.0423999999999998"/>
  </r>
  <r>
    <x v="8"/>
    <x v="8"/>
    <x v="1"/>
    <s v="04/01/2026"/>
    <x v="1"/>
    <s v="4SCN0454501397"/>
    <x v="64"/>
    <n v="539.1"/>
    <n v="456.86"/>
    <n v="2.2843"/>
    <x v="8"/>
    <x v="15"/>
    <n v="1.3705799999999999"/>
    <n v="0.34264499999999998"/>
    <n v="0.571075"/>
    <n v="2.2843"/>
  </r>
  <r>
    <x v="8"/>
    <x v="8"/>
    <x v="1"/>
    <s v="04/01/2026"/>
    <x v="1"/>
    <s v="4SCN0454501398"/>
    <x v="64"/>
    <n v="3608.5"/>
    <n v="3436.66"/>
    <n v="17.183299999999999"/>
    <x v="8"/>
    <x v="15"/>
    <n v="10.309979999999999"/>
    <n v="2.5774949999999999"/>
    <n v="4.2958249999999998"/>
    <n v="17.183299999999999"/>
  </r>
  <r>
    <x v="8"/>
    <x v="8"/>
    <x v="1"/>
    <s v="04/01/2026"/>
    <x v="1"/>
    <s v="4SCN0454501399"/>
    <x v="4"/>
    <n v="573.75"/>
    <n v="486.23"/>
    <n v="2.4311500000000001"/>
    <x v="8"/>
    <x v="15"/>
    <n v="1.45869"/>
    <n v="0.36467250000000001"/>
    <n v="0.60778750000000004"/>
    <n v="2.4311500000000001"/>
  </r>
  <r>
    <x v="8"/>
    <x v="8"/>
    <x v="1"/>
    <s v="04/01/2026"/>
    <x v="1"/>
    <s v="4SCN0454501400"/>
    <x v="4"/>
    <n v="518"/>
    <n v="476.55999999999995"/>
    <n v="2.3827999999999996"/>
    <x v="8"/>
    <x v="15"/>
    <n v="1.4296799999999996"/>
    <n v="0.3574199999999999"/>
    <n v="0.5956999999999999"/>
    <n v="2.3827999999999996"/>
  </r>
  <r>
    <x v="8"/>
    <x v="8"/>
    <x v="1"/>
    <s v="04/01/2026"/>
    <x v="1"/>
    <s v="4SCN0454501401"/>
    <x v="4"/>
    <n v="409"/>
    <n v="372.58000000000004"/>
    <n v="1.8629000000000002"/>
    <x v="8"/>
    <x v="15"/>
    <n v="1.1177400000000002"/>
    <n v="0.27943500000000004"/>
    <n v="0.46572500000000006"/>
    <n v="1.8629000000000002"/>
  </r>
  <r>
    <x v="8"/>
    <x v="8"/>
    <x v="1"/>
    <s v="04/01/2026"/>
    <x v="1"/>
    <s v="4SCN0454501402"/>
    <x v="67"/>
    <n v="598"/>
    <n v="506.78"/>
    <n v="2.5339"/>
    <x v="8"/>
    <x v="15"/>
    <n v="1.52034"/>
    <n v="0.38008500000000001"/>
    <n v="0.63347500000000001"/>
    <n v="2.5339"/>
  </r>
  <r>
    <x v="8"/>
    <x v="8"/>
    <x v="1"/>
    <s v="04/01/2026"/>
    <x v="1"/>
    <s v="4SCN0454501403"/>
    <x v="67"/>
    <n v="600"/>
    <n v="571.41999999999996"/>
    <n v="2.8571"/>
    <x v="8"/>
    <x v="15"/>
    <n v="1.7142599999999999"/>
    <n v="0.42856499999999997"/>
    <n v="0.71427499999999999"/>
    <n v="2.8571"/>
  </r>
  <r>
    <x v="8"/>
    <x v="8"/>
    <x v="1"/>
    <s v="04/01/2026"/>
    <x v="1"/>
    <s v="4SCN0454501404"/>
    <x v="64"/>
    <n v="600"/>
    <n v="571.41999999999996"/>
    <n v="2.8571"/>
    <x v="8"/>
    <x v="15"/>
    <n v="1.7142599999999999"/>
    <n v="0.42856499999999997"/>
    <n v="0.71427499999999999"/>
    <n v="2.8571"/>
  </r>
  <r>
    <x v="8"/>
    <x v="8"/>
    <x v="1"/>
    <s v="04/01/2026"/>
    <x v="1"/>
    <s v="4SCN0454501405"/>
    <x v="64"/>
    <n v="5899"/>
    <n v="5618.1"/>
    <n v="44.944800000000001"/>
    <x v="8"/>
    <x v="15"/>
    <n v="26.96688"/>
    <n v="6.7417199999999999"/>
    <n v="11.2362"/>
    <n v="44.944800000000001"/>
  </r>
  <r>
    <x v="8"/>
    <x v="8"/>
    <x v="1"/>
    <s v="04/01/2026"/>
    <x v="1"/>
    <s v="4SCN0454501406"/>
    <x v="67"/>
    <n v="3456.5"/>
    <n v="2929.2400000000002"/>
    <n v="14.646200000000002"/>
    <x v="8"/>
    <x v="15"/>
    <n v="8.7877200000000002"/>
    <n v="2.19693"/>
    <n v="3.6615500000000005"/>
    <n v="14.646200000000002"/>
  </r>
  <r>
    <x v="8"/>
    <x v="8"/>
    <x v="1"/>
    <s v="04/01/2026"/>
    <x v="1"/>
    <s v="4SCN0454501407"/>
    <x v="67"/>
    <n v="599"/>
    <n v="570.48"/>
    <n v="2.8524000000000003"/>
    <x v="8"/>
    <x v="15"/>
    <n v="1.7114400000000001"/>
    <n v="0.42786000000000002"/>
    <n v="0.71310000000000007"/>
    <n v="2.8524000000000003"/>
  </r>
  <r>
    <x v="8"/>
    <x v="8"/>
    <x v="1"/>
    <s v="04/01/2026"/>
    <x v="1"/>
    <s v="4SCN0454501408"/>
    <x v="67"/>
    <n v="1299"/>
    <n v="1100.8399999999999"/>
    <n v="5.5042"/>
    <x v="8"/>
    <x v="15"/>
    <n v="3.3025199999999999"/>
    <n v="0.82562999999999998"/>
    <n v="1.37605"/>
    <n v="5.5042"/>
  </r>
  <r>
    <x v="8"/>
    <x v="8"/>
    <x v="1"/>
    <s v="04/01/2026"/>
    <x v="1"/>
    <s v="4SCN0454501409"/>
    <x v="67"/>
    <n v="1192.5"/>
    <n v="1010.6"/>
    <n v="5.0529999999999999"/>
    <x v="8"/>
    <x v="15"/>
    <n v="3.0318000000000001"/>
    <n v="0.75795000000000001"/>
    <n v="1.26325"/>
    <n v="5.0529999999999999"/>
  </r>
  <r>
    <x v="8"/>
    <x v="8"/>
    <x v="1"/>
    <s v="04/01/2026"/>
    <x v="1"/>
    <s v="4SCN0454501410"/>
    <x v="64"/>
    <n v="1539.3"/>
    <n v="1466"/>
    <n v="7.33"/>
    <x v="8"/>
    <x v="15"/>
    <n v="4.3979999999999997"/>
    <n v="1.0994999999999999"/>
    <n v="1.8325"/>
    <n v="7.33"/>
  </r>
  <r>
    <x v="8"/>
    <x v="8"/>
    <x v="1"/>
    <s v="04/01/2026"/>
    <x v="1"/>
    <s v="4SCN0454501411"/>
    <x v="64"/>
    <n v="599"/>
    <n v="570.48"/>
    <n v="2.8524000000000003"/>
    <x v="8"/>
    <x v="15"/>
    <n v="1.7114400000000001"/>
    <n v="0.42786000000000002"/>
    <n v="0.71310000000000007"/>
    <n v="2.8524000000000003"/>
  </r>
  <r>
    <x v="8"/>
    <x v="8"/>
    <x v="1"/>
    <s v="04/01/2026"/>
    <x v="1"/>
    <s v="4SCN0454501412"/>
    <x v="64"/>
    <n v="3773"/>
    <n v="3593.32"/>
    <n v="17.9666"/>
    <x v="8"/>
    <x v="15"/>
    <n v="10.779959999999999"/>
    <n v="2.6949899999999998"/>
    <n v="4.4916499999999999"/>
    <n v="17.9666"/>
  </r>
  <r>
    <x v="8"/>
    <x v="8"/>
    <x v="1"/>
    <s v="04/01/2026"/>
    <x v="1"/>
    <s v="4SCN0454501413"/>
    <x v="4"/>
    <n v="2177"/>
    <n v="1982.2600000000002"/>
    <n v="9.9113000000000007"/>
    <x v="8"/>
    <x v="15"/>
    <n v="5.9467800000000004"/>
    <n v="1.4866950000000001"/>
    <n v="2.4778250000000002"/>
    <n v="9.9113000000000007"/>
  </r>
  <r>
    <x v="8"/>
    <x v="8"/>
    <x v="1"/>
    <s v="04/01/2026"/>
    <x v="1"/>
    <s v="4SCN0454501414"/>
    <x v="4"/>
    <n v="1449"/>
    <n v="1380"/>
    <n v="6.9"/>
    <x v="8"/>
    <x v="15"/>
    <n v="4.1399999999999997"/>
    <n v="1.0349999999999999"/>
    <n v="1.7250000000000001"/>
    <n v="6.9"/>
  </r>
  <r>
    <x v="8"/>
    <x v="8"/>
    <x v="1"/>
    <s v="04/01/2026"/>
    <x v="1"/>
    <s v="4SCN0454501415"/>
    <x v="4"/>
    <n v="299"/>
    <n v="284.76"/>
    <n v="1.4238"/>
    <x v="8"/>
    <x v="15"/>
    <n v="0.85427999999999993"/>
    <n v="0.21356999999999998"/>
    <n v="0.35594999999999999"/>
    <n v="1.4238"/>
  </r>
  <r>
    <x v="8"/>
    <x v="8"/>
    <x v="1"/>
    <s v="04/01/2026"/>
    <x v="1"/>
    <s v="4SCN0454501416"/>
    <x v="67"/>
    <n v="1537.8000000000002"/>
    <n v="1464.5600000000002"/>
    <n v="7.3228000000000009"/>
    <x v="8"/>
    <x v="15"/>
    <n v="4.3936800000000007"/>
    <n v="1.0984200000000002"/>
    <n v="1.8307000000000002"/>
    <n v="7.3228000000000009"/>
  </r>
  <r>
    <x v="8"/>
    <x v="8"/>
    <x v="1"/>
    <s v="04/01/2026"/>
    <x v="1"/>
    <s v="4SCN0454501417"/>
    <x v="67"/>
    <n v="3238.2"/>
    <n v="3058.9199999999996"/>
    <n v="15.294599999999999"/>
    <x v="8"/>
    <x v="15"/>
    <n v="9.1767599999999998"/>
    <n v="2.29419"/>
    <n v="3.8236499999999998"/>
    <n v="15.294599999999999"/>
  </r>
  <r>
    <x v="8"/>
    <x v="8"/>
    <x v="1"/>
    <s v="04/01/2026"/>
    <x v="1"/>
    <s v="4SCN0454501418"/>
    <x v="67"/>
    <n v="2578.4"/>
    <n v="2384.6999999999998"/>
    <n v="11.923499999999999"/>
    <x v="8"/>
    <x v="15"/>
    <n v="7.1540999999999988"/>
    <n v="1.7885249999999997"/>
    <n v="2.9808749999999997"/>
    <n v="11.923499999999999"/>
  </r>
  <r>
    <x v="8"/>
    <x v="8"/>
    <x v="1"/>
    <s v="04/01/2026"/>
    <x v="1"/>
    <s v="4SCN0454501419"/>
    <x v="4"/>
    <n v="1575"/>
    <n v="1500"/>
    <n v="7.5"/>
    <x v="8"/>
    <x v="15"/>
    <n v="4.5"/>
    <n v="1.125"/>
    <n v="1.875"/>
    <n v="7.5"/>
  </r>
  <r>
    <x v="8"/>
    <x v="8"/>
    <x v="1"/>
    <s v="04/01/2026"/>
    <x v="1"/>
    <s v="4SCN0454501420"/>
    <x v="67"/>
    <n v="189"/>
    <n v="180"/>
    <n v="0.9"/>
    <x v="8"/>
    <x v="15"/>
    <n v="0.54"/>
    <n v="0.13500000000000001"/>
    <n v="0.22500000000000001"/>
    <n v="0.9"/>
  </r>
  <r>
    <x v="8"/>
    <x v="8"/>
    <x v="1"/>
    <s v="04/01/2026"/>
    <x v="1"/>
    <s v="4SCN0454501421"/>
    <x v="64"/>
    <n v="199"/>
    <n v="189.52"/>
    <n v="0.94760000000000011"/>
    <x v="8"/>
    <x v="15"/>
    <n v="0.56856000000000007"/>
    <n v="0.14214000000000002"/>
    <n v="0.23690000000000003"/>
    <n v="0.94760000000000011"/>
  </r>
  <r>
    <x v="8"/>
    <x v="8"/>
    <x v="1"/>
    <s v="04/01/2026"/>
    <x v="1"/>
    <s v="4SCN0454501422"/>
    <x v="4"/>
    <n v="4299.1000000000004"/>
    <n v="3780.14"/>
    <n v="18.900700000000001"/>
    <x v="8"/>
    <x v="15"/>
    <n v="11.34042"/>
    <n v="2.835105"/>
    <n v="4.7251750000000001"/>
    <n v="18.900700000000001"/>
  </r>
  <r>
    <x v="8"/>
    <x v="8"/>
    <x v="1"/>
    <s v="04/01/2026"/>
    <x v="1"/>
    <s v="4SCN0454501423"/>
    <x v="67"/>
    <n v="675.75"/>
    <n v="572.66999999999996"/>
    <n v="2.8633500000000001"/>
    <x v="8"/>
    <x v="15"/>
    <n v="1.71801"/>
    <n v="0.42950250000000001"/>
    <n v="0.71583750000000002"/>
    <n v="2.8633500000000001"/>
  </r>
  <r>
    <x v="8"/>
    <x v="8"/>
    <x v="1"/>
    <s v="04/01/2026"/>
    <x v="1"/>
    <s v="4SCN0454501424"/>
    <x v="64"/>
    <n v="798"/>
    <n v="760"/>
    <n v="3.8000000000000003"/>
    <x v="8"/>
    <x v="15"/>
    <n v="2.2800000000000002"/>
    <n v="0.57000000000000006"/>
    <n v="0.95000000000000007"/>
    <n v="3.8000000000000003"/>
  </r>
  <r>
    <x v="8"/>
    <x v="8"/>
    <x v="1"/>
    <s v="04/01/2026"/>
    <x v="1"/>
    <s v="4SCN0454501425"/>
    <x v="67"/>
    <n v="9944.65"/>
    <n v="9471.09"/>
    <n v="75.768720000000002"/>
    <x v="8"/>
    <x v="15"/>
    <n v="45.461232000000003"/>
    <n v="11.365308000000001"/>
    <n v="18.94218"/>
    <n v="75.768720000000002"/>
  </r>
  <r>
    <x v="8"/>
    <x v="8"/>
    <x v="1"/>
    <s v="04/01/2026"/>
    <x v="1"/>
    <s v="4SCN0454501426"/>
    <x v="67"/>
    <n v="158"/>
    <n v="133.9"/>
    <n v="0.6695000000000001"/>
    <x v="8"/>
    <x v="15"/>
    <n v="0.40170000000000006"/>
    <n v="0.10042500000000001"/>
    <n v="0.16737500000000002"/>
    <n v="0.6695000000000001"/>
  </r>
  <r>
    <x v="8"/>
    <x v="8"/>
    <x v="1"/>
    <s v="04/01/2026"/>
    <x v="1"/>
    <s v="4SCN0454501427"/>
    <x v="67"/>
    <n v="999"/>
    <n v="846.62"/>
    <n v="4.2331000000000003"/>
    <x v="8"/>
    <x v="15"/>
    <n v="2.53986"/>
    <n v="0.634965"/>
    <n v="1.0582750000000001"/>
    <n v="4.2331000000000003"/>
  </r>
  <r>
    <x v="8"/>
    <x v="8"/>
    <x v="1"/>
    <s v="04/01/2026"/>
    <x v="1"/>
    <s v="4SCN0454501428"/>
    <x v="67"/>
    <n v="279"/>
    <n v="265.72000000000003"/>
    <n v="1.3286000000000002"/>
    <x v="8"/>
    <x v="15"/>
    <n v="0.79716000000000009"/>
    <n v="0.19929000000000002"/>
    <n v="0.33215000000000006"/>
    <n v="1.3286000000000002"/>
  </r>
  <r>
    <x v="8"/>
    <x v="8"/>
    <x v="1"/>
    <s v="04/01/2026"/>
    <x v="1"/>
    <s v="4SCN0454501429"/>
    <x v="67"/>
    <n v="2461.6"/>
    <n v="2344.38"/>
    <n v="11.721900000000002"/>
    <x v="8"/>
    <x v="15"/>
    <n v="7.0331400000000004"/>
    <n v="1.7582850000000001"/>
    <n v="2.9304750000000004"/>
    <n v="11.721900000000002"/>
  </r>
  <r>
    <x v="8"/>
    <x v="8"/>
    <x v="1"/>
    <s v="04/01/2026"/>
    <x v="1"/>
    <s v="4SCN0454501430"/>
    <x v="4"/>
    <n v="698"/>
    <n v="664.76"/>
    <n v="3.3237999999999999"/>
    <x v="8"/>
    <x v="15"/>
    <n v="1.9942799999999998"/>
    <n v="0.49856999999999996"/>
    <n v="0.83094999999999997"/>
    <n v="3.3237999999999999"/>
  </r>
  <r>
    <x v="8"/>
    <x v="8"/>
    <x v="1"/>
    <s v="04/01/2026"/>
    <x v="1"/>
    <s v="4SCN0454501431"/>
    <x v="67"/>
    <n v="671.25"/>
    <n v="568.85"/>
    <n v="2.8442500000000002"/>
    <x v="8"/>
    <x v="15"/>
    <n v="1.70655"/>
    <n v="0.4266375"/>
    <n v="0.71106250000000004"/>
    <n v="2.8442500000000002"/>
  </r>
  <r>
    <x v="8"/>
    <x v="8"/>
    <x v="1"/>
    <s v="04/01/2026"/>
    <x v="1"/>
    <s v="4SCN0454501432"/>
    <x v="67"/>
    <n v="1090"/>
    <n v="923.72"/>
    <n v="4.6185999999999998"/>
    <x v="8"/>
    <x v="15"/>
    <n v="2.7711599999999996"/>
    <n v="0.69278999999999991"/>
    <n v="1.15465"/>
    <n v="4.6185999999999998"/>
  </r>
  <r>
    <x v="8"/>
    <x v="8"/>
    <x v="1"/>
    <s v="04/01/2026"/>
    <x v="1"/>
    <s v="4SCN0454501433"/>
    <x v="64"/>
    <n v="1999.5"/>
    <n v="1904.28"/>
    <n v="9.5213999999999999"/>
    <x v="8"/>
    <x v="15"/>
    <n v="5.7128399999999999"/>
    <n v="1.42821"/>
    <n v="2.38035"/>
    <n v="9.5213999999999999"/>
  </r>
  <r>
    <x v="8"/>
    <x v="8"/>
    <x v="1"/>
    <s v="04/01/2026"/>
    <x v="1"/>
    <s v="4SCN0454501434"/>
    <x v="4"/>
    <n v="1611"/>
    <n v="1534.3"/>
    <n v="7.6715"/>
    <x v="8"/>
    <x v="15"/>
    <n v="4.6029"/>
    <n v="1.150725"/>
    <n v="1.917875"/>
    <n v="7.6715"/>
  </r>
  <r>
    <x v="8"/>
    <x v="8"/>
    <x v="1"/>
    <s v="04/01/2026"/>
    <x v="1"/>
    <s v="4SCN0454501435"/>
    <x v="4"/>
    <n v="999"/>
    <n v="846.62"/>
    <n v="4.2331000000000003"/>
    <x v="8"/>
    <x v="15"/>
    <n v="2.53986"/>
    <n v="0.634965"/>
    <n v="1.0582750000000001"/>
    <n v="4.2331000000000003"/>
  </r>
  <r>
    <x v="8"/>
    <x v="8"/>
    <x v="1"/>
    <s v="05/01/2026"/>
    <x v="1"/>
    <s v="4SCN0454501436"/>
    <x v="67"/>
    <n v="299.5"/>
    <n v="285.24"/>
    <n v="1.4262000000000001"/>
    <x v="8"/>
    <x v="15"/>
    <n v="0.85572000000000004"/>
    <n v="0.21393000000000001"/>
    <n v="0.35655000000000003"/>
    <n v="1.4262000000000001"/>
  </r>
  <r>
    <x v="8"/>
    <x v="8"/>
    <x v="1"/>
    <s v="05/01/2026"/>
    <x v="1"/>
    <s v="4SCN0454501437"/>
    <x v="64"/>
    <n v="1599"/>
    <n v="1355.08"/>
    <n v="6.7753999999999994"/>
    <x v="8"/>
    <x v="15"/>
    <n v="4.0652399999999993"/>
    <n v="1.0163099999999998"/>
    <n v="1.6938499999999999"/>
    <n v="6.7753999999999994"/>
  </r>
  <r>
    <x v="8"/>
    <x v="8"/>
    <x v="1"/>
    <s v="05/01/2026"/>
    <x v="1"/>
    <s v="4SCN0454501438"/>
    <x v="4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05/01/2026"/>
    <x v="1"/>
    <s v="4SCN0454501439"/>
    <x v="64"/>
    <n v="630"/>
    <n v="543.34"/>
    <n v="2.7167000000000003"/>
    <x v="8"/>
    <x v="15"/>
    <n v="1.6300200000000002"/>
    <n v="0.40750500000000006"/>
    <n v="0.67917500000000008"/>
    <n v="2.7167000000000003"/>
  </r>
  <r>
    <x v="8"/>
    <x v="8"/>
    <x v="1"/>
    <s v="05/01/2026"/>
    <x v="1"/>
    <s v="4SCN0454501440"/>
    <x v="64"/>
    <n v="1581.6"/>
    <n v="1506.28"/>
    <n v="7.5313999999999997"/>
    <x v="8"/>
    <x v="15"/>
    <n v="4.51884"/>
    <n v="1.12971"/>
    <n v="1.8828499999999999"/>
    <n v="7.5313999999999997"/>
  </r>
  <r>
    <x v="8"/>
    <x v="8"/>
    <x v="1"/>
    <s v="05/01/2026"/>
    <x v="1"/>
    <s v="4SCN0454501441"/>
    <x v="4"/>
    <n v="999"/>
    <n v="951.42"/>
    <n v="4.7571000000000003"/>
    <x v="8"/>
    <x v="15"/>
    <n v="2.85426"/>
    <n v="0.713565"/>
    <n v="1.1892750000000001"/>
    <n v="4.7571000000000003"/>
  </r>
  <r>
    <x v="8"/>
    <x v="8"/>
    <x v="1"/>
    <s v="05/01/2026"/>
    <x v="1"/>
    <s v="4SCN0454501442"/>
    <x v="67"/>
    <n v="1988"/>
    <n v="1893.34"/>
    <n v="9.4666999999999994"/>
    <x v="8"/>
    <x v="15"/>
    <n v="5.6800199999999998"/>
    <n v="1.420005"/>
    <n v="2.3666749999999999"/>
    <n v="9.4666999999999994"/>
  </r>
  <r>
    <x v="8"/>
    <x v="8"/>
    <x v="1"/>
    <s v="05/01/2026"/>
    <x v="1"/>
    <s v="4SCN0454501443"/>
    <x v="64"/>
    <n v="3981.6"/>
    <n v="3792"/>
    <n v="18.96"/>
    <x v="8"/>
    <x v="15"/>
    <n v="11.375999999999999"/>
    <n v="2.8439999999999999"/>
    <n v="4.74"/>
    <n v="18.96"/>
  </r>
  <r>
    <x v="8"/>
    <x v="8"/>
    <x v="1"/>
    <s v="05/01/2026"/>
    <x v="1"/>
    <s v="4SCN0454501444"/>
    <x v="64"/>
    <n v="974.9"/>
    <n v="826.18000000000006"/>
    <n v="4.1309000000000005"/>
    <x v="8"/>
    <x v="15"/>
    <n v="2.4785400000000002"/>
    <n v="0.61963500000000005"/>
    <n v="1.0327250000000001"/>
    <n v="4.1309000000000005"/>
  </r>
  <r>
    <x v="8"/>
    <x v="8"/>
    <x v="1"/>
    <s v="05/01/2026"/>
    <x v="1"/>
    <s v="4SCN0454501445"/>
    <x v="64"/>
    <n v="899"/>
    <n v="856.2"/>
    <n v="4.2810000000000006"/>
    <x v="8"/>
    <x v="15"/>
    <n v="2.5686000000000004"/>
    <n v="0.64215000000000011"/>
    <n v="1.0702500000000001"/>
    <n v="4.2810000000000006"/>
  </r>
  <r>
    <x v="8"/>
    <x v="8"/>
    <x v="1"/>
    <s v="06/01/2026"/>
    <x v="1"/>
    <s v="4SCN0454501446"/>
    <x v="64"/>
    <n v="299"/>
    <n v="284.76"/>
    <n v="1.4238"/>
    <x v="8"/>
    <x v="15"/>
    <n v="0.85427999999999993"/>
    <n v="0.21356999999999998"/>
    <n v="0.35594999999999999"/>
    <n v="1.4238"/>
  </r>
  <r>
    <x v="8"/>
    <x v="8"/>
    <x v="1"/>
    <s v="06/01/2026"/>
    <x v="1"/>
    <s v="4SCN0454501447"/>
    <x v="64"/>
    <n v="1979.4"/>
    <n v="1885.14"/>
    <n v="9.4257000000000009"/>
    <x v="8"/>
    <x v="15"/>
    <n v="5.6554200000000003"/>
    <n v="1.4138550000000001"/>
    <n v="2.3564250000000002"/>
    <n v="9.4257000000000009"/>
  </r>
  <r>
    <x v="8"/>
    <x v="8"/>
    <x v="1"/>
    <s v="06/01/2026"/>
    <x v="1"/>
    <s v="4SCN0454501448"/>
    <x v="4"/>
    <n v="4558"/>
    <n v="4299.18"/>
    <n v="21.495900000000002"/>
    <x v="8"/>
    <x v="15"/>
    <n v="12.897540000000001"/>
    <n v="3.2243850000000003"/>
    <n v="5.3739750000000006"/>
    <n v="21.495900000000002"/>
  </r>
  <r>
    <x v="8"/>
    <x v="8"/>
    <x v="1"/>
    <s v="06/01/2026"/>
    <x v="1"/>
    <s v="4SCN0454501449"/>
    <x v="4"/>
    <n v="899.1"/>
    <n v="761.94"/>
    <n v="3.8097000000000003"/>
    <x v="8"/>
    <x v="15"/>
    <n v="2.2858200000000002"/>
    <n v="0.57145500000000005"/>
    <n v="0.95242500000000008"/>
    <n v="3.8097000000000003"/>
  </r>
  <r>
    <x v="8"/>
    <x v="8"/>
    <x v="1"/>
    <s v="06/01/2026"/>
    <x v="1"/>
    <s v="4SCN0454501450"/>
    <x v="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06/01/2026"/>
    <x v="1"/>
    <s v="4SCN0454501451"/>
    <x v="4"/>
    <n v="833.5"/>
    <n v="793.8"/>
    <n v="3.9689999999999999"/>
    <x v="8"/>
    <x v="15"/>
    <n v="2.3813999999999997"/>
    <n v="0.59534999999999993"/>
    <n v="0.99224999999999997"/>
    <n v="3.9689999999999999"/>
  </r>
  <r>
    <x v="8"/>
    <x v="8"/>
    <x v="1"/>
    <s v="06/01/2026"/>
    <x v="1"/>
    <s v="4SCN0454501452"/>
    <x v="64"/>
    <n v="1194"/>
    <n v="1137.1400000000001"/>
    <n v="5.6857000000000006"/>
    <x v="8"/>
    <x v="15"/>
    <n v="3.4114200000000001"/>
    <n v="0.85285500000000003"/>
    <n v="1.4214250000000002"/>
    <n v="5.6857000000000006"/>
  </r>
  <r>
    <x v="8"/>
    <x v="8"/>
    <x v="1"/>
    <s v="06/01/2026"/>
    <x v="1"/>
    <s v="4SCN0454501453"/>
    <x v="67"/>
    <n v="7492.6"/>
    <n v="6864.2800000000007"/>
    <n v="54.914240000000007"/>
    <x v="8"/>
    <x v="15"/>
    <n v="32.948544000000005"/>
    <n v="8.2371360000000013"/>
    <n v="13.728560000000002"/>
    <n v="54.914240000000007"/>
  </r>
  <r>
    <x v="8"/>
    <x v="8"/>
    <x v="1"/>
    <s v="06/01/2026"/>
    <x v="1"/>
    <s v="4SCN0454501454"/>
    <x v="67"/>
    <n v="2805"/>
    <n v="2671.44"/>
    <n v="13.357200000000001"/>
    <x v="8"/>
    <x v="15"/>
    <n v="8.0143199999999997"/>
    <n v="2.0035799999999999"/>
    <n v="3.3393000000000002"/>
    <n v="13.357200000000001"/>
  </r>
  <r>
    <x v="8"/>
    <x v="8"/>
    <x v="1"/>
    <s v="06/01/2026"/>
    <x v="1"/>
    <s v="4SCN0454501455"/>
    <x v="4"/>
    <n v="2438.5"/>
    <n v="2308.1999999999998"/>
    <n v="11.540999999999999"/>
    <x v="8"/>
    <x v="15"/>
    <n v="6.924599999999999"/>
    <n v="1.7311499999999997"/>
    <n v="2.8852499999999996"/>
    <n v="11.540999999999999"/>
  </r>
  <r>
    <x v="8"/>
    <x v="8"/>
    <x v="1"/>
    <s v="07/01/2026"/>
    <x v="1"/>
    <s v="4SCN0454501456"/>
    <x v="4"/>
    <n v="5801.25"/>
    <n v="5370.7099999999991"/>
    <n v="42.965679999999992"/>
    <x v="8"/>
    <x v="15"/>
    <n v="25.779407999999993"/>
    <n v="6.4448519999999982"/>
    <n v="10.741419999999998"/>
    <n v="42.965679999999992"/>
  </r>
  <r>
    <x v="8"/>
    <x v="8"/>
    <x v="1"/>
    <s v="07/01/2026"/>
    <x v="1"/>
    <s v="4SCN0454501457"/>
    <x v="4"/>
    <n v="161.5"/>
    <n v="136.86000000000001"/>
    <n v="0.68430000000000013"/>
    <x v="8"/>
    <x v="15"/>
    <n v="0.41058000000000006"/>
    <n v="0.10264500000000001"/>
    <n v="0.17107500000000003"/>
    <n v="0.68430000000000013"/>
  </r>
  <r>
    <x v="8"/>
    <x v="8"/>
    <x v="1"/>
    <s v="07/01/2026"/>
    <x v="1"/>
    <s v="4SCN0454501458"/>
    <x v="4"/>
    <n v="1593.75"/>
    <n v="1350.63"/>
    <n v="6.7531500000000007"/>
    <x v="8"/>
    <x v="15"/>
    <n v="4.0518900000000002"/>
    <n v="1.0129725000000001"/>
    <n v="1.6882875000000002"/>
    <n v="6.7531500000000007"/>
  </r>
  <r>
    <x v="8"/>
    <x v="8"/>
    <x v="1"/>
    <s v="07/01/2026"/>
    <x v="1"/>
    <s v="4SCN0454501459"/>
    <x v="4"/>
    <n v="698"/>
    <n v="664.76"/>
    <n v="3.3237999999999999"/>
    <x v="8"/>
    <x v="15"/>
    <n v="1.9942799999999998"/>
    <n v="0.49856999999999996"/>
    <n v="0.83094999999999997"/>
    <n v="3.3237999999999999"/>
  </r>
  <r>
    <x v="8"/>
    <x v="8"/>
    <x v="1"/>
    <s v="07/01/2026"/>
    <x v="1"/>
    <s v="4SCN0454501460"/>
    <x v="4"/>
    <n v="1459.95"/>
    <n v="1390.4299999999998"/>
    <n v="6.9521499999999996"/>
    <x v="8"/>
    <x v="15"/>
    <n v="4.1712899999999999"/>
    <n v="1.0428225"/>
    <n v="1.7380374999999999"/>
    <n v="6.9521499999999996"/>
  </r>
  <r>
    <x v="8"/>
    <x v="8"/>
    <x v="1"/>
    <s v="07/01/2026"/>
    <x v="1"/>
    <s v="4SCN0454501461"/>
    <x v="63"/>
    <n v="5038.2"/>
    <n v="4269.66"/>
    <n v="34.15728"/>
    <x v="8"/>
    <x v="15"/>
    <n v="20.494367999999998"/>
    <n v="5.1235919999999995"/>
    <n v="8.53932"/>
    <n v="34.15728"/>
  </r>
  <r>
    <x v="8"/>
    <x v="8"/>
    <x v="1"/>
    <s v="07/01/2026"/>
    <x v="1"/>
    <s v="4SCN0454501462"/>
    <x v="4"/>
    <n v="1534.25"/>
    <n v="1461.19"/>
    <n v="7.3059500000000002"/>
    <x v="8"/>
    <x v="15"/>
    <n v="4.3835699999999997"/>
    <n v="1.0958924999999999"/>
    <n v="1.8264875"/>
    <n v="7.3059500000000002"/>
  </r>
  <r>
    <x v="8"/>
    <x v="8"/>
    <x v="1"/>
    <s v="07/01/2026"/>
    <x v="1"/>
    <s v="4SCN0454501463"/>
    <x v="4"/>
    <n v="3398.5999999999995"/>
    <n v="3236.7800000000007"/>
    <n v="16.183900000000005"/>
    <x v="8"/>
    <x v="15"/>
    <n v="9.7103400000000022"/>
    <n v="2.4275850000000005"/>
    <n v="4.0459750000000012"/>
    <n v="16.183900000000005"/>
  </r>
  <r>
    <x v="8"/>
    <x v="8"/>
    <x v="1"/>
    <s v="07/01/2026"/>
    <x v="1"/>
    <s v="4SCN0454501464"/>
    <x v="67"/>
    <n v="5960.7999999999993"/>
    <n v="5676.9400000000005"/>
    <n v="45.415520000000008"/>
    <x v="8"/>
    <x v="15"/>
    <n v="27.249312000000003"/>
    <n v="6.8123280000000008"/>
    <n v="11.353880000000002"/>
    <n v="45.415520000000008"/>
  </r>
  <r>
    <x v="8"/>
    <x v="8"/>
    <x v="1"/>
    <s v="07/01/2026"/>
    <x v="1"/>
    <s v="4SCN0454501465"/>
    <x v="67"/>
    <n v="2596.8000000000002"/>
    <n v="2473.1400000000003"/>
    <n v="12.365700000000002"/>
    <x v="8"/>
    <x v="15"/>
    <n v="7.4194200000000006"/>
    <n v="1.8548550000000001"/>
    <n v="3.0914250000000005"/>
    <n v="12.365700000000002"/>
  </r>
  <r>
    <x v="8"/>
    <x v="8"/>
    <x v="1"/>
    <s v="07/01/2026"/>
    <x v="1"/>
    <s v="4SCN0454501466"/>
    <x v="4"/>
    <n v="1189.55"/>
    <n v="1132.8899999999999"/>
    <n v="5.6644499999999995"/>
    <x v="8"/>
    <x v="15"/>
    <n v="3.3986699999999996"/>
    <n v="0.84966749999999991"/>
    <n v="1.4161124999999999"/>
    <n v="5.6644499999999995"/>
  </r>
  <r>
    <x v="8"/>
    <x v="8"/>
    <x v="1"/>
    <s v="07/01/2026"/>
    <x v="1"/>
    <s v="4SCN0454501467"/>
    <x v="67"/>
    <n v="1616.2"/>
    <n v="1539.24"/>
    <n v="7.6962000000000002"/>
    <x v="8"/>
    <x v="15"/>
    <n v="4.6177200000000003"/>
    <n v="1.1544300000000001"/>
    <n v="1.92405"/>
    <n v="7.6962000000000002"/>
  </r>
  <r>
    <x v="8"/>
    <x v="8"/>
    <x v="1"/>
    <s v="07/01/2026"/>
    <x v="1"/>
    <s v="4SCN0454501468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07/01/2026"/>
    <x v="1"/>
    <s v="4SCN0454501469"/>
    <x v="67"/>
    <n v="169.15"/>
    <n v="161.09"/>
    <n v="0.80545"/>
    <x v="8"/>
    <x v="15"/>
    <n v="0.48326999999999998"/>
    <n v="0.12081749999999999"/>
    <n v="0.2013625"/>
    <n v="0.80545"/>
  </r>
  <r>
    <x v="8"/>
    <x v="8"/>
    <x v="1"/>
    <s v="07/01/2026"/>
    <x v="1"/>
    <s v="4SCN0454501470"/>
    <x v="4"/>
    <n v="10458.1"/>
    <n v="8862.8000000000011"/>
    <n v="88.628000000000014"/>
    <x v="8"/>
    <x v="15"/>
    <n v="53.176800000000007"/>
    <n v="13.294200000000002"/>
    <n v="22.157000000000004"/>
    <n v="88.628000000000014"/>
  </r>
  <r>
    <x v="8"/>
    <x v="8"/>
    <x v="1"/>
    <s v="07/01/2026"/>
    <x v="1"/>
    <s v="4SCN0454501471"/>
    <x v="4"/>
    <n v="12461.7"/>
    <n v="11831.94"/>
    <n v="118.3194"/>
    <x v="8"/>
    <x v="15"/>
    <n v="70.991640000000004"/>
    <n v="17.747910000000001"/>
    <n v="29.57985"/>
    <n v="118.3194"/>
  </r>
  <r>
    <x v="8"/>
    <x v="8"/>
    <x v="1"/>
    <s v="08/01/2026"/>
    <x v="1"/>
    <s v="4SCN0454501473"/>
    <x v="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08/01/2026"/>
    <x v="1"/>
    <s v="4SCN0454501474"/>
    <x v="4"/>
    <n v="3733.5"/>
    <n v="3555.7200000000003"/>
    <n v="17.778600000000001"/>
    <x v="8"/>
    <x v="15"/>
    <n v="10.667160000000001"/>
    <n v="2.6667900000000002"/>
    <n v="4.4446500000000002"/>
    <n v="17.778600000000001"/>
  </r>
  <r>
    <x v="8"/>
    <x v="8"/>
    <x v="1"/>
    <s v="08/01/2026"/>
    <x v="1"/>
    <s v="4SCN0454501475"/>
    <x v="67"/>
    <n v="419.4"/>
    <n v="399.42"/>
    <n v="1.9971000000000001"/>
    <x v="8"/>
    <x v="15"/>
    <n v="1.1982600000000001"/>
    <n v="0.29956500000000003"/>
    <n v="0.49927500000000002"/>
    <n v="1.9971000000000001"/>
  </r>
  <r>
    <x v="8"/>
    <x v="8"/>
    <x v="1"/>
    <s v="08/01/2026"/>
    <x v="1"/>
    <s v="4SCN0454501476"/>
    <x v="67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08/01/2026"/>
    <x v="1"/>
    <s v="4SCN0454501477"/>
    <x v="67"/>
    <n v="999"/>
    <n v="846.62"/>
    <n v="4.2331000000000003"/>
    <x v="8"/>
    <x v="15"/>
    <n v="2.53986"/>
    <n v="0.634965"/>
    <n v="1.0582750000000001"/>
    <n v="4.2331000000000003"/>
  </r>
  <r>
    <x v="8"/>
    <x v="8"/>
    <x v="1"/>
    <s v="08/01/2026"/>
    <x v="1"/>
    <s v="4SCN0454501478"/>
    <x v="67"/>
    <n v="299"/>
    <n v="284.76"/>
    <n v="1.4238"/>
    <x v="8"/>
    <x v="15"/>
    <n v="0.85427999999999993"/>
    <n v="0.21356999999999998"/>
    <n v="0.35594999999999999"/>
    <n v="1.4238"/>
  </r>
  <r>
    <x v="8"/>
    <x v="8"/>
    <x v="1"/>
    <s v="08/01/2026"/>
    <x v="1"/>
    <s v="4SCN0454501479"/>
    <x v="4"/>
    <n v="5668.9"/>
    <n v="5328.48"/>
    <n v="42.627839999999999"/>
    <x v="8"/>
    <x v="15"/>
    <n v="25.576703999999999"/>
    <n v="6.3941759999999999"/>
    <n v="10.65696"/>
    <n v="42.627839999999999"/>
  </r>
  <r>
    <x v="8"/>
    <x v="8"/>
    <x v="1"/>
    <s v="08/01/2026"/>
    <x v="1"/>
    <s v="4SCN0454501481"/>
    <x v="67"/>
    <n v="584.1"/>
    <n v="495"/>
    <n v="2.4750000000000001"/>
    <x v="8"/>
    <x v="15"/>
    <n v="1.4850000000000001"/>
    <n v="0.37125000000000002"/>
    <n v="0.61875000000000002"/>
    <n v="2.4750000000000001"/>
  </r>
  <r>
    <x v="8"/>
    <x v="8"/>
    <x v="1"/>
    <s v="09/01/2026"/>
    <x v="1"/>
    <s v="4SCN0454501482"/>
    <x v="4"/>
    <n v="1649.45"/>
    <n v="1570.91"/>
    <n v="7.8545500000000006"/>
    <x v="8"/>
    <x v="15"/>
    <n v="4.7127300000000005"/>
    <n v="1.1781825000000001"/>
    <n v="1.9636375000000001"/>
    <n v="7.8545500000000006"/>
  </r>
  <r>
    <x v="8"/>
    <x v="8"/>
    <x v="1"/>
    <s v="09/01/2026"/>
    <x v="1"/>
    <s v="4SCN0454501483"/>
    <x v="4"/>
    <n v="1091.95"/>
    <n v="925.37"/>
    <n v="4.6268500000000001"/>
    <x v="8"/>
    <x v="15"/>
    <n v="2.7761100000000001"/>
    <n v="0.69402750000000002"/>
    <n v="1.1567125"/>
    <n v="4.6268500000000001"/>
  </r>
  <r>
    <x v="8"/>
    <x v="8"/>
    <x v="1"/>
    <s v="09/01/2026"/>
    <x v="1"/>
    <s v="4SCN0454501484"/>
    <x v="64"/>
    <n v="2439.5"/>
    <n v="2323.34"/>
    <n v="11.616700000000002"/>
    <x v="8"/>
    <x v="15"/>
    <n v="6.9700200000000008"/>
    <n v="1.7425050000000002"/>
    <n v="2.9041750000000004"/>
    <n v="11.616700000000002"/>
  </r>
  <r>
    <x v="8"/>
    <x v="8"/>
    <x v="1"/>
    <s v="09/01/2026"/>
    <x v="1"/>
    <s v="4SCN0454501485"/>
    <x v="64"/>
    <n v="764.15"/>
    <n v="647.59"/>
    <n v="3.2379500000000001"/>
    <x v="8"/>
    <x v="15"/>
    <n v="1.9427699999999999"/>
    <n v="0.48569249999999997"/>
    <n v="0.80948750000000003"/>
    <n v="3.2379500000000001"/>
  </r>
  <r>
    <x v="8"/>
    <x v="8"/>
    <x v="1"/>
    <s v="09/01/2026"/>
    <x v="1"/>
    <s v="4SCN0454501486"/>
    <x v="64"/>
    <n v="11796"/>
    <n v="11234.300000000001"/>
    <n v="112.34300000000002"/>
    <x v="8"/>
    <x v="15"/>
    <n v="67.405800000000013"/>
    <n v="16.851450000000003"/>
    <n v="28.085750000000004"/>
    <n v="112.34300000000002"/>
  </r>
  <r>
    <x v="8"/>
    <x v="8"/>
    <x v="1"/>
    <s v="09/01/2026"/>
    <x v="1"/>
    <s v="4SCN0454501487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09/01/2026"/>
    <x v="1"/>
    <s v="4SCN0454501488"/>
    <x v="64"/>
    <n v="540"/>
    <n v="457.62"/>
    <n v="2.2881"/>
    <x v="8"/>
    <x v="15"/>
    <n v="1.37286"/>
    <n v="0.34321499999999999"/>
    <n v="0.57202500000000001"/>
    <n v="2.2881"/>
  </r>
  <r>
    <x v="8"/>
    <x v="8"/>
    <x v="1"/>
    <s v="09/01/2026"/>
    <x v="1"/>
    <s v="4SCN0454501489"/>
    <x v="64"/>
    <n v="1674.4"/>
    <n v="1594.6599999999999"/>
    <n v="7.9732999999999992"/>
    <x v="8"/>
    <x v="15"/>
    <n v="4.7839799999999997"/>
    <n v="1.1959949999999999"/>
    <n v="1.9933249999999998"/>
    <n v="7.9732999999999992"/>
  </r>
  <r>
    <x v="8"/>
    <x v="8"/>
    <x v="1"/>
    <s v="09/01/2026"/>
    <x v="1"/>
    <s v="4SCN0454501490"/>
    <x v="4"/>
    <n v="449"/>
    <n v="427.62"/>
    <n v="2.1381000000000001"/>
    <x v="8"/>
    <x v="15"/>
    <n v="1.2828600000000001"/>
    <n v="0.32071500000000003"/>
    <n v="0.53452500000000003"/>
    <n v="2.1381000000000001"/>
  </r>
  <r>
    <x v="8"/>
    <x v="8"/>
    <x v="1"/>
    <s v="09/01/2026"/>
    <x v="1"/>
    <s v="4SCN0454501491"/>
    <x v="64"/>
    <n v="648.4"/>
    <n v="617.52"/>
    <n v="3.0876000000000001"/>
    <x v="8"/>
    <x v="15"/>
    <n v="1.85256"/>
    <n v="0.46314"/>
    <n v="0.77190000000000003"/>
    <n v="3.0876000000000001"/>
  </r>
  <r>
    <x v="8"/>
    <x v="8"/>
    <x v="1"/>
    <s v="09/01/2026"/>
    <x v="1"/>
    <s v="4SCN0454501492"/>
    <x v="64"/>
    <n v="4981.25"/>
    <n v="4744.05"/>
    <n v="23.72025"/>
    <x v="8"/>
    <x v="15"/>
    <n v="14.232149999999999"/>
    <n v="3.5580374999999997"/>
    <n v="5.9300625"/>
    <n v="23.72025"/>
  </r>
  <r>
    <x v="8"/>
    <x v="8"/>
    <x v="1"/>
    <s v="09/01/2026"/>
    <x v="1"/>
    <s v="4SCN0454501493"/>
    <x v="64"/>
    <n v="403.75"/>
    <n v="384.53"/>
    <n v="1.92265"/>
    <x v="8"/>
    <x v="15"/>
    <n v="1.1535899999999999"/>
    <n v="0.28839749999999997"/>
    <n v="0.48066249999999999"/>
    <n v="1.92265"/>
  </r>
  <r>
    <x v="8"/>
    <x v="8"/>
    <x v="1"/>
    <s v="10/01/2026"/>
    <x v="0"/>
    <s v="4SCN0454501524"/>
    <x v="64"/>
    <n v="100"/>
    <n v="84.74"/>
    <n v="0"/>
    <x v="8"/>
    <x v="14"/>
    <n v="0"/>
    <n v="0"/>
    <n v="0"/>
    <n v="0"/>
  </r>
  <r>
    <x v="8"/>
    <x v="8"/>
    <x v="1"/>
    <s v="10/01/2026"/>
    <x v="1"/>
    <s v="4SCN0454501494"/>
    <x v="4"/>
    <n v="1399"/>
    <n v="1185.5999999999999"/>
    <n v="5.9279999999999999"/>
    <x v="8"/>
    <x v="15"/>
    <n v="3.5568"/>
    <n v="0.88919999999999999"/>
    <n v="1.482"/>
    <n v="5.9279999999999999"/>
  </r>
  <r>
    <x v="8"/>
    <x v="8"/>
    <x v="1"/>
    <s v="10/01/2026"/>
    <x v="1"/>
    <s v="4SCN0454501495"/>
    <x v="67"/>
    <n v="1074"/>
    <n v="1022.86"/>
    <n v="5.1143000000000001"/>
    <x v="8"/>
    <x v="15"/>
    <n v="3.0685799999999999"/>
    <n v="0.76714499999999997"/>
    <n v="1.278575"/>
    <n v="5.1143000000000001"/>
  </r>
  <r>
    <x v="8"/>
    <x v="8"/>
    <x v="1"/>
    <s v="10/01/2026"/>
    <x v="1"/>
    <s v="4SCN0454501496"/>
    <x v="67"/>
    <n v="559.1"/>
    <n v="532.48"/>
    <n v="2.6624000000000003"/>
    <x v="8"/>
    <x v="15"/>
    <n v="1.5974400000000002"/>
    <n v="0.39936000000000005"/>
    <n v="0.66560000000000008"/>
    <n v="2.6624000000000003"/>
  </r>
  <r>
    <x v="8"/>
    <x v="8"/>
    <x v="1"/>
    <s v="10/01/2026"/>
    <x v="1"/>
    <s v="4SCN0454501497"/>
    <x v="64"/>
    <n v="1238"/>
    <n v="1179.04"/>
    <n v="5.8952"/>
    <x v="8"/>
    <x v="15"/>
    <n v="3.5371199999999998"/>
    <n v="0.88427999999999995"/>
    <n v="1.4738"/>
    <n v="5.8952"/>
  </r>
  <r>
    <x v="8"/>
    <x v="8"/>
    <x v="1"/>
    <s v="10/01/2026"/>
    <x v="1"/>
    <s v="4SCN0454501498"/>
    <x v="64"/>
    <n v="971.6"/>
    <n v="846.9"/>
    <n v="4.2344999999999997"/>
    <x v="8"/>
    <x v="15"/>
    <n v="2.5406999999999997"/>
    <n v="0.63517499999999993"/>
    <n v="1.0586249999999999"/>
    <n v="4.2344999999999997"/>
  </r>
  <r>
    <x v="8"/>
    <x v="8"/>
    <x v="1"/>
    <s v="10/01/2026"/>
    <x v="1"/>
    <s v="4SCN0454501499"/>
    <x v="64"/>
    <n v="1423.2"/>
    <n v="1355.42"/>
    <n v="6.7771000000000008"/>
    <x v="8"/>
    <x v="15"/>
    <n v="4.0662600000000007"/>
    <n v="1.0165650000000002"/>
    <n v="1.6942750000000002"/>
    <n v="6.7771000000000008"/>
  </r>
  <r>
    <x v="8"/>
    <x v="8"/>
    <x v="1"/>
    <s v="10/01/2026"/>
    <x v="1"/>
    <s v="4SCN0454501500"/>
    <x v="64"/>
    <n v="1095.75"/>
    <n v="1043.57"/>
    <n v="5.2178499999999994"/>
    <x v="8"/>
    <x v="15"/>
    <n v="3.1307099999999997"/>
    <n v="0.78267749999999991"/>
    <n v="1.3044624999999999"/>
    <n v="5.2178499999999994"/>
  </r>
  <r>
    <x v="8"/>
    <x v="8"/>
    <x v="1"/>
    <s v="10/01/2026"/>
    <x v="1"/>
    <s v="4SCN0454501501"/>
    <x v="64"/>
    <n v="2270.75"/>
    <n v="2079.9899999999998"/>
    <n v="10.399949999999999"/>
    <x v="8"/>
    <x v="15"/>
    <n v="6.2399699999999987"/>
    <n v="1.5599924999999997"/>
    <n v="2.5999874999999997"/>
    <n v="10.399949999999999"/>
  </r>
  <r>
    <x v="8"/>
    <x v="8"/>
    <x v="1"/>
    <s v="10/01/2026"/>
    <x v="1"/>
    <s v="4SCN0454501502"/>
    <x v="4"/>
    <n v="808.2"/>
    <n v="684.92"/>
    <n v="3.4245999999999999"/>
    <x v="8"/>
    <x v="15"/>
    <n v="2.0547599999999999"/>
    <n v="0.51368999999999998"/>
    <n v="0.85614999999999997"/>
    <n v="3.4245999999999999"/>
  </r>
  <r>
    <x v="8"/>
    <x v="8"/>
    <x v="1"/>
    <s v="10/01/2026"/>
    <x v="1"/>
    <s v="4SCN0454501503"/>
    <x v="4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10/01/2026"/>
    <x v="1"/>
    <s v="4SCN0454501504"/>
    <x v="64"/>
    <n v="4084"/>
    <n v="3606.58"/>
    <n v="18.032900000000001"/>
    <x v="8"/>
    <x v="15"/>
    <n v="10.819740000000001"/>
    <n v="2.7049350000000003"/>
    <n v="4.5082250000000004"/>
    <n v="18.032900000000001"/>
  </r>
  <r>
    <x v="8"/>
    <x v="8"/>
    <x v="1"/>
    <s v="10/01/2026"/>
    <x v="1"/>
    <s v="4SCN0454501505"/>
    <x v="67"/>
    <n v="744.4"/>
    <n v="677.68"/>
    <n v="3.3883999999999999"/>
    <x v="8"/>
    <x v="15"/>
    <n v="2.0330399999999997"/>
    <n v="0.50825999999999993"/>
    <n v="0.84709999999999996"/>
    <n v="3.3883999999999999"/>
  </r>
  <r>
    <x v="8"/>
    <x v="8"/>
    <x v="1"/>
    <s v="10/01/2026"/>
    <x v="1"/>
    <s v="4SCN0454501506"/>
    <x v="67"/>
    <n v="403.75"/>
    <n v="384.53"/>
    <n v="1.92265"/>
    <x v="8"/>
    <x v="15"/>
    <n v="1.1535899999999999"/>
    <n v="0.28839749999999997"/>
    <n v="0.48066249999999999"/>
    <n v="1.92265"/>
  </r>
  <r>
    <x v="8"/>
    <x v="8"/>
    <x v="1"/>
    <s v="10/01/2026"/>
    <x v="1"/>
    <s v="4SCN0454501507"/>
    <x v="67"/>
    <n v="855.75"/>
    <n v="815.01"/>
    <n v="4.0750500000000001"/>
    <x v="8"/>
    <x v="15"/>
    <n v="2.44503"/>
    <n v="0.61125750000000001"/>
    <n v="1.0187625"/>
    <n v="4.0750500000000001"/>
  </r>
  <r>
    <x v="8"/>
    <x v="8"/>
    <x v="1"/>
    <s v="10/01/2026"/>
    <x v="1"/>
    <s v="4SCN0454501508"/>
    <x v="64"/>
    <n v="1197.5999999999999"/>
    <n v="1140.58"/>
    <n v="5.7028999999999996"/>
    <x v="8"/>
    <x v="15"/>
    <n v="3.4217399999999998"/>
    <n v="0.85543499999999995"/>
    <n v="1.4257249999999999"/>
    <n v="5.7028999999999996"/>
  </r>
  <r>
    <x v="8"/>
    <x v="8"/>
    <x v="1"/>
    <s v="10/01/2026"/>
    <x v="1"/>
    <s v="4SCN0454501509"/>
    <x v="4"/>
    <n v="5777.4"/>
    <n v="5502.26"/>
    <n v="44.018080000000005"/>
    <x v="8"/>
    <x v="15"/>
    <n v="26.410848000000001"/>
    <n v="6.6027120000000004"/>
    <n v="11.004520000000001"/>
    <n v="44.018080000000005"/>
  </r>
  <r>
    <x v="8"/>
    <x v="8"/>
    <x v="1"/>
    <s v="10/01/2026"/>
    <x v="1"/>
    <s v="4SCN0454501510"/>
    <x v="64"/>
    <n v="4551"/>
    <n v="4094.0200000000004"/>
    <n v="20.470100000000002"/>
    <x v="8"/>
    <x v="15"/>
    <n v="12.282060000000001"/>
    <n v="3.0705150000000003"/>
    <n v="5.1175250000000005"/>
    <n v="20.470100000000002"/>
  </r>
  <r>
    <x v="8"/>
    <x v="8"/>
    <x v="1"/>
    <s v="10/01/2026"/>
    <x v="1"/>
    <s v="4SCN0454501511"/>
    <x v="67"/>
    <n v="1151.75"/>
    <n v="976.05"/>
    <n v="4.8802500000000002"/>
    <x v="8"/>
    <x v="15"/>
    <n v="2.92815"/>
    <n v="0.73203750000000001"/>
    <n v="1.2200625"/>
    <n v="4.8802500000000002"/>
  </r>
  <r>
    <x v="8"/>
    <x v="8"/>
    <x v="1"/>
    <s v="10/01/2026"/>
    <x v="1"/>
    <s v="4SCN0454501512"/>
    <x v="67"/>
    <n v="468"/>
    <n v="445.7"/>
    <n v="2.2284999999999999"/>
    <x v="8"/>
    <x v="15"/>
    <n v="1.3371"/>
    <n v="0.33427499999999999"/>
    <n v="0.55712499999999998"/>
    <n v="2.2284999999999999"/>
  </r>
  <r>
    <x v="8"/>
    <x v="8"/>
    <x v="1"/>
    <s v="10/01/2026"/>
    <x v="1"/>
    <s v="4SCN0454501513"/>
    <x v="64"/>
    <n v="689.4"/>
    <n v="656.58"/>
    <n v="3.2829000000000002"/>
    <x v="8"/>
    <x v="15"/>
    <n v="1.96974"/>
    <n v="0.49243500000000001"/>
    <n v="0.82072500000000004"/>
    <n v="3.2829000000000002"/>
  </r>
  <r>
    <x v="8"/>
    <x v="8"/>
    <x v="1"/>
    <s v="10/01/2026"/>
    <x v="1"/>
    <s v="4SCN0454501514"/>
    <x v="67"/>
    <n v="399"/>
    <n v="380"/>
    <n v="1.9000000000000001"/>
    <x v="8"/>
    <x v="15"/>
    <n v="1.1400000000000001"/>
    <n v="0.28500000000000003"/>
    <n v="0.47500000000000003"/>
    <n v="1.9000000000000001"/>
  </r>
  <r>
    <x v="8"/>
    <x v="8"/>
    <x v="1"/>
    <s v="10/01/2026"/>
    <x v="1"/>
    <s v="4SCN0454501515"/>
    <x v="64"/>
    <n v="1499.5"/>
    <n v="1428.1"/>
    <n v="7.1404999999999994"/>
    <x v="8"/>
    <x v="15"/>
    <n v="4.2842999999999991"/>
    <n v="1.0710749999999998"/>
    <n v="1.7851249999999999"/>
    <n v="7.1404999999999994"/>
  </r>
  <r>
    <x v="8"/>
    <x v="8"/>
    <x v="1"/>
    <s v="10/01/2026"/>
    <x v="1"/>
    <s v="4SCN0454501516"/>
    <x v="67"/>
    <n v="2499.5"/>
    <n v="2380.48"/>
    <n v="11.9024"/>
    <x v="8"/>
    <x v="15"/>
    <n v="7.1414400000000002"/>
    <n v="1.7853600000000001"/>
    <n v="2.9756"/>
    <n v="11.9024"/>
  </r>
  <r>
    <x v="8"/>
    <x v="8"/>
    <x v="1"/>
    <s v="10/01/2026"/>
    <x v="1"/>
    <s v="4SCN0454501517"/>
    <x v="64"/>
    <n v="899.1"/>
    <n v="761.94"/>
    <n v="3.8097000000000003"/>
    <x v="8"/>
    <x v="15"/>
    <n v="2.2858200000000002"/>
    <n v="0.57145500000000005"/>
    <n v="0.95242500000000008"/>
    <n v="3.8097000000000003"/>
  </r>
  <r>
    <x v="8"/>
    <x v="8"/>
    <x v="1"/>
    <s v="10/01/2026"/>
    <x v="1"/>
    <s v="4SCN0454501518"/>
    <x v="67"/>
    <n v="988.9"/>
    <n v="941.8"/>
    <n v="4.7089999999999996"/>
    <x v="8"/>
    <x v="15"/>
    <n v="2.8253999999999997"/>
    <n v="0.70634999999999992"/>
    <n v="1.1772499999999999"/>
    <n v="4.7089999999999996"/>
  </r>
  <r>
    <x v="8"/>
    <x v="8"/>
    <x v="1"/>
    <s v="10/01/2026"/>
    <x v="1"/>
    <s v="4SCN0454501519"/>
    <x v="4"/>
    <n v="6320"/>
    <n v="6019.04"/>
    <n v="48.152320000000003"/>
    <x v="8"/>
    <x v="15"/>
    <n v="28.891392"/>
    <n v="7.2228479999999999"/>
    <n v="12.038080000000001"/>
    <n v="48.152320000000003"/>
  </r>
  <r>
    <x v="8"/>
    <x v="8"/>
    <x v="1"/>
    <s v="10/01/2026"/>
    <x v="1"/>
    <s v="4SCN0454501520"/>
    <x v="4"/>
    <n v="3313.2000000000003"/>
    <n v="2998.66"/>
    <n v="14.9933"/>
    <x v="8"/>
    <x v="15"/>
    <n v="8.9959799999999994"/>
    <n v="2.2489949999999999"/>
    <n v="3.7483249999999999"/>
    <n v="14.9933"/>
  </r>
  <r>
    <x v="8"/>
    <x v="8"/>
    <x v="1"/>
    <s v="10/01/2026"/>
    <x v="1"/>
    <s v="4SCN0454501521"/>
    <x v="4"/>
    <n v="698"/>
    <n v="664.76"/>
    <n v="3.3237999999999999"/>
    <x v="8"/>
    <x v="15"/>
    <n v="1.9942799999999998"/>
    <n v="0.49856999999999996"/>
    <n v="0.83094999999999997"/>
    <n v="3.3237999999999999"/>
  </r>
  <r>
    <x v="8"/>
    <x v="8"/>
    <x v="1"/>
    <s v="10/01/2026"/>
    <x v="1"/>
    <s v="4SCN0454501522"/>
    <x v="4"/>
    <n v="2973.35"/>
    <n v="2551.81"/>
    <n v="12.75905"/>
    <x v="8"/>
    <x v="15"/>
    <n v="7.65543"/>
    <n v="1.9138575"/>
    <n v="3.1897625000000001"/>
    <n v="12.75905"/>
  </r>
  <r>
    <x v="8"/>
    <x v="8"/>
    <x v="1"/>
    <s v="10/01/2026"/>
    <x v="1"/>
    <s v="4SCN0454501523"/>
    <x v="64"/>
    <n v="199"/>
    <n v="168.64"/>
    <n v="0.84319999999999995"/>
    <x v="8"/>
    <x v="15"/>
    <n v="0.50591999999999993"/>
    <n v="0.12647999999999998"/>
    <n v="0.21079999999999999"/>
    <n v="0.84319999999999995"/>
  </r>
  <r>
    <x v="8"/>
    <x v="8"/>
    <x v="1"/>
    <s v="10/01/2026"/>
    <x v="1"/>
    <s v="4SCN0454501525"/>
    <x v="64"/>
    <n v="5948.4"/>
    <n v="5665.1399999999994"/>
    <n v="45.321119999999993"/>
    <x v="8"/>
    <x v="15"/>
    <n v="27.192671999999995"/>
    <n v="6.7981679999999987"/>
    <n v="11.330279999999998"/>
    <n v="45.321119999999993"/>
  </r>
  <r>
    <x v="8"/>
    <x v="8"/>
    <x v="1"/>
    <s v="10/01/2026"/>
    <x v="1"/>
    <s v="4SCN0454501526"/>
    <x v="4"/>
    <n v="1712.75"/>
    <n v="1631.19"/>
    <n v="8.1559500000000007"/>
    <x v="8"/>
    <x v="15"/>
    <n v="4.8935700000000004"/>
    <n v="1.2233925000000001"/>
    <n v="2.0389875000000002"/>
    <n v="8.1559500000000007"/>
  </r>
  <r>
    <x v="8"/>
    <x v="8"/>
    <x v="1"/>
    <s v="10/01/2026"/>
    <x v="1"/>
    <s v="4SCN0454501527"/>
    <x v="64"/>
    <n v="13218.250000000002"/>
    <n v="12535.769999999997"/>
    <n v="125.35769999999997"/>
    <x v="8"/>
    <x v="15"/>
    <n v="75.214619999999982"/>
    <n v="18.803654999999996"/>
    <n v="31.339424999999991"/>
    <n v="125.35769999999997"/>
  </r>
  <r>
    <x v="8"/>
    <x v="8"/>
    <x v="1"/>
    <s v="10/01/2026"/>
    <x v="1"/>
    <s v="4SCN0454501528"/>
    <x v="64"/>
    <n v="149"/>
    <n v="126.28"/>
    <n v="0.63140000000000007"/>
    <x v="8"/>
    <x v="15"/>
    <n v="0.37884000000000001"/>
    <n v="9.4710000000000003E-2"/>
    <n v="0.15785000000000002"/>
    <n v="0.63140000000000007"/>
  </r>
  <r>
    <x v="8"/>
    <x v="8"/>
    <x v="1"/>
    <s v="10/01/2026"/>
    <x v="1"/>
    <s v="4SCN0454501529"/>
    <x v="64"/>
    <n v="2389.6"/>
    <n v="2166.16"/>
    <n v="10.8308"/>
    <x v="8"/>
    <x v="15"/>
    <n v="6.4984799999999998"/>
    <n v="1.62462"/>
    <n v="2.7077"/>
    <n v="10.8308"/>
  </r>
  <r>
    <x v="8"/>
    <x v="8"/>
    <x v="1"/>
    <s v="10/01/2026"/>
    <x v="1"/>
    <s v="4SCN0454501530"/>
    <x v="67"/>
    <n v="2254.25"/>
    <n v="1958.99"/>
    <n v="9.79495"/>
    <x v="8"/>
    <x v="15"/>
    <n v="5.87697"/>
    <n v="1.4692425"/>
    <n v="2.4487375"/>
    <n v="9.79495"/>
  </r>
  <r>
    <x v="8"/>
    <x v="8"/>
    <x v="1"/>
    <s v="10/01/2026"/>
    <x v="1"/>
    <s v="4SCN0454501531"/>
    <x v="67"/>
    <n v="2556.85"/>
    <n v="2406.87"/>
    <n v="12.03435"/>
    <x v="8"/>
    <x v="15"/>
    <n v="7.2206099999999998"/>
    <n v="1.8051524999999999"/>
    <n v="3.0085875"/>
    <n v="12.03435"/>
  </r>
  <r>
    <x v="8"/>
    <x v="8"/>
    <x v="1"/>
    <s v="10/01/2026"/>
    <x v="1"/>
    <s v="4SCN0454501532"/>
    <x v="67"/>
    <n v="898.2"/>
    <n v="855.42"/>
    <n v="4.2770999999999999"/>
    <x v="8"/>
    <x v="15"/>
    <n v="2.5662599999999998"/>
    <n v="0.64156499999999994"/>
    <n v="1.069275"/>
    <n v="4.2770999999999999"/>
  </r>
  <r>
    <x v="8"/>
    <x v="8"/>
    <x v="1"/>
    <s v="10/01/2026"/>
    <x v="1"/>
    <s v="4SCN0454501533"/>
    <x v="67"/>
    <n v="584.5"/>
    <n v="556.68000000000006"/>
    <n v="2.7834000000000003"/>
    <x v="8"/>
    <x v="15"/>
    <n v="1.6700400000000002"/>
    <n v="0.41751000000000005"/>
    <n v="0.69585000000000008"/>
    <n v="2.7834000000000003"/>
  </r>
  <r>
    <x v="8"/>
    <x v="8"/>
    <x v="1"/>
    <s v="10/01/2026"/>
    <x v="1"/>
    <s v="4SCN0454501534"/>
    <x v="67"/>
    <n v="299.5"/>
    <n v="285.24"/>
    <n v="1.4262000000000001"/>
    <x v="8"/>
    <x v="15"/>
    <n v="0.85572000000000004"/>
    <n v="0.21393000000000001"/>
    <n v="0.35655000000000003"/>
    <n v="1.4262000000000001"/>
  </r>
  <r>
    <x v="8"/>
    <x v="8"/>
    <x v="1"/>
    <s v="10/01/2026"/>
    <x v="1"/>
    <s v="4SCN0454501535"/>
    <x v="67"/>
    <n v="1532.6"/>
    <n v="1459.6200000000001"/>
    <n v="7.2981000000000007"/>
    <x v="8"/>
    <x v="15"/>
    <n v="4.3788600000000004"/>
    <n v="1.0947150000000001"/>
    <n v="1.8245250000000002"/>
    <n v="7.2981000000000007"/>
  </r>
  <r>
    <x v="8"/>
    <x v="8"/>
    <x v="1"/>
    <s v="10/01/2026"/>
    <x v="1"/>
    <s v="4SCN0454501536"/>
    <x v="67"/>
    <n v="699"/>
    <n v="592.38"/>
    <n v="2.9619"/>
    <x v="8"/>
    <x v="15"/>
    <n v="1.7771399999999999"/>
    <n v="0.44428499999999999"/>
    <n v="0.74047499999999999"/>
    <n v="2.9619"/>
  </r>
  <r>
    <x v="8"/>
    <x v="8"/>
    <x v="1"/>
    <s v="10/01/2026"/>
    <x v="1"/>
    <s v="4SCN0454501537"/>
    <x v="64"/>
    <n v="2428.1999999999998"/>
    <n v="2270.1799999999998"/>
    <n v="11.350899999999999"/>
    <x v="8"/>
    <x v="15"/>
    <n v="6.8105399999999996"/>
    <n v="1.7026349999999999"/>
    <n v="2.8377249999999998"/>
    <n v="11.350899999999999"/>
  </r>
  <r>
    <x v="8"/>
    <x v="8"/>
    <x v="1"/>
    <s v="10/01/2026"/>
    <x v="1"/>
    <s v="4SCN0454501538"/>
    <x v="67"/>
    <n v="236.25"/>
    <n v="225.01"/>
    <n v="1.1250499999999999"/>
    <x v="8"/>
    <x v="15"/>
    <n v="0.67502999999999991"/>
    <n v="0.16875749999999998"/>
    <n v="0.28126249999999997"/>
    <n v="1.1250499999999999"/>
  </r>
  <r>
    <x v="8"/>
    <x v="8"/>
    <x v="1"/>
    <s v="11/01/2026"/>
    <x v="1"/>
    <s v="4SCN0454501539"/>
    <x v="64"/>
    <n v="999"/>
    <n v="951.42"/>
    <n v="4.7571000000000003"/>
    <x v="8"/>
    <x v="15"/>
    <n v="2.85426"/>
    <n v="0.713565"/>
    <n v="1.1892750000000001"/>
    <n v="4.7571000000000003"/>
  </r>
  <r>
    <x v="8"/>
    <x v="8"/>
    <x v="1"/>
    <s v="11/01/2026"/>
    <x v="1"/>
    <s v="4SCN0454501540"/>
    <x v="67"/>
    <n v="3831.75"/>
    <n v="3649.29"/>
    <n v="18.246449999999999"/>
    <x v="8"/>
    <x v="15"/>
    <n v="10.94787"/>
    <n v="2.7369675"/>
    <n v="4.5616124999999998"/>
    <n v="18.246449999999999"/>
  </r>
  <r>
    <x v="8"/>
    <x v="8"/>
    <x v="1"/>
    <s v="11/01/2026"/>
    <x v="1"/>
    <s v="4SCN0454501541"/>
    <x v="4"/>
    <n v="1741.65"/>
    <n v="1658.71"/>
    <n v="8.2935499999999998"/>
    <x v="8"/>
    <x v="15"/>
    <n v="4.9761299999999995"/>
    <n v="1.2440324999999999"/>
    <n v="2.0733874999999999"/>
    <n v="8.2935499999999998"/>
  </r>
  <r>
    <x v="8"/>
    <x v="8"/>
    <x v="1"/>
    <s v="11/01/2026"/>
    <x v="1"/>
    <s v="4SCN0454501542"/>
    <x v="4"/>
    <n v="3411.1"/>
    <n v="3098.42"/>
    <n v="15.492100000000001"/>
    <x v="8"/>
    <x v="15"/>
    <n v="9.2952600000000007"/>
    <n v="2.3238150000000002"/>
    <n v="3.8730250000000002"/>
    <n v="15.492100000000001"/>
  </r>
  <r>
    <x v="8"/>
    <x v="8"/>
    <x v="1"/>
    <s v="11/01/2026"/>
    <x v="1"/>
    <s v="4SCN0454501543"/>
    <x v="64"/>
    <n v="6440.45"/>
    <n v="6133.77"/>
    <n v="49.070160000000001"/>
    <x v="8"/>
    <x v="15"/>
    <n v="29.442095999999999"/>
    <n v="7.3605239999999998"/>
    <n v="12.26754"/>
    <n v="49.070160000000001"/>
  </r>
  <r>
    <x v="8"/>
    <x v="8"/>
    <x v="1"/>
    <s v="11/01/2026"/>
    <x v="1"/>
    <s v="4SCN0454501544"/>
    <x v="64"/>
    <n v="1096.8"/>
    <n v="992.31999999999994"/>
    <n v="4.9615999999999998"/>
    <x v="8"/>
    <x v="15"/>
    <n v="2.9769599999999996"/>
    <n v="0.7442399999999999"/>
    <n v="1.2403999999999999"/>
    <n v="4.9615999999999998"/>
  </r>
  <r>
    <x v="8"/>
    <x v="8"/>
    <x v="1"/>
    <s v="11/01/2026"/>
    <x v="1"/>
    <s v="4SCN0454501545"/>
    <x v="4"/>
    <n v="135"/>
    <n v="114.4"/>
    <n v="0.57200000000000006"/>
    <x v="8"/>
    <x v="15"/>
    <n v="0.34320000000000001"/>
    <n v="8.5800000000000001E-2"/>
    <n v="0.14300000000000002"/>
    <n v="0.57200000000000006"/>
  </r>
  <r>
    <x v="8"/>
    <x v="8"/>
    <x v="1"/>
    <s v="11/01/2026"/>
    <x v="1"/>
    <s v="4SCN0454501546"/>
    <x v="67"/>
    <n v="718.25"/>
    <n v="608.69000000000005"/>
    <n v="3.0434500000000004"/>
    <x v="8"/>
    <x v="15"/>
    <n v="1.8260700000000001"/>
    <n v="0.45651750000000002"/>
    <n v="0.76086250000000011"/>
    <n v="3.0434500000000004"/>
  </r>
  <r>
    <x v="8"/>
    <x v="8"/>
    <x v="1"/>
    <s v="11/01/2026"/>
    <x v="1"/>
    <s v="4SCN0454501547"/>
    <x v="67"/>
    <n v="498"/>
    <n v="422.04"/>
    <n v="2.1102000000000003"/>
    <x v="8"/>
    <x v="15"/>
    <n v="1.2661200000000001"/>
    <n v="0.31653000000000003"/>
    <n v="0.52755000000000007"/>
    <n v="2.1102000000000003"/>
  </r>
  <r>
    <x v="8"/>
    <x v="8"/>
    <x v="1"/>
    <s v="11/01/2026"/>
    <x v="1"/>
    <s v="4SCN0454501548"/>
    <x v="67"/>
    <n v="2196"/>
    <n v="2018.08"/>
    <n v="10.090400000000001"/>
    <x v="8"/>
    <x v="15"/>
    <n v="6.0542400000000001"/>
    <n v="1.51356"/>
    <n v="2.5226000000000002"/>
    <n v="10.090400000000001"/>
  </r>
  <r>
    <x v="8"/>
    <x v="8"/>
    <x v="1"/>
    <s v="11/01/2026"/>
    <x v="1"/>
    <s v="4SCN0454501549"/>
    <x v="64"/>
    <n v="866.4"/>
    <n v="799.02"/>
    <n v="3.9950999999999999"/>
    <x v="8"/>
    <x v="15"/>
    <n v="2.3970599999999997"/>
    <n v="0.59926499999999994"/>
    <n v="0.99877499999999997"/>
    <n v="3.9950999999999999"/>
  </r>
  <r>
    <x v="8"/>
    <x v="8"/>
    <x v="1"/>
    <s v="11/01/2026"/>
    <x v="1"/>
    <s v="4SCN0454501550"/>
    <x v="64"/>
    <n v="495"/>
    <n v="419.5"/>
    <n v="2.0975000000000001"/>
    <x v="8"/>
    <x v="15"/>
    <n v="1.2585"/>
    <n v="0.31462499999999999"/>
    <n v="0.52437500000000004"/>
    <n v="2.0975000000000001"/>
  </r>
  <r>
    <x v="8"/>
    <x v="8"/>
    <x v="1"/>
    <s v="11/01/2026"/>
    <x v="1"/>
    <s v="4SCN0454501551"/>
    <x v="67"/>
    <n v="4023.8"/>
    <n v="3832.1800000000003"/>
    <n v="19.160900000000002"/>
    <x v="8"/>
    <x v="15"/>
    <n v="11.496540000000001"/>
    <n v="2.8741350000000003"/>
    <n v="4.7902250000000004"/>
    <n v="19.160900000000002"/>
  </r>
  <r>
    <x v="8"/>
    <x v="8"/>
    <x v="1"/>
    <s v="11/01/2026"/>
    <x v="1"/>
    <s v="4SCN0454501552"/>
    <x v="67"/>
    <n v="1942.2"/>
    <n v="1750.74"/>
    <n v="8.7537000000000003"/>
    <x v="8"/>
    <x v="15"/>
    <n v="5.2522200000000003"/>
    <n v="1.3130550000000001"/>
    <n v="2.1884250000000001"/>
    <n v="8.7537000000000003"/>
  </r>
  <r>
    <x v="8"/>
    <x v="8"/>
    <x v="1"/>
    <s v="11/01/2026"/>
    <x v="1"/>
    <s v="4SCN0454501553"/>
    <x v="4"/>
    <n v="699"/>
    <n v="592.38"/>
    <n v="2.9619"/>
    <x v="8"/>
    <x v="15"/>
    <n v="1.7771399999999999"/>
    <n v="0.44428499999999999"/>
    <n v="0.74047499999999999"/>
    <n v="2.9619"/>
  </r>
  <r>
    <x v="8"/>
    <x v="8"/>
    <x v="1"/>
    <s v="11/01/2026"/>
    <x v="1"/>
    <s v="4SCN0454501554"/>
    <x v="64"/>
    <n v="539.1"/>
    <n v="513.41999999999996"/>
    <n v="2.5670999999999999"/>
    <x v="8"/>
    <x v="15"/>
    <n v="1.54026"/>
    <n v="0.38506499999999999"/>
    <n v="0.64177499999999998"/>
    <n v="2.5670999999999999"/>
  </r>
  <r>
    <x v="8"/>
    <x v="8"/>
    <x v="1"/>
    <s v="11/01/2026"/>
    <x v="1"/>
    <s v="4SCN0454501555"/>
    <x v="4"/>
    <n v="18401.350000000002"/>
    <n v="17242.71"/>
    <n v="172.4271"/>
    <x v="8"/>
    <x v="15"/>
    <n v="103.45626"/>
    <n v="25.864065"/>
    <n v="43.106774999999999"/>
    <n v="172.4271"/>
  </r>
  <r>
    <x v="8"/>
    <x v="8"/>
    <x v="1"/>
    <s v="11/01/2026"/>
    <x v="1"/>
    <s v="4SCN0454501556"/>
    <x v="4"/>
    <n v="419.7"/>
    <n v="399.72"/>
    <n v="1.9986000000000002"/>
    <x v="8"/>
    <x v="15"/>
    <n v="1.19916"/>
    <n v="0.29979"/>
    <n v="0.49965000000000004"/>
    <n v="1.9986000000000002"/>
  </r>
  <r>
    <x v="8"/>
    <x v="8"/>
    <x v="1"/>
    <s v="11/01/2026"/>
    <x v="1"/>
    <s v="4SCN0454501557"/>
    <x v="4"/>
    <n v="2488"/>
    <n v="2369.52"/>
    <n v="11.8476"/>
    <x v="8"/>
    <x v="15"/>
    <n v="7.1085599999999998"/>
    <n v="1.7771399999999999"/>
    <n v="2.9619"/>
    <n v="11.8476"/>
  </r>
  <r>
    <x v="8"/>
    <x v="8"/>
    <x v="1"/>
    <s v="11/01/2026"/>
    <x v="1"/>
    <s v="4SCN0454501558"/>
    <x v="67"/>
    <n v="1789"/>
    <n v="1619.86"/>
    <n v="8.0992999999999995"/>
    <x v="8"/>
    <x v="15"/>
    <n v="4.8595799999999993"/>
    <n v="1.2148949999999998"/>
    <n v="2.0248249999999999"/>
    <n v="8.0992999999999995"/>
  </r>
  <r>
    <x v="8"/>
    <x v="8"/>
    <x v="1"/>
    <s v="11/01/2026"/>
    <x v="1"/>
    <s v="4SCN0454501559"/>
    <x v="67"/>
    <n v="279"/>
    <n v="265.72000000000003"/>
    <n v="1.3286000000000002"/>
    <x v="8"/>
    <x v="15"/>
    <n v="0.79716000000000009"/>
    <n v="0.19929000000000002"/>
    <n v="0.33215000000000006"/>
    <n v="1.3286000000000002"/>
  </r>
  <r>
    <x v="8"/>
    <x v="8"/>
    <x v="1"/>
    <s v="11/01/2026"/>
    <x v="1"/>
    <s v="4SCN0454501560"/>
    <x v="4"/>
    <n v="778"/>
    <n v="740.96"/>
    <n v="3.7048000000000001"/>
    <x v="8"/>
    <x v="15"/>
    <n v="2.22288"/>
    <n v="0.55571999999999999"/>
    <n v="0.92620000000000002"/>
    <n v="3.7048000000000001"/>
  </r>
  <r>
    <x v="8"/>
    <x v="8"/>
    <x v="1"/>
    <s v="11/01/2026"/>
    <x v="1"/>
    <s v="4SCN0454501561"/>
    <x v="4"/>
    <n v="539.1"/>
    <n v="513.41999999999996"/>
    <n v="2.5670999999999999"/>
    <x v="8"/>
    <x v="15"/>
    <n v="1.54026"/>
    <n v="0.38506499999999999"/>
    <n v="0.64177499999999998"/>
    <n v="2.5670999999999999"/>
  </r>
  <r>
    <x v="8"/>
    <x v="8"/>
    <x v="1"/>
    <s v="11/01/2026"/>
    <x v="1"/>
    <s v="4SCN0454501562"/>
    <x v="4"/>
    <n v="3199.2"/>
    <n v="3046.86"/>
    <n v="15.234300000000001"/>
    <x v="8"/>
    <x v="15"/>
    <n v="9.1405799999999999"/>
    <n v="2.285145"/>
    <n v="3.8085750000000003"/>
    <n v="15.234300000000001"/>
  </r>
  <r>
    <x v="8"/>
    <x v="8"/>
    <x v="1"/>
    <s v="11/01/2026"/>
    <x v="1"/>
    <s v="4SCN0454501563"/>
    <x v="64"/>
    <n v="3786.1"/>
    <n v="3605.82"/>
    <n v="18.0291"/>
    <x v="8"/>
    <x v="15"/>
    <n v="10.817459999999999"/>
    <n v="2.7043649999999997"/>
    <n v="4.5072749999999999"/>
    <n v="18.0291"/>
  </r>
  <r>
    <x v="8"/>
    <x v="8"/>
    <x v="1"/>
    <s v="11/01/2026"/>
    <x v="1"/>
    <s v="4SCN0454501564"/>
    <x v="67"/>
    <n v="4672.8999999999996"/>
    <n v="4450.3999999999996"/>
    <n v="22.251999999999999"/>
    <x v="8"/>
    <x v="15"/>
    <n v="13.351199999999999"/>
    <n v="3.3377999999999997"/>
    <n v="5.5629999999999997"/>
    <n v="22.251999999999999"/>
  </r>
  <r>
    <x v="8"/>
    <x v="8"/>
    <x v="1"/>
    <s v="11/01/2026"/>
    <x v="1"/>
    <s v="4SCN0454501565"/>
    <x v="64"/>
    <n v="12159.65"/>
    <n v="10755.47"/>
    <n v="107.5547"/>
    <x v="8"/>
    <x v="15"/>
    <n v="64.532820000000001"/>
    <n v="16.133205"/>
    <n v="26.888674999999999"/>
    <n v="107.5547"/>
  </r>
  <r>
    <x v="8"/>
    <x v="8"/>
    <x v="1"/>
    <s v="11/01/2026"/>
    <x v="1"/>
    <s v="4SCN0454501566"/>
    <x v="67"/>
    <n v="833"/>
    <n v="705.94"/>
    <n v="3.5297000000000005"/>
    <x v="8"/>
    <x v="15"/>
    <n v="2.11782"/>
    <n v="0.52945500000000001"/>
    <n v="0.88242500000000013"/>
    <n v="3.5297000000000005"/>
  </r>
  <r>
    <x v="8"/>
    <x v="8"/>
    <x v="1"/>
    <s v="11/01/2026"/>
    <x v="1"/>
    <s v="4SCN0454501567"/>
    <x v="67"/>
    <n v="1734"/>
    <n v="1469.48"/>
    <n v="7.3474000000000004"/>
    <x v="8"/>
    <x v="15"/>
    <n v="4.4084399999999997"/>
    <n v="1.1021099999999999"/>
    <n v="1.8368500000000001"/>
    <n v="7.3474000000000004"/>
  </r>
  <r>
    <x v="8"/>
    <x v="8"/>
    <x v="1"/>
    <s v="11/01/2026"/>
    <x v="1"/>
    <s v="4SCN0454501568"/>
    <x v="67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11/01/2026"/>
    <x v="1"/>
    <s v="4SCN0454501569"/>
    <x v="64"/>
    <n v="497"/>
    <n v="421.18"/>
    <n v="2.1059000000000001"/>
    <x v="8"/>
    <x v="15"/>
    <n v="1.2635400000000001"/>
    <n v="0.31588500000000003"/>
    <n v="0.52647500000000003"/>
    <n v="2.1059000000000001"/>
  </r>
  <r>
    <x v="8"/>
    <x v="8"/>
    <x v="1"/>
    <s v="11/01/2026"/>
    <x v="1"/>
    <s v="4SCN0454501570"/>
    <x v="4"/>
    <n v="1299.5"/>
    <n v="1237.6199999999999"/>
    <n v="6.1880999999999995"/>
    <x v="8"/>
    <x v="15"/>
    <n v="3.7128599999999996"/>
    <n v="0.9282149999999999"/>
    <n v="1.5470249999999999"/>
    <n v="6.1880999999999995"/>
  </r>
  <r>
    <x v="8"/>
    <x v="8"/>
    <x v="1"/>
    <s v="11/01/2026"/>
    <x v="1"/>
    <s v="4SCN0454501572"/>
    <x v="67"/>
    <n v="2488"/>
    <n v="2369.52"/>
    <n v="11.8476"/>
    <x v="8"/>
    <x v="15"/>
    <n v="7.1085599999999998"/>
    <n v="1.7771399999999999"/>
    <n v="2.9619"/>
    <n v="11.8476"/>
  </r>
  <r>
    <x v="8"/>
    <x v="8"/>
    <x v="1"/>
    <s v="11/01/2026"/>
    <x v="1"/>
    <s v="4SCN0454501573"/>
    <x v="63"/>
    <n v="518"/>
    <n v="438.98"/>
    <n v="2.1949000000000001"/>
    <x v="8"/>
    <x v="15"/>
    <n v="1.31694"/>
    <n v="0.329235"/>
    <n v="0.54872500000000002"/>
    <n v="2.1949000000000001"/>
  </r>
  <r>
    <x v="8"/>
    <x v="8"/>
    <x v="1"/>
    <s v="11/01/2026"/>
    <x v="1"/>
    <s v="4SCN0454501574"/>
    <x v="67"/>
    <n v="160"/>
    <n v="135.6"/>
    <n v="0.67799999999999994"/>
    <x v="8"/>
    <x v="15"/>
    <n v="0.40679999999999994"/>
    <n v="0.10169999999999998"/>
    <n v="0.16949999999999998"/>
    <n v="0.67799999999999994"/>
  </r>
  <r>
    <x v="8"/>
    <x v="8"/>
    <x v="1"/>
    <s v="11/01/2026"/>
    <x v="1"/>
    <s v="4SCN0454501575"/>
    <x v="67"/>
    <n v="738.75"/>
    <n v="703.57"/>
    <n v="3.5178500000000001"/>
    <x v="8"/>
    <x v="15"/>
    <n v="2.1107100000000001"/>
    <n v="0.52767750000000002"/>
    <n v="0.87946250000000004"/>
    <n v="3.5178500000000001"/>
  </r>
  <r>
    <x v="8"/>
    <x v="8"/>
    <x v="1"/>
    <s v="12/01/2026"/>
    <x v="0"/>
    <s v="4SCN0454501576"/>
    <x v="4"/>
    <n v="5900"/>
    <n v="5000"/>
    <n v="0"/>
    <x v="8"/>
    <x v="14"/>
    <n v="0"/>
    <n v="0"/>
    <n v="0"/>
    <n v="0"/>
  </r>
  <r>
    <x v="8"/>
    <x v="8"/>
    <x v="1"/>
    <s v="12/01/2026"/>
    <x v="1"/>
    <s v="4SCN0454501577"/>
    <x v="4"/>
    <n v="1305"/>
    <n v="1129.54"/>
    <n v="5.6476999999999995"/>
    <x v="8"/>
    <x v="15"/>
    <n v="3.3886199999999995"/>
    <n v="0.84715499999999988"/>
    <n v="1.4119249999999999"/>
    <n v="5.6476999999999995"/>
  </r>
  <r>
    <x v="8"/>
    <x v="8"/>
    <x v="1"/>
    <s v="12/01/2026"/>
    <x v="1"/>
    <s v="4SCN0454501578"/>
    <x v="67"/>
    <n v="1955"/>
    <n v="1701.3799999999999"/>
    <n v="8.5068999999999999"/>
    <x v="8"/>
    <x v="15"/>
    <n v="5.1041400000000001"/>
    <n v="1.276035"/>
    <n v="2.126725"/>
    <n v="8.5068999999999999"/>
  </r>
  <r>
    <x v="8"/>
    <x v="8"/>
    <x v="1"/>
    <s v="12/01/2026"/>
    <x v="1"/>
    <s v="4SCN0454501579"/>
    <x v="4"/>
    <n v="819.5"/>
    <n v="780.48"/>
    <n v="3.9024000000000001"/>
    <x v="8"/>
    <x v="15"/>
    <n v="2.34144"/>
    <n v="0.58535999999999999"/>
    <n v="0.97560000000000002"/>
    <n v="3.9024000000000001"/>
  </r>
  <r>
    <x v="8"/>
    <x v="8"/>
    <x v="1"/>
    <s v="12/01/2026"/>
    <x v="1"/>
    <s v="4SCN0454501580"/>
    <x v="4"/>
    <n v="4131.5"/>
    <n v="3934.76"/>
    <n v="19.6738"/>
    <x v="8"/>
    <x v="15"/>
    <n v="11.80428"/>
    <n v="2.9510700000000001"/>
    <n v="4.91845"/>
    <n v="19.6738"/>
  </r>
  <r>
    <x v="8"/>
    <x v="8"/>
    <x v="1"/>
    <s v="12/01/2026"/>
    <x v="1"/>
    <s v="4SCN0454501581"/>
    <x v="67"/>
    <n v="5798.45"/>
    <n v="5522.33"/>
    <n v="44.178640000000001"/>
    <x v="8"/>
    <x v="15"/>
    <n v="26.507183999999999"/>
    <n v="6.6267959999999997"/>
    <n v="11.04466"/>
    <n v="44.178640000000001"/>
  </r>
  <r>
    <x v="8"/>
    <x v="8"/>
    <x v="1"/>
    <s v="12/01/2026"/>
    <x v="1"/>
    <s v="4SCN0454501582"/>
    <x v="67"/>
    <n v="4490"/>
    <n v="4066.88"/>
    <n v="20.334400000000002"/>
    <x v="8"/>
    <x v="15"/>
    <n v="12.200640000000002"/>
    <n v="3.0501600000000004"/>
    <n v="5.0836000000000006"/>
    <n v="20.334400000000002"/>
  </r>
  <r>
    <x v="8"/>
    <x v="8"/>
    <x v="1"/>
    <s v="13/01/2026"/>
    <x v="1"/>
    <s v="4SCN0454501583"/>
    <x v="4"/>
    <n v="1796.3999999999999"/>
    <n v="1710.86"/>
    <n v="8.5542999999999996"/>
    <x v="8"/>
    <x v="15"/>
    <n v="5.1325799999999999"/>
    <n v="1.283145"/>
    <n v="2.1385749999999999"/>
    <n v="8.5542999999999996"/>
  </r>
  <r>
    <x v="8"/>
    <x v="8"/>
    <x v="1"/>
    <s v="13/01/2026"/>
    <x v="1"/>
    <s v="4SCN0454501584"/>
    <x v="67"/>
    <n v="339.66"/>
    <n v="323.48"/>
    <n v="1.6174000000000002"/>
    <x v="8"/>
    <x v="15"/>
    <n v="0.97044000000000008"/>
    <n v="0.24261000000000002"/>
    <n v="0.40435000000000004"/>
    <n v="1.6174000000000002"/>
  </r>
  <r>
    <x v="8"/>
    <x v="8"/>
    <x v="1"/>
    <s v="13/01/2026"/>
    <x v="1"/>
    <s v="4SGN0454502722"/>
    <x v="67"/>
    <n v="1257.9000000000001"/>
    <n v="1198"/>
    <n v="5.99"/>
    <x v="8"/>
    <x v="15"/>
    <n v="3.5939999999999999"/>
    <n v="0.89849999999999997"/>
    <n v="1.4975000000000001"/>
    <n v="5.99"/>
  </r>
  <r>
    <x v="8"/>
    <x v="8"/>
    <x v="1"/>
    <s v="13/01/2026"/>
    <x v="1"/>
    <s v="4SGN0454502723"/>
    <x v="4"/>
    <n v="495"/>
    <n v="471.42"/>
    <n v="2.3571"/>
    <x v="8"/>
    <x v="15"/>
    <n v="1.4142599999999999"/>
    <n v="0.35356499999999996"/>
    <n v="0.58927499999999999"/>
    <n v="2.3571"/>
  </r>
  <r>
    <x v="8"/>
    <x v="8"/>
    <x v="1"/>
    <s v="13/01/2026"/>
    <x v="1"/>
    <s v="4SGN0454502724"/>
    <x v="67"/>
    <n v="8995"/>
    <n v="7622.88"/>
    <n v="60.983040000000003"/>
    <x v="8"/>
    <x v="15"/>
    <n v="36.589824"/>
    <n v="9.147456"/>
    <n v="15.245760000000001"/>
    <n v="60.983040000000003"/>
  </r>
  <r>
    <x v="8"/>
    <x v="8"/>
    <x v="1"/>
    <s v="13/01/2026"/>
    <x v="1"/>
    <s v="4SGN0454502725"/>
    <x v="4"/>
    <n v="809.19"/>
    <n v="770.65"/>
    <n v="3.8532500000000001"/>
    <x v="8"/>
    <x v="15"/>
    <n v="2.3119499999999999"/>
    <n v="0.57798749999999999"/>
    <n v="0.96331250000000002"/>
    <n v="3.8532500000000001"/>
  </r>
  <r>
    <x v="8"/>
    <x v="8"/>
    <x v="1"/>
    <s v="13/01/2026"/>
    <x v="1"/>
    <s v="4SGN0454502726"/>
    <x v="4"/>
    <n v="339.15"/>
    <n v="322.99"/>
    <n v="1.6149500000000001"/>
    <x v="8"/>
    <x v="15"/>
    <n v="0.96897"/>
    <n v="0.2422425"/>
    <n v="0.40373750000000003"/>
    <n v="1.6149500000000001"/>
  </r>
  <r>
    <x v="8"/>
    <x v="8"/>
    <x v="1"/>
    <s v="13/01/2026"/>
    <x v="1"/>
    <s v="4SGN0454502727"/>
    <x v="67"/>
    <n v="790"/>
    <n v="752.38"/>
    <n v="3.7619000000000002"/>
    <x v="8"/>
    <x v="15"/>
    <n v="2.2571400000000001"/>
    <n v="0.56428500000000004"/>
    <n v="0.94047500000000006"/>
    <n v="3.7619000000000002"/>
  </r>
  <r>
    <x v="8"/>
    <x v="8"/>
    <x v="1"/>
    <s v="13/01/2026"/>
    <x v="1"/>
    <s v="4SGN0454502728"/>
    <x v="4"/>
    <n v="1499.25"/>
    <n v="1270.55"/>
    <n v="6.3527500000000003"/>
    <x v="8"/>
    <x v="15"/>
    <n v="3.8116500000000002"/>
    <n v="0.95291250000000005"/>
    <n v="1.5881875000000001"/>
    <n v="6.3527500000000003"/>
  </r>
  <r>
    <x v="8"/>
    <x v="8"/>
    <x v="1"/>
    <s v="14/01/2026"/>
    <x v="1"/>
    <s v="4SCN0454501585"/>
    <x v="4"/>
    <n v="199"/>
    <n v="168.64"/>
    <n v="0.84319999999999995"/>
    <x v="8"/>
    <x v="15"/>
    <n v="0.50591999999999993"/>
    <n v="0.12647999999999998"/>
    <n v="0.21079999999999999"/>
    <n v="0.84319999999999995"/>
  </r>
  <r>
    <x v="8"/>
    <x v="8"/>
    <x v="1"/>
    <s v="14/01/2026"/>
    <x v="1"/>
    <s v="4SCN0454501586"/>
    <x v="67"/>
    <n v="1308.4000000000001"/>
    <n v="1246.0999999999999"/>
    <n v="6.2304999999999993"/>
    <x v="8"/>
    <x v="15"/>
    <n v="3.7382999999999993"/>
    <n v="0.93457499999999982"/>
    <n v="1.5576249999999998"/>
    <n v="6.2304999999999993"/>
  </r>
  <r>
    <x v="8"/>
    <x v="8"/>
    <x v="1"/>
    <s v="14/01/2026"/>
    <x v="1"/>
    <s v="4SCN0454501587"/>
    <x v="4"/>
    <n v="675.75"/>
    <n v="572.66999999999996"/>
    <n v="2.8633500000000001"/>
    <x v="8"/>
    <x v="15"/>
    <n v="1.71801"/>
    <n v="0.42950250000000001"/>
    <n v="0.71583750000000002"/>
    <n v="2.8633500000000001"/>
  </r>
  <r>
    <x v="8"/>
    <x v="8"/>
    <x v="1"/>
    <s v="14/01/2026"/>
    <x v="1"/>
    <s v="4SCN0454501588"/>
    <x v="4"/>
    <n v="614.5"/>
    <n v="528.58000000000004"/>
    <n v="2.6429000000000005"/>
    <x v="8"/>
    <x v="15"/>
    <n v="1.5857400000000001"/>
    <n v="0.39643500000000004"/>
    <n v="0.66072500000000012"/>
    <n v="2.6429000000000005"/>
  </r>
  <r>
    <x v="8"/>
    <x v="8"/>
    <x v="1"/>
    <s v="14/01/2026"/>
    <x v="1"/>
    <s v="4SCN0454501590"/>
    <x v="67"/>
    <n v="3899"/>
    <n v="3304.24"/>
    <n v="16.5212"/>
    <x v="8"/>
    <x v="15"/>
    <n v="9.9127200000000002"/>
    <n v="2.47818"/>
    <n v="4.1303000000000001"/>
    <n v="16.5212"/>
  </r>
  <r>
    <x v="8"/>
    <x v="8"/>
    <x v="1"/>
    <s v="14/01/2026"/>
    <x v="1"/>
    <s v="4SCN0454501591"/>
    <x v="4"/>
    <n v="1489"/>
    <n v="1418.1"/>
    <n v="7.0904999999999996"/>
    <x v="8"/>
    <x v="15"/>
    <n v="4.2542999999999997"/>
    <n v="1.0635749999999999"/>
    <n v="1.7726249999999999"/>
    <n v="7.0904999999999996"/>
  </r>
  <r>
    <x v="8"/>
    <x v="8"/>
    <x v="1"/>
    <s v="14/01/2026"/>
    <x v="1"/>
    <s v="4SCN0454501592"/>
    <x v="67"/>
    <n v="3367.1"/>
    <n v="3096.8"/>
    <n v="15.484000000000002"/>
    <x v="8"/>
    <x v="15"/>
    <n v="9.2904"/>
    <n v="2.3226"/>
    <n v="3.8710000000000004"/>
    <n v="15.484000000000002"/>
  </r>
  <r>
    <x v="8"/>
    <x v="8"/>
    <x v="1"/>
    <s v="14/01/2026"/>
    <x v="1"/>
    <s v="4SCN0454501593"/>
    <x v="4"/>
    <n v="538"/>
    <n v="512.38"/>
    <n v="2.5619000000000001"/>
    <x v="8"/>
    <x v="15"/>
    <n v="1.53714"/>
    <n v="0.38428499999999999"/>
    <n v="0.64047500000000002"/>
    <n v="2.5619000000000001"/>
  </r>
  <r>
    <x v="8"/>
    <x v="8"/>
    <x v="1"/>
    <s v="15/01/2026"/>
    <x v="0"/>
    <s v="4SCN0454501625"/>
    <x v="67"/>
    <n v="890"/>
    <n v="754.24"/>
    <n v="0"/>
    <x v="8"/>
    <x v="14"/>
    <n v="0"/>
    <n v="0"/>
    <n v="0"/>
    <n v="0"/>
  </r>
  <r>
    <x v="8"/>
    <x v="8"/>
    <x v="1"/>
    <s v="15/01/2026"/>
    <x v="1"/>
    <s v="4SCN0454501594"/>
    <x v="4"/>
    <n v="2047.2"/>
    <n v="1734.92"/>
    <n v="8.6745999999999999"/>
    <x v="8"/>
    <x v="15"/>
    <n v="5.2047599999999994"/>
    <n v="1.3011899999999998"/>
    <n v="2.16865"/>
    <n v="8.6745999999999999"/>
  </r>
  <r>
    <x v="8"/>
    <x v="8"/>
    <x v="1"/>
    <s v="15/01/2026"/>
    <x v="1"/>
    <s v="4SCN0454501595"/>
    <x v="4"/>
    <n v="6537.6"/>
    <n v="6226.2599999999993"/>
    <n v="49.810079999999992"/>
    <x v="8"/>
    <x v="15"/>
    <n v="29.886047999999995"/>
    <n v="7.4715119999999988"/>
    <n v="12.452519999999998"/>
    <n v="49.810079999999992"/>
  </r>
  <r>
    <x v="8"/>
    <x v="8"/>
    <x v="1"/>
    <s v="15/01/2026"/>
    <x v="1"/>
    <s v="4SCN0454501596"/>
    <x v="4"/>
    <n v="699"/>
    <n v="592.38"/>
    <n v="2.9619"/>
    <x v="8"/>
    <x v="15"/>
    <n v="1.7771399999999999"/>
    <n v="0.44428499999999999"/>
    <n v="0.74047499999999999"/>
    <n v="2.9619"/>
  </r>
  <r>
    <x v="8"/>
    <x v="8"/>
    <x v="1"/>
    <s v="15/01/2026"/>
    <x v="1"/>
    <s v="4SCN0454501597"/>
    <x v="4"/>
    <n v="999"/>
    <n v="846.62"/>
    <n v="4.2331000000000003"/>
    <x v="8"/>
    <x v="15"/>
    <n v="2.53986"/>
    <n v="0.634965"/>
    <n v="1.0582750000000001"/>
    <n v="4.2331000000000003"/>
  </r>
  <r>
    <x v="8"/>
    <x v="8"/>
    <x v="1"/>
    <s v="15/01/2026"/>
    <x v="1"/>
    <s v="4SCN0454501598"/>
    <x v="4"/>
    <n v="299"/>
    <n v="284.76"/>
    <n v="1.4238"/>
    <x v="8"/>
    <x v="15"/>
    <n v="0.85427999999999993"/>
    <n v="0.21356999999999998"/>
    <n v="0.35594999999999999"/>
    <n v="1.4238"/>
  </r>
  <r>
    <x v="8"/>
    <x v="8"/>
    <x v="1"/>
    <s v="15/01/2026"/>
    <x v="1"/>
    <s v="4SCN0454501599"/>
    <x v="4"/>
    <n v="2249.1"/>
    <n v="2142"/>
    <n v="10.71"/>
    <x v="8"/>
    <x v="15"/>
    <n v="6.4260000000000002"/>
    <n v="1.6065"/>
    <n v="2.6775000000000002"/>
    <n v="10.71"/>
  </r>
  <r>
    <x v="8"/>
    <x v="8"/>
    <x v="1"/>
    <s v="15/01/2026"/>
    <x v="1"/>
    <s v="4SCN0454501600"/>
    <x v="4"/>
    <n v="14864"/>
    <n v="12596.6"/>
    <n v="125.96600000000001"/>
    <x v="8"/>
    <x v="15"/>
    <n v="75.579599999999999"/>
    <n v="18.8949"/>
    <n v="31.491500000000002"/>
    <n v="125.96600000000001"/>
  </r>
  <r>
    <x v="8"/>
    <x v="8"/>
    <x v="1"/>
    <s v="15/01/2026"/>
    <x v="1"/>
    <s v="4SCN0454501601"/>
    <x v="4"/>
    <n v="3058.2"/>
    <n v="2591.6999999999998"/>
    <n v="12.958499999999999"/>
    <x v="8"/>
    <x v="15"/>
    <n v="7.7750999999999992"/>
    <n v="1.9437749999999998"/>
    <n v="3.2396249999999998"/>
    <n v="12.958499999999999"/>
  </r>
  <r>
    <x v="8"/>
    <x v="8"/>
    <x v="1"/>
    <s v="15/01/2026"/>
    <x v="1"/>
    <s v="4SCN0454501602"/>
    <x v="4"/>
    <n v="494.1"/>
    <n v="470.58"/>
    <n v="2.3529"/>
    <x v="8"/>
    <x v="15"/>
    <n v="1.41174"/>
    <n v="0.352935"/>
    <n v="0.588225"/>
    <n v="2.3529"/>
  </r>
  <r>
    <x v="8"/>
    <x v="8"/>
    <x v="1"/>
    <s v="15/01/2026"/>
    <x v="1"/>
    <s v="4SCN0454501603"/>
    <x v="4"/>
    <n v="798"/>
    <n v="760"/>
    <n v="3.8000000000000003"/>
    <x v="8"/>
    <x v="15"/>
    <n v="2.2800000000000002"/>
    <n v="0.57000000000000006"/>
    <n v="0.95000000000000007"/>
    <n v="3.8000000000000003"/>
  </r>
  <r>
    <x v="8"/>
    <x v="8"/>
    <x v="1"/>
    <s v="15/01/2026"/>
    <x v="1"/>
    <s v="4SCN0454501604"/>
    <x v="4"/>
    <n v="1391.4"/>
    <n v="1179.1600000000001"/>
    <n v="5.8958000000000004"/>
    <x v="8"/>
    <x v="15"/>
    <n v="3.53748"/>
    <n v="0.88436999999999999"/>
    <n v="1.4739500000000001"/>
    <n v="5.8958000000000004"/>
  </r>
  <r>
    <x v="8"/>
    <x v="8"/>
    <x v="1"/>
    <s v="15/01/2026"/>
    <x v="1"/>
    <s v="4SCN0454501605"/>
    <x v="4"/>
    <n v="445.5"/>
    <n v="424.3"/>
    <n v="2.1215000000000002"/>
    <x v="8"/>
    <x v="15"/>
    <n v="1.2729000000000001"/>
    <n v="0.31822500000000004"/>
    <n v="0.53037500000000004"/>
    <n v="2.1215000000000002"/>
  </r>
  <r>
    <x v="8"/>
    <x v="8"/>
    <x v="1"/>
    <s v="15/01/2026"/>
    <x v="1"/>
    <s v="4SCN0454501606"/>
    <x v="4"/>
    <n v="2488"/>
    <n v="2369.52"/>
    <n v="11.8476"/>
    <x v="8"/>
    <x v="15"/>
    <n v="7.1085599999999998"/>
    <n v="1.7771399999999999"/>
    <n v="2.9619"/>
    <n v="11.8476"/>
  </r>
  <r>
    <x v="8"/>
    <x v="8"/>
    <x v="1"/>
    <s v="15/01/2026"/>
    <x v="1"/>
    <s v="4SCN0454501607"/>
    <x v="4"/>
    <n v="1398"/>
    <n v="1331.44"/>
    <n v="6.6572000000000005"/>
    <x v="8"/>
    <x v="15"/>
    <n v="3.9943200000000001"/>
    <n v="0.99858000000000002"/>
    <n v="1.6643000000000001"/>
    <n v="6.6572000000000005"/>
  </r>
  <r>
    <x v="8"/>
    <x v="8"/>
    <x v="1"/>
    <s v="15/01/2026"/>
    <x v="1"/>
    <s v="4SCN0454501608"/>
    <x v="4"/>
    <n v="1337"/>
    <n v="1273.3400000000001"/>
    <n v="6.3667000000000007"/>
    <x v="8"/>
    <x v="15"/>
    <n v="3.8200200000000004"/>
    <n v="0.9550050000000001"/>
    <n v="1.5916750000000002"/>
    <n v="6.3667000000000007"/>
  </r>
  <r>
    <x v="8"/>
    <x v="8"/>
    <x v="1"/>
    <s v="15/01/2026"/>
    <x v="1"/>
    <s v="4SCN0454501609"/>
    <x v="4"/>
    <n v="2395.1999999999998"/>
    <n v="2029.84"/>
    <n v="10.1492"/>
    <x v="8"/>
    <x v="15"/>
    <n v="6.0895200000000003"/>
    <n v="1.5223800000000001"/>
    <n v="2.5373000000000001"/>
    <n v="10.1492"/>
  </r>
  <r>
    <x v="8"/>
    <x v="8"/>
    <x v="1"/>
    <s v="15/01/2026"/>
    <x v="1"/>
    <s v="4SCN0454501610"/>
    <x v="4"/>
    <n v="7820"/>
    <n v="7447.62"/>
    <n v="59.580959999999997"/>
    <x v="8"/>
    <x v="15"/>
    <n v="35.748576"/>
    <n v="8.937144"/>
    <n v="14.895239999999999"/>
    <n v="59.580959999999997"/>
  </r>
  <r>
    <x v="8"/>
    <x v="8"/>
    <x v="1"/>
    <s v="15/01/2026"/>
    <x v="1"/>
    <s v="4SCN0454501611"/>
    <x v="4"/>
    <n v="764.5"/>
    <n v="647.88"/>
    <n v="3.2393999999999998"/>
    <x v="8"/>
    <x v="15"/>
    <n v="1.9436399999999998"/>
    <n v="0.48590999999999995"/>
    <n v="0.80984999999999996"/>
    <n v="3.2393999999999998"/>
  </r>
  <r>
    <x v="8"/>
    <x v="8"/>
    <x v="1"/>
    <s v="15/01/2026"/>
    <x v="1"/>
    <s v="4SCN0454501612"/>
    <x v="4"/>
    <n v="556.5"/>
    <n v="471.62"/>
    <n v="2.3580999999999999"/>
    <x v="8"/>
    <x v="15"/>
    <n v="1.4148599999999998"/>
    <n v="0.35371499999999995"/>
    <n v="0.58952499999999997"/>
    <n v="2.3580999999999999"/>
  </r>
  <r>
    <x v="8"/>
    <x v="8"/>
    <x v="1"/>
    <s v="15/01/2026"/>
    <x v="1"/>
    <s v="4SCN0454501613"/>
    <x v="4"/>
    <n v="497"/>
    <n v="421.18"/>
    <n v="2.1059000000000001"/>
    <x v="8"/>
    <x v="15"/>
    <n v="1.2635400000000001"/>
    <n v="0.31588500000000003"/>
    <n v="0.52647500000000003"/>
    <n v="2.1059000000000001"/>
  </r>
  <r>
    <x v="8"/>
    <x v="8"/>
    <x v="1"/>
    <s v="15/01/2026"/>
    <x v="1"/>
    <s v="4SCN0454501614"/>
    <x v="4"/>
    <n v="1347.3"/>
    <n v="1141.78"/>
    <n v="5.7088999999999999"/>
    <x v="8"/>
    <x v="15"/>
    <n v="3.4253399999999998"/>
    <n v="0.85633499999999996"/>
    <n v="1.427225"/>
    <n v="5.7088999999999999"/>
  </r>
  <r>
    <x v="8"/>
    <x v="8"/>
    <x v="1"/>
    <s v="15/01/2026"/>
    <x v="1"/>
    <s v="4SCN0454501615"/>
    <x v="4"/>
    <n v="1116"/>
    <n v="1062.8599999999999"/>
    <n v="5.3142999999999994"/>
    <x v="8"/>
    <x v="15"/>
    <n v="3.1885799999999995"/>
    <n v="0.79714499999999988"/>
    <n v="1.3285749999999998"/>
    <n v="5.3142999999999994"/>
  </r>
  <r>
    <x v="8"/>
    <x v="8"/>
    <x v="1"/>
    <s v="15/01/2026"/>
    <x v="1"/>
    <s v="4SCN0454501616"/>
    <x v="4"/>
    <n v="1289"/>
    <n v="1123.74"/>
    <n v="5.6187000000000005"/>
    <x v="8"/>
    <x v="15"/>
    <n v="3.3712200000000001"/>
    <n v="0.84280500000000003"/>
    <n v="1.4046750000000001"/>
    <n v="5.6187000000000005"/>
  </r>
  <r>
    <x v="8"/>
    <x v="8"/>
    <x v="1"/>
    <s v="15/01/2026"/>
    <x v="1"/>
    <s v="4SCN0454501617"/>
    <x v="67"/>
    <n v="5668.11"/>
    <n v="5398.19"/>
    <n v="43.185519999999997"/>
    <x v="8"/>
    <x v="15"/>
    <n v="25.911311999999999"/>
    <n v="6.4778279999999997"/>
    <n v="10.796379999999999"/>
    <n v="43.185519999999997"/>
  </r>
  <r>
    <x v="8"/>
    <x v="8"/>
    <x v="1"/>
    <s v="15/01/2026"/>
    <x v="1"/>
    <s v="4SCN0454501618"/>
    <x v="67"/>
    <n v="743.75"/>
    <n v="630.29"/>
    <n v="3.1514500000000001"/>
    <x v="8"/>
    <x v="15"/>
    <n v="1.8908700000000001"/>
    <n v="0.47271750000000001"/>
    <n v="0.78786250000000002"/>
    <n v="3.1514500000000001"/>
  </r>
  <r>
    <x v="8"/>
    <x v="8"/>
    <x v="1"/>
    <s v="15/01/2026"/>
    <x v="1"/>
    <s v="4SCN0454501619"/>
    <x v="4"/>
    <n v="590.75"/>
    <n v="562.61"/>
    <n v="2.8130500000000001"/>
    <x v="8"/>
    <x v="15"/>
    <n v="1.6878299999999999"/>
    <n v="0.42195749999999999"/>
    <n v="0.70326250000000001"/>
    <n v="2.8130500000000001"/>
  </r>
  <r>
    <x v="8"/>
    <x v="8"/>
    <x v="1"/>
    <s v="15/01/2026"/>
    <x v="1"/>
    <s v="4SCN0454501620"/>
    <x v="4"/>
    <n v="8825"/>
    <n v="7478.8200000000006"/>
    <n v="59.830560000000006"/>
    <x v="8"/>
    <x v="15"/>
    <n v="35.898336"/>
    <n v="8.9745840000000001"/>
    <n v="14.957640000000001"/>
    <n v="59.830560000000006"/>
  </r>
  <r>
    <x v="8"/>
    <x v="8"/>
    <x v="1"/>
    <s v="15/01/2026"/>
    <x v="1"/>
    <s v="4SCN0454501621"/>
    <x v="4"/>
    <n v="648.5"/>
    <n v="617.62"/>
    <n v="3.0881000000000003"/>
    <x v="8"/>
    <x v="15"/>
    <n v="1.8528600000000002"/>
    <n v="0.46321500000000004"/>
    <n v="0.77202500000000007"/>
    <n v="3.0881000000000003"/>
  </r>
  <r>
    <x v="8"/>
    <x v="8"/>
    <x v="1"/>
    <s v="15/01/2026"/>
    <x v="1"/>
    <s v="4SCN0454501622"/>
    <x v="67"/>
    <n v="2129"/>
    <n v="1950.38"/>
    <n v="9.7519000000000009"/>
    <x v="8"/>
    <x v="15"/>
    <n v="5.85114"/>
    <n v="1.462785"/>
    <n v="2.4379750000000002"/>
    <n v="9.7519000000000009"/>
  </r>
  <r>
    <x v="8"/>
    <x v="8"/>
    <x v="1"/>
    <s v="15/01/2026"/>
    <x v="1"/>
    <s v="4SCN0454501623"/>
    <x v="67"/>
    <n v="3723"/>
    <n v="3048.7200000000003"/>
    <n v="15.243600000000001"/>
    <x v="8"/>
    <x v="15"/>
    <n v="9.1461600000000001"/>
    <n v="2.28654"/>
    <n v="3.8109000000000002"/>
    <n v="15.243600000000001"/>
  </r>
  <r>
    <x v="8"/>
    <x v="8"/>
    <x v="1"/>
    <s v="15/01/2026"/>
    <x v="1"/>
    <s v="4SCN0454501624"/>
    <x v="67"/>
    <n v="1279"/>
    <n v="1093.3399999999999"/>
    <n v="5.4666999999999994"/>
    <x v="8"/>
    <x v="15"/>
    <n v="3.2800199999999995"/>
    <n v="0.82000499999999987"/>
    <n v="1.3666749999999999"/>
    <n v="5.4666999999999994"/>
  </r>
  <r>
    <x v="8"/>
    <x v="8"/>
    <x v="1"/>
    <s v="15/01/2026"/>
    <x v="1"/>
    <s v="4SCN0454501625"/>
    <x v="67"/>
    <n v="698.2"/>
    <n v="664.96"/>
    <n v="3.3248000000000002"/>
    <x v="8"/>
    <x v="15"/>
    <n v="1.99488"/>
    <n v="0.49872"/>
    <n v="0.83120000000000005"/>
    <n v="3.3248000000000002"/>
  </r>
  <r>
    <x v="8"/>
    <x v="8"/>
    <x v="1"/>
    <s v="16/01/2026"/>
    <x v="1"/>
    <s v="4SCN0454501626"/>
    <x v="4"/>
    <n v="1048"/>
    <n v="924.76"/>
    <n v="4.6238000000000001"/>
    <x v="8"/>
    <x v="15"/>
    <n v="2.7742800000000001"/>
    <n v="0.69357000000000002"/>
    <n v="1.15595"/>
    <n v="4.6238000000000001"/>
  </r>
  <r>
    <x v="8"/>
    <x v="8"/>
    <x v="1"/>
    <s v="16/01/2026"/>
    <x v="1"/>
    <s v="4SCN0454501627"/>
    <x v="67"/>
    <n v="3033"/>
    <n v="2888.58"/>
    <n v="14.4429"/>
    <x v="8"/>
    <x v="15"/>
    <n v="8.6657399999999996"/>
    <n v="2.1664349999999999"/>
    <n v="3.610725"/>
    <n v="14.4429"/>
  </r>
  <r>
    <x v="8"/>
    <x v="8"/>
    <x v="1"/>
    <s v="16/01/2026"/>
    <x v="1"/>
    <s v="4SCN0454501628"/>
    <x v="4"/>
    <n v="1096.8"/>
    <n v="992.31999999999994"/>
    <n v="4.9615999999999998"/>
    <x v="8"/>
    <x v="15"/>
    <n v="2.9769599999999996"/>
    <n v="0.7442399999999999"/>
    <n v="1.2403999999999999"/>
    <n v="4.9615999999999998"/>
  </r>
  <r>
    <x v="8"/>
    <x v="8"/>
    <x v="1"/>
    <s v="16/01/2026"/>
    <x v="1"/>
    <s v="4SCN0454501629"/>
    <x v="4"/>
    <n v="1279.5"/>
    <n v="1140.6799999999998"/>
    <n v="5.7033999999999994"/>
    <x v="8"/>
    <x v="15"/>
    <n v="3.4220399999999995"/>
    <n v="0.85550999999999988"/>
    <n v="1.4258499999999998"/>
    <n v="5.7033999999999994"/>
  </r>
  <r>
    <x v="8"/>
    <x v="8"/>
    <x v="1"/>
    <s v="16/01/2026"/>
    <x v="1"/>
    <s v="4SCN0454501630"/>
    <x v="64"/>
    <n v="743.75"/>
    <n v="630.29"/>
    <n v="3.1514500000000001"/>
    <x v="8"/>
    <x v="15"/>
    <n v="1.8908700000000001"/>
    <n v="0.47271750000000001"/>
    <n v="0.78786250000000002"/>
    <n v="3.1514500000000001"/>
  </r>
  <r>
    <x v="8"/>
    <x v="8"/>
    <x v="1"/>
    <s v="16/01/2026"/>
    <x v="1"/>
    <s v="4SCN0454501631"/>
    <x v="4"/>
    <n v="498"/>
    <n v="422.04"/>
    <n v="2.1102000000000003"/>
    <x v="8"/>
    <x v="15"/>
    <n v="1.2661200000000001"/>
    <n v="0.31653000000000003"/>
    <n v="0.52755000000000007"/>
    <n v="2.1102000000000003"/>
  </r>
  <r>
    <x v="8"/>
    <x v="8"/>
    <x v="1"/>
    <s v="16/01/2026"/>
    <x v="1"/>
    <s v="4SCN0454501632"/>
    <x v="67"/>
    <n v="2114.1"/>
    <n v="2013.42"/>
    <n v="10.0671"/>
    <x v="8"/>
    <x v="15"/>
    <n v="6.04026"/>
    <n v="1.510065"/>
    <n v="2.516775"/>
    <n v="10.0671"/>
  </r>
  <r>
    <x v="8"/>
    <x v="8"/>
    <x v="1"/>
    <s v="16/01/2026"/>
    <x v="1"/>
    <s v="4SCN0454501633"/>
    <x v="67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16/01/2026"/>
    <x v="1"/>
    <s v="4SCN0454501634"/>
    <x v="4"/>
    <n v="476.1"/>
    <n v="425.2"/>
    <n v="2.1259999999999999"/>
    <x v="8"/>
    <x v="15"/>
    <n v="1.2755999999999998"/>
    <n v="0.31889999999999996"/>
    <n v="0.53149999999999997"/>
    <n v="2.1259999999999999"/>
  </r>
  <r>
    <x v="8"/>
    <x v="8"/>
    <x v="1"/>
    <s v="16/01/2026"/>
    <x v="1"/>
    <s v="4SCN0454501635"/>
    <x v="64"/>
    <n v="5899"/>
    <n v="5618.1"/>
    <n v="44.944800000000001"/>
    <x v="8"/>
    <x v="15"/>
    <n v="26.96688"/>
    <n v="6.7417199999999999"/>
    <n v="11.2362"/>
    <n v="44.944800000000001"/>
  </r>
  <r>
    <x v="8"/>
    <x v="8"/>
    <x v="1"/>
    <s v="16/01/2026"/>
    <x v="1"/>
    <s v="4SCN0454501636"/>
    <x v="4"/>
    <n v="2499"/>
    <n v="2117.8000000000002"/>
    <n v="10.589"/>
    <x v="8"/>
    <x v="15"/>
    <n v="6.3533999999999997"/>
    <n v="1.5883499999999999"/>
    <n v="2.6472500000000001"/>
    <n v="10.589"/>
  </r>
  <r>
    <x v="8"/>
    <x v="8"/>
    <x v="1"/>
    <s v="16/01/2026"/>
    <x v="1"/>
    <s v="4SCN0454501637"/>
    <x v="4"/>
    <n v="1359.15"/>
    <n v="1151.83"/>
    <n v="5.75915"/>
    <x v="8"/>
    <x v="15"/>
    <n v="3.4554899999999997"/>
    <n v="0.86387249999999993"/>
    <n v="1.4397875"/>
    <n v="5.75915"/>
  </r>
  <r>
    <x v="8"/>
    <x v="8"/>
    <x v="1"/>
    <s v="16/01/2026"/>
    <x v="1"/>
    <s v="4SCN0454501638"/>
    <x v="4"/>
    <n v="7225.5"/>
    <n v="6881.42"/>
    <n v="55.051360000000003"/>
    <x v="8"/>
    <x v="15"/>
    <n v="33.030816000000002"/>
    <n v="8.2577040000000004"/>
    <n v="13.762840000000001"/>
    <n v="55.051360000000003"/>
  </r>
  <r>
    <x v="8"/>
    <x v="8"/>
    <x v="1"/>
    <s v="16/01/2026"/>
    <x v="1"/>
    <s v="4SCN0454501639"/>
    <x v="64"/>
    <n v="995"/>
    <n v="843.22"/>
    <n v="4.2161"/>
    <x v="8"/>
    <x v="15"/>
    <n v="2.5296599999999998"/>
    <n v="0.63241499999999995"/>
    <n v="1.054025"/>
    <n v="4.2161"/>
  </r>
  <r>
    <x v="8"/>
    <x v="8"/>
    <x v="1"/>
    <s v="16/01/2026"/>
    <x v="1"/>
    <s v="4SCN0454501640"/>
    <x v="64"/>
    <n v="598.79999999999995"/>
    <n v="570.28"/>
    <n v="2.8513999999999999"/>
    <x v="8"/>
    <x v="15"/>
    <n v="1.7108399999999999"/>
    <n v="0.42770999999999998"/>
    <n v="0.71284999999999998"/>
    <n v="2.8513999999999999"/>
  </r>
  <r>
    <x v="8"/>
    <x v="8"/>
    <x v="1"/>
    <s v="16/01/2026"/>
    <x v="1"/>
    <s v="4SCN0454501641"/>
    <x v="4"/>
    <n v="919"/>
    <n v="807.16000000000008"/>
    <n v="4.0358000000000001"/>
    <x v="8"/>
    <x v="15"/>
    <n v="2.4214799999999999"/>
    <n v="0.60536999999999996"/>
    <n v="1.00895"/>
    <n v="4.0358000000000001"/>
  </r>
  <r>
    <x v="8"/>
    <x v="8"/>
    <x v="1"/>
    <s v="17/01/2026"/>
    <x v="0"/>
    <s v="4SCN0454501646"/>
    <x v="4"/>
    <n v="1200"/>
    <n v="1016.94"/>
    <n v="0"/>
    <x v="8"/>
    <x v="14"/>
    <n v="0"/>
    <n v="0"/>
    <n v="0"/>
    <n v="0"/>
  </r>
  <r>
    <x v="8"/>
    <x v="8"/>
    <x v="1"/>
    <s v="17/01/2026"/>
    <x v="1"/>
    <s v="4SCN0454501642"/>
    <x v="4"/>
    <n v="1445"/>
    <n v="1376.2"/>
    <n v="6.8810000000000002"/>
    <x v="8"/>
    <x v="15"/>
    <n v="4.1285999999999996"/>
    <n v="1.0321499999999999"/>
    <n v="1.7202500000000001"/>
    <n v="6.8810000000000002"/>
  </r>
  <r>
    <x v="8"/>
    <x v="8"/>
    <x v="1"/>
    <s v="17/01/2026"/>
    <x v="1"/>
    <s v="4SCN0454501643"/>
    <x v="64"/>
    <n v="999"/>
    <n v="846.62"/>
    <n v="4.2331000000000003"/>
    <x v="8"/>
    <x v="15"/>
    <n v="2.53986"/>
    <n v="0.634965"/>
    <n v="1.0582750000000001"/>
    <n v="4.2331000000000003"/>
  </r>
  <r>
    <x v="8"/>
    <x v="8"/>
    <x v="1"/>
    <s v="17/01/2026"/>
    <x v="1"/>
    <s v="4SCN0454501644"/>
    <x v="64"/>
    <n v="24505.86"/>
    <n v="21288.560000000001"/>
    <n v="212.88560000000001"/>
    <x v="8"/>
    <x v="15"/>
    <n v="127.73136"/>
    <n v="31.932839999999999"/>
    <n v="53.221400000000003"/>
    <n v="212.88560000000001"/>
  </r>
  <r>
    <x v="8"/>
    <x v="8"/>
    <x v="1"/>
    <s v="17/01/2026"/>
    <x v="1"/>
    <s v="4SCN0454501645"/>
    <x v="67"/>
    <n v="4965"/>
    <n v="4207.62"/>
    <n v="21.0381"/>
    <x v="8"/>
    <x v="15"/>
    <n v="12.622859999999999"/>
    <n v="3.1557149999999998"/>
    <n v="5.259525"/>
    <n v="21.0381"/>
  </r>
  <r>
    <x v="8"/>
    <x v="8"/>
    <x v="1"/>
    <s v="17/01/2026"/>
    <x v="1"/>
    <s v="4SCN0454501646"/>
    <x v="4"/>
    <n v="743.75"/>
    <n v="630.29"/>
    <n v="3.1514500000000001"/>
    <x v="8"/>
    <x v="15"/>
    <n v="1.8908700000000001"/>
    <n v="0.47271750000000001"/>
    <n v="0.78786250000000002"/>
    <n v="3.1514500000000001"/>
  </r>
  <r>
    <x v="8"/>
    <x v="8"/>
    <x v="1"/>
    <s v="17/01/2026"/>
    <x v="1"/>
    <s v="4SCN0454501647"/>
    <x v="4"/>
    <n v="1595"/>
    <n v="1351.7"/>
    <n v="6.7585000000000006"/>
    <x v="8"/>
    <x v="15"/>
    <n v="4.0551000000000004"/>
    <n v="1.0137750000000001"/>
    <n v="1.6896250000000002"/>
    <n v="6.7585000000000006"/>
  </r>
  <r>
    <x v="8"/>
    <x v="8"/>
    <x v="1"/>
    <s v="17/01/2026"/>
    <x v="1"/>
    <s v="4SCN0454501648"/>
    <x v="67"/>
    <n v="15877.2"/>
    <n v="14951.44"/>
    <n v="149.51439999999999"/>
    <x v="8"/>
    <x v="15"/>
    <n v="89.708639999999988"/>
    <n v="22.427159999999997"/>
    <n v="37.378599999999999"/>
    <n v="149.51439999999999"/>
  </r>
  <r>
    <x v="8"/>
    <x v="8"/>
    <x v="1"/>
    <s v="17/01/2026"/>
    <x v="1"/>
    <s v="4SCN0454501649"/>
    <x v="67"/>
    <n v="2495"/>
    <n v="2376.1999999999998"/>
    <n v="11.880999999999998"/>
    <x v="8"/>
    <x v="15"/>
    <n v="7.1285999999999987"/>
    <n v="1.7821499999999997"/>
    <n v="2.9702499999999996"/>
    <n v="11.880999999999998"/>
  </r>
  <r>
    <x v="8"/>
    <x v="8"/>
    <x v="1"/>
    <s v="17/01/2026"/>
    <x v="1"/>
    <s v="4SCN0454501650"/>
    <x v="67"/>
    <n v="3599.1"/>
    <n v="3050.08"/>
    <n v="15.250399999999999"/>
    <x v="8"/>
    <x v="15"/>
    <n v="9.1502399999999984"/>
    <n v="2.2875599999999996"/>
    <n v="3.8125999999999998"/>
    <n v="15.250399999999999"/>
  </r>
  <r>
    <x v="8"/>
    <x v="8"/>
    <x v="1"/>
    <s v="17/01/2026"/>
    <x v="1"/>
    <s v="4SCN0454501651"/>
    <x v="4"/>
    <n v="1796.4"/>
    <n v="1710.84"/>
    <n v="8.5541999999999998"/>
    <x v="8"/>
    <x v="15"/>
    <n v="5.1325199999999995"/>
    <n v="1.2831299999999999"/>
    <n v="2.13855"/>
    <n v="8.5541999999999998"/>
  </r>
  <r>
    <x v="8"/>
    <x v="8"/>
    <x v="1"/>
    <s v="17/01/2026"/>
    <x v="1"/>
    <s v="4SCN0454501652"/>
    <x v="4"/>
    <n v="5582.35"/>
    <n v="5049.03"/>
    <n v="40.392240000000001"/>
    <x v="8"/>
    <x v="15"/>
    <n v="24.235344000000001"/>
    <n v="6.0588360000000003"/>
    <n v="10.09806"/>
    <n v="40.392240000000001"/>
  </r>
  <r>
    <x v="8"/>
    <x v="8"/>
    <x v="1"/>
    <s v="17/01/2026"/>
    <x v="1"/>
    <s v="4SCN0454501653"/>
    <x v="4"/>
    <n v="4723.2"/>
    <n v="4356.72"/>
    <n v="21.783600000000003"/>
    <x v="8"/>
    <x v="15"/>
    <n v="13.070160000000001"/>
    <n v="3.2675400000000003"/>
    <n v="5.4459000000000009"/>
    <n v="21.783600000000003"/>
  </r>
  <r>
    <x v="8"/>
    <x v="8"/>
    <x v="1"/>
    <s v="17/01/2026"/>
    <x v="1"/>
    <s v="4SCN0454501654"/>
    <x v="67"/>
    <n v="699"/>
    <n v="592.38"/>
    <n v="2.9619"/>
    <x v="8"/>
    <x v="15"/>
    <n v="1.7771399999999999"/>
    <n v="0.44428499999999999"/>
    <n v="0.74047499999999999"/>
    <n v="2.9619"/>
  </r>
  <r>
    <x v="8"/>
    <x v="8"/>
    <x v="1"/>
    <s v="17/01/2026"/>
    <x v="1"/>
    <s v="4SCN0454501655"/>
    <x v="67"/>
    <n v="2311.5"/>
    <n v="2038.54"/>
    <n v="10.1927"/>
    <x v="8"/>
    <x v="15"/>
    <n v="6.1156199999999998"/>
    <n v="1.528905"/>
    <n v="2.5481750000000001"/>
    <n v="10.1927"/>
  </r>
  <r>
    <x v="8"/>
    <x v="8"/>
    <x v="1"/>
    <s v="17/01/2026"/>
    <x v="1"/>
    <s v="4SCN0454501656"/>
    <x v="67"/>
    <n v="2261.1"/>
    <n v="2153.44"/>
    <n v="10.767200000000001"/>
    <x v="8"/>
    <x v="15"/>
    <n v="6.4603200000000003"/>
    <n v="1.6150800000000001"/>
    <n v="2.6918000000000002"/>
    <n v="10.767200000000001"/>
  </r>
  <r>
    <x v="8"/>
    <x v="8"/>
    <x v="1"/>
    <s v="17/01/2026"/>
    <x v="1"/>
    <s v="4SCN0454501657"/>
    <x v="67"/>
    <n v="335.75"/>
    <n v="284.52999999999997"/>
    <n v="1.42265"/>
    <x v="8"/>
    <x v="15"/>
    <n v="0.85358999999999996"/>
    <n v="0.21339749999999999"/>
    <n v="0.35566249999999999"/>
    <n v="1.42265"/>
  </r>
  <r>
    <x v="8"/>
    <x v="8"/>
    <x v="1"/>
    <s v="17/01/2026"/>
    <x v="1"/>
    <s v="4SCN0454501658"/>
    <x v="67"/>
    <n v="1248"/>
    <n v="1188.58"/>
    <n v="5.9428999999999998"/>
    <x v="8"/>
    <x v="15"/>
    <n v="3.5657399999999999"/>
    <n v="0.89143499999999998"/>
    <n v="1.485725"/>
    <n v="5.9428999999999998"/>
  </r>
  <r>
    <x v="8"/>
    <x v="8"/>
    <x v="1"/>
    <s v="17/01/2026"/>
    <x v="1"/>
    <s v="4SCN0454501659"/>
    <x v="67"/>
    <n v="2238"/>
    <n v="2131.42"/>
    <n v="10.6571"/>
    <x v="8"/>
    <x v="15"/>
    <n v="6.3942600000000001"/>
    <n v="1.598565"/>
    <n v="2.6642749999999999"/>
    <n v="10.6571"/>
  </r>
  <r>
    <x v="8"/>
    <x v="8"/>
    <x v="1"/>
    <s v="17/01/2026"/>
    <x v="1"/>
    <s v="4SCN0454501660"/>
    <x v="67"/>
    <n v="399"/>
    <n v="380"/>
    <n v="1.9000000000000001"/>
    <x v="8"/>
    <x v="15"/>
    <n v="1.1400000000000001"/>
    <n v="0.28500000000000003"/>
    <n v="0.47500000000000003"/>
    <n v="1.9000000000000001"/>
  </r>
  <r>
    <x v="8"/>
    <x v="8"/>
    <x v="1"/>
    <s v="17/01/2026"/>
    <x v="1"/>
    <s v="4SCN0454501661"/>
    <x v="67"/>
    <n v="10574.55"/>
    <n v="9775.69"/>
    <n v="97.756900000000002"/>
    <x v="8"/>
    <x v="15"/>
    <n v="58.654139999999998"/>
    <n v="14.663535"/>
    <n v="24.439225"/>
    <n v="97.756900000000002"/>
  </r>
  <r>
    <x v="8"/>
    <x v="8"/>
    <x v="1"/>
    <s v="17/01/2026"/>
    <x v="1"/>
    <s v="4SCN0454501662"/>
    <x v="67"/>
    <n v="1712"/>
    <n v="1630.48"/>
    <n v="8.1524000000000001"/>
    <x v="8"/>
    <x v="15"/>
    <n v="4.8914400000000002"/>
    <n v="1.2228600000000001"/>
    <n v="2.0381"/>
    <n v="8.1524000000000001"/>
  </r>
  <r>
    <x v="8"/>
    <x v="8"/>
    <x v="1"/>
    <s v="17/01/2026"/>
    <x v="1"/>
    <s v="4SCN0454501663"/>
    <x v="67"/>
    <n v="183.75"/>
    <n v="174.99"/>
    <n v="0.87495000000000012"/>
    <x v="8"/>
    <x v="15"/>
    <n v="0.52497000000000005"/>
    <n v="0.13124250000000001"/>
    <n v="0.21873750000000003"/>
    <n v="0.87495000000000012"/>
  </r>
  <r>
    <x v="8"/>
    <x v="8"/>
    <x v="1"/>
    <s v="17/01/2026"/>
    <x v="1"/>
    <s v="4SCN0454501664"/>
    <x v="4"/>
    <n v="922.5"/>
    <n v="781.78"/>
    <n v="3.9089"/>
    <x v="8"/>
    <x v="15"/>
    <n v="2.3453399999999998"/>
    <n v="0.58633499999999994"/>
    <n v="0.97722500000000001"/>
    <n v="3.9089"/>
  </r>
  <r>
    <x v="8"/>
    <x v="8"/>
    <x v="1"/>
    <s v="17/01/2026"/>
    <x v="1"/>
    <s v="4SCN0454501665"/>
    <x v="67"/>
    <n v="946"/>
    <n v="883.21999999999991"/>
    <n v="4.4160999999999992"/>
    <x v="8"/>
    <x v="15"/>
    <n v="2.6496599999999995"/>
    <n v="0.66241499999999987"/>
    <n v="1.1040249999999998"/>
    <n v="4.4160999999999992"/>
  </r>
  <r>
    <x v="8"/>
    <x v="8"/>
    <x v="1"/>
    <s v="17/01/2026"/>
    <x v="1"/>
    <s v="4SCN0454501666"/>
    <x v="67"/>
    <n v="4831"/>
    <n v="4600.96"/>
    <n v="23.004799999999999"/>
    <x v="8"/>
    <x v="15"/>
    <n v="13.80288"/>
    <n v="3.45072"/>
    <n v="5.7511999999999999"/>
    <n v="23.004799999999999"/>
  </r>
  <r>
    <x v="8"/>
    <x v="8"/>
    <x v="1"/>
    <s v="17/01/2026"/>
    <x v="1"/>
    <s v="4SCN0454501667"/>
    <x v="67"/>
    <n v="761.25"/>
    <n v="724.99"/>
    <n v="3.6249500000000001"/>
    <x v="8"/>
    <x v="15"/>
    <n v="2.1749700000000001"/>
    <n v="0.54374250000000002"/>
    <n v="0.90623750000000003"/>
    <n v="3.6249500000000001"/>
  </r>
  <r>
    <x v="8"/>
    <x v="8"/>
    <x v="1"/>
    <s v="17/01/2026"/>
    <x v="1"/>
    <s v="4SCN0454501668"/>
    <x v="67"/>
    <n v="899"/>
    <n v="856.2"/>
    <n v="4.2810000000000006"/>
    <x v="8"/>
    <x v="15"/>
    <n v="2.5686000000000004"/>
    <n v="0.64215000000000011"/>
    <n v="1.0702500000000001"/>
    <n v="4.2810000000000006"/>
  </r>
  <r>
    <x v="8"/>
    <x v="8"/>
    <x v="1"/>
    <s v="17/01/2026"/>
    <x v="1"/>
    <s v="4SCN0454501669"/>
    <x v="4"/>
    <n v="180"/>
    <n v="171.44"/>
    <n v="0.85719999999999996"/>
    <x v="8"/>
    <x v="15"/>
    <n v="0.51432"/>
    <n v="0.12858"/>
    <n v="0.21429999999999999"/>
    <n v="0.85719999999999996"/>
  </r>
  <r>
    <x v="8"/>
    <x v="8"/>
    <x v="1"/>
    <s v="17/01/2026"/>
    <x v="1"/>
    <s v="4SCN0454501670"/>
    <x v="67"/>
    <n v="2238"/>
    <n v="2131.42"/>
    <n v="10.6571"/>
    <x v="8"/>
    <x v="15"/>
    <n v="6.3942600000000001"/>
    <n v="1.598565"/>
    <n v="2.6642749999999999"/>
    <n v="10.6571"/>
  </r>
  <r>
    <x v="8"/>
    <x v="8"/>
    <x v="1"/>
    <s v="17/01/2026"/>
    <x v="1"/>
    <s v="4SCN0454501671"/>
    <x v="67"/>
    <n v="6253"/>
    <n v="5776.98"/>
    <n v="46.21584"/>
    <x v="8"/>
    <x v="15"/>
    <n v="27.729503999999999"/>
    <n v="6.9323759999999996"/>
    <n v="11.55396"/>
    <n v="46.21584"/>
  </r>
  <r>
    <x v="8"/>
    <x v="8"/>
    <x v="1"/>
    <s v="17/01/2026"/>
    <x v="1"/>
    <s v="4SCN0454501672"/>
    <x v="67"/>
    <n v="6928.45"/>
    <n v="6598.51"/>
    <n v="52.788080000000001"/>
    <x v="8"/>
    <x v="15"/>
    <n v="31.672847999999998"/>
    <n v="7.9182119999999996"/>
    <n v="13.19702"/>
    <n v="52.788080000000001"/>
  </r>
  <r>
    <x v="8"/>
    <x v="8"/>
    <x v="1"/>
    <s v="17/01/2026"/>
    <x v="1"/>
    <s v="4SCN0454501673"/>
    <x v="4"/>
    <n v="1100.75"/>
    <n v="932.83"/>
    <n v="4.6641500000000002"/>
    <x v="8"/>
    <x v="15"/>
    <n v="2.7984900000000001"/>
    <n v="0.69962250000000004"/>
    <n v="1.1660375000000001"/>
    <n v="4.6641500000000002"/>
  </r>
  <r>
    <x v="8"/>
    <x v="8"/>
    <x v="1"/>
    <s v="17/01/2026"/>
    <x v="1"/>
    <s v="4SCN0454501674"/>
    <x v="67"/>
    <n v="1617.3000000000002"/>
    <n v="1540.2599999999998"/>
    <n v="7.7012999999999989"/>
    <x v="8"/>
    <x v="15"/>
    <n v="4.620779999999999"/>
    <n v="1.1551949999999997"/>
    <n v="1.9253249999999997"/>
    <n v="7.7012999999999989"/>
  </r>
  <r>
    <x v="8"/>
    <x v="8"/>
    <x v="1"/>
    <s v="17/01/2026"/>
    <x v="1"/>
    <s v="4SCN0454501675"/>
    <x v="67"/>
    <n v="498"/>
    <n v="422.04"/>
    <n v="2.1102000000000003"/>
    <x v="8"/>
    <x v="15"/>
    <n v="1.2661200000000001"/>
    <n v="0.31653000000000003"/>
    <n v="0.52755000000000007"/>
    <n v="2.1102000000000003"/>
  </r>
  <r>
    <x v="8"/>
    <x v="8"/>
    <x v="1"/>
    <s v="17/01/2026"/>
    <x v="1"/>
    <s v="4SCN0454501676"/>
    <x v="67"/>
    <n v="2687"/>
    <n v="2538.16"/>
    <n v="12.690799999999999"/>
    <x v="8"/>
    <x v="15"/>
    <n v="7.6144799999999995"/>
    <n v="1.9036199999999999"/>
    <n v="3.1726999999999999"/>
    <n v="12.690799999999999"/>
  </r>
  <r>
    <x v="8"/>
    <x v="8"/>
    <x v="1"/>
    <s v="17/01/2026"/>
    <x v="1"/>
    <s v="4SCN0454501677"/>
    <x v="67"/>
    <n v="6814.15"/>
    <n v="6427.13"/>
    <n v="51.41704"/>
    <x v="8"/>
    <x v="15"/>
    <n v="30.850223999999997"/>
    <n v="7.7125559999999993"/>
    <n v="12.85426"/>
    <n v="51.41704"/>
  </r>
  <r>
    <x v="8"/>
    <x v="8"/>
    <x v="1"/>
    <s v="17/01/2026"/>
    <x v="1"/>
    <s v="4SCN0454501678"/>
    <x v="4"/>
    <n v="878"/>
    <n v="836.2"/>
    <n v="4.181"/>
    <x v="8"/>
    <x v="15"/>
    <n v="2.5085999999999999"/>
    <n v="0.62714999999999999"/>
    <n v="1.04525"/>
    <n v="4.181"/>
  </r>
  <r>
    <x v="8"/>
    <x v="8"/>
    <x v="1"/>
    <s v="17/01/2026"/>
    <x v="1"/>
    <s v="4SCN0454501679"/>
    <x v="4"/>
    <n v="628.20000000000005"/>
    <n v="532.38"/>
    <n v="2.6619000000000002"/>
    <x v="8"/>
    <x v="15"/>
    <n v="1.59714"/>
    <n v="0.399285"/>
    <n v="0.66547500000000004"/>
    <n v="2.6619000000000002"/>
  </r>
  <r>
    <x v="8"/>
    <x v="8"/>
    <x v="1"/>
    <s v="17/01/2026"/>
    <x v="1"/>
    <s v="4SCN0454501680"/>
    <x v="67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17/01/2026"/>
    <x v="1"/>
    <s v="4SCN0454501681"/>
    <x v="67"/>
    <n v="6496"/>
    <n v="5505.08"/>
    <n v="44.040640000000003"/>
    <x v="8"/>
    <x v="15"/>
    <n v="26.424384"/>
    <n v="6.606096"/>
    <n v="11.010160000000001"/>
    <n v="44.040640000000003"/>
  </r>
  <r>
    <x v="8"/>
    <x v="8"/>
    <x v="1"/>
    <s v="17/01/2026"/>
    <x v="1"/>
    <s v="4SCN0454501682"/>
    <x v="67"/>
    <n v="4299.1499999999996"/>
    <n v="3978.57"/>
    <n v="19.892850000000003"/>
    <x v="8"/>
    <x v="15"/>
    <n v="11.935710000000002"/>
    <n v="2.9839275000000005"/>
    <n v="4.9732125000000007"/>
    <n v="19.892850000000003"/>
  </r>
  <r>
    <x v="8"/>
    <x v="8"/>
    <x v="1"/>
    <s v="17/01/2026"/>
    <x v="1"/>
    <s v="4SCN0454501683"/>
    <x v="67"/>
    <n v="2938.6"/>
    <n v="2798.66"/>
    <n v="13.9933"/>
    <x v="8"/>
    <x v="15"/>
    <n v="8.3959799999999998"/>
    <n v="2.0989949999999999"/>
    <n v="3.4983249999999999"/>
    <n v="13.9933"/>
  </r>
  <r>
    <x v="8"/>
    <x v="8"/>
    <x v="1"/>
    <s v="17/01/2026"/>
    <x v="1"/>
    <s v="4SCN0454501684"/>
    <x v="67"/>
    <n v="4140"/>
    <n v="3942.86"/>
    <n v="19.714300000000001"/>
    <x v="8"/>
    <x v="15"/>
    <n v="11.828580000000001"/>
    <n v="2.9571450000000001"/>
    <n v="4.9285750000000004"/>
    <n v="19.714300000000001"/>
  </r>
  <r>
    <x v="8"/>
    <x v="8"/>
    <x v="1"/>
    <s v="17/01/2026"/>
    <x v="1"/>
    <s v="4SCN0454501685"/>
    <x v="67"/>
    <n v="2290"/>
    <n v="1940.68"/>
    <n v="9.7034000000000002"/>
    <x v="8"/>
    <x v="15"/>
    <n v="5.8220400000000003"/>
    <n v="1.4555100000000001"/>
    <n v="2.4258500000000001"/>
    <n v="9.7034000000000002"/>
  </r>
  <r>
    <x v="8"/>
    <x v="8"/>
    <x v="1"/>
    <s v="17/01/2026"/>
    <x v="1"/>
    <s v="4SCN0454501686"/>
    <x v="67"/>
    <n v="699"/>
    <n v="592.38"/>
    <n v="2.9619"/>
    <x v="8"/>
    <x v="15"/>
    <n v="1.7771399999999999"/>
    <n v="0.44428499999999999"/>
    <n v="0.74047499999999999"/>
    <n v="2.9619"/>
  </r>
  <r>
    <x v="8"/>
    <x v="8"/>
    <x v="1"/>
    <s v="17/01/2026"/>
    <x v="1"/>
    <s v="4SCN0454501687"/>
    <x v="67"/>
    <n v="449"/>
    <n v="427.62"/>
    <n v="2.1381000000000001"/>
    <x v="8"/>
    <x v="15"/>
    <n v="1.2828600000000001"/>
    <n v="0.32071500000000003"/>
    <n v="0.53452500000000003"/>
    <n v="2.1381000000000001"/>
  </r>
  <r>
    <x v="8"/>
    <x v="8"/>
    <x v="1"/>
    <s v="17/01/2026"/>
    <x v="1"/>
    <s v="4SCN0454501688"/>
    <x v="4"/>
    <n v="895"/>
    <n v="758.48"/>
    <n v="3.7924000000000002"/>
    <x v="8"/>
    <x v="15"/>
    <n v="2.2754400000000001"/>
    <n v="0.56886000000000003"/>
    <n v="0.94810000000000005"/>
    <n v="3.7924000000000002"/>
  </r>
  <r>
    <x v="8"/>
    <x v="8"/>
    <x v="1"/>
    <s v="18/01/2026"/>
    <x v="0"/>
    <s v="4SCN0454501691"/>
    <x v="4"/>
    <n v="900"/>
    <n v="762.72"/>
    <n v="0"/>
    <x v="8"/>
    <x v="14"/>
    <n v="0"/>
    <n v="0"/>
    <n v="0"/>
    <n v="0"/>
  </r>
  <r>
    <x v="8"/>
    <x v="8"/>
    <x v="1"/>
    <s v="18/01/2026"/>
    <x v="1"/>
    <s v="4SCN0454501689"/>
    <x v="4"/>
    <n v="5692.2"/>
    <n v="4823.9000000000005"/>
    <n v="38.591200000000008"/>
    <x v="8"/>
    <x v="15"/>
    <n v="23.154720000000005"/>
    <n v="5.7886800000000012"/>
    <n v="9.6478000000000019"/>
    <n v="38.591200000000008"/>
  </r>
  <r>
    <x v="8"/>
    <x v="8"/>
    <x v="1"/>
    <s v="18/01/2026"/>
    <x v="1"/>
    <s v="4SCN0454501690"/>
    <x v="64"/>
    <n v="5983.4500000000007"/>
    <n v="5698.51"/>
    <n v="45.588080000000005"/>
    <x v="8"/>
    <x v="15"/>
    <n v="27.352848000000002"/>
    <n v="6.8382120000000004"/>
    <n v="11.397020000000001"/>
    <n v="45.588080000000005"/>
  </r>
  <r>
    <x v="8"/>
    <x v="8"/>
    <x v="1"/>
    <s v="18/01/2026"/>
    <x v="1"/>
    <s v="4SCN0454501691"/>
    <x v="4"/>
    <n v="222.75"/>
    <n v="212.15"/>
    <n v="1.0607500000000001"/>
    <x v="8"/>
    <x v="15"/>
    <n v="0.63645000000000007"/>
    <n v="0.15911250000000002"/>
    <n v="0.26518750000000002"/>
    <n v="1.0607500000000001"/>
  </r>
  <r>
    <x v="8"/>
    <x v="8"/>
    <x v="1"/>
    <s v="18/01/2026"/>
    <x v="1"/>
    <s v="4SCN0454501692"/>
    <x v="4"/>
    <n v="999"/>
    <n v="846.62"/>
    <n v="4.2331000000000003"/>
    <x v="8"/>
    <x v="15"/>
    <n v="2.53986"/>
    <n v="0.634965"/>
    <n v="1.0582750000000001"/>
    <n v="4.2331000000000003"/>
  </r>
  <r>
    <x v="8"/>
    <x v="8"/>
    <x v="1"/>
    <s v="18/01/2026"/>
    <x v="1"/>
    <s v="4SCN0454501693"/>
    <x v="64"/>
    <n v="1499.25"/>
    <n v="1427.85"/>
    <n v="7.1392499999999997"/>
    <x v="8"/>
    <x v="15"/>
    <n v="4.28355"/>
    <n v="1.0708875"/>
    <n v="1.7848124999999999"/>
    <n v="7.1392499999999997"/>
  </r>
  <r>
    <x v="8"/>
    <x v="8"/>
    <x v="1"/>
    <s v="18/01/2026"/>
    <x v="1"/>
    <s v="4SCN0454501694"/>
    <x v="64"/>
    <n v="7000"/>
    <n v="5932.2"/>
    <n v="47.457599999999999"/>
    <x v="8"/>
    <x v="15"/>
    <n v="28.47456"/>
    <n v="7.1186400000000001"/>
    <n v="11.8644"/>
    <n v="47.457599999999999"/>
  </r>
  <r>
    <x v="8"/>
    <x v="8"/>
    <x v="1"/>
    <s v="18/01/2026"/>
    <x v="1"/>
    <s v="4SCN0454501695"/>
    <x v="64"/>
    <n v="942.3"/>
    <n v="798.56"/>
    <n v="3.9927999999999999"/>
    <x v="8"/>
    <x v="15"/>
    <n v="2.39568"/>
    <n v="0.59892000000000001"/>
    <n v="0.99819999999999998"/>
    <n v="3.9927999999999999"/>
  </r>
  <r>
    <x v="8"/>
    <x v="8"/>
    <x v="1"/>
    <s v="18/01/2026"/>
    <x v="1"/>
    <s v="4SCN0454501696"/>
    <x v="4"/>
    <n v="1062.5"/>
    <n v="1011.9"/>
    <n v="5.0594999999999999"/>
    <x v="8"/>
    <x v="15"/>
    <n v="3.0356999999999998"/>
    <n v="0.75892499999999996"/>
    <n v="1.264875"/>
    <n v="5.0594999999999999"/>
  </r>
  <r>
    <x v="8"/>
    <x v="8"/>
    <x v="1"/>
    <s v="18/01/2026"/>
    <x v="1"/>
    <s v="4SCN0454501697"/>
    <x v="4"/>
    <n v="7353.8"/>
    <n v="6647.4"/>
    <n v="53.179200000000002"/>
    <x v="8"/>
    <x v="15"/>
    <n v="31.907519999999998"/>
    <n v="7.9768799999999995"/>
    <n v="13.2948"/>
    <n v="53.179200000000002"/>
  </r>
  <r>
    <x v="8"/>
    <x v="8"/>
    <x v="1"/>
    <s v="18/01/2026"/>
    <x v="1"/>
    <s v="4SCN0454501698"/>
    <x v="4"/>
    <n v="446.4"/>
    <n v="425.14"/>
    <n v="2.1257000000000001"/>
    <x v="8"/>
    <x v="15"/>
    <n v="1.27542"/>
    <n v="0.318855"/>
    <n v="0.53142500000000004"/>
    <n v="2.1257000000000001"/>
  </r>
  <r>
    <x v="8"/>
    <x v="8"/>
    <x v="1"/>
    <s v="18/01/2026"/>
    <x v="1"/>
    <s v="4SCN0454501699"/>
    <x v="4"/>
    <n v="1990"/>
    <n v="1686.44"/>
    <n v="8.4321999999999999"/>
    <x v="8"/>
    <x v="15"/>
    <n v="5.0593199999999996"/>
    <n v="1.2648299999999999"/>
    <n v="2.10805"/>
    <n v="8.4321999999999999"/>
  </r>
  <r>
    <x v="8"/>
    <x v="8"/>
    <x v="1"/>
    <s v="18/01/2026"/>
    <x v="1"/>
    <s v="4SCN0454501700"/>
    <x v="4"/>
    <n v="899.1"/>
    <n v="761.94"/>
    <n v="3.8097000000000003"/>
    <x v="8"/>
    <x v="15"/>
    <n v="2.2858200000000002"/>
    <n v="0.57145500000000005"/>
    <n v="0.95242500000000008"/>
    <n v="3.8097000000000003"/>
  </r>
  <r>
    <x v="8"/>
    <x v="8"/>
    <x v="1"/>
    <s v="18/01/2026"/>
    <x v="1"/>
    <s v="4SCN0454501701"/>
    <x v="4"/>
    <n v="539.1"/>
    <n v="456.86"/>
    <n v="2.2843"/>
    <x v="8"/>
    <x v="15"/>
    <n v="1.3705799999999999"/>
    <n v="0.34264499999999998"/>
    <n v="0.571075"/>
    <n v="2.2843"/>
  </r>
  <r>
    <x v="8"/>
    <x v="8"/>
    <x v="1"/>
    <s v="18/01/2026"/>
    <x v="1"/>
    <s v="4SCN0454501702"/>
    <x v="67"/>
    <n v="2620.8200000000002"/>
    <n v="2496.02"/>
    <n v="12.4801"/>
    <x v="8"/>
    <x v="15"/>
    <n v="7.4880599999999999"/>
    <n v="1.872015"/>
    <n v="3.120025"/>
    <n v="12.4801"/>
  </r>
  <r>
    <x v="8"/>
    <x v="8"/>
    <x v="1"/>
    <s v="18/01/2026"/>
    <x v="1"/>
    <s v="4SCN0454501703"/>
    <x v="4"/>
    <n v="799.2"/>
    <n v="761.14"/>
    <n v="3.8056999999999999"/>
    <x v="8"/>
    <x v="15"/>
    <n v="2.28342"/>
    <n v="0.570855"/>
    <n v="0.95142499999999997"/>
    <n v="3.8056999999999999"/>
  </r>
  <r>
    <x v="8"/>
    <x v="8"/>
    <x v="1"/>
    <s v="18/01/2026"/>
    <x v="1"/>
    <s v="4SCN0454501704"/>
    <x v="67"/>
    <n v="1500.75"/>
    <n v="1271.83"/>
    <n v="6.3591499999999996"/>
    <x v="8"/>
    <x v="15"/>
    <n v="3.8154899999999996"/>
    <n v="0.9538724999999999"/>
    <n v="1.5897874999999999"/>
    <n v="6.3591499999999996"/>
  </r>
  <r>
    <x v="8"/>
    <x v="8"/>
    <x v="1"/>
    <s v="18/01/2026"/>
    <x v="1"/>
    <s v="4SCN0454501705"/>
    <x v="67"/>
    <n v="3705.7999999999997"/>
    <n v="3461.4600000000005"/>
    <n v="17.307300000000001"/>
    <x v="8"/>
    <x v="15"/>
    <n v="10.38438"/>
    <n v="2.596095"/>
    <n v="4.3268250000000004"/>
    <n v="17.307300000000001"/>
  </r>
  <r>
    <x v="8"/>
    <x v="8"/>
    <x v="1"/>
    <s v="18/01/2026"/>
    <x v="1"/>
    <s v="4SCN0454501706"/>
    <x v="64"/>
    <n v="516.75"/>
    <n v="437.93"/>
    <n v="2.1896499999999999"/>
    <x v="8"/>
    <x v="15"/>
    <n v="1.3137899999999998"/>
    <n v="0.32844749999999995"/>
    <n v="0.54741249999999997"/>
    <n v="2.1896499999999999"/>
  </r>
  <r>
    <x v="8"/>
    <x v="8"/>
    <x v="1"/>
    <s v="18/01/2026"/>
    <x v="1"/>
    <s v="4SCN0454501707"/>
    <x v="4"/>
    <n v="399.2"/>
    <n v="380.2"/>
    <n v="1.901"/>
    <x v="8"/>
    <x v="15"/>
    <n v="1.1406000000000001"/>
    <n v="0.28515000000000001"/>
    <n v="0.47525000000000001"/>
    <n v="1.901"/>
  </r>
  <r>
    <x v="8"/>
    <x v="8"/>
    <x v="1"/>
    <s v="18/01/2026"/>
    <x v="1"/>
    <s v="4SCN0454501708"/>
    <x v="4"/>
    <n v="494.1"/>
    <n v="470.58"/>
    <n v="2.3529"/>
    <x v="8"/>
    <x v="15"/>
    <n v="1.41174"/>
    <n v="0.352935"/>
    <n v="0.588225"/>
    <n v="2.3529"/>
  </r>
  <r>
    <x v="8"/>
    <x v="8"/>
    <x v="1"/>
    <s v="18/01/2026"/>
    <x v="1"/>
    <s v="4SCN0454501709"/>
    <x v="67"/>
    <n v="13242.4"/>
    <n v="12024.32"/>
    <n v="120.2432"/>
    <x v="8"/>
    <x v="15"/>
    <n v="72.145920000000004"/>
    <n v="18.036480000000001"/>
    <n v="30.0608"/>
    <n v="120.2432"/>
  </r>
  <r>
    <x v="8"/>
    <x v="8"/>
    <x v="1"/>
    <s v="18/01/2026"/>
    <x v="1"/>
    <s v="4SCN0454501710"/>
    <x v="67"/>
    <n v="4173.75"/>
    <n v="3974.9899999999993"/>
    <n v="19.874949999999998"/>
    <x v="8"/>
    <x v="15"/>
    <n v="11.924969999999998"/>
    <n v="2.9812424999999996"/>
    <n v="4.9687374999999996"/>
    <n v="19.874949999999998"/>
  </r>
  <r>
    <x v="8"/>
    <x v="8"/>
    <x v="1"/>
    <s v="18/01/2026"/>
    <x v="1"/>
    <s v="4SCN0454501711"/>
    <x v="67"/>
    <n v="27766.6"/>
    <n v="26444.38"/>
    <n v="264.44380000000001"/>
    <x v="8"/>
    <x v="15"/>
    <n v="158.66628"/>
    <n v="39.66657"/>
    <n v="66.110950000000003"/>
    <n v="264.44380000000001"/>
  </r>
  <r>
    <x v="8"/>
    <x v="8"/>
    <x v="1"/>
    <s v="18/01/2026"/>
    <x v="1"/>
    <s v="4SCN0454501712"/>
    <x v="67"/>
    <n v="1747.5"/>
    <n v="1480.94"/>
    <n v="7.4047000000000001"/>
    <x v="8"/>
    <x v="15"/>
    <n v="4.4428200000000002"/>
    <n v="1.1107050000000001"/>
    <n v="1.851175"/>
    <n v="7.4047000000000001"/>
  </r>
  <r>
    <x v="8"/>
    <x v="8"/>
    <x v="1"/>
    <s v="18/01/2026"/>
    <x v="1"/>
    <s v="4SCN0454501713"/>
    <x v="64"/>
    <n v="4096.7"/>
    <n v="3669.92"/>
    <n v="18.349600000000002"/>
    <x v="8"/>
    <x v="15"/>
    <n v="11.009760000000002"/>
    <n v="2.7524400000000004"/>
    <n v="4.5874000000000006"/>
    <n v="18.349600000000002"/>
  </r>
  <r>
    <x v="8"/>
    <x v="8"/>
    <x v="1"/>
    <s v="18/01/2026"/>
    <x v="1"/>
    <s v="4SCN0454501714"/>
    <x v="67"/>
    <n v="746.25"/>
    <n v="710.71"/>
    <n v="3.5535500000000004"/>
    <x v="8"/>
    <x v="15"/>
    <n v="2.1321300000000001"/>
    <n v="0.53303250000000002"/>
    <n v="0.88838750000000011"/>
    <n v="3.5535500000000004"/>
  </r>
  <r>
    <x v="8"/>
    <x v="8"/>
    <x v="1"/>
    <s v="18/01/2026"/>
    <x v="1"/>
    <s v="4SCN0454501715"/>
    <x v="67"/>
    <n v="5433.5"/>
    <n v="4991.42"/>
    <n v="39.931359999999998"/>
    <x v="8"/>
    <x v="15"/>
    <n v="23.958815999999999"/>
    <n v="5.9897039999999997"/>
    <n v="9.9828399999999995"/>
    <n v="39.931359999999998"/>
  </r>
  <r>
    <x v="8"/>
    <x v="8"/>
    <x v="1"/>
    <s v="18/01/2026"/>
    <x v="1"/>
    <s v="4SCN0454501716"/>
    <x v="64"/>
    <n v="1348.2"/>
    <n v="1284"/>
    <n v="6.42"/>
    <x v="8"/>
    <x v="15"/>
    <n v="3.8519999999999999"/>
    <n v="0.96299999999999997"/>
    <n v="1.605"/>
    <n v="6.42"/>
  </r>
  <r>
    <x v="8"/>
    <x v="8"/>
    <x v="1"/>
    <s v="18/01/2026"/>
    <x v="1"/>
    <s v="4SCN0454501717"/>
    <x v="67"/>
    <n v="6073.29"/>
    <n v="5784.07"/>
    <n v="46.272559999999999"/>
    <x v="8"/>
    <x v="15"/>
    <n v="27.763535999999998"/>
    <n v="6.9408839999999996"/>
    <n v="11.56814"/>
    <n v="46.272559999999999"/>
  </r>
  <r>
    <x v="8"/>
    <x v="8"/>
    <x v="1"/>
    <s v="18/01/2026"/>
    <x v="1"/>
    <s v="4SCN0454501718"/>
    <x v="67"/>
    <n v="1894"/>
    <n v="1730.48"/>
    <n v="8.6524000000000001"/>
    <x v="8"/>
    <x v="15"/>
    <n v="5.1914400000000001"/>
    <n v="1.29786"/>
    <n v="2.1631"/>
    <n v="8.6524000000000001"/>
  </r>
  <r>
    <x v="8"/>
    <x v="8"/>
    <x v="1"/>
    <s v="18/01/2026"/>
    <x v="1"/>
    <s v="4SCN0454501719"/>
    <x v="67"/>
    <n v="222.75"/>
    <n v="212.15"/>
    <n v="1.0607500000000001"/>
    <x v="8"/>
    <x v="15"/>
    <n v="0.63645000000000007"/>
    <n v="0.15911250000000002"/>
    <n v="0.26518750000000002"/>
    <n v="1.0607500000000001"/>
  </r>
  <r>
    <x v="8"/>
    <x v="8"/>
    <x v="1"/>
    <s v="18/01/2026"/>
    <x v="1"/>
    <s v="4SCN0454501720"/>
    <x v="67"/>
    <n v="1547.4"/>
    <n v="1473.72"/>
    <n v="7.3686000000000007"/>
    <x v="8"/>
    <x v="15"/>
    <n v="4.4211600000000004"/>
    <n v="1.1052900000000001"/>
    <n v="1.8421500000000002"/>
    <n v="7.3686000000000007"/>
  </r>
  <r>
    <x v="8"/>
    <x v="8"/>
    <x v="1"/>
    <s v="18/01/2026"/>
    <x v="1"/>
    <s v="4SCN0454501721"/>
    <x v="4"/>
    <n v="548.4"/>
    <n v="496.15999999999997"/>
    <n v="2.4807999999999999"/>
    <x v="8"/>
    <x v="15"/>
    <n v="1.4884799999999998"/>
    <n v="0.37211999999999995"/>
    <n v="0.62019999999999997"/>
    <n v="2.4807999999999999"/>
  </r>
  <r>
    <x v="8"/>
    <x v="8"/>
    <x v="1"/>
    <s v="18/01/2026"/>
    <x v="1"/>
    <s v="4SCN0454501722"/>
    <x v="67"/>
    <n v="2394"/>
    <n v="2028.82"/>
    <n v="10.1441"/>
    <x v="8"/>
    <x v="15"/>
    <n v="6.0864599999999998"/>
    <n v="1.5216149999999999"/>
    <n v="2.536025"/>
    <n v="10.1441"/>
  </r>
  <r>
    <x v="8"/>
    <x v="8"/>
    <x v="1"/>
    <s v="18/01/2026"/>
    <x v="1"/>
    <s v="4SCN0454501723"/>
    <x v="64"/>
    <n v="699"/>
    <n v="665.72"/>
    <n v="3.3286000000000002"/>
    <x v="8"/>
    <x v="15"/>
    <n v="1.99716"/>
    <n v="0.49929000000000001"/>
    <n v="0.83215000000000006"/>
    <n v="3.3286000000000002"/>
  </r>
  <r>
    <x v="8"/>
    <x v="8"/>
    <x v="1"/>
    <s v="18/01/2026"/>
    <x v="1"/>
    <s v="4SCN0454501724"/>
    <x v="64"/>
    <n v="2175"/>
    <n v="2071.42"/>
    <n v="10.357100000000001"/>
    <x v="8"/>
    <x v="15"/>
    <n v="6.2142600000000003"/>
    <n v="1.5535650000000001"/>
    <n v="2.5892750000000002"/>
    <n v="10.357100000000001"/>
  </r>
  <r>
    <x v="8"/>
    <x v="8"/>
    <x v="1"/>
    <s v="18/01/2026"/>
    <x v="1"/>
    <s v="4SCN0454501725"/>
    <x v="64"/>
    <n v="3599.2"/>
    <n v="3427.8"/>
    <n v="17.139000000000003"/>
    <x v="8"/>
    <x v="15"/>
    <n v="10.283400000000002"/>
    <n v="2.5708500000000005"/>
    <n v="4.2847500000000007"/>
    <n v="17.139000000000003"/>
  </r>
  <r>
    <x v="8"/>
    <x v="8"/>
    <x v="1"/>
    <s v="18/01/2026"/>
    <x v="1"/>
    <s v="4SCN0454501726"/>
    <x v="4"/>
    <n v="999"/>
    <n v="846.62"/>
    <n v="4.2331000000000003"/>
    <x v="8"/>
    <x v="15"/>
    <n v="2.53986"/>
    <n v="0.634965"/>
    <n v="1.0582750000000001"/>
    <n v="4.2331000000000003"/>
  </r>
  <r>
    <x v="8"/>
    <x v="8"/>
    <x v="1"/>
    <s v="18/01/2026"/>
    <x v="1"/>
    <s v="4SCN0454501727"/>
    <x v="67"/>
    <n v="199"/>
    <n v="168.64"/>
    <n v="0.84319999999999995"/>
    <x v="8"/>
    <x v="15"/>
    <n v="0.50591999999999993"/>
    <n v="0.12647999999999998"/>
    <n v="0.21079999999999999"/>
    <n v="0.84319999999999995"/>
  </r>
  <r>
    <x v="8"/>
    <x v="8"/>
    <x v="1"/>
    <s v="18/01/2026"/>
    <x v="1"/>
    <s v="4SCN0454501728"/>
    <x v="67"/>
    <n v="598.79999999999995"/>
    <n v="570.28"/>
    <n v="2.8513999999999999"/>
    <x v="8"/>
    <x v="15"/>
    <n v="1.7108399999999999"/>
    <n v="0.42770999999999998"/>
    <n v="0.71284999999999998"/>
    <n v="2.8513999999999999"/>
  </r>
  <r>
    <x v="8"/>
    <x v="8"/>
    <x v="1"/>
    <s v="19/01/2026"/>
    <x v="1"/>
    <s v="4SCN0454501729"/>
    <x v="4"/>
    <n v="675"/>
    <n v="572.04"/>
    <n v="2.8601999999999999"/>
    <x v="8"/>
    <x v="15"/>
    <n v="1.7161199999999999"/>
    <n v="0.42902999999999997"/>
    <n v="0.71504999999999996"/>
    <n v="2.8601999999999999"/>
  </r>
  <r>
    <x v="8"/>
    <x v="8"/>
    <x v="1"/>
    <s v="19/01/2026"/>
    <x v="1"/>
    <s v="4SCN0454501730"/>
    <x v="4"/>
    <n v="1399"/>
    <n v="1185.5999999999999"/>
    <n v="5.9279999999999999"/>
    <x v="8"/>
    <x v="15"/>
    <n v="3.5568"/>
    <n v="0.88919999999999999"/>
    <n v="1.482"/>
    <n v="5.9279999999999999"/>
  </r>
  <r>
    <x v="8"/>
    <x v="8"/>
    <x v="1"/>
    <s v="19/01/2026"/>
    <x v="1"/>
    <s v="4SCN0454501731"/>
    <x v="4"/>
    <n v="135"/>
    <n v="128.58000000000001"/>
    <n v="0.64290000000000003"/>
    <x v="8"/>
    <x v="15"/>
    <n v="0.38574000000000003"/>
    <n v="9.6435000000000007E-2"/>
    <n v="0.16072500000000001"/>
    <n v="0.64290000000000003"/>
  </r>
  <r>
    <x v="8"/>
    <x v="8"/>
    <x v="1"/>
    <s v="19/01/2026"/>
    <x v="1"/>
    <s v="4SCN0454501732"/>
    <x v="4"/>
    <n v="6034.7000000000007"/>
    <n v="5747.34"/>
    <n v="45.978720000000003"/>
    <x v="8"/>
    <x v="15"/>
    <n v="27.587232"/>
    <n v="6.896808"/>
    <n v="11.494680000000001"/>
    <n v="45.978720000000003"/>
  </r>
  <r>
    <x v="8"/>
    <x v="8"/>
    <x v="1"/>
    <s v="19/01/2026"/>
    <x v="1"/>
    <s v="4SCN0454501733"/>
    <x v="4"/>
    <n v="1286.6500000000001"/>
    <n v="1121.51"/>
    <n v="5.6075499999999998"/>
    <x v="8"/>
    <x v="15"/>
    <n v="3.3645299999999998"/>
    <n v="0.84113249999999995"/>
    <n v="1.4018875"/>
    <n v="5.6075499999999998"/>
  </r>
  <r>
    <x v="8"/>
    <x v="8"/>
    <x v="1"/>
    <s v="19/01/2026"/>
    <x v="1"/>
    <s v="4SCN0454501734"/>
    <x v="4"/>
    <n v="103.5"/>
    <n v="98.58"/>
    <n v="0.4929"/>
    <x v="8"/>
    <x v="15"/>
    <n v="0.29574"/>
    <n v="7.3935000000000001E-2"/>
    <n v="0.123225"/>
    <n v="0.4929"/>
  </r>
  <r>
    <x v="8"/>
    <x v="8"/>
    <x v="1"/>
    <s v="19/01/2026"/>
    <x v="1"/>
    <s v="4SCN0454501735"/>
    <x v="4"/>
    <n v="15990.1"/>
    <n v="15086.16"/>
    <n v="150.86160000000001"/>
    <x v="8"/>
    <x v="15"/>
    <n v="90.516959999999997"/>
    <n v="22.629239999999999"/>
    <n v="37.715400000000002"/>
    <n v="150.86160000000001"/>
  </r>
  <r>
    <x v="8"/>
    <x v="8"/>
    <x v="1"/>
    <s v="19/01/2026"/>
    <x v="1"/>
    <s v="4SCN0454501736"/>
    <x v="4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19/01/2026"/>
    <x v="1"/>
    <s v="4SCN0454501737"/>
    <x v="4"/>
    <n v="597"/>
    <n v="568.56000000000006"/>
    <n v="2.8428000000000004"/>
    <x v="8"/>
    <x v="15"/>
    <n v="1.7056800000000003"/>
    <n v="0.42642000000000008"/>
    <n v="0.71070000000000011"/>
    <n v="2.8428000000000004"/>
  </r>
  <r>
    <x v="8"/>
    <x v="8"/>
    <x v="1"/>
    <s v="19/01/2026"/>
    <x v="1"/>
    <s v="4SCN0454501738"/>
    <x v="4"/>
    <n v="652.20000000000005"/>
    <n v="621.14"/>
    <n v="3.1057000000000001"/>
    <x v="8"/>
    <x v="15"/>
    <n v="1.8634200000000001"/>
    <n v="0.46585500000000002"/>
    <n v="0.77642500000000003"/>
    <n v="3.1057000000000001"/>
  </r>
  <r>
    <x v="8"/>
    <x v="8"/>
    <x v="1"/>
    <s v="19/01/2026"/>
    <x v="1"/>
    <s v="4SCN0454501739"/>
    <x v="4"/>
    <n v="990"/>
    <n v="838.98"/>
    <n v="4.1949000000000005"/>
    <x v="8"/>
    <x v="15"/>
    <n v="2.5169400000000004"/>
    <n v="0.6292350000000001"/>
    <n v="1.0487250000000001"/>
    <n v="4.1949000000000005"/>
  </r>
  <r>
    <x v="8"/>
    <x v="8"/>
    <x v="1"/>
    <s v="19/01/2026"/>
    <x v="1"/>
    <s v="4SCN0454501740"/>
    <x v="67"/>
    <n v="2292.3000000000002"/>
    <n v="2183.16"/>
    <n v="10.915799999999999"/>
    <x v="8"/>
    <x v="15"/>
    <n v="6.5494799999999991"/>
    <n v="1.6373699999999998"/>
    <n v="2.7289499999999998"/>
    <n v="10.915799999999999"/>
  </r>
  <r>
    <x v="8"/>
    <x v="8"/>
    <x v="1"/>
    <s v="20/01/2026"/>
    <x v="1"/>
    <s v="4SCN0454501741"/>
    <x v="4"/>
    <n v="494.1"/>
    <n v="418.72"/>
    <n v="2.0936000000000003"/>
    <x v="8"/>
    <x v="15"/>
    <n v="1.2561600000000002"/>
    <n v="0.31404000000000004"/>
    <n v="0.52340000000000009"/>
    <n v="2.0936000000000003"/>
  </r>
  <r>
    <x v="8"/>
    <x v="8"/>
    <x v="1"/>
    <s v="20/01/2026"/>
    <x v="1"/>
    <s v="4SCN0454501742"/>
    <x v="4"/>
    <n v="1573.2"/>
    <n v="1333.22"/>
    <n v="6.6661000000000001"/>
    <x v="8"/>
    <x v="15"/>
    <n v="3.99966"/>
    <n v="0.999915"/>
    <n v="1.666525"/>
    <n v="6.6661000000000001"/>
  </r>
  <r>
    <x v="8"/>
    <x v="8"/>
    <x v="1"/>
    <s v="20/01/2026"/>
    <x v="1"/>
    <s v="4SCN0454501743"/>
    <x v="4"/>
    <n v="719.1"/>
    <n v="609.4"/>
    <n v="3.0470000000000002"/>
    <x v="8"/>
    <x v="15"/>
    <n v="1.8282"/>
    <n v="0.45705000000000001"/>
    <n v="0.76175000000000004"/>
    <n v="3.0470000000000002"/>
  </r>
  <r>
    <x v="8"/>
    <x v="8"/>
    <x v="1"/>
    <s v="20/01/2026"/>
    <x v="1"/>
    <s v="4SCN0454501744"/>
    <x v="4"/>
    <n v="449.1"/>
    <n v="427.72"/>
    <n v="2.1386000000000003"/>
    <x v="8"/>
    <x v="15"/>
    <n v="1.2831600000000001"/>
    <n v="0.32079000000000002"/>
    <n v="0.53465000000000007"/>
    <n v="2.1386000000000003"/>
  </r>
  <r>
    <x v="8"/>
    <x v="8"/>
    <x v="1"/>
    <s v="20/01/2026"/>
    <x v="1"/>
    <s v="4SCN0454501745"/>
    <x v="4"/>
    <n v="2673.3999999999996"/>
    <n v="2516.94"/>
    <n v="12.5847"/>
    <x v="8"/>
    <x v="15"/>
    <n v="7.5508199999999999"/>
    <n v="1.887705"/>
    <n v="3.1461749999999999"/>
    <n v="12.5847"/>
  </r>
  <r>
    <x v="8"/>
    <x v="8"/>
    <x v="1"/>
    <s v="20/01/2026"/>
    <x v="1"/>
    <s v="4SCN0454501746"/>
    <x v="4"/>
    <n v="3515.8"/>
    <n v="3121.88"/>
    <n v="15.609400000000001"/>
    <x v="8"/>
    <x v="15"/>
    <n v="9.3656400000000009"/>
    <n v="2.3414100000000002"/>
    <n v="3.9023500000000002"/>
    <n v="15.609400000000001"/>
  </r>
  <r>
    <x v="8"/>
    <x v="8"/>
    <x v="1"/>
    <s v="20/01/2026"/>
    <x v="1"/>
    <s v="4SGN0454502729"/>
    <x v="4"/>
    <n v="2099.3000000000002"/>
    <n v="1999.34"/>
    <n v="9.9967000000000006"/>
    <x v="8"/>
    <x v="15"/>
    <n v="5.9980200000000004"/>
    <n v="1.4995050000000001"/>
    <n v="2.4991750000000001"/>
    <n v="9.9967000000000006"/>
  </r>
  <r>
    <x v="8"/>
    <x v="8"/>
    <x v="1"/>
    <s v="21/01/2026"/>
    <x v="1"/>
    <s v="4SCN0454501747"/>
    <x v="4"/>
    <n v="1100.75"/>
    <n v="932.83"/>
    <n v="4.6641500000000002"/>
    <x v="8"/>
    <x v="15"/>
    <n v="2.7984900000000001"/>
    <n v="0.69962250000000004"/>
    <n v="1.1660375000000001"/>
    <n v="4.6641500000000002"/>
  </r>
  <r>
    <x v="8"/>
    <x v="8"/>
    <x v="1"/>
    <s v="21/01/2026"/>
    <x v="1"/>
    <s v="4SCN0454501748"/>
    <x v="4"/>
    <n v="2934.2"/>
    <n v="2716.44"/>
    <n v="13.5822"/>
    <x v="8"/>
    <x v="15"/>
    <n v="8.1493199999999995"/>
    <n v="2.0373299999999999"/>
    <n v="3.3955500000000001"/>
    <n v="13.5822"/>
  </r>
  <r>
    <x v="8"/>
    <x v="8"/>
    <x v="1"/>
    <s v="21/01/2026"/>
    <x v="1"/>
    <s v="4SCN0454501749"/>
    <x v="4"/>
    <n v="3103.2"/>
    <n v="2629.84"/>
    <n v="13.1492"/>
    <x v="8"/>
    <x v="15"/>
    <n v="7.8895200000000001"/>
    <n v="1.97238"/>
    <n v="3.2873000000000001"/>
    <n v="13.1492"/>
  </r>
  <r>
    <x v="8"/>
    <x v="8"/>
    <x v="1"/>
    <s v="21/01/2026"/>
    <x v="1"/>
    <s v="4SCN0454501750"/>
    <x v="67"/>
    <n v="3987.75"/>
    <n v="3712.69"/>
    <n v="18.56345"/>
    <x v="8"/>
    <x v="15"/>
    <n v="11.138069999999999"/>
    <n v="2.7845174999999998"/>
    <n v="4.6408624999999999"/>
    <n v="18.56345"/>
  </r>
  <r>
    <x v="8"/>
    <x v="8"/>
    <x v="1"/>
    <s v="21/01/2026"/>
    <x v="1"/>
    <s v="4SCN0454501751"/>
    <x v="67"/>
    <n v="1799.1"/>
    <n v="1524.66"/>
    <n v="7.6233000000000004"/>
    <x v="8"/>
    <x v="15"/>
    <n v="4.5739799999999997"/>
    <n v="1.1434949999999999"/>
    <n v="1.9058250000000001"/>
    <n v="7.6233000000000004"/>
  </r>
  <r>
    <x v="8"/>
    <x v="8"/>
    <x v="1"/>
    <s v="21/01/2026"/>
    <x v="1"/>
    <s v="4SCN0454501752"/>
    <x v="4"/>
    <n v="4197.1499999999996"/>
    <n v="3997.29"/>
    <n v="19.986450000000001"/>
    <x v="8"/>
    <x v="15"/>
    <n v="11.99187"/>
    <n v="2.9979675000000001"/>
    <n v="4.9966125000000003"/>
    <n v="19.986450000000001"/>
  </r>
  <r>
    <x v="8"/>
    <x v="8"/>
    <x v="1"/>
    <s v="21/01/2026"/>
    <x v="1"/>
    <s v="4SCN0454501753"/>
    <x v="67"/>
    <n v="5898.15"/>
    <n v="5617.29"/>
    <n v="44.938319999999997"/>
    <x v="8"/>
    <x v="15"/>
    <n v="26.962991999999996"/>
    <n v="6.7407479999999991"/>
    <n v="11.234579999999999"/>
    <n v="44.938319999999997"/>
  </r>
  <r>
    <x v="8"/>
    <x v="8"/>
    <x v="1"/>
    <s v="21/01/2026"/>
    <x v="1"/>
    <s v="4SCN0454501754"/>
    <x v="67"/>
    <n v="1453"/>
    <n v="1383.82"/>
    <n v="6.9191000000000003"/>
    <x v="8"/>
    <x v="15"/>
    <n v="4.1514600000000002"/>
    <n v="1.037865"/>
    <n v="1.7297750000000001"/>
    <n v="6.9191000000000003"/>
  </r>
  <r>
    <x v="8"/>
    <x v="8"/>
    <x v="1"/>
    <s v="21/01/2026"/>
    <x v="1"/>
    <s v="4SCN0454501755"/>
    <x v="4"/>
    <n v="48.75"/>
    <n v="46.43"/>
    <n v="0.23215"/>
    <x v="8"/>
    <x v="15"/>
    <n v="0.13929"/>
    <n v="3.4822499999999999E-2"/>
    <n v="5.8037499999999999E-2"/>
    <n v="0.23215"/>
  </r>
  <r>
    <x v="8"/>
    <x v="8"/>
    <x v="1"/>
    <s v="21/01/2026"/>
    <x v="1"/>
    <s v="4SCN0454501756"/>
    <x v="67"/>
    <n v="2995"/>
    <n v="2538.14"/>
    <n v="12.6907"/>
    <x v="8"/>
    <x v="15"/>
    <n v="7.6144199999999991"/>
    <n v="1.9036049999999998"/>
    <n v="3.1726749999999999"/>
    <n v="12.6907"/>
  </r>
  <r>
    <x v="8"/>
    <x v="8"/>
    <x v="1"/>
    <s v="21/01/2026"/>
    <x v="1"/>
    <s v="4SCN0454501757"/>
    <x v="4"/>
    <n v="638.15"/>
    <n v="607.75"/>
    <n v="3.0387500000000003"/>
    <x v="8"/>
    <x v="15"/>
    <n v="1.82325"/>
    <n v="0.45581250000000001"/>
    <n v="0.75968750000000007"/>
    <n v="3.0387500000000003"/>
  </r>
  <r>
    <x v="8"/>
    <x v="8"/>
    <x v="1"/>
    <s v="21/01/2026"/>
    <x v="1"/>
    <s v="4SCN0454501758"/>
    <x v="4"/>
    <n v="24.3"/>
    <n v="23.14"/>
    <n v="0.11570000000000001"/>
    <x v="8"/>
    <x v="15"/>
    <n v="6.9420000000000009E-2"/>
    <n v="1.7355000000000002E-2"/>
    <n v="2.8925000000000003E-2"/>
    <n v="0.11570000000000001"/>
  </r>
  <r>
    <x v="8"/>
    <x v="8"/>
    <x v="1"/>
    <s v="21/01/2026"/>
    <x v="1"/>
    <s v="4SCN0454501759"/>
    <x v="64"/>
    <n v="199.6"/>
    <n v="169.16"/>
    <n v="0.8458"/>
    <x v="8"/>
    <x v="15"/>
    <n v="0.50747999999999993"/>
    <n v="0.12686999999999998"/>
    <n v="0.21145"/>
    <n v="0.8458"/>
  </r>
  <r>
    <x v="8"/>
    <x v="8"/>
    <x v="1"/>
    <s v="21/01/2026"/>
    <x v="1"/>
    <s v="4SCN0454501760"/>
    <x v="4"/>
    <n v="769.45"/>
    <n v="732.81"/>
    <n v="3.6640499999999996"/>
    <x v="8"/>
    <x v="15"/>
    <n v="2.1984299999999997"/>
    <n v="0.54960749999999992"/>
    <n v="0.9160124999999999"/>
    <n v="3.6640499999999996"/>
  </r>
  <r>
    <x v="8"/>
    <x v="8"/>
    <x v="1"/>
    <s v="21/01/2026"/>
    <x v="1"/>
    <s v="4SCN0454501761"/>
    <x v="67"/>
    <n v="742.5"/>
    <n v="629.24"/>
    <n v="3.1462000000000003"/>
    <x v="8"/>
    <x v="15"/>
    <n v="1.8877200000000001"/>
    <n v="0.47193000000000002"/>
    <n v="0.78655000000000008"/>
    <n v="3.1462000000000003"/>
  </r>
  <r>
    <x v="8"/>
    <x v="8"/>
    <x v="1"/>
    <s v="21/01/2026"/>
    <x v="1"/>
    <s v="4SGN0454502730"/>
    <x v="4"/>
    <n v="12288.25"/>
    <n v="11703.09"/>
    <n v="117.0309"/>
    <x v="8"/>
    <x v="15"/>
    <n v="70.218540000000004"/>
    <n v="17.554635000000001"/>
    <n v="29.257725000000001"/>
    <n v="117.0309"/>
  </r>
  <r>
    <x v="8"/>
    <x v="8"/>
    <x v="1"/>
    <s v="21/01/2026"/>
    <x v="1"/>
    <s v="4SGN0454502731"/>
    <x v="4"/>
    <n v="2244.25"/>
    <n v="2137.39"/>
    <n v="10.68695"/>
    <x v="8"/>
    <x v="15"/>
    <n v="6.4121699999999997"/>
    <n v="1.6030424999999999"/>
    <n v="2.6717374999999999"/>
    <n v="10.68695"/>
  </r>
  <r>
    <x v="8"/>
    <x v="8"/>
    <x v="1"/>
    <s v="21/01/2026"/>
    <x v="1"/>
    <s v="4SGN0454502732"/>
    <x v="4"/>
    <n v="1974.5"/>
    <n v="1710.12"/>
    <n v="8.5505999999999993"/>
    <x v="8"/>
    <x v="15"/>
    <n v="5.1303599999999996"/>
    <n v="1.2825899999999999"/>
    <n v="2.1376499999999998"/>
    <n v="8.5505999999999993"/>
  </r>
  <r>
    <x v="8"/>
    <x v="8"/>
    <x v="1"/>
    <s v="21/01/2026"/>
    <x v="1"/>
    <s v="4SGN0454502733"/>
    <x v="4"/>
    <n v="12582"/>
    <n v="11982.8"/>
    <n v="119.82799999999999"/>
    <x v="8"/>
    <x v="15"/>
    <n v="71.896799999999985"/>
    <n v="17.974199999999996"/>
    <n v="29.956999999999997"/>
    <n v="119.82799999999999"/>
  </r>
  <r>
    <x v="8"/>
    <x v="8"/>
    <x v="1"/>
    <s v="21/01/2026"/>
    <x v="1"/>
    <s v="4SGN0454502734"/>
    <x v="4"/>
    <n v="399"/>
    <n v="338.14"/>
    <n v="1.6906999999999999"/>
    <x v="8"/>
    <x v="15"/>
    <n v="1.0144199999999999"/>
    <n v="0.25360499999999997"/>
    <n v="0.42267499999999997"/>
    <n v="1.6906999999999999"/>
  </r>
  <r>
    <x v="8"/>
    <x v="8"/>
    <x v="1"/>
    <s v="21/01/2026"/>
    <x v="1"/>
    <s v="4SGN0454502735"/>
    <x v="67"/>
    <n v="68553.099999999991"/>
    <n v="64217.020000000004"/>
    <n v="642.17020000000002"/>
    <x v="8"/>
    <x v="15"/>
    <n v="385.30212"/>
    <n v="96.325530000000001"/>
    <n v="160.54255000000001"/>
    <n v="642.17020000000002"/>
  </r>
  <r>
    <x v="8"/>
    <x v="8"/>
    <x v="1"/>
    <s v="22/01/2026"/>
    <x v="0"/>
    <s v="4SCN0454501773"/>
    <x v="4"/>
    <n v="2000"/>
    <n v="1694.92"/>
    <n v="0"/>
    <x v="8"/>
    <x v="14"/>
    <n v="0"/>
    <n v="0"/>
    <n v="0"/>
    <n v="0"/>
  </r>
  <r>
    <x v="8"/>
    <x v="8"/>
    <x v="1"/>
    <s v="22/01/2026"/>
    <x v="1"/>
    <s v="4SCN0454501762"/>
    <x v="4"/>
    <n v="2620.1"/>
    <n v="2305.1400000000003"/>
    <n v="11.525700000000002"/>
    <x v="8"/>
    <x v="15"/>
    <n v="6.915420000000001"/>
    <n v="1.7288550000000003"/>
    <n v="2.8814250000000006"/>
    <n v="11.525700000000002"/>
  </r>
  <r>
    <x v="8"/>
    <x v="8"/>
    <x v="1"/>
    <s v="22/01/2026"/>
    <x v="1"/>
    <s v="4SCN0454501763"/>
    <x v="4"/>
    <n v="1691.5"/>
    <n v="1433.48"/>
    <n v="7.1674000000000007"/>
    <x v="8"/>
    <x v="15"/>
    <n v="4.30044"/>
    <n v="1.07511"/>
    <n v="1.7918500000000002"/>
    <n v="7.1674000000000007"/>
  </r>
  <r>
    <x v="8"/>
    <x v="8"/>
    <x v="1"/>
    <s v="22/01/2026"/>
    <x v="1"/>
    <s v="4SCN0454501764"/>
    <x v="4"/>
    <n v="477"/>
    <n v="404.24"/>
    <n v="2.0211999999999999"/>
    <x v="8"/>
    <x v="15"/>
    <n v="1.2127199999999998"/>
    <n v="0.30317999999999995"/>
    <n v="0.50529999999999997"/>
    <n v="2.0211999999999999"/>
  </r>
  <r>
    <x v="8"/>
    <x v="8"/>
    <x v="1"/>
    <s v="22/01/2026"/>
    <x v="1"/>
    <s v="4SCN0454501765"/>
    <x v="4"/>
    <n v="2099.6999999999998"/>
    <n v="1779.4"/>
    <n v="8.8970000000000002"/>
    <x v="8"/>
    <x v="15"/>
    <n v="5.3381999999999996"/>
    <n v="1.3345499999999999"/>
    <n v="2.2242500000000001"/>
    <n v="8.8970000000000002"/>
  </r>
  <r>
    <x v="8"/>
    <x v="8"/>
    <x v="1"/>
    <s v="22/01/2026"/>
    <x v="1"/>
    <s v="4SCN0454501766"/>
    <x v="67"/>
    <n v="2541.5"/>
    <n v="2153.8200000000002"/>
    <n v="10.769100000000002"/>
    <x v="8"/>
    <x v="15"/>
    <n v="6.4614600000000006"/>
    <n v="1.6153650000000002"/>
    <n v="2.6922750000000004"/>
    <n v="10.769100000000002"/>
  </r>
  <r>
    <x v="8"/>
    <x v="8"/>
    <x v="1"/>
    <s v="22/01/2026"/>
    <x v="1"/>
    <s v="4SCN0454501768"/>
    <x v="4"/>
    <n v="4140.05"/>
    <n v="3827.61"/>
    <n v="19.13805"/>
    <x v="8"/>
    <x v="15"/>
    <n v="11.48283"/>
    <n v="2.8707075"/>
    <n v="4.7845124999999999"/>
    <n v="19.13805"/>
  </r>
  <r>
    <x v="8"/>
    <x v="8"/>
    <x v="1"/>
    <s v="22/01/2026"/>
    <x v="1"/>
    <s v="4SCN0454501769"/>
    <x v="67"/>
    <n v="597.79999999999995"/>
    <n v="537.98"/>
    <n v="2.6899000000000002"/>
    <x v="8"/>
    <x v="15"/>
    <n v="1.6139400000000002"/>
    <n v="0.40348500000000004"/>
    <n v="0.67247500000000004"/>
    <n v="2.6899000000000002"/>
  </r>
  <r>
    <x v="8"/>
    <x v="8"/>
    <x v="1"/>
    <s v="22/01/2026"/>
    <x v="1"/>
    <s v="4SCN0454501770"/>
    <x v="67"/>
    <n v="5134.5"/>
    <n v="4890"/>
    <n v="39.119999999999997"/>
    <x v="8"/>
    <x v="15"/>
    <n v="23.471999999999998"/>
    <n v="5.8679999999999994"/>
    <n v="9.7799999999999994"/>
    <n v="39.119999999999997"/>
  </r>
  <r>
    <x v="8"/>
    <x v="8"/>
    <x v="1"/>
    <s v="22/01/2026"/>
    <x v="1"/>
    <s v="4SCN0454501771"/>
    <x v="67"/>
    <n v="6544.13"/>
    <n v="6232.49"/>
    <n v="49.859920000000002"/>
    <x v="8"/>
    <x v="15"/>
    <n v="29.915952000000001"/>
    <n v="7.4789880000000002"/>
    <n v="12.464980000000001"/>
    <n v="49.859920000000002"/>
  </r>
  <r>
    <x v="8"/>
    <x v="8"/>
    <x v="1"/>
    <s v="22/01/2026"/>
    <x v="1"/>
    <s v="4SCN0454501772"/>
    <x v="67"/>
    <n v="5734.13"/>
    <n v="5461.07"/>
    <n v="43.688559999999995"/>
    <x v="8"/>
    <x v="15"/>
    <n v="26.213135999999995"/>
    <n v="6.5532839999999988"/>
    <n v="10.922139999999999"/>
    <n v="43.688559999999995"/>
  </r>
  <r>
    <x v="8"/>
    <x v="8"/>
    <x v="1"/>
    <s v="22/01/2026"/>
    <x v="1"/>
    <s v="4SCN0454501773"/>
    <x v="4"/>
    <n v="198.75"/>
    <n v="189.29"/>
    <n v="0.94645000000000001"/>
    <x v="8"/>
    <x v="15"/>
    <n v="0.56786999999999999"/>
    <n v="0.1419675"/>
    <n v="0.2366125"/>
    <n v="0.94645000000000001"/>
  </r>
  <r>
    <x v="8"/>
    <x v="8"/>
    <x v="1"/>
    <s v="22/01/2026"/>
    <x v="1"/>
    <s v="4SCN0454501774"/>
    <x v="4"/>
    <n v="2095.8000000000002"/>
    <n v="1996"/>
    <n v="9.98"/>
    <x v="8"/>
    <x v="15"/>
    <n v="5.9880000000000004"/>
    <n v="1.4970000000000001"/>
    <n v="2.4950000000000001"/>
    <n v="9.98"/>
  </r>
  <r>
    <x v="8"/>
    <x v="8"/>
    <x v="1"/>
    <s v="22/01/2026"/>
    <x v="1"/>
    <s v="4SCN0454501775"/>
    <x v="67"/>
    <n v="19.5"/>
    <n v="16.52"/>
    <n v="8.2599999999999993E-2"/>
    <x v="8"/>
    <x v="15"/>
    <n v="4.9559999999999993E-2"/>
    <n v="1.2389999999999998E-2"/>
    <n v="2.0649999999999998E-2"/>
    <n v="8.2599999999999993E-2"/>
  </r>
  <r>
    <x v="8"/>
    <x v="8"/>
    <x v="1"/>
    <s v="22/01/2026"/>
    <x v="1"/>
    <s v="4SCN0454501776"/>
    <x v="67"/>
    <n v="3257.7"/>
    <n v="2970.56"/>
    <n v="14.8528"/>
    <x v="8"/>
    <x v="15"/>
    <n v="8.9116800000000005"/>
    <n v="2.2279200000000001"/>
    <n v="3.7132000000000001"/>
    <n v="14.8528"/>
  </r>
  <r>
    <x v="8"/>
    <x v="8"/>
    <x v="1"/>
    <s v="22/01/2026"/>
    <x v="1"/>
    <s v="4SCN0454501777"/>
    <x v="4"/>
    <n v="199"/>
    <n v="168.64"/>
    <n v="0.84319999999999995"/>
    <x v="8"/>
    <x v="15"/>
    <n v="0.50591999999999993"/>
    <n v="0.12647999999999998"/>
    <n v="0.21079999999999999"/>
    <n v="0.84319999999999995"/>
  </r>
  <r>
    <x v="8"/>
    <x v="8"/>
    <x v="1"/>
    <s v="23/01/2026"/>
    <x v="1"/>
    <s v="4SCN0454501778"/>
    <x v="67"/>
    <n v="1333.42"/>
    <n v="1269.92"/>
    <n v="6.3496000000000006"/>
    <x v="8"/>
    <x v="15"/>
    <n v="3.8097600000000003"/>
    <n v="0.95244000000000006"/>
    <n v="1.5874000000000001"/>
    <n v="6.3496000000000006"/>
  </r>
  <r>
    <x v="8"/>
    <x v="8"/>
    <x v="1"/>
    <s v="23/01/2026"/>
    <x v="1"/>
    <s v="4SCN0454501779"/>
    <x v="4"/>
    <n v="1399"/>
    <n v="1185.5999999999999"/>
    <n v="5.9279999999999999"/>
    <x v="8"/>
    <x v="15"/>
    <n v="3.5568"/>
    <n v="0.88919999999999999"/>
    <n v="1.482"/>
    <n v="5.9279999999999999"/>
  </r>
  <r>
    <x v="8"/>
    <x v="8"/>
    <x v="1"/>
    <s v="23/01/2026"/>
    <x v="1"/>
    <s v="4SCN0454501780"/>
    <x v="67"/>
    <n v="744.4"/>
    <n v="677.68"/>
    <n v="3.3883999999999999"/>
    <x v="8"/>
    <x v="15"/>
    <n v="2.0330399999999997"/>
    <n v="0.50825999999999993"/>
    <n v="0.84709999999999996"/>
    <n v="3.3883999999999999"/>
  </r>
  <r>
    <x v="8"/>
    <x v="8"/>
    <x v="1"/>
    <s v="23/01/2026"/>
    <x v="1"/>
    <s v="4SCN0454501781"/>
    <x v="4"/>
    <n v="3350.9"/>
    <n v="3149.46"/>
    <n v="15.747300000000001"/>
    <x v="8"/>
    <x v="15"/>
    <n v="9.4483800000000002"/>
    <n v="2.3620950000000001"/>
    <n v="3.9368250000000002"/>
    <n v="15.747300000000001"/>
  </r>
  <r>
    <x v="8"/>
    <x v="8"/>
    <x v="1"/>
    <s v="23/01/2026"/>
    <x v="1"/>
    <s v="4SGN0454502736"/>
    <x v="4"/>
    <n v="1928.6"/>
    <n v="1836.76"/>
    <n v="9.1837999999999997"/>
    <x v="8"/>
    <x v="15"/>
    <n v="5.5102799999999998"/>
    <n v="1.37757"/>
    <n v="2.2959499999999999"/>
    <n v="9.1837999999999997"/>
  </r>
  <r>
    <x v="8"/>
    <x v="8"/>
    <x v="1"/>
    <s v="23/01/2026"/>
    <x v="1"/>
    <s v="4SGN0454502737"/>
    <x v="4"/>
    <n v="1492"/>
    <n v="1264.4000000000001"/>
    <n v="6.322000000000001"/>
    <x v="8"/>
    <x v="15"/>
    <n v="3.7932000000000006"/>
    <n v="0.94830000000000014"/>
    <n v="1.5805000000000002"/>
    <n v="6.322000000000001"/>
  </r>
  <r>
    <x v="8"/>
    <x v="8"/>
    <x v="1"/>
    <s v="23/01/2026"/>
    <x v="1"/>
    <s v="4SGN0454502738"/>
    <x v="4"/>
    <n v="4398.95"/>
    <n v="3974.69"/>
    <n v="19.873450000000002"/>
    <x v="8"/>
    <x v="15"/>
    <n v="11.92407"/>
    <n v="2.9810175000000001"/>
    <n v="4.9683625000000005"/>
    <n v="19.873450000000002"/>
  </r>
  <r>
    <x v="8"/>
    <x v="8"/>
    <x v="1"/>
    <s v="23/01/2026"/>
    <x v="1"/>
    <s v="4SGN0454502739"/>
    <x v="4"/>
    <n v="1696.6"/>
    <n v="1615.8"/>
    <n v="8.0790000000000006"/>
    <x v="8"/>
    <x v="15"/>
    <n v="4.8474000000000004"/>
    <n v="1.2118500000000001"/>
    <n v="2.0197500000000002"/>
    <n v="8.0790000000000006"/>
  </r>
  <r>
    <x v="8"/>
    <x v="8"/>
    <x v="1"/>
    <s v="23/01/2026"/>
    <x v="1"/>
    <s v="4SGN0454502740"/>
    <x v="67"/>
    <n v="2811.98"/>
    <n v="2678.06"/>
    <n v="13.3903"/>
    <x v="8"/>
    <x v="15"/>
    <n v="8.0341799999999992"/>
    <n v="2.0085449999999998"/>
    <n v="3.347575"/>
    <n v="13.3903"/>
  </r>
  <r>
    <x v="8"/>
    <x v="8"/>
    <x v="1"/>
    <s v="23/01/2026"/>
    <x v="1"/>
    <s v="4SGN0454502741"/>
    <x v="4"/>
    <n v="3592.7999999999997"/>
    <n v="3421.72"/>
    <n v="17.108599999999999"/>
    <x v="8"/>
    <x v="15"/>
    <n v="10.26516"/>
    <n v="2.56629"/>
    <n v="4.2771499999999998"/>
    <n v="17.108599999999999"/>
  </r>
  <r>
    <x v="8"/>
    <x v="8"/>
    <x v="1"/>
    <s v="23/01/2026"/>
    <x v="1"/>
    <s v="4SGN0454502742"/>
    <x v="4"/>
    <n v="2947.45"/>
    <n v="2639.7500000000005"/>
    <n v="13.198750000000002"/>
    <x v="8"/>
    <x v="15"/>
    <n v="7.9192500000000008"/>
    <n v="1.9798125000000002"/>
    <n v="3.2996875000000006"/>
    <n v="13.198750000000002"/>
  </r>
  <r>
    <x v="8"/>
    <x v="8"/>
    <x v="1"/>
    <s v="23/01/2026"/>
    <x v="1"/>
    <s v="4SGN0454502743"/>
    <x v="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23/01/2026"/>
    <x v="1"/>
    <s v="4SGN0454502744"/>
    <x v="64"/>
    <n v="3568.55"/>
    <n v="3398.6099999999997"/>
    <n v="16.99305"/>
    <x v="8"/>
    <x v="15"/>
    <n v="10.195829999999999"/>
    <n v="2.5489574999999998"/>
    <n v="4.2482625000000001"/>
    <n v="16.99305"/>
  </r>
  <r>
    <x v="8"/>
    <x v="8"/>
    <x v="1"/>
    <s v="23/01/2026"/>
    <x v="1"/>
    <s v="4SGN0454502745"/>
    <x v="67"/>
    <n v="468"/>
    <n v="445.72"/>
    <n v="2.2286000000000001"/>
    <x v="8"/>
    <x v="15"/>
    <n v="1.3371600000000001"/>
    <n v="0.33429000000000003"/>
    <n v="0.55715000000000003"/>
    <n v="2.2286000000000001"/>
  </r>
  <r>
    <x v="8"/>
    <x v="8"/>
    <x v="1"/>
    <s v="23/01/2026"/>
    <x v="1"/>
    <s v="4SGN0454502746"/>
    <x v="67"/>
    <n v="234"/>
    <n v="222.86"/>
    <n v="1.1143000000000001"/>
    <x v="8"/>
    <x v="15"/>
    <n v="0.66858000000000006"/>
    <n v="0.16714500000000002"/>
    <n v="0.27857500000000002"/>
    <n v="1.1143000000000001"/>
  </r>
  <r>
    <x v="8"/>
    <x v="8"/>
    <x v="1"/>
    <s v="23/01/2026"/>
    <x v="1"/>
    <s v="4SGN0454502747"/>
    <x v="4"/>
    <n v="3932.1499999999996"/>
    <n v="3401.4700000000003"/>
    <n v="17.007350000000002"/>
    <x v="8"/>
    <x v="15"/>
    <n v="10.204410000000001"/>
    <n v="2.5511025000000003"/>
    <n v="4.2518375000000006"/>
    <n v="17.007350000000002"/>
  </r>
  <r>
    <x v="8"/>
    <x v="8"/>
    <x v="1"/>
    <s v="24/01/2026"/>
    <x v="0"/>
    <s v="4SCN0454501799"/>
    <x v="61"/>
    <n v="77900"/>
    <n v="66016.94"/>
    <n v="396.10164000000003"/>
    <x v="8"/>
    <x v="14"/>
    <n v="237.66098400000001"/>
    <n v="59.415246000000003"/>
    <n v="99.025410000000008"/>
    <n v="396.10164000000003"/>
  </r>
  <r>
    <x v="8"/>
    <x v="8"/>
    <x v="1"/>
    <s v="24/01/2026"/>
    <x v="1"/>
    <s v="4SCN0454501782"/>
    <x v="4"/>
    <n v="699"/>
    <n v="665.72"/>
    <n v="3.3286000000000002"/>
    <x v="8"/>
    <x v="15"/>
    <n v="1.99716"/>
    <n v="0.49929000000000001"/>
    <n v="0.83215000000000006"/>
    <n v="3.3286000000000002"/>
  </r>
  <r>
    <x v="8"/>
    <x v="8"/>
    <x v="1"/>
    <s v="24/01/2026"/>
    <x v="1"/>
    <s v="4SCN0454501783"/>
    <x v="4"/>
    <n v="2541.6"/>
    <n v="2420.58"/>
    <n v="12.1029"/>
    <x v="8"/>
    <x v="15"/>
    <n v="7.2617399999999996"/>
    <n v="1.8154349999999999"/>
    <n v="3.025725"/>
    <n v="12.1029"/>
  </r>
  <r>
    <x v="8"/>
    <x v="8"/>
    <x v="1"/>
    <s v="24/01/2026"/>
    <x v="1"/>
    <s v="4SCN0454501784"/>
    <x v="4"/>
    <n v="707.25"/>
    <n v="673.56999999999994"/>
    <n v="3.3678499999999998"/>
    <x v="8"/>
    <x v="15"/>
    <n v="2.0207099999999998"/>
    <n v="0.50517749999999995"/>
    <n v="0.84196249999999995"/>
    <n v="3.3678499999999998"/>
  </r>
  <r>
    <x v="8"/>
    <x v="8"/>
    <x v="1"/>
    <s v="24/01/2026"/>
    <x v="1"/>
    <s v="4SCN0454501785"/>
    <x v="4"/>
    <n v="1550.8"/>
    <n v="1476.94"/>
    <n v="7.3847000000000005"/>
    <x v="8"/>
    <x v="15"/>
    <n v="4.4308199999999998"/>
    <n v="1.1077049999999999"/>
    <n v="1.8461750000000001"/>
    <n v="7.3847000000000005"/>
  </r>
  <r>
    <x v="8"/>
    <x v="8"/>
    <x v="1"/>
    <s v="24/01/2026"/>
    <x v="1"/>
    <s v="4SCN0454501786"/>
    <x v="4"/>
    <n v="1170"/>
    <n v="1114.28"/>
    <n v="5.5713999999999997"/>
    <x v="8"/>
    <x v="15"/>
    <n v="3.3428399999999998"/>
    <n v="0.83570999999999995"/>
    <n v="1.3928499999999999"/>
    <n v="5.5713999999999997"/>
  </r>
  <r>
    <x v="8"/>
    <x v="8"/>
    <x v="1"/>
    <s v="24/01/2026"/>
    <x v="1"/>
    <s v="4SCN0454501787"/>
    <x v="4"/>
    <n v="2249.1"/>
    <n v="2142"/>
    <n v="10.71"/>
    <x v="8"/>
    <x v="15"/>
    <n v="6.4260000000000002"/>
    <n v="1.6065"/>
    <n v="2.6775000000000002"/>
    <n v="10.71"/>
  </r>
  <r>
    <x v="8"/>
    <x v="8"/>
    <x v="1"/>
    <s v="24/01/2026"/>
    <x v="1"/>
    <s v="4SCN0454501788"/>
    <x v="4"/>
    <n v="2766.9"/>
    <n v="2635.1400000000003"/>
    <n v="13.175700000000003"/>
    <x v="8"/>
    <x v="15"/>
    <n v="7.9054200000000012"/>
    <n v="1.9763550000000003"/>
    <n v="3.2939250000000007"/>
    <n v="13.175700000000003"/>
  </r>
  <r>
    <x v="8"/>
    <x v="8"/>
    <x v="1"/>
    <s v="24/01/2026"/>
    <x v="1"/>
    <s v="4SCN0454501789"/>
    <x v="64"/>
    <n v="1737"/>
    <n v="1472.04"/>
    <n v="7.3601999999999999"/>
    <x v="8"/>
    <x v="15"/>
    <n v="4.4161199999999994"/>
    <n v="1.1040299999999998"/>
    <n v="1.84005"/>
    <n v="7.3601999999999999"/>
  </r>
  <r>
    <x v="8"/>
    <x v="8"/>
    <x v="1"/>
    <s v="24/01/2026"/>
    <x v="1"/>
    <s v="4SCN0454501790"/>
    <x v="4"/>
    <n v="468"/>
    <n v="445.72"/>
    <n v="2.2286000000000001"/>
    <x v="8"/>
    <x v="15"/>
    <n v="1.3371600000000001"/>
    <n v="0.33429000000000003"/>
    <n v="0.55715000000000003"/>
    <n v="2.2286000000000001"/>
  </r>
  <r>
    <x v="8"/>
    <x v="8"/>
    <x v="1"/>
    <s v="24/01/2026"/>
    <x v="1"/>
    <s v="4SCN0454501791"/>
    <x v="4"/>
    <n v="72"/>
    <n v="68.58"/>
    <n v="0.34289999999999998"/>
    <x v="8"/>
    <x v="15"/>
    <n v="0.20573999999999998"/>
    <n v="5.1434999999999995E-2"/>
    <n v="8.5724999999999996E-2"/>
    <n v="0.34289999999999998"/>
  </r>
  <r>
    <x v="8"/>
    <x v="8"/>
    <x v="1"/>
    <s v="24/01/2026"/>
    <x v="1"/>
    <s v="4SCN0454501792"/>
    <x v="64"/>
    <n v="556"/>
    <n v="471.2"/>
    <n v="2.3559999999999999"/>
    <x v="8"/>
    <x v="15"/>
    <n v="1.4136"/>
    <n v="0.35339999999999999"/>
    <n v="0.58899999999999997"/>
    <n v="2.3559999999999999"/>
  </r>
  <r>
    <x v="8"/>
    <x v="8"/>
    <x v="1"/>
    <s v="24/01/2026"/>
    <x v="1"/>
    <s v="4SCN0454501793"/>
    <x v="64"/>
    <n v="9199.7000000000007"/>
    <n v="8423.9600000000009"/>
    <n v="67.391680000000008"/>
    <x v="8"/>
    <x v="15"/>
    <n v="40.435008000000003"/>
    <n v="10.108752000000001"/>
    <n v="16.847920000000002"/>
    <n v="67.391680000000008"/>
  </r>
  <r>
    <x v="8"/>
    <x v="8"/>
    <x v="1"/>
    <s v="24/01/2026"/>
    <x v="1"/>
    <s v="4SCN0454501794"/>
    <x v="64"/>
    <n v="431.25"/>
    <n v="365.47"/>
    <n v="1.8273500000000003"/>
    <x v="8"/>
    <x v="15"/>
    <n v="1.0964100000000001"/>
    <n v="0.27410250000000003"/>
    <n v="0.45683750000000006"/>
    <n v="1.8273500000000003"/>
  </r>
  <r>
    <x v="8"/>
    <x v="8"/>
    <x v="1"/>
    <s v="24/01/2026"/>
    <x v="1"/>
    <s v="4SCN0454501795"/>
    <x v="64"/>
    <n v="474.6"/>
    <n v="452"/>
    <n v="2.2600000000000002"/>
    <x v="8"/>
    <x v="15"/>
    <n v="1.3560000000000001"/>
    <n v="0.33900000000000002"/>
    <n v="0.56500000000000006"/>
    <n v="2.2600000000000002"/>
  </r>
  <r>
    <x v="8"/>
    <x v="8"/>
    <x v="1"/>
    <s v="24/01/2026"/>
    <x v="1"/>
    <s v="4SCN0454501796"/>
    <x v="64"/>
    <n v="1624.35"/>
    <n v="1376.57"/>
    <n v="6.8828499999999995"/>
    <x v="8"/>
    <x v="15"/>
    <n v="4.1297099999999993"/>
    <n v="1.0324274999999998"/>
    <n v="1.7207124999999999"/>
    <n v="6.8828499999999995"/>
  </r>
  <r>
    <x v="8"/>
    <x v="8"/>
    <x v="1"/>
    <s v="24/01/2026"/>
    <x v="1"/>
    <s v="4SCN0454501797"/>
    <x v="64"/>
    <n v="514.5"/>
    <n v="436.02"/>
    <n v="2.1800999999999999"/>
    <x v="8"/>
    <x v="15"/>
    <n v="1.30806"/>
    <n v="0.327015"/>
    <n v="0.54502499999999998"/>
    <n v="2.1800999999999999"/>
  </r>
  <r>
    <x v="8"/>
    <x v="8"/>
    <x v="1"/>
    <s v="24/01/2026"/>
    <x v="1"/>
    <s v="4SCN0454501798"/>
    <x v="64"/>
    <n v="6440.45"/>
    <n v="6133.77"/>
    <n v="49.070160000000001"/>
    <x v="8"/>
    <x v="15"/>
    <n v="29.442095999999999"/>
    <n v="7.3605239999999998"/>
    <n v="12.26754"/>
    <n v="49.070160000000001"/>
  </r>
  <r>
    <x v="8"/>
    <x v="8"/>
    <x v="1"/>
    <s v="24/01/2026"/>
    <x v="1"/>
    <s v="4SCN0454501800"/>
    <x v="64"/>
    <n v="2745"/>
    <n v="2326.2800000000002"/>
    <n v="11.631400000000001"/>
    <x v="8"/>
    <x v="15"/>
    <n v="6.9788400000000008"/>
    <n v="1.7447100000000002"/>
    <n v="2.9078500000000003"/>
    <n v="11.631400000000001"/>
  </r>
  <r>
    <x v="8"/>
    <x v="8"/>
    <x v="1"/>
    <s v="24/01/2026"/>
    <x v="1"/>
    <s v="4SCN0454501801"/>
    <x v="64"/>
    <n v="2249.1"/>
    <n v="2142"/>
    <n v="10.71"/>
    <x v="8"/>
    <x v="15"/>
    <n v="6.4260000000000002"/>
    <n v="1.6065"/>
    <n v="2.6775000000000002"/>
    <n v="10.71"/>
  </r>
  <r>
    <x v="8"/>
    <x v="8"/>
    <x v="1"/>
    <s v="24/01/2026"/>
    <x v="1"/>
    <s v="4SCN0454501802"/>
    <x v="64"/>
    <n v="1999"/>
    <n v="1694.06"/>
    <n v="8.4702999999999999"/>
    <x v="8"/>
    <x v="15"/>
    <n v="5.0821800000000001"/>
    <n v="1.270545"/>
    <n v="2.117575"/>
    <n v="8.4702999999999999"/>
  </r>
  <r>
    <x v="8"/>
    <x v="8"/>
    <x v="1"/>
    <s v="24/01/2026"/>
    <x v="1"/>
    <s v="4SCN0454501803"/>
    <x v="64"/>
    <n v="358"/>
    <n v="340.96"/>
    <n v="1.7047999999999999"/>
    <x v="8"/>
    <x v="15"/>
    <n v="1.0228799999999998"/>
    <n v="0.25571999999999995"/>
    <n v="0.42619999999999997"/>
    <n v="1.7047999999999999"/>
  </r>
  <r>
    <x v="8"/>
    <x v="8"/>
    <x v="1"/>
    <s v="24/01/2026"/>
    <x v="1"/>
    <s v="4SCN0454501804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24/01/2026"/>
    <x v="1"/>
    <s v="4SCN0454501805"/>
    <x v="64"/>
    <n v="2894"/>
    <n v="2703.96"/>
    <n v="13.5198"/>
    <x v="8"/>
    <x v="15"/>
    <n v="8.1118799999999993"/>
    <n v="2.0279699999999998"/>
    <n v="3.37995"/>
    <n v="13.5198"/>
  </r>
  <r>
    <x v="8"/>
    <x v="8"/>
    <x v="1"/>
    <s v="24/01/2026"/>
    <x v="1"/>
    <s v="4SCN0454501806"/>
    <x v="4"/>
    <n v="180"/>
    <n v="171.44"/>
    <n v="0.85719999999999996"/>
    <x v="8"/>
    <x v="15"/>
    <n v="0.51432"/>
    <n v="0.12858"/>
    <n v="0.21429999999999999"/>
    <n v="0.85719999999999996"/>
  </r>
  <r>
    <x v="8"/>
    <x v="8"/>
    <x v="1"/>
    <s v="24/01/2026"/>
    <x v="1"/>
    <s v="4SCN0454501807"/>
    <x v="4"/>
    <n v="2995"/>
    <n v="2538.12"/>
    <n v="12.6906"/>
    <x v="8"/>
    <x v="15"/>
    <n v="7.6143599999999996"/>
    <n v="1.9035899999999999"/>
    <n v="3.17265"/>
    <n v="12.6906"/>
  </r>
  <r>
    <x v="8"/>
    <x v="8"/>
    <x v="1"/>
    <s v="24/01/2026"/>
    <x v="1"/>
    <s v="4SCN0454501808"/>
    <x v="64"/>
    <n v="1499.25"/>
    <n v="1270.55"/>
    <n v="6.3527500000000003"/>
    <x v="8"/>
    <x v="15"/>
    <n v="3.8116500000000002"/>
    <n v="0.95291250000000005"/>
    <n v="1.5881875000000001"/>
    <n v="6.3527500000000003"/>
  </r>
  <r>
    <x v="8"/>
    <x v="8"/>
    <x v="1"/>
    <s v="24/01/2026"/>
    <x v="1"/>
    <s v="4SCN0454501809"/>
    <x v="4"/>
    <n v="497"/>
    <n v="421.18"/>
    <n v="2.1059000000000001"/>
    <x v="8"/>
    <x v="15"/>
    <n v="1.2635400000000001"/>
    <n v="0.31588500000000003"/>
    <n v="0.52647500000000003"/>
    <n v="2.1059000000000001"/>
  </r>
  <r>
    <x v="8"/>
    <x v="8"/>
    <x v="1"/>
    <s v="24/01/2026"/>
    <x v="1"/>
    <s v="4SGN0454502748"/>
    <x v="4"/>
    <n v="1499.25"/>
    <n v="1270.55"/>
    <n v="6.3527500000000003"/>
    <x v="8"/>
    <x v="15"/>
    <n v="3.8116500000000002"/>
    <n v="0.95291250000000005"/>
    <n v="1.5881875000000001"/>
    <n v="6.3527500000000003"/>
  </r>
  <r>
    <x v="8"/>
    <x v="8"/>
    <x v="1"/>
    <s v="24/01/2026"/>
    <x v="1"/>
    <s v="4SGN0454502749"/>
    <x v="64"/>
    <n v="349"/>
    <n v="332.38"/>
    <n v="1.6618999999999999"/>
    <x v="8"/>
    <x v="15"/>
    <n v="0.99713999999999992"/>
    <n v="0.24928499999999998"/>
    <n v="0.41547499999999998"/>
    <n v="1.6618999999999999"/>
  </r>
  <r>
    <x v="8"/>
    <x v="8"/>
    <x v="1"/>
    <s v="24/01/2026"/>
    <x v="1"/>
    <s v="4SGN0454502750"/>
    <x v="4"/>
    <n v="349.3"/>
    <n v="332.65999999999997"/>
    <n v="1.6632999999999998"/>
    <x v="8"/>
    <x v="15"/>
    <n v="0.99797999999999987"/>
    <n v="0.24949499999999997"/>
    <n v="0.41582499999999994"/>
    <n v="1.6632999999999998"/>
  </r>
  <r>
    <x v="8"/>
    <x v="8"/>
    <x v="1"/>
    <s v="24/01/2026"/>
    <x v="1"/>
    <s v="4SGN0454502751"/>
    <x v="4"/>
    <n v="3498.75"/>
    <n v="3332.13"/>
    <n v="16.66065"/>
    <x v="8"/>
    <x v="15"/>
    <n v="9.9963899999999999"/>
    <n v="2.4990975"/>
    <n v="4.1651625000000001"/>
    <n v="16.66065"/>
  </r>
  <r>
    <x v="8"/>
    <x v="8"/>
    <x v="1"/>
    <s v="24/01/2026"/>
    <x v="1"/>
    <s v="4SGN0454502753"/>
    <x v="4"/>
    <n v="699"/>
    <n v="592.38"/>
    <n v="2.9619"/>
    <x v="8"/>
    <x v="15"/>
    <n v="1.7771399999999999"/>
    <n v="0.44428499999999999"/>
    <n v="0.74047499999999999"/>
    <n v="2.9619"/>
  </r>
  <r>
    <x v="8"/>
    <x v="8"/>
    <x v="1"/>
    <s v="24/01/2026"/>
    <x v="1"/>
    <s v="4SGN0454502754"/>
    <x v="64"/>
    <n v="1754.35"/>
    <n v="1670.81"/>
    <n v="8.3540499999999991"/>
    <x v="8"/>
    <x v="15"/>
    <n v="5.0124299999999993"/>
    <n v="1.2531074999999998"/>
    <n v="2.0885124999999998"/>
    <n v="8.3540499999999991"/>
  </r>
  <r>
    <x v="8"/>
    <x v="8"/>
    <x v="1"/>
    <s v="24/01/2026"/>
    <x v="1"/>
    <s v="4SGN0454502755"/>
    <x v="64"/>
    <n v="3721.5"/>
    <n v="3402.64"/>
    <n v="17.013200000000001"/>
    <x v="8"/>
    <x v="15"/>
    <n v="10.20792"/>
    <n v="2.5519799999999999"/>
    <n v="4.2533000000000003"/>
    <n v="17.013200000000001"/>
  </r>
  <r>
    <x v="8"/>
    <x v="8"/>
    <x v="1"/>
    <s v="24/01/2026"/>
    <x v="1"/>
    <s v="4SGN0454502756"/>
    <x v="64"/>
    <n v="659.7"/>
    <n v="628.28"/>
    <n v="3.1414"/>
    <x v="8"/>
    <x v="15"/>
    <n v="1.8848399999999998"/>
    <n v="0.47120999999999996"/>
    <n v="0.78534999999999999"/>
    <n v="3.1414"/>
  </r>
  <r>
    <x v="8"/>
    <x v="8"/>
    <x v="1"/>
    <s v="24/01/2026"/>
    <x v="1"/>
    <s v="4SGN0454502757"/>
    <x v="4"/>
    <n v="3400"/>
    <n v="3238.1"/>
    <n v="16.1905"/>
    <x v="8"/>
    <x v="15"/>
    <n v="9.7142999999999997"/>
    <n v="2.4285749999999999"/>
    <n v="4.047625"/>
    <n v="16.1905"/>
  </r>
  <r>
    <x v="8"/>
    <x v="8"/>
    <x v="1"/>
    <s v="24/01/2026"/>
    <x v="1"/>
    <s v="4SGN0454502758"/>
    <x v="64"/>
    <n v="3990"/>
    <n v="3381.36"/>
    <n v="16.9068"/>
    <x v="8"/>
    <x v="15"/>
    <n v="10.144080000000001"/>
    <n v="2.5360200000000002"/>
    <n v="4.2267000000000001"/>
    <n v="16.9068"/>
  </r>
  <r>
    <x v="8"/>
    <x v="8"/>
    <x v="1"/>
    <s v="24/01/2026"/>
    <x v="1"/>
    <s v="4SGN0454502760"/>
    <x v="64"/>
    <n v="319.2"/>
    <n v="270.52"/>
    <n v="1.3526"/>
    <x v="8"/>
    <x v="15"/>
    <n v="0.81155999999999995"/>
    <n v="0.20288999999999999"/>
    <n v="0.33815000000000001"/>
    <n v="1.3526"/>
  </r>
  <r>
    <x v="8"/>
    <x v="8"/>
    <x v="1"/>
    <s v="24/01/2026"/>
    <x v="1"/>
    <s v="4SGN0454502761"/>
    <x v="64"/>
    <n v="1230.75"/>
    <n v="1172.1500000000001"/>
    <n v="5.8607500000000003"/>
    <x v="8"/>
    <x v="15"/>
    <n v="3.5164500000000003"/>
    <n v="0.87911250000000007"/>
    <n v="1.4651875000000001"/>
    <n v="5.8607500000000003"/>
  </r>
  <r>
    <x v="8"/>
    <x v="8"/>
    <x v="1"/>
    <s v="24/01/2026"/>
    <x v="1"/>
    <s v="4SGN0454502762"/>
    <x v="4"/>
    <n v="705"/>
    <n v="671.42"/>
    <n v="3.3571"/>
    <x v="8"/>
    <x v="15"/>
    <n v="2.0142599999999997"/>
    <n v="0.50356499999999993"/>
    <n v="0.83927499999999999"/>
    <n v="3.3571"/>
  </r>
  <r>
    <x v="8"/>
    <x v="8"/>
    <x v="1"/>
    <s v="24/01/2026"/>
    <x v="1"/>
    <s v="4SGN0454502763"/>
    <x v="4"/>
    <n v="1799.1"/>
    <n v="1524.66"/>
    <n v="7.6233000000000004"/>
    <x v="8"/>
    <x v="15"/>
    <n v="4.5739799999999997"/>
    <n v="1.1434949999999999"/>
    <n v="1.9058250000000001"/>
    <n v="7.6233000000000004"/>
  </r>
  <r>
    <x v="8"/>
    <x v="8"/>
    <x v="1"/>
    <s v="25/01/2026"/>
    <x v="1"/>
    <s v="4SCN0454501810"/>
    <x v="4"/>
    <n v="1274.1500000000001"/>
    <n v="1079.79"/>
    <n v="5.3989500000000001"/>
    <x v="8"/>
    <x v="15"/>
    <n v="3.2393700000000001"/>
    <n v="0.80984250000000002"/>
    <n v="1.3497375"/>
    <n v="5.3989500000000001"/>
  </r>
  <r>
    <x v="8"/>
    <x v="8"/>
    <x v="1"/>
    <s v="25/01/2026"/>
    <x v="1"/>
    <s v="4SCN0454501811"/>
    <x v="4"/>
    <n v="4198"/>
    <n v="3998.08"/>
    <n v="19.990400000000001"/>
    <x v="8"/>
    <x v="15"/>
    <n v="11.99424"/>
    <n v="2.9985599999999999"/>
    <n v="4.9976000000000003"/>
    <n v="19.990400000000001"/>
  </r>
  <r>
    <x v="8"/>
    <x v="8"/>
    <x v="1"/>
    <s v="25/01/2026"/>
    <x v="1"/>
    <s v="4SCN0454501812"/>
    <x v="4"/>
    <n v="1331.75"/>
    <n v="1197.8699999999999"/>
    <n v="5.98935"/>
    <x v="8"/>
    <x v="15"/>
    <n v="3.59361"/>
    <n v="0.89840249999999999"/>
    <n v="1.4973375"/>
    <n v="5.98935"/>
  </r>
  <r>
    <x v="8"/>
    <x v="8"/>
    <x v="1"/>
    <s v="25/01/2026"/>
    <x v="1"/>
    <s v="4SCN0454501813"/>
    <x v="4"/>
    <n v="787.5"/>
    <n v="750"/>
    <n v="3.75"/>
    <x v="8"/>
    <x v="15"/>
    <n v="2.25"/>
    <n v="0.5625"/>
    <n v="0.9375"/>
    <n v="3.75"/>
  </r>
  <r>
    <x v="8"/>
    <x v="8"/>
    <x v="1"/>
    <s v="25/01/2026"/>
    <x v="1"/>
    <s v="4SCN0454501814"/>
    <x v="64"/>
    <n v="368.2"/>
    <n v="350.65999999999997"/>
    <n v="1.7532999999999999"/>
    <x v="8"/>
    <x v="15"/>
    <n v="1.0519799999999999"/>
    <n v="0.26299499999999998"/>
    <n v="0.43832499999999996"/>
    <n v="1.7532999999999999"/>
  </r>
  <r>
    <x v="8"/>
    <x v="8"/>
    <x v="1"/>
    <s v="25/01/2026"/>
    <x v="1"/>
    <s v="4SCN0454501815"/>
    <x v="64"/>
    <n v="7172.5"/>
    <n v="6830.96"/>
    <n v="54.647680000000001"/>
    <x v="8"/>
    <x v="15"/>
    <n v="32.788607999999996"/>
    <n v="8.1971519999999991"/>
    <n v="13.66192"/>
    <n v="54.647680000000001"/>
  </r>
  <r>
    <x v="8"/>
    <x v="8"/>
    <x v="1"/>
    <s v="25/01/2026"/>
    <x v="1"/>
    <s v="4SCN0454501816"/>
    <x v="64"/>
    <n v="439"/>
    <n v="418.1"/>
    <n v="2.0905"/>
    <x v="8"/>
    <x v="15"/>
    <n v="1.2543"/>
    <n v="0.31357499999999999"/>
    <n v="0.52262500000000001"/>
    <n v="2.0905"/>
  </r>
  <r>
    <x v="8"/>
    <x v="8"/>
    <x v="1"/>
    <s v="25/01/2026"/>
    <x v="1"/>
    <s v="4SCN0454501817"/>
    <x v="4"/>
    <n v="4510.8999999999996"/>
    <n v="4296.1000000000004"/>
    <n v="21.480500000000003"/>
    <x v="8"/>
    <x v="15"/>
    <n v="12.888300000000001"/>
    <n v="3.2220750000000002"/>
    <n v="5.3701250000000007"/>
    <n v="21.480500000000003"/>
  </r>
  <r>
    <x v="8"/>
    <x v="8"/>
    <x v="1"/>
    <s v="25/01/2026"/>
    <x v="1"/>
    <s v="4SCN0454501818"/>
    <x v="4"/>
    <n v="1670.85"/>
    <n v="1435.25"/>
    <n v="7.1762500000000005"/>
    <x v="8"/>
    <x v="15"/>
    <n v="4.3057499999999997"/>
    <n v="1.0764374999999999"/>
    <n v="1.7940625000000001"/>
    <n v="7.1762500000000005"/>
  </r>
  <r>
    <x v="8"/>
    <x v="8"/>
    <x v="1"/>
    <s v="25/01/2026"/>
    <x v="1"/>
    <s v="4SCN0454501819"/>
    <x v="4"/>
    <n v="1247.8"/>
    <n v="1188.3800000000001"/>
    <n v="5.9419000000000004"/>
    <x v="8"/>
    <x v="15"/>
    <n v="3.56514"/>
    <n v="0.89128499999999999"/>
    <n v="1.4854750000000001"/>
    <n v="5.9419000000000004"/>
  </r>
  <r>
    <x v="8"/>
    <x v="8"/>
    <x v="1"/>
    <s v="25/01/2026"/>
    <x v="1"/>
    <s v="4SCN0454501820"/>
    <x v="64"/>
    <n v="99"/>
    <n v="94.28"/>
    <n v="0.47140000000000004"/>
    <x v="8"/>
    <x v="15"/>
    <n v="0.28284000000000004"/>
    <n v="7.0710000000000009E-2"/>
    <n v="0.11785000000000001"/>
    <n v="0.47140000000000004"/>
  </r>
  <r>
    <x v="8"/>
    <x v="8"/>
    <x v="1"/>
    <s v="25/01/2026"/>
    <x v="1"/>
    <s v="4SCN0454501821"/>
    <x v="64"/>
    <n v="1276"/>
    <n v="1081.3400000000001"/>
    <n v="5.4067000000000007"/>
    <x v="8"/>
    <x v="15"/>
    <n v="3.2440200000000003"/>
    <n v="0.81100500000000009"/>
    <n v="1.3516750000000002"/>
    <n v="5.4067000000000007"/>
  </r>
  <r>
    <x v="8"/>
    <x v="8"/>
    <x v="1"/>
    <s v="25/01/2026"/>
    <x v="1"/>
    <s v="4SCN0454501822"/>
    <x v="4"/>
    <n v="449.1"/>
    <n v="427.72"/>
    <n v="2.1386000000000003"/>
    <x v="8"/>
    <x v="15"/>
    <n v="1.2831600000000001"/>
    <n v="0.32079000000000002"/>
    <n v="0.53465000000000007"/>
    <n v="2.1386000000000003"/>
  </r>
  <r>
    <x v="8"/>
    <x v="8"/>
    <x v="1"/>
    <s v="25/01/2026"/>
    <x v="1"/>
    <s v="4SCN0454501823"/>
    <x v="64"/>
    <n v="1481"/>
    <n v="1410.5"/>
    <n v="7.0525000000000002"/>
    <x v="8"/>
    <x v="15"/>
    <n v="4.2314999999999996"/>
    <n v="1.0578749999999999"/>
    <n v="1.7631250000000001"/>
    <n v="7.0525000000000002"/>
  </r>
  <r>
    <x v="8"/>
    <x v="8"/>
    <x v="1"/>
    <s v="25/01/2026"/>
    <x v="1"/>
    <s v="4SCN0454501824"/>
    <x v="64"/>
    <n v="988.2"/>
    <n v="884.58"/>
    <n v="4.4229000000000003"/>
    <x v="8"/>
    <x v="15"/>
    <n v="2.65374"/>
    <n v="0.663435"/>
    <n v="1.1057250000000001"/>
    <n v="4.4229000000000003"/>
  </r>
  <r>
    <x v="8"/>
    <x v="8"/>
    <x v="1"/>
    <s v="25/01/2026"/>
    <x v="1"/>
    <s v="4SCN0454501825"/>
    <x v="64"/>
    <n v="1258.2"/>
    <n v="1066.28"/>
    <n v="5.3314000000000004"/>
    <x v="8"/>
    <x v="15"/>
    <n v="3.1988400000000001"/>
    <n v="0.79971000000000003"/>
    <n v="1.3328500000000001"/>
    <n v="5.3314000000000004"/>
  </r>
  <r>
    <x v="8"/>
    <x v="8"/>
    <x v="1"/>
    <s v="25/01/2026"/>
    <x v="1"/>
    <s v="4SCN0454501826"/>
    <x v="64"/>
    <n v="449.1"/>
    <n v="427.72"/>
    <n v="2.1386000000000003"/>
    <x v="8"/>
    <x v="15"/>
    <n v="1.2831600000000001"/>
    <n v="0.32079000000000002"/>
    <n v="0.53465000000000007"/>
    <n v="2.1386000000000003"/>
  </r>
  <r>
    <x v="8"/>
    <x v="8"/>
    <x v="1"/>
    <s v="25/01/2026"/>
    <x v="1"/>
    <s v="4SCN0454501827"/>
    <x v="64"/>
    <n v="169"/>
    <n v="143.22"/>
    <n v="0.71609999999999996"/>
    <x v="8"/>
    <x v="15"/>
    <n v="0.42965999999999999"/>
    <n v="0.107415"/>
    <n v="0.17902499999999999"/>
    <n v="0.71609999999999996"/>
  </r>
  <r>
    <x v="8"/>
    <x v="8"/>
    <x v="1"/>
    <s v="25/01/2026"/>
    <x v="1"/>
    <s v="4SCN0454501828"/>
    <x v="64"/>
    <n v="3049"/>
    <n v="2903.8199999999997"/>
    <n v="14.519099999999998"/>
    <x v="8"/>
    <x v="15"/>
    <n v="8.7114599999999989"/>
    <n v="2.1778649999999997"/>
    <n v="3.6297749999999995"/>
    <n v="14.519099999999998"/>
  </r>
  <r>
    <x v="8"/>
    <x v="8"/>
    <x v="1"/>
    <s v="25/01/2026"/>
    <x v="1"/>
    <s v="4SCN0454501829"/>
    <x v="4"/>
    <n v="3918.6"/>
    <n v="3732"/>
    <n v="18.66"/>
    <x v="8"/>
    <x v="15"/>
    <n v="11.196"/>
    <n v="2.7989999999999999"/>
    <n v="4.665"/>
    <n v="18.66"/>
  </r>
  <r>
    <x v="8"/>
    <x v="8"/>
    <x v="1"/>
    <s v="25/01/2026"/>
    <x v="1"/>
    <s v="4SCN0454501830"/>
    <x v="64"/>
    <n v="1759.15"/>
    <n v="1490.81"/>
    <n v="7.4540499999999996"/>
    <x v="8"/>
    <x v="15"/>
    <n v="4.4724299999999992"/>
    <n v="1.1181074999999998"/>
    <n v="1.8635124999999999"/>
    <n v="7.4540499999999996"/>
  </r>
  <r>
    <x v="8"/>
    <x v="8"/>
    <x v="1"/>
    <s v="25/01/2026"/>
    <x v="1"/>
    <s v="4SCN0454501831"/>
    <x v="64"/>
    <n v="3330"/>
    <n v="3171.44"/>
    <n v="15.857200000000001"/>
    <x v="8"/>
    <x v="15"/>
    <n v="9.5143199999999997"/>
    <n v="2.3785799999999999"/>
    <n v="3.9643000000000002"/>
    <n v="15.857200000000001"/>
  </r>
  <r>
    <x v="8"/>
    <x v="8"/>
    <x v="1"/>
    <s v="25/01/2026"/>
    <x v="1"/>
    <s v="4SCN0454501832"/>
    <x v="4"/>
    <n v="4860.8"/>
    <n v="4566.78"/>
    <n v="22.8339"/>
    <x v="8"/>
    <x v="15"/>
    <n v="13.700339999999999"/>
    <n v="3.4250849999999997"/>
    <n v="5.708475"/>
    <n v="22.8339"/>
  </r>
  <r>
    <x v="8"/>
    <x v="8"/>
    <x v="1"/>
    <s v="25/01/2026"/>
    <x v="1"/>
    <s v="4SCN0454501833"/>
    <x v="64"/>
    <n v="764.15"/>
    <n v="647.59"/>
    <n v="3.2379500000000001"/>
    <x v="8"/>
    <x v="15"/>
    <n v="1.9427699999999999"/>
    <n v="0.48569249999999997"/>
    <n v="0.80948750000000003"/>
    <n v="3.2379500000000001"/>
  </r>
  <r>
    <x v="8"/>
    <x v="8"/>
    <x v="1"/>
    <s v="25/01/2026"/>
    <x v="1"/>
    <s v="4SCN0454501834"/>
    <x v="4"/>
    <n v="269.10000000000002"/>
    <n v="228.06"/>
    <n v="1.1403000000000001"/>
    <x v="8"/>
    <x v="15"/>
    <n v="0.68418000000000001"/>
    <n v="0.171045"/>
    <n v="0.28507500000000002"/>
    <n v="1.1403000000000001"/>
  </r>
  <r>
    <x v="8"/>
    <x v="8"/>
    <x v="1"/>
    <s v="25/01/2026"/>
    <x v="1"/>
    <s v="4SCN0454501835"/>
    <x v="64"/>
    <n v="15341.350000000002"/>
    <n v="13894.510000000002"/>
    <n v="138.94510000000002"/>
    <x v="8"/>
    <x v="15"/>
    <n v="83.367060000000009"/>
    <n v="20.841765000000002"/>
    <n v="34.736275000000006"/>
    <n v="138.94510000000002"/>
  </r>
  <r>
    <x v="8"/>
    <x v="8"/>
    <x v="1"/>
    <s v="25/01/2026"/>
    <x v="1"/>
    <s v="4SCN0454501836"/>
    <x v="4"/>
    <n v="1213.1000000000001"/>
    <n v="1150.28"/>
    <n v="5.7514000000000003"/>
    <x v="8"/>
    <x v="15"/>
    <n v="3.4508399999999999"/>
    <n v="0.86270999999999998"/>
    <n v="1.4378500000000001"/>
    <n v="5.7514000000000003"/>
  </r>
  <r>
    <x v="8"/>
    <x v="8"/>
    <x v="1"/>
    <s v="25/01/2026"/>
    <x v="1"/>
    <s v="4SCN0454501837"/>
    <x v="4"/>
    <n v="169"/>
    <n v="143.22"/>
    <n v="0.71609999999999996"/>
    <x v="8"/>
    <x v="15"/>
    <n v="0.42965999999999999"/>
    <n v="0.107415"/>
    <n v="0.17902499999999999"/>
    <n v="0.71609999999999996"/>
  </r>
  <r>
    <x v="8"/>
    <x v="8"/>
    <x v="1"/>
    <s v="25/01/2026"/>
    <x v="1"/>
    <s v="4SCN0454501838"/>
    <x v="64"/>
    <n v="2006.25"/>
    <n v="1910.71"/>
    <n v="9.5535499999999995"/>
    <x v="8"/>
    <x v="15"/>
    <n v="5.7321299999999997"/>
    <n v="1.4330324999999999"/>
    <n v="2.3883874999999999"/>
    <n v="9.5535499999999995"/>
  </r>
  <r>
    <x v="8"/>
    <x v="8"/>
    <x v="1"/>
    <s v="25/01/2026"/>
    <x v="1"/>
    <s v="4SCN0454501839"/>
    <x v="4"/>
    <n v="649"/>
    <n v="618.1"/>
    <n v="3.0905"/>
    <x v="8"/>
    <x v="15"/>
    <n v="1.8542999999999998"/>
    <n v="0.46357499999999996"/>
    <n v="0.77262500000000001"/>
    <n v="3.0905"/>
  </r>
  <r>
    <x v="8"/>
    <x v="8"/>
    <x v="1"/>
    <s v="25/01/2026"/>
    <x v="1"/>
    <s v="4SCN0454501840"/>
    <x v="4"/>
    <n v="6445.5"/>
    <n v="5223.62"/>
    <n v="41.788960000000003"/>
    <x v="8"/>
    <x v="15"/>
    <n v="25.073376"/>
    <n v="6.2683439999999999"/>
    <n v="10.447240000000001"/>
    <n v="41.788960000000003"/>
  </r>
  <r>
    <x v="8"/>
    <x v="8"/>
    <x v="1"/>
    <s v="25/01/2026"/>
    <x v="1"/>
    <s v="4SCN0454501841"/>
    <x v="4"/>
    <n v="1494"/>
    <n v="1266.0999999999999"/>
    <n v="6.3304999999999998"/>
    <x v="8"/>
    <x v="15"/>
    <n v="3.7982999999999998"/>
    <n v="0.94957499999999995"/>
    <n v="1.5826249999999999"/>
    <n v="6.3304999999999998"/>
  </r>
  <r>
    <x v="8"/>
    <x v="8"/>
    <x v="1"/>
    <s v="25/01/2026"/>
    <x v="1"/>
    <s v="4SCN0454501842"/>
    <x v="4"/>
    <n v="72"/>
    <n v="68.58"/>
    <n v="0.34289999999999998"/>
    <x v="8"/>
    <x v="15"/>
    <n v="0.20573999999999998"/>
    <n v="5.1434999999999995E-2"/>
    <n v="8.5724999999999996E-2"/>
    <n v="0.34289999999999998"/>
  </r>
  <r>
    <x v="8"/>
    <x v="8"/>
    <x v="1"/>
    <s v="25/01/2026"/>
    <x v="1"/>
    <s v="4SCN0454501843"/>
    <x v="64"/>
    <n v="1154.25"/>
    <n v="1057.4299999999998"/>
    <n v="5.2871499999999996"/>
    <x v="8"/>
    <x v="15"/>
    <n v="3.1722899999999998"/>
    <n v="0.79307249999999996"/>
    <n v="1.3217874999999999"/>
    <n v="5.2871499999999996"/>
  </r>
  <r>
    <x v="8"/>
    <x v="8"/>
    <x v="1"/>
    <s v="25/01/2026"/>
    <x v="1"/>
    <s v="4SCN0454501844"/>
    <x v="4"/>
    <n v="1043.8"/>
    <n v="962.81999999999994"/>
    <n v="4.8140999999999998"/>
    <x v="8"/>
    <x v="15"/>
    <n v="2.8884599999999998"/>
    <n v="0.72211499999999995"/>
    <n v="1.203525"/>
    <n v="4.8140999999999998"/>
  </r>
  <r>
    <x v="8"/>
    <x v="8"/>
    <x v="1"/>
    <s v="25/01/2026"/>
    <x v="1"/>
    <s v="4SCN0454501845"/>
    <x v="4"/>
    <n v="2246.25"/>
    <n v="2139.29"/>
    <n v="10.69645"/>
    <x v="8"/>
    <x v="15"/>
    <n v="6.4178699999999997"/>
    <n v="1.6044674999999999"/>
    <n v="2.6741125000000001"/>
    <n v="10.69645"/>
  </r>
  <r>
    <x v="8"/>
    <x v="8"/>
    <x v="1"/>
    <s v="25/01/2026"/>
    <x v="1"/>
    <s v="4SGN0454502764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25/01/2026"/>
    <x v="1"/>
    <s v="4SGN0454502765"/>
    <x v="64"/>
    <n v="3894"/>
    <n v="3499.26"/>
    <n v="17.496300000000002"/>
    <x v="8"/>
    <x v="15"/>
    <n v="10.497780000000001"/>
    <n v="2.6244450000000001"/>
    <n v="4.3740750000000004"/>
    <n v="17.496300000000002"/>
  </r>
  <r>
    <x v="8"/>
    <x v="8"/>
    <x v="1"/>
    <s v="25/01/2026"/>
    <x v="1"/>
    <s v="4SGN0454502766"/>
    <x v="64"/>
    <n v="4361.3999999999996"/>
    <n v="3696.0800000000004"/>
    <n v="18.480400000000003"/>
    <x v="8"/>
    <x v="15"/>
    <n v="11.088240000000001"/>
    <n v="2.7720600000000002"/>
    <n v="4.6201000000000008"/>
    <n v="18.480400000000003"/>
  </r>
  <r>
    <x v="8"/>
    <x v="8"/>
    <x v="1"/>
    <s v="25/01/2026"/>
    <x v="1"/>
    <s v="4SGN0454502767"/>
    <x v="64"/>
    <n v="2933.25"/>
    <n v="2793.57"/>
    <n v="13.96785"/>
    <x v="8"/>
    <x v="15"/>
    <n v="8.3807100000000005"/>
    <n v="2.0951775000000001"/>
    <n v="3.4919625000000001"/>
    <n v="13.96785"/>
  </r>
  <r>
    <x v="8"/>
    <x v="8"/>
    <x v="1"/>
    <s v="25/01/2026"/>
    <x v="1"/>
    <s v="4SGN0454502768"/>
    <x v="64"/>
    <n v="2959"/>
    <n v="2818.1"/>
    <n v="14.0905"/>
    <x v="8"/>
    <x v="15"/>
    <n v="8.4542999999999999"/>
    <n v="2.113575"/>
    <n v="3.5226250000000001"/>
    <n v="14.0905"/>
  </r>
  <r>
    <x v="8"/>
    <x v="8"/>
    <x v="1"/>
    <s v="25/01/2026"/>
    <x v="1"/>
    <s v="4SGN0454502769"/>
    <x v="64"/>
    <n v="476"/>
    <n v="453.34"/>
    <n v="2.2666999999999997"/>
    <x v="8"/>
    <x v="15"/>
    <n v="1.3600199999999998"/>
    <n v="0.34000499999999995"/>
    <n v="0.56667499999999993"/>
    <n v="2.2666999999999997"/>
  </r>
  <r>
    <x v="8"/>
    <x v="8"/>
    <x v="1"/>
    <s v="25/01/2026"/>
    <x v="1"/>
    <s v="4SGN0454502770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25/01/2026"/>
    <x v="1"/>
    <s v="4SGN0454502771"/>
    <x v="4"/>
    <n v="1318.9"/>
    <n v="1256.0999999999999"/>
    <n v="6.2805"/>
    <x v="8"/>
    <x v="15"/>
    <n v="3.7683"/>
    <n v="0.942075"/>
    <n v="1.570125"/>
    <n v="6.2805"/>
  </r>
  <r>
    <x v="8"/>
    <x v="8"/>
    <x v="1"/>
    <s v="25/01/2026"/>
    <x v="1"/>
    <s v="4SGN0454502772"/>
    <x v="64"/>
    <n v="1099"/>
    <n v="1046.6600000000001"/>
    <n v="5.2333000000000007"/>
    <x v="8"/>
    <x v="15"/>
    <n v="3.1399800000000004"/>
    <n v="0.78499500000000011"/>
    <n v="1.3083250000000002"/>
    <n v="5.2333000000000007"/>
  </r>
  <r>
    <x v="8"/>
    <x v="8"/>
    <x v="1"/>
    <s v="25/01/2026"/>
    <x v="1"/>
    <s v="4SGN0454502773"/>
    <x v="6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25/01/2026"/>
    <x v="1"/>
    <s v="4SGN0454502774"/>
    <x v="64"/>
    <n v="439.45"/>
    <n v="418.53"/>
    <n v="2.0926499999999999"/>
    <x v="8"/>
    <x v="15"/>
    <n v="1.25559"/>
    <n v="0.3138975"/>
    <n v="0.52316249999999997"/>
    <n v="2.0926499999999999"/>
  </r>
  <r>
    <x v="8"/>
    <x v="8"/>
    <x v="1"/>
    <s v="25/01/2026"/>
    <x v="1"/>
    <s v="4SGN0454502775"/>
    <x v="4"/>
    <n v="445.5"/>
    <n v="424.3"/>
    <n v="2.1215000000000002"/>
    <x v="8"/>
    <x v="15"/>
    <n v="1.2729000000000001"/>
    <n v="0.31822500000000004"/>
    <n v="0.53037500000000004"/>
    <n v="2.1215000000000002"/>
  </r>
  <r>
    <x v="8"/>
    <x v="8"/>
    <x v="1"/>
    <s v="25/01/2026"/>
    <x v="1"/>
    <s v="4SGN0454502776"/>
    <x v="4"/>
    <n v="1236"/>
    <n v="1177.1400000000001"/>
    <n v="5.8857000000000008"/>
    <x v="8"/>
    <x v="15"/>
    <n v="3.5314200000000002"/>
    <n v="0.88285500000000006"/>
    <n v="1.4714250000000002"/>
    <n v="5.8857000000000008"/>
  </r>
  <r>
    <x v="8"/>
    <x v="8"/>
    <x v="1"/>
    <s v="25/01/2026"/>
    <x v="1"/>
    <s v="4SGN0454502777"/>
    <x v="4"/>
    <n v="425.5"/>
    <n v="405.24"/>
    <n v="2.0262000000000002"/>
    <x v="8"/>
    <x v="15"/>
    <n v="1.2157200000000001"/>
    <n v="0.30393000000000003"/>
    <n v="0.50655000000000006"/>
    <n v="2.0262000000000002"/>
  </r>
  <r>
    <x v="8"/>
    <x v="8"/>
    <x v="1"/>
    <s v="25/01/2026"/>
    <x v="1"/>
    <s v="4SGN0454502778"/>
    <x v="4"/>
    <n v="1824.6"/>
    <n v="1737.6999999999998"/>
    <n v="8.6884999999999994"/>
    <x v="8"/>
    <x v="15"/>
    <n v="5.2130999999999998"/>
    <n v="1.303275"/>
    <n v="2.1721249999999999"/>
    <n v="8.6884999999999994"/>
  </r>
  <r>
    <x v="8"/>
    <x v="8"/>
    <x v="1"/>
    <s v="25/01/2026"/>
    <x v="1"/>
    <s v="4SGN0454502779"/>
    <x v="68"/>
    <n v="1870"/>
    <n v="1780.96"/>
    <n v="8.9047999999999998"/>
    <x v="8"/>
    <x v="15"/>
    <n v="5.3428800000000001"/>
    <n v="1.33572"/>
    <n v="2.2262"/>
    <n v="8.9047999999999998"/>
  </r>
  <r>
    <x v="8"/>
    <x v="8"/>
    <x v="1"/>
    <s v="25/01/2026"/>
    <x v="1"/>
    <s v="4SGN0454502780"/>
    <x v="4"/>
    <n v="915.4"/>
    <n v="871.8"/>
    <n v="4.359"/>
    <x v="8"/>
    <x v="15"/>
    <n v="2.6153999999999997"/>
    <n v="0.65384999999999993"/>
    <n v="1.08975"/>
    <n v="4.359"/>
  </r>
  <r>
    <x v="8"/>
    <x v="8"/>
    <x v="1"/>
    <s v="25/01/2026"/>
    <x v="1"/>
    <s v="4SGN0454502781"/>
    <x v="4"/>
    <n v="234"/>
    <n v="222.86"/>
    <n v="1.1143000000000001"/>
    <x v="8"/>
    <x v="15"/>
    <n v="0.66858000000000006"/>
    <n v="0.16714500000000002"/>
    <n v="0.27857500000000002"/>
    <n v="1.1143000000000001"/>
  </r>
  <r>
    <x v="8"/>
    <x v="8"/>
    <x v="1"/>
    <s v="25/01/2026"/>
    <x v="1"/>
    <s v="4SGN0454502782"/>
    <x v="63"/>
    <n v="2974.15"/>
    <n v="2832.53"/>
    <n v="14.162650000000001"/>
    <x v="8"/>
    <x v="15"/>
    <n v="8.4975900000000006"/>
    <n v="2.1243975000000002"/>
    <n v="3.5406625000000003"/>
    <n v="14.162650000000001"/>
  </r>
  <r>
    <x v="8"/>
    <x v="8"/>
    <x v="1"/>
    <s v="25/01/2026"/>
    <x v="1"/>
    <s v="4SGN0454502783"/>
    <x v="4"/>
    <n v="199"/>
    <n v="189.52"/>
    <n v="0.94760000000000011"/>
    <x v="8"/>
    <x v="15"/>
    <n v="0.56856000000000007"/>
    <n v="0.14214000000000002"/>
    <n v="0.23690000000000003"/>
    <n v="0.94760000000000011"/>
  </r>
  <r>
    <x v="8"/>
    <x v="8"/>
    <x v="1"/>
    <s v="25/01/2026"/>
    <x v="1"/>
    <s v="4SGN0454502784"/>
    <x v="4"/>
    <n v="148.5"/>
    <n v="125.84"/>
    <n v="0.62919999999999998"/>
    <x v="8"/>
    <x v="15"/>
    <n v="0.37751999999999997"/>
    <n v="9.4379999999999992E-2"/>
    <n v="0.1573"/>
    <n v="0.62919999999999998"/>
  </r>
  <r>
    <x v="8"/>
    <x v="8"/>
    <x v="1"/>
    <s v="25/01/2026"/>
    <x v="1"/>
    <s v="4SGN0454502785"/>
    <x v="64"/>
    <n v="5081.25"/>
    <n v="4306.1499999999996"/>
    <n v="34.449199999999998"/>
    <x v="8"/>
    <x v="15"/>
    <n v="20.669519999999999"/>
    <n v="5.1673799999999996"/>
    <n v="8.6122999999999994"/>
    <n v="34.449199999999998"/>
  </r>
  <r>
    <x v="8"/>
    <x v="8"/>
    <x v="1"/>
    <s v="25/01/2026"/>
    <x v="1"/>
    <s v="4SGN0454502786"/>
    <x v="4"/>
    <n v="596"/>
    <n v="505.1"/>
    <n v="2.5255000000000001"/>
    <x v="8"/>
    <x v="15"/>
    <n v="1.5153000000000001"/>
    <n v="0.37882500000000002"/>
    <n v="0.63137500000000002"/>
    <n v="2.5255000000000001"/>
  </r>
  <r>
    <x v="8"/>
    <x v="8"/>
    <x v="1"/>
    <s v="25/01/2026"/>
    <x v="1"/>
    <s v="4SGN0454502787"/>
    <x v="64"/>
    <n v="7352.75"/>
    <n v="6897.8099999999995"/>
    <n v="55.182479999999998"/>
    <x v="8"/>
    <x v="15"/>
    <n v="33.109487999999999"/>
    <n v="8.2773719999999997"/>
    <n v="13.79562"/>
    <n v="55.182479999999998"/>
  </r>
  <r>
    <x v="8"/>
    <x v="8"/>
    <x v="1"/>
    <s v="25/01/2026"/>
    <x v="1"/>
    <s v="4SGN0454502788"/>
    <x v="4"/>
    <n v="5419.7"/>
    <n v="5124.8"/>
    <n v="40.998400000000004"/>
    <x v="8"/>
    <x v="15"/>
    <n v="24.599040000000002"/>
    <n v="6.1497600000000006"/>
    <n v="10.249600000000001"/>
    <n v="40.998400000000004"/>
  </r>
  <r>
    <x v="8"/>
    <x v="8"/>
    <x v="1"/>
    <s v="25/01/2026"/>
    <x v="1"/>
    <s v="4SGN0454502789"/>
    <x v="4"/>
    <n v="234"/>
    <n v="222.88"/>
    <n v="1.1144000000000001"/>
    <x v="8"/>
    <x v="15"/>
    <n v="0.66864000000000001"/>
    <n v="0.16716"/>
    <n v="0.27860000000000001"/>
    <n v="1.1144000000000001"/>
  </r>
  <r>
    <x v="8"/>
    <x v="8"/>
    <x v="1"/>
    <s v="25/01/2026"/>
    <x v="1"/>
    <s v="4SGN0454502790"/>
    <x v="64"/>
    <n v="2440"/>
    <n v="2240.2799999999997"/>
    <n v="11.2014"/>
    <x v="8"/>
    <x v="15"/>
    <n v="6.7208399999999999"/>
    <n v="1.68021"/>
    <n v="2.8003499999999999"/>
    <n v="11.2014"/>
  </r>
  <r>
    <x v="8"/>
    <x v="8"/>
    <x v="1"/>
    <s v="25/01/2026"/>
    <x v="1"/>
    <s v="4SGN0454502791"/>
    <x v="64"/>
    <n v="4398.8999999999996"/>
    <n v="4189.42"/>
    <n v="20.947100000000002"/>
    <x v="8"/>
    <x v="15"/>
    <n v="12.56826"/>
    <n v="3.1420650000000001"/>
    <n v="5.2367750000000006"/>
    <n v="20.947100000000002"/>
  </r>
  <r>
    <x v="8"/>
    <x v="8"/>
    <x v="1"/>
    <s v="25/01/2026"/>
    <x v="1"/>
    <s v="4SGN0454502792"/>
    <x v="64"/>
    <n v="55719.150000000009"/>
    <n v="53065.81"/>
    <n v="530.65809999999999"/>
    <x v="8"/>
    <x v="15"/>
    <n v="318.39485999999999"/>
    <n v="79.598714999999999"/>
    <n v="132.664525"/>
    <n v="530.65809999999999"/>
  </r>
  <r>
    <x v="8"/>
    <x v="8"/>
    <x v="1"/>
    <s v="25/01/2026"/>
    <x v="1"/>
    <s v="4SGN0454502793"/>
    <x v="64"/>
    <n v="180.2"/>
    <n v="158.30000000000001"/>
    <n v="0.79150000000000009"/>
    <x v="8"/>
    <x v="15"/>
    <n v="0.47490000000000004"/>
    <n v="0.11872500000000001"/>
    <n v="0.19787500000000002"/>
    <n v="0.79150000000000009"/>
  </r>
  <r>
    <x v="8"/>
    <x v="8"/>
    <x v="1"/>
    <s v="25/01/2026"/>
    <x v="1"/>
    <s v="4SGN0454502794"/>
    <x v="4"/>
    <n v="2497.5"/>
    <n v="2116.52"/>
    <n v="10.582599999999999"/>
    <x v="8"/>
    <x v="15"/>
    <n v="6.3495599999999994"/>
    <n v="1.5873899999999999"/>
    <n v="2.6456499999999998"/>
    <n v="10.582599999999999"/>
  </r>
  <r>
    <x v="8"/>
    <x v="8"/>
    <x v="1"/>
    <s v="26/01/2026"/>
    <x v="0"/>
    <s v="4SGN0454502802"/>
    <x v="61"/>
    <n v="48000"/>
    <n v="40677.96"/>
    <n v="244.06775999999999"/>
    <x v="8"/>
    <x v="14"/>
    <n v="146.44065599999999"/>
    <n v="36.610163999999997"/>
    <n v="61.016939999999998"/>
    <n v="244.06775999999999"/>
  </r>
  <r>
    <x v="8"/>
    <x v="8"/>
    <x v="1"/>
    <s v="26/01/2026"/>
    <x v="1"/>
    <s v="4SCN0454501846"/>
    <x v="64"/>
    <n v="222.75"/>
    <n v="212.15"/>
    <n v="1.0607500000000001"/>
    <x v="8"/>
    <x v="15"/>
    <n v="0.63645000000000007"/>
    <n v="0.15911250000000002"/>
    <n v="0.26518750000000002"/>
    <n v="1.0607500000000001"/>
  </r>
  <r>
    <x v="8"/>
    <x v="8"/>
    <x v="1"/>
    <s v="26/01/2026"/>
    <x v="1"/>
    <s v="4SCN0454501847"/>
    <x v="64"/>
    <n v="2289.5"/>
    <n v="2180.5"/>
    <n v="10.9025"/>
    <x v="8"/>
    <x v="15"/>
    <n v="6.5415000000000001"/>
    <n v="1.635375"/>
    <n v="2.725625"/>
    <n v="10.9025"/>
  </r>
  <r>
    <x v="8"/>
    <x v="8"/>
    <x v="1"/>
    <s v="26/01/2026"/>
    <x v="1"/>
    <s v="4SCN0454501848"/>
    <x v="4"/>
    <n v="3051.95"/>
    <n v="2586.4"/>
    <n v="12.932"/>
    <x v="8"/>
    <x v="15"/>
    <n v="7.7591999999999999"/>
    <n v="1.9398"/>
    <n v="3.2330000000000001"/>
    <n v="12.932"/>
  </r>
  <r>
    <x v="8"/>
    <x v="8"/>
    <x v="1"/>
    <s v="26/01/2026"/>
    <x v="1"/>
    <s v="4SCN0454501849"/>
    <x v="4"/>
    <n v="476"/>
    <n v="403.38"/>
    <n v="2.0169000000000001"/>
    <x v="8"/>
    <x v="15"/>
    <n v="1.21014"/>
    <n v="0.302535"/>
    <n v="0.50422500000000003"/>
    <n v="2.0169000000000001"/>
  </r>
  <r>
    <x v="8"/>
    <x v="8"/>
    <x v="1"/>
    <s v="26/01/2026"/>
    <x v="1"/>
    <s v="4SCN0454501850"/>
    <x v="64"/>
    <n v="178"/>
    <n v="169.52"/>
    <n v="0.84760000000000002"/>
    <x v="8"/>
    <x v="15"/>
    <n v="0.50856000000000001"/>
    <n v="0.12714"/>
    <n v="0.21190000000000001"/>
    <n v="0.84760000000000002"/>
  </r>
  <r>
    <x v="8"/>
    <x v="8"/>
    <x v="1"/>
    <s v="26/01/2026"/>
    <x v="1"/>
    <s v="4SCN0454501851"/>
    <x v="64"/>
    <n v="748"/>
    <n v="670.52"/>
    <n v="3.3525999999999998"/>
    <x v="8"/>
    <x v="15"/>
    <n v="2.0115599999999998"/>
    <n v="0.50288999999999995"/>
    <n v="0.83814999999999995"/>
    <n v="3.3525999999999998"/>
  </r>
  <r>
    <x v="8"/>
    <x v="8"/>
    <x v="1"/>
    <s v="26/01/2026"/>
    <x v="1"/>
    <s v="4SCN0454501852"/>
    <x v="64"/>
    <n v="650.20000000000005"/>
    <n v="551.02"/>
    <n v="2.7551000000000001"/>
    <x v="8"/>
    <x v="15"/>
    <n v="1.65306"/>
    <n v="0.41326499999999999"/>
    <n v="0.68877500000000003"/>
    <n v="2.7551000000000001"/>
  </r>
  <r>
    <x v="8"/>
    <x v="8"/>
    <x v="1"/>
    <s v="26/01/2026"/>
    <x v="1"/>
    <s v="4SCN0454501853"/>
    <x v="64"/>
    <n v="2589.5"/>
    <n v="2466.1999999999998"/>
    <n v="12.331"/>
    <x v="8"/>
    <x v="15"/>
    <n v="7.3985999999999992"/>
    <n v="1.8496499999999998"/>
    <n v="3.0827499999999999"/>
    <n v="12.331"/>
  </r>
  <r>
    <x v="8"/>
    <x v="8"/>
    <x v="1"/>
    <s v="26/01/2026"/>
    <x v="1"/>
    <s v="4SCN0454501854"/>
    <x v="4"/>
    <n v="4140"/>
    <n v="3942.86"/>
    <n v="19.714300000000001"/>
    <x v="8"/>
    <x v="15"/>
    <n v="11.828580000000001"/>
    <n v="2.9571450000000001"/>
    <n v="4.9285750000000004"/>
    <n v="19.714300000000001"/>
  </r>
  <r>
    <x v="8"/>
    <x v="8"/>
    <x v="1"/>
    <s v="26/01/2026"/>
    <x v="1"/>
    <s v="4SCN0454501855"/>
    <x v="4"/>
    <n v="10203.450000000001"/>
    <n v="9717.57"/>
    <n v="97.175700000000006"/>
    <x v="8"/>
    <x v="15"/>
    <n v="58.305419999999998"/>
    <n v="14.576355"/>
    <n v="24.293925000000002"/>
    <n v="97.175700000000006"/>
  </r>
  <r>
    <x v="8"/>
    <x v="8"/>
    <x v="1"/>
    <s v="26/01/2026"/>
    <x v="1"/>
    <s v="4SCN0454501856"/>
    <x v="4"/>
    <n v="517"/>
    <n v="438.14"/>
    <n v="2.1907000000000001"/>
    <x v="8"/>
    <x v="15"/>
    <n v="1.3144199999999999"/>
    <n v="0.32860499999999998"/>
    <n v="0.54767500000000002"/>
    <n v="2.1907000000000001"/>
  </r>
  <r>
    <x v="8"/>
    <x v="8"/>
    <x v="1"/>
    <s v="26/01/2026"/>
    <x v="1"/>
    <s v="4SCN0454501857"/>
    <x v="64"/>
    <n v="5999.4"/>
    <n v="5713.72"/>
    <n v="45.709760000000003"/>
    <x v="8"/>
    <x v="15"/>
    <n v="27.425856"/>
    <n v="6.8564639999999999"/>
    <n v="11.427440000000001"/>
    <n v="45.709760000000003"/>
  </r>
  <r>
    <x v="8"/>
    <x v="8"/>
    <x v="1"/>
    <s v="26/01/2026"/>
    <x v="1"/>
    <s v="4SCN0454501858"/>
    <x v="4"/>
    <n v="179"/>
    <n v="170.48"/>
    <n v="0.85239999999999994"/>
    <x v="8"/>
    <x v="15"/>
    <n v="0.51143999999999989"/>
    <n v="0.12785999999999997"/>
    <n v="0.21309999999999998"/>
    <n v="0.85239999999999994"/>
  </r>
  <r>
    <x v="8"/>
    <x v="8"/>
    <x v="1"/>
    <s v="26/01/2026"/>
    <x v="1"/>
    <s v="4SCN0454501859"/>
    <x v="4"/>
    <n v="95"/>
    <n v="80.5"/>
    <n v="0.40250000000000002"/>
    <x v="8"/>
    <x v="15"/>
    <n v="0.24149999999999999"/>
    <n v="6.0374999999999998E-2"/>
    <n v="0.10062500000000001"/>
    <n v="0.40250000000000002"/>
  </r>
  <r>
    <x v="8"/>
    <x v="8"/>
    <x v="1"/>
    <s v="26/01/2026"/>
    <x v="1"/>
    <s v="4SCN0454501861"/>
    <x v="4"/>
    <n v="1529.1"/>
    <n v="1372.34"/>
    <n v="6.8616999999999999"/>
    <x v="8"/>
    <x v="15"/>
    <n v="4.1170200000000001"/>
    <n v="1.029255"/>
    <n v="1.715425"/>
    <n v="6.8616999999999999"/>
  </r>
  <r>
    <x v="8"/>
    <x v="8"/>
    <x v="1"/>
    <s v="26/01/2026"/>
    <x v="1"/>
    <s v="4SCN0454501862"/>
    <x v="67"/>
    <n v="1649"/>
    <n v="1570.48"/>
    <n v="7.8524000000000003"/>
    <x v="8"/>
    <x v="15"/>
    <n v="4.7114399999999996"/>
    <n v="1.1778599999999999"/>
    <n v="1.9631000000000001"/>
    <n v="7.8524000000000003"/>
  </r>
  <r>
    <x v="8"/>
    <x v="8"/>
    <x v="1"/>
    <s v="26/01/2026"/>
    <x v="1"/>
    <s v="4SCN0454501863"/>
    <x v="4"/>
    <n v="1852.8999999999999"/>
    <n v="1617.5"/>
    <n v="8.0875000000000004"/>
    <x v="8"/>
    <x v="15"/>
    <n v="4.8525"/>
    <n v="1.213125"/>
    <n v="2.0218750000000001"/>
    <n v="8.0875000000000004"/>
  </r>
  <r>
    <x v="8"/>
    <x v="8"/>
    <x v="1"/>
    <s v="26/01/2026"/>
    <x v="1"/>
    <s v="4SCN0454501864"/>
    <x v="64"/>
    <n v="495"/>
    <n v="419.5"/>
    <n v="2.0975000000000001"/>
    <x v="8"/>
    <x v="15"/>
    <n v="1.2585"/>
    <n v="0.31462499999999999"/>
    <n v="0.52437500000000004"/>
    <n v="2.0975000000000001"/>
  </r>
  <r>
    <x v="8"/>
    <x v="8"/>
    <x v="1"/>
    <s v="26/01/2026"/>
    <x v="1"/>
    <s v="4SCN0454501865"/>
    <x v="67"/>
    <n v="3714.3"/>
    <n v="3147.7200000000003"/>
    <n v="15.738600000000002"/>
    <x v="8"/>
    <x v="15"/>
    <n v="9.4431600000000007"/>
    <n v="2.3607900000000002"/>
    <n v="3.9346500000000004"/>
    <n v="15.738600000000002"/>
  </r>
  <r>
    <x v="8"/>
    <x v="8"/>
    <x v="1"/>
    <s v="26/01/2026"/>
    <x v="1"/>
    <s v="4SGN0454502795"/>
    <x v="4"/>
    <n v="538.20000000000005"/>
    <n v="456.12"/>
    <n v="2.2806000000000002"/>
    <x v="8"/>
    <x v="15"/>
    <n v="1.36836"/>
    <n v="0.34209000000000001"/>
    <n v="0.57015000000000005"/>
    <n v="2.2806000000000002"/>
  </r>
  <r>
    <x v="8"/>
    <x v="8"/>
    <x v="1"/>
    <s v="26/01/2026"/>
    <x v="1"/>
    <s v="4SGN0454502796"/>
    <x v="64"/>
    <n v="135"/>
    <n v="128.58000000000001"/>
    <n v="0.64290000000000003"/>
    <x v="8"/>
    <x v="15"/>
    <n v="0.38574000000000003"/>
    <n v="9.6435000000000007E-2"/>
    <n v="0.16072500000000001"/>
    <n v="0.64290000000000003"/>
  </r>
  <r>
    <x v="8"/>
    <x v="8"/>
    <x v="1"/>
    <s v="26/01/2026"/>
    <x v="1"/>
    <s v="4SGN0454502797"/>
    <x v="64"/>
    <n v="1098.9000000000001"/>
    <n v="1046.58"/>
    <n v="5.2328999999999999"/>
    <x v="8"/>
    <x v="15"/>
    <n v="3.1397399999999998"/>
    <n v="0.78493499999999994"/>
    <n v="1.308225"/>
    <n v="5.2328999999999999"/>
  </r>
  <r>
    <x v="8"/>
    <x v="8"/>
    <x v="1"/>
    <s v="26/01/2026"/>
    <x v="1"/>
    <s v="4SGN0454502798"/>
    <x v="64"/>
    <n v="4538.75"/>
    <n v="4118.1099999999997"/>
    <n v="20.59055"/>
    <x v="8"/>
    <x v="15"/>
    <n v="12.354329999999999"/>
    <n v="3.0885824999999998"/>
    <n v="5.1476375000000001"/>
    <n v="20.59055"/>
  </r>
  <r>
    <x v="8"/>
    <x v="8"/>
    <x v="1"/>
    <s v="26/01/2026"/>
    <x v="1"/>
    <s v="4SGN0454502799"/>
    <x v="64"/>
    <n v="323.10000000000002"/>
    <n v="307.72000000000003"/>
    <n v="1.5386000000000002"/>
    <x v="8"/>
    <x v="15"/>
    <n v="0.92316000000000009"/>
    <n v="0.23079000000000002"/>
    <n v="0.38465000000000005"/>
    <n v="1.5386000000000002"/>
  </r>
  <r>
    <x v="8"/>
    <x v="8"/>
    <x v="1"/>
    <s v="26/01/2026"/>
    <x v="1"/>
    <s v="4SGN0454502800"/>
    <x v="64"/>
    <n v="4363.2"/>
    <n v="3697.62"/>
    <n v="18.488099999999999"/>
    <x v="8"/>
    <x v="15"/>
    <n v="11.09286"/>
    <n v="2.773215"/>
    <n v="4.6220249999999998"/>
    <n v="18.488099999999999"/>
  </r>
  <r>
    <x v="8"/>
    <x v="8"/>
    <x v="1"/>
    <s v="26/01/2026"/>
    <x v="1"/>
    <s v="4SGN0454502801"/>
    <x v="4"/>
    <n v="5038.2"/>
    <n v="4269.66"/>
    <n v="34.15728"/>
    <x v="8"/>
    <x v="15"/>
    <n v="20.494367999999998"/>
    <n v="5.1235919999999995"/>
    <n v="8.53932"/>
    <n v="34.15728"/>
  </r>
  <r>
    <x v="8"/>
    <x v="8"/>
    <x v="1"/>
    <s v="26/01/2026"/>
    <x v="1"/>
    <s v="4SGN0454502803"/>
    <x v="64"/>
    <n v="419.4"/>
    <n v="399.42"/>
    <n v="1.9971000000000001"/>
    <x v="8"/>
    <x v="15"/>
    <n v="1.1982600000000001"/>
    <n v="0.29956500000000003"/>
    <n v="0.49927500000000002"/>
    <n v="1.9971000000000001"/>
  </r>
  <r>
    <x v="8"/>
    <x v="8"/>
    <x v="1"/>
    <s v="26/01/2026"/>
    <x v="1"/>
    <s v="4SGN0454502804"/>
    <x v="4"/>
    <n v="1045.1999999999998"/>
    <n v="995.42"/>
    <n v="4.9771000000000001"/>
    <x v="8"/>
    <x v="15"/>
    <n v="2.9862600000000001"/>
    <n v="0.74656500000000003"/>
    <n v="1.244275"/>
    <n v="4.9771000000000001"/>
  </r>
  <r>
    <x v="8"/>
    <x v="8"/>
    <x v="1"/>
    <s v="26/01/2026"/>
    <x v="1"/>
    <s v="4SGN0454502805"/>
    <x v="64"/>
    <n v="7065.3499999999995"/>
    <n v="6728.91"/>
    <n v="53.83128"/>
    <x v="8"/>
    <x v="15"/>
    <n v="32.298767999999995"/>
    <n v="8.0746919999999989"/>
    <n v="13.45782"/>
    <n v="53.83128"/>
  </r>
  <r>
    <x v="8"/>
    <x v="8"/>
    <x v="1"/>
    <s v="26/01/2026"/>
    <x v="1"/>
    <s v="4SGN0454502806"/>
    <x v="4"/>
    <n v="296.10000000000002"/>
    <n v="258.5"/>
    <n v="1.2925"/>
    <x v="8"/>
    <x v="15"/>
    <n v="0.77549999999999997"/>
    <n v="0.19387499999999999"/>
    <n v="0.323125"/>
    <n v="1.2925"/>
  </r>
  <r>
    <x v="8"/>
    <x v="8"/>
    <x v="1"/>
    <s v="26/01/2026"/>
    <x v="1"/>
    <s v="4SGN0454502807"/>
    <x v="4"/>
    <n v="1988"/>
    <n v="1893.34"/>
    <n v="9.4666999999999994"/>
    <x v="8"/>
    <x v="15"/>
    <n v="5.6800199999999998"/>
    <n v="1.420005"/>
    <n v="2.3666749999999999"/>
    <n v="9.4666999999999994"/>
  </r>
  <r>
    <x v="8"/>
    <x v="8"/>
    <x v="1"/>
    <s v="26/01/2026"/>
    <x v="1"/>
    <s v="4SGN0454502808"/>
    <x v="64"/>
    <n v="1987.5"/>
    <n v="1788.3600000000001"/>
    <n v="8.9418000000000006"/>
    <x v="8"/>
    <x v="15"/>
    <n v="5.3650799999999998"/>
    <n v="1.34127"/>
    <n v="2.2354500000000002"/>
    <n v="8.9418000000000006"/>
  </r>
  <r>
    <x v="8"/>
    <x v="8"/>
    <x v="1"/>
    <s v="26/01/2026"/>
    <x v="1"/>
    <s v="4SGN0454502809"/>
    <x v="64"/>
    <n v="269"/>
    <n v="256.2"/>
    <n v="1.2809999999999999"/>
    <x v="8"/>
    <x v="15"/>
    <n v="0.76859999999999995"/>
    <n v="0.19214999999999999"/>
    <n v="0.32024999999999998"/>
    <n v="1.2809999999999999"/>
  </r>
  <r>
    <x v="8"/>
    <x v="8"/>
    <x v="1"/>
    <s v="26/01/2026"/>
    <x v="1"/>
    <s v="4SGN0454502810"/>
    <x v="64"/>
    <n v="999"/>
    <n v="951.42"/>
    <n v="4.7571000000000003"/>
    <x v="8"/>
    <x v="15"/>
    <n v="2.85426"/>
    <n v="0.713565"/>
    <n v="1.1892750000000001"/>
    <n v="4.7571000000000003"/>
  </r>
  <r>
    <x v="8"/>
    <x v="8"/>
    <x v="1"/>
    <s v="26/01/2026"/>
    <x v="1"/>
    <s v="4SGN0454502811"/>
    <x v="4"/>
    <n v="988.2"/>
    <n v="837.44"/>
    <n v="4.1872000000000007"/>
    <x v="8"/>
    <x v="15"/>
    <n v="2.5123200000000003"/>
    <n v="0.62808000000000008"/>
    <n v="1.0468000000000002"/>
    <n v="4.1872000000000007"/>
  </r>
  <r>
    <x v="8"/>
    <x v="8"/>
    <x v="1"/>
    <s v="26/01/2026"/>
    <x v="1"/>
    <s v="4SGN0454502812"/>
    <x v="64"/>
    <n v="2995"/>
    <n v="2538.14"/>
    <n v="12.6907"/>
    <x v="8"/>
    <x v="15"/>
    <n v="7.6144199999999991"/>
    <n v="1.9036049999999998"/>
    <n v="3.1726749999999999"/>
    <n v="12.6907"/>
  </r>
  <r>
    <x v="8"/>
    <x v="8"/>
    <x v="1"/>
    <s v="26/01/2026"/>
    <x v="1"/>
    <s v="4SGN0454502813"/>
    <x v="4"/>
    <n v="3033.49"/>
    <n v="2751.33"/>
    <n v="13.75665"/>
    <x v="8"/>
    <x v="15"/>
    <n v="8.2539899999999999"/>
    <n v="2.0634975"/>
    <n v="3.4391625000000001"/>
    <n v="13.75665"/>
  </r>
  <r>
    <x v="8"/>
    <x v="8"/>
    <x v="1"/>
    <s v="26/01/2026"/>
    <x v="1"/>
    <s v="4SGN0454502814"/>
    <x v="4"/>
    <n v="4990"/>
    <n v="4228.82"/>
    <n v="21.144099999999998"/>
    <x v="8"/>
    <x v="15"/>
    <n v="12.686459999999999"/>
    <n v="3.1716149999999996"/>
    <n v="5.2860249999999995"/>
    <n v="21.144099999999998"/>
  </r>
  <r>
    <x v="8"/>
    <x v="8"/>
    <x v="1"/>
    <s v="26/01/2026"/>
    <x v="1"/>
    <s v="4SGN0454502815"/>
    <x v="64"/>
    <n v="2028"/>
    <n v="1737.42"/>
    <n v="8.6871000000000009"/>
    <x v="8"/>
    <x v="15"/>
    <n v="5.2122600000000006"/>
    <n v="1.3030650000000001"/>
    <n v="2.1717750000000002"/>
    <n v="8.6871000000000009"/>
  </r>
  <r>
    <x v="8"/>
    <x v="8"/>
    <x v="1"/>
    <s v="26/01/2026"/>
    <x v="1"/>
    <s v="4SGN0454502816"/>
    <x v="4"/>
    <n v="1479"/>
    <n v="1253.3800000000001"/>
    <n v="6.2669000000000006"/>
    <x v="8"/>
    <x v="15"/>
    <n v="3.7601400000000003"/>
    <n v="0.94003500000000006"/>
    <n v="1.5667250000000001"/>
    <n v="6.2669000000000006"/>
  </r>
  <r>
    <x v="8"/>
    <x v="8"/>
    <x v="1"/>
    <s v="26/01/2026"/>
    <x v="1"/>
    <s v="4SGN0454502817"/>
    <x v="4"/>
    <n v="999"/>
    <n v="951.42"/>
    <n v="4.7571000000000003"/>
    <x v="8"/>
    <x v="15"/>
    <n v="2.85426"/>
    <n v="0.713565"/>
    <n v="1.1892750000000001"/>
    <n v="4.7571000000000003"/>
  </r>
  <r>
    <x v="8"/>
    <x v="8"/>
    <x v="1"/>
    <s v="26/01/2026"/>
    <x v="1"/>
    <s v="4SGN0454502818"/>
    <x v="4"/>
    <n v="1495.2"/>
    <n v="1267.1199999999999"/>
    <n v="6.3355999999999995"/>
    <x v="8"/>
    <x v="15"/>
    <n v="3.8013599999999994"/>
    <n v="0.95033999999999985"/>
    <n v="1.5838999999999999"/>
    <n v="6.3355999999999995"/>
  </r>
  <r>
    <x v="8"/>
    <x v="8"/>
    <x v="1"/>
    <s v="26/01/2026"/>
    <x v="1"/>
    <s v="4SGN0454502819"/>
    <x v="4"/>
    <n v="518"/>
    <n v="438.98"/>
    <n v="2.1949000000000001"/>
    <x v="8"/>
    <x v="15"/>
    <n v="1.31694"/>
    <n v="0.329235"/>
    <n v="0.54872500000000002"/>
    <n v="2.1949000000000001"/>
  </r>
  <r>
    <x v="8"/>
    <x v="8"/>
    <x v="1"/>
    <s v="26/01/2026"/>
    <x v="1"/>
    <s v="4SGN0454502820"/>
    <x v="4"/>
    <n v="3436"/>
    <n v="3251.48"/>
    <n v="16.257400000000001"/>
    <x v="8"/>
    <x v="15"/>
    <n v="9.7544400000000007"/>
    <n v="2.4386100000000002"/>
    <n v="4.0643500000000001"/>
    <n v="16.257400000000001"/>
  </r>
  <r>
    <x v="8"/>
    <x v="8"/>
    <x v="1"/>
    <s v="26/01/2026"/>
    <x v="1"/>
    <s v="4SGN0454502821"/>
    <x v="64"/>
    <n v="649"/>
    <n v="550"/>
    <n v="2.75"/>
    <x v="8"/>
    <x v="15"/>
    <n v="1.65"/>
    <n v="0.41249999999999998"/>
    <n v="0.6875"/>
    <n v="2.75"/>
  </r>
  <r>
    <x v="8"/>
    <x v="8"/>
    <x v="1"/>
    <s v="26/01/2026"/>
    <x v="1"/>
    <s v="4SGN0454502822"/>
    <x v="64"/>
    <n v="2078.25"/>
    <n v="1761.25"/>
    <n v="8.8062500000000004"/>
    <x v="8"/>
    <x v="15"/>
    <n v="5.2837500000000004"/>
    <n v="1.3209375000000001"/>
    <n v="2.2015625000000001"/>
    <n v="8.8062500000000004"/>
  </r>
  <r>
    <x v="8"/>
    <x v="8"/>
    <x v="1"/>
    <s v="26/01/2026"/>
    <x v="1"/>
    <s v="4SGN0454502823"/>
    <x v="4"/>
    <n v="339.15"/>
    <n v="322.99"/>
    <n v="1.6149500000000001"/>
    <x v="8"/>
    <x v="15"/>
    <n v="0.96897"/>
    <n v="0.2422425"/>
    <n v="0.40373750000000003"/>
    <n v="1.6149500000000001"/>
  </r>
  <r>
    <x v="8"/>
    <x v="8"/>
    <x v="1"/>
    <s v="26/01/2026"/>
    <x v="1"/>
    <s v="4SGN0454502824"/>
    <x v="64"/>
    <n v="1861.2"/>
    <n v="1577.28"/>
    <n v="7.8864000000000001"/>
    <x v="8"/>
    <x v="15"/>
    <n v="4.73184"/>
    <n v="1.18296"/>
    <n v="1.9716"/>
    <n v="7.8864000000000001"/>
  </r>
  <r>
    <x v="8"/>
    <x v="8"/>
    <x v="1"/>
    <s v="26/01/2026"/>
    <x v="1"/>
    <s v="4SGN0454502825"/>
    <x v="64"/>
    <n v="1861.2"/>
    <n v="1577.28"/>
    <n v="7.8864000000000001"/>
    <x v="8"/>
    <x v="15"/>
    <n v="4.73184"/>
    <n v="1.18296"/>
    <n v="1.9716"/>
    <n v="7.8864000000000001"/>
  </r>
  <r>
    <x v="8"/>
    <x v="8"/>
    <x v="1"/>
    <s v="26/01/2026"/>
    <x v="1"/>
    <s v="4SGN0454502826"/>
    <x v="4"/>
    <n v="944.1"/>
    <n v="847.22"/>
    <n v="4.2361000000000004"/>
    <x v="8"/>
    <x v="15"/>
    <n v="2.5416600000000003"/>
    <n v="0.63541500000000006"/>
    <n v="1.0590250000000001"/>
    <n v="4.2361000000000004"/>
  </r>
  <r>
    <x v="8"/>
    <x v="8"/>
    <x v="1"/>
    <s v="26/01/2026"/>
    <x v="1"/>
    <s v="4SGN0454502827"/>
    <x v="4"/>
    <n v="2025.4"/>
    <n v="1850.58"/>
    <n v="9.2529000000000003"/>
    <x v="8"/>
    <x v="15"/>
    <n v="5.5517399999999997"/>
    <n v="1.3879349999999999"/>
    <n v="2.3132250000000001"/>
    <n v="9.2529000000000003"/>
  </r>
  <r>
    <x v="8"/>
    <x v="8"/>
    <x v="1"/>
    <s v="26/01/2026"/>
    <x v="1"/>
    <s v="4SGN0454502828"/>
    <x v="64"/>
    <n v="7091.5499999999993"/>
    <n v="6753.87"/>
    <n v="54.03096"/>
    <x v="8"/>
    <x v="15"/>
    <n v="32.418576000000002"/>
    <n v="8.1046440000000004"/>
    <n v="13.50774"/>
    <n v="54.03096"/>
  </r>
  <r>
    <x v="8"/>
    <x v="8"/>
    <x v="1"/>
    <s v="26/01/2026"/>
    <x v="1"/>
    <n v="2615001104"/>
    <x v="4"/>
    <n v="987.2"/>
    <n v="940.2"/>
    <n v="4.7010000000000005"/>
    <x v="8"/>
    <x v="15"/>
    <n v="2.8206000000000002"/>
    <n v="0.70515000000000005"/>
    <n v="1.1752500000000001"/>
    <n v="4.7010000000000005"/>
  </r>
  <r>
    <x v="8"/>
    <x v="8"/>
    <x v="1"/>
    <s v="27/01/2026"/>
    <x v="1"/>
    <s v="4SCN0454501866"/>
    <x v="4"/>
    <n v="1359.15"/>
    <n v="1151.83"/>
    <n v="5.75915"/>
    <x v="8"/>
    <x v="15"/>
    <n v="3.4554899999999997"/>
    <n v="0.86387249999999993"/>
    <n v="1.4397875"/>
    <n v="5.75915"/>
  </r>
  <r>
    <x v="8"/>
    <x v="8"/>
    <x v="1"/>
    <s v="27/01/2026"/>
    <x v="1"/>
    <s v="4SCN0454501867"/>
    <x v="4"/>
    <n v="2069"/>
    <n v="1970.46"/>
    <n v="9.8522999999999996"/>
    <x v="8"/>
    <x v="15"/>
    <n v="5.9113799999999994"/>
    <n v="1.4778449999999999"/>
    <n v="2.4630749999999999"/>
    <n v="9.8522999999999996"/>
  </r>
  <r>
    <x v="8"/>
    <x v="8"/>
    <x v="1"/>
    <s v="27/01/2026"/>
    <x v="1"/>
    <s v="4SCN0454501868"/>
    <x v="67"/>
    <n v="1612.45"/>
    <n v="1535.65"/>
    <n v="7.6782500000000002"/>
    <x v="8"/>
    <x v="15"/>
    <n v="4.6069500000000003"/>
    <n v="1.1517375000000001"/>
    <n v="1.9195625000000001"/>
    <n v="7.6782500000000002"/>
  </r>
  <r>
    <x v="8"/>
    <x v="8"/>
    <x v="1"/>
    <s v="27/01/2026"/>
    <x v="1"/>
    <s v="4SCN0454501869"/>
    <x v="67"/>
    <n v="664.4"/>
    <n v="601.5"/>
    <n v="3.0075000000000003"/>
    <x v="8"/>
    <x v="15"/>
    <n v="1.8045"/>
    <n v="0.451125"/>
    <n v="0.75187500000000007"/>
    <n v="3.0075000000000003"/>
  </r>
  <r>
    <x v="8"/>
    <x v="8"/>
    <x v="1"/>
    <s v="27/01/2026"/>
    <x v="1"/>
    <s v="4SCN0454501870"/>
    <x v="67"/>
    <n v="1399"/>
    <n v="1185.5999999999999"/>
    <n v="5.9279999999999999"/>
    <x v="8"/>
    <x v="15"/>
    <n v="3.5568"/>
    <n v="0.88919999999999999"/>
    <n v="1.482"/>
    <n v="5.9279999999999999"/>
  </r>
  <r>
    <x v="8"/>
    <x v="8"/>
    <x v="1"/>
    <s v="27/01/2026"/>
    <x v="1"/>
    <s v="4SCN0454501871"/>
    <x v="64"/>
    <n v="747"/>
    <n v="633.05999999999995"/>
    <n v="3.1652999999999998"/>
    <x v="8"/>
    <x v="15"/>
    <n v="1.8991799999999999"/>
    <n v="0.47479499999999997"/>
    <n v="0.79132499999999995"/>
    <n v="3.1652999999999998"/>
  </r>
  <r>
    <x v="8"/>
    <x v="8"/>
    <x v="1"/>
    <s v="27/01/2026"/>
    <x v="1"/>
    <s v="4SCN0454501872"/>
    <x v="64"/>
    <n v="2697"/>
    <n v="2568.58"/>
    <n v="12.8429"/>
    <x v="8"/>
    <x v="15"/>
    <n v="7.7057399999999996"/>
    <n v="1.9264349999999999"/>
    <n v="3.2107250000000001"/>
    <n v="12.8429"/>
  </r>
  <r>
    <x v="8"/>
    <x v="8"/>
    <x v="1"/>
    <s v="27/01/2026"/>
    <x v="1"/>
    <s v="4SCN0454501873"/>
    <x v="64"/>
    <n v="495"/>
    <n v="419.5"/>
    <n v="2.0975000000000001"/>
    <x v="8"/>
    <x v="15"/>
    <n v="1.2585"/>
    <n v="0.31462499999999999"/>
    <n v="0.52437500000000004"/>
    <n v="2.0975000000000001"/>
  </r>
  <r>
    <x v="8"/>
    <x v="8"/>
    <x v="1"/>
    <s v="27/01/2026"/>
    <x v="1"/>
    <s v="4SCN0454501874"/>
    <x v="4"/>
    <n v="3599.1"/>
    <n v="3050.08"/>
    <n v="15.250399999999999"/>
    <x v="8"/>
    <x v="15"/>
    <n v="9.1502399999999984"/>
    <n v="2.2875599999999996"/>
    <n v="3.8125999999999998"/>
    <n v="15.250399999999999"/>
  </r>
  <r>
    <x v="8"/>
    <x v="8"/>
    <x v="1"/>
    <s v="27/01/2026"/>
    <x v="1"/>
    <s v="4SCN0454501875"/>
    <x v="4"/>
    <n v="1995"/>
    <n v="1690.68"/>
    <n v="8.4534000000000002"/>
    <x v="8"/>
    <x v="15"/>
    <n v="5.0720400000000003"/>
    <n v="1.2680100000000001"/>
    <n v="2.1133500000000001"/>
    <n v="8.4534000000000002"/>
  </r>
  <r>
    <x v="8"/>
    <x v="8"/>
    <x v="1"/>
    <s v="27/01/2026"/>
    <x v="1"/>
    <s v="4SCN0454501876"/>
    <x v="64"/>
    <n v="2499"/>
    <n v="2117.8000000000002"/>
    <n v="10.589"/>
    <x v="8"/>
    <x v="15"/>
    <n v="6.3533999999999997"/>
    <n v="1.5883499999999999"/>
    <n v="2.6472500000000001"/>
    <n v="10.589"/>
  </r>
  <r>
    <x v="8"/>
    <x v="8"/>
    <x v="1"/>
    <s v="27/01/2026"/>
    <x v="1"/>
    <s v="4SCN0454501877"/>
    <x v="64"/>
    <n v="2338"/>
    <n v="1981.36"/>
    <n v="9.9068000000000005"/>
    <x v="8"/>
    <x v="15"/>
    <n v="5.9440800000000005"/>
    <n v="1.4860200000000001"/>
    <n v="2.4767000000000001"/>
    <n v="9.9068000000000005"/>
  </r>
  <r>
    <x v="9"/>
    <x v="9"/>
    <x v="0"/>
    <s v="01/01/2026"/>
    <x v="0"/>
    <n v="2634303410"/>
    <x v="69"/>
    <n v="52000"/>
    <n v="44067.8"/>
    <n v="264.40680000000003"/>
    <x v="9"/>
    <x v="16"/>
    <n v="158.64408"/>
    <n v="39.661020000000001"/>
    <n v="66.101700000000008"/>
    <n v="264.40680000000003"/>
  </r>
  <r>
    <x v="9"/>
    <x v="9"/>
    <x v="0"/>
    <s v="01/01/2026"/>
    <x v="0"/>
    <n v="2634303411"/>
    <x v="69"/>
    <n v="149004"/>
    <n v="126274.56"/>
    <n v="1262.7456"/>
    <x v="9"/>
    <x v="16"/>
    <n v="757.64735999999994"/>
    <n v="189.41183999999998"/>
    <n v="315.68639999999999"/>
    <n v="1262.7456"/>
  </r>
  <r>
    <x v="9"/>
    <x v="9"/>
    <x v="0"/>
    <s v="01/01/2026"/>
    <x v="0"/>
    <n v="2634303412"/>
    <x v="70"/>
    <n v="14990"/>
    <n v="12703.38"/>
    <n v="0"/>
    <x v="9"/>
    <x v="16"/>
    <n v="0"/>
    <n v="0"/>
    <n v="0"/>
    <n v="0"/>
  </r>
  <r>
    <x v="9"/>
    <x v="9"/>
    <x v="0"/>
    <s v="02/01/2026"/>
    <x v="0"/>
    <n v="2634303414"/>
    <x v="69"/>
    <n v="23183"/>
    <n v="19646.62"/>
    <n v="39.293239999999997"/>
    <x v="9"/>
    <x v="16"/>
    <n v="23.575943999999996"/>
    <n v="5.8939859999999991"/>
    <n v="9.8233099999999993"/>
    <n v="39.293239999999997"/>
  </r>
  <r>
    <x v="9"/>
    <x v="9"/>
    <x v="0"/>
    <s v="02/01/2026"/>
    <x v="0"/>
    <n v="2634303413"/>
    <x v="69"/>
    <n v="62156"/>
    <n v="52674.58"/>
    <n v="316.04748000000001"/>
    <x v="9"/>
    <x v="16"/>
    <n v="189.628488"/>
    <n v="47.407122000000001"/>
    <n v="79.011870000000002"/>
    <n v="316.04748000000001"/>
  </r>
  <r>
    <x v="9"/>
    <x v="9"/>
    <x v="0"/>
    <s v="03/01/2026"/>
    <x v="0"/>
    <n v="2634303416"/>
    <x v="69"/>
    <n v="1780"/>
    <n v="1508.48"/>
    <n v="0"/>
    <x v="9"/>
    <x v="16"/>
    <n v="0"/>
    <n v="0"/>
    <n v="0"/>
    <n v="0"/>
  </r>
  <r>
    <x v="9"/>
    <x v="9"/>
    <x v="0"/>
    <s v="03/01/2026"/>
    <x v="0"/>
    <n v="2634303417"/>
    <x v="69"/>
    <n v="38700"/>
    <n v="32796.619999999995"/>
    <n v="65.593239999999994"/>
    <x v="9"/>
    <x v="16"/>
    <n v="39.355943999999994"/>
    <n v="9.8389859999999985"/>
    <n v="16.398309999999999"/>
    <n v="65.593239999999994"/>
  </r>
  <r>
    <x v="9"/>
    <x v="9"/>
    <x v="0"/>
    <s v="03/01/2026"/>
    <x v="0"/>
    <n v="2634303415"/>
    <x v="69"/>
    <n v="1800"/>
    <n v="1525.44"/>
    <n v="0"/>
    <x v="9"/>
    <x v="16"/>
    <n v="0"/>
    <n v="0"/>
    <n v="0"/>
    <n v="0"/>
  </r>
  <r>
    <x v="9"/>
    <x v="9"/>
    <x v="0"/>
    <s v="04/01/2026"/>
    <x v="0"/>
    <n v="2634303418"/>
    <x v="69"/>
    <n v="62856"/>
    <n v="53267.820000000007"/>
    <n v="319.60692000000006"/>
    <x v="9"/>
    <x v="16"/>
    <n v="191.76415200000002"/>
    <n v="47.941038000000006"/>
    <n v="79.901730000000015"/>
    <n v="319.60692000000006"/>
  </r>
  <r>
    <x v="9"/>
    <x v="9"/>
    <x v="0"/>
    <s v="04/01/2026"/>
    <x v="0"/>
    <n v="2634303419"/>
    <x v="69"/>
    <n v="5500"/>
    <n v="4661.0200000000004"/>
    <n v="0"/>
    <x v="9"/>
    <x v="16"/>
    <n v="0"/>
    <n v="0"/>
    <n v="0"/>
    <n v="0"/>
  </r>
  <r>
    <x v="9"/>
    <x v="9"/>
    <x v="0"/>
    <s v="04/01/2026"/>
    <x v="0"/>
    <n v="2634303420"/>
    <x v="69"/>
    <n v="5499"/>
    <n v="4660.16"/>
    <n v="0"/>
    <x v="9"/>
    <x v="16"/>
    <n v="0"/>
    <n v="0"/>
    <n v="0"/>
    <n v="0"/>
  </r>
  <r>
    <x v="9"/>
    <x v="9"/>
    <x v="0"/>
    <s v="04/01/2026"/>
    <x v="0"/>
    <n v="2634303421"/>
    <x v="69"/>
    <n v="23989"/>
    <n v="20329.66"/>
    <n v="40.659320000000001"/>
    <x v="9"/>
    <x v="16"/>
    <n v="24.395592000000001"/>
    <n v="6.0988980000000002"/>
    <n v="10.16483"/>
    <n v="40.659320000000001"/>
  </r>
  <r>
    <x v="9"/>
    <x v="9"/>
    <x v="0"/>
    <s v="05/01/2026"/>
    <x v="0"/>
    <n v="2634303422"/>
    <x v="69"/>
    <n v="45465.5"/>
    <n v="38530.080000000002"/>
    <n v="231.18048000000002"/>
    <x v="9"/>
    <x v="16"/>
    <n v="138.70828800000001"/>
    <n v="34.677072000000003"/>
    <n v="57.795120000000004"/>
    <n v="231.18048000000002"/>
  </r>
  <r>
    <x v="9"/>
    <x v="9"/>
    <x v="0"/>
    <s v="05/01/2026"/>
    <x v="0"/>
    <n v="2634303423"/>
    <x v="4"/>
    <n v="9990"/>
    <n v="8466.1"/>
    <n v="0"/>
    <x v="9"/>
    <x v="16"/>
    <n v="0"/>
    <n v="0"/>
    <n v="0"/>
    <n v="0"/>
  </r>
  <r>
    <x v="9"/>
    <x v="9"/>
    <x v="0"/>
    <s v="06/01/2026"/>
    <x v="0"/>
    <n v="2634303424"/>
    <x v="71"/>
    <n v="149"/>
    <n v="126.28"/>
    <n v="0"/>
    <x v="9"/>
    <x v="16"/>
    <n v="0"/>
    <n v="0"/>
    <n v="0"/>
    <n v="0"/>
  </r>
  <r>
    <x v="9"/>
    <x v="9"/>
    <x v="0"/>
    <s v="06/01/2026"/>
    <x v="0"/>
    <n v="2634303425"/>
    <x v="71"/>
    <n v="56925.85"/>
    <n v="48242.25"/>
    <n v="289.45350000000002"/>
    <x v="9"/>
    <x v="16"/>
    <n v="173.6721"/>
    <n v="43.418025"/>
    <n v="72.363375000000005"/>
    <n v="289.45350000000002"/>
  </r>
  <r>
    <x v="9"/>
    <x v="9"/>
    <x v="0"/>
    <s v="06/01/2026"/>
    <x v="0"/>
    <n v="2634303426"/>
    <x v="69"/>
    <n v="83000"/>
    <n v="70338.98"/>
    <n v="703.38979999999992"/>
    <x v="9"/>
    <x v="16"/>
    <n v="422.03387999999995"/>
    <n v="105.50846999999999"/>
    <n v="175.84744999999998"/>
    <n v="703.38979999999992"/>
  </r>
  <r>
    <x v="9"/>
    <x v="9"/>
    <x v="0"/>
    <s v="06/01/2026"/>
    <x v="1"/>
    <n v="2634303424"/>
    <x v="71"/>
    <n v="1341"/>
    <n v="1277.1600000000001"/>
    <n v="6.3858000000000006"/>
    <x v="9"/>
    <x v="17"/>
    <n v="3.83148"/>
    <n v="0.95787"/>
    <n v="1.5964500000000001"/>
    <n v="6.3858000000000006"/>
  </r>
  <r>
    <x v="9"/>
    <x v="9"/>
    <x v="0"/>
    <s v="06/01/2026"/>
    <x v="1"/>
    <n v="2634303425"/>
    <x v="71"/>
    <n v="2974.15"/>
    <n v="2832.53"/>
    <n v="14.162650000000001"/>
    <x v="9"/>
    <x v="17"/>
    <n v="8.4975900000000006"/>
    <n v="2.1243975000000002"/>
    <n v="3.5406625000000003"/>
    <n v="14.162650000000001"/>
  </r>
  <r>
    <x v="9"/>
    <x v="9"/>
    <x v="0"/>
    <s v="07/01/2026"/>
    <x v="0"/>
    <n v="2634303427"/>
    <x v="69"/>
    <n v="14444.050000000001"/>
    <n v="12240.73"/>
    <n v="0"/>
    <x v="9"/>
    <x v="16"/>
    <n v="0"/>
    <n v="0"/>
    <n v="0"/>
    <n v="0"/>
  </r>
  <r>
    <x v="9"/>
    <x v="9"/>
    <x v="0"/>
    <s v="08/01/2026"/>
    <x v="0"/>
    <n v="2634303428"/>
    <x v="69"/>
    <n v="9990"/>
    <n v="8466.1"/>
    <n v="0"/>
    <x v="9"/>
    <x v="16"/>
    <n v="0"/>
    <n v="0"/>
    <n v="0"/>
    <n v="0"/>
  </r>
  <r>
    <x v="9"/>
    <x v="9"/>
    <x v="0"/>
    <s v="09/01/2026"/>
    <x v="0"/>
    <n v="2634303429"/>
    <x v="69"/>
    <n v="32900"/>
    <n v="27881.360000000001"/>
    <n v="55.762720000000002"/>
    <x v="9"/>
    <x v="16"/>
    <n v="33.457631999999997"/>
    <n v="8.3644079999999992"/>
    <n v="13.94068"/>
    <n v="55.762720000000002"/>
  </r>
  <r>
    <x v="9"/>
    <x v="9"/>
    <x v="0"/>
    <s v="10/01/2026"/>
    <x v="0"/>
    <n v="2634303430"/>
    <x v="69"/>
    <n v="159440"/>
    <n v="135118.66"/>
    <n v="1351.1866"/>
    <x v="9"/>
    <x v="16"/>
    <n v="810.71195999999998"/>
    <n v="202.67798999999999"/>
    <n v="337.79665"/>
    <n v="1351.1866"/>
  </r>
  <r>
    <x v="9"/>
    <x v="9"/>
    <x v="0"/>
    <s v="11/01/2026"/>
    <x v="0"/>
    <n v="2634303431"/>
    <x v="69"/>
    <n v="105611"/>
    <n v="89500.86"/>
    <n v="895.0086"/>
    <x v="9"/>
    <x v="16"/>
    <n v="537.00515999999993"/>
    <n v="134.25128999999998"/>
    <n v="223.75215"/>
    <n v="895.0086"/>
  </r>
  <r>
    <x v="9"/>
    <x v="9"/>
    <x v="0"/>
    <s v="12/01/2026"/>
    <x v="0"/>
    <n v="2634303432"/>
    <x v="69"/>
    <n v="9790"/>
    <n v="8296.6200000000008"/>
    <n v="0"/>
    <x v="9"/>
    <x v="16"/>
    <n v="0"/>
    <n v="0"/>
    <n v="0"/>
    <n v="0"/>
  </r>
  <r>
    <x v="9"/>
    <x v="9"/>
    <x v="0"/>
    <s v="12/01/2026"/>
    <x v="0"/>
    <n v="2634303434"/>
    <x v="69"/>
    <n v="17585.649999999998"/>
    <n v="14903.109999999999"/>
    <n v="0"/>
    <x v="9"/>
    <x v="16"/>
    <n v="0"/>
    <n v="0"/>
    <n v="0"/>
    <n v="0"/>
  </r>
  <r>
    <x v="9"/>
    <x v="9"/>
    <x v="0"/>
    <s v="12/01/2026"/>
    <x v="0"/>
    <n v="2634303433"/>
    <x v="72"/>
    <n v="4442"/>
    <n v="3764.4"/>
    <n v="0"/>
    <x v="9"/>
    <x v="16"/>
    <n v="0"/>
    <n v="0"/>
    <n v="0"/>
    <n v="0"/>
  </r>
  <r>
    <x v="9"/>
    <x v="9"/>
    <x v="0"/>
    <s v="13/01/2026"/>
    <x v="0"/>
    <n v="2634303436"/>
    <x v="69"/>
    <n v="9000"/>
    <n v="7627.12"/>
    <n v="0"/>
    <x v="9"/>
    <x v="16"/>
    <n v="0"/>
    <n v="0"/>
    <n v="0"/>
    <n v="0"/>
  </r>
  <r>
    <x v="9"/>
    <x v="9"/>
    <x v="0"/>
    <s v="13/01/2026"/>
    <x v="0"/>
    <n v="2634303435"/>
    <x v="69"/>
    <n v="19300"/>
    <n v="16355.94"/>
    <n v="0"/>
    <x v="9"/>
    <x v="16"/>
    <n v="0"/>
    <n v="0"/>
    <n v="0"/>
    <n v="0"/>
  </r>
  <r>
    <x v="9"/>
    <x v="9"/>
    <x v="0"/>
    <s v="14/01/2026"/>
    <x v="0"/>
    <n v="2634303439"/>
    <x v="69"/>
    <n v="39900"/>
    <n v="33813.56"/>
    <n v="67.627119999999991"/>
    <x v="9"/>
    <x v="16"/>
    <n v="40.576271999999996"/>
    <n v="10.144067999999999"/>
    <n v="16.906779999999998"/>
    <n v="67.627119999999991"/>
  </r>
  <r>
    <x v="9"/>
    <x v="9"/>
    <x v="0"/>
    <s v="14/01/2026"/>
    <x v="0"/>
    <n v="2634303438"/>
    <x v="72"/>
    <n v="2495"/>
    <n v="2114.4"/>
    <n v="0"/>
    <x v="9"/>
    <x v="16"/>
    <n v="0"/>
    <n v="0"/>
    <n v="0"/>
    <n v="0"/>
  </r>
  <r>
    <x v="9"/>
    <x v="9"/>
    <x v="0"/>
    <s v="14/01/2026"/>
    <x v="0"/>
    <n v="2634303437"/>
    <x v="69"/>
    <n v="49000"/>
    <n v="41525.42"/>
    <n v="249.15251999999998"/>
    <x v="9"/>
    <x v="16"/>
    <n v="149.49151199999997"/>
    <n v="37.372877999999993"/>
    <n v="62.288129999999995"/>
    <n v="249.15251999999998"/>
  </r>
  <r>
    <x v="9"/>
    <x v="9"/>
    <x v="0"/>
    <s v="15/01/2026"/>
    <x v="0"/>
    <n v="2634303440"/>
    <x v="69"/>
    <n v="20000"/>
    <n v="16949.16"/>
    <n v="33.898319999999998"/>
    <x v="9"/>
    <x v="16"/>
    <n v="20.338991999999998"/>
    <n v="5.0847479999999994"/>
    <n v="8.4745799999999996"/>
    <n v="33.898319999999998"/>
  </r>
  <r>
    <x v="9"/>
    <x v="9"/>
    <x v="0"/>
    <s v="17/01/2026"/>
    <x v="0"/>
    <n v="2634303441"/>
    <x v="69"/>
    <n v="13900"/>
    <n v="11779.66"/>
    <n v="0"/>
    <x v="9"/>
    <x v="16"/>
    <n v="0"/>
    <n v="0"/>
    <n v="0"/>
    <n v="0"/>
  </r>
  <r>
    <x v="9"/>
    <x v="9"/>
    <x v="0"/>
    <s v="17/01/2026"/>
    <x v="0"/>
    <n v="2634303442"/>
    <x v="69"/>
    <n v="144000"/>
    <n v="122033.9"/>
    <n v="1220.3389999999999"/>
    <x v="9"/>
    <x v="16"/>
    <n v="732.20339999999999"/>
    <n v="183.05085"/>
    <n v="305.08474999999999"/>
    <n v="1220.3389999999999"/>
  </r>
  <r>
    <x v="9"/>
    <x v="9"/>
    <x v="0"/>
    <s v="18/01/2026"/>
    <x v="0"/>
    <n v="2634303443"/>
    <x v="69"/>
    <n v="48400"/>
    <n v="41016.94"/>
    <n v="246.10164000000003"/>
    <x v="9"/>
    <x v="16"/>
    <n v="147.66098400000001"/>
    <n v="36.915246000000003"/>
    <n v="61.525410000000008"/>
    <n v="246.10164000000003"/>
  </r>
  <r>
    <x v="9"/>
    <x v="9"/>
    <x v="0"/>
    <s v="19/01/2026"/>
    <x v="0"/>
    <n v="2634303447"/>
    <x v="69"/>
    <n v="5820"/>
    <n v="4932.2"/>
    <n v="0"/>
    <x v="9"/>
    <x v="16"/>
    <n v="0"/>
    <n v="0"/>
    <n v="0"/>
    <n v="0"/>
  </r>
  <r>
    <x v="9"/>
    <x v="9"/>
    <x v="0"/>
    <s v="19/01/2026"/>
    <x v="0"/>
    <n v="2634303446"/>
    <x v="69"/>
    <n v="22560"/>
    <n v="19118.64"/>
    <n v="38.237279999999998"/>
    <x v="9"/>
    <x v="16"/>
    <n v="22.942367999999998"/>
    <n v="5.7355919999999996"/>
    <n v="9.5593199999999996"/>
    <n v="38.237279999999998"/>
  </r>
  <r>
    <x v="9"/>
    <x v="9"/>
    <x v="0"/>
    <s v="19/01/2026"/>
    <x v="0"/>
    <n v="2634303445"/>
    <x v="72"/>
    <n v="1999"/>
    <n v="1694.06"/>
    <n v="0"/>
    <x v="9"/>
    <x v="16"/>
    <n v="0"/>
    <n v="0"/>
    <n v="0"/>
    <n v="0"/>
  </r>
  <r>
    <x v="9"/>
    <x v="9"/>
    <x v="0"/>
    <s v="19/01/2026"/>
    <x v="0"/>
    <n v="2634303444"/>
    <x v="72"/>
    <n v="2557"/>
    <n v="2166.94"/>
    <n v="0"/>
    <x v="9"/>
    <x v="16"/>
    <n v="0"/>
    <n v="0"/>
    <n v="0"/>
    <n v="0"/>
  </r>
  <r>
    <x v="9"/>
    <x v="9"/>
    <x v="0"/>
    <s v="20/01/2026"/>
    <x v="0"/>
    <n v="2634303448"/>
    <x v="69"/>
    <n v="11990"/>
    <n v="10161.02"/>
    <n v="0"/>
    <x v="9"/>
    <x v="16"/>
    <n v="0"/>
    <n v="0"/>
    <n v="0"/>
    <n v="0"/>
  </r>
  <r>
    <x v="9"/>
    <x v="9"/>
    <x v="0"/>
    <s v="21/01/2026"/>
    <x v="0"/>
    <n v="2634303449"/>
    <x v="69"/>
    <n v="19900"/>
    <n v="16864.400000000001"/>
    <n v="0"/>
    <x v="9"/>
    <x v="16"/>
    <n v="0"/>
    <n v="0"/>
    <n v="0"/>
    <n v="0"/>
  </r>
  <r>
    <x v="9"/>
    <x v="9"/>
    <x v="0"/>
    <s v="21/01/2026"/>
    <x v="0"/>
    <n v="2634303450"/>
    <x v="69"/>
    <n v="29000"/>
    <n v="24576.28"/>
    <n v="49.152560000000001"/>
    <x v="9"/>
    <x v="16"/>
    <n v="29.491536"/>
    <n v="7.372884"/>
    <n v="12.28814"/>
    <n v="49.152560000000001"/>
  </r>
  <r>
    <x v="9"/>
    <x v="9"/>
    <x v="0"/>
    <s v="22/01/2026"/>
    <x v="0"/>
    <n v="2634303451"/>
    <x v="69"/>
    <n v="123405"/>
    <n v="104580.5"/>
    <n v="1045.8050000000001"/>
    <x v="9"/>
    <x v="16"/>
    <n v="627.48300000000006"/>
    <n v="156.87075000000002"/>
    <n v="261.45125000000002"/>
    <n v="1045.8050000000001"/>
  </r>
  <r>
    <x v="9"/>
    <x v="9"/>
    <x v="0"/>
    <s v="23/01/2026"/>
    <x v="0"/>
    <n v="2634303455"/>
    <x v="69"/>
    <n v="44000"/>
    <n v="37288.14"/>
    <n v="223.72883999999999"/>
    <x v="9"/>
    <x v="16"/>
    <n v="134.23730399999999"/>
    <n v="33.559325999999999"/>
    <n v="55.932209999999998"/>
    <n v="223.72883999999999"/>
  </r>
  <r>
    <x v="9"/>
    <x v="9"/>
    <x v="0"/>
    <s v="23/01/2026"/>
    <x v="0"/>
    <n v="2634303454"/>
    <x v="69"/>
    <n v="26910"/>
    <n v="22805.08"/>
    <n v="45.610160000000008"/>
    <x v="9"/>
    <x v="16"/>
    <n v="27.366096000000002"/>
    <n v="6.8415240000000006"/>
    <n v="11.402540000000002"/>
    <n v="45.610160000000008"/>
  </r>
  <r>
    <x v="9"/>
    <x v="9"/>
    <x v="0"/>
    <s v="23/01/2026"/>
    <x v="0"/>
    <n v="2634303453"/>
    <x v="69"/>
    <n v="2000"/>
    <n v="1694.92"/>
    <n v="0"/>
    <x v="9"/>
    <x v="16"/>
    <n v="0"/>
    <n v="0"/>
    <n v="0"/>
    <n v="0"/>
  </r>
  <r>
    <x v="9"/>
    <x v="9"/>
    <x v="0"/>
    <s v="23/01/2026"/>
    <x v="0"/>
    <n v="2634303452"/>
    <x v="69"/>
    <n v="17920.55"/>
    <n v="15186.91"/>
    <n v="0"/>
    <x v="9"/>
    <x v="16"/>
    <n v="0"/>
    <n v="0"/>
    <n v="0"/>
    <n v="0"/>
  </r>
  <r>
    <x v="9"/>
    <x v="9"/>
    <x v="0"/>
    <s v="24/01/2026"/>
    <x v="0"/>
    <n v="2634303457"/>
    <x v="69"/>
    <n v="88000"/>
    <n v="74576.260000000009"/>
    <n v="745.76260000000013"/>
    <x v="9"/>
    <x v="16"/>
    <n v="447.45756000000006"/>
    <n v="111.86439000000001"/>
    <n v="186.44065000000003"/>
    <n v="745.76260000000013"/>
  </r>
  <r>
    <x v="9"/>
    <x v="9"/>
    <x v="0"/>
    <s v="24/01/2026"/>
    <x v="0"/>
    <n v="2634303456"/>
    <x v="69"/>
    <n v="35700"/>
    <n v="30254.240000000002"/>
    <n v="60.508480000000006"/>
    <x v="9"/>
    <x v="16"/>
    <n v="36.305088000000005"/>
    <n v="9.0762720000000012"/>
    <n v="15.127120000000001"/>
    <n v="60.508480000000006"/>
  </r>
  <r>
    <x v="9"/>
    <x v="9"/>
    <x v="0"/>
    <s v="24/01/2026"/>
    <x v="0"/>
    <n v="2634303458"/>
    <x v="71"/>
    <n v="2700"/>
    <n v="2288.14"/>
    <n v="0"/>
    <x v="9"/>
    <x v="16"/>
    <n v="0"/>
    <n v="0"/>
    <n v="0"/>
    <n v="0"/>
  </r>
  <r>
    <x v="9"/>
    <x v="9"/>
    <x v="0"/>
    <s v="25/01/2026"/>
    <x v="0"/>
    <n v="2634303459"/>
    <x v="69"/>
    <n v="110301.75"/>
    <n v="93476.069999999992"/>
    <n v="934.76069999999993"/>
    <x v="9"/>
    <x v="16"/>
    <n v="560.85641999999996"/>
    <n v="140.21410499999999"/>
    <n v="233.69017499999998"/>
    <n v="934.76069999999993"/>
  </r>
  <r>
    <x v="9"/>
    <x v="9"/>
    <x v="0"/>
    <s v="25/01/2026"/>
    <x v="0"/>
    <n v="2634303461"/>
    <x v="69"/>
    <n v="10600"/>
    <n v="8983.06"/>
    <n v="0"/>
    <x v="9"/>
    <x v="16"/>
    <n v="0"/>
    <n v="0"/>
    <n v="0"/>
    <n v="0"/>
  </r>
  <r>
    <x v="9"/>
    <x v="9"/>
    <x v="0"/>
    <s v="25/01/2026"/>
    <x v="0"/>
    <n v="2634303462"/>
    <x v="69"/>
    <n v="49900"/>
    <n v="42288.14"/>
    <n v="253.72883999999999"/>
    <x v="9"/>
    <x v="16"/>
    <n v="152.23730399999999"/>
    <n v="38.059325999999999"/>
    <n v="63.432209999999998"/>
    <n v="253.72883999999999"/>
  </r>
  <r>
    <x v="9"/>
    <x v="9"/>
    <x v="0"/>
    <s v="25/01/2026"/>
    <x v="0"/>
    <n v="2634303460"/>
    <x v="69"/>
    <n v="7990"/>
    <n v="6771.18"/>
    <n v="0"/>
    <x v="9"/>
    <x v="16"/>
    <n v="0"/>
    <n v="0"/>
    <n v="0"/>
    <n v="0"/>
  </r>
  <r>
    <x v="9"/>
    <x v="9"/>
    <x v="0"/>
    <s v="26/01/2026"/>
    <x v="0"/>
    <n v="2634303471"/>
    <x v="69"/>
    <n v="172608"/>
    <n v="146277.97999999998"/>
    <n v="1462.7797999999998"/>
    <x v="9"/>
    <x v="16"/>
    <n v="877.66787999999985"/>
    <n v="219.41696999999996"/>
    <n v="365.69494999999995"/>
    <n v="1462.7797999999998"/>
  </r>
  <r>
    <x v="9"/>
    <x v="9"/>
    <x v="0"/>
    <s v="26/01/2026"/>
    <x v="0"/>
    <n v="2634303472"/>
    <x v="69"/>
    <n v="214362.59999999998"/>
    <n v="181663.24"/>
    <n v="1816.6324"/>
    <x v="9"/>
    <x v="16"/>
    <n v="1089.9794399999998"/>
    <n v="272.49485999999996"/>
    <n v="454.15809999999999"/>
    <n v="1816.6324"/>
  </r>
  <r>
    <x v="9"/>
    <x v="9"/>
    <x v="0"/>
    <s v="26/01/2026"/>
    <x v="0"/>
    <n v="2634303463"/>
    <x v="4"/>
    <n v="246855"/>
    <n v="209199.19999999998"/>
    <n v="2091.9919999999997"/>
    <x v="9"/>
    <x v="16"/>
    <n v="1255.1951999999999"/>
    <n v="313.79879999999997"/>
    <n v="522.99799999999993"/>
    <n v="2091.9919999999997"/>
  </r>
  <r>
    <x v="9"/>
    <x v="9"/>
    <x v="0"/>
    <s v="26/01/2026"/>
    <x v="0"/>
    <n v="2634303464"/>
    <x v="69"/>
    <n v="85156"/>
    <n v="72166.12"/>
    <n v="721.66120000000001"/>
    <x v="9"/>
    <x v="16"/>
    <n v="432.99671999999998"/>
    <n v="108.24918"/>
    <n v="180.4153"/>
    <n v="721.66120000000001"/>
  </r>
  <r>
    <x v="9"/>
    <x v="9"/>
    <x v="0"/>
    <s v="26/01/2026"/>
    <x v="0"/>
    <n v="2634303465"/>
    <x v="69"/>
    <n v="5499"/>
    <n v="4660.16"/>
    <n v="0"/>
    <x v="9"/>
    <x v="16"/>
    <n v="0"/>
    <n v="0"/>
    <n v="0"/>
    <n v="0"/>
  </r>
  <r>
    <x v="9"/>
    <x v="9"/>
    <x v="0"/>
    <s v="26/01/2026"/>
    <x v="0"/>
    <n v="2634303466"/>
    <x v="69"/>
    <n v="9990"/>
    <n v="8466.1"/>
    <n v="0"/>
    <x v="9"/>
    <x v="16"/>
    <n v="0"/>
    <n v="0"/>
    <n v="0"/>
    <n v="0"/>
  </r>
  <r>
    <x v="9"/>
    <x v="9"/>
    <x v="0"/>
    <s v="26/01/2026"/>
    <x v="0"/>
    <n v="2634303467"/>
    <x v="69"/>
    <n v="45390"/>
    <n v="38466.100000000006"/>
    <n v="230.79660000000004"/>
    <x v="9"/>
    <x v="16"/>
    <n v="138.47796000000002"/>
    <n v="34.619490000000006"/>
    <n v="57.69915000000001"/>
    <n v="230.79660000000004"/>
  </r>
  <r>
    <x v="9"/>
    <x v="9"/>
    <x v="0"/>
    <s v="26/01/2026"/>
    <x v="0"/>
    <n v="2634303468"/>
    <x v="69"/>
    <n v="25555"/>
    <n v="21656.78"/>
    <n v="43.313559999999995"/>
    <x v="9"/>
    <x v="16"/>
    <n v="25.988135999999997"/>
    <n v="6.4970339999999993"/>
    <n v="10.828389999999999"/>
    <n v="43.313559999999995"/>
  </r>
  <r>
    <x v="9"/>
    <x v="9"/>
    <x v="0"/>
    <s v="26/01/2026"/>
    <x v="0"/>
    <n v="2634303469"/>
    <x v="69"/>
    <n v="12665"/>
    <n v="10733.06"/>
    <n v="0"/>
    <x v="9"/>
    <x v="16"/>
    <n v="0"/>
    <n v="0"/>
    <n v="0"/>
    <n v="0"/>
  </r>
  <r>
    <x v="9"/>
    <x v="9"/>
    <x v="0"/>
    <s v="26/01/2026"/>
    <x v="0"/>
    <n v="2634303470"/>
    <x v="69"/>
    <n v="12990"/>
    <n v="11008.48"/>
    <n v="0"/>
    <x v="9"/>
    <x v="16"/>
    <n v="0"/>
    <n v="0"/>
    <n v="0"/>
    <n v="0"/>
  </r>
  <r>
    <x v="9"/>
    <x v="9"/>
    <x v="0"/>
    <s v="26/01/2026"/>
    <x v="1"/>
    <n v="2634303472"/>
    <x v="69"/>
    <n v="31895.5"/>
    <n v="27030.080000000002"/>
    <n v="270.30080000000004"/>
    <x v="9"/>
    <x v="17"/>
    <n v="162.18048000000002"/>
    <n v="40.545120000000004"/>
    <n v="67.575200000000009"/>
    <n v="270.30080000000004"/>
  </r>
  <r>
    <x v="9"/>
    <x v="9"/>
    <x v="0"/>
    <s v="27/01/2026"/>
    <x v="0"/>
    <n v="2634303475"/>
    <x v="69"/>
    <n v="50000"/>
    <n v="42372.88"/>
    <n v="254.23728"/>
    <x v="9"/>
    <x v="16"/>
    <n v="152.54236799999998"/>
    <n v="38.135591999999995"/>
    <n v="63.55932"/>
    <n v="254.23728"/>
  </r>
  <r>
    <x v="9"/>
    <x v="9"/>
    <x v="0"/>
    <s v="27/01/2026"/>
    <x v="0"/>
    <n v="2634303474"/>
    <x v="69"/>
    <n v="56905"/>
    <n v="48224.58"/>
    <n v="289.34748000000002"/>
    <x v="9"/>
    <x v="16"/>
    <n v="173.60848799999999"/>
    <n v="43.402121999999999"/>
    <n v="72.336870000000005"/>
    <n v="289.34748000000002"/>
  </r>
  <r>
    <x v="9"/>
    <x v="9"/>
    <x v="1"/>
    <s v="01/01/2026"/>
    <x v="1"/>
    <s v="4SVN0024502044"/>
    <x v="4"/>
    <n v="255"/>
    <n v="242.86"/>
    <n v="1.2143000000000002"/>
    <x v="9"/>
    <x v="17"/>
    <n v="0.72858000000000012"/>
    <n v="0.18214500000000003"/>
    <n v="0.30357500000000004"/>
    <n v="1.2143000000000002"/>
  </r>
  <r>
    <x v="9"/>
    <x v="9"/>
    <x v="1"/>
    <s v="01/01/2026"/>
    <x v="1"/>
    <s v="4SVN0024502045"/>
    <x v="71"/>
    <n v="796"/>
    <n v="674.58"/>
    <n v="3.3729000000000005"/>
    <x v="9"/>
    <x v="17"/>
    <n v="2.0237400000000001"/>
    <n v="0.50593500000000002"/>
    <n v="0.84322500000000011"/>
    <n v="3.3729000000000005"/>
  </r>
  <r>
    <x v="9"/>
    <x v="9"/>
    <x v="1"/>
    <s v="01/01/2026"/>
    <x v="1"/>
    <s v="4SVN0024502046"/>
    <x v="71"/>
    <n v="622.1"/>
    <n v="527.19999999999993"/>
    <n v="2.6359999999999997"/>
    <x v="9"/>
    <x v="17"/>
    <n v="1.5815999999999997"/>
    <n v="0.39539999999999992"/>
    <n v="0.65899999999999992"/>
    <n v="2.6359999999999997"/>
  </r>
  <r>
    <x v="9"/>
    <x v="9"/>
    <x v="1"/>
    <s v="01/01/2026"/>
    <x v="1"/>
    <s v="4SVN0024502047"/>
    <x v="4"/>
    <n v="1969"/>
    <n v="1770.72"/>
    <n v="8.8536000000000001"/>
    <x v="9"/>
    <x v="17"/>
    <n v="5.3121599999999995"/>
    <n v="1.3280399999999999"/>
    <n v="2.2134"/>
    <n v="8.8536000000000001"/>
  </r>
  <r>
    <x v="9"/>
    <x v="9"/>
    <x v="1"/>
    <s v="01/01/2026"/>
    <x v="1"/>
    <s v="4SVN0024502048"/>
    <x v="71"/>
    <n v="3629"/>
    <n v="3116.9400000000005"/>
    <n v="15.584700000000003"/>
    <x v="9"/>
    <x v="17"/>
    <n v="9.3508200000000024"/>
    <n v="2.3377050000000006"/>
    <n v="3.8961750000000008"/>
    <n v="15.584700000000003"/>
  </r>
  <r>
    <x v="9"/>
    <x v="9"/>
    <x v="1"/>
    <s v="01/01/2026"/>
    <x v="1"/>
    <s v="4SVN0024502049"/>
    <x v="71"/>
    <n v="2974.15"/>
    <n v="2832.53"/>
    <n v="14.162650000000001"/>
    <x v="9"/>
    <x v="17"/>
    <n v="8.4975900000000006"/>
    <n v="2.1243975000000002"/>
    <n v="3.5406625000000003"/>
    <n v="14.162650000000001"/>
  </r>
  <r>
    <x v="9"/>
    <x v="9"/>
    <x v="1"/>
    <s v="01/01/2026"/>
    <x v="1"/>
    <s v="4SVN0024502050"/>
    <x v="71"/>
    <n v="2974.15"/>
    <n v="2832.53"/>
    <n v="14.162650000000001"/>
    <x v="9"/>
    <x v="17"/>
    <n v="8.4975900000000006"/>
    <n v="2.1243975000000002"/>
    <n v="3.5406625000000003"/>
    <n v="14.162650000000001"/>
  </r>
  <r>
    <x v="9"/>
    <x v="9"/>
    <x v="1"/>
    <s v="01/01/2026"/>
    <x v="1"/>
    <s v="4SVN0024502051"/>
    <x v="4"/>
    <n v="269"/>
    <n v="256.2"/>
    <n v="1.2809999999999999"/>
    <x v="9"/>
    <x v="17"/>
    <n v="0.76859999999999995"/>
    <n v="0.19214999999999999"/>
    <n v="0.32024999999999998"/>
    <n v="1.2809999999999999"/>
  </r>
  <r>
    <x v="9"/>
    <x v="9"/>
    <x v="1"/>
    <s v="01/01/2026"/>
    <x v="1"/>
    <s v="4SVN0024502052"/>
    <x v="4"/>
    <n v="2559.1999999999998"/>
    <n v="2437.34"/>
    <n v="12.186700000000002"/>
    <x v="9"/>
    <x v="17"/>
    <n v="7.3120200000000004"/>
    <n v="1.8280050000000001"/>
    <n v="3.0466750000000005"/>
    <n v="12.186700000000002"/>
  </r>
  <r>
    <x v="9"/>
    <x v="9"/>
    <x v="1"/>
    <s v="01/01/2026"/>
    <x v="1"/>
    <s v="4SVN0024502053"/>
    <x v="71"/>
    <n v="756.5"/>
    <n v="720.48"/>
    <n v="3.6024000000000003"/>
    <x v="9"/>
    <x v="17"/>
    <n v="2.1614400000000002"/>
    <n v="0.54036000000000006"/>
    <n v="0.90060000000000007"/>
    <n v="3.6024000000000003"/>
  </r>
  <r>
    <x v="9"/>
    <x v="9"/>
    <x v="1"/>
    <s v="01/01/2026"/>
    <x v="1"/>
    <s v="4SVN0024502054"/>
    <x v="71"/>
    <n v="10763"/>
    <n v="9768.4399999999987"/>
    <n v="97.684399999999982"/>
    <x v="9"/>
    <x v="17"/>
    <n v="58.610639999999989"/>
    <n v="14.652659999999997"/>
    <n v="24.421099999999996"/>
    <n v="97.684399999999982"/>
  </r>
  <r>
    <x v="9"/>
    <x v="9"/>
    <x v="1"/>
    <s v="01/01/2026"/>
    <x v="1"/>
    <s v="4SVN0024502055"/>
    <x v="71"/>
    <n v="6955.75"/>
    <n v="6215.3099999999995"/>
    <n v="49.722479999999997"/>
    <x v="9"/>
    <x v="17"/>
    <n v="29.833487999999996"/>
    <n v="7.4583719999999989"/>
    <n v="12.430619999999999"/>
    <n v="49.722479999999997"/>
  </r>
  <r>
    <x v="9"/>
    <x v="9"/>
    <x v="1"/>
    <s v="02/01/2026"/>
    <x v="1"/>
    <s v="4SVN0024502056"/>
    <x v="4"/>
    <n v="2096.5"/>
    <n v="1996.68"/>
    <n v="9.9834000000000014"/>
    <x v="9"/>
    <x v="17"/>
    <n v="5.9900400000000005"/>
    <n v="1.4975100000000001"/>
    <n v="2.4958500000000003"/>
    <n v="9.9834000000000014"/>
  </r>
  <r>
    <x v="9"/>
    <x v="9"/>
    <x v="1"/>
    <s v="02/01/2026"/>
    <x v="1"/>
    <s v="4SVN0024502057"/>
    <x v="4"/>
    <n v="1298"/>
    <n v="1236.2"/>
    <n v="6.181"/>
    <x v="9"/>
    <x v="17"/>
    <n v="3.7085999999999997"/>
    <n v="0.92714999999999992"/>
    <n v="1.54525"/>
    <n v="6.181"/>
  </r>
  <r>
    <x v="9"/>
    <x v="9"/>
    <x v="1"/>
    <s v="02/01/2026"/>
    <x v="1"/>
    <s v="4SVN0024502058"/>
    <x v="71"/>
    <n v="2116.5"/>
    <n v="1793.64"/>
    <n v="8.9682000000000013"/>
    <x v="9"/>
    <x v="17"/>
    <n v="5.3809200000000006"/>
    <n v="1.3452300000000001"/>
    <n v="2.2420500000000003"/>
    <n v="8.9682000000000013"/>
  </r>
  <r>
    <x v="9"/>
    <x v="9"/>
    <x v="1"/>
    <s v="02/01/2026"/>
    <x v="1"/>
    <s v="4SVN0024502059"/>
    <x v="4"/>
    <n v="2358"/>
    <n v="1998.3"/>
    <n v="9.9915000000000003"/>
    <x v="9"/>
    <x v="17"/>
    <n v="5.9949000000000003"/>
    <n v="1.4987250000000001"/>
    <n v="2.4978750000000001"/>
    <n v="9.9915000000000003"/>
  </r>
  <r>
    <x v="9"/>
    <x v="9"/>
    <x v="1"/>
    <s v="02/01/2026"/>
    <x v="1"/>
    <s v="4SVN0024502060"/>
    <x v="72"/>
    <n v="1500"/>
    <n v="1271.18"/>
    <n v="6.3559000000000001"/>
    <x v="9"/>
    <x v="17"/>
    <n v="3.8135399999999997"/>
    <n v="0.95338499999999993"/>
    <n v="1.588975"/>
    <n v="6.3559000000000001"/>
  </r>
  <r>
    <x v="9"/>
    <x v="9"/>
    <x v="1"/>
    <s v="02/01/2026"/>
    <x v="1"/>
    <s v="4SVN0024502061"/>
    <x v="72"/>
    <n v="1663"/>
    <n v="1513"/>
    <n v="7.5650000000000004"/>
    <x v="9"/>
    <x v="17"/>
    <n v="4.5389999999999997"/>
    <n v="1.1347499999999999"/>
    <n v="1.8912500000000001"/>
    <n v="7.5650000000000004"/>
  </r>
  <r>
    <x v="9"/>
    <x v="9"/>
    <x v="1"/>
    <s v="02/01/2026"/>
    <x v="1"/>
    <s v="4SVN0024502062"/>
    <x v="72"/>
    <n v="699"/>
    <n v="592.38"/>
    <n v="2.9619"/>
    <x v="9"/>
    <x v="17"/>
    <n v="1.7771399999999999"/>
    <n v="0.44428499999999999"/>
    <n v="0.74047499999999999"/>
    <n v="2.9619"/>
  </r>
  <r>
    <x v="9"/>
    <x v="9"/>
    <x v="1"/>
    <s v="02/01/2026"/>
    <x v="1"/>
    <s v="4SVN0024502063"/>
    <x v="71"/>
    <n v="2238"/>
    <n v="2131.42"/>
    <n v="10.6571"/>
    <x v="9"/>
    <x v="17"/>
    <n v="6.3942600000000001"/>
    <n v="1.598565"/>
    <n v="2.6642749999999999"/>
    <n v="10.6571"/>
  </r>
  <r>
    <x v="9"/>
    <x v="9"/>
    <x v="1"/>
    <s v="02/01/2026"/>
    <x v="1"/>
    <s v="4SVN0024502064"/>
    <x v="73"/>
    <n v="2382.35"/>
    <n v="2198.11"/>
    <n v="10.990550000000001"/>
    <x v="9"/>
    <x v="17"/>
    <n v="6.5943300000000002"/>
    <n v="1.6485825000000001"/>
    <n v="2.7476375000000002"/>
    <n v="10.990550000000001"/>
  </r>
  <r>
    <x v="9"/>
    <x v="9"/>
    <x v="1"/>
    <s v="02/01/2026"/>
    <x v="1"/>
    <s v="4SVN0024502065"/>
    <x v="73"/>
    <n v="6214"/>
    <n v="5819.880000000001"/>
    <n v="46.55904000000001"/>
    <x v="9"/>
    <x v="17"/>
    <n v="27.935424000000005"/>
    <n v="6.9838560000000012"/>
    <n v="11.639760000000003"/>
    <n v="46.55904000000001"/>
  </r>
  <r>
    <x v="9"/>
    <x v="9"/>
    <x v="1"/>
    <s v="03/01/2026"/>
    <x v="1"/>
    <s v="4SVN0024502066"/>
    <x v="73"/>
    <n v="3589.7999999999997"/>
    <n v="3351"/>
    <n v="16.754999999999999"/>
    <x v="9"/>
    <x v="17"/>
    <n v="10.052999999999999"/>
    <n v="2.5132499999999998"/>
    <n v="4.1887499999999998"/>
    <n v="16.754999999999999"/>
  </r>
  <r>
    <x v="9"/>
    <x v="9"/>
    <x v="1"/>
    <s v="03/01/2026"/>
    <x v="1"/>
    <s v="4SVN0024502067"/>
    <x v="73"/>
    <n v="4318.8"/>
    <n v="3660"/>
    <n v="18.3"/>
    <x v="9"/>
    <x v="17"/>
    <n v="10.98"/>
    <n v="2.7450000000000001"/>
    <n v="4.5750000000000002"/>
    <n v="18.3"/>
  </r>
  <r>
    <x v="9"/>
    <x v="9"/>
    <x v="1"/>
    <s v="03/01/2026"/>
    <x v="1"/>
    <s v="4SVN0024502068"/>
    <x v="73"/>
    <n v="1405.15"/>
    <n v="1338.23"/>
    <n v="6.6911500000000004"/>
    <x v="9"/>
    <x v="17"/>
    <n v="4.0146899999999999"/>
    <n v="1.0036725"/>
    <n v="1.6727875000000001"/>
    <n v="6.6911500000000004"/>
  </r>
  <r>
    <x v="9"/>
    <x v="9"/>
    <x v="1"/>
    <s v="03/01/2026"/>
    <x v="1"/>
    <s v="4SVN0024502069"/>
    <x v="73"/>
    <n v="439.45"/>
    <n v="418.53"/>
    <n v="2.0926499999999999"/>
    <x v="9"/>
    <x v="17"/>
    <n v="1.25559"/>
    <n v="0.3138975"/>
    <n v="0.52316249999999997"/>
    <n v="2.0926499999999999"/>
  </r>
  <r>
    <x v="9"/>
    <x v="9"/>
    <x v="1"/>
    <s v="03/01/2026"/>
    <x v="1"/>
    <s v="4SVN0024502070"/>
    <x v="4"/>
    <n v="556"/>
    <n v="471.2"/>
    <n v="2.3559999999999999"/>
    <x v="9"/>
    <x v="17"/>
    <n v="1.4136"/>
    <n v="0.35339999999999999"/>
    <n v="0.58899999999999997"/>
    <n v="2.3559999999999999"/>
  </r>
  <r>
    <x v="9"/>
    <x v="9"/>
    <x v="1"/>
    <s v="03/01/2026"/>
    <x v="1"/>
    <s v="4SVN0024502071"/>
    <x v="71"/>
    <n v="6678.1"/>
    <n v="6114.68"/>
    <n v="48.917440000000006"/>
    <x v="9"/>
    <x v="17"/>
    <n v="29.350464000000002"/>
    <n v="7.3376160000000006"/>
    <n v="12.229360000000002"/>
    <n v="48.917440000000006"/>
  </r>
  <r>
    <x v="9"/>
    <x v="9"/>
    <x v="1"/>
    <s v="03/01/2026"/>
    <x v="1"/>
    <s v="4SVN0024502072"/>
    <x v="71"/>
    <n v="5802.4500000000007"/>
    <n v="5497.9300000000012"/>
    <n v="43.983440000000009"/>
    <x v="9"/>
    <x v="17"/>
    <n v="26.390064000000006"/>
    <n v="6.5975160000000015"/>
    <n v="10.995860000000002"/>
    <n v="43.983440000000009"/>
  </r>
  <r>
    <x v="9"/>
    <x v="9"/>
    <x v="1"/>
    <s v="03/01/2026"/>
    <x v="1"/>
    <s v="4SVN0024502073"/>
    <x v="73"/>
    <n v="1137"/>
    <n v="963.56"/>
    <n v="4.8178000000000001"/>
    <x v="9"/>
    <x v="17"/>
    <n v="2.8906800000000001"/>
    <n v="0.72267000000000003"/>
    <n v="1.20445"/>
    <n v="4.8178000000000001"/>
  </r>
  <r>
    <x v="9"/>
    <x v="9"/>
    <x v="1"/>
    <s v="03/01/2026"/>
    <x v="1"/>
    <s v="4SVN0024502074"/>
    <x v="4"/>
    <n v="1413.3"/>
    <n v="1346"/>
    <n v="6.73"/>
    <x v="9"/>
    <x v="17"/>
    <n v="4.0380000000000003"/>
    <n v="1.0095000000000001"/>
    <n v="1.6825000000000001"/>
    <n v="6.73"/>
  </r>
  <r>
    <x v="9"/>
    <x v="9"/>
    <x v="1"/>
    <s v="03/01/2026"/>
    <x v="1"/>
    <s v="4SVN0024502075"/>
    <x v="71"/>
    <n v="1284"/>
    <n v="1161.48"/>
    <n v="5.8074000000000003"/>
    <x v="9"/>
    <x v="17"/>
    <n v="3.4844400000000002"/>
    <n v="0.87111000000000005"/>
    <n v="1.4518500000000001"/>
    <n v="5.8074000000000003"/>
  </r>
  <r>
    <x v="9"/>
    <x v="9"/>
    <x v="1"/>
    <s v="03/01/2026"/>
    <x v="1"/>
    <s v="4SVN0024502076"/>
    <x v="71"/>
    <n v="588"/>
    <n v="560"/>
    <n v="2.8000000000000003"/>
    <x v="9"/>
    <x v="17"/>
    <n v="1.6800000000000002"/>
    <n v="0.42000000000000004"/>
    <n v="0.70000000000000007"/>
    <n v="2.8000000000000003"/>
  </r>
  <r>
    <x v="9"/>
    <x v="9"/>
    <x v="1"/>
    <s v="03/01/2026"/>
    <x v="1"/>
    <s v="4SVN0024502077"/>
    <x v="73"/>
    <n v="20200.75"/>
    <n v="18434.349999999999"/>
    <n v="184.34349999999998"/>
    <x v="9"/>
    <x v="17"/>
    <n v="110.60609999999998"/>
    <n v="27.651524999999996"/>
    <n v="46.085874999999994"/>
    <n v="184.34349999999998"/>
  </r>
  <r>
    <x v="9"/>
    <x v="9"/>
    <x v="1"/>
    <s v="04/01/2026"/>
    <x v="1"/>
    <s v="4SVN0024502078"/>
    <x v="71"/>
    <n v="1077"/>
    <n v="952.38"/>
    <n v="4.7618999999999998"/>
    <x v="9"/>
    <x v="17"/>
    <n v="2.8571399999999998"/>
    <n v="0.71428499999999995"/>
    <n v="1.1904749999999999"/>
    <n v="4.7618999999999998"/>
  </r>
  <r>
    <x v="9"/>
    <x v="9"/>
    <x v="1"/>
    <s v="04/01/2026"/>
    <x v="1"/>
    <s v="4SVN0024502079"/>
    <x v="71"/>
    <n v="3166.4"/>
    <n v="3015.6"/>
    <n v="15.077999999999999"/>
    <x v="9"/>
    <x v="17"/>
    <n v="9.0467999999999993"/>
    <n v="2.2616999999999998"/>
    <n v="3.7694999999999999"/>
    <n v="15.077999999999999"/>
  </r>
  <r>
    <x v="9"/>
    <x v="9"/>
    <x v="1"/>
    <s v="04/01/2026"/>
    <x v="1"/>
    <s v="4SVN0024502080"/>
    <x v="71"/>
    <n v="539.1"/>
    <n v="456.86"/>
    <n v="2.2843"/>
    <x v="9"/>
    <x v="17"/>
    <n v="1.3705799999999999"/>
    <n v="0.34264499999999998"/>
    <n v="0.571075"/>
    <n v="2.2843"/>
  </r>
  <r>
    <x v="9"/>
    <x v="9"/>
    <x v="1"/>
    <s v="04/01/2026"/>
    <x v="1"/>
    <s v="4SVN0024502081"/>
    <x v="71"/>
    <n v="603.5"/>
    <n v="557.04"/>
    <n v="2.7851999999999997"/>
    <x v="9"/>
    <x v="17"/>
    <n v="1.6711199999999997"/>
    <n v="0.41777999999999993"/>
    <n v="0.69629999999999992"/>
    <n v="2.7851999999999997"/>
  </r>
  <r>
    <x v="9"/>
    <x v="9"/>
    <x v="1"/>
    <s v="04/01/2026"/>
    <x v="1"/>
    <s v="4SVN0024502082"/>
    <x v="71"/>
    <n v="1934.1"/>
    <n v="1639.06"/>
    <n v="8.1952999999999996"/>
    <x v="9"/>
    <x v="17"/>
    <n v="4.9171799999999992"/>
    <n v="1.2292949999999998"/>
    <n v="2.0488249999999999"/>
    <n v="8.1952999999999996"/>
  </r>
  <r>
    <x v="9"/>
    <x v="9"/>
    <x v="1"/>
    <s v="04/01/2026"/>
    <x v="1"/>
    <s v="4SVN0024502083"/>
    <x v="73"/>
    <n v="474.05"/>
    <n v="401.73"/>
    <n v="2.0086500000000003"/>
    <x v="9"/>
    <x v="17"/>
    <n v="1.2051900000000002"/>
    <n v="0.30129750000000005"/>
    <n v="0.50216250000000007"/>
    <n v="2.0086500000000003"/>
  </r>
  <r>
    <x v="9"/>
    <x v="9"/>
    <x v="1"/>
    <s v="04/01/2026"/>
    <x v="1"/>
    <s v="4SVN0024502084"/>
    <x v="73"/>
    <n v="2136.6"/>
    <n v="1956.48"/>
    <n v="9.7824000000000009"/>
    <x v="9"/>
    <x v="17"/>
    <n v="5.86944"/>
    <n v="1.46736"/>
    <n v="2.4456000000000002"/>
    <n v="9.7824000000000009"/>
  </r>
  <r>
    <x v="9"/>
    <x v="9"/>
    <x v="1"/>
    <s v="04/01/2026"/>
    <x v="1"/>
    <s v="4SVN0024502085"/>
    <x v="73"/>
    <n v="1318"/>
    <n v="1255.24"/>
    <n v="6.2762000000000002"/>
    <x v="9"/>
    <x v="17"/>
    <n v="3.76572"/>
    <n v="0.94142999999999999"/>
    <n v="1.5690500000000001"/>
    <n v="6.2762000000000002"/>
  </r>
  <r>
    <x v="9"/>
    <x v="9"/>
    <x v="1"/>
    <s v="04/01/2026"/>
    <x v="1"/>
    <s v="4SVN0024502086"/>
    <x v="73"/>
    <n v="1492.05"/>
    <n v="1358.37"/>
    <n v="6.7918499999999993"/>
    <x v="9"/>
    <x v="17"/>
    <n v="4.0751099999999996"/>
    <n v="1.0187774999999999"/>
    <n v="1.6979624999999998"/>
    <n v="6.7918499999999993"/>
  </r>
  <r>
    <x v="9"/>
    <x v="9"/>
    <x v="1"/>
    <s v="04/01/2026"/>
    <x v="1"/>
    <s v="4SVN0024502087"/>
    <x v="71"/>
    <n v="1946.5"/>
    <n v="1520.7"/>
    <n v="7.6035000000000004"/>
    <x v="9"/>
    <x v="17"/>
    <n v="4.5621"/>
    <n v="1.140525"/>
    <n v="1.9008750000000001"/>
    <n v="7.6035000000000004"/>
  </r>
  <r>
    <x v="9"/>
    <x v="9"/>
    <x v="1"/>
    <s v="04/01/2026"/>
    <x v="1"/>
    <s v="4SVN0024502088"/>
    <x v="73"/>
    <n v="2310.15"/>
    <n v="2054.9499999999998"/>
    <n v="10.274749999999999"/>
    <x v="9"/>
    <x v="17"/>
    <n v="6.1648499999999995"/>
    <n v="1.5412124999999999"/>
    <n v="2.5686874999999998"/>
    <n v="10.274749999999999"/>
  </r>
  <r>
    <x v="9"/>
    <x v="9"/>
    <x v="1"/>
    <s v="04/01/2026"/>
    <x v="1"/>
    <s v="4SVN0024502089"/>
    <x v="4"/>
    <n v="2697"/>
    <n v="2285.6"/>
    <n v="11.427999999999999"/>
    <x v="9"/>
    <x v="17"/>
    <n v="6.8567999999999989"/>
    <n v="1.7141999999999997"/>
    <n v="2.8569999999999998"/>
    <n v="11.427999999999999"/>
  </r>
  <r>
    <x v="9"/>
    <x v="9"/>
    <x v="1"/>
    <s v="05/01/2026"/>
    <x v="0"/>
    <s v="4SVN0024502095"/>
    <x v="73"/>
    <n v="260"/>
    <n v="220.34"/>
    <n v="0"/>
    <x v="9"/>
    <x v="16"/>
    <n v="0"/>
    <n v="0"/>
    <n v="0"/>
    <n v="0"/>
  </r>
  <r>
    <x v="9"/>
    <x v="9"/>
    <x v="1"/>
    <s v="05/01/2026"/>
    <x v="1"/>
    <s v="4SVN0024502090"/>
    <x v="73"/>
    <n v="1248"/>
    <n v="1120.48"/>
    <n v="5.6024000000000003"/>
    <x v="9"/>
    <x v="17"/>
    <n v="3.36144"/>
    <n v="0.84036"/>
    <n v="1.4006000000000001"/>
    <n v="5.6024000000000003"/>
  </r>
  <r>
    <x v="9"/>
    <x v="9"/>
    <x v="1"/>
    <s v="05/01/2026"/>
    <x v="1"/>
    <s v="4SVN0024502091"/>
    <x v="71"/>
    <n v="1088.45"/>
    <n v="1036.6300000000001"/>
    <n v="5.1831500000000004"/>
    <x v="9"/>
    <x v="17"/>
    <n v="3.10989"/>
    <n v="0.77747250000000001"/>
    <n v="1.2957875000000001"/>
    <n v="5.1831500000000004"/>
  </r>
  <r>
    <x v="9"/>
    <x v="9"/>
    <x v="1"/>
    <s v="05/01/2026"/>
    <x v="1"/>
    <s v="4SVN0024502092"/>
    <x v="71"/>
    <n v="5695.2"/>
    <n v="4894.54"/>
    <n v="39.156320000000001"/>
    <x v="9"/>
    <x v="17"/>
    <n v="23.493791999999999"/>
    <n v="5.8734479999999998"/>
    <n v="9.7890800000000002"/>
    <n v="39.156320000000001"/>
  </r>
  <r>
    <x v="9"/>
    <x v="9"/>
    <x v="1"/>
    <s v="05/01/2026"/>
    <x v="1"/>
    <s v="4SVN0024502093"/>
    <x v="4"/>
    <n v="117"/>
    <n v="111.42"/>
    <n v="0.55710000000000004"/>
    <x v="9"/>
    <x v="17"/>
    <n v="0.33426"/>
    <n v="8.3565E-2"/>
    <n v="0.13927500000000001"/>
    <n v="0.55710000000000004"/>
  </r>
  <r>
    <x v="9"/>
    <x v="9"/>
    <x v="1"/>
    <s v="05/01/2026"/>
    <x v="1"/>
    <s v="4SVN0024502094"/>
    <x v="73"/>
    <n v="5680.5"/>
    <n v="4845.3600000000006"/>
    <n v="38.762880000000003"/>
    <x v="9"/>
    <x v="17"/>
    <n v="23.257728"/>
    <n v="5.814432"/>
    <n v="9.6907200000000007"/>
    <n v="38.762880000000003"/>
  </r>
  <r>
    <x v="9"/>
    <x v="9"/>
    <x v="1"/>
    <s v="05/01/2026"/>
    <x v="1"/>
    <s v="4SVN0024502095"/>
    <x v="73"/>
    <n v="5496"/>
    <n v="4999"/>
    <n v="39.991999999999997"/>
    <x v="9"/>
    <x v="17"/>
    <n v="23.995199999999997"/>
    <n v="5.9987999999999992"/>
    <n v="9.9979999999999993"/>
    <n v="39.991999999999997"/>
  </r>
  <r>
    <x v="9"/>
    <x v="9"/>
    <x v="1"/>
    <s v="05/01/2026"/>
    <x v="1"/>
    <s v="4SVN0024502096"/>
    <x v="71"/>
    <n v="10592.15"/>
    <n v="9479.09"/>
    <n v="94.790900000000008"/>
    <x v="9"/>
    <x v="17"/>
    <n v="56.874540000000003"/>
    <n v="14.218635000000001"/>
    <n v="23.697725000000002"/>
    <n v="94.790900000000008"/>
  </r>
  <r>
    <x v="9"/>
    <x v="9"/>
    <x v="1"/>
    <s v="05/01/2026"/>
    <x v="1"/>
    <s v="4SVN0024502097"/>
    <x v="73"/>
    <n v="8777.2999999999993"/>
    <n v="8359.34"/>
    <n v="66.874719999999996"/>
    <x v="9"/>
    <x v="17"/>
    <n v="40.124831999999998"/>
    <n v="10.031207999999999"/>
    <n v="16.718679999999999"/>
    <n v="66.874719999999996"/>
  </r>
  <r>
    <x v="9"/>
    <x v="9"/>
    <x v="1"/>
    <s v="05/01/2026"/>
    <x v="1"/>
    <s v="4SVN0024502098"/>
    <x v="73"/>
    <n v="1589.5"/>
    <n v="1513.8"/>
    <n v="7.569"/>
    <x v="9"/>
    <x v="17"/>
    <n v="4.5413999999999994"/>
    <n v="1.1353499999999999"/>
    <n v="1.89225"/>
    <n v="7.569"/>
  </r>
  <r>
    <x v="9"/>
    <x v="9"/>
    <x v="1"/>
    <s v="05/01/2026"/>
    <x v="1"/>
    <s v="4SVN0024502099"/>
    <x v="73"/>
    <n v="199"/>
    <n v="168.64"/>
    <n v="0.84319999999999995"/>
    <x v="9"/>
    <x v="17"/>
    <n v="0.50591999999999993"/>
    <n v="0.12647999999999998"/>
    <n v="0.21079999999999999"/>
    <n v="0.84319999999999995"/>
  </r>
  <r>
    <x v="9"/>
    <x v="9"/>
    <x v="1"/>
    <s v="05/01/2026"/>
    <x v="1"/>
    <s v="4SVN0024502100"/>
    <x v="71"/>
    <n v="2742"/>
    <n v="2480.8000000000002"/>
    <n v="12.404000000000002"/>
    <x v="9"/>
    <x v="17"/>
    <n v="7.442400000000001"/>
    <n v="1.8606000000000003"/>
    <n v="3.1010000000000004"/>
    <n v="12.404000000000002"/>
  </r>
  <r>
    <x v="9"/>
    <x v="9"/>
    <x v="1"/>
    <s v="06/01/2026"/>
    <x v="1"/>
    <s v="4SVN0024502101"/>
    <x v="71"/>
    <n v="109.65"/>
    <n v="92.93"/>
    <n v="0.46465000000000006"/>
    <x v="9"/>
    <x v="17"/>
    <n v="0.27879000000000004"/>
    <n v="6.9697500000000009E-2"/>
    <n v="0.11616250000000002"/>
    <n v="0.46465000000000006"/>
  </r>
  <r>
    <x v="9"/>
    <x v="9"/>
    <x v="1"/>
    <s v="06/01/2026"/>
    <x v="1"/>
    <s v="4SVN0024502102"/>
    <x v="71"/>
    <n v="1389.25"/>
    <n v="1177.33"/>
    <n v="5.8866499999999995"/>
    <x v="9"/>
    <x v="17"/>
    <n v="3.5319899999999995"/>
    <n v="0.88299749999999988"/>
    <n v="1.4716624999999999"/>
    <n v="5.8866499999999995"/>
  </r>
  <r>
    <x v="9"/>
    <x v="9"/>
    <x v="1"/>
    <s v="06/01/2026"/>
    <x v="1"/>
    <s v="4SVN0024502103"/>
    <x v="71"/>
    <n v="671.5"/>
    <n v="569.05999999999995"/>
    <n v="2.8452999999999999"/>
    <x v="9"/>
    <x v="17"/>
    <n v="1.7071799999999999"/>
    <n v="0.42679499999999998"/>
    <n v="0.71132499999999999"/>
    <n v="2.8452999999999999"/>
  </r>
  <r>
    <x v="9"/>
    <x v="9"/>
    <x v="1"/>
    <s v="06/01/2026"/>
    <x v="1"/>
    <s v="4SVN0024502104"/>
    <x v="71"/>
    <n v="3166.4"/>
    <n v="3015.62"/>
    <n v="15.078099999999999"/>
    <x v="9"/>
    <x v="17"/>
    <n v="9.0468599999999988"/>
    <n v="2.2617149999999997"/>
    <n v="3.7695249999999998"/>
    <n v="15.078099999999999"/>
  </r>
  <r>
    <x v="9"/>
    <x v="9"/>
    <x v="1"/>
    <s v="06/01/2026"/>
    <x v="1"/>
    <s v="4SVN0024502105"/>
    <x v="73"/>
    <n v="349"/>
    <n v="332.38"/>
    <n v="1.6618999999999999"/>
    <x v="9"/>
    <x v="17"/>
    <n v="0.99713999999999992"/>
    <n v="0.24928499999999998"/>
    <n v="0.41547499999999998"/>
    <n v="1.6618999999999999"/>
  </r>
  <r>
    <x v="9"/>
    <x v="9"/>
    <x v="1"/>
    <s v="06/01/2026"/>
    <x v="1"/>
    <s v="4SVN0024502106"/>
    <x v="71"/>
    <n v="2999"/>
    <n v="2541.52"/>
    <n v="12.707599999999999"/>
    <x v="9"/>
    <x v="17"/>
    <n v="7.6245599999999989"/>
    <n v="1.9061399999999997"/>
    <n v="3.1768999999999998"/>
    <n v="12.707599999999999"/>
  </r>
  <r>
    <x v="9"/>
    <x v="9"/>
    <x v="1"/>
    <s v="06/01/2026"/>
    <x v="1"/>
    <s v="4SVN0024502107"/>
    <x v="73"/>
    <n v="1627.2"/>
    <n v="1435.54"/>
    <n v="7.1776999999999997"/>
    <x v="9"/>
    <x v="17"/>
    <n v="4.3066199999999997"/>
    <n v="1.0766549999999999"/>
    <n v="1.7944249999999999"/>
    <n v="7.1776999999999997"/>
  </r>
  <r>
    <x v="9"/>
    <x v="9"/>
    <x v="1"/>
    <s v="06/01/2026"/>
    <x v="1"/>
    <s v="4SVN0024502108"/>
    <x v="73"/>
    <n v="539.1"/>
    <n v="513.41999999999996"/>
    <n v="2.5670999999999999"/>
    <x v="9"/>
    <x v="17"/>
    <n v="1.54026"/>
    <n v="0.38506499999999999"/>
    <n v="0.64177499999999998"/>
    <n v="2.5670999999999999"/>
  </r>
  <r>
    <x v="9"/>
    <x v="9"/>
    <x v="1"/>
    <s v="06/01/2026"/>
    <x v="1"/>
    <s v="4SVN0024502109"/>
    <x v="71"/>
    <n v="2997.5"/>
    <n v="2540.2600000000002"/>
    <n v="12.701300000000002"/>
    <x v="9"/>
    <x v="17"/>
    <n v="7.6207800000000008"/>
    <n v="1.9051950000000002"/>
    <n v="3.1753250000000004"/>
    <n v="12.701300000000002"/>
  </r>
  <r>
    <x v="9"/>
    <x v="9"/>
    <x v="1"/>
    <s v="06/01/2026"/>
    <x v="1"/>
    <s v="4SVN0024502110"/>
    <x v="71"/>
    <n v="718.8"/>
    <n v="684.58"/>
    <n v="3.4229000000000003"/>
    <x v="9"/>
    <x v="17"/>
    <n v="2.0537399999999999"/>
    <n v="0.51343499999999997"/>
    <n v="0.85572500000000007"/>
    <n v="3.4229000000000003"/>
  </r>
  <r>
    <x v="9"/>
    <x v="9"/>
    <x v="1"/>
    <s v="07/01/2026"/>
    <x v="1"/>
    <s v="4SVN0024502111"/>
    <x v="73"/>
    <n v="1266.9000000000001"/>
    <n v="1177.3999999999999"/>
    <n v="5.8869999999999996"/>
    <x v="9"/>
    <x v="17"/>
    <n v="3.5321999999999996"/>
    <n v="0.88304999999999989"/>
    <n v="1.4717499999999999"/>
    <n v="5.8869999999999996"/>
  </r>
  <r>
    <x v="9"/>
    <x v="9"/>
    <x v="1"/>
    <s v="07/01/2026"/>
    <x v="1"/>
    <s v="4SVN0024502112"/>
    <x v="73"/>
    <n v="318.75"/>
    <n v="303.57"/>
    <n v="1.5178499999999999"/>
    <x v="9"/>
    <x v="17"/>
    <n v="0.91070999999999991"/>
    <n v="0.22767749999999998"/>
    <n v="0.37946249999999998"/>
    <n v="1.5178499999999999"/>
  </r>
  <r>
    <x v="9"/>
    <x v="9"/>
    <x v="1"/>
    <s v="07/01/2026"/>
    <x v="1"/>
    <s v="4SVN0024502113"/>
    <x v="73"/>
    <n v="699"/>
    <n v="592.38"/>
    <n v="2.9619"/>
    <x v="9"/>
    <x v="17"/>
    <n v="1.7771399999999999"/>
    <n v="0.44428499999999999"/>
    <n v="0.74047499999999999"/>
    <n v="2.9619"/>
  </r>
  <r>
    <x v="9"/>
    <x v="9"/>
    <x v="1"/>
    <s v="07/01/2026"/>
    <x v="1"/>
    <s v="4SVN0024502114"/>
    <x v="73"/>
    <n v="3696.1"/>
    <n v="3163.7200000000003"/>
    <n v="15.818600000000002"/>
    <x v="9"/>
    <x v="17"/>
    <n v="9.4911600000000007"/>
    <n v="2.3727900000000002"/>
    <n v="3.9546500000000004"/>
    <n v="15.818600000000002"/>
  </r>
  <r>
    <x v="9"/>
    <x v="9"/>
    <x v="1"/>
    <s v="07/01/2026"/>
    <x v="1"/>
    <s v="4SVN0024502115"/>
    <x v="73"/>
    <n v="729"/>
    <n v="694.28"/>
    <n v="3.4714"/>
    <x v="9"/>
    <x v="17"/>
    <n v="2.08284"/>
    <n v="0.52071000000000001"/>
    <n v="0.86785000000000001"/>
    <n v="3.4714"/>
  </r>
  <r>
    <x v="9"/>
    <x v="9"/>
    <x v="1"/>
    <s v="07/01/2026"/>
    <x v="1"/>
    <s v="4SVN0024502116"/>
    <x v="73"/>
    <n v="1327.6"/>
    <n v="1161.8600000000001"/>
    <n v="5.8093000000000004"/>
    <x v="9"/>
    <x v="17"/>
    <n v="3.4855800000000001"/>
    <n v="0.87139500000000003"/>
    <n v="1.4523250000000001"/>
    <n v="5.8093000000000004"/>
  </r>
  <r>
    <x v="9"/>
    <x v="9"/>
    <x v="1"/>
    <s v="07/01/2026"/>
    <x v="1"/>
    <s v="4SVN0024502117"/>
    <x v="4"/>
    <n v="4621"/>
    <n v="4400.96"/>
    <n v="22.004799999999999"/>
    <x v="9"/>
    <x v="17"/>
    <n v="13.202879999999999"/>
    <n v="3.3007199999999997"/>
    <n v="5.5011999999999999"/>
    <n v="22.004799999999999"/>
  </r>
  <r>
    <x v="9"/>
    <x v="9"/>
    <x v="1"/>
    <s v="07/01/2026"/>
    <x v="1"/>
    <s v="4SVN0024502118"/>
    <x v="73"/>
    <n v="6126"/>
    <n v="5834.28"/>
    <n v="46.674239999999998"/>
    <x v="9"/>
    <x v="17"/>
    <n v="28.004543999999999"/>
    <n v="7.0011359999999998"/>
    <n v="11.668559999999999"/>
    <n v="46.674239999999998"/>
  </r>
  <r>
    <x v="9"/>
    <x v="9"/>
    <x v="1"/>
    <s v="08/01/2026"/>
    <x v="1"/>
    <s v="4SVN0024502119"/>
    <x v="71"/>
    <n v="494.1"/>
    <n v="470.58"/>
    <n v="2.3529"/>
    <x v="9"/>
    <x v="17"/>
    <n v="1.41174"/>
    <n v="0.352935"/>
    <n v="0.588225"/>
    <n v="2.3529"/>
  </r>
  <r>
    <x v="9"/>
    <x v="9"/>
    <x v="1"/>
    <s v="08/01/2026"/>
    <x v="1"/>
    <s v="4SVN0024502120"/>
    <x v="73"/>
    <n v="1620.1"/>
    <n v="1514.7400000000002"/>
    <n v="7.5737000000000014"/>
    <x v="9"/>
    <x v="17"/>
    <n v="4.544220000000001"/>
    <n v="1.1360550000000003"/>
    <n v="1.8934250000000004"/>
    <n v="7.5737000000000014"/>
  </r>
  <r>
    <x v="9"/>
    <x v="9"/>
    <x v="1"/>
    <s v="08/01/2026"/>
    <x v="1"/>
    <s v="4SVN0024502121"/>
    <x v="73"/>
    <n v="2406.3999999999996"/>
    <n v="2127.64"/>
    <n v="10.638199999999999"/>
    <x v="9"/>
    <x v="17"/>
    <n v="6.3829199999999995"/>
    <n v="1.5957299999999999"/>
    <n v="2.6595499999999999"/>
    <n v="10.638199999999999"/>
  </r>
  <r>
    <x v="9"/>
    <x v="9"/>
    <x v="1"/>
    <s v="08/01/2026"/>
    <x v="1"/>
    <s v="4SVN0024502122"/>
    <x v="73"/>
    <n v="274.45"/>
    <n v="261.39"/>
    <n v="1.3069500000000001"/>
    <x v="9"/>
    <x v="17"/>
    <n v="0.78417000000000003"/>
    <n v="0.19604250000000001"/>
    <n v="0.32673750000000001"/>
    <n v="1.3069500000000001"/>
  </r>
  <r>
    <x v="9"/>
    <x v="9"/>
    <x v="1"/>
    <s v="08/01/2026"/>
    <x v="1"/>
    <s v="4SVN0024502123"/>
    <x v="4"/>
    <n v="699"/>
    <n v="634.24"/>
    <n v="3.1712000000000002"/>
    <x v="9"/>
    <x v="17"/>
    <n v="1.90272"/>
    <n v="0.47567999999999999"/>
    <n v="0.79280000000000006"/>
    <n v="3.1712000000000002"/>
  </r>
  <r>
    <x v="9"/>
    <x v="9"/>
    <x v="1"/>
    <s v="08/01/2026"/>
    <x v="1"/>
    <s v="4SVN0024502124"/>
    <x v="71"/>
    <n v="350"/>
    <n v="315.48"/>
    <n v="1.5774000000000001"/>
    <x v="9"/>
    <x v="17"/>
    <n v="0.94644000000000006"/>
    <n v="0.23661000000000001"/>
    <n v="0.39435000000000003"/>
    <n v="1.5774000000000001"/>
  </r>
  <r>
    <x v="9"/>
    <x v="9"/>
    <x v="1"/>
    <s v="08/01/2026"/>
    <x v="1"/>
    <s v="4SVN0024502126"/>
    <x v="71"/>
    <n v="2702.75"/>
    <n v="2416.65"/>
    <n v="12.083250000000001"/>
    <x v="9"/>
    <x v="17"/>
    <n v="7.2499500000000001"/>
    <n v="1.8124875"/>
    <n v="3.0208125000000003"/>
    <n v="12.083250000000001"/>
  </r>
  <r>
    <x v="9"/>
    <x v="9"/>
    <x v="1"/>
    <s v="09/01/2026"/>
    <x v="1"/>
    <s v="4SVN0024502127"/>
    <x v="73"/>
    <n v="2462.3000000000002"/>
    <n v="2182.1000000000004"/>
    <n v="10.910500000000003"/>
    <x v="9"/>
    <x v="17"/>
    <n v="6.5463000000000013"/>
    <n v="1.6365750000000003"/>
    <n v="2.7276250000000006"/>
    <n v="10.910500000000003"/>
  </r>
  <r>
    <x v="9"/>
    <x v="9"/>
    <x v="1"/>
    <s v="09/01/2026"/>
    <x v="1"/>
    <s v="4SVN0024502128"/>
    <x v="73"/>
    <n v="4660.7"/>
    <n v="4438.76"/>
    <n v="22.193800000000003"/>
    <x v="9"/>
    <x v="17"/>
    <n v="13.316280000000001"/>
    <n v="3.3290700000000002"/>
    <n v="5.5484500000000008"/>
    <n v="22.193800000000003"/>
  </r>
  <r>
    <x v="9"/>
    <x v="9"/>
    <x v="1"/>
    <s v="09/01/2026"/>
    <x v="1"/>
    <s v="4SVN0024502129"/>
    <x v="71"/>
    <n v="2343.1"/>
    <n v="2146.64"/>
    <n v="10.7332"/>
    <x v="9"/>
    <x v="17"/>
    <n v="6.4399199999999999"/>
    <n v="1.60998"/>
    <n v="2.6833"/>
    <n v="10.7332"/>
  </r>
  <r>
    <x v="9"/>
    <x v="9"/>
    <x v="1"/>
    <s v="10/01/2026"/>
    <x v="1"/>
    <s v="4SVN0024502130"/>
    <x v="73"/>
    <n v="3666.35"/>
    <n v="3409.99"/>
    <n v="17.049949999999999"/>
    <x v="9"/>
    <x v="17"/>
    <n v="10.22997"/>
    <n v="2.5574924999999999"/>
    <n v="4.2624874999999998"/>
    <n v="17.049949999999999"/>
  </r>
  <r>
    <x v="9"/>
    <x v="9"/>
    <x v="1"/>
    <s v="10/01/2026"/>
    <x v="1"/>
    <s v="4SVN0024502131"/>
    <x v="73"/>
    <n v="135"/>
    <n v="114.4"/>
    <n v="0.57200000000000006"/>
    <x v="9"/>
    <x v="17"/>
    <n v="0.34320000000000001"/>
    <n v="8.5800000000000001E-2"/>
    <n v="0.14300000000000002"/>
    <n v="0.57200000000000006"/>
  </r>
  <r>
    <x v="9"/>
    <x v="9"/>
    <x v="1"/>
    <s v="10/01/2026"/>
    <x v="1"/>
    <s v="4SVN0024502132"/>
    <x v="73"/>
    <n v="1796.4"/>
    <n v="1710.84"/>
    <n v="8.5541999999999998"/>
    <x v="9"/>
    <x v="17"/>
    <n v="5.1325199999999995"/>
    <n v="1.2831299999999999"/>
    <n v="2.13855"/>
    <n v="8.5541999999999998"/>
  </r>
  <r>
    <x v="9"/>
    <x v="9"/>
    <x v="1"/>
    <s v="10/01/2026"/>
    <x v="1"/>
    <s v="4SVN0024502133"/>
    <x v="71"/>
    <n v="1260"/>
    <n v="1067.8"/>
    <n v="5.3389999999999995"/>
    <x v="9"/>
    <x v="17"/>
    <n v="3.2033999999999998"/>
    <n v="0.80084999999999995"/>
    <n v="1.3347499999999999"/>
    <n v="5.3389999999999995"/>
  </r>
  <r>
    <x v="9"/>
    <x v="9"/>
    <x v="1"/>
    <s v="10/01/2026"/>
    <x v="1"/>
    <s v="4SVN0024502134"/>
    <x v="73"/>
    <n v="8161.85"/>
    <n v="7773.19"/>
    <n v="62.185519999999997"/>
    <x v="9"/>
    <x v="17"/>
    <n v="37.311311999999994"/>
    <n v="9.3278279999999985"/>
    <n v="15.546379999999999"/>
    <n v="62.185519999999997"/>
  </r>
  <r>
    <x v="9"/>
    <x v="9"/>
    <x v="1"/>
    <s v="10/01/2026"/>
    <x v="1"/>
    <s v="4SVN0024502135"/>
    <x v="73"/>
    <n v="1238"/>
    <n v="1179.04"/>
    <n v="5.8952"/>
    <x v="9"/>
    <x v="17"/>
    <n v="3.5371199999999998"/>
    <n v="0.88427999999999995"/>
    <n v="1.4738"/>
    <n v="5.8952"/>
  </r>
  <r>
    <x v="9"/>
    <x v="9"/>
    <x v="1"/>
    <s v="11/01/2026"/>
    <x v="1"/>
    <s v="4SVN0024502136"/>
    <x v="71"/>
    <n v="3234.65"/>
    <n v="2792.27"/>
    <n v="13.961349999999999"/>
    <x v="9"/>
    <x v="17"/>
    <n v="8.376809999999999"/>
    <n v="2.0942024999999997"/>
    <n v="3.4903374999999999"/>
    <n v="13.961349999999999"/>
  </r>
  <r>
    <x v="9"/>
    <x v="9"/>
    <x v="1"/>
    <s v="11/01/2026"/>
    <x v="1"/>
    <s v="4SVN0024502137"/>
    <x v="71"/>
    <n v="1338.3"/>
    <n v="1217.9000000000001"/>
    <n v="6.089500000000001"/>
    <x v="9"/>
    <x v="17"/>
    <n v="3.6537000000000006"/>
    <n v="0.91342500000000015"/>
    <n v="1.5223750000000003"/>
    <n v="6.089500000000001"/>
  </r>
  <r>
    <x v="9"/>
    <x v="9"/>
    <x v="1"/>
    <s v="11/01/2026"/>
    <x v="1"/>
    <s v="4SVN0024502138"/>
    <x v="73"/>
    <n v="2955.05"/>
    <n v="2749.21"/>
    <n v="13.74605"/>
    <x v="9"/>
    <x v="17"/>
    <n v="8.2476299999999991"/>
    <n v="2.0619074999999998"/>
    <n v="3.4365125000000001"/>
    <n v="13.74605"/>
  </r>
  <r>
    <x v="9"/>
    <x v="9"/>
    <x v="1"/>
    <s v="11/01/2026"/>
    <x v="1"/>
    <s v="4SVN0024502139"/>
    <x v="73"/>
    <n v="1607.75"/>
    <n v="1517.0300000000002"/>
    <n v="7.5851500000000014"/>
    <x v="9"/>
    <x v="17"/>
    <n v="4.5510900000000003"/>
    <n v="1.1377725000000001"/>
    <n v="1.8962875000000003"/>
    <n v="7.5851500000000014"/>
  </r>
  <r>
    <x v="9"/>
    <x v="9"/>
    <x v="1"/>
    <s v="11/01/2026"/>
    <x v="1"/>
    <s v="4SVN0024502140"/>
    <x v="71"/>
    <n v="4262"/>
    <n v="3702.84"/>
    <n v="18.514200000000002"/>
    <x v="9"/>
    <x v="17"/>
    <n v="11.10852"/>
    <n v="2.7771300000000001"/>
    <n v="4.6285500000000006"/>
    <n v="18.514200000000002"/>
  </r>
  <r>
    <x v="9"/>
    <x v="9"/>
    <x v="1"/>
    <s v="11/01/2026"/>
    <x v="1"/>
    <s v="4SVN0024502141"/>
    <x v="71"/>
    <n v="652.5"/>
    <n v="552.96"/>
    <n v="2.7648000000000001"/>
    <x v="9"/>
    <x v="17"/>
    <n v="1.6588800000000001"/>
    <n v="0.41472000000000003"/>
    <n v="0.69120000000000004"/>
    <n v="2.7648000000000001"/>
  </r>
  <r>
    <x v="9"/>
    <x v="9"/>
    <x v="1"/>
    <s v="12/01/2026"/>
    <x v="1"/>
    <s v="4SVN0024502142"/>
    <x v="73"/>
    <n v="4672.25"/>
    <n v="4449.7700000000004"/>
    <n v="22.248850000000001"/>
    <x v="9"/>
    <x v="17"/>
    <n v="13.349310000000001"/>
    <n v="3.3373275000000002"/>
    <n v="5.5622125000000002"/>
    <n v="22.248850000000001"/>
  </r>
  <r>
    <x v="9"/>
    <x v="9"/>
    <x v="1"/>
    <s v="12/01/2026"/>
    <x v="1"/>
    <s v="4SVN0024502143"/>
    <x v="71"/>
    <n v="339.15"/>
    <n v="322.99"/>
    <n v="1.6149500000000001"/>
    <x v="9"/>
    <x v="17"/>
    <n v="0.96897"/>
    <n v="0.2422425"/>
    <n v="0.40373750000000003"/>
    <n v="1.6149500000000001"/>
  </r>
  <r>
    <x v="9"/>
    <x v="9"/>
    <x v="1"/>
    <s v="12/01/2026"/>
    <x v="1"/>
    <s v="4SVN0024502144"/>
    <x v="4"/>
    <n v="910.5"/>
    <n v="867.14"/>
    <n v="4.3357000000000001"/>
    <x v="9"/>
    <x v="17"/>
    <n v="2.6014200000000001"/>
    <n v="0.65035500000000002"/>
    <n v="1.083925"/>
    <n v="4.3357000000000001"/>
  </r>
  <r>
    <x v="9"/>
    <x v="9"/>
    <x v="1"/>
    <s v="12/01/2026"/>
    <x v="1"/>
    <s v="4SVN0024502145"/>
    <x v="71"/>
    <n v="13035.240000000002"/>
    <n v="12077.12"/>
    <n v="120.77120000000001"/>
    <x v="9"/>
    <x v="17"/>
    <n v="72.462720000000004"/>
    <n v="18.115680000000001"/>
    <n v="30.192800000000002"/>
    <n v="120.77120000000001"/>
  </r>
  <r>
    <x v="9"/>
    <x v="9"/>
    <x v="1"/>
    <s v="12/01/2026"/>
    <x v="1"/>
    <s v="4SVN0024502146"/>
    <x v="73"/>
    <n v="5084.3"/>
    <n v="4842.18"/>
    <n v="38.737440000000007"/>
    <x v="9"/>
    <x v="17"/>
    <n v="23.242464000000002"/>
    <n v="5.8106160000000004"/>
    <n v="9.6843600000000016"/>
    <n v="38.737440000000007"/>
  </r>
  <r>
    <x v="9"/>
    <x v="9"/>
    <x v="1"/>
    <s v="12/01/2026"/>
    <x v="1"/>
    <s v="4SVN0024502147"/>
    <x v="71"/>
    <n v="4710"/>
    <n v="4485.7000000000007"/>
    <n v="22.428500000000003"/>
    <x v="9"/>
    <x v="17"/>
    <n v="13.457100000000002"/>
    <n v="3.3642750000000006"/>
    <n v="5.6071250000000008"/>
    <n v="22.428500000000003"/>
  </r>
  <r>
    <x v="9"/>
    <x v="9"/>
    <x v="1"/>
    <s v="12/01/2026"/>
    <x v="1"/>
    <s v="4SVN0024502148"/>
    <x v="71"/>
    <n v="599.20000000000005"/>
    <n v="553.88"/>
    <n v="2.7694000000000001"/>
    <x v="9"/>
    <x v="17"/>
    <n v="1.66164"/>
    <n v="0.41541"/>
    <n v="0.69235000000000002"/>
    <n v="2.7694000000000001"/>
  </r>
  <r>
    <x v="9"/>
    <x v="9"/>
    <x v="1"/>
    <s v="12/01/2026"/>
    <x v="1"/>
    <s v="4SVN0024502149"/>
    <x v="73"/>
    <n v="3761.25"/>
    <n v="3417.59"/>
    <n v="17.087949999999999"/>
    <x v="9"/>
    <x v="17"/>
    <n v="10.25277"/>
    <n v="2.5631925"/>
    <n v="4.2719874999999998"/>
    <n v="17.087949999999999"/>
  </r>
  <r>
    <x v="9"/>
    <x v="9"/>
    <x v="1"/>
    <s v="12/01/2026"/>
    <x v="1"/>
    <s v="4SVN0024502150"/>
    <x v="71"/>
    <n v="1199.7"/>
    <n v="1016.7"/>
    <n v="5.0834999999999999"/>
    <x v="9"/>
    <x v="17"/>
    <n v="3.0501"/>
    <n v="0.76252500000000001"/>
    <n v="1.270875"/>
    <n v="5.0834999999999999"/>
  </r>
  <r>
    <x v="9"/>
    <x v="9"/>
    <x v="1"/>
    <s v="12/01/2026"/>
    <x v="1"/>
    <s v="4SVN0024502151"/>
    <x v="71"/>
    <n v="699.3"/>
    <n v="666"/>
    <n v="3.33"/>
    <x v="9"/>
    <x v="17"/>
    <n v="1.998"/>
    <n v="0.4995"/>
    <n v="0.83250000000000002"/>
    <n v="3.33"/>
  </r>
  <r>
    <x v="9"/>
    <x v="9"/>
    <x v="1"/>
    <s v="12/01/2026"/>
    <x v="1"/>
    <s v="4SVN0024502152"/>
    <x v="73"/>
    <n v="1617.3000000000002"/>
    <n v="1413.1"/>
    <n v="7.0655000000000001"/>
    <x v="9"/>
    <x v="17"/>
    <n v="4.2393000000000001"/>
    <n v="1.059825"/>
    <n v="1.766375"/>
    <n v="7.0655000000000001"/>
  </r>
  <r>
    <x v="9"/>
    <x v="9"/>
    <x v="1"/>
    <s v="13/01/2026"/>
    <x v="1"/>
    <s v="4SVN0024502153"/>
    <x v="73"/>
    <n v="699"/>
    <n v="592.38"/>
    <n v="2.9619"/>
    <x v="9"/>
    <x v="17"/>
    <n v="1.7771399999999999"/>
    <n v="0.44428499999999999"/>
    <n v="0.74047499999999999"/>
    <n v="2.9619"/>
  </r>
  <r>
    <x v="9"/>
    <x v="9"/>
    <x v="1"/>
    <s v="13/01/2026"/>
    <x v="1"/>
    <s v="4SVN0024502154"/>
    <x v="73"/>
    <n v="2295"/>
    <n v="1944.92"/>
    <n v="9.7246000000000006"/>
    <x v="9"/>
    <x v="17"/>
    <n v="5.8347600000000002"/>
    <n v="1.45869"/>
    <n v="2.4311500000000001"/>
    <n v="9.7246000000000006"/>
  </r>
  <r>
    <x v="9"/>
    <x v="9"/>
    <x v="1"/>
    <s v="13/01/2026"/>
    <x v="1"/>
    <s v="4SVN0024502155"/>
    <x v="73"/>
    <n v="695"/>
    <n v="588.98"/>
    <n v="2.9449000000000001"/>
    <x v="9"/>
    <x v="17"/>
    <n v="1.76694"/>
    <n v="0.44173499999999999"/>
    <n v="0.73622500000000002"/>
    <n v="2.9449000000000001"/>
  </r>
  <r>
    <x v="9"/>
    <x v="9"/>
    <x v="1"/>
    <s v="14/01/2026"/>
    <x v="1"/>
    <s v="4SVN0024502156"/>
    <x v="71"/>
    <n v="698"/>
    <n v="664.76"/>
    <n v="3.3237999999999999"/>
    <x v="9"/>
    <x v="17"/>
    <n v="1.9942799999999998"/>
    <n v="0.49856999999999996"/>
    <n v="0.83094999999999997"/>
    <n v="3.3237999999999999"/>
  </r>
  <r>
    <x v="9"/>
    <x v="9"/>
    <x v="1"/>
    <s v="14/01/2026"/>
    <x v="1"/>
    <s v="4SVN0024502157"/>
    <x v="73"/>
    <n v="472.5"/>
    <n v="450"/>
    <n v="2.25"/>
    <x v="9"/>
    <x v="17"/>
    <n v="1.3499999999999999"/>
    <n v="0.33749999999999997"/>
    <n v="0.5625"/>
    <n v="2.25"/>
  </r>
  <r>
    <x v="9"/>
    <x v="9"/>
    <x v="1"/>
    <s v="14/01/2026"/>
    <x v="1"/>
    <s v="4SVN0024502158"/>
    <x v="71"/>
    <n v="1990"/>
    <n v="1895.24"/>
    <n v="9.4762000000000004"/>
    <x v="9"/>
    <x v="17"/>
    <n v="5.6857199999999999"/>
    <n v="1.42143"/>
    <n v="2.3690500000000001"/>
    <n v="9.4762000000000004"/>
  </r>
  <r>
    <x v="9"/>
    <x v="9"/>
    <x v="1"/>
    <s v="14/01/2026"/>
    <x v="1"/>
    <s v="4SVN0024502159"/>
    <x v="71"/>
    <n v="795.29"/>
    <n v="757.41"/>
    <n v="3.7870499999999998"/>
    <x v="9"/>
    <x v="17"/>
    <n v="2.27223"/>
    <n v="0.56805749999999999"/>
    <n v="0.94676249999999995"/>
    <n v="3.7870499999999998"/>
  </r>
  <r>
    <x v="9"/>
    <x v="9"/>
    <x v="1"/>
    <s v="14/01/2026"/>
    <x v="1"/>
    <s v="4SVN0024502160"/>
    <x v="71"/>
    <n v="2171.25"/>
    <n v="1840.05"/>
    <n v="9.2002500000000005"/>
    <x v="9"/>
    <x v="17"/>
    <n v="5.5201500000000001"/>
    <n v="1.3800375"/>
    <n v="2.3000625000000001"/>
    <n v="9.2002500000000005"/>
  </r>
  <r>
    <x v="9"/>
    <x v="9"/>
    <x v="1"/>
    <s v="15/01/2026"/>
    <x v="1"/>
    <s v="4SVN0024502162"/>
    <x v="71"/>
    <n v="269"/>
    <n v="256.2"/>
    <n v="1.2809999999999999"/>
    <x v="9"/>
    <x v="17"/>
    <n v="0.76859999999999995"/>
    <n v="0.19214999999999999"/>
    <n v="0.32024999999999998"/>
    <n v="1.2809999999999999"/>
  </r>
  <r>
    <x v="9"/>
    <x v="9"/>
    <x v="1"/>
    <s v="15/01/2026"/>
    <x v="1"/>
    <s v="4SVN0024502163"/>
    <x v="71"/>
    <n v="2295"/>
    <n v="1944.92"/>
    <n v="9.7246000000000006"/>
    <x v="9"/>
    <x v="17"/>
    <n v="5.8347600000000002"/>
    <n v="1.45869"/>
    <n v="2.4311500000000001"/>
    <n v="9.7246000000000006"/>
  </r>
  <r>
    <x v="9"/>
    <x v="9"/>
    <x v="1"/>
    <s v="15/01/2026"/>
    <x v="1"/>
    <s v="4SVN0024502164"/>
    <x v="71"/>
    <n v="5104.4000000000005"/>
    <n v="4835.2"/>
    <n v="38.681599999999996"/>
    <x v="9"/>
    <x v="17"/>
    <n v="23.208959999999998"/>
    <n v="5.8022399999999994"/>
    <n v="9.670399999999999"/>
    <n v="38.681599999999996"/>
  </r>
  <r>
    <x v="9"/>
    <x v="9"/>
    <x v="1"/>
    <s v="15/01/2026"/>
    <x v="1"/>
    <s v="4SVN0024502165"/>
    <x v="73"/>
    <n v="1421.1"/>
    <n v="1211.8799999999999"/>
    <n v="6.0593999999999992"/>
    <x v="9"/>
    <x v="17"/>
    <n v="3.6356399999999995"/>
    <n v="0.90890999999999988"/>
    <n v="1.5148499999999998"/>
    <n v="6.0593999999999992"/>
  </r>
  <r>
    <x v="9"/>
    <x v="9"/>
    <x v="1"/>
    <s v="16/01/2026"/>
    <x v="1"/>
    <s v="4SVN0024502166"/>
    <x v="4"/>
    <n v="3596.4"/>
    <n v="3131.56"/>
    <n v="15.6578"/>
    <x v="9"/>
    <x v="17"/>
    <n v="9.3946799999999993"/>
    <n v="2.3486699999999998"/>
    <n v="3.91445"/>
    <n v="15.6578"/>
  </r>
  <r>
    <x v="9"/>
    <x v="9"/>
    <x v="1"/>
    <s v="16/01/2026"/>
    <x v="1"/>
    <s v="4SVN0024502167"/>
    <x v="71"/>
    <n v="2040.6"/>
    <n v="1729.32"/>
    <n v="8.6465999999999994"/>
    <x v="9"/>
    <x v="17"/>
    <n v="5.1879599999999995"/>
    <n v="1.2969899999999999"/>
    <n v="2.1616499999999998"/>
    <n v="8.6465999999999994"/>
  </r>
  <r>
    <x v="9"/>
    <x v="9"/>
    <x v="1"/>
    <s v="16/01/2026"/>
    <x v="1"/>
    <s v="4SVN0024502168"/>
    <x v="73"/>
    <n v="681.75"/>
    <n v="607.31000000000006"/>
    <n v="3.0365500000000005"/>
    <x v="9"/>
    <x v="17"/>
    <n v="1.8219300000000003"/>
    <n v="0.45548250000000007"/>
    <n v="0.75913750000000013"/>
    <n v="3.0365500000000005"/>
  </r>
  <r>
    <x v="9"/>
    <x v="9"/>
    <x v="1"/>
    <s v="16/01/2026"/>
    <x v="1"/>
    <s v="4SVN0024502169"/>
    <x v="71"/>
    <n v="379"/>
    <n v="360.96"/>
    <n v="1.8048"/>
    <x v="9"/>
    <x v="17"/>
    <n v="1.0828799999999998"/>
    <n v="0.27071999999999996"/>
    <n v="0.45119999999999999"/>
    <n v="1.8048"/>
  </r>
  <r>
    <x v="9"/>
    <x v="9"/>
    <x v="1"/>
    <s v="16/01/2026"/>
    <x v="1"/>
    <s v="4SVN0024502170"/>
    <x v="73"/>
    <n v="923.45"/>
    <n v="879.49"/>
    <n v="4.3974500000000001"/>
    <x v="9"/>
    <x v="17"/>
    <n v="2.6384699999999999"/>
    <n v="0.65961749999999997"/>
    <n v="1.0993625"/>
    <n v="4.3974500000000001"/>
  </r>
  <r>
    <x v="9"/>
    <x v="9"/>
    <x v="1"/>
    <s v="16/01/2026"/>
    <x v="1"/>
    <s v="4SVN0024502171"/>
    <x v="73"/>
    <n v="1372.75"/>
    <n v="1307.3900000000001"/>
    <n v="6.5369500000000009"/>
    <x v="9"/>
    <x v="17"/>
    <n v="3.9221700000000004"/>
    <n v="0.98054250000000009"/>
    <n v="1.6342375000000002"/>
    <n v="6.5369500000000009"/>
  </r>
  <r>
    <x v="9"/>
    <x v="9"/>
    <x v="1"/>
    <s v="17/01/2026"/>
    <x v="1"/>
    <s v="4SVN0024502172"/>
    <x v="71"/>
    <n v="4897.6499999999996"/>
    <n v="4277.43"/>
    <n v="21.387150000000002"/>
    <x v="9"/>
    <x v="17"/>
    <n v="12.83229"/>
    <n v="3.2080725000000001"/>
    <n v="5.3467875000000005"/>
    <n v="21.387150000000002"/>
  </r>
  <r>
    <x v="9"/>
    <x v="9"/>
    <x v="1"/>
    <s v="17/01/2026"/>
    <x v="1"/>
    <s v="4SVN0024502173"/>
    <x v="71"/>
    <n v="144"/>
    <n v="137.16"/>
    <n v="0.68579999999999997"/>
    <x v="9"/>
    <x v="17"/>
    <n v="0.41147999999999996"/>
    <n v="0.10286999999999999"/>
    <n v="0.17144999999999999"/>
    <n v="0.68579999999999997"/>
  </r>
  <r>
    <x v="9"/>
    <x v="9"/>
    <x v="1"/>
    <s v="17/01/2026"/>
    <x v="1"/>
    <s v="4SVN0024502174"/>
    <x v="73"/>
    <n v="8242.2000000000007"/>
    <n v="7835.5599999999995"/>
    <n v="62.684480000000001"/>
    <x v="9"/>
    <x v="17"/>
    <n v="37.610687999999996"/>
    <n v="9.402671999999999"/>
    <n v="15.67112"/>
    <n v="62.684480000000001"/>
  </r>
  <r>
    <x v="9"/>
    <x v="9"/>
    <x v="1"/>
    <s v="17/01/2026"/>
    <x v="1"/>
    <s v="4SVN0024502175"/>
    <x v="71"/>
    <n v="11427"/>
    <n v="10270.56"/>
    <n v="102.7056"/>
    <x v="9"/>
    <x v="17"/>
    <n v="61.623359999999998"/>
    <n v="15.40584"/>
    <n v="25.676400000000001"/>
    <n v="102.7056"/>
  </r>
  <r>
    <x v="9"/>
    <x v="9"/>
    <x v="1"/>
    <s v="17/01/2026"/>
    <x v="1"/>
    <s v="4SVN0024502176"/>
    <x v="4"/>
    <n v="5307.6500000000005"/>
    <n v="4498.03"/>
    <n v="35.98424"/>
    <x v="9"/>
    <x v="17"/>
    <n v="21.590543999999998"/>
    <n v="5.3976359999999994"/>
    <n v="8.9960599999999999"/>
    <n v="35.98424"/>
  </r>
  <r>
    <x v="9"/>
    <x v="9"/>
    <x v="1"/>
    <s v="17/01/2026"/>
    <x v="1"/>
    <s v="4SVN0024502177"/>
    <x v="73"/>
    <n v="649"/>
    <n v="618.1"/>
    <n v="3.0905"/>
    <x v="9"/>
    <x v="17"/>
    <n v="1.8542999999999998"/>
    <n v="0.46357499999999996"/>
    <n v="0.77262500000000001"/>
    <n v="3.0905"/>
  </r>
  <r>
    <x v="9"/>
    <x v="9"/>
    <x v="1"/>
    <s v="17/01/2026"/>
    <x v="1"/>
    <s v="4SVN0024502178"/>
    <x v="71"/>
    <n v="135"/>
    <n v="128.58000000000001"/>
    <n v="0.64290000000000003"/>
    <x v="9"/>
    <x v="17"/>
    <n v="0.38574000000000003"/>
    <n v="9.6435000000000007E-2"/>
    <n v="0.16072500000000001"/>
    <n v="0.64290000000000003"/>
  </r>
  <r>
    <x v="9"/>
    <x v="9"/>
    <x v="1"/>
    <s v="17/01/2026"/>
    <x v="1"/>
    <s v="4SVN0024502179"/>
    <x v="4"/>
    <n v="169"/>
    <n v="143.22"/>
    <n v="0.71609999999999996"/>
    <x v="9"/>
    <x v="17"/>
    <n v="0.42965999999999999"/>
    <n v="0.107415"/>
    <n v="0.17902499999999999"/>
    <n v="0.71609999999999996"/>
  </r>
  <r>
    <x v="9"/>
    <x v="9"/>
    <x v="1"/>
    <s v="18/01/2026"/>
    <x v="1"/>
    <s v="4SVN0024502180"/>
    <x v="73"/>
    <n v="1547.45"/>
    <n v="1473.77"/>
    <n v="7.3688500000000001"/>
    <x v="9"/>
    <x v="17"/>
    <n v="4.4213100000000001"/>
    <n v="1.1053275"/>
    <n v="1.8422125"/>
    <n v="7.3688500000000001"/>
  </r>
  <r>
    <x v="9"/>
    <x v="9"/>
    <x v="1"/>
    <s v="18/01/2026"/>
    <x v="1"/>
    <s v="4SVN0024502181"/>
    <x v="4"/>
    <n v="549.45000000000005"/>
    <n v="523.29"/>
    <n v="2.6164499999999999"/>
    <x v="9"/>
    <x v="17"/>
    <n v="1.5698699999999999"/>
    <n v="0.39246749999999997"/>
    <n v="0.65411249999999999"/>
    <n v="2.6164499999999999"/>
  </r>
  <r>
    <x v="9"/>
    <x v="9"/>
    <x v="1"/>
    <s v="18/01/2026"/>
    <x v="1"/>
    <s v="4SVN0024502182"/>
    <x v="71"/>
    <n v="938.75"/>
    <n v="894.05"/>
    <n v="4.4702500000000001"/>
    <x v="9"/>
    <x v="17"/>
    <n v="2.68215"/>
    <n v="0.67053750000000001"/>
    <n v="1.1175625"/>
    <n v="4.4702500000000001"/>
  </r>
  <r>
    <x v="9"/>
    <x v="9"/>
    <x v="1"/>
    <s v="18/01/2026"/>
    <x v="1"/>
    <s v="4SVN0024502183"/>
    <x v="73"/>
    <n v="1521.0500000000002"/>
    <n v="1430.87"/>
    <n v="7.15435"/>
    <x v="9"/>
    <x v="17"/>
    <n v="4.2926099999999998"/>
    <n v="1.0731525"/>
    <n v="1.7885875"/>
    <n v="7.15435"/>
  </r>
  <r>
    <x v="9"/>
    <x v="9"/>
    <x v="1"/>
    <s v="18/01/2026"/>
    <x v="1"/>
    <s v="4SVN0024502184"/>
    <x v="73"/>
    <n v="528"/>
    <n v="447.46000000000004"/>
    <n v="2.2373000000000003"/>
    <x v="9"/>
    <x v="17"/>
    <n v="1.3423800000000001"/>
    <n v="0.33559500000000003"/>
    <n v="0.55932500000000007"/>
    <n v="2.2373000000000003"/>
  </r>
  <r>
    <x v="9"/>
    <x v="9"/>
    <x v="1"/>
    <s v="18/01/2026"/>
    <x v="1"/>
    <s v="4SVN0024502185"/>
    <x v="73"/>
    <n v="1204.75"/>
    <n v="1020.99"/>
    <n v="5.1049500000000005"/>
    <x v="9"/>
    <x v="17"/>
    <n v="3.0629700000000004"/>
    <n v="0.7657425000000001"/>
    <n v="1.2762375000000001"/>
    <n v="5.1049500000000005"/>
  </r>
  <r>
    <x v="9"/>
    <x v="9"/>
    <x v="1"/>
    <s v="19/01/2026"/>
    <x v="1"/>
    <s v="4SVN0024502186"/>
    <x v="73"/>
    <n v="1299"/>
    <n v="1100.8399999999999"/>
    <n v="5.5042"/>
    <x v="9"/>
    <x v="17"/>
    <n v="3.3025199999999999"/>
    <n v="0.82562999999999998"/>
    <n v="1.37605"/>
    <n v="5.5042"/>
  </r>
  <r>
    <x v="9"/>
    <x v="9"/>
    <x v="1"/>
    <s v="20/01/2026"/>
    <x v="1"/>
    <s v="4SVN0024502187"/>
    <x v="73"/>
    <n v="199"/>
    <n v="189.52"/>
    <n v="0.94760000000000011"/>
    <x v="9"/>
    <x v="17"/>
    <n v="0.56856000000000007"/>
    <n v="0.14214000000000002"/>
    <n v="0.23690000000000003"/>
    <n v="0.94760000000000011"/>
  </r>
  <r>
    <x v="9"/>
    <x v="9"/>
    <x v="1"/>
    <s v="20/01/2026"/>
    <x v="1"/>
    <s v="4SVN0024502189"/>
    <x v="73"/>
    <n v="1138.25"/>
    <n v="1031.0700000000002"/>
    <n v="5.1553500000000012"/>
    <x v="9"/>
    <x v="17"/>
    <n v="3.0932100000000005"/>
    <n v="0.77330250000000011"/>
    <n v="1.2888375000000003"/>
    <n v="5.1553500000000012"/>
  </r>
  <r>
    <x v="9"/>
    <x v="9"/>
    <x v="1"/>
    <s v="20/01/2026"/>
    <x v="1"/>
    <s v="4SVN0024502190"/>
    <x v="73"/>
    <n v="899"/>
    <n v="761.86"/>
    <n v="3.8093000000000004"/>
    <x v="9"/>
    <x v="17"/>
    <n v="2.2855799999999999"/>
    <n v="0.57139499999999999"/>
    <n v="0.95232500000000009"/>
    <n v="3.8093000000000004"/>
  </r>
  <r>
    <x v="9"/>
    <x v="9"/>
    <x v="1"/>
    <s v="20/01/2026"/>
    <x v="1"/>
    <s v="4SVN0024502191"/>
    <x v="73"/>
    <n v="682.15"/>
    <n v="640.82999999999993"/>
    <n v="3.2041499999999998"/>
    <x v="9"/>
    <x v="17"/>
    <n v="1.9224899999999998"/>
    <n v="0.48062249999999995"/>
    <n v="0.80103749999999996"/>
    <n v="3.2041499999999998"/>
  </r>
  <r>
    <x v="9"/>
    <x v="9"/>
    <x v="1"/>
    <s v="20/01/2026"/>
    <x v="1"/>
    <s v="4SVN0024502192"/>
    <x v="73"/>
    <n v="9304.6999999999989"/>
    <n v="8629.380000000001"/>
    <n v="69.035040000000009"/>
    <x v="9"/>
    <x v="17"/>
    <n v="41.421024000000003"/>
    <n v="10.355256000000001"/>
    <n v="17.258760000000002"/>
    <n v="69.035040000000009"/>
  </r>
  <r>
    <x v="9"/>
    <x v="9"/>
    <x v="1"/>
    <s v="21/01/2026"/>
    <x v="1"/>
    <s v="4SVN0024502193"/>
    <x v="73"/>
    <n v="202.8"/>
    <n v="193.14"/>
    <n v="0.9657"/>
    <x v="9"/>
    <x v="17"/>
    <n v="0.57941999999999994"/>
    <n v="0.14485499999999998"/>
    <n v="0.241425"/>
    <n v="0.9657"/>
  </r>
  <r>
    <x v="9"/>
    <x v="9"/>
    <x v="1"/>
    <s v="21/01/2026"/>
    <x v="1"/>
    <s v="4SVN0024502194"/>
    <x v="71"/>
    <n v="7126.9"/>
    <n v="6332.54"/>
    <n v="50.660319999999999"/>
    <x v="9"/>
    <x v="17"/>
    <n v="30.396191999999999"/>
    <n v="7.5990479999999998"/>
    <n v="12.66508"/>
    <n v="50.660319999999999"/>
  </r>
  <r>
    <x v="9"/>
    <x v="9"/>
    <x v="1"/>
    <s v="21/01/2026"/>
    <x v="1"/>
    <s v="4SVN0024502195"/>
    <x v="73"/>
    <n v="2982.1"/>
    <n v="2840.1"/>
    <n v="14.2005"/>
    <x v="9"/>
    <x v="17"/>
    <n v="8.5202999999999989"/>
    <n v="2.1300749999999997"/>
    <n v="3.550125"/>
    <n v="14.2005"/>
  </r>
  <r>
    <x v="9"/>
    <x v="9"/>
    <x v="1"/>
    <s v="21/01/2026"/>
    <x v="1"/>
    <s v="4SVN0024502196"/>
    <x v="73"/>
    <n v="1253.4000000000001"/>
    <n v="1143.96"/>
    <n v="5.7198000000000002"/>
    <x v="9"/>
    <x v="17"/>
    <n v="3.43188"/>
    <n v="0.85797000000000001"/>
    <n v="1.4299500000000001"/>
    <n v="5.7198000000000002"/>
  </r>
  <r>
    <x v="9"/>
    <x v="9"/>
    <x v="1"/>
    <s v="21/01/2026"/>
    <x v="1"/>
    <s v="4SVN0024502197"/>
    <x v="4"/>
    <n v="1168.5"/>
    <n v="1004.4200000000001"/>
    <n v="5.0221000000000009"/>
    <x v="9"/>
    <x v="17"/>
    <n v="3.0132600000000003"/>
    <n v="0.75331500000000007"/>
    <n v="1.2555250000000002"/>
    <n v="5.0221000000000009"/>
  </r>
  <r>
    <x v="9"/>
    <x v="9"/>
    <x v="1"/>
    <s v="21/01/2026"/>
    <x v="1"/>
    <s v="4SVN0024502198"/>
    <x v="73"/>
    <n v="7540"/>
    <n v="6878.16"/>
    <n v="55.025280000000002"/>
    <x v="9"/>
    <x v="17"/>
    <n v="33.015168000000003"/>
    <n v="8.2537920000000007"/>
    <n v="13.756320000000001"/>
    <n v="55.025280000000002"/>
  </r>
  <r>
    <x v="9"/>
    <x v="9"/>
    <x v="1"/>
    <s v="22/01/2026"/>
    <x v="1"/>
    <s v="4SVN0024502199"/>
    <x v="73"/>
    <n v="18529.150000000001"/>
    <n v="16808.650000000001"/>
    <n v="168.08650000000003"/>
    <x v="9"/>
    <x v="17"/>
    <n v="100.85190000000001"/>
    <n v="25.212975000000004"/>
    <n v="42.021625000000007"/>
    <n v="168.08650000000003"/>
  </r>
  <r>
    <x v="9"/>
    <x v="9"/>
    <x v="1"/>
    <s v="22/01/2026"/>
    <x v="1"/>
    <s v="4SVN0024502200"/>
    <x v="4"/>
    <n v="134.1"/>
    <n v="127.72"/>
    <n v="0.63860000000000006"/>
    <x v="9"/>
    <x v="17"/>
    <n v="0.38316"/>
    <n v="9.579E-2"/>
    <n v="0.15965000000000001"/>
    <n v="0.63860000000000006"/>
  </r>
  <r>
    <x v="9"/>
    <x v="9"/>
    <x v="1"/>
    <s v="22/01/2026"/>
    <x v="1"/>
    <s v="4SVN0024502201"/>
    <x v="71"/>
    <n v="21249.1"/>
    <n v="18299.04"/>
    <n v="182.99040000000002"/>
    <x v="9"/>
    <x v="17"/>
    <n v="109.79424000000002"/>
    <n v="27.448560000000004"/>
    <n v="45.747600000000006"/>
    <n v="182.99040000000002"/>
  </r>
  <r>
    <x v="9"/>
    <x v="9"/>
    <x v="1"/>
    <s v="22/01/2026"/>
    <x v="1"/>
    <s v="4SVN0024502202"/>
    <x v="4"/>
    <n v="5843.6"/>
    <n v="5312.82"/>
    <n v="42.502559999999995"/>
    <x v="9"/>
    <x v="17"/>
    <n v="25.501535999999998"/>
    <n v="6.3753839999999995"/>
    <n v="10.625639999999999"/>
    <n v="42.502559999999995"/>
  </r>
  <r>
    <x v="9"/>
    <x v="9"/>
    <x v="1"/>
    <s v="22/01/2026"/>
    <x v="1"/>
    <s v="4SVN0024502203"/>
    <x v="71"/>
    <n v="717.30000000000007"/>
    <n v="626.70000000000005"/>
    <n v="3.1335000000000002"/>
    <x v="9"/>
    <x v="17"/>
    <n v="1.8801000000000001"/>
    <n v="0.47002500000000003"/>
    <n v="0.78337500000000004"/>
    <n v="3.1335000000000002"/>
  </r>
  <r>
    <x v="9"/>
    <x v="9"/>
    <x v="1"/>
    <s v="22/01/2026"/>
    <x v="1"/>
    <s v="4SVN0024502204"/>
    <x v="72"/>
    <n v="82.6"/>
    <n v="78.66"/>
    <n v="0.39329999999999998"/>
    <x v="9"/>
    <x v="17"/>
    <n v="0.23597999999999997"/>
    <n v="5.8994999999999992E-2"/>
    <n v="9.8324999999999996E-2"/>
    <n v="0.39329999999999998"/>
  </r>
  <r>
    <x v="9"/>
    <x v="9"/>
    <x v="1"/>
    <s v="22/01/2026"/>
    <x v="1"/>
    <s v="4SVN0024502205"/>
    <x v="73"/>
    <n v="663.1"/>
    <n v="561.94000000000005"/>
    <n v="2.8097000000000003"/>
    <x v="9"/>
    <x v="17"/>
    <n v="1.6858200000000001"/>
    <n v="0.42145500000000002"/>
    <n v="0.70242500000000008"/>
    <n v="2.8097000000000003"/>
  </r>
  <r>
    <x v="9"/>
    <x v="9"/>
    <x v="1"/>
    <s v="22/01/2026"/>
    <x v="1"/>
    <s v="4SVN0024502206"/>
    <x v="71"/>
    <n v="169"/>
    <n v="143.22"/>
    <n v="0.71609999999999996"/>
    <x v="9"/>
    <x v="17"/>
    <n v="0.42965999999999999"/>
    <n v="0.107415"/>
    <n v="0.17902499999999999"/>
    <n v="0.71609999999999996"/>
  </r>
  <r>
    <x v="9"/>
    <x v="9"/>
    <x v="1"/>
    <s v="23/01/2026"/>
    <x v="1"/>
    <s v="4SVN0024502207"/>
    <x v="4"/>
    <n v="5778.7000000000007"/>
    <n v="5358.8000000000011"/>
    <n v="42.870400000000011"/>
    <x v="9"/>
    <x v="17"/>
    <n v="25.722240000000006"/>
    <n v="6.4305600000000016"/>
    <n v="10.717600000000003"/>
    <n v="42.870400000000011"/>
  </r>
  <r>
    <x v="9"/>
    <x v="9"/>
    <x v="1"/>
    <s v="23/01/2026"/>
    <x v="1"/>
    <s v="4SVN0024502208"/>
    <x v="71"/>
    <n v="1035"/>
    <n v="985.72"/>
    <n v="4.9286000000000003"/>
    <x v="9"/>
    <x v="17"/>
    <n v="2.95716"/>
    <n v="0.73929"/>
    <n v="1.2321500000000001"/>
    <n v="4.9286000000000003"/>
  </r>
  <r>
    <x v="9"/>
    <x v="9"/>
    <x v="1"/>
    <s v="23/01/2026"/>
    <x v="1"/>
    <s v="4SVN0024502209"/>
    <x v="4"/>
    <n v="499"/>
    <n v="475.24"/>
    <n v="2.3762000000000003"/>
    <x v="9"/>
    <x v="17"/>
    <n v="1.4257200000000001"/>
    <n v="0.35643000000000002"/>
    <n v="0.59405000000000008"/>
    <n v="2.3762000000000003"/>
  </r>
  <r>
    <x v="9"/>
    <x v="9"/>
    <x v="1"/>
    <s v="23/01/2026"/>
    <x v="1"/>
    <s v="4SVN0024502210"/>
    <x v="69"/>
    <n v="1428"/>
    <n v="1210.1600000000001"/>
    <n v="6.0508000000000006"/>
    <x v="9"/>
    <x v="17"/>
    <n v="3.6304800000000004"/>
    <n v="0.90762000000000009"/>
    <n v="1.5127000000000002"/>
    <n v="6.0508000000000006"/>
  </r>
  <r>
    <x v="9"/>
    <x v="9"/>
    <x v="1"/>
    <s v="23/01/2026"/>
    <x v="1"/>
    <s v="4SVN0024502211"/>
    <x v="73"/>
    <n v="4327.3"/>
    <n v="3924.18"/>
    <n v="19.620899999999999"/>
    <x v="9"/>
    <x v="17"/>
    <n v="11.772539999999999"/>
    <n v="2.9431349999999998"/>
    <n v="4.9052249999999997"/>
    <n v="19.620899999999999"/>
  </r>
  <r>
    <x v="9"/>
    <x v="9"/>
    <x v="1"/>
    <s v="23/01/2026"/>
    <x v="1"/>
    <s v="4SVN0024502212"/>
    <x v="73"/>
    <n v="7576"/>
    <n v="6997.42"/>
    <n v="55.97936"/>
    <x v="9"/>
    <x v="17"/>
    <n v="33.587615999999997"/>
    <n v="8.3969039999999993"/>
    <n v="13.99484"/>
    <n v="55.97936"/>
  </r>
  <r>
    <x v="9"/>
    <x v="9"/>
    <x v="1"/>
    <s v="24/01/2026"/>
    <x v="1"/>
    <s v="4SVN0024502213"/>
    <x v="73"/>
    <n v="1236.5999999999999"/>
    <n v="1135.94"/>
    <n v="5.6797000000000004"/>
    <x v="9"/>
    <x v="17"/>
    <n v="3.4078200000000001"/>
    <n v="0.85195500000000002"/>
    <n v="1.4199250000000001"/>
    <n v="5.6797000000000004"/>
  </r>
  <r>
    <x v="9"/>
    <x v="9"/>
    <x v="1"/>
    <s v="24/01/2026"/>
    <x v="1"/>
    <s v="4SVN0024502214"/>
    <x v="71"/>
    <n v="2996.25"/>
    <n v="2539.19"/>
    <n v="12.69595"/>
    <x v="9"/>
    <x v="17"/>
    <n v="7.6175699999999997"/>
    <n v="1.9043924999999999"/>
    <n v="3.1739875"/>
    <n v="12.69595"/>
  </r>
  <r>
    <x v="9"/>
    <x v="9"/>
    <x v="1"/>
    <s v="24/01/2026"/>
    <x v="1"/>
    <s v="4SVN0024502215"/>
    <x v="71"/>
    <n v="8213.5"/>
    <n v="7193.4"/>
    <n v="57.547199999999997"/>
    <x v="9"/>
    <x v="17"/>
    <n v="34.528319999999994"/>
    <n v="8.6320799999999984"/>
    <n v="14.386799999999999"/>
    <n v="57.547199999999997"/>
  </r>
  <r>
    <x v="9"/>
    <x v="9"/>
    <x v="1"/>
    <s v="24/01/2026"/>
    <x v="1"/>
    <s v="4SVN0024502216"/>
    <x v="73"/>
    <n v="4270.2"/>
    <n v="3840.4"/>
    <n v="19.202000000000002"/>
    <x v="9"/>
    <x v="17"/>
    <n v="11.5212"/>
    <n v="2.8803000000000001"/>
    <n v="4.8005000000000004"/>
    <n v="19.202000000000002"/>
  </r>
  <r>
    <x v="9"/>
    <x v="9"/>
    <x v="1"/>
    <s v="24/01/2026"/>
    <x v="1"/>
    <s v="4SVN0024502217"/>
    <x v="71"/>
    <n v="4499.3500000000004"/>
    <n v="4285.09"/>
    <n v="21.425450000000001"/>
    <x v="9"/>
    <x v="17"/>
    <n v="12.855270000000001"/>
    <n v="3.2138175000000002"/>
    <n v="5.3563625000000004"/>
    <n v="21.425450000000001"/>
  </r>
  <r>
    <x v="9"/>
    <x v="9"/>
    <x v="1"/>
    <s v="24/01/2026"/>
    <x v="1"/>
    <s v="4SVN0024502218"/>
    <x v="73"/>
    <n v="971"/>
    <n v="822.86"/>
    <n v="4.1143000000000001"/>
    <x v="9"/>
    <x v="17"/>
    <n v="2.4685799999999998"/>
    <n v="0.61714499999999994"/>
    <n v="1.028575"/>
    <n v="4.1143000000000001"/>
  </r>
  <r>
    <x v="9"/>
    <x v="9"/>
    <x v="1"/>
    <s v="24/01/2026"/>
    <x v="1"/>
    <s v="4SVN0024502219"/>
    <x v="73"/>
    <n v="208.5"/>
    <n v="176.7"/>
    <n v="0.88349999999999995"/>
    <x v="9"/>
    <x v="17"/>
    <n v="0.5300999999999999"/>
    <n v="0.13252499999999998"/>
    <n v="0.22087499999999999"/>
    <n v="0.88349999999999995"/>
  </r>
  <r>
    <x v="9"/>
    <x v="9"/>
    <x v="1"/>
    <s v="24/01/2026"/>
    <x v="1"/>
    <s v="4SVN0024502220"/>
    <x v="71"/>
    <n v="1752"/>
    <n v="1484.7399999999998"/>
    <n v="7.4236999999999993"/>
    <x v="9"/>
    <x v="17"/>
    <n v="4.4542199999999994"/>
    <n v="1.1135549999999999"/>
    <n v="1.8559249999999998"/>
    <n v="7.4236999999999993"/>
  </r>
  <r>
    <x v="9"/>
    <x v="9"/>
    <x v="1"/>
    <s v="24/01/2026"/>
    <x v="1"/>
    <s v="4SVN0024502221"/>
    <x v="71"/>
    <n v="649"/>
    <n v="618.1"/>
    <n v="3.0905"/>
    <x v="9"/>
    <x v="17"/>
    <n v="1.8542999999999998"/>
    <n v="0.46357499999999996"/>
    <n v="0.77262500000000001"/>
    <n v="3.0905"/>
  </r>
  <r>
    <x v="9"/>
    <x v="9"/>
    <x v="1"/>
    <s v="24/01/2026"/>
    <x v="1"/>
    <s v="4SVN0024502222"/>
    <x v="71"/>
    <n v="940.5"/>
    <n v="797.04"/>
    <n v="3.9851999999999999"/>
    <x v="9"/>
    <x v="17"/>
    <n v="2.3911199999999999"/>
    <n v="0.59777999999999998"/>
    <n v="0.99629999999999996"/>
    <n v="3.9851999999999999"/>
  </r>
  <r>
    <x v="9"/>
    <x v="9"/>
    <x v="1"/>
    <s v="24/01/2026"/>
    <x v="1"/>
    <s v="4SVN0024502223"/>
    <x v="71"/>
    <n v="18379"/>
    <n v="16098.68"/>
    <n v="160.98680000000002"/>
    <x v="9"/>
    <x v="17"/>
    <n v="96.59208000000001"/>
    <n v="24.148020000000002"/>
    <n v="40.246700000000004"/>
    <n v="160.98680000000002"/>
  </r>
  <r>
    <x v="9"/>
    <x v="9"/>
    <x v="1"/>
    <s v="25/01/2026"/>
    <x v="1"/>
    <s v="4SVN0024502224"/>
    <x v="71"/>
    <n v="149"/>
    <n v="126.28"/>
    <n v="0.63140000000000007"/>
    <x v="9"/>
    <x v="17"/>
    <n v="0.37884000000000001"/>
    <n v="9.4710000000000003E-2"/>
    <n v="0.15785000000000002"/>
    <n v="0.63140000000000007"/>
  </r>
  <r>
    <x v="9"/>
    <x v="9"/>
    <x v="1"/>
    <s v="25/01/2026"/>
    <x v="1"/>
    <s v="4SVN0024502225"/>
    <x v="73"/>
    <n v="495"/>
    <n v="419.5"/>
    <n v="2.0975000000000001"/>
    <x v="9"/>
    <x v="17"/>
    <n v="1.2585"/>
    <n v="0.31462499999999999"/>
    <n v="0.52437500000000004"/>
    <n v="2.0975000000000001"/>
  </r>
  <r>
    <x v="9"/>
    <x v="9"/>
    <x v="1"/>
    <s v="25/01/2026"/>
    <x v="1"/>
    <s v="4SVN0024502226"/>
    <x v="71"/>
    <n v="6210.55"/>
    <n v="5632.6900000000005"/>
    <n v="45.061520000000002"/>
    <x v="9"/>
    <x v="17"/>
    <n v="27.036912000000001"/>
    <n v="6.7592280000000002"/>
    <n v="11.26538"/>
    <n v="45.061520000000002"/>
  </r>
  <r>
    <x v="9"/>
    <x v="9"/>
    <x v="1"/>
    <s v="25/01/2026"/>
    <x v="1"/>
    <s v="4SVN0024502227"/>
    <x v="71"/>
    <n v="1680.8"/>
    <n v="1586.58"/>
    <n v="7.9329000000000001"/>
    <x v="9"/>
    <x v="17"/>
    <n v="4.7597399999999999"/>
    <n v="1.189935"/>
    <n v="1.983225"/>
    <n v="7.9329000000000001"/>
  </r>
  <r>
    <x v="9"/>
    <x v="9"/>
    <x v="1"/>
    <s v="25/01/2026"/>
    <x v="1"/>
    <s v="4SVN0024502228"/>
    <x v="73"/>
    <n v="278"/>
    <n v="235.6"/>
    <n v="1.1779999999999999"/>
    <x v="9"/>
    <x v="17"/>
    <n v="0.70679999999999998"/>
    <n v="0.1767"/>
    <n v="0.29449999999999998"/>
    <n v="1.1779999999999999"/>
  </r>
  <r>
    <x v="9"/>
    <x v="9"/>
    <x v="1"/>
    <s v="25/01/2026"/>
    <x v="1"/>
    <s v="4SVN0024502229"/>
    <x v="73"/>
    <n v="162"/>
    <n v="154.30000000000001"/>
    <n v="0.77150000000000007"/>
    <x v="9"/>
    <x v="17"/>
    <n v="0.46290000000000003"/>
    <n v="0.11572500000000001"/>
    <n v="0.19287500000000002"/>
    <n v="0.77150000000000007"/>
  </r>
  <r>
    <x v="9"/>
    <x v="9"/>
    <x v="1"/>
    <s v="25/01/2026"/>
    <x v="1"/>
    <s v="4SVN0024502230"/>
    <x v="71"/>
    <n v="764.1"/>
    <n v="647.55999999999995"/>
    <n v="3.2378"/>
    <x v="9"/>
    <x v="17"/>
    <n v="1.94268"/>
    <n v="0.48566999999999999"/>
    <n v="0.80945"/>
    <n v="3.2378"/>
  </r>
  <r>
    <x v="9"/>
    <x v="9"/>
    <x v="1"/>
    <s v="25/01/2026"/>
    <x v="1"/>
    <s v="4SVN0024502231"/>
    <x v="4"/>
    <n v="707.4"/>
    <n v="673.69999999999993"/>
    <n v="3.3684999999999996"/>
    <x v="9"/>
    <x v="17"/>
    <n v="2.0210999999999997"/>
    <n v="0.50527499999999992"/>
    <n v="0.8421249999999999"/>
    <n v="3.3684999999999996"/>
  </r>
  <r>
    <x v="9"/>
    <x v="9"/>
    <x v="1"/>
    <s v="25/01/2026"/>
    <x v="1"/>
    <s v="4SVN0024502232"/>
    <x v="71"/>
    <n v="1021.9"/>
    <n v="910.66"/>
    <n v="4.5533000000000001"/>
    <x v="9"/>
    <x v="17"/>
    <n v="2.7319800000000001"/>
    <n v="0.68299500000000002"/>
    <n v="1.138325"/>
    <n v="4.5533000000000001"/>
  </r>
  <r>
    <x v="9"/>
    <x v="9"/>
    <x v="1"/>
    <s v="25/01/2026"/>
    <x v="1"/>
    <s v="4SVN0024502233"/>
    <x v="71"/>
    <n v="1015.75"/>
    <n v="860.81"/>
    <n v="4.3040500000000002"/>
    <x v="9"/>
    <x v="17"/>
    <n v="2.58243"/>
    <n v="0.6456075"/>
    <n v="1.0760125"/>
    <n v="4.3040500000000002"/>
  </r>
  <r>
    <x v="9"/>
    <x v="9"/>
    <x v="1"/>
    <s v="25/01/2026"/>
    <x v="1"/>
    <s v="4SVN0024502234"/>
    <x v="73"/>
    <n v="1484.45"/>
    <n v="1413.77"/>
    <n v="7.0688500000000003"/>
    <x v="9"/>
    <x v="17"/>
    <n v="4.2413100000000004"/>
    <n v="1.0603275000000001"/>
    <n v="1.7672125000000001"/>
    <n v="7.0688500000000003"/>
  </r>
  <r>
    <x v="9"/>
    <x v="9"/>
    <x v="1"/>
    <s v="25/01/2026"/>
    <x v="1"/>
    <s v="4SVN0024502235"/>
    <x v="71"/>
    <n v="412.2"/>
    <n v="392.56"/>
    <n v="1.9628000000000001"/>
    <x v="9"/>
    <x v="17"/>
    <n v="1.1776800000000001"/>
    <n v="0.29442000000000002"/>
    <n v="0.49070000000000003"/>
    <n v="1.9628000000000001"/>
  </r>
  <r>
    <x v="9"/>
    <x v="9"/>
    <x v="1"/>
    <s v="25/01/2026"/>
    <x v="1"/>
    <s v="4SVN0024502236"/>
    <x v="73"/>
    <n v="6815.1"/>
    <n v="5932.5599999999995"/>
    <n v="47.460479999999997"/>
    <x v="9"/>
    <x v="17"/>
    <n v="28.476287999999997"/>
    <n v="7.1190719999999992"/>
    <n v="11.865119999999999"/>
    <n v="47.460479999999997"/>
  </r>
  <r>
    <x v="9"/>
    <x v="9"/>
    <x v="1"/>
    <s v="25/01/2026"/>
    <x v="1"/>
    <s v="4SVN0024502237"/>
    <x v="73"/>
    <n v="2328"/>
    <n v="2004.26"/>
    <n v="10.0213"/>
    <x v="9"/>
    <x v="17"/>
    <n v="6.0127800000000002"/>
    <n v="1.5031950000000001"/>
    <n v="2.505325"/>
    <n v="10.0213"/>
  </r>
  <r>
    <x v="9"/>
    <x v="9"/>
    <x v="1"/>
    <s v="25/01/2026"/>
    <x v="1"/>
    <s v="4SVN0024502238"/>
    <x v="73"/>
    <n v="315"/>
    <n v="300"/>
    <n v="1.5"/>
    <x v="9"/>
    <x v="17"/>
    <n v="0.89999999999999991"/>
    <n v="0.22499999999999998"/>
    <n v="0.375"/>
    <n v="1.5"/>
  </r>
  <r>
    <x v="9"/>
    <x v="9"/>
    <x v="1"/>
    <s v="26/01/2026"/>
    <x v="1"/>
    <s v="4SVN0024502239"/>
    <x v="73"/>
    <n v="379"/>
    <n v="360.96"/>
    <n v="1.8048"/>
    <x v="9"/>
    <x v="17"/>
    <n v="1.0828799999999998"/>
    <n v="0.27071999999999996"/>
    <n v="0.45119999999999999"/>
    <n v="1.8048"/>
  </r>
  <r>
    <x v="9"/>
    <x v="9"/>
    <x v="1"/>
    <s v="26/01/2026"/>
    <x v="1"/>
    <s v="4SVN0024502240"/>
    <x v="73"/>
    <n v="1995"/>
    <n v="1690.68"/>
    <n v="8.4534000000000002"/>
    <x v="9"/>
    <x v="17"/>
    <n v="5.0720400000000003"/>
    <n v="1.2680100000000001"/>
    <n v="2.1133500000000001"/>
    <n v="8.4534000000000002"/>
  </r>
  <r>
    <x v="9"/>
    <x v="9"/>
    <x v="1"/>
    <s v="26/01/2026"/>
    <x v="1"/>
    <s v="4SVN0024502241"/>
    <x v="73"/>
    <n v="8911.75"/>
    <n v="7738.81"/>
    <n v="61.910480000000007"/>
    <x v="9"/>
    <x v="17"/>
    <n v="37.146288000000006"/>
    <n v="9.2865720000000014"/>
    <n v="15.477620000000002"/>
    <n v="61.910480000000007"/>
  </r>
  <r>
    <x v="9"/>
    <x v="9"/>
    <x v="1"/>
    <s v="26/01/2026"/>
    <x v="1"/>
    <s v="4SVN0024502242"/>
    <x v="73"/>
    <n v="25441.500000000004"/>
    <n v="23697.34"/>
    <n v="236.9734"/>
    <x v="9"/>
    <x v="17"/>
    <n v="142.18403999999998"/>
    <n v="35.546009999999995"/>
    <n v="59.24335"/>
    <n v="236.9734"/>
  </r>
  <r>
    <x v="9"/>
    <x v="9"/>
    <x v="1"/>
    <s v="26/01/2026"/>
    <x v="1"/>
    <s v="4SVN0024502243"/>
    <x v="71"/>
    <n v="405"/>
    <n v="385.72"/>
    <n v="1.9286000000000001"/>
    <x v="9"/>
    <x v="17"/>
    <n v="1.15716"/>
    <n v="0.28928999999999999"/>
    <n v="0.48215000000000002"/>
    <n v="1.9286000000000001"/>
  </r>
  <r>
    <x v="9"/>
    <x v="9"/>
    <x v="1"/>
    <s v="26/01/2026"/>
    <x v="1"/>
    <s v="4SVN0024502244"/>
    <x v="71"/>
    <n v="556"/>
    <n v="471.2"/>
    <n v="2.3559999999999999"/>
    <x v="9"/>
    <x v="17"/>
    <n v="1.4136"/>
    <n v="0.35339999999999999"/>
    <n v="0.58899999999999997"/>
    <n v="2.3559999999999999"/>
  </r>
  <r>
    <x v="9"/>
    <x v="9"/>
    <x v="1"/>
    <s v="26/01/2026"/>
    <x v="1"/>
    <s v="4SVN0024502245"/>
    <x v="71"/>
    <n v="253.3"/>
    <n v="241.22"/>
    <n v="1.2060999999999999"/>
    <x v="9"/>
    <x v="17"/>
    <n v="0.72365999999999997"/>
    <n v="0.18091499999999999"/>
    <n v="0.30152499999999999"/>
    <n v="1.2060999999999999"/>
  </r>
  <r>
    <x v="9"/>
    <x v="9"/>
    <x v="1"/>
    <s v="26/01/2026"/>
    <x v="1"/>
    <s v="4SVN0024502246"/>
    <x v="71"/>
    <n v="1927.5"/>
    <n v="1835.72"/>
    <n v="9.1786000000000012"/>
    <x v="9"/>
    <x v="17"/>
    <n v="5.5071600000000007"/>
    <n v="1.3767900000000002"/>
    <n v="2.2946500000000003"/>
    <n v="9.1786000000000012"/>
  </r>
  <r>
    <x v="9"/>
    <x v="9"/>
    <x v="1"/>
    <s v="26/01/2026"/>
    <x v="1"/>
    <s v="4SVN0024502247"/>
    <x v="73"/>
    <n v="298"/>
    <n v="283.8"/>
    <n v="1.419"/>
    <x v="9"/>
    <x v="17"/>
    <n v="0.85140000000000005"/>
    <n v="0.21285000000000001"/>
    <n v="0.35475000000000001"/>
    <n v="1.419"/>
  </r>
  <r>
    <x v="9"/>
    <x v="9"/>
    <x v="1"/>
    <s v="26/01/2026"/>
    <x v="1"/>
    <s v="4SVN0024502248"/>
    <x v="73"/>
    <n v="539.1"/>
    <n v="513.41999999999996"/>
    <n v="2.5670999999999999"/>
    <x v="9"/>
    <x v="17"/>
    <n v="1.54026"/>
    <n v="0.38506499999999999"/>
    <n v="0.64177499999999998"/>
    <n v="2.5670999999999999"/>
  </r>
  <r>
    <x v="9"/>
    <x v="9"/>
    <x v="1"/>
    <s v="26/01/2026"/>
    <x v="1"/>
    <s v="4SVN0024502249"/>
    <x v="73"/>
    <n v="2855"/>
    <n v="2719.04"/>
    <n v="13.5952"/>
    <x v="9"/>
    <x v="17"/>
    <n v="8.157119999999999"/>
    <n v="2.0392799999999998"/>
    <n v="3.3988"/>
    <n v="13.5952"/>
  </r>
  <r>
    <x v="9"/>
    <x v="9"/>
    <x v="1"/>
    <s v="27/01/2026"/>
    <x v="0"/>
    <s v="4SVN0024502251"/>
    <x v="73"/>
    <n v="520"/>
    <n v="440.68"/>
    <n v="0"/>
    <x v="9"/>
    <x v="16"/>
    <n v="0"/>
    <n v="0"/>
    <n v="0"/>
    <n v="0"/>
  </r>
  <r>
    <x v="9"/>
    <x v="9"/>
    <x v="1"/>
    <s v="27/01/2026"/>
    <x v="1"/>
    <s v="4SVN0024502250"/>
    <x v="73"/>
    <n v="223.2"/>
    <n v="212.58"/>
    <n v="1.0629000000000002"/>
    <x v="9"/>
    <x v="17"/>
    <n v="0.63774000000000008"/>
    <n v="0.15943500000000002"/>
    <n v="0.26572500000000004"/>
    <n v="1.0629000000000002"/>
  </r>
  <r>
    <x v="9"/>
    <x v="9"/>
    <x v="1"/>
    <s v="27/01/2026"/>
    <x v="1"/>
    <s v="4SVN0024502251"/>
    <x v="73"/>
    <n v="463.45"/>
    <n v="441.39"/>
    <n v="2.20695"/>
    <x v="9"/>
    <x v="17"/>
    <n v="1.3241699999999998"/>
    <n v="0.33104249999999996"/>
    <n v="0.55173749999999999"/>
    <n v="2.20695"/>
  </r>
  <r>
    <x v="9"/>
    <x v="9"/>
    <x v="1"/>
    <s v="27/01/2026"/>
    <x v="1"/>
    <s v="4SVN0024502252"/>
    <x v="73"/>
    <n v="1343"/>
    <n v="1138.1199999999999"/>
    <n v="5.6905999999999999"/>
    <x v="9"/>
    <x v="17"/>
    <n v="3.4143599999999998"/>
    <n v="0.85358999999999996"/>
    <n v="1.42265"/>
    <n v="5.6905999999999999"/>
  </r>
  <r>
    <x v="9"/>
    <x v="9"/>
    <x v="1"/>
    <s v="27/01/2026"/>
    <x v="1"/>
    <s v="4SVN0024502253"/>
    <x v="73"/>
    <n v="4203.1000000000004"/>
    <n v="3802.5199999999995"/>
    <n v="19.012599999999999"/>
    <x v="9"/>
    <x v="17"/>
    <n v="11.407559999999998"/>
    <n v="2.8518899999999996"/>
    <n v="4.7531499999999998"/>
    <n v="19.012599999999999"/>
  </r>
  <r>
    <x v="9"/>
    <x v="9"/>
    <x v="1"/>
    <s v="27/01/2026"/>
    <x v="1"/>
    <s v="4SVN0024502254"/>
    <x v="4"/>
    <n v="338"/>
    <n v="286.44"/>
    <n v="1.4321999999999999"/>
    <x v="9"/>
    <x v="17"/>
    <n v="0.85931999999999997"/>
    <n v="0.21482999999999999"/>
    <n v="0.35804999999999998"/>
    <n v="1.4321999999999999"/>
  </r>
  <r>
    <x v="9"/>
    <x v="9"/>
    <x v="1"/>
    <s v="27/01/2026"/>
    <x v="1"/>
    <s v="4SVN0024502255"/>
    <x v="73"/>
    <n v="6612.05"/>
    <n v="6297.19"/>
    <n v="50.377519999999997"/>
    <x v="9"/>
    <x v="17"/>
    <n v="30.226511999999996"/>
    <n v="7.556627999999999"/>
    <n v="12.594379999999999"/>
    <n v="50.377519999999997"/>
  </r>
  <r>
    <x v="10"/>
    <x v="10"/>
    <x v="0"/>
    <s v="01/01/2026"/>
    <x v="0"/>
    <n v="2634603788"/>
    <x v="74"/>
    <n v="11999"/>
    <n v="10168.64"/>
    <n v="0"/>
    <x v="10"/>
    <x v="18"/>
    <n v="0"/>
    <n v="0"/>
    <n v="0"/>
    <n v="0"/>
  </r>
  <r>
    <x v="10"/>
    <x v="10"/>
    <x v="0"/>
    <s v="01/01/2026"/>
    <x v="0"/>
    <n v="2634603789"/>
    <x v="74"/>
    <n v="9990"/>
    <n v="8466.1"/>
    <n v="0"/>
    <x v="10"/>
    <x v="18"/>
    <n v="0"/>
    <n v="0"/>
    <n v="0"/>
    <n v="0"/>
  </r>
  <r>
    <x v="10"/>
    <x v="10"/>
    <x v="0"/>
    <s v="02/01/2026"/>
    <x v="0"/>
    <n v="2634603791"/>
    <x v="4"/>
    <n v="94963"/>
    <n v="80477.140000000014"/>
    <n v="804.7714000000002"/>
    <x v="10"/>
    <x v="18"/>
    <n v="482.86284000000012"/>
    <n v="120.71571000000003"/>
    <n v="201.19285000000005"/>
    <n v="804.7714000000002"/>
  </r>
  <r>
    <x v="10"/>
    <x v="10"/>
    <x v="0"/>
    <s v="02/01/2026"/>
    <x v="0"/>
    <n v="2634603790"/>
    <x v="74"/>
    <n v="16500"/>
    <n v="13983.06"/>
    <n v="0"/>
    <x v="10"/>
    <x v="18"/>
    <n v="0"/>
    <n v="0"/>
    <n v="0"/>
    <n v="0"/>
  </r>
  <r>
    <x v="10"/>
    <x v="10"/>
    <x v="0"/>
    <s v="02/01/2026"/>
    <x v="0"/>
    <n v="2634603792"/>
    <x v="4"/>
    <n v="77500"/>
    <n v="65677.960000000006"/>
    <n v="394.06776000000002"/>
    <x v="10"/>
    <x v="18"/>
    <n v="236.44065599999999"/>
    <n v="59.110163999999997"/>
    <n v="98.516940000000005"/>
    <n v="394.06776000000002"/>
  </r>
  <r>
    <x v="10"/>
    <x v="10"/>
    <x v="0"/>
    <s v="02/01/2026"/>
    <x v="0"/>
    <n v="2634603793"/>
    <x v="4"/>
    <n v="36980"/>
    <n v="31338.98"/>
    <n v="62.677959999999999"/>
    <x v="10"/>
    <x v="18"/>
    <n v="37.606775999999996"/>
    <n v="9.4016939999999991"/>
    <n v="15.66949"/>
    <n v="62.677959999999999"/>
  </r>
  <r>
    <x v="10"/>
    <x v="10"/>
    <x v="0"/>
    <s v="03/01/2026"/>
    <x v="0"/>
    <n v="2634603797"/>
    <x v="4"/>
    <n v="117890"/>
    <n v="99906.780000000013"/>
    <n v="999.06780000000015"/>
    <x v="10"/>
    <x v="18"/>
    <n v="599.44068000000004"/>
    <n v="149.86017000000001"/>
    <n v="249.76695000000004"/>
    <n v="999.06780000000015"/>
  </r>
  <r>
    <x v="10"/>
    <x v="10"/>
    <x v="0"/>
    <s v="03/01/2026"/>
    <x v="0"/>
    <n v="2634603799"/>
    <x v="4"/>
    <n v="78500"/>
    <n v="66525.42"/>
    <n v="399.15251999999998"/>
    <x v="10"/>
    <x v="18"/>
    <n v="239.49151199999997"/>
    <n v="59.872877999999993"/>
    <n v="99.788129999999995"/>
    <n v="399.15251999999998"/>
  </r>
  <r>
    <x v="10"/>
    <x v="10"/>
    <x v="0"/>
    <s v="03/01/2026"/>
    <x v="0"/>
    <n v="2634603800"/>
    <x v="4"/>
    <n v="4999"/>
    <n v="4236.4399999999996"/>
    <n v="0"/>
    <x v="10"/>
    <x v="18"/>
    <n v="0"/>
    <n v="0"/>
    <n v="0"/>
    <n v="0"/>
  </r>
  <r>
    <x v="10"/>
    <x v="10"/>
    <x v="0"/>
    <s v="03/01/2026"/>
    <x v="0"/>
    <n v="2634603801"/>
    <x v="74"/>
    <n v="49900"/>
    <n v="42288.14"/>
    <n v="253.72883999999999"/>
    <x v="10"/>
    <x v="18"/>
    <n v="152.23730399999999"/>
    <n v="38.059325999999999"/>
    <n v="63.432209999999998"/>
    <n v="253.72883999999999"/>
  </r>
  <r>
    <x v="10"/>
    <x v="10"/>
    <x v="0"/>
    <s v="03/01/2026"/>
    <x v="0"/>
    <n v="2634603794"/>
    <x v="4"/>
    <n v="122299.8"/>
    <n v="103643.89"/>
    <n v="1036.4389000000001"/>
    <x v="10"/>
    <x v="18"/>
    <n v="621.86333999999999"/>
    <n v="155.465835"/>
    <n v="259.10972500000003"/>
    <n v="1036.4389000000001"/>
  </r>
  <r>
    <x v="10"/>
    <x v="10"/>
    <x v="0"/>
    <s v="03/01/2026"/>
    <x v="0"/>
    <n v="2634603795"/>
    <x v="75"/>
    <n v="39900"/>
    <n v="33813.56"/>
    <n v="67.627119999999991"/>
    <x v="10"/>
    <x v="18"/>
    <n v="40.576271999999996"/>
    <n v="10.144067999999999"/>
    <n v="16.906779999999998"/>
    <n v="67.627119999999991"/>
  </r>
  <r>
    <x v="10"/>
    <x v="10"/>
    <x v="0"/>
    <s v="04/01/2026"/>
    <x v="0"/>
    <n v="2634603802"/>
    <x v="4"/>
    <n v="89900"/>
    <n v="76186.44"/>
    <n v="761.86440000000005"/>
    <x v="10"/>
    <x v="18"/>
    <n v="457.11864000000003"/>
    <n v="114.27966000000001"/>
    <n v="190.46610000000001"/>
    <n v="761.86440000000005"/>
  </r>
  <r>
    <x v="10"/>
    <x v="10"/>
    <x v="0"/>
    <s v="04/01/2026"/>
    <x v="0"/>
    <n v="2634603803"/>
    <x v="76"/>
    <n v="27159"/>
    <n v="23016.1"/>
    <n v="46.032199999999996"/>
    <x v="10"/>
    <x v="18"/>
    <n v="27.619319999999998"/>
    <n v="6.9048299999999996"/>
    <n v="11.508049999999999"/>
    <n v="46.032199999999996"/>
  </r>
  <r>
    <x v="10"/>
    <x v="10"/>
    <x v="0"/>
    <s v="05/01/2026"/>
    <x v="0"/>
    <n v="2634603804"/>
    <x v="4"/>
    <n v="56000"/>
    <n v="47457.619999999995"/>
    <n v="284.74572000000001"/>
    <x v="10"/>
    <x v="18"/>
    <n v="170.847432"/>
    <n v="42.711857999999999"/>
    <n v="71.186430000000001"/>
    <n v="284.74572000000001"/>
  </r>
  <r>
    <x v="10"/>
    <x v="10"/>
    <x v="0"/>
    <s v="05/01/2026"/>
    <x v="0"/>
    <n v="2634603805"/>
    <x v="77"/>
    <n v="10998"/>
    <n v="9320.32"/>
    <n v="0"/>
    <x v="10"/>
    <x v="18"/>
    <n v="0"/>
    <n v="0"/>
    <n v="0"/>
    <n v="0"/>
  </r>
  <r>
    <x v="10"/>
    <x v="10"/>
    <x v="0"/>
    <s v="06/01/2026"/>
    <x v="0"/>
    <n v="2634603809"/>
    <x v="4"/>
    <n v="52575.649999999994"/>
    <n v="44555.65"/>
    <n v="267.33390000000003"/>
    <x v="10"/>
    <x v="18"/>
    <n v="160.40034"/>
    <n v="40.100085"/>
    <n v="66.833475000000007"/>
    <n v="267.33390000000003"/>
  </r>
  <r>
    <x v="10"/>
    <x v="10"/>
    <x v="0"/>
    <s v="06/01/2026"/>
    <x v="0"/>
    <n v="2634603807"/>
    <x v="74"/>
    <n v="50700"/>
    <n v="42966.1"/>
    <n v="257.79660000000001"/>
    <x v="10"/>
    <x v="18"/>
    <n v="154.67796000000001"/>
    <n v="38.669490000000003"/>
    <n v="64.449150000000003"/>
    <n v="257.79660000000001"/>
  </r>
  <r>
    <x v="10"/>
    <x v="10"/>
    <x v="0"/>
    <s v="06/01/2026"/>
    <x v="0"/>
    <n v="2634603806"/>
    <x v="74"/>
    <n v="19999"/>
    <n v="16948.3"/>
    <n v="0"/>
    <x v="10"/>
    <x v="18"/>
    <n v="0"/>
    <n v="0"/>
    <n v="0"/>
    <n v="0"/>
  </r>
  <r>
    <x v="10"/>
    <x v="10"/>
    <x v="0"/>
    <s v="06/01/2026"/>
    <x v="0"/>
    <n v="2634603808"/>
    <x v="78"/>
    <n v="74000"/>
    <n v="62711.86"/>
    <n v="376.27116000000001"/>
    <x v="10"/>
    <x v="18"/>
    <n v="225.76269600000001"/>
    <n v="56.440674000000001"/>
    <n v="94.067790000000002"/>
    <n v="376.27116000000001"/>
  </r>
  <r>
    <x v="10"/>
    <x v="10"/>
    <x v="0"/>
    <s v="07/01/2026"/>
    <x v="0"/>
    <n v="2634603812"/>
    <x v="4"/>
    <n v="142500.20000000001"/>
    <n v="120762.9"/>
    <n v="1207.6289999999999"/>
    <x v="10"/>
    <x v="18"/>
    <n v="724.5773999999999"/>
    <n v="181.14434999999997"/>
    <n v="301.90724999999998"/>
    <n v="1207.6289999999999"/>
  </r>
  <r>
    <x v="10"/>
    <x v="10"/>
    <x v="0"/>
    <s v="07/01/2026"/>
    <x v="0"/>
    <n v="2634603810"/>
    <x v="4"/>
    <n v="62524"/>
    <n v="52986.44"/>
    <n v="317.91864000000004"/>
    <x v="10"/>
    <x v="18"/>
    <n v="190.75118400000002"/>
    <n v="47.687796000000006"/>
    <n v="79.47966000000001"/>
    <n v="317.91864000000004"/>
  </r>
  <r>
    <x v="10"/>
    <x v="10"/>
    <x v="0"/>
    <s v="08/01/2026"/>
    <x v="0"/>
    <n v="2634603813"/>
    <x v="4"/>
    <n v="90600"/>
    <n v="76779.639999999985"/>
    <n v="767.79639999999984"/>
    <x v="10"/>
    <x v="18"/>
    <n v="460.67783999999989"/>
    <n v="115.16945999999997"/>
    <n v="191.94909999999996"/>
    <n v="767.79639999999984"/>
  </r>
  <r>
    <x v="10"/>
    <x v="10"/>
    <x v="0"/>
    <s v="08/01/2026"/>
    <x v="0"/>
    <n v="2634603814"/>
    <x v="4"/>
    <n v="197590"/>
    <n v="167449.16"/>
    <n v="1674.4916000000001"/>
    <x v="10"/>
    <x v="18"/>
    <n v="1004.69496"/>
    <n v="251.17374000000001"/>
    <n v="418.62290000000002"/>
    <n v="1674.4916000000001"/>
  </r>
  <r>
    <x v="10"/>
    <x v="10"/>
    <x v="0"/>
    <s v="09/01/2026"/>
    <x v="0"/>
    <n v="2634603816"/>
    <x v="4"/>
    <n v="101700"/>
    <n v="86186.44"/>
    <n v="861.86440000000005"/>
    <x v="10"/>
    <x v="18"/>
    <n v="517.11864000000003"/>
    <n v="129.27966000000001"/>
    <n v="215.46610000000001"/>
    <n v="861.86440000000005"/>
  </r>
  <r>
    <x v="10"/>
    <x v="10"/>
    <x v="0"/>
    <s v="10/01/2026"/>
    <x v="0"/>
    <n v="2634603817"/>
    <x v="4"/>
    <n v="150000"/>
    <n v="127118.64000000001"/>
    <n v="1271.1864000000003"/>
    <x v="10"/>
    <x v="18"/>
    <n v="762.71184000000017"/>
    <n v="190.67796000000004"/>
    <n v="317.79660000000007"/>
    <n v="1271.1864000000003"/>
  </r>
  <r>
    <x v="10"/>
    <x v="10"/>
    <x v="0"/>
    <s v="10/01/2026"/>
    <x v="0"/>
    <n v="2634603819"/>
    <x v="4"/>
    <n v="159517.5"/>
    <n v="135184.34"/>
    <n v="1351.8434"/>
    <x v="10"/>
    <x v="18"/>
    <n v="811.10604000000001"/>
    <n v="202.77651"/>
    <n v="337.96084999999999"/>
    <n v="1351.8434"/>
  </r>
  <r>
    <x v="10"/>
    <x v="10"/>
    <x v="0"/>
    <s v="10/01/2026"/>
    <x v="0"/>
    <n v="2634603818"/>
    <x v="76"/>
    <n v="9990"/>
    <n v="8466.1"/>
    <n v="0"/>
    <x v="10"/>
    <x v="18"/>
    <n v="0"/>
    <n v="0"/>
    <n v="0"/>
    <n v="0"/>
  </r>
  <r>
    <x v="10"/>
    <x v="10"/>
    <x v="0"/>
    <s v="10/01/2026"/>
    <x v="0"/>
    <n v="2634603821"/>
    <x v="4"/>
    <n v="56799"/>
    <n v="48134.740000000005"/>
    <n v="288.80844000000002"/>
    <x v="10"/>
    <x v="18"/>
    <n v="173.28506400000001"/>
    <n v="43.321266000000001"/>
    <n v="72.202110000000005"/>
    <n v="288.80844000000002"/>
  </r>
  <r>
    <x v="10"/>
    <x v="10"/>
    <x v="0"/>
    <s v="10/01/2026"/>
    <x v="1"/>
    <n v="2634603819"/>
    <x v="4"/>
    <n v="18182.46"/>
    <n v="17264.38"/>
    <n v="172.64380000000003"/>
    <x v="10"/>
    <x v="2"/>
    <n v="120.85066"/>
    <n v="51.793140000000008"/>
    <n v="0"/>
    <n v="172.64380000000003"/>
  </r>
  <r>
    <x v="10"/>
    <x v="10"/>
    <x v="0"/>
    <s v="11/01/2026"/>
    <x v="0"/>
    <n v="2634603823"/>
    <x v="78"/>
    <n v="16800"/>
    <n v="14237.28"/>
    <n v="0"/>
    <x v="10"/>
    <x v="18"/>
    <n v="0"/>
    <n v="0"/>
    <n v="0"/>
    <n v="0"/>
  </r>
  <r>
    <x v="10"/>
    <x v="10"/>
    <x v="0"/>
    <s v="11/01/2026"/>
    <x v="0"/>
    <n v="2634603822"/>
    <x v="4"/>
    <n v="135900"/>
    <n v="115169.48000000001"/>
    <n v="1151.6948000000002"/>
    <x v="10"/>
    <x v="18"/>
    <n v="691.01688000000013"/>
    <n v="172.75422000000003"/>
    <n v="287.92370000000005"/>
    <n v="1151.6948000000002"/>
  </r>
  <r>
    <x v="10"/>
    <x v="10"/>
    <x v="0"/>
    <s v="11/01/2026"/>
    <x v="0"/>
    <n v="2634603825"/>
    <x v="79"/>
    <n v="36900"/>
    <n v="31271.18"/>
    <n v="62.542360000000002"/>
    <x v="10"/>
    <x v="18"/>
    <n v="37.525416"/>
    <n v="9.381354"/>
    <n v="15.635590000000001"/>
    <n v="62.542360000000002"/>
  </r>
  <r>
    <x v="10"/>
    <x v="10"/>
    <x v="0"/>
    <s v="11/01/2026"/>
    <x v="0"/>
    <n v="2634603826"/>
    <x v="4"/>
    <n v="49900"/>
    <n v="42288.14"/>
    <n v="253.72883999999999"/>
    <x v="10"/>
    <x v="18"/>
    <n v="152.23730399999999"/>
    <n v="38.059325999999999"/>
    <n v="63.432209999999998"/>
    <n v="253.72883999999999"/>
  </r>
  <r>
    <x v="10"/>
    <x v="10"/>
    <x v="0"/>
    <s v="11/01/2026"/>
    <x v="0"/>
    <n v="2634603827"/>
    <x v="4"/>
    <n v="45900"/>
    <n v="38898.300000000003"/>
    <n v="233.38980000000001"/>
    <x v="10"/>
    <x v="18"/>
    <n v="140.03388000000001"/>
    <n v="35.008470000000003"/>
    <n v="58.347450000000002"/>
    <n v="233.38980000000001"/>
  </r>
  <r>
    <x v="10"/>
    <x v="10"/>
    <x v="0"/>
    <s v="11/01/2026"/>
    <x v="0"/>
    <n v="2634603824"/>
    <x v="74"/>
    <n v="9999"/>
    <n v="8473.7199999999993"/>
    <n v="0"/>
    <x v="10"/>
    <x v="18"/>
    <n v="0"/>
    <n v="0"/>
    <n v="0"/>
    <n v="0"/>
  </r>
  <r>
    <x v="10"/>
    <x v="10"/>
    <x v="0"/>
    <s v="12/01/2026"/>
    <x v="0"/>
    <n v="2634603831"/>
    <x v="4"/>
    <n v="14998"/>
    <n v="12710.18"/>
    <n v="0"/>
    <x v="10"/>
    <x v="18"/>
    <n v="0"/>
    <n v="0"/>
    <n v="0"/>
    <n v="0"/>
  </r>
  <r>
    <x v="10"/>
    <x v="10"/>
    <x v="0"/>
    <s v="12/01/2026"/>
    <x v="0"/>
    <n v="2634603830"/>
    <x v="78"/>
    <n v="19900"/>
    <n v="16864.400000000001"/>
    <n v="0"/>
    <x v="10"/>
    <x v="18"/>
    <n v="0"/>
    <n v="0"/>
    <n v="0"/>
    <n v="0"/>
  </r>
  <r>
    <x v="10"/>
    <x v="10"/>
    <x v="0"/>
    <s v="12/01/2026"/>
    <x v="0"/>
    <n v="2634603829"/>
    <x v="4"/>
    <n v="149372"/>
    <n v="126586.44"/>
    <n v="1265.8644000000002"/>
    <x v="10"/>
    <x v="18"/>
    <n v="759.51864000000012"/>
    <n v="189.87966000000003"/>
    <n v="316.46610000000004"/>
    <n v="1265.8644000000002"/>
  </r>
  <r>
    <x v="10"/>
    <x v="10"/>
    <x v="0"/>
    <s v="12/01/2026"/>
    <x v="0"/>
    <n v="2634603828"/>
    <x v="78"/>
    <n v="9990"/>
    <n v="8466.1"/>
    <n v="0"/>
    <x v="10"/>
    <x v="18"/>
    <n v="0"/>
    <n v="0"/>
    <n v="0"/>
    <n v="0"/>
  </r>
  <r>
    <x v="10"/>
    <x v="10"/>
    <x v="0"/>
    <s v="13/01/2026"/>
    <x v="0"/>
    <n v="2634603833"/>
    <x v="4"/>
    <n v="94800"/>
    <n v="80339"/>
    <n v="803.39"/>
    <x v="10"/>
    <x v="18"/>
    <n v="482.03399999999999"/>
    <n v="120.5085"/>
    <n v="200.8475"/>
    <n v="803.39"/>
  </r>
  <r>
    <x v="10"/>
    <x v="10"/>
    <x v="0"/>
    <s v="13/01/2026"/>
    <x v="0"/>
    <n v="2634603832"/>
    <x v="4"/>
    <n v="94174.98000000001"/>
    <n v="79809.299999999988"/>
    <n v="798.09299999999985"/>
    <x v="10"/>
    <x v="18"/>
    <n v="478.85579999999987"/>
    <n v="119.71394999999997"/>
    <n v="199.52324999999996"/>
    <n v="798.09299999999985"/>
  </r>
  <r>
    <x v="10"/>
    <x v="10"/>
    <x v="0"/>
    <s v="14/01/2026"/>
    <x v="0"/>
    <n v="2634603835"/>
    <x v="4"/>
    <n v="98668"/>
    <n v="83616.959999999992"/>
    <n v="836.16959999999995"/>
    <x v="10"/>
    <x v="18"/>
    <n v="501.70175999999992"/>
    <n v="125.42543999999998"/>
    <n v="209.04239999999999"/>
    <n v="836.16959999999995"/>
  </r>
  <r>
    <x v="10"/>
    <x v="10"/>
    <x v="0"/>
    <s v="14/01/2026"/>
    <x v="0"/>
    <n v="2634603834"/>
    <x v="4"/>
    <n v="86126"/>
    <n v="72988.159999999989"/>
    <n v="729.88159999999993"/>
    <x v="10"/>
    <x v="18"/>
    <n v="437.92895999999996"/>
    <n v="109.48223999999999"/>
    <n v="182.47039999999998"/>
    <n v="729.88159999999993"/>
  </r>
  <r>
    <x v="10"/>
    <x v="10"/>
    <x v="0"/>
    <s v="15/01/2026"/>
    <x v="0"/>
    <n v="2634603839"/>
    <x v="74"/>
    <n v="9999"/>
    <n v="8473.7199999999993"/>
    <n v="0"/>
    <x v="10"/>
    <x v="18"/>
    <n v="0"/>
    <n v="0"/>
    <n v="0"/>
    <n v="0"/>
  </r>
  <r>
    <x v="10"/>
    <x v="10"/>
    <x v="0"/>
    <s v="15/01/2026"/>
    <x v="0"/>
    <n v="2634603838"/>
    <x v="4"/>
    <n v="58000"/>
    <n v="49152.54"/>
    <n v="294.91524000000004"/>
    <x v="10"/>
    <x v="18"/>
    <n v="176.94914400000002"/>
    <n v="44.237286000000005"/>
    <n v="73.72881000000001"/>
    <n v="294.91524000000004"/>
  </r>
  <r>
    <x v="10"/>
    <x v="10"/>
    <x v="0"/>
    <s v="15/01/2026"/>
    <x v="0"/>
    <n v="2634603837"/>
    <x v="4"/>
    <n v="84966"/>
    <n v="72005.08"/>
    <n v="720.05079999999998"/>
    <x v="10"/>
    <x v="18"/>
    <n v="432.03047999999995"/>
    <n v="108.00761999999999"/>
    <n v="180.0127"/>
    <n v="720.05079999999998"/>
  </r>
  <r>
    <x v="10"/>
    <x v="10"/>
    <x v="0"/>
    <s v="15/01/2026"/>
    <x v="0"/>
    <n v="2634603836"/>
    <x v="77"/>
    <n v="22900"/>
    <n v="19406.78"/>
    <n v="38.813559999999995"/>
    <x v="10"/>
    <x v="18"/>
    <n v="23.288135999999998"/>
    <n v="5.8220339999999995"/>
    <n v="9.7033899999999988"/>
    <n v="38.813559999999995"/>
  </r>
  <r>
    <x v="10"/>
    <x v="10"/>
    <x v="0"/>
    <s v="16/01/2026"/>
    <x v="0"/>
    <n v="2634603840"/>
    <x v="4"/>
    <n v="66462.8"/>
    <n v="56324.42"/>
    <n v="337.94652000000002"/>
    <x v="10"/>
    <x v="18"/>
    <n v="202.767912"/>
    <n v="50.691977999999999"/>
    <n v="84.486630000000005"/>
    <n v="337.94652000000002"/>
  </r>
  <r>
    <x v="10"/>
    <x v="10"/>
    <x v="0"/>
    <s v="17/01/2026"/>
    <x v="0"/>
    <n v="2634603845"/>
    <x v="74"/>
    <n v="19300"/>
    <n v="16355.94"/>
    <n v="0"/>
    <x v="10"/>
    <x v="18"/>
    <n v="0"/>
    <n v="0"/>
    <n v="0"/>
    <n v="0"/>
  </r>
  <r>
    <x v="10"/>
    <x v="10"/>
    <x v="0"/>
    <s v="17/01/2026"/>
    <x v="0"/>
    <n v="2634603846"/>
    <x v="4"/>
    <n v="95344"/>
    <n v="80800"/>
    <n v="808"/>
    <x v="10"/>
    <x v="18"/>
    <n v="484.79999999999995"/>
    <n v="121.19999999999999"/>
    <n v="202"/>
    <n v="808"/>
  </r>
  <r>
    <x v="10"/>
    <x v="10"/>
    <x v="0"/>
    <s v="17/01/2026"/>
    <x v="0"/>
    <n v="2634603844"/>
    <x v="4"/>
    <n v="63500"/>
    <n v="53813.56"/>
    <n v="322.88135999999997"/>
    <x v="10"/>
    <x v="18"/>
    <n v="193.72881599999997"/>
    <n v="48.432203999999992"/>
    <n v="80.720339999999993"/>
    <n v="322.88135999999997"/>
  </r>
  <r>
    <x v="10"/>
    <x v="10"/>
    <x v="0"/>
    <s v="17/01/2026"/>
    <x v="0"/>
    <n v="2634603843"/>
    <x v="78"/>
    <n v="85000"/>
    <n v="72033.899999999994"/>
    <n v="720.33899999999994"/>
    <x v="10"/>
    <x v="18"/>
    <n v="432.20339999999993"/>
    <n v="108.05084999999998"/>
    <n v="180.08474999999999"/>
    <n v="720.33899999999994"/>
  </r>
  <r>
    <x v="10"/>
    <x v="10"/>
    <x v="0"/>
    <s v="17/01/2026"/>
    <x v="0"/>
    <n v="2634603842"/>
    <x v="77"/>
    <n v="8999"/>
    <n v="7626.28"/>
    <n v="0"/>
    <x v="10"/>
    <x v="18"/>
    <n v="0"/>
    <n v="0"/>
    <n v="0"/>
    <n v="0"/>
  </r>
  <r>
    <x v="10"/>
    <x v="10"/>
    <x v="0"/>
    <s v="17/01/2026"/>
    <x v="0"/>
    <n v="2634603841"/>
    <x v="74"/>
    <n v="37900"/>
    <n v="32118.639999999999"/>
    <n v="64.237279999999998"/>
    <x v="10"/>
    <x v="18"/>
    <n v="38.542367999999996"/>
    <n v="9.635591999999999"/>
    <n v="16.05932"/>
    <n v="64.237279999999998"/>
  </r>
  <r>
    <x v="10"/>
    <x v="10"/>
    <x v="0"/>
    <s v="18/01/2026"/>
    <x v="0"/>
    <n v="2634603848"/>
    <x v="4"/>
    <n v="75900"/>
    <n v="64322.04"/>
    <n v="385.93224000000004"/>
    <x v="10"/>
    <x v="18"/>
    <n v="231.55934400000001"/>
    <n v="57.889836000000003"/>
    <n v="96.483060000000009"/>
    <n v="385.93224000000004"/>
  </r>
  <r>
    <x v="10"/>
    <x v="10"/>
    <x v="0"/>
    <s v="18/01/2026"/>
    <x v="0"/>
    <n v="2634603849"/>
    <x v="74"/>
    <n v="19900"/>
    <n v="16864.400000000001"/>
    <n v="0"/>
    <x v="10"/>
    <x v="18"/>
    <n v="0"/>
    <n v="0"/>
    <n v="0"/>
    <n v="0"/>
  </r>
  <r>
    <x v="10"/>
    <x v="10"/>
    <x v="0"/>
    <s v="18/01/2026"/>
    <x v="0"/>
    <n v="2634603847"/>
    <x v="78"/>
    <n v="27900"/>
    <n v="23644.06"/>
    <n v="47.288120000000006"/>
    <x v="10"/>
    <x v="18"/>
    <n v="28.372872000000005"/>
    <n v="7.0932180000000011"/>
    <n v="11.822030000000002"/>
    <n v="47.288120000000006"/>
  </r>
  <r>
    <x v="10"/>
    <x v="10"/>
    <x v="0"/>
    <s v="19/01/2026"/>
    <x v="0"/>
    <n v="2634603850"/>
    <x v="4"/>
    <n v="149900"/>
    <n v="127033.9"/>
    <n v="1270.3389999999999"/>
    <x v="10"/>
    <x v="18"/>
    <n v="762.20339999999999"/>
    <n v="190.55085"/>
    <n v="317.58474999999999"/>
    <n v="1270.3389999999999"/>
  </r>
  <r>
    <x v="10"/>
    <x v="10"/>
    <x v="0"/>
    <s v="19/01/2026"/>
    <x v="0"/>
    <n v="2634603851"/>
    <x v="4"/>
    <n v="26072"/>
    <n v="22094.920000000002"/>
    <n v="44.189840000000004"/>
    <x v="10"/>
    <x v="18"/>
    <n v="26.513904"/>
    <n v="6.628476"/>
    <n v="11.047460000000001"/>
    <n v="44.189840000000004"/>
  </r>
  <r>
    <x v="10"/>
    <x v="10"/>
    <x v="0"/>
    <s v="20/01/2026"/>
    <x v="0"/>
    <n v="2634603858"/>
    <x v="4"/>
    <n v="92700"/>
    <n v="78559.320000000007"/>
    <n v="785.59320000000014"/>
    <x v="10"/>
    <x v="18"/>
    <n v="471.35592000000008"/>
    <n v="117.83898000000002"/>
    <n v="196.39830000000003"/>
    <n v="785.59320000000014"/>
  </r>
  <r>
    <x v="10"/>
    <x v="10"/>
    <x v="0"/>
    <s v="20/01/2026"/>
    <x v="0"/>
    <n v="2634603857"/>
    <x v="74"/>
    <n v="10999"/>
    <n v="9321.18"/>
    <n v="0"/>
    <x v="10"/>
    <x v="18"/>
    <n v="0"/>
    <n v="0"/>
    <n v="0"/>
    <n v="0"/>
  </r>
  <r>
    <x v="10"/>
    <x v="10"/>
    <x v="0"/>
    <s v="20/01/2026"/>
    <x v="0"/>
    <n v="2634603853"/>
    <x v="78"/>
    <n v="22900"/>
    <n v="19406.78"/>
    <n v="38.813559999999995"/>
    <x v="10"/>
    <x v="18"/>
    <n v="23.288135999999998"/>
    <n v="5.8220339999999995"/>
    <n v="9.7033899999999988"/>
    <n v="38.813559999999995"/>
  </r>
  <r>
    <x v="10"/>
    <x v="10"/>
    <x v="0"/>
    <s v="20/01/2026"/>
    <x v="0"/>
    <n v="2634603855"/>
    <x v="78"/>
    <n v="8999"/>
    <n v="7626.27"/>
    <n v="0"/>
    <x v="10"/>
    <x v="18"/>
    <n v="0"/>
    <n v="0"/>
    <n v="0"/>
    <n v="0"/>
  </r>
  <r>
    <x v="10"/>
    <x v="10"/>
    <x v="0"/>
    <s v="20/01/2026"/>
    <x v="0"/>
    <n v="2634603856"/>
    <x v="78"/>
    <n v="19999"/>
    <n v="16948.310000000001"/>
    <n v="0"/>
    <x v="10"/>
    <x v="18"/>
    <n v="0"/>
    <n v="0"/>
    <n v="0"/>
    <n v="0"/>
  </r>
  <r>
    <x v="10"/>
    <x v="10"/>
    <x v="0"/>
    <s v="20/01/2026"/>
    <x v="0"/>
    <n v="2634603854"/>
    <x v="74"/>
    <n v="74900"/>
    <n v="63474.58"/>
    <n v="380.84748000000002"/>
    <x v="10"/>
    <x v="18"/>
    <n v="228.508488"/>
    <n v="57.127122"/>
    <n v="95.211870000000005"/>
    <n v="380.84748000000002"/>
  </r>
  <r>
    <x v="10"/>
    <x v="10"/>
    <x v="0"/>
    <s v="21/01/2026"/>
    <x v="0"/>
    <n v="2634603859"/>
    <x v="4"/>
    <n v="45900"/>
    <n v="38898.300000000003"/>
    <n v="233.38980000000001"/>
    <x v="10"/>
    <x v="18"/>
    <n v="140.03388000000001"/>
    <n v="35.008470000000003"/>
    <n v="58.347450000000002"/>
    <n v="233.38980000000001"/>
  </r>
  <r>
    <x v="10"/>
    <x v="10"/>
    <x v="0"/>
    <s v="21/01/2026"/>
    <x v="0"/>
    <n v="2634603860"/>
    <x v="77"/>
    <n v="29990"/>
    <n v="25415.26"/>
    <n v="50.83052"/>
    <x v="10"/>
    <x v="18"/>
    <n v="30.498311999999999"/>
    <n v="7.6245779999999996"/>
    <n v="12.70763"/>
    <n v="50.83052"/>
  </r>
  <r>
    <x v="10"/>
    <x v="10"/>
    <x v="0"/>
    <s v="22/01/2026"/>
    <x v="0"/>
    <n v="2634603863"/>
    <x v="4"/>
    <n v="53738"/>
    <n v="45540.66"/>
    <n v="273.24396000000002"/>
    <x v="10"/>
    <x v="18"/>
    <n v="163.94637600000001"/>
    <n v="40.986594000000004"/>
    <n v="68.310990000000004"/>
    <n v="273.24396000000002"/>
  </r>
  <r>
    <x v="10"/>
    <x v="10"/>
    <x v="0"/>
    <s v="22/01/2026"/>
    <x v="0"/>
    <n v="2634603862"/>
    <x v="74"/>
    <n v="5999"/>
    <n v="5083.8999999999996"/>
    <n v="0"/>
    <x v="10"/>
    <x v="18"/>
    <n v="0"/>
    <n v="0"/>
    <n v="0"/>
    <n v="0"/>
  </r>
  <r>
    <x v="10"/>
    <x v="10"/>
    <x v="0"/>
    <s v="23/01/2026"/>
    <x v="0"/>
    <n v="2634603864"/>
    <x v="74"/>
    <n v="7990"/>
    <n v="6771.18"/>
    <n v="0"/>
    <x v="10"/>
    <x v="18"/>
    <n v="0"/>
    <n v="0"/>
    <n v="0"/>
    <n v="0"/>
  </r>
  <r>
    <x v="10"/>
    <x v="10"/>
    <x v="0"/>
    <s v="23/01/2026"/>
    <x v="0"/>
    <n v="2634603867"/>
    <x v="77"/>
    <n v="32900"/>
    <n v="27881.360000000001"/>
    <n v="55.762720000000002"/>
    <x v="10"/>
    <x v="18"/>
    <n v="33.457631999999997"/>
    <n v="8.3644079999999992"/>
    <n v="13.94068"/>
    <n v="55.762720000000002"/>
  </r>
  <r>
    <x v="10"/>
    <x v="10"/>
    <x v="0"/>
    <s v="23/01/2026"/>
    <x v="0"/>
    <n v="2634603866"/>
    <x v="77"/>
    <n v="27900"/>
    <n v="23644.06"/>
    <n v="47.288120000000006"/>
    <x v="10"/>
    <x v="18"/>
    <n v="28.372872000000005"/>
    <n v="7.0932180000000011"/>
    <n v="11.822030000000002"/>
    <n v="47.288120000000006"/>
  </r>
  <r>
    <x v="10"/>
    <x v="10"/>
    <x v="0"/>
    <s v="23/01/2026"/>
    <x v="0"/>
    <n v="2634603865"/>
    <x v="4"/>
    <n v="33700"/>
    <n v="28559.32"/>
    <n v="57.118639999999999"/>
    <x v="10"/>
    <x v="18"/>
    <n v="34.271183999999998"/>
    <n v="8.5677959999999995"/>
    <n v="14.27966"/>
    <n v="57.118639999999999"/>
  </r>
  <r>
    <x v="10"/>
    <x v="10"/>
    <x v="0"/>
    <s v="24/01/2026"/>
    <x v="0"/>
    <n v="2634603872"/>
    <x v="4"/>
    <n v="126530"/>
    <n v="107228.8"/>
    <n v="1072.288"/>
    <x v="10"/>
    <x v="18"/>
    <n v="643.37279999999998"/>
    <n v="160.8432"/>
    <n v="268.072"/>
    <n v="1072.288"/>
  </r>
  <r>
    <x v="10"/>
    <x v="10"/>
    <x v="0"/>
    <s v="24/01/2026"/>
    <x v="0"/>
    <n v="2634603868"/>
    <x v="4"/>
    <n v="36000"/>
    <n v="30508.48"/>
    <n v="61.016959999999997"/>
    <x v="10"/>
    <x v="18"/>
    <n v="36.610175999999996"/>
    <n v="9.1525439999999989"/>
    <n v="15.254239999999999"/>
    <n v="61.016959999999997"/>
  </r>
  <r>
    <x v="10"/>
    <x v="10"/>
    <x v="0"/>
    <s v="24/01/2026"/>
    <x v="0"/>
    <n v="2634603870"/>
    <x v="4"/>
    <n v="38000"/>
    <n v="32203.39"/>
    <n v="64.406779999999998"/>
    <x v="10"/>
    <x v="18"/>
    <n v="38.644067999999997"/>
    <n v="9.6610169999999993"/>
    <n v="16.101694999999999"/>
    <n v="64.406779999999998"/>
  </r>
  <r>
    <x v="10"/>
    <x v="10"/>
    <x v="0"/>
    <s v="24/01/2026"/>
    <x v="0"/>
    <n v="2634603871"/>
    <x v="4"/>
    <n v="130180.85"/>
    <n v="110322.76999999999"/>
    <n v="1103.2276999999999"/>
    <x v="10"/>
    <x v="18"/>
    <n v="661.93661999999995"/>
    <n v="165.48415499999999"/>
    <n v="275.80692499999998"/>
    <n v="1103.2276999999999"/>
  </r>
  <r>
    <x v="10"/>
    <x v="10"/>
    <x v="0"/>
    <s v="25/01/2026"/>
    <x v="0"/>
    <n v="2634603879"/>
    <x v="4"/>
    <n v="138461.25"/>
    <n v="117340.06999999999"/>
    <n v="1173.4006999999999"/>
    <x v="10"/>
    <x v="18"/>
    <n v="704.04041999999993"/>
    <n v="176.01010499999998"/>
    <n v="293.35017499999998"/>
    <n v="1173.4006999999999"/>
  </r>
  <r>
    <x v="10"/>
    <x v="10"/>
    <x v="0"/>
    <s v="25/01/2026"/>
    <x v="0"/>
    <n v="2634603884"/>
    <x v="74"/>
    <n v="32900"/>
    <n v="27881.360000000001"/>
    <n v="55.762720000000002"/>
    <x v="10"/>
    <x v="18"/>
    <n v="33.457631999999997"/>
    <n v="8.3644079999999992"/>
    <n v="13.94068"/>
    <n v="55.762720000000002"/>
  </r>
  <r>
    <x v="10"/>
    <x v="10"/>
    <x v="0"/>
    <s v="25/01/2026"/>
    <x v="0"/>
    <n v="2634603882"/>
    <x v="74"/>
    <n v="50000"/>
    <n v="42372.88"/>
    <n v="254.23728"/>
    <x v="10"/>
    <x v="18"/>
    <n v="152.54236799999998"/>
    <n v="38.135591999999995"/>
    <n v="63.55932"/>
    <n v="254.23728"/>
  </r>
  <r>
    <x v="10"/>
    <x v="10"/>
    <x v="0"/>
    <s v="25/01/2026"/>
    <x v="0"/>
    <n v="2634603876"/>
    <x v="4"/>
    <n v="6767"/>
    <n v="5734.74"/>
    <n v="0"/>
    <x v="10"/>
    <x v="18"/>
    <n v="0"/>
    <n v="0"/>
    <n v="0"/>
    <n v="0"/>
  </r>
  <r>
    <x v="10"/>
    <x v="10"/>
    <x v="0"/>
    <s v="25/01/2026"/>
    <x v="0"/>
    <n v="2634603873"/>
    <x v="77"/>
    <n v="25999"/>
    <n v="22033.06"/>
    <n v="44.066120000000005"/>
    <x v="10"/>
    <x v="18"/>
    <n v="26.439672000000002"/>
    <n v="6.6099180000000004"/>
    <n v="11.016530000000001"/>
    <n v="44.066120000000005"/>
  </r>
  <r>
    <x v="10"/>
    <x v="10"/>
    <x v="0"/>
    <s v="25/01/2026"/>
    <x v="0"/>
    <n v="2634603874"/>
    <x v="77"/>
    <n v="16900"/>
    <n v="14322.04"/>
    <n v="0"/>
    <x v="10"/>
    <x v="18"/>
    <n v="0"/>
    <n v="0"/>
    <n v="0"/>
    <n v="0"/>
  </r>
  <r>
    <x v="10"/>
    <x v="10"/>
    <x v="0"/>
    <s v="26/01/2026"/>
    <x v="0"/>
    <n v="2634603888"/>
    <x v="4"/>
    <n v="104890"/>
    <n v="88889.82"/>
    <n v="888.89820000000009"/>
    <x v="10"/>
    <x v="18"/>
    <n v="533.33892000000003"/>
    <n v="133.33473000000001"/>
    <n v="222.22455000000002"/>
    <n v="888.89820000000009"/>
  </r>
  <r>
    <x v="10"/>
    <x v="10"/>
    <x v="0"/>
    <s v="26/01/2026"/>
    <x v="0"/>
    <n v="2634603889"/>
    <x v="78"/>
    <n v="62953"/>
    <n v="53350"/>
    <n v="320.10000000000002"/>
    <x v="10"/>
    <x v="18"/>
    <n v="192.06"/>
    <n v="48.015000000000001"/>
    <n v="80.025000000000006"/>
    <n v="320.10000000000002"/>
  </r>
  <r>
    <x v="10"/>
    <x v="10"/>
    <x v="0"/>
    <s v="26/01/2026"/>
    <x v="0"/>
    <n v="2634603890"/>
    <x v="4"/>
    <n v="31460.93"/>
    <n v="26661.81"/>
    <n v="53.323620000000005"/>
    <x v="10"/>
    <x v="18"/>
    <n v="31.994172000000002"/>
    <n v="7.9985430000000006"/>
    <n v="13.330905000000001"/>
    <n v="53.323620000000005"/>
  </r>
  <r>
    <x v="10"/>
    <x v="10"/>
    <x v="0"/>
    <s v="26/01/2026"/>
    <x v="0"/>
    <n v="2634603892"/>
    <x v="4"/>
    <n v="79180"/>
    <n v="67101.7"/>
    <n v="402.61019999999996"/>
    <x v="10"/>
    <x v="18"/>
    <n v="241.56611999999996"/>
    <n v="60.391529999999989"/>
    <n v="100.65254999999999"/>
    <n v="402.61019999999996"/>
  </r>
  <r>
    <x v="10"/>
    <x v="10"/>
    <x v="0"/>
    <s v="26/01/2026"/>
    <x v="0"/>
    <n v="2634603893"/>
    <x v="4"/>
    <n v="13447"/>
    <n v="11395.76"/>
    <n v="0"/>
    <x v="10"/>
    <x v="18"/>
    <n v="0"/>
    <n v="0"/>
    <n v="0"/>
    <n v="0"/>
  </r>
  <r>
    <x v="10"/>
    <x v="10"/>
    <x v="0"/>
    <s v="26/01/2026"/>
    <x v="0"/>
    <n v="2634603886"/>
    <x v="77"/>
    <n v="17910"/>
    <n v="15177.96"/>
    <n v="0"/>
    <x v="10"/>
    <x v="18"/>
    <n v="0"/>
    <n v="0"/>
    <n v="0"/>
    <n v="0"/>
  </r>
  <r>
    <x v="10"/>
    <x v="10"/>
    <x v="0"/>
    <s v="26/01/2026"/>
    <x v="0"/>
    <n v="2634603895"/>
    <x v="4"/>
    <n v="133389"/>
    <n v="111518.74"/>
    <n v="1115.1874"/>
    <x v="10"/>
    <x v="18"/>
    <n v="669.11243999999999"/>
    <n v="167.27811"/>
    <n v="278.79685000000001"/>
    <n v="1115.1874"/>
  </r>
  <r>
    <x v="10"/>
    <x v="10"/>
    <x v="0"/>
    <s v="26/01/2026"/>
    <x v="0"/>
    <n v="2634603899"/>
    <x v="4"/>
    <n v="52979"/>
    <n v="44897.440000000002"/>
    <n v="269.38464000000005"/>
    <x v="10"/>
    <x v="18"/>
    <n v="161.63078400000003"/>
    <n v="40.407696000000008"/>
    <n v="67.346160000000012"/>
    <n v="269.38464000000005"/>
  </r>
  <r>
    <x v="10"/>
    <x v="10"/>
    <x v="0"/>
    <s v="26/01/2026"/>
    <x v="0"/>
    <n v="2634603901"/>
    <x v="4"/>
    <n v="9990"/>
    <n v="8466.1"/>
    <n v="0"/>
    <x v="10"/>
    <x v="18"/>
    <n v="0"/>
    <n v="0"/>
    <n v="0"/>
    <n v="0"/>
  </r>
  <r>
    <x v="10"/>
    <x v="10"/>
    <x v="0"/>
    <s v="26/01/2026"/>
    <x v="0"/>
    <n v="2634603885"/>
    <x v="77"/>
    <n v="52790"/>
    <n v="44737.279999999999"/>
    <n v="268.42367999999999"/>
    <x v="10"/>
    <x v="18"/>
    <n v="161.05420799999999"/>
    <n v="40.263551999999997"/>
    <n v="67.105919999999998"/>
    <n v="268.42367999999999"/>
  </r>
  <r>
    <x v="10"/>
    <x v="10"/>
    <x v="0"/>
    <s v="26/01/2026"/>
    <x v="0"/>
    <n v="2634603903"/>
    <x v="74"/>
    <n v="19900"/>
    <n v="16864.400000000001"/>
    <n v="0"/>
    <x v="10"/>
    <x v="18"/>
    <n v="0"/>
    <n v="0"/>
    <n v="0"/>
    <n v="0"/>
  </r>
  <r>
    <x v="10"/>
    <x v="10"/>
    <x v="0"/>
    <s v="26/01/2026"/>
    <x v="0"/>
    <n v="2634603911"/>
    <x v="74"/>
    <n v="58000"/>
    <n v="49152.54"/>
    <n v="294.91524000000004"/>
    <x v="10"/>
    <x v="18"/>
    <n v="176.94914400000002"/>
    <n v="44.237286000000005"/>
    <n v="73.72881000000001"/>
    <n v="294.91524000000004"/>
  </r>
  <r>
    <x v="10"/>
    <x v="10"/>
    <x v="0"/>
    <s v="26/01/2026"/>
    <x v="0"/>
    <n v="2634603908"/>
    <x v="76"/>
    <n v="39900"/>
    <n v="33813.56"/>
    <n v="67.627119999999991"/>
    <x v="10"/>
    <x v="18"/>
    <n v="40.576271999999996"/>
    <n v="10.144067999999999"/>
    <n v="16.906779999999998"/>
    <n v="67.627119999999991"/>
  </r>
  <r>
    <x v="10"/>
    <x v="10"/>
    <x v="0"/>
    <s v="26/01/2026"/>
    <x v="0"/>
    <n v="2634603898"/>
    <x v="76"/>
    <n v="5499"/>
    <n v="4660.16"/>
    <n v="0"/>
    <x v="10"/>
    <x v="18"/>
    <n v="0"/>
    <n v="0"/>
    <n v="0"/>
    <n v="0"/>
  </r>
  <r>
    <x v="10"/>
    <x v="10"/>
    <x v="0"/>
    <s v="26/01/2026"/>
    <x v="0"/>
    <n v="2634603891"/>
    <x v="4"/>
    <n v="80800"/>
    <n v="68474.58"/>
    <n v="684.74580000000003"/>
    <x v="10"/>
    <x v="18"/>
    <n v="410.84748000000002"/>
    <n v="102.71187"/>
    <n v="171.18645000000001"/>
    <n v="684.74580000000003"/>
  </r>
  <r>
    <x v="10"/>
    <x v="10"/>
    <x v="0"/>
    <s v="26/01/2026"/>
    <x v="0"/>
    <n v="2634603912"/>
    <x v="74"/>
    <n v="56000"/>
    <n v="47457.62"/>
    <n v="284.74572000000001"/>
    <x v="10"/>
    <x v="18"/>
    <n v="170.847432"/>
    <n v="42.711857999999999"/>
    <n v="71.186430000000001"/>
    <n v="284.74572000000001"/>
  </r>
  <r>
    <x v="10"/>
    <x v="10"/>
    <x v="0"/>
    <s v="26/01/2026"/>
    <x v="1"/>
    <n v="2634603906"/>
    <x v="76"/>
    <n v="1107"/>
    <n v="1054.28"/>
    <n v="5.2713999999999999"/>
    <x v="10"/>
    <x v="2"/>
    <n v="3.6899799999999998"/>
    <n v="1.5814199999999998"/>
    <n v="0"/>
    <n v="5.2713999999999999"/>
  </r>
  <r>
    <x v="10"/>
    <x v="10"/>
    <x v="0"/>
    <s v="26/01/2026"/>
    <x v="1"/>
    <n v="2634603905"/>
    <x v="76"/>
    <n v="2960"/>
    <n v="2819.04"/>
    <n v="14.0952"/>
    <x v="10"/>
    <x v="2"/>
    <n v="9.8666400000000003"/>
    <n v="4.2285599999999999"/>
    <n v="0"/>
    <n v="14.0952"/>
  </r>
  <r>
    <x v="10"/>
    <x v="10"/>
    <x v="0"/>
    <s v="26/01/2026"/>
    <x v="1"/>
    <n v="2634603897"/>
    <x v="76"/>
    <n v="21600.18"/>
    <n v="20571.599999999999"/>
    <n v="205.71599999999998"/>
    <x v="10"/>
    <x v="2"/>
    <n v="144.00119999999998"/>
    <n v="61.71479999999999"/>
    <n v="0"/>
    <n v="205.71599999999998"/>
  </r>
  <r>
    <x v="10"/>
    <x v="10"/>
    <x v="0"/>
    <s v="26/01/2026"/>
    <x v="1"/>
    <n v="2634603910"/>
    <x v="4"/>
    <n v="884.4"/>
    <n v="842.28"/>
    <n v="4.2114000000000003"/>
    <x v="10"/>
    <x v="2"/>
    <n v="2.9479799999999998"/>
    <n v="1.26342"/>
    <n v="0"/>
    <n v="4.2114000000000003"/>
  </r>
  <r>
    <x v="10"/>
    <x v="10"/>
    <x v="0"/>
    <s v="26/01/2026"/>
    <x v="1"/>
    <n v="2634603907"/>
    <x v="76"/>
    <n v="1034.0999999999999"/>
    <n v="876.36"/>
    <n v="4.3818000000000001"/>
    <x v="10"/>
    <x v="2"/>
    <n v="3.0672600000000001"/>
    <n v="1.31454"/>
    <n v="0"/>
    <n v="4.3818000000000001"/>
  </r>
  <r>
    <x v="10"/>
    <x v="10"/>
    <x v="0"/>
    <s v="27/01/2026"/>
    <x v="0"/>
    <n v="2634603915"/>
    <x v="4"/>
    <n v="79990"/>
    <n v="67788.13"/>
    <n v="406.72878000000003"/>
    <x v="10"/>
    <x v="18"/>
    <n v="244.03726800000001"/>
    <n v="61.009317000000003"/>
    <n v="101.68219500000001"/>
    <n v="406.72878000000003"/>
  </r>
  <r>
    <x v="10"/>
    <x v="10"/>
    <x v="0"/>
    <s v="27/01/2026"/>
    <x v="0"/>
    <n v="2634603913"/>
    <x v="4"/>
    <n v="96903"/>
    <n v="82121.200000000012"/>
    <n v="821.2120000000001"/>
    <x v="10"/>
    <x v="18"/>
    <n v="492.72720000000004"/>
    <n v="123.18180000000001"/>
    <n v="205.30300000000003"/>
    <n v="821.2120000000001"/>
  </r>
  <r>
    <x v="10"/>
    <x v="10"/>
    <x v="1"/>
    <s v="01/01/2026"/>
    <x v="0"/>
    <s v="4MUN0104500591"/>
    <x v="4"/>
    <n v="1280"/>
    <n v="1084.74"/>
    <n v="0"/>
    <x v="10"/>
    <x v="18"/>
    <n v="0"/>
    <n v="0"/>
    <n v="0"/>
    <n v="0"/>
  </r>
  <r>
    <x v="10"/>
    <x v="10"/>
    <x v="1"/>
    <s v="01/01/2026"/>
    <x v="1"/>
    <s v="4MUN0104500588"/>
    <x v="76"/>
    <n v="549.45000000000005"/>
    <n v="523.29"/>
    <n v="2.6164499999999999"/>
    <x v="10"/>
    <x v="2"/>
    <n v="1.8315149999999998"/>
    <n v="0.78493499999999994"/>
    <n v="0"/>
    <n v="2.6164499999999999"/>
  </r>
  <r>
    <x v="10"/>
    <x v="10"/>
    <x v="1"/>
    <s v="01/01/2026"/>
    <x v="1"/>
    <s v="4MUN0104500589"/>
    <x v="76"/>
    <n v="1995"/>
    <n v="1900"/>
    <n v="9.5"/>
    <x v="10"/>
    <x v="2"/>
    <n v="6.6499999999999995"/>
    <n v="2.85"/>
    <n v="0"/>
    <n v="9.5"/>
  </r>
  <r>
    <x v="10"/>
    <x v="10"/>
    <x v="1"/>
    <s v="01/01/2026"/>
    <x v="1"/>
    <s v="4MUN0104500590"/>
    <x v="4"/>
    <n v="358"/>
    <n v="340.96"/>
    <n v="1.7047999999999999"/>
    <x v="10"/>
    <x v="2"/>
    <n v="1.1933599999999998"/>
    <n v="0.51143999999999989"/>
    <n v="0"/>
    <n v="1.7047999999999999"/>
  </r>
  <r>
    <x v="10"/>
    <x v="10"/>
    <x v="1"/>
    <s v="01/01/2026"/>
    <x v="1"/>
    <s v="4MUN0104500591"/>
    <x v="4"/>
    <n v="453.25"/>
    <n v="431.67"/>
    <n v="2.15835"/>
    <x v="10"/>
    <x v="2"/>
    <n v="1.510845"/>
    <n v="0.647505"/>
    <n v="0"/>
    <n v="2.15835"/>
  </r>
  <r>
    <x v="10"/>
    <x v="10"/>
    <x v="1"/>
    <s v="01/01/2026"/>
    <x v="1"/>
    <s v="4SSN0104503884"/>
    <x v="4"/>
    <n v="906.5"/>
    <n v="863.34"/>
    <n v="4.3167"/>
    <x v="10"/>
    <x v="2"/>
    <n v="3.02169"/>
    <n v="1.29501"/>
    <n v="0"/>
    <n v="4.3167"/>
  </r>
  <r>
    <x v="10"/>
    <x v="10"/>
    <x v="1"/>
    <s v="01/01/2026"/>
    <x v="1"/>
    <s v="4SSN0104503885"/>
    <x v="76"/>
    <n v="1599"/>
    <n v="1355.08"/>
    <n v="6.7753999999999994"/>
    <x v="10"/>
    <x v="2"/>
    <n v="4.7427799999999989"/>
    <n v="2.0326199999999996"/>
    <n v="0"/>
    <n v="6.7753999999999994"/>
  </r>
  <r>
    <x v="10"/>
    <x v="10"/>
    <x v="1"/>
    <s v="01/01/2026"/>
    <x v="1"/>
    <s v="4SSN0104503886"/>
    <x v="4"/>
    <n v="1892.1"/>
    <n v="1701.7"/>
    <n v="8.5084999999999997"/>
    <x v="10"/>
    <x v="2"/>
    <n v="5.9559499999999996"/>
    <n v="2.5525499999999997"/>
    <n v="0"/>
    <n v="8.5084999999999997"/>
  </r>
  <r>
    <x v="10"/>
    <x v="10"/>
    <x v="1"/>
    <s v="01/01/2026"/>
    <x v="1"/>
    <s v="4SSN0104503887"/>
    <x v="76"/>
    <n v="251.1"/>
    <n v="239.14"/>
    <n v="1.1957"/>
    <x v="10"/>
    <x v="2"/>
    <n v="0.8369899999999999"/>
    <n v="0.35870999999999997"/>
    <n v="0"/>
    <n v="1.1957"/>
  </r>
  <r>
    <x v="10"/>
    <x v="10"/>
    <x v="1"/>
    <s v="01/01/2026"/>
    <x v="1"/>
    <s v="4SSN0104503888"/>
    <x v="76"/>
    <n v="270"/>
    <n v="257.14"/>
    <n v="1.2857000000000001"/>
    <x v="10"/>
    <x v="2"/>
    <n v="0.89998999999999996"/>
    <n v="0.38571"/>
    <n v="0"/>
    <n v="1.2857000000000001"/>
  </r>
  <r>
    <x v="10"/>
    <x v="10"/>
    <x v="1"/>
    <s v="01/01/2026"/>
    <x v="1"/>
    <s v="4SSN0104503889"/>
    <x v="4"/>
    <n v="278"/>
    <n v="235.6"/>
    <n v="1.1779999999999999"/>
    <x v="10"/>
    <x v="2"/>
    <n v="0.82459999999999989"/>
    <n v="0.35339999999999999"/>
    <n v="0"/>
    <n v="1.1779999999999999"/>
  </r>
  <r>
    <x v="10"/>
    <x v="10"/>
    <x v="1"/>
    <s v="01/01/2026"/>
    <x v="1"/>
    <s v="4SSN0104503890"/>
    <x v="4"/>
    <n v="372.6"/>
    <n v="354.88"/>
    <n v="1.7744"/>
    <x v="10"/>
    <x v="2"/>
    <n v="1.2420799999999999"/>
    <n v="0.53232000000000002"/>
    <n v="0"/>
    <n v="1.7744"/>
  </r>
  <r>
    <x v="10"/>
    <x v="10"/>
    <x v="1"/>
    <s v="01/01/2026"/>
    <x v="1"/>
    <s v="4SSN0104503891"/>
    <x v="4"/>
    <n v="13204.55"/>
    <n v="12575.77"/>
    <n v="125.75770000000001"/>
    <x v="10"/>
    <x v="2"/>
    <n v="88.030390000000011"/>
    <n v="37.727310000000003"/>
    <n v="0"/>
    <n v="125.75770000000001"/>
  </r>
  <r>
    <x v="10"/>
    <x v="10"/>
    <x v="1"/>
    <s v="01/01/2026"/>
    <x v="1"/>
    <s v="4SSN0104503892"/>
    <x v="4"/>
    <n v="495"/>
    <n v="419.5"/>
    <n v="2.0975000000000001"/>
    <x v="10"/>
    <x v="2"/>
    <n v="1.4682500000000001"/>
    <n v="0.62924999999999998"/>
    <n v="0"/>
    <n v="2.0975000000000001"/>
  </r>
  <r>
    <x v="10"/>
    <x v="10"/>
    <x v="1"/>
    <s v="01/01/2026"/>
    <x v="1"/>
    <s v="4SSN0104503893"/>
    <x v="4"/>
    <n v="358"/>
    <n v="340.96"/>
    <n v="1.7047999999999999"/>
    <x v="10"/>
    <x v="2"/>
    <n v="1.1933599999999998"/>
    <n v="0.51143999999999989"/>
    <n v="0"/>
    <n v="1.7047999999999999"/>
  </r>
  <r>
    <x v="10"/>
    <x v="10"/>
    <x v="1"/>
    <s v="01/01/2026"/>
    <x v="1"/>
    <s v="4SSN0104503894"/>
    <x v="4"/>
    <n v="2319.75"/>
    <n v="2209.29"/>
    <n v="11.04645"/>
    <x v="10"/>
    <x v="2"/>
    <n v="7.7325149999999994"/>
    <n v="3.3139349999999999"/>
    <n v="0"/>
    <n v="11.04645"/>
  </r>
  <r>
    <x v="10"/>
    <x v="10"/>
    <x v="1"/>
    <s v="01/01/2026"/>
    <x v="1"/>
    <s v="4SSN0104503895"/>
    <x v="4"/>
    <n v="814"/>
    <n v="775.24"/>
    <n v="3.8762000000000003"/>
    <x v="10"/>
    <x v="2"/>
    <n v="2.7133400000000001"/>
    <n v="1.16286"/>
    <n v="0"/>
    <n v="3.8762000000000003"/>
  </r>
  <r>
    <x v="10"/>
    <x v="10"/>
    <x v="1"/>
    <s v="01/01/2026"/>
    <x v="1"/>
    <s v="4SSN0104503896"/>
    <x v="4"/>
    <n v="1796.3999999999999"/>
    <n v="1710.86"/>
    <n v="8.5542999999999996"/>
    <x v="10"/>
    <x v="2"/>
    <n v="5.9880099999999992"/>
    <n v="2.56629"/>
    <n v="0"/>
    <n v="8.5542999999999996"/>
  </r>
  <r>
    <x v="10"/>
    <x v="10"/>
    <x v="1"/>
    <s v="01/01/2026"/>
    <x v="1"/>
    <s v="4SSN0104503897"/>
    <x v="4"/>
    <n v="2995"/>
    <n v="2538.14"/>
    <n v="12.6907"/>
    <x v="10"/>
    <x v="2"/>
    <n v="8.8834899999999983"/>
    <n v="3.8072099999999995"/>
    <n v="0"/>
    <n v="12.6907"/>
  </r>
  <r>
    <x v="10"/>
    <x v="10"/>
    <x v="1"/>
    <s v="01/01/2026"/>
    <x v="1"/>
    <s v="4SSN0104503898"/>
    <x v="76"/>
    <n v="999"/>
    <n v="846.62"/>
    <n v="4.2331000000000003"/>
    <x v="10"/>
    <x v="2"/>
    <n v="2.9631699999999999"/>
    <n v="1.26993"/>
    <n v="0"/>
    <n v="4.2331000000000003"/>
  </r>
  <r>
    <x v="10"/>
    <x v="10"/>
    <x v="1"/>
    <s v="01/01/2026"/>
    <x v="1"/>
    <s v="4SSN0104503899"/>
    <x v="76"/>
    <n v="239.2"/>
    <n v="202.72"/>
    <n v="1.0136000000000001"/>
    <x v="10"/>
    <x v="2"/>
    <n v="0.70952000000000004"/>
    <n v="0.30408000000000002"/>
    <n v="0"/>
    <n v="1.0136000000000001"/>
  </r>
  <r>
    <x v="10"/>
    <x v="10"/>
    <x v="1"/>
    <s v="01/01/2026"/>
    <x v="1"/>
    <s v="4SSN0104503900"/>
    <x v="4"/>
    <n v="594.75"/>
    <n v="513.37"/>
    <n v="2.5668500000000001"/>
    <x v="10"/>
    <x v="2"/>
    <n v="1.7967949999999999"/>
    <n v="0.77005500000000005"/>
    <n v="0"/>
    <n v="2.5668500000000001"/>
  </r>
  <r>
    <x v="10"/>
    <x v="10"/>
    <x v="1"/>
    <s v="01/01/2026"/>
    <x v="1"/>
    <s v="4SSN0104503901"/>
    <x v="4"/>
    <n v="528"/>
    <n v="502.86"/>
    <n v="2.5143"/>
    <x v="10"/>
    <x v="2"/>
    <n v="1.7600099999999999"/>
    <n v="0.75429000000000002"/>
    <n v="0"/>
    <n v="2.5143"/>
  </r>
  <r>
    <x v="10"/>
    <x v="10"/>
    <x v="1"/>
    <s v="01/01/2026"/>
    <x v="1"/>
    <s v="4SSN0104503902"/>
    <x v="4"/>
    <n v="1348"/>
    <n v="1210.48"/>
    <n v="6.0524000000000004"/>
    <x v="10"/>
    <x v="2"/>
    <n v="4.2366799999999998"/>
    <n v="1.81572"/>
    <n v="0"/>
    <n v="6.0524000000000004"/>
  </r>
  <r>
    <x v="10"/>
    <x v="10"/>
    <x v="1"/>
    <s v="01/01/2026"/>
    <x v="1"/>
    <s v="4SSN0104503903"/>
    <x v="4"/>
    <n v="7347"/>
    <n v="6997.14"/>
    <n v="55.977120000000006"/>
    <x v="10"/>
    <x v="2"/>
    <n v="39.183984000000002"/>
    <n v="16.793136000000001"/>
    <n v="0"/>
    <n v="55.977120000000006"/>
  </r>
  <r>
    <x v="10"/>
    <x v="10"/>
    <x v="1"/>
    <s v="01/01/2026"/>
    <x v="1"/>
    <s v="4SSN0104503904"/>
    <x v="76"/>
    <n v="338"/>
    <n v="286.44"/>
    <n v="1.4321999999999999"/>
    <x v="10"/>
    <x v="2"/>
    <n v="1.00254"/>
    <n v="0.42965999999999999"/>
    <n v="0"/>
    <n v="1.4321999999999999"/>
  </r>
  <r>
    <x v="10"/>
    <x v="10"/>
    <x v="1"/>
    <s v="01/01/2026"/>
    <x v="1"/>
    <s v="4SSN0104503905"/>
    <x v="76"/>
    <n v="649"/>
    <n v="618.1"/>
    <n v="3.0905"/>
    <x v="10"/>
    <x v="2"/>
    <n v="2.1633499999999999"/>
    <n v="0.92714999999999992"/>
    <n v="0"/>
    <n v="3.0905"/>
  </r>
  <r>
    <x v="10"/>
    <x v="10"/>
    <x v="1"/>
    <s v="01/01/2026"/>
    <x v="1"/>
    <s v="4SSN0104503906"/>
    <x v="4"/>
    <n v="757"/>
    <n v="720.96"/>
    <n v="3.6048000000000004"/>
    <x v="10"/>
    <x v="2"/>
    <n v="2.5233600000000003"/>
    <n v="1.0814400000000002"/>
    <n v="0"/>
    <n v="3.6048000000000004"/>
  </r>
  <r>
    <x v="10"/>
    <x v="10"/>
    <x v="1"/>
    <s v="01/01/2026"/>
    <x v="1"/>
    <s v="4SSN0104503907"/>
    <x v="4"/>
    <n v="3888.5"/>
    <n v="3556.5599999999995"/>
    <n v="17.782799999999998"/>
    <x v="10"/>
    <x v="2"/>
    <n v="12.447959999999998"/>
    <n v="5.3348399999999989"/>
    <n v="0"/>
    <n v="17.782799999999998"/>
  </r>
  <r>
    <x v="10"/>
    <x v="10"/>
    <x v="1"/>
    <s v="01/01/2026"/>
    <x v="1"/>
    <s v="4SSN0104503908"/>
    <x v="76"/>
    <n v="98"/>
    <n v="93.34"/>
    <n v="0.4667"/>
    <x v="10"/>
    <x v="2"/>
    <n v="0.32668999999999998"/>
    <n v="0.14001"/>
    <n v="0"/>
    <n v="0.4667"/>
  </r>
  <r>
    <x v="10"/>
    <x v="10"/>
    <x v="1"/>
    <s v="02/01/2026"/>
    <x v="1"/>
    <s v="4SSN0104503909"/>
    <x v="4"/>
    <n v="989"/>
    <n v="906.24"/>
    <n v="4.5312000000000001"/>
    <x v="10"/>
    <x v="2"/>
    <n v="3.17184"/>
    <n v="1.3593599999999999"/>
    <n v="0"/>
    <n v="4.5312000000000001"/>
  </r>
  <r>
    <x v="10"/>
    <x v="10"/>
    <x v="1"/>
    <s v="02/01/2026"/>
    <x v="1"/>
    <s v="4SSN0104503910"/>
    <x v="4"/>
    <n v="2078.4499999999998"/>
    <n v="1979.4699999999998"/>
    <n v="9.8973499999999994"/>
    <x v="10"/>
    <x v="2"/>
    <n v="6.9281449999999989"/>
    <n v="2.9692049999999997"/>
    <n v="0"/>
    <n v="9.8973499999999994"/>
  </r>
  <r>
    <x v="10"/>
    <x v="10"/>
    <x v="1"/>
    <s v="02/01/2026"/>
    <x v="1"/>
    <s v="4SSN0104503911"/>
    <x v="4"/>
    <n v="378"/>
    <n v="339.12"/>
    <n v="1.6956"/>
    <x v="10"/>
    <x v="2"/>
    <n v="1.18692"/>
    <n v="0.50868000000000002"/>
    <n v="0"/>
    <n v="1.6956"/>
  </r>
  <r>
    <x v="10"/>
    <x v="10"/>
    <x v="1"/>
    <s v="02/01/2026"/>
    <x v="1"/>
    <s v="4SSN0104503912"/>
    <x v="4"/>
    <n v="151.80000000000001"/>
    <n v="144.58000000000001"/>
    <n v="0.7229000000000001"/>
    <x v="10"/>
    <x v="2"/>
    <n v="0.50603000000000009"/>
    <n v="0.21687000000000003"/>
    <n v="0"/>
    <n v="0.7229000000000001"/>
  </r>
  <r>
    <x v="10"/>
    <x v="10"/>
    <x v="1"/>
    <s v="02/01/2026"/>
    <x v="1"/>
    <s v="4SSN0104503913"/>
    <x v="4"/>
    <n v="3168.6499999999996"/>
    <n v="2808.97"/>
    <n v="14.044849999999999"/>
    <x v="10"/>
    <x v="2"/>
    <n v="9.8313949999999988"/>
    <n v="4.2134549999999997"/>
    <n v="0"/>
    <n v="14.044849999999999"/>
  </r>
  <r>
    <x v="10"/>
    <x v="10"/>
    <x v="1"/>
    <s v="02/01/2026"/>
    <x v="1"/>
    <s v="4SSN0104503914"/>
    <x v="4"/>
    <n v="943"/>
    <n v="836.72"/>
    <n v="4.1836000000000002"/>
    <x v="10"/>
    <x v="2"/>
    <n v="2.9285199999999998"/>
    <n v="1.25508"/>
    <n v="0"/>
    <n v="4.1836000000000002"/>
  </r>
  <r>
    <x v="10"/>
    <x v="10"/>
    <x v="1"/>
    <s v="02/01/2026"/>
    <x v="1"/>
    <s v="4SSN0104503915"/>
    <x v="4"/>
    <n v="2478"/>
    <n v="2360.02"/>
    <n v="11.8001"/>
    <x v="10"/>
    <x v="2"/>
    <n v="8.2600700000000007"/>
    <n v="3.5400300000000002"/>
    <n v="0"/>
    <n v="11.8001"/>
  </r>
  <r>
    <x v="10"/>
    <x v="10"/>
    <x v="1"/>
    <s v="02/01/2026"/>
    <x v="1"/>
    <s v="4SSN0104503916"/>
    <x v="4"/>
    <n v="3335.7"/>
    <n v="2994.72"/>
    <n v="14.973599999999999"/>
    <x v="10"/>
    <x v="2"/>
    <n v="10.48152"/>
    <n v="4.4920799999999996"/>
    <n v="0"/>
    <n v="14.973599999999999"/>
  </r>
  <r>
    <x v="10"/>
    <x v="10"/>
    <x v="1"/>
    <s v="02/01/2026"/>
    <x v="1"/>
    <s v="4SSN0104503917"/>
    <x v="4"/>
    <n v="16882.25"/>
    <n v="15805.61"/>
    <n v="158.05610000000001"/>
    <x v="10"/>
    <x v="2"/>
    <n v="110.63927000000001"/>
    <n v="47.416830000000004"/>
    <n v="0"/>
    <n v="158.05610000000001"/>
  </r>
  <r>
    <x v="10"/>
    <x v="10"/>
    <x v="1"/>
    <s v="02/01/2026"/>
    <x v="1"/>
    <s v="4SSN0104503918"/>
    <x v="76"/>
    <n v="169.15"/>
    <n v="161.09"/>
    <n v="0.80545"/>
    <x v="10"/>
    <x v="2"/>
    <n v="0.56381499999999996"/>
    <n v="0.24163499999999999"/>
    <n v="0"/>
    <n v="0.80545"/>
  </r>
  <r>
    <x v="10"/>
    <x v="10"/>
    <x v="1"/>
    <s v="02/01/2026"/>
    <x v="1"/>
    <s v="4SSN0104503919"/>
    <x v="76"/>
    <n v="314.10000000000002"/>
    <n v="299.14"/>
    <n v="1.4957"/>
    <x v="10"/>
    <x v="2"/>
    <n v="1.0469899999999999"/>
    <n v="0.44871"/>
    <n v="0"/>
    <n v="1.4957"/>
  </r>
  <r>
    <x v="10"/>
    <x v="10"/>
    <x v="1"/>
    <s v="02/01/2026"/>
    <x v="1"/>
    <s v="4SSN0104503920"/>
    <x v="4"/>
    <n v="2518.1"/>
    <n v="2398.1999999999998"/>
    <n v="11.991"/>
    <x v="10"/>
    <x v="2"/>
    <n v="8.3936999999999991"/>
    <n v="3.5972999999999997"/>
    <n v="0"/>
    <n v="11.991"/>
  </r>
  <r>
    <x v="10"/>
    <x v="10"/>
    <x v="1"/>
    <s v="02/01/2026"/>
    <x v="1"/>
    <s v="4SSN0104503921"/>
    <x v="4"/>
    <n v="2160"/>
    <n v="1979.24"/>
    <n v="9.8962000000000003"/>
    <x v="10"/>
    <x v="2"/>
    <n v="6.9273400000000001"/>
    <n v="2.9688599999999998"/>
    <n v="0"/>
    <n v="9.8962000000000003"/>
  </r>
  <r>
    <x v="10"/>
    <x v="10"/>
    <x v="1"/>
    <s v="02/01/2026"/>
    <x v="1"/>
    <s v="4SSN0104503922"/>
    <x v="76"/>
    <n v="584.1"/>
    <n v="495"/>
    <n v="2.4750000000000001"/>
    <x v="10"/>
    <x v="2"/>
    <n v="1.7324999999999999"/>
    <n v="0.74250000000000005"/>
    <n v="0"/>
    <n v="2.4750000000000001"/>
  </r>
  <r>
    <x v="10"/>
    <x v="10"/>
    <x v="1"/>
    <s v="02/01/2026"/>
    <x v="1"/>
    <s v="4SSN0104503923"/>
    <x v="76"/>
    <n v="1052.0999999999999"/>
    <n v="891.62"/>
    <n v="4.4581"/>
    <x v="10"/>
    <x v="2"/>
    <n v="3.1206699999999996"/>
    <n v="1.3374299999999999"/>
    <n v="0"/>
    <n v="4.4581"/>
  </r>
  <r>
    <x v="10"/>
    <x v="10"/>
    <x v="1"/>
    <s v="02/01/2026"/>
    <x v="1"/>
    <s v="4SSN0104503924"/>
    <x v="4"/>
    <n v="1417"/>
    <n v="1200.8399999999999"/>
    <n v="6.0042"/>
    <x v="10"/>
    <x v="2"/>
    <n v="4.2029399999999999"/>
    <n v="1.8012599999999999"/>
    <n v="0"/>
    <n v="6.0042"/>
  </r>
  <r>
    <x v="10"/>
    <x v="10"/>
    <x v="1"/>
    <s v="03/01/2026"/>
    <x v="0"/>
    <s v="4SSN0104503930"/>
    <x v="4"/>
    <n v="1200"/>
    <n v="1016.94"/>
    <n v="0"/>
    <x v="10"/>
    <x v="18"/>
    <n v="0"/>
    <n v="0"/>
    <n v="0"/>
    <n v="0"/>
  </r>
  <r>
    <x v="10"/>
    <x v="10"/>
    <x v="1"/>
    <s v="03/01/2026"/>
    <x v="1"/>
    <s v="4MUN0104500592"/>
    <x v="76"/>
    <n v="252"/>
    <n v="240"/>
    <n v="1.2"/>
    <x v="10"/>
    <x v="2"/>
    <n v="0.84"/>
    <n v="0.36"/>
    <n v="0"/>
    <n v="1.2"/>
  </r>
  <r>
    <x v="10"/>
    <x v="10"/>
    <x v="1"/>
    <s v="03/01/2026"/>
    <x v="1"/>
    <s v="4SSN0104503925"/>
    <x v="76"/>
    <n v="540"/>
    <n v="457.62"/>
    <n v="2.2881"/>
    <x v="10"/>
    <x v="2"/>
    <n v="1.6016699999999999"/>
    <n v="0.68642999999999998"/>
    <n v="0"/>
    <n v="2.2881"/>
  </r>
  <r>
    <x v="10"/>
    <x v="10"/>
    <x v="1"/>
    <s v="03/01/2026"/>
    <x v="1"/>
    <s v="4SSN0104503926"/>
    <x v="4"/>
    <n v="252"/>
    <n v="219.22000000000003"/>
    <n v="1.0961000000000001"/>
    <x v="10"/>
    <x v="2"/>
    <n v="0.76727000000000001"/>
    <n v="0.32883000000000001"/>
    <n v="0"/>
    <n v="1.0961000000000001"/>
  </r>
  <r>
    <x v="10"/>
    <x v="10"/>
    <x v="1"/>
    <s v="03/01/2026"/>
    <x v="1"/>
    <s v="4SSN0104503927"/>
    <x v="76"/>
    <n v="699"/>
    <n v="592.38"/>
    <n v="2.9619"/>
    <x v="10"/>
    <x v="2"/>
    <n v="2.0733299999999999"/>
    <n v="0.88856999999999997"/>
    <n v="0"/>
    <n v="2.9619"/>
  </r>
  <r>
    <x v="10"/>
    <x v="10"/>
    <x v="1"/>
    <s v="03/01/2026"/>
    <x v="1"/>
    <s v="4SSN0104503928"/>
    <x v="76"/>
    <n v="4199.3999999999996"/>
    <n v="3999.42"/>
    <n v="19.9971"/>
    <x v="10"/>
    <x v="2"/>
    <n v="13.997969999999999"/>
    <n v="5.9991300000000001"/>
    <n v="0"/>
    <n v="19.9971"/>
  </r>
  <r>
    <x v="10"/>
    <x v="10"/>
    <x v="1"/>
    <s v="03/01/2026"/>
    <x v="1"/>
    <s v="4SSN0104503929"/>
    <x v="4"/>
    <n v="4921.25"/>
    <n v="4170.55"/>
    <n v="20.85275"/>
    <x v="10"/>
    <x v="2"/>
    <n v="14.596924999999999"/>
    <n v="6.2558249999999997"/>
    <n v="0"/>
    <n v="20.85275"/>
  </r>
  <r>
    <x v="10"/>
    <x v="10"/>
    <x v="1"/>
    <s v="03/01/2026"/>
    <x v="1"/>
    <s v="4SSN0104503930"/>
    <x v="4"/>
    <n v="15309.55"/>
    <n v="13749.07"/>
    <n v="137.4907"/>
    <x v="10"/>
    <x v="2"/>
    <n v="96.243489999999994"/>
    <n v="41.247210000000003"/>
    <n v="0"/>
    <n v="137.4907"/>
  </r>
  <r>
    <x v="10"/>
    <x v="10"/>
    <x v="1"/>
    <s v="03/01/2026"/>
    <x v="1"/>
    <s v="4SSN0104503931"/>
    <x v="4"/>
    <n v="930"/>
    <n v="885.72"/>
    <n v="4.4286000000000003"/>
    <x v="10"/>
    <x v="2"/>
    <n v="3.1000200000000002"/>
    <n v="1.3285800000000001"/>
    <n v="0"/>
    <n v="4.4286000000000003"/>
  </r>
  <r>
    <x v="10"/>
    <x v="10"/>
    <x v="1"/>
    <s v="03/01/2026"/>
    <x v="1"/>
    <s v="4SSN0104503932"/>
    <x v="76"/>
    <n v="8319.2000000000007"/>
    <n v="7923.04"/>
    <n v="63.384320000000002"/>
    <x v="10"/>
    <x v="2"/>
    <n v="44.369023999999996"/>
    <n v="19.015295999999999"/>
    <n v="0"/>
    <n v="63.384320000000002"/>
  </r>
  <r>
    <x v="10"/>
    <x v="10"/>
    <x v="1"/>
    <s v="03/01/2026"/>
    <x v="1"/>
    <s v="4SSN0104503933"/>
    <x v="76"/>
    <n v="2495"/>
    <n v="2114.4"/>
    <n v="10.572000000000001"/>
    <x v="10"/>
    <x v="2"/>
    <n v="7.4004000000000003"/>
    <n v="3.1716000000000002"/>
    <n v="0"/>
    <n v="10.572000000000001"/>
  </r>
  <r>
    <x v="10"/>
    <x v="10"/>
    <x v="1"/>
    <s v="03/01/2026"/>
    <x v="1"/>
    <s v="4SSN0104503934"/>
    <x v="4"/>
    <n v="495.1"/>
    <n v="450.64"/>
    <n v="2.2532000000000001"/>
    <x v="10"/>
    <x v="2"/>
    <n v="1.57724"/>
    <n v="0.67596000000000001"/>
    <n v="0"/>
    <n v="2.2532000000000001"/>
  </r>
  <r>
    <x v="10"/>
    <x v="10"/>
    <x v="1"/>
    <s v="03/01/2026"/>
    <x v="1"/>
    <s v="4SSN0104503935"/>
    <x v="4"/>
    <n v="2252.5"/>
    <n v="2145.2399999999998"/>
    <n v="10.726199999999999"/>
    <x v="10"/>
    <x v="2"/>
    <n v="7.5083399999999987"/>
    <n v="3.2178599999999995"/>
    <n v="0"/>
    <n v="10.726199999999999"/>
  </r>
  <r>
    <x v="10"/>
    <x v="10"/>
    <x v="1"/>
    <s v="03/01/2026"/>
    <x v="1"/>
    <s v="4SSN0104503936"/>
    <x v="4"/>
    <n v="1847.9"/>
    <n v="1759.92"/>
    <n v="8.7995999999999999"/>
    <x v="10"/>
    <x v="2"/>
    <n v="6.1597199999999992"/>
    <n v="2.6398799999999998"/>
    <n v="0"/>
    <n v="8.7995999999999999"/>
  </r>
  <r>
    <x v="10"/>
    <x v="10"/>
    <x v="1"/>
    <s v="03/01/2026"/>
    <x v="1"/>
    <s v="4SSN0104503937"/>
    <x v="4"/>
    <n v="5644.3"/>
    <n v="4819.9399999999996"/>
    <n v="38.559519999999999"/>
    <x v="10"/>
    <x v="2"/>
    <n v="26.991663999999997"/>
    <n v="11.567855999999999"/>
    <n v="0"/>
    <n v="38.559519999999999"/>
  </r>
  <r>
    <x v="10"/>
    <x v="10"/>
    <x v="1"/>
    <s v="03/01/2026"/>
    <x v="1"/>
    <s v="4SSN0104503938"/>
    <x v="76"/>
    <n v="2599.35"/>
    <n v="2475.5700000000002"/>
    <n v="12.37785"/>
    <x v="10"/>
    <x v="2"/>
    <n v="8.6644950000000005"/>
    <n v="3.713355"/>
    <n v="0"/>
    <n v="12.37785"/>
  </r>
  <r>
    <x v="10"/>
    <x v="10"/>
    <x v="1"/>
    <s v="03/01/2026"/>
    <x v="1"/>
    <s v="4SSN0104503939"/>
    <x v="4"/>
    <n v="2528.9"/>
    <n v="2408.48"/>
    <n v="12.042400000000001"/>
    <x v="10"/>
    <x v="2"/>
    <n v="8.4296799999999994"/>
    <n v="3.6127199999999999"/>
    <n v="0"/>
    <n v="12.042400000000001"/>
  </r>
  <r>
    <x v="10"/>
    <x v="10"/>
    <x v="1"/>
    <s v="03/01/2026"/>
    <x v="1"/>
    <s v="4SSN0104503940"/>
    <x v="4"/>
    <n v="539.1"/>
    <n v="466.32000000000005"/>
    <n v="2.3316000000000003"/>
    <x v="10"/>
    <x v="2"/>
    <n v="1.6321200000000002"/>
    <n v="0.6994800000000001"/>
    <n v="0"/>
    <n v="2.3316000000000003"/>
  </r>
  <r>
    <x v="10"/>
    <x v="10"/>
    <x v="1"/>
    <s v="03/01/2026"/>
    <x v="1"/>
    <s v="4SSN0104503941"/>
    <x v="4"/>
    <n v="898"/>
    <n v="855.24"/>
    <n v="4.2762000000000002"/>
    <x v="10"/>
    <x v="2"/>
    <n v="2.9933399999999999"/>
    <n v="1.2828600000000001"/>
    <n v="0"/>
    <n v="4.2762000000000002"/>
  </r>
  <r>
    <x v="10"/>
    <x v="10"/>
    <x v="1"/>
    <s v="03/01/2026"/>
    <x v="1"/>
    <s v="4SSN0104503942"/>
    <x v="76"/>
    <n v="900"/>
    <n v="857.14"/>
    <n v="4.2857000000000003"/>
    <x v="10"/>
    <x v="2"/>
    <n v="2.9999899999999999"/>
    <n v="1.2857100000000001"/>
    <n v="0"/>
    <n v="4.2857000000000003"/>
  </r>
  <r>
    <x v="10"/>
    <x v="10"/>
    <x v="1"/>
    <s v="03/01/2026"/>
    <x v="1"/>
    <s v="4SSN0104503943"/>
    <x v="76"/>
    <n v="399"/>
    <n v="380"/>
    <n v="1.9000000000000001"/>
    <x v="10"/>
    <x v="2"/>
    <n v="1.33"/>
    <n v="0.57000000000000006"/>
    <n v="0"/>
    <n v="1.9000000000000001"/>
  </r>
  <r>
    <x v="10"/>
    <x v="10"/>
    <x v="1"/>
    <s v="03/01/2026"/>
    <x v="1"/>
    <s v="4SSN0104503944"/>
    <x v="4"/>
    <n v="1136"/>
    <n v="962.7"/>
    <n v="4.8135000000000003"/>
    <x v="10"/>
    <x v="2"/>
    <n v="3.3694500000000001"/>
    <n v="1.4440500000000001"/>
    <n v="0"/>
    <n v="4.8135000000000003"/>
  </r>
  <r>
    <x v="10"/>
    <x v="10"/>
    <x v="1"/>
    <s v="03/01/2026"/>
    <x v="1"/>
    <s v="4SSN0104503945"/>
    <x v="76"/>
    <n v="6319.2"/>
    <n v="5355.26"/>
    <n v="42.842080000000003"/>
    <x v="10"/>
    <x v="2"/>
    <n v="29.989456000000001"/>
    <n v="12.852624"/>
    <n v="0"/>
    <n v="42.842080000000003"/>
  </r>
  <r>
    <x v="10"/>
    <x v="10"/>
    <x v="1"/>
    <s v="03/01/2026"/>
    <x v="1"/>
    <s v="4SSN0104503946"/>
    <x v="4"/>
    <n v="10747.45"/>
    <n v="9265.39"/>
    <n v="92.653899999999993"/>
    <x v="10"/>
    <x v="2"/>
    <n v="64.857729999999989"/>
    <n v="27.796169999999996"/>
    <n v="0"/>
    <n v="92.653899999999993"/>
  </r>
  <r>
    <x v="10"/>
    <x v="10"/>
    <x v="1"/>
    <s v="03/01/2026"/>
    <x v="1"/>
    <s v="4SSN0104503947"/>
    <x v="76"/>
    <n v="1224"/>
    <n v="1037.28"/>
    <n v="5.1863999999999999"/>
    <x v="10"/>
    <x v="2"/>
    <n v="3.6304799999999995"/>
    <n v="1.55592"/>
    <n v="0"/>
    <n v="5.1863999999999999"/>
  </r>
  <r>
    <x v="10"/>
    <x v="10"/>
    <x v="1"/>
    <s v="04/01/2026"/>
    <x v="1"/>
    <s v="4MUN0104500593"/>
    <x v="76"/>
    <n v="349"/>
    <n v="332.38"/>
    <n v="1.6618999999999999"/>
    <x v="10"/>
    <x v="2"/>
    <n v="1.16333"/>
    <n v="0.49856999999999996"/>
    <n v="0"/>
    <n v="1.6618999999999999"/>
  </r>
  <r>
    <x v="10"/>
    <x v="10"/>
    <x v="1"/>
    <s v="04/01/2026"/>
    <x v="1"/>
    <s v="4MUN0104500594"/>
    <x v="4"/>
    <n v="5179.8999999999996"/>
    <n v="4782.34"/>
    <n v="38.258720000000004"/>
    <x v="10"/>
    <x v="2"/>
    <n v="26.781104000000003"/>
    <n v="11.477616000000001"/>
    <n v="0"/>
    <n v="38.258720000000004"/>
  </r>
  <r>
    <x v="10"/>
    <x v="10"/>
    <x v="1"/>
    <s v="04/01/2026"/>
    <x v="1"/>
    <s v="4MUN0104500595"/>
    <x v="4"/>
    <n v="646.75"/>
    <n v="615.97"/>
    <n v="3.0798500000000004"/>
    <x v="10"/>
    <x v="2"/>
    <n v="2.1558950000000001"/>
    <n v="0.92395500000000008"/>
    <n v="0"/>
    <n v="3.0798500000000004"/>
  </r>
  <r>
    <x v="10"/>
    <x v="10"/>
    <x v="1"/>
    <s v="04/01/2026"/>
    <x v="1"/>
    <s v="4SSN0104503948"/>
    <x v="4"/>
    <n v="5335.25"/>
    <n v="5081.1899999999996"/>
    <n v="40.649519999999995"/>
    <x v="10"/>
    <x v="2"/>
    <n v="28.454663999999994"/>
    <n v="12.194855999999998"/>
    <n v="0"/>
    <n v="40.649519999999995"/>
  </r>
  <r>
    <x v="10"/>
    <x v="10"/>
    <x v="1"/>
    <s v="04/01/2026"/>
    <x v="1"/>
    <s v="4SSN0104503949"/>
    <x v="76"/>
    <n v="495"/>
    <n v="419.5"/>
    <n v="2.0975000000000001"/>
    <x v="10"/>
    <x v="2"/>
    <n v="1.4682500000000001"/>
    <n v="0.62924999999999998"/>
    <n v="0"/>
    <n v="2.0975000000000001"/>
  </r>
  <r>
    <x v="10"/>
    <x v="10"/>
    <x v="1"/>
    <s v="04/01/2026"/>
    <x v="1"/>
    <s v="4SSN0104503950"/>
    <x v="4"/>
    <n v="2469"/>
    <n v="2092.38"/>
    <n v="10.4619"/>
    <x v="10"/>
    <x v="2"/>
    <n v="7.3233299999999995"/>
    <n v="3.1385700000000001"/>
    <n v="0"/>
    <n v="10.4619"/>
  </r>
  <r>
    <x v="10"/>
    <x v="10"/>
    <x v="1"/>
    <s v="04/01/2026"/>
    <x v="1"/>
    <s v="4SSN0104503951"/>
    <x v="76"/>
    <n v="3995"/>
    <n v="3804.76"/>
    <n v="19.023800000000001"/>
    <x v="10"/>
    <x v="2"/>
    <n v="13.316660000000001"/>
    <n v="5.7071399999999999"/>
    <n v="0"/>
    <n v="19.023800000000001"/>
  </r>
  <r>
    <x v="10"/>
    <x v="10"/>
    <x v="1"/>
    <s v="04/01/2026"/>
    <x v="1"/>
    <s v="4SSN0104503952"/>
    <x v="4"/>
    <n v="1798.6"/>
    <n v="1712.98"/>
    <n v="8.5648999999999997"/>
    <x v="10"/>
    <x v="2"/>
    <n v="5.9954299999999998"/>
    <n v="2.5694699999999999"/>
    <n v="0"/>
    <n v="8.5648999999999997"/>
  </r>
  <r>
    <x v="10"/>
    <x v="10"/>
    <x v="1"/>
    <s v="04/01/2026"/>
    <x v="1"/>
    <s v="4SSN0104503953"/>
    <x v="4"/>
    <n v="809.1"/>
    <n v="685.68000000000006"/>
    <n v="3.4284000000000003"/>
    <x v="10"/>
    <x v="2"/>
    <n v="2.39988"/>
    <n v="1.0285200000000001"/>
    <n v="0"/>
    <n v="3.4284000000000003"/>
  </r>
  <r>
    <x v="10"/>
    <x v="10"/>
    <x v="1"/>
    <s v="04/01/2026"/>
    <x v="1"/>
    <s v="4SSN0104503954"/>
    <x v="4"/>
    <n v="9056.7000000000007"/>
    <n v="8521.0600000000013"/>
    <n v="68.168480000000017"/>
    <x v="10"/>
    <x v="2"/>
    <n v="47.717936000000009"/>
    <n v="20.450544000000004"/>
    <n v="0"/>
    <n v="68.168480000000017"/>
  </r>
  <r>
    <x v="10"/>
    <x v="10"/>
    <x v="1"/>
    <s v="04/01/2026"/>
    <x v="1"/>
    <s v="4SSN0104503955"/>
    <x v="4"/>
    <n v="4121.75"/>
    <n v="3516.39"/>
    <n v="17.581949999999999"/>
    <x v="10"/>
    <x v="2"/>
    <n v="12.307364999999999"/>
    <n v="5.2745849999999992"/>
    <n v="0"/>
    <n v="17.581949999999999"/>
  </r>
  <r>
    <x v="10"/>
    <x v="10"/>
    <x v="1"/>
    <s v="04/01/2026"/>
    <x v="1"/>
    <s v="4SSN0104503956"/>
    <x v="4"/>
    <n v="1489.1"/>
    <n v="1418.1799999999998"/>
    <n v="7.0908999999999995"/>
    <x v="10"/>
    <x v="2"/>
    <n v="4.9636299999999993"/>
    <n v="2.1272699999999998"/>
    <n v="0"/>
    <n v="7.0908999999999995"/>
  </r>
  <r>
    <x v="10"/>
    <x v="10"/>
    <x v="1"/>
    <s v="04/01/2026"/>
    <x v="1"/>
    <s v="4SSN0104503957"/>
    <x v="4"/>
    <n v="649"/>
    <n v="618.1"/>
    <n v="3.0905"/>
    <x v="10"/>
    <x v="2"/>
    <n v="2.1633499999999999"/>
    <n v="0.92714999999999992"/>
    <n v="0"/>
    <n v="3.0905"/>
  </r>
  <r>
    <x v="10"/>
    <x v="10"/>
    <x v="1"/>
    <s v="04/01/2026"/>
    <x v="1"/>
    <s v="4SSN0104503958"/>
    <x v="4"/>
    <n v="10480.5"/>
    <n v="9198.0400000000009"/>
    <n v="91.980400000000017"/>
    <x v="10"/>
    <x v="2"/>
    <n v="64.386280000000014"/>
    <n v="27.594120000000004"/>
    <n v="0"/>
    <n v="91.980400000000017"/>
  </r>
  <r>
    <x v="10"/>
    <x v="10"/>
    <x v="1"/>
    <s v="04/01/2026"/>
    <x v="1"/>
    <s v="4SSN0104503959"/>
    <x v="4"/>
    <n v="1274.1500000000001"/>
    <n v="1079.79"/>
    <n v="5.3989500000000001"/>
    <x v="10"/>
    <x v="2"/>
    <n v="3.7792649999999997"/>
    <n v="1.619685"/>
    <n v="0"/>
    <n v="5.3989500000000001"/>
  </r>
  <r>
    <x v="10"/>
    <x v="10"/>
    <x v="1"/>
    <s v="04/01/2026"/>
    <x v="1"/>
    <s v="4SSN0104503960"/>
    <x v="76"/>
    <n v="719.1"/>
    <n v="609.4"/>
    <n v="3.0470000000000002"/>
    <x v="10"/>
    <x v="2"/>
    <n v="2.1328999999999998"/>
    <n v="0.91410000000000002"/>
    <n v="0"/>
    <n v="3.0470000000000002"/>
  </r>
  <r>
    <x v="10"/>
    <x v="10"/>
    <x v="1"/>
    <s v="04/01/2026"/>
    <x v="1"/>
    <s v="4SSN0104503961"/>
    <x v="4"/>
    <n v="803.5"/>
    <n v="765.26"/>
    <n v="3.8262999999999998"/>
    <x v="10"/>
    <x v="2"/>
    <n v="2.6784099999999995"/>
    <n v="1.1478899999999999"/>
    <n v="0"/>
    <n v="3.8262999999999998"/>
  </r>
  <r>
    <x v="10"/>
    <x v="10"/>
    <x v="1"/>
    <s v="04/01/2026"/>
    <x v="1"/>
    <s v="4SSN0104503962"/>
    <x v="4"/>
    <n v="5767.6500000000005"/>
    <n v="5017.3900000000003"/>
    <n v="40.139120000000005"/>
    <x v="10"/>
    <x v="2"/>
    <n v="28.097384000000002"/>
    <n v="12.041736000000002"/>
    <n v="0"/>
    <n v="40.139120000000005"/>
  </r>
  <r>
    <x v="10"/>
    <x v="10"/>
    <x v="1"/>
    <s v="04/01/2026"/>
    <x v="1"/>
    <s v="4SSN0104503963"/>
    <x v="4"/>
    <n v="784.55"/>
    <n v="691.45"/>
    <n v="3.4572500000000002"/>
    <x v="10"/>
    <x v="2"/>
    <n v="2.4200749999999998"/>
    <n v="1.037175"/>
    <n v="0"/>
    <n v="3.4572500000000002"/>
  </r>
  <r>
    <x v="10"/>
    <x v="10"/>
    <x v="1"/>
    <s v="04/01/2026"/>
    <x v="1"/>
    <s v="4SSN0104503964"/>
    <x v="76"/>
    <n v="3759.2"/>
    <n v="3580.2"/>
    <n v="17.901"/>
    <x v="10"/>
    <x v="2"/>
    <n v="12.5307"/>
    <n v="5.3702999999999994"/>
    <n v="0"/>
    <n v="17.901"/>
  </r>
  <r>
    <x v="10"/>
    <x v="10"/>
    <x v="1"/>
    <s v="04/01/2026"/>
    <x v="1"/>
    <s v="4SSN0104503965"/>
    <x v="76"/>
    <n v="4199.3999999999996"/>
    <n v="3999.42"/>
    <n v="19.9971"/>
    <x v="10"/>
    <x v="2"/>
    <n v="13.997969999999999"/>
    <n v="5.9991300000000001"/>
    <n v="0"/>
    <n v="19.9971"/>
  </r>
  <r>
    <x v="10"/>
    <x v="10"/>
    <x v="1"/>
    <s v="04/01/2026"/>
    <x v="1"/>
    <s v="4SSN0104503966"/>
    <x v="76"/>
    <n v="151.80000000000001"/>
    <n v="144.58000000000001"/>
    <n v="0.7229000000000001"/>
    <x v="10"/>
    <x v="2"/>
    <n v="0.50603000000000009"/>
    <n v="0.21687000000000003"/>
    <n v="0"/>
    <n v="0.7229000000000001"/>
  </r>
  <r>
    <x v="10"/>
    <x v="10"/>
    <x v="1"/>
    <s v="04/01/2026"/>
    <x v="1"/>
    <s v="4SSN0104503967"/>
    <x v="4"/>
    <n v="1371.1"/>
    <n v="1161.94"/>
    <n v="5.8097000000000003"/>
    <x v="10"/>
    <x v="2"/>
    <n v="4.0667900000000001"/>
    <n v="1.74291"/>
    <n v="0"/>
    <n v="5.8097000000000003"/>
  </r>
  <r>
    <x v="10"/>
    <x v="10"/>
    <x v="1"/>
    <s v="04/01/2026"/>
    <x v="1"/>
    <s v="4SSN0104503968"/>
    <x v="4"/>
    <n v="581.79999999999995"/>
    <n v="554.08000000000004"/>
    <n v="2.7704000000000004"/>
    <x v="10"/>
    <x v="2"/>
    <n v="1.9392800000000001"/>
    <n v="0.83112000000000008"/>
    <n v="0"/>
    <n v="2.7704000000000004"/>
  </r>
  <r>
    <x v="10"/>
    <x v="10"/>
    <x v="1"/>
    <s v="04/01/2026"/>
    <x v="1"/>
    <s v="4SSN0104503969"/>
    <x v="76"/>
    <n v="898.5"/>
    <n v="761.44"/>
    <n v="3.8072000000000004"/>
    <x v="10"/>
    <x v="2"/>
    <n v="2.6650400000000003"/>
    <n v="1.1421600000000001"/>
    <n v="0"/>
    <n v="3.8072000000000004"/>
  </r>
  <r>
    <x v="10"/>
    <x v="10"/>
    <x v="1"/>
    <s v="04/01/2026"/>
    <x v="1"/>
    <s v="4SSN0104503970"/>
    <x v="4"/>
    <n v="518"/>
    <n v="471.70000000000005"/>
    <n v="2.3585000000000003"/>
    <x v="10"/>
    <x v="2"/>
    <n v="1.6509500000000001"/>
    <n v="0.70755000000000001"/>
    <n v="0"/>
    <n v="2.3585000000000003"/>
  </r>
  <r>
    <x v="10"/>
    <x v="10"/>
    <x v="1"/>
    <s v="05/01/2026"/>
    <x v="1"/>
    <s v="4MUN0104500596"/>
    <x v="76"/>
    <n v="1386"/>
    <n v="1320"/>
    <n v="6.6000000000000005"/>
    <x v="10"/>
    <x v="2"/>
    <n v="4.62"/>
    <n v="1.98"/>
    <n v="0"/>
    <n v="6.6000000000000005"/>
  </r>
  <r>
    <x v="10"/>
    <x v="10"/>
    <x v="1"/>
    <s v="05/01/2026"/>
    <x v="1"/>
    <s v="4SSN0104503971"/>
    <x v="4"/>
    <n v="50539.55"/>
    <n v="46684.149999999994"/>
    <n v="466.84149999999994"/>
    <x v="10"/>
    <x v="2"/>
    <n v="326.78904999999992"/>
    <n v="140.05244999999996"/>
    <n v="0"/>
    <n v="466.84149999999994"/>
  </r>
  <r>
    <x v="10"/>
    <x v="10"/>
    <x v="1"/>
    <s v="05/01/2026"/>
    <x v="1"/>
    <s v="4SSN0104503972"/>
    <x v="80"/>
    <n v="1999.2"/>
    <n v="1904"/>
    <n v="9.52"/>
    <x v="10"/>
    <x v="2"/>
    <n v="6.6639999999999997"/>
    <n v="2.8559999999999999"/>
    <n v="0"/>
    <n v="9.52"/>
  </r>
  <r>
    <x v="10"/>
    <x v="10"/>
    <x v="1"/>
    <s v="05/01/2026"/>
    <x v="1"/>
    <s v="4SSN0104503973"/>
    <x v="4"/>
    <n v="10784.9"/>
    <n v="9181.92"/>
    <n v="91.819200000000009"/>
    <x v="10"/>
    <x v="2"/>
    <n v="64.273440000000008"/>
    <n v="27.545760000000001"/>
    <n v="0"/>
    <n v="91.819200000000009"/>
  </r>
  <r>
    <x v="10"/>
    <x v="10"/>
    <x v="1"/>
    <s v="05/01/2026"/>
    <x v="1"/>
    <s v="4SSN0104503974"/>
    <x v="4"/>
    <n v="179"/>
    <n v="170.48"/>
    <n v="0.85239999999999994"/>
    <x v="10"/>
    <x v="2"/>
    <n v="0.59667999999999988"/>
    <n v="0.25571999999999995"/>
    <n v="0"/>
    <n v="0.85239999999999994"/>
  </r>
  <r>
    <x v="10"/>
    <x v="10"/>
    <x v="1"/>
    <s v="05/01/2026"/>
    <x v="1"/>
    <s v="4SSN0104503975"/>
    <x v="76"/>
    <n v="151.80000000000001"/>
    <n v="144.58000000000001"/>
    <n v="0.7229000000000001"/>
    <x v="10"/>
    <x v="2"/>
    <n v="0.50603000000000009"/>
    <n v="0.21687000000000003"/>
    <n v="0"/>
    <n v="0.7229000000000001"/>
  </r>
  <r>
    <x v="10"/>
    <x v="10"/>
    <x v="1"/>
    <s v="05/01/2026"/>
    <x v="1"/>
    <s v="4SSN0104503976"/>
    <x v="76"/>
    <n v="659.7"/>
    <n v="628.28"/>
    <n v="3.1414"/>
    <x v="10"/>
    <x v="2"/>
    <n v="2.1989799999999997"/>
    <n v="0.94241999999999992"/>
    <n v="0"/>
    <n v="3.1414"/>
  </r>
  <r>
    <x v="10"/>
    <x v="10"/>
    <x v="1"/>
    <s v="05/01/2026"/>
    <x v="1"/>
    <s v="4SSN0104503977"/>
    <x v="76"/>
    <n v="99"/>
    <n v="83.9"/>
    <n v="0.41950000000000004"/>
    <x v="10"/>
    <x v="2"/>
    <n v="0.29365000000000002"/>
    <n v="0.12585000000000002"/>
    <n v="0"/>
    <n v="0.41950000000000004"/>
  </r>
  <r>
    <x v="10"/>
    <x v="10"/>
    <x v="1"/>
    <s v="05/01/2026"/>
    <x v="1"/>
    <s v="4SSN0104503978"/>
    <x v="4"/>
    <n v="9855.3000000000011"/>
    <n v="9386"/>
    <n v="75.088000000000008"/>
    <x v="10"/>
    <x v="2"/>
    <n v="52.561600000000006"/>
    <n v="22.526400000000002"/>
    <n v="0"/>
    <n v="75.088000000000008"/>
  </r>
  <r>
    <x v="10"/>
    <x v="10"/>
    <x v="1"/>
    <s v="05/01/2026"/>
    <x v="1"/>
    <s v="4SSN0104503979"/>
    <x v="4"/>
    <n v="4908"/>
    <n v="4674.2800000000007"/>
    <n v="23.371400000000005"/>
    <x v="10"/>
    <x v="2"/>
    <n v="16.359980000000004"/>
    <n v="7.0114200000000011"/>
    <n v="0"/>
    <n v="23.371400000000005"/>
  </r>
  <r>
    <x v="10"/>
    <x v="10"/>
    <x v="1"/>
    <s v="06/01/2026"/>
    <x v="1"/>
    <s v="4MUN0104500597"/>
    <x v="76"/>
    <n v="381.65"/>
    <n v="323.43"/>
    <n v="1.6171500000000001"/>
    <x v="10"/>
    <x v="2"/>
    <n v="1.1320049999999999"/>
    <n v="0.48514499999999999"/>
    <n v="0"/>
    <n v="1.6171500000000001"/>
  </r>
  <r>
    <x v="10"/>
    <x v="10"/>
    <x v="1"/>
    <s v="06/01/2026"/>
    <x v="1"/>
    <s v="4SSN0104503980"/>
    <x v="4"/>
    <n v="16803.650000000001"/>
    <n v="14268.61"/>
    <n v="142.68610000000001"/>
    <x v="10"/>
    <x v="2"/>
    <n v="99.880269999999996"/>
    <n v="42.80583"/>
    <n v="0"/>
    <n v="142.68610000000001"/>
  </r>
  <r>
    <x v="10"/>
    <x v="10"/>
    <x v="1"/>
    <s v="06/01/2026"/>
    <x v="1"/>
    <s v="4SSN0104503981"/>
    <x v="4"/>
    <n v="898.75"/>
    <n v="761.65"/>
    <n v="3.8082500000000001"/>
    <x v="10"/>
    <x v="2"/>
    <n v="2.665775"/>
    <n v="1.1424749999999999"/>
    <n v="0"/>
    <n v="3.8082500000000001"/>
  </r>
  <r>
    <x v="10"/>
    <x v="10"/>
    <x v="1"/>
    <s v="06/01/2026"/>
    <x v="1"/>
    <s v="4SSN0104503982"/>
    <x v="4"/>
    <n v="606"/>
    <n v="577.16"/>
    <n v="2.8857999999999997"/>
    <x v="10"/>
    <x v="2"/>
    <n v="2.0200599999999995"/>
    <n v="0.86573999999999984"/>
    <n v="0"/>
    <n v="2.8857999999999997"/>
  </r>
  <r>
    <x v="10"/>
    <x v="10"/>
    <x v="1"/>
    <s v="06/01/2026"/>
    <x v="1"/>
    <s v="4SSN0104503983"/>
    <x v="4"/>
    <n v="2859.8"/>
    <n v="2556.2599999999998"/>
    <n v="12.7813"/>
    <x v="10"/>
    <x v="2"/>
    <n v="8.946909999999999"/>
    <n v="3.83439"/>
    <n v="0"/>
    <n v="12.7813"/>
  </r>
  <r>
    <x v="10"/>
    <x v="10"/>
    <x v="1"/>
    <s v="06/01/2026"/>
    <x v="1"/>
    <s v="4SSN0104503984"/>
    <x v="4"/>
    <n v="5582.7"/>
    <n v="5316.86"/>
    <n v="42.534880000000001"/>
    <x v="10"/>
    <x v="2"/>
    <n v="29.774415999999999"/>
    <n v="12.760464000000001"/>
    <n v="0"/>
    <n v="42.534880000000001"/>
  </r>
  <r>
    <x v="10"/>
    <x v="10"/>
    <x v="1"/>
    <s v="06/01/2026"/>
    <x v="1"/>
    <s v="4SSN0104503985"/>
    <x v="76"/>
    <n v="2495"/>
    <n v="2114.4"/>
    <n v="10.572000000000001"/>
    <x v="10"/>
    <x v="2"/>
    <n v="7.4004000000000003"/>
    <n v="3.1716000000000002"/>
    <n v="0"/>
    <n v="10.572000000000001"/>
  </r>
  <r>
    <x v="10"/>
    <x v="10"/>
    <x v="1"/>
    <s v="06/01/2026"/>
    <x v="1"/>
    <s v="4SSN0104503986"/>
    <x v="76"/>
    <n v="13323.75"/>
    <n v="12689.29"/>
    <n v="126.89290000000001"/>
    <x v="10"/>
    <x v="2"/>
    <n v="88.825029999999998"/>
    <n v="38.067869999999999"/>
    <n v="0"/>
    <n v="126.89290000000001"/>
  </r>
  <r>
    <x v="10"/>
    <x v="10"/>
    <x v="1"/>
    <s v="06/01/2026"/>
    <x v="1"/>
    <s v="4SSN0104503987"/>
    <x v="76"/>
    <n v="278"/>
    <n v="235.6"/>
    <n v="1.1779999999999999"/>
    <x v="10"/>
    <x v="2"/>
    <n v="0.82459999999999989"/>
    <n v="0.35339999999999999"/>
    <n v="0"/>
    <n v="1.1779999999999999"/>
  </r>
  <r>
    <x v="10"/>
    <x v="10"/>
    <x v="1"/>
    <s v="06/01/2026"/>
    <x v="1"/>
    <s v="4SSN0104503988"/>
    <x v="76"/>
    <n v="2479.1999999999998"/>
    <n v="2361.14"/>
    <n v="11.8057"/>
    <x v="10"/>
    <x v="2"/>
    <n v="8.2639899999999997"/>
    <n v="3.5417099999999997"/>
    <n v="0"/>
    <n v="11.8057"/>
  </r>
  <r>
    <x v="10"/>
    <x v="10"/>
    <x v="1"/>
    <s v="06/01/2026"/>
    <x v="1"/>
    <s v="4SSN0104503989"/>
    <x v="4"/>
    <n v="5831.7999999999993"/>
    <n v="5270.48"/>
    <n v="42.16384"/>
    <x v="10"/>
    <x v="2"/>
    <n v="29.514688"/>
    <n v="12.649151999999999"/>
    <n v="0"/>
    <n v="42.16384"/>
  </r>
  <r>
    <x v="10"/>
    <x v="10"/>
    <x v="1"/>
    <s v="06/01/2026"/>
    <x v="1"/>
    <s v="4SSN0104503990"/>
    <x v="4"/>
    <n v="1164.5"/>
    <n v="1109.04"/>
    <n v="5.5452000000000004"/>
    <x v="10"/>
    <x v="2"/>
    <n v="3.88164"/>
    <n v="1.6635600000000001"/>
    <n v="0"/>
    <n v="5.5452000000000004"/>
  </r>
  <r>
    <x v="10"/>
    <x v="10"/>
    <x v="1"/>
    <s v="06/01/2026"/>
    <x v="1"/>
    <s v="4SSN0104503991"/>
    <x v="4"/>
    <n v="5686.4"/>
    <n v="5092.84"/>
    <n v="40.742719999999998"/>
    <x v="10"/>
    <x v="2"/>
    <n v="28.519903999999997"/>
    <n v="12.222816"/>
    <n v="0"/>
    <n v="40.742719999999998"/>
  </r>
  <r>
    <x v="10"/>
    <x v="10"/>
    <x v="1"/>
    <s v="06/01/2026"/>
    <x v="1"/>
    <s v="4SSN0104503992"/>
    <x v="4"/>
    <n v="1315.75"/>
    <n v="1115.05"/>
    <n v="5.5752499999999996"/>
    <x v="10"/>
    <x v="2"/>
    <n v="3.9026749999999995"/>
    <n v="1.6725749999999999"/>
    <n v="0"/>
    <n v="5.5752499999999996"/>
  </r>
  <r>
    <x v="10"/>
    <x v="10"/>
    <x v="1"/>
    <s v="06/01/2026"/>
    <x v="1"/>
    <s v="4SSN0104503993"/>
    <x v="76"/>
    <n v="922.5"/>
    <n v="781.78"/>
    <n v="3.9089"/>
    <x v="10"/>
    <x v="2"/>
    <n v="2.7362299999999999"/>
    <n v="1.1726699999999999"/>
    <n v="0"/>
    <n v="3.9089"/>
  </r>
  <r>
    <x v="10"/>
    <x v="10"/>
    <x v="1"/>
    <s v="06/01/2026"/>
    <x v="1"/>
    <s v="4SSN0104503994"/>
    <x v="4"/>
    <n v="21206.799999999996"/>
    <n v="19968.5"/>
    <n v="199.685"/>
    <x v="10"/>
    <x v="2"/>
    <n v="139.77949999999998"/>
    <n v="59.905499999999996"/>
    <n v="0"/>
    <n v="199.685"/>
  </r>
  <r>
    <x v="10"/>
    <x v="10"/>
    <x v="1"/>
    <s v="07/01/2026"/>
    <x v="1"/>
    <s v="4SSN0104503995"/>
    <x v="4"/>
    <n v="2656.4"/>
    <n v="2477.7599999999998"/>
    <n v="12.3888"/>
    <x v="10"/>
    <x v="2"/>
    <n v="8.6721599999999999"/>
    <n v="3.7166399999999999"/>
    <n v="0"/>
    <n v="12.3888"/>
  </r>
  <r>
    <x v="10"/>
    <x v="10"/>
    <x v="1"/>
    <s v="07/01/2026"/>
    <x v="1"/>
    <s v="4SSN0104503996"/>
    <x v="4"/>
    <n v="3884.25"/>
    <n v="3643.55"/>
    <n v="18.217750000000002"/>
    <x v="10"/>
    <x v="2"/>
    <n v="12.752425000000001"/>
    <n v="5.4653250000000009"/>
    <n v="0"/>
    <n v="18.217750000000002"/>
  </r>
  <r>
    <x v="10"/>
    <x v="10"/>
    <x v="1"/>
    <s v="07/01/2026"/>
    <x v="1"/>
    <s v="4SSN0104503997"/>
    <x v="4"/>
    <n v="4693.05"/>
    <n v="4411.17"/>
    <n v="22.05585"/>
    <x v="10"/>
    <x v="2"/>
    <n v="15.439094999999998"/>
    <n v="6.6167549999999995"/>
    <n v="0"/>
    <n v="22.05585"/>
  </r>
  <r>
    <x v="10"/>
    <x v="10"/>
    <x v="1"/>
    <s v="07/01/2026"/>
    <x v="1"/>
    <s v="4SSN0104503998"/>
    <x v="4"/>
    <n v="161.5"/>
    <n v="153.80000000000001"/>
    <n v="0.76900000000000013"/>
    <x v="10"/>
    <x v="2"/>
    <n v="0.5383"/>
    <n v="0.23070000000000002"/>
    <n v="0"/>
    <n v="0.76900000000000013"/>
  </r>
  <r>
    <x v="10"/>
    <x v="10"/>
    <x v="1"/>
    <s v="07/01/2026"/>
    <x v="1"/>
    <s v="4SSN0104503999"/>
    <x v="4"/>
    <n v="208.5"/>
    <n v="176.7"/>
    <n v="0.88349999999999995"/>
    <x v="10"/>
    <x v="2"/>
    <n v="0.61844999999999994"/>
    <n v="0.26504999999999995"/>
    <n v="0"/>
    <n v="0.88349999999999995"/>
  </r>
  <r>
    <x v="10"/>
    <x v="10"/>
    <x v="1"/>
    <s v="07/01/2026"/>
    <x v="1"/>
    <s v="4SSN0104504000"/>
    <x v="76"/>
    <n v="2159.4"/>
    <n v="1830"/>
    <n v="9.15"/>
    <x v="10"/>
    <x v="2"/>
    <n v="6.4050000000000002"/>
    <n v="2.7450000000000001"/>
    <n v="0"/>
    <n v="9.15"/>
  </r>
  <r>
    <x v="10"/>
    <x v="10"/>
    <x v="1"/>
    <s v="07/01/2026"/>
    <x v="1"/>
    <s v="4SSN0104504001"/>
    <x v="80"/>
    <n v="649"/>
    <n v="618.1"/>
    <n v="3.0905"/>
    <x v="10"/>
    <x v="2"/>
    <n v="2.1633499999999999"/>
    <n v="0.92714999999999992"/>
    <n v="0"/>
    <n v="3.0905"/>
  </r>
  <r>
    <x v="10"/>
    <x v="10"/>
    <x v="1"/>
    <s v="07/01/2026"/>
    <x v="1"/>
    <s v="4SSN0104504002"/>
    <x v="4"/>
    <n v="186.5"/>
    <n v="158.06"/>
    <n v="0.7903"/>
    <x v="10"/>
    <x v="2"/>
    <n v="0.55320999999999998"/>
    <n v="0.23709"/>
    <n v="0"/>
    <n v="0.7903"/>
  </r>
  <r>
    <x v="10"/>
    <x v="10"/>
    <x v="1"/>
    <s v="07/01/2026"/>
    <x v="1"/>
    <s v="4SSN0104504003"/>
    <x v="4"/>
    <n v="5171.1499999999996"/>
    <n v="4435.8900000000003"/>
    <n v="35.487120000000004"/>
    <x v="10"/>
    <x v="2"/>
    <n v="24.840984000000002"/>
    <n v="10.646136"/>
    <n v="0"/>
    <n v="35.487120000000004"/>
  </r>
  <r>
    <x v="10"/>
    <x v="10"/>
    <x v="1"/>
    <s v="07/01/2026"/>
    <x v="1"/>
    <s v="4SSN0104504004"/>
    <x v="4"/>
    <n v="1547"/>
    <n v="1347.62"/>
    <n v="6.7380999999999993"/>
    <x v="10"/>
    <x v="2"/>
    <n v="4.7166699999999988"/>
    <n v="2.0214299999999996"/>
    <n v="0"/>
    <n v="6.7380999999999993"/>
  </r>
  <r>
    <x v="10"/>
    <x v="10"/>
    <x v="1"/>
    <s v="07/01/2026"/>
    <x v="1"/>
    <s v="4SSN0104504005"/>
    <x v="4"/>
    <n v="7518.4"/>
    <n v="7160.3799999999992"/>
    <n v="57.283039999999993"/>
    <x v="10"/>
    <x v="2"/>
    <n v="40.098127999999996"/>
    <n v="17.184911999999997"/>
    <n v="0"/>
    <n v="57.283039999999993"/>
  </r>
  <r>
    <x v="10"/>
    <x v="10"/>
    <x v="1"/>
    <s v="07/01/2026"/>
    <x v="1"/>
    <s v="4SSN0104504006"/>
    <x v="4"/>
    <n v="1195.2"/>
    <n v="1113.32"/>
    <n v="5.5666000000000002"/>
    <x v="10"/>
    <x v="2"/>
    <n v="3.89662"/>
    <n v="1.66998"/>
    <n v="0"/>
    <n v="5.5666000000000002"/>
  </r>
  <r>
    <x v="10"/>
    <x v="10"/>
    <x v="1"/>
    <s v="07/01/2026"/>
    <x v="1"/>
    <s v="4SSN0104504007"/>
    <x v="4"/>
    <n v="7888.4"/>
    <n v="7465.7800000000007"/>
    <n v="59.726240000000004"/>
    <x v="10"/>
    <x v="2"/>
    <n v="41.808368000000002"/>
    <n v="17.917871999999999"/>
    <n v="0"/>
    <n v="59.726240000000004"/>
  </r>
  <r>
    <x v="10"/>
    <x v="10"/>
    <x v="1"/>
    <s v="07/01/2026"/>
    <x v="1"/>
    <s v="4SSN0104504008"/>
    <x v="4"/>
    <n v="1778"/>
    <n v="1546.56"/>
    <n v="7.7328000000000001"/>
    <x v="10"/>
    <x v="2"/>
    <n v="5.41296"/>
    <n v="2.3198400000000001"/>
    <n v="0"/>
    <n v="7.7328000000000001"/>
  </r>
  <r>
    <x v="10"/>
    <x v="10"/>
    <x v="1"/>
    <s v="07/01/2026"/>
    <x v="1"/>
    <s v="4SSN0104504009"/>
    <x v="4"/>
    <n v="1565"/>
    <n v="1401.42"/>
    <n v="7.0071000000000003"/>
    <x v="10"/>
    <x v="2"/>
    <n v="4.9049699999999996"/>
    <n v="2.1021299999999998"/>
    <n v="0"/>
    <n v="7.0071000000000003"/>
  </r>
  <r>
    <x v="10"/>
    <x v="10"/>
    <x v="1"/>
    <s v="07/01/2026"/>
    <x v="1"/>
    <s v="4SSN0104504010"/>
    <x v="4"/>
    <n v="1062.5"/>
    <n v="900.44"/>
    <n v="4.5022000000000002"/>
    <x v="10"/>
    <x v="2"/>
    <n v="3.1515399999999998"/>
    <n v="1.35066"/>
    <n v="0"/>
    <n v="4.5022000000000002"/>
  </r>
  <r>
    <x v="10"/>
    <x v="10"/>
    <x v="1"/>
    <s v="07/01/2026"/>
    <x v="1"/>
    <s v="4SSN0104504011"/>
    <x v="4"/>
    <n v="11060"/>
    <n v="9904.64"/>
    <n v="99.046399999999991"/>
    <x v="10"/>
    <x v="2"/>
    <n v="69.33247999999999"/>
    <n v="29.713919999999995"/>
    <n v="0"/>
    <n v="99.046399999999991"/>
  </r>
  <r>
    <x v="10"/>
    <x v="10"/>
    <x v="1"/>
    <s v="07/01/2026"/>
    <x v="1"/>
    <s v="4SSN0104504012"/>
    <x v="4"/>
    <n v="2599.35"/>
    <n v="2202.83"/>
    <n v="11.014149999999999"/>
    <x v="10"/>
    <x v="2"/>
    <n v="7.7099049999999991"/>
    <n v="3.3042449999999994"/>
    <n v="0"/>
    <n v="11.014149999999999"/>
  </r>
  <r>
    <x v="10"/>
    <x v="10"/>
    <x v="1"/>
    <s v="08/01/2026"/>
    <x v="1"/>
    <s v="4SSN0104504013"/>
    <x v="4"/>
    <n v="238"/>
    <n v="201.7"/>
    <n v="1.0085"/>
    <x v="10"/>
    <x v="2"/>
    <n v="0.70594999999999997"/>
    <n v="0.30254999999999999"/>
    <n v="0"/>
    <n v="1.0085"/>
  </r>
  <r>
    <x v="10"/>
    <x v="10"/>
    <x v="1"/>
    <s v="08/01/2026"/>
    <x v="1"/>
    <s v="4SSN0104504014"/>
    <x v="76"/>
    <n v="895.05"/>
    <n v="852.43"/>
    <n v="4.2621500000000001"/>
    <x v="10"/>
    <x v="2"/>
    <n v="2.9835050000000001"/>
    <n v="1.278645"/>
    <n v="0"/>
    <n v="4.2621500000000001"/>
  </r>
  <r>
    <x v="10"/>
    <x v="10"/>
    <x v="1"/>
    <s v="08/01/2026"/>
    <x v="1"/>
    <s v="4SSN0104504015"/>
    <x v="4"/>
    <n v="10995.6"/>
    <n v="10472"/>
    <n v="104.72"/>
    <x v="10"/>
    <x v="2"/>
    <n v="73.303999999999988"/>
    <n v="31.415999999999997"/>
    <n v="0"/>
    <n v="104.72"/>
  </r>
  <r>
    <x v="10"/>
    <x v="10"/>
    <x v="1"/>
    <s v="08/01/2026"/>
    <x v="1"/>
    <s v="4SSN0104504016"/>
    <x v="4"/>
    <n v="329.15"/>
    <n v="296.69"/>
    <n v="1.4834499999999999"/>
    <x v="10"/>
    <x v="2"/>
    <n v="1.0384149999999999"/>
    <n v="0.44503499999999996"/>
    <n v="0"/>
    <n v="1.4834499999999999"/>
  </r>
  <r>
    <x v="10"/>
    <x v="10"/>
    <x v="1"/>
    <s v="08/01/2026"/>
    <x v="1"/>
    <s v="4SSN0104504017"/>
    <x v="76"/>
    <n v="249"/>
    <n v="211.02"/>
    <n v="1.0551000000000001"/>
    <x v="10"/>
    <x v="2"/>
    <n v="0.73857000000000006"/>
    <n v="0.31653000000000003"/>
    <n v="0"/>
    <n v="1.0551000000000001"/>
  </r>
  <r>
    <x v="10"/>
    <x v="10"/>
    <x v="1"/>
    <s v="08/01/2026"/>
    <x v="1"/>
    <s v="4SSN0104504018"/>
    <x v="4"/>
    <n v="2583.9"/>
    <n v="2378.2199999999998"/>
    <n v="11.8911"/>
    <x v="10"/>
    <x v="2"/>
    <n v="8.3237699999999997"/>
    <n v="3.5673299999999997"/>
    <n v="0"/>
    <n v="11.8911"/>
  </r>
  <r>
    <x v="10"/>
    <x v="10"/>
    <x v="1"/>
    <s v="08/01/2026"/>
    <x v="1"/>
    <s v="4SSN0104504019"/>
    <x v="4"/>
    <n v="716"/>
    <n v="681.92"/>
    <n v="3.4095999999999997"/>
    <x v="10"/>
    <x v="2"/>
    <n v="2.3867199999999995"/>
    <n v="1.0228799999999998"/>
    <n v="0"/>
    <n v="3.4095999999999997"/>
  </r>
  <r>
    <x v="10"/>
    <x v="10"/>
    <x v="1"/>
    <s v="08/01/2026"/>
    <x v="1"/>
    <s v="4SSN0104504020"/>
    <x v="76"/>
    <n v="799"/>
    <n v="677.12"/>
    <n v="3.3856000000000002"/>
    <x v="10"/>
    <x v="2"/>
    <n v="2.36992"/>
    <n v="1.0156799999999999"/>
    <n v="0"/>
    <n v="3.3856000000000002"/>
  </r>
  <r>
    <x v="10"/>
    <x v="10"/>
    <x v="1"/>
    <s v="08/01/2026"/>
    <x v="1"/>
    <s v="4SSN0104504021"/>
    <x v="4"/>
    <n v="7129.8"/>
    <n v="6479.6"/>
    <n v="51.836800000000004"/>
    <x v="10"/>
    <x v="2"/>
    <n v="36.285760000000003"/>
    <n v="15.55104"/>
    <n v="0"/>
    <n v="51.836800000000004"/>
  </r>
  <r>
    <x v="10"/>
    <x v="10"/>
    <x v="1"/>
    <s v="08/01/2026"/>
    <x v="1"/>
    <s v="4SSN0104504022"/>
    <x v="76"/>
    <n v="556.5"/>
    <n v="471.62"/>
    <n v="2.3580999999999999"/>
    <x v="10"/>
    <x v="2"/>
    <n v="1.6506699999999999"/>
    <n v="0.70742999999999989"/>
    <n v="0"/>
    <n v="2.3580999999999999"/>
  </r>
  <r>
    <x v="10"/>
    <x v="10"/>
    <x v="1"/>
    <s v="08/01/2026"/>
    <x v="1"/>
    <s v="4SSN0104504023"/>
    <x v="4"/>
    <n v="239.6"/>
    <n v="228.2"/>
    <n v="1.141"/>
    <x v="10"/>
    <x v="2"/>
    <n v="0.79869999999999997"/>
    <n v="0.34229999999999999"/>
    <n v="0"/>
    <n v="1.141"/>
  </r>
  <r>
    <x v="10"/>
    <x v="10"/>
    <x v="1"/>
    <s v="08/01/2026"/>
    <x v="1"/>
    <s v="4SSN0104504024"/>
    <x v="4"/>
    <n v="720"/>
    <n v="685.72"/>
    <n v="3.4286000000000003"/>
    <x v="10"/>
    <x v="2"/>
    <n v="2.40002"/>
    <n v="1.02858"/>
    <n v="0"/>
    <n v="3.4286000000000003"/>
  </r>
  <r>
    <x v="10"/>
    <x v="10"/>
    <x v="1"/>
    <s v="08/01/2026"/>
    <x v="1"/>
    <s v="4SSN0104504025"/>
    <x v="4"/>
    <n v="699"/>
    <n v="592.38"/>
    <n v="2.9619"/>
    <x v="10"/>
    <x v="2"/>
    <n v="2.0733299999999999"/>
    <n v="0.88856999999999997"/>
    <n v="0"/>
    <n v="2.9619"/>
  </r>
  <r>
    <x v="10"/>
    <x v="10"/>
    <x v="1"/>
    <s v="08/01/2026"/>
    <x v="1"/>
    <s v="4SSN0104504026"/>
    <x v="4"/>
    <n v="3793.35"/>
    <n v="3612.71"/>
    <n v="18.063549999999999"/>
    <x v="10"/>
    <x v="2"/>
    <n v="12.644485"/>
    <n v="5.4190649999999998"/>
    <n v="0"/>
    <n v="18.063549999999999"/>
  </r>
  <r>
    <x v="10"/>
    <x v="10"/>
    <x v="1"/>
    <s v="09/01/2026"/>
    <x v="1"/>
    <s v="4MUN0104500598"/>
    <x v="76"/>
    <n v="160"/>
    <n v="135.6"/>
    <n v="0.67799999999999994"/>
    <x v="10"/>
    <x v="2"/>
    <n v="0.47459999999999991"/>
    <n v="0.20339999999999997"/>
    <n v="0"/>
    <n v="0.67799999999999994"/>
  </r>
  <r>
    <x v="10"/>
    <x v="10"/>
    <x v="1"/>
    <s v="09/01/2026"/>
    <x v="1"/>
    <s v="4SSN0104504027"/>
    <x v="4"/>
    <n v="276"/>
    <n v="262.83999999999997"/>
    <n v="1.3141999999999998"/>
    <x v="10"/>
    <x v="2"/>
    <n v="0.91993999999999976"/>
    <n v="0.39425999999999994"/>
    <n v="0"/>
    <n v="1.3141999999999998"/>
  </r>
  <r>
    <x v="10"/>
    <x v="10"/>
    <x v="1"/>
    <s v="09/01/2026"/>
    <x v="1"/>
    <s v="4SSN0104504028"/>
    <x v="4"/>
    <n v="989.45"/>
    <n v="942.33"/>
    <n v="4.7116500000000006"/>
    <x v="10"/>
    <x v="2"/>
    <n v="3.2981550000000004"/>
    <n v="1.4134950000000002"/>
    <n v="0"/>
    <n v="4.7116500000000006"/>
  </r>
  <r>
    <x v="10"/>
    <x v="10"/>
    <x v="1"/>
    <s v="09/01/2026"/>
    <x v="1"/>
    <s v="4SSN0104504029"/>
    <x v="4"/>
    <n v="583.20000000000005"/>
    <n v="494.24"/>
    <n v="2.4712000000000001"/>
    <x v="10"/>
    <x v="2"/>
    <n v="1.72984"/>
    <n v="0.74136000000000002"/>
    <n v="0"/>
    <n v="2.4712000000000001"/>
  </r>
  <r>
    <x v="10"/>
    <x v="10"/>
    <x v="1"/>
    <s v="09/01/2026"/>
    <x v="1"/>
    <s v="4SSN0104504030"/>
    <x v="4"/>
    <n v="5397.4"/>
    <n v="5140.3799999999992"/>
    <n v="41.123039999999996"/>
    <x v="10"/>
    <x v="2"/>
    <n v="28.786127999999994"/>
    <n v="12.336911999999998"/>
    <n v="0"/>
    <n v="41.123039999999996"/>
  </r>
  <r>
    <x v="10"/>
    <x v="10"/>
    <x v="1"/>
    <s v="09/01/2026"/>
    <x v="1"/>
    <s v="4SSN0104504031"/>
    <x v="4"/>
    <n v="1995"/>
    <n v="1690.68"/>
    <n v="8.4534000000000002"/>
    <x v="10"/>
    <x v="2"/>
    <n v="5.9173799999999996"/>
    <n v="2.5360200000000002"/>
    <n v="0"/>
    <n v="8.4534000000000002"/>
  </r>
  <r>
    <x v="10"/>
    <x v="10"/>
    <x v="1"/>
    <s v="09/01/2026"/>
    <x v="1"/>
    <s v="4SSN0104504032"/>
    <x v="4"/>
    <n v="15894.4"/>
    <n v="15137.5"/>
    <n v="151.375"/>
    <x v="10"/>
    <x v="2"/>
    <n v="105.96249999999999"/>
    <n v="45.412500000000001"/>
    <n v="0"/>
    <n v="151.375"/>
  </r>
  <r>
    <x v="10"/>
    <x v="10"/>
    <x v="1"/>
    <s v="09/01/2026"/>
    <x v="1"/>
    <s v="4SSN0104504033"/>
    <x v="4"/>
    <n v="2775"/>
    <n v="2621.9800000000005"/>
    <n v="13.109900000000003"/>
    <x v="10"/>
    <x v="2"/>
    <n v="9.1769300000000023"/>
    <n v="3.932970000000001"/>
    <n v="0"/>
    <n v="13.109900000000003"/>
  </r>
  <r>
    <x v="10"/>
    <x v="10"/>
    <x v="1"/>
    <s v="10/01/2026"/>
    <x v="0"/>
    <s v="4SSN0104504061"/>
    <x v="4"/>
    <n v="900"/>
    <n v="762.72"/>
    <n v="0"/>
    <x v="10"/>
    <x v="18"/>
    <n v="0"/>
    <n v="0"/>
    <n v="0"/>
    <n v="0"/>
  </r>
  <r>
    <x v="10"/>
    <x v="10"/>
    <x v="1"/>
    <s v="10/01/2026"/>
    <x v="1"/>
    <s v="4MUN0104500599"/>
    <x v="76"/>
    <n v="499"/>
    <n v="475.24"/>
    <n v="2.3762000000000003"/>
    <x v="10"/>
    <x v="2"/>
    <n v="1.66334"/>
    <n v="0.71286000000000005"/>
    <n v="0"/>
    <n v="2.3762000000000003"/>
  </r>
  <r>
    <x v="10"/>
    <x v="10"/>
    <x v="1"/>
    <s v="10/01/2026"/>
    <x v="1"/>
    <s v="4MUN0104500600"/>
    <x v="76"/>
    <n v="958.5"/>
    <n v="812.28"/>
    <n v="4.0613999999999999"/>
    <x v="10"/>
    <x v="2"/>
    <n v="2.8429799999999998"/>
    <n v="1.2184199999999998"/>
    <n v="0"/>
    <n v="4.0613999999999999"/>
  </r>
  <r>
    <x v="10"/>
    <x v="10"/>
    <x v="1"/>
    <s v="10/01/2026"/>
    <x v="1"/>
    <s v="4SSN0104504034"/>
    <x v="4"/>
    <n v="2316"/>
    <n v="2205.7200000000003"/>
    <n v="11.028600000000001"/>
    <x v="10"/>
    <x v="2"/>
    <n v="7.7200199999999999"/>
    <n v="3.3085800000000001"/>
    <n v="0"/>
    <n v="11.028600000000001"/>
  </r>
  <r>
    <x v="10"/>
    <x v="10"/>
    <x v="1"/>
    <s v="10/01/2026"/>
    <x v="1"/>
    <s v="4SSN0104504035"/>
    <x v="4"/>
    <n v="403.75"/>
    <n v="384.53"/>
    <n v="1.92265"/>
    <x v="10"/>
    <x v="2"/>
    <n v="1.3458549999999998"/>
    <n v="0.57679499999999995"/>
    <n v="0"/>
    <n v="1.92265"/>
  </r>
  <r>
    <x v="10"/>
    <x v="10"/>
    <x v="1"/>
    <s v="10/01/2026"/>
    <x v="1"/>
    <s v="4SSN0104504036"/>
    <x v="80"/>
    <n v="8925"/>
    <n v="8500"/>
    <n v="68"/>
    <x v="10"/>
    <x v="2"/>
    <n v="47.599999999999994"/>
    <n v="20.399999999999999"/>
    <n v="0"/>
    <n v="68"/>
  </r>
  <r>
    <x v="10"/>
    <x v="10"/>
    <x v="1"/>
    <s v="10/01/2026"/>
    <x v="1"/>
    <s v="4SSN0104504037"/>
    <x v="4"/>
    <n v="445.5"/>
    <n v="424.28"/>
    <n v="2.1214"/>
    <x v="10"/>
    <x v="2"/>
    <n v="1.48498"/>
    <n v="0.63641999999999999"/>
    <n v="0"/>
    <n v="2.1214"/>
  </r>
  <r>
    <x v="10"/>
    <x v="10"/>
    <x v="1"/>
    <s v="10/01/2026"/>
    <x v="1"/>
    <s v="4SSN0104504038"/>
    <x v="76"/>
    <n v="539.1"/>
    <n v="456.86"/>
    <n v="2.2843"/>
    <x v="10"/>
    <x v="2"/>
    <n v="1.5990099999999998"/>
    <n v="0.68528999999999995"/>
    <n v="0"/>
    <n v="2.2843"/>
  </r>
  <r>
    <x v="10"/>
    <x v="10"/>
    <x v="1"/>
    <s v="10/01/2026"/>
    <x v="1"/>
    <s v="4SSN0104504039"/>
    <x v="76"/>
    <n v="449"/>
    <n v="380.5"/>
    <n v="1.9025000000000001"/>
    <x v="10"/>
    <x v="2"/>
    <n v="1.33175"/>
    <n v="0.57074999999999998"/>
    <n v="0"/>
    <n v="1.9025000000000001"/>
  </r>
  <r>
    <x v="10"/>
    <x v="10"/>
    <x v="1"/>
    <s v="10/01/2026"/>
    <x v="1"/>
    <s v="4SSN0104504040"/>
    <x v="4"/>
    <n v="676"/>
    <n v="572.88"/>
    <n v="2.8643999999999998"/>
    <x v="10"/>
    <x v="2"/>
    <n v="2.00508"/>
    <n v="0.85931999999999997"/>
    <n v="0"/>
    <n v="2.8643999999999998"/>
  </r>
  <r>
    <x v="10"/>
    <x v="10"/>
    <x v="1"/>
    <s v="10/01/2026"/>
    <x v="1"/>
    <s v="4SSN0104504041"/>
    <x v="4"/>
    <n v="1738.8"/>
    <n v="1656.04"/>
    <n v="8.2802000000000007"/>
    <x v="10"/>
    <x v="2"/>
    <n v="5.7961400000000003"/>
    <n v="2.4840599999999999"/>
    <n v="0"/>
    <n v="8.2802000000000007"/>
  </r>
  <r>
    <x v="10"/>
    <x v="10"/>
    <x v="1"/>
    <s v="10/01/2026"/>
    <x v="1"/>
    <s v="4SSN0104504042"/>
    <x v="76"/>
    <n v="170"/>
    <n v="144.06"/>
    <n v="0.72030000000000005"/>
    <x v="10"/>
    <x v="2"/>
    <n v="0.50421000000000005"/>
    <n v="0.21609"/>
    <n v="0"/>
    <n v="0.72030000000000005"/>
  </r>
  <r>
    <x v="10"/>
    <x v="10"/>
    <x v="1"/>
    <s v="10/01/2026"/>
    <x v="1"/>
    <s v="4SSN0104504043"/>
    <x v="76"/>
    <n v="790"/>
    <n v="669.5"/>
    <n v="3.3475000000000001"/>
    <x v="10"/>
    <x v="2"/>
    <n v="2.3432499999999998"/>
    <n v="1.0042500000000001"/>
    <n v="0"/>
    <n v="3.3475000000000001"/>
  </r>
  <r>
    <x v="10"/>
    <x v="10"/>
    <x v="1"/>
    <s v="10/01/2026"/>
    <x v="1"/>
    <s v="4SSN0104504044"/>
    <x v="4"/>
    <n v="6287.75"/>
    <n v="5799.57"/>
    <n v="46.396560000000001"/>
    <x v="10"/>
    <x v="2"/>
    <n v="32.477592000000001"/>
    <n v="13.918968"/>
    <n v="0"/>
    <n v="46.396560000000001"/>
  </r>
  <r>
    <x v="10"/>
    <x v="10"/>
    <x v="1"/>
    <s v="10/01/2026"/>
    <x v="1"/>
    <s v="4SSN0104504045"/>
    <x v="4"/>
    <n v="8802.8000000000011"/>
    <n v="7492.1"/>
    <n v="59.936800000000005"/>
    <x v="10"/>
    <x v="2"/>
    <n v="41.955759999999998"/>
    <n v="17.98104"/>
    <n v="0"/>
    <n v="59.936800000000005"/>
  </r>
  <r>
    <x v="10"/>
    <x v="10"/>
    <x v="1"/>
    <s v="10/01/2026"/>
    <x v="1"/>
    <s v="4SSN0104504046"/>
    <x v="76"/>
    <n v="1995"/>
    <n v="1690.68"/>
    <n v="8.4534000000000002"/>
    <x v="10"/>
    <x v="2"/>
    <n v="5.9173799999999996"/>
    <n v="2.5360200000000002"/>
    <n v="0"/>
    <n v="8.4534000000000002"/>
  </r>
  <r>
    <x v="10"/>
    <x v="10"/>
    <x v="1"/>
    <s v="10/01/2026"/>
    <x v="1"/>
    <s v="4SSN0104504047"/>
    <x v="4"/>
    <n v="1164.5"/>
    <n v="1109.04"/>
    <n v="5.5452000000000004"/>
    <x v="10"/>
    <x v="2"/>
    <n v="3.88164"/>
    <n v="1.6635600000000001"/>
    <n v="0"/>
    <n v="5.5452000000000004"/>
  </r>
  <r>
    <x v="10"/>
    <x v="10"/>
    <x v="1"/>
    <s v="10/01/2026"/>
    <x v="1"/>
    <s v="4SSN0104504048"/>
    <x v="76"/>
    <n v="514.5"/>
    <n v="436.02"/>
    <n v="2.1800999999999999"/>
    <x v="10"/>
    <x v="2"/>
    <n v="1.5260699999999998"/>
    <n v="0.65403"/>
    <n v="0"/>
    <n v="2.1800999999999999"/>
  </r>
  <r>
    <x v="10"/>
    <x v="10"/>
    <x v="1"/>
    <s v="10/01/2026"/>
    <x v="1"/>
    <s v="4SSN0104504049"/>
    <x v="76"/>
    <n v="418.25"/>
    <n v="398.33"/>
    <n v="1.9916499999999999"/>
    <x v="10"/>
    <x v="2"/>
    <n v="1.3941549999999998"/>
    <n v="0.597495"/>
    <n v="0"/>
    <n v="1.9916499999999999"/>
  </r>
  <r>
    <x v="10"/>
    <x v="10"/>
    <x v="1"/>
    <s v="10/01/2026"/>
    <x v="1"/>
    <s v="4SSN0104504050"/>
    <x v="4"/>
    <n v="358"/>
    <n v="340.96"/>
    <n v="1.7047999999999999"/>
    <x v="10"/>
    <x v="2"/>
    <n v="1.1933599999999998"/>
    <n v="0.51143999999999989"/>
    <n v="0"/>
    <n v="1.7047999999999999"/>
  </r>
  <r>
    <x v="10"/>
    <x v="10"/>
    <x v="1"/>
    <s v="10/01/2026"/>
    <x v="1"/>
    <s v="4SSN0104504051"/>
    <x v="4"/>
    <n v="1721.25"/>
    <n v="1458.69"/>
    <n v="7.29345"/>
    <x v="10"/>
    <x v="2"/>
    <n v="5.1054149999999998"/>
    <n v="2.1880349999999997"/>
    <n v="0"/>
    <n v="7.29345"/>
  </r>
  <r>
    <x v="10"/>
    <x v="10"/>
    <x v="1"/>
    <s v="10/01/2026"/>
    <x v="1"/>
    <s v="4SSN0104504052"/>
    <x v="4"/>
    <n v="4692.45"/>
    <n v="4252.01"/>
    <n v="21.260050000000003"/>
    <x v="10"/>
    <x v="2"/>
    <n v="14.882035000000002"/>
    <n v="6.3780150000000004"/>
    <n v="0"/>
    <n v="21.260050000000003"/>
  </r>
  <r>
    <x v="10"/>
    <x v="10"/>
    <x v="1"/>
    <s v="10/01/2026"/>
    <x v="1"/>
    <s v="4SSN0104504053"/>
    <x v="4"/>
    <n v="1995"/>
    <n v="1690.68"/>
    <n v="8.4534000000000002"/>
    <x v="10"/>
    <x v="2"/>
    <n v="5.9173799999999996"/>
    <n v="2.5360200000000002"/>
    <n v="0"/>
    <n v="8.4534000000000002"/>
  </r>
  <r>
    <x v="10"/>
    <x v="10"/>
    <x v="1"/>
    <s v="10/01/2026"/>
    <x v="1"/>
    <s v="4SSN0104504054"/>
    <x v="4"/>
    <n v="2514"/>
    <n v="2258.52"/>
    <n v="11.2926"/>
    <x v="10"/>
    <x v="2"/>
    <n v="7.90482"/>
    <n v="3.3877799999999998"/>
    <n v="0"/>
    <n v="11.2926"/>
  </r>
  <r>
    <x v="10"/>
    <x v="10"/>
    <x v="1"/>
    <s v="10/01/2026"/>
    <x v="1"/>
    <s v="4SSN0104504055"/>
    <x v="4"/>
    <n v="892"/>
    <n v="776.81999999999994"/>
    <n v="3.8840999999999997"/>
    <x v="10"/>
    <x v="2"/>
    <n v="2.7188699999999995"/>
    <n v="1.1652299999999998"/>
    <n v="0"/>
    <n v="3.8840999999999997"/>
  </r>
  <r>
    <x v="10"/>
    <x v="10"/>
    <x v="1"/>
    <s v="10/01/2026"/>
    <x v="1"/>
    <s v="4SSN0104504056"/>
    <x v="4"/>
    <n v="598"/>
    <n v="569.52"/>
    <n v="2.8475999999999999"/>
    <x v="10"/>
    <x v="2"/>
    <n v="1.9933199999999998"/>
    <n v="0.85427999999999993"/>
    <n v="0"/>
    <n v="2.8475999999999999"/>
  </r>
  <r>
    <x v="10"/>
    <x v="10"/>
    <x v="1"/>
    <s v="10/01/2026"/>
    <x v="1"/>
    <s v="4SSN0104504057"/>
    <x v="4"/>
    <n v="8438.9"/>
    <n v="8037.04"/>
    <n v="64.296319999999994"/>
    <x v="10"/>
    <x v="2"/>
    <n v="45.007423999999993"/>
    <n v="19.288895999999998"/>
    <n v="0"/>
    <n v="64.296319999999994"/>
  </r>
  <r>
    <x v="10"/>
    <x v="10"/>
    <x v="1"/>
    <s v="10/01/2026"/>
    <x v="1"/>
    <s v="4SSN0104504058"/>
    <x v="76"/>
    <n v="170"/>
    <n v="144.06"/>
    <n v="0.72030000000000005"/>
    <x v="10"/>
    <x v="2"/>
    <n v="0.50421000000000005"/>
    <n v="0.21609"/>
    <n v="0"/>
    <n v="0.72030000000000005"/>
  </r>
  <r>
    <x v="10"/>
    <x v="10"/>
    <x v="1"/>
    <s v="10/01/2026"/>
    <x v="1"/>
    <s v="4SSN0104504059"/>
    <x v="4"/>
    <n v="1273.3"/>
    <n v="1212.6600000000001"/>
    <n v="6.0633000000000008"/>
    <x v="10"/>
    <x v="2"/>
    <n v="4.2443100000000005"/>
    <n v="1.8189900000000001"/>
    <n v="0"/>
    <n v="6.0633000000000008"/>
  </r>
  <r>
    <x v="10"/>
    <x v="10"/>
    <x v="1"/>
    <s v="10/01/2026"/>
    <x v="1"/>
    <s v="4SSN0104504060"/>
    <x v="4"/>
    <n v="716"/>
    <n v="681.92"/>
    <n v="3.4095999999999997"/>
    <x v="10"/>
    <x v="2"/>
    <n v="2.3867199999999995"/>
    <n v="1.0228799999999998"/>
    <n v="0"/>
    <n v="3.4095999999999997"/>
  </r>
  <r>
    <x v="10"/>
    <x v="10"/>
    <x v="1"/>
    <s v="10/01/2026"/>
    <x v="1"/>
    <s v="4SSN0104504061"/>
    <x v="4"/>
    <n v="1748"/>
    <n v="1664.76"/>
    <n v="8.3238000000000003"/>
    <x v="10"/>
    <x v="2"/>
    <n v="5.8266599999999995"/>
    <n v="2.4971399999999999"/>
    <n v="0"/>
    <n v="8.3238000000000003"/>
  </r>
  <r>
    <x v="10"/>
    <x v="10"/>
    <x v="1"/>
    <s v="10/01/2026"/>
    <x v="1"/>
    <s v="4SSN0104504062"/>
    <x v="4"/>
    <n v="1516"/>
    <n v="1443.8"/>
    <n v="7.2190000000000003"/>
    <x v="10"/>
    <x v="2"/>
    <n v="5.0533000000000001"/>
    <n v="2.1657000000000002"/>
    <n v="0"/>
    <n v="7.2190000000000003"/>
  </r>
  <r>
    <x v="10"/>
    <x v="10"/>
    <x v="1"/>
    <s v="11/01/2026"/>
    <x v="1"/>
    <s v="4MUN0104500601"/>
    <x v="4"/>
    <n v="1634.1"/>
    <n v="1398.9"/>
    <n v="6.9945000000000004"/>
    <x v="10"/>
    <x v="2"/>
    <n v="4.8961499999999996"/>
    <n v="2.0983499999999999"/>
    <n v="0"/>
    <n v="6.9945000000000004"/>
  </r>
  <r>
    <x v="10"/>
    <x v="10"/>
    <x v="1"/>
    <s v="11/01/2026"/>
    <x v="1"/>
    <s v="4MUN0104500602"/>
    <x v="4"/>
    <n v="574.65"/>
    <n v="518.13"/>
    <n v="2.5906500000000001"/>
    <x v="10"/>
    <x v="2"/>
    <n v="1.813455"/>
    <n v="0.77719499999999997"/>
    <n v="0"/>
    <n v="2.5906500000000001"/>
  </r>
  <r>
    <x v="10"/>
    <x v="10"/>
    <x v="1"/>
    <s v="11/01/2026"/>
    <x v="1"/>
    <s v="4MUN0104500603"/>
    <x v="76"/>
    <n v="899.1"/>
    <n v="856.28"/>
    <n v="4.2813999999999997"/>
    <x v="10"/>
    <x v="2"/>
    <n v="2.9969799999999998"/>
    <n v="1.2844199999999999"/>
    <n v="0"/>
    <n v="4.2813999999999997"/>
  </r>
  <r>
    <x v="10"/>
    <x v="10"/>
    <x v="1"/>
    <s v="11/01/2026"/>
    <x v="1"/>
    <s v="4SSN0104504063"/>
    <x v="4"/>
    <n v="2140.1999999999998"/>
    <n v="1835.46"/>
    <n v="9.1773000000000007"/>
    <x v="10"/>
    <x v="2"/>
    <n v="6.4241099999999998"/>
    <n v="2.75319"/>
    <n v="0"/>
    <n v="9.1773000000000007"/>
  </r>
  <r>
    <x v="10"/>
    <x v="10"/>
    <x v="1"/>
    <s v="11/01/2026"/>
    <x v="1"/>
    <s v="4SSN0104504064"/>
    <x v="76"/>
    <n v="1799.1"/>
    <n v="1524.66"/>
    <n v="7.6233000000000004"/>
    <x v="10"/>
    <x v="2"/>
    <n v="5.3363100000000001"/>
    <n v="2.2869899999999999"/>
    <n v="0"/>
    <n v="7.6233000000000004"/>
  </r>
  <r>
    <x v="10"/>
    <x v="10"/>
    <x v="1"/>
    <s v="11/01/2026"/>
    <x v="1"/>
    <s v="4SSN0104504065"/>
    <x v="76"/>
    <n v="1278.4000000000001"/>
    <n v="1217.52"/>
    <n v="6.0876000000000001"/>
    <x v="10"/>
    <x v="2"/>
    <n v="4.2613199999999996"/>
    <n v="1.8262799999999999"/>
    <n v="0"/>
    <n v="6.0876000000000001"/>
  </r>
  <r>
    <x v="10"/>
    <x v="10"/>
    <x v="1"/>
    <s v="11/01/2026"/>
    <x v="1"/>
    <s v="4SSN0104504066"/>
    <x v="4"/>
    <n v="4701.5499999999993"/>
    <n v="4307.2299999999996"/>
    <n v="21.536149999999999"/>
    <x v="10"/>
    <x v="2"/>
    <n v="15.075304999999998"/>
    <n v="6.4608449999999999"/>
    <n v="0"/>
    <n v="21.536149999999999"/>
  </r>
  <r>
    <x v="10"/>
    <x v="10"/>
    <x v="1"/>
    <s v="11/01/2026"/>
    <x v="1"/>
    <s v="4SSN0104504067"/>
    <x v="4"/>
    <n v="15965.7"/>
    <n v="13557.92"/>
    <n v="135.57920000000001"/>
    <x v="10"/>
    <x v="2"/>
    <n v="94.905439999999999"/>
    <n v="40.673760000000001"/>
    <n v="0"/>
    <n v="135.57920000000001"/>
  </r>
  <r>
    <x v="10"/>
    <x v="10"/>
    <x v="1"/>
    <s v="11/01/2026"/>
    <x v="1"/>
    <s v="4SSN0104504068"/>
    <x v="4"/>
    <n v="2386.5"/>
    <n v="2064.34"/>
    <n v="10.321700000000002"/>
    <x v="10"/>
    <x v="2"/>
    <n v="7.2251900000000004"/>
    <n v="3.0965100000000003"/>
    <n v="0"/>
    <n v="10.321700000000002"/>
  </r>
  <r>
    <x v="10"/>
    <x v="10"/>
    <x v="1"/>
    <s v="11/01/2026"/>
    <x v="1"/>
    <s v="4SSN0104504069"/>
    <x v="4"/>
    <n v="8784.9"/>
    <n v="8026.32"/>
    <n v="64.210560000000001"/>
    <x v="10"/>
    <x v="2"/>
    <n v="44.947392000000001"/>
    <n v="19.263168"/>
    <n v="0"/>
    <n v="64.210560000000001"/>
  </r>
  <r>
    <x v="10"/>
    <x v="10"/>
    <x v="1"/>
    <s v="11/01/2026"/>
    <x v="1"/>
    <s v="4SSN0104504070"/>
    <x v="4"/>
    <n v="656.1"/>
    <n v="568.28"/>
    <n v="2.8413999999999997"/>
    <x v="10"/>
    <x v="2"/>
    <n v="1.9889799999999997"/>
    <n v="0.85241999999999984"/>
    <n v="0"/>
    <n v="2.8413999999999997"/>
  </r>
  <r>
    <x v="10"/>
    <x v="10"/>
    <x v="1"/>
    <s v="11/01/2026"/>
    <x v="1"/>
    <s v="4SSN0104504071"/>
    <x v="4"/>
    <n v="3399.7"/>
    <n v="2881.1000000000004"/>
    <n v="14.405500000000002"/>
    <x v="10"/>
    <x v="2"/>
    <n v="10.08385"/>
    <n v="4.32165"/>
    <n v="0"/>
    <n v="14.405500000000002"/>
  </r>
  <r>
    <x v="10"/>
    <x v="10"/>
    <x v="1"/>
    <s v="11/01/2026"/>
    <x v="1"/>
    <s v="4SSN0104504072"/>
    <x v="4"/>
    <n v="818"/>
    <n v="779.04"/>
    <n v="3.8952"/>
    <x v="10"/>
    <x v="2"/>
    <n v="2.7266399999999997"/>
    <n v="1.16856"/>
    <n v="0"/>
    <n v="3.8952"/>
  </r>
  <r>
    <x v="10"/>
    <x v="10"/>
    <x v="1"/>
    <s v="11/01/2026"/>
    <x v="1"/>
    <s v="4SSN0104504073"/>
    <x v="4"/>
    <n v="2185.8000000000002"/>
    <n v="2024.1"/>
    <n v="10.1205"/>
    <x v="10"/>
    <x v="2"/>
    <n v="7.0843499999999997"/>
    <n v="3.0361499999999997"/>
    <n v="0"/>
    <n v="10.1205"/>
  </r>
  <r>
    <x v="10"/>
    <x v="10"/>
    <x v="1"/>
    <s v="11/01/2026"/>
    <x v="1"/>
    <s v="4SSN0104504074"/>
    <x v="4"/>
    <n v="215.65"/>
    <n v="205.37"/>
    <n v="1.02685"/>
    <x v="10"/>
    <x v="2"/>
    <n v="0.71879499999999996"/>
    <n v="0.30805500000000002"/>
    <n v="0"/>
    <n v="1.02685"/>
  </r>
  <r>
    <x v="10"/>
    <x v="10"/>
    <x v="1"/>
    <s v="11/01/2026"/>
    <x v="1"/>
    <s v="4SSN0104504075"/>
    <x v="4"/>
    <n v="199"/>
    <n v="168.64"/>
    <n v="0.84319999999999995"/>
    <x v="10"/>
    <x v="2"/>
    <n v="0.59023999999999988"/>
    <n v="0.25295999999999996"/>
    <n v="0"/>
    <n v="0.84319999999999995"/>
  </r>
  <r>
    <x v="10"/>
    <x v="10"/>
    <x v="1"/>
    <s v="11/01/2026"/>
    <x v="1"/>
    <s v="4SSN0104504076"/>
    <x v="76"/>
    <n v="49"/>
    <n v="46.66"/>
    <n v="0.23329999999999998"/>
    <x v="10"/>
    <x v="2"/>
    <n v="0.16330999999999998"/>
    <n v="6.9989999999999997E-2"/>
    <n v="0"/>
    <n v="0.23329999999999998"/>
  </r>
  <r>
    <x v="10"/>
    <x v="10"/>
    <x v="1"/>
    <s v="11/01/2026"/>
    <x v="1"/>
    <s v="4SSN0104504077"/>
    <x v="4"/>
    <n v="12060.65"/>
    <n v="11378.329999999998"/>
    <n v="113.78329999999998"/>
    <x v="10"/>
    <x v="2"/>
    <n v="79.648309999999981"/>
    <n v="34.134989999999995"/>
    <n v="0"/>
    <n v="113.78329999999998"/>
  </r>
  <r>
    <x v="10"/>
    <x v="10"/>
    <x v="1"/>
    <s v="11/01/2026"/>
    <x v="1"/>
    <s v="4SSN0104504078"/>
    <x v="4"/>
    <n v="1037.2"/>
    <n v="931.24"/>
    <n v="4.6562000000000001"/>
    <x v="10"/>
    <x v="2"/>
    <n v="3.2593399999999999"/>
    <n v="1.39686"/>
    <n v="0"/>
    <n v="4.6562000000000001"/>
  </r>
  <r>
    <x v="10"/>
    <x v="10"/>
    <x v="1"/>
    <s v="11/01/2026"/>
    <x v="1"/>
    <s v="4SSN0104504079"/>
    <x v="4"/>
    <n v="1109.25"/>
    <n v="1056.43"/>
    <n v="5.2821500000000006"/>
    <x v="10"/>
    <x v="2"/>
    <n v="3.697505"/>
    <n v="1.5846450000000001"/>
    <n v="0"/>
    <n v="5.2821500000000006"/>
  </r>
  <r>
    <x v="10"/>
    <x v="10"/>
    <x v="1"/>
    <s v="11/01/2026"/>
    <x v="1"/>
    <s v="4SSN0104504080"/>
    <x v="76"/>
    <n v="649"/>
    <n v="618.1"/>
    <n v="3.0905"/>
    <x v="10"/>
    <x v="2"/>
    <n v="2.1633499999999999"/>
    <n v="0.92714999999999992"/>
    <n v="0"/>
    <n v="3.0905"/>
  </r>
  <r>
    <x v="10"/>
    <x v="10"/>
    <x v="1"/>
    <s v="11/01/2026"/>
    <x v="1"/>
    <s v="4SSN0104504081"/>
    <x v="4"/>
    <n v="8039.6"/>
    <n v="7389.0199999999986"/>
    <n v="59.112159999999989"/>
    <x v="10"/>
    <x v="2"/>
    <n v="41.378511999999986"/>
    <n v="17.733647999999995"/>
    <n v="0"/>
    <n v="59.112159999999989"/>
  </r>
  <r>
    <x v="10"/>
    <x v="10"/>
    <x v="1"/>
    <s v="12/01/2026"/>
    <x v="1"/>
    <s v="4MUN0104500604"/>
    <x v="4"/>
    <n v="1947"/>
    <n v="1854.28"/>
    <n v="9.2713999999999999"/>
    <x v="10"/>
    <x v="2"/>
    <n v="6.4899799999999992"/>
    <n v="2.7814199999999998"/>
    <n v="0"/>
    <n v="9.2713999999999999"/>
  </r>
  <r>
    <x v="10"/>
    <x v="10"/>
    <x v="1"/>
    <s v="12/01/2026"/>
    <x v="1"/>
    <s v="4SSN0104504082"/>
    <x v="4"/>
    <n v="676"/>
    <n v="572.88"/>
    <n v="2.8643999999999998"/>
    <x v="10"/>
    <x v="2"/>
    <n v="2.00508"/>
    <n v="0.85931999999999997"/>
    <n v="0"/>
    <n v="2.8643999999999998"/>
  </r>
  <r>
    <x v="10"/>
    <x v="10"/>
    <x v="1"/>
    <s v="12/01/2026"/>
    <x v="1"/>
    <s v="4SSN0104504083"/>
    <x v="4"/>
    <n v="6821.6500000000005"/>
    <n v="6401.7899999999991"/>
    <n v="51.214319999999994"/>
    <x v="10"/>
    <x v="2"/>
    <n v="35.850023999999991"/>
    <n v="15.364295999999998"/>
    <n v="0"/>
    <n v="51.214319999999994"/>
  </r>
  <r>
    <x v="10"/>
    <x v="10"/>
    <x v="1"/>
    <s v="12/01/2026"/>
    <x v="1"/>
    <s v="4SSN0104504084"/>
    <x v="4"/>
    <n v="8262"/>
    <n v="7300.1600000000008"/>
    <n v="58.401280000000007"/>
    <x v="10"/>
    <x v="2"/>
    <n v="40.880896"/>
    <n v="17.520384"/>
    <n v="0"/>
    <n v="58.401280000000007"/>
  </r>
  <r>
    <x v="10"/>
    <x v="10"/>
    <x v="1"/>
    <s v="12/01/2026"/>
    <x v="1"/>
    <s v="4SSN0104504085"/>
    <x v="76"/>
    <n v="90"/>
    <n v="85.72"/>
    <n v="0.42859999999999998"/>
    <x v="10"/>
    <x v="2"/>
    <n v="0.30001999999999995"/>
    <n v="0.12858"/>
    <n v="0"/>
    <n v="0.42859999999999998"/>
  </r>
  <r>
    <x v="10"/>
    <x v="10"/>
    <x v="1"/>
    <s v="12/01/2026"/>
    <x v="1"/>
    <s v="4SSN0104504086"/>
    <x v="4"/>
    <n v="4744.3500000000004"/>
    <n v="4213.99"/>
    <n v="21.069949999999999"/>
    <x v="10"/>
    <x v="2"/>
    <n v="14.748964999999998"/>
    <n v="6.3209849999999994"/>
    <n v="0"/>
    <n v="21.069949999999999"/>
  </r>
  <r>
    <x v="10"/>
    <x v="10"/>
    <x v="1"/>
    <s v="12/01/2026"/>
    <x v="1"/>
    <s v="4SSN0104504087"/>
    <x v="4"/>
    <n v="3818.8"/>
    <n v="3393.58"/>
    <n v="16.9679"/>
    <x v="10"/>
    <x v="2"/>
    <n v="11.87753"/>
    <n v="5.0903700000000001"/>
    <n v="0"/>
    <n v="16.9679"/>
  </r>
  <r>
    <x v="10"/>
    <x v="10"/>
    <x v="1"/>
    <s v="12/01/2026"/>
    <x v="1"/>
    <s v="4SSN0104504088"/>
    <x v="4"/>
    <n v="1162"/>
    <n v="1106.68"/>
    <n v="5.5334000000000003"/>
    <x v="10"/>
    <x v="2"/>
    <n v="3.87338"/>
    <n v="1.6600200000000001"/>
    <n v="0"/>
    <n v="5.5334000000000003"/>
  </r>
  <r>
    <x v="10"/>
    <x v="10"/>
    <x v="1"/>
    <s v="12/01/2026"/>
    <x v="1"/>
    <s v="4SSN0104504089"/>
    <x v="4"/>
    <n v="1890"/>
    <n v="1800"/>
    <n v="9"/>
    <x v="10"/>
    <x v="2"/>
    <n v="6.3"/>
    <n v="2.6999999999999997"/>
    <n v="0"/>
    <n v="9"/>
  </r>
  <r>
    <x v="10"/>
    <x v="10"/>
    <x v="1"/>
    <s v="12/01/2026"/>
    <x v="1"/>
    <s v="4SSN0104504090"/>
    <x v="4"/>
    <n v="764.15"/>
    <n v="647.59"/>
    <n v="3.2379500000000001"/>
    <x v="10"/>
    <x v="2"/>
    <n v="2.2665649999999999"/>
    <n v="0.97138499999999994"/>
    <n v="0"/>
    <n v="3.2379500000000001"/>
  </r>
  <r>
    <x v="10"/>
    <x v="10"/>
    <x v="1"/>
    <s v="12/01/2026"/>
    <x v="1"/>
    <s v="4SSN0104504091"/>
    <x v="76"/>
    <n v="505.75"/>
    <n v="428.61"/>
    <n v="2.1430500000000001"/>
    <x v="10"/>
    <x v="2"/>
    <n v="1.500135"/>
    <n v="0.64291500000000001"/>
    <n v="0"/>
    <n v="2.1430500000000001"/>
  </r>
  <r>
    <x v="10"/>
    <x v="10"/>
    <x v="1"/>
    <s v="12/01/2026"/>
    <x v="1"/>
    <s v="4SSN0104504092"/>
    <x v="76"/>
    <n v="494.1"/>
    <n v="418.72"/>
    <n v="2.0936000000000003"/>
    <x v="10"/>
    <x v="2"/>
    <n v="1.4655200000000002"/>
    <n v="0.62808000000000008"/>
    <n v="0"/>
    <n v="2.0936000000000003"/>
  </r>
  <r>
    <x v="10"/>
    <x v="10"/>
    <x v="1"/>
    <s v="12/01/2026"/>
    <x v="1"/>
    <s v="4SSN0104504093"/>
    <x v="76"/>
    <n v="1392"/>
    <n v="1325.72"/>
    <n v="6.6286000000000005"/>
    <x v="10"/>
    <x v="2"/>
    <n v="4.6400199999999998"/>
    <n v="1.98858"/>
    <n v="0"/>
    <n v="6.6286000000000005"/>
  </r>
  <r>
    <x v="10"/>
    <x v="10"/>
    <x v="1"/>
    <s v="12/01/2026"/>
    <x v="1"/>
    <s v="4SSN0104504094"/>
    <x v="4"/>
    <n v="513.1"/>
    <n v="434.82"/>
    <n v="2.1741000000000001"/>
    <x v="10"/>
    <x v="2"/>
    <n v="1.5218700000000001"/>
    <n v="0.65222999999999998"/>
    <n v="0"/>
    <n v="2.1741000000000001"/>
  </r>
  <r>
    <x v="10"/>
    <x v="10"/>
    <x v="1"/>
    <s v="12/01/2026"/>
    <x v="1"/>
    <s v="4SSN0104504095"/>
    <x v="4"/>
    <n v="1138.45"/>
    <n v="1068.6100000000001"/>
    <n v="5.3430500000000007"/>
    <x v="10"/>
    <x v="2"/>
    <n v="3.7401350000000004"/>
    <n v="1.6029150000000001"/>
    <n v="0"/>
    <n v="5.3430500000000007"/>
  </r>
  <r>
    <x v="10"/>
    <x v="10"/>
    <x v="1"/>
    <s v="13/01/2026"/>
    <x v="1"/>
    <s v="4SSN0104504096"/>
    <x v="4"/>
    <n v="3019.45"/>
    <n v="2875.65"/>
    <n v="14.378250000000001"/>
    <x v="10"/>
    <x v="2"/>
    <n v="10.064775000000001"/>
    <n v="4.3134750000000004"/>
    <n v="0"/>
    <n v="14.378250000000001"/>
  </r>
  <r>
    <x v="10"/>
    <x v="10"/>
    <x v="1"/>
    <s v="13/01/2026"/>
    <x v="1"/>
    <s v="4SSN0104504097"/>
    <x v="4"/>
    <n v="3191.5"/>
    <n v="3004.46"/>
    <n v="15.022300000000001"/>
    <x v="10"/>
    <x v="2"/>
    <n v="10.515610000000001"/>
    <n v="4.5066899999999999"/>
    <n v="0"/>
    <n v="15.022300000000001"/>
  </r>
  <r>
    <x v="10"/>
    <x v="10"/>
    <x v="1"/>
    <s v="13/01/2026"/>
    <x v="1"/>
    <s v="4SSN0104504098"/>
    <x v="76"/>
    <n v="990"/>
    <n v="838.98"/>
    <n v="4.1949000000000005"/>
    <x v="10"/>
    <x v="2"/>
    <n v="2.9364300000000001"/>
    <n v="1.2584700000000002"/>
    <n v="0"/>
    <n v="4.1949000000000005"/>
  </r>
  <r>
    <x v="10"/>
    <x v="10"/>
    <x v="1"/>
    <s v="13/01/2026"/>
    <x v="1"/>
    <s v="4SSN0104504099"/>
    <x v="4"/>
    <n v="1200.2"/>
    <n v="1017.12"/>
    <n v="5.0856000000000003"/>
    <x v="10"/>
    <x v="2"/>
    <n v="3.55992"/>
    <n v="1.5256800000000001"/>
    <n v="0"/>
    <n v="5.0856000000000003"/>
  </r>
  <r>
    <x v="10"/>
    <x v="10"/>
    <x v="1"/>
    <s v="13/01/2026"/>
    <x v="1"/>
    <s v="4SSN0104504100"/>
    <x v="4"/>
    <n v="11055.75"/>
    <n v="10262.630000000001"/>
    <n v="102.62630000000001"/>
    <x v="10"/>
    <x v="2"/>
    <n v="71.83841000000001"/>
    <n v="30.787890000000004"/>
    <n v="0"/>
    <n v="102.62630000000001"/>
  </r>
  <r>
    <x v="10"/>
    <x v="10"/>
    <x v="1"/>
    <s v="14/01/2026"/>
    <x v="1"/>
    <s v="4MUN0104500605"/>
    <x v="4"/>
    <n v="258.75"/>
    <n v="219.27"/>
    <n v="1.0963500000000002"/>
    <x v="10"/>
    <x v="2"/>
    <n v="0.76744500000000004"/>
    <n v="0.32890500000000006"/>
    <n v="0"/>
    <n v="1.0963500000000002"/>
  </r>
  <r>
    <x v="10"/>
    <x v="10"/>
    <x v="1"/>
    <s v="14/01/2026"/>
    <x v="1"/>
    <s v="4SSN0104504101"/>
    <x v="76"/>
    <n v="169"/>
    <n v="143.22"/>
    <n v="0.71609999999999996"/>
    <x v="10"/>
    <x v="2"/>
    <n v="0.50126999999999999"/>
    <n v="0.21482999999999999"/>
    <n v="0"/>
    <n v="0.71609999999999996"/>
  </r>
  <r>
    <x v="10"/>
    <x v="10"/>
    <x v="1"/>
    <s v="14/01/2026"/>
    <x v="1"/>
    <s v="4SSN0104504102"/>
    <x v="76"/>
    <n v="759.6"/>
    <n v="723.42"/>
    <n v="3.6170999999999998"/>
    <x v="10"/>
    <x v="2"/>
    <n v="2.5319699999999998"/>
    <n v="1.0851299999999999"/>
    <n v="0"/>
    <n v="3.6170999999999998"/>
  </r>
  <r>
    <x v="10"/>
    <x v="10"/>
    <x v="1"/>
    <s v="14/01/2026"/>
    <x v="1"/>
    <s v="4SSN0104504103"/>
    <x v="4"/>
    <n v="3632.4"/>
    <n v="3266.84"/>
    <n v="16.334200000000003"/>
    <x v="10"/>
    <x v="2"/>
    <n v="11.433940000000002"/>
    <n v="4.9002600000000003"/>
    <n v="0"/>
    <n v="16.334200000000003"/>
  </r>
  <r>
    <x v="10"/>
    <x v="10"/>
    <x v="1"/>
    <s v="14/01/2026"/>
    <x v="1"/>
    <s v="4SSN0104504104"/>
    <x v="4"/>
    <n v="10610.8"/>
    <n v="9760.7199999999993"/>
    <n v="97.607199999999992"/>
    <x v="10"/>
    <x v="2"/>
    <n v="68.325039999999987"/>
    <n v="29.282159999999998"/>
    <n v="0"/>
    <n v="97.607199999999992"/>
  </r>
  <r>
    <x v="10"/>
    <x v="10"/>
    <x v="1"/>
    <s v="14/01/2026"/>
    <x v="1"/>
    <s v="4SSN0104504105"/>
    <x v="4"/>
    <n v="1113"/>
    <n v="1060"/>
    <n v="5.3"/>
    <x v="10"/>
    <x v="2"/>
    <n v="3.7099999999999995"/>
    <n v="1.5899999999999999"/>
    <n v="0"/>
    <n v="5.3"/>
  </r>
  <r>
    <x v="10"/>
    <x v="10"/>
    <x v="1"/>
    <s v="14/01/2026"/>
    <x v="1"/>
    <s v="4SSN0104504106"/>
    <x v="4"/>
    <n v="4545.45"/>
    <n v="4266.13"/>
    <n v="21.330650000000002"/>
    <x v="10"/>
    <x v="2"/>
    <n v="14.931455"/>
    <n v="6.3991950000000006"/>
    <n v="0"/>
    <n v="21.330650000000002"/>
  </r>
  <r>
    <x v="10"/>
    <x v="10"/>
    <x v="1"/>
    <s v="14/01/2026"/>
    <x v="1"/>
    <s v="4SSN0104504107"/>
    <x v="4"/>
    <n v="1128.2"/>
    <n v="1074.5"/>
    <n v="5.3725000000000005"/>
    <x v="10"/>
    <x v="2"/>
    <n v="3.7607500000000003"/>
    <n v="1.61175"/>
    <n v="0"/>
    <n v="5.3725000000000005"/>
  </r>
  <r>
    <x v="10"/>
    <x v="10"/>
    <x v="1"/>
    <s v="14/01/2026"/>
    <x v="1"/>
    <s v="4SSN0104504108"/>
    <x v="4"/>
    <n v="11971.05"/>
    <n v="11338.13"/>
    <n v="113.3813"/>
    <x v="10"/>
    <x v="2"/>
    <n v="79.36690999999999"/>
    <n v="34.014389999999999"/>
    <n v="0"/>
    <n v="113.3813"/>
  </r>
  <r>
    <x v="10"/>
    <x v="10"/>
    <x v="1"/>
    <s v="14/01/2026"/>
    <x v="1"/>
    <s v="4SSN0104504109"/>
    <x v="4"/>
    <n v="3493"/>
    <n v="2970.46"/>
    <n v="14.8523"/>
    <x v="10"/>
    <x v="2"/>
    <n v="10.396609999999999"/>
    <n v="4.4556899999999997"/>
    <n v="0"/>
    <n v="14.8523"/>
  </r>
  <r>
    <x v="10"/>
    <x v="10"/>
    <x v="1"/>
    <s v="14/01/2026"/>
    <x v="1"/>
    <s v="4SSN0104504110"/>
    <x v="4"/>
    <n v="426.5"/>
    <n v="406.20000000000005"/>
    <n v="2.0310000000000001"/>
    <x v="10"/>
    <x v="2"/>
    <n v="1.4217"/>
    <n v="0.60930000000000006"/>
    <n v="0"/>
    <n v="2.0310000000000001"/>
  </r>
  <r>
    <x v="10"/>
    <x v="10"/>
    <x v="1"/>
    <s v="14/01/2026"/>
    <x v="1"/>
    <s v="4SSN0104504111"/>
    <x v="4"/>
    <n v="4373"/>
    <n v="3998.2899999999995"/>
    <n v="19.991449999999997"/>
    <x v="10"/>
    <x v="2"/>
    <n v="13.994014999999997"/>
    <n v="5.9974349999999985"/>
    <n v="0"/>
    <n v="19.991449999999997"/>
  </r>
  <r>
    <x v="10"/>
    <x v="10"/>
    <x v="1"/>
    <s v="14/01/2026"/>
    <x v="1"/>
    <s v="4SSN0104504112"/>
    <x v="4"/>
    <n v="1869.45"/>
    <n v="1780.43"/>
    <n v="8.9021500000000007"/>
    <x v="10"/>
    <x v="2"/>
    <n v="6.2315050000000003"/>
    <n v="2.6706449999999999"/>
    <n v="0"/>
    <n v="8.9021500000000007"/>
  </r>
  <r>
    <x v="10"/>
    <x v="10"/>
    <x v="1"/>
    <s v="14/01/2026"/>
    <x v="1"/>
    <s v="4SSN0104504113"/>
    <x v="4"/>
    <n v="1247"/>
    <n v="1187.6200000000001"/>
    <n v="5.9381000000000004"/>
    <x v="10"/>
    <x v="2"/>
    <n v="4.1566700000000001"/>
    <n v="1.7814300000000001"/>
    <n v="0"/>
    <n v="5.9381000000000004"/>
  </r>
  <r>
    <x v="10"/>
    <x v="10"/>
    <x v="1"/>
    <s v="14/01/2026"/>
    <x v="1"/>
    <s v="4SSN0104504114"/>
    <x v="4"/>
    <n v="1299.5"/>
    <n v="1237.6199999999999"/>
    <n v="6.1880999999999995"/>
    <x v="10"/>
    <x v="2"/>
    <n v="4.331669999999999"/>
    <n v="1.8564299999999998"/>
    <n v="0"/>
    <n v="6.1880999999999995"/>
  </r>
  <r>
    <x v="10"/>
    <x v="10"/>
    <x v="1"/>
    <s v="14/01/2026"/>
    <x v="1"/>
    <s v="4SSN0104504115"/>
    <x v="4"/>
    <n v="8318.9500000000007"/>
    <n v="7348.1699999999992"/>
    <n v="58.785359999999997"/>
    <x v="10"/>
    <x v="2"/>
    <n v="41.149751999999992"/>
    <n v="17.635607999999998"/>
    <n v="0"/>
    <n v="58.785359999999997"/>
  </r>
  <r>
    <x v="10"/>
    <x v="10"/>
    <x v="1"/>
    <s v="15/01/2026"/>
    <x v="1"/>
    <s v="4SSN0104504116"/>
    <x v="4"/>
    <n v="2040.5"/>
    <n v="1843.24"/>
    <n v="9.2162000000000006"/>
    <x v="10"/>
    <x v="2"/>
    <n v="6.4513400000000001"/>
    <n v="2.7648600000000001"/>
    <n v="0"/>
    <n v="9.2162000000000006"/>
  </r>
  <r>
    <x v="10"/>
    <x v="10"/>
    <x v="1"/>
    <s v="15/01/2026"/>
    <x v="1"/>
    <s v="4SSN0104504117"/>
    <x v="4"/>
    <n v="3782.5"/>
    <n v="3252.3399999999997"/>
    <n v="16.261699999999998"/>
    <x v="10"/>
    <x v="2"/>
    <n v="11.383189999999997"/>
    <n v="4.8785099999999995"/>
    <n v="0"/>
    <n v="16.261699999999998"/>
  </r>
  <r>
    <x v="10"/>
    <x v="10"/>
    <x v="1"/>
    <s v="15/01/2026"/>
    <x v="1"/>
    <s v="4SSN0104504118"/>
    <x v="4"/>
    <n v="5987.3"/>
    <n v="5702.18"/>
    <n v="45.617440000000002"/>
    <x v="10"/>
    <x v="2"/>
    <n v="31.932207999999999"/>
    <n v="13.685232000000001"/>
    <n v="0"/>
    <n v="45.617440000000002"/>
  </r>
  <r>
    <x v="10"/>
    <x v="10"/>
    <x v="1"/>
    <s v="15/01/2026"/>
    <x v="1"/>
    <s v="4SSN0104504119"/>
    <x v="76"/>
    <n v="2975"/>
    <n v="2833.34"/>
    <n v="14.166700000000001"/>
    <x v="10"/>
    <x v="2"/>
    <n v="9.9166899999999991"/>
    <n v="4.2500099999999996"/>
    <n v="0"/>
    <n v="14.166700000000001"/>
  </r>
  <r>
    <x v="10"/>
    <x v="10"/>
    <x v="1"/>
    <s v="15/01/2026"/>
    <x v="1"/>
    <s v="4SSN0104504120"/>
    <x v="76"/>
    <n v="659.45"/>
    <n v="628.04999999999995"/>
    <n v="3.14025"/>
    <x v="10"/>
    <x v="2"/>
    <n v="2.198175"/>
    <n v="0.942075"/>
    <n v="0"/>
    <n v="3.14025"/>
  </r>
  <r>
    <x v="10"/>
    <x v="10"/>
    <x v="1"/>
    <s v="15/01/2026"/>
    <x v="1"/>
    <s v="4SSN0104504121"/>
    <x v="4"/>
    <n v="4079.0999999999995"/>
    <n v="3752.88"/>
    <n v="18.764400000000002"/>
    <x v="10"/>
    <x v="2"/>
    <n v="13.13508"/>
    <n v="5.6293200000000008"/>
    <n v="0"/>
    <n v="18.764400000000002"/>
  </r>
  <r>
    <x v="10"/>
    <x v="10"/>
    <x v="1"/>
    <s v="15/01/2026"/>
    <x v="1"/>
    <s v="4SSN0104504122"/>
    <x v="76"/>
    <n v="671.25"/>
    <n v="639.29"/>
    <n v="3.19645"/>
    <x v="10"/>
    <x v="2"/>
    <n v="2.2375149999999997"/>
    <n v="0.95893499999999998"/>
    <n v="0"/>
    <n v="3.19645"/>
  </r>
  <r>
    <x v="10"/>
    <x v="10"/>
    <x v="1"/>
    <s v="15/01/2026"/>
    <x v="1"/>
    <s v="4SSN0104504123"/>
    <x v="76"/>
    <n v="271.05"/>
    <n v="258.14999999999998"/>
    <n v="1.2907499999999998"/>
    <x v="10"/>
    <x v="2"/>
    <n v="0.9035249999999998"/>
    <n v="0.38722499999999993"/>
    <n v="0"/>
    <n v="1.2907499999999998"/>
  </r>
  <r>
    <x v="10"/>
    <x v="10"/>
    <x v="1"/>
    <s v="16/01/2026"/>
    <x v="1"/>
    <s v="4SSN0104504124"/>
    <x v="4"/>
    <n v="2914.1"/>
    <n v="2718.7599999999998"/>
    <n v="13.5938"/>
    <x v="10"/>
    <x v="2"/>
    <n v="9.5156599999999987"/>
    <n v="4.0781399999999994"/>
    <n v="0"/>
    <n v="13.5938"/>
  </r>
  <r>
    <x v="10"/>
    <x v="10"/>
    <x v="1"/>
    <s v="16/01/2026"/>
    <x v="1"/>
    <s v="4SSN0104504126"/>
    <x v="4"/>
    <n v="1978.3000000000002"/>
    <n v="1884.08"/>
    <n v="9.420399999999999"/>
    <x v="10"/>
    <x v="2"/>
    <n v="6.5942799999999986"/>
    <n v="2.8261199999999995"/>
    <n v="0"/>
    <n v="9.420399999999999"/>
  </r>
  <r>
    <x v="10"/>
    <x v="10"/>
    <x v="1"/>
    <s v="16/01/2026"/>
    <x v="1"/>
    <s v="4SSN0104504127"/>
    <x v="76"/>
    <n v="1078.2"/>
    <n v="913.72"/>
    <n v="4.5686"/>
    <x v="10"/>
    <x v="2"/>
    <n v="3.1980199999999996"/>
    <n v="1.3705799999999999"/>
    <n v="0"/>
    <n v="4.5686"/>
  </r>
  <r>
    <x v="10"/>
    <x v="10"/>
    <x v="1"/>
    <s v="16/01/2026"/>
    <x v="1"/>
    <s v="4SSN0104504128"/>
    <x v="76"/>
    <n v="539.1"/>
    <n v="513.41999999999996"/>
    <n v="2.5670999999999999"/>
    <x v="10"/>
    <x v="2"/>
    <n v="1.7969699999999997"/>
    <n v="0.77012999999999998"/>
    <n v="0"/>
    <n v="2.5670999999999999"/>
  </r>
  <r>
    <x v="10"/>
    <x v="10"/>
    <x v="1"/>
    <s v="16/01/2026"/>
    <x v="1"/>
    <s v="4SSN0104504129"/>
    <x v="4"/>
    <n v="2233"/>
    <n v="1892.38"/>
    <n v="9.4619"/>
    <x v="10"/>
    <x v="2"/>
    <n v="6.6233299999999993"/>
    <n v="2.8385699999999998"/>
    <n v="0"/>
    <n v="9.4619"/>
  </r>
  <r>
    <x v="10"/>
    <x v="10"/>
    <x v="1"/>
    <s v="16/01/2026"/>
    <x v="1"/>
    <s v="4SSN0104504130"/>
    <x v="76"/>
    <n v="107.1"/>
    <n v="102"/>
    <n v="0.51"/>
    <x v="10"/>
    <x v="2"/>
    <n v="0.35699999999999998"/>
    <n v="0.153"/>
    <n v="0"/>
    <n v="0.51"/>
  </r>
  <r>
    <x v="10"/>
    <x v="10"/>
    <x v="1"/>
    <s v="16/01/2026"/>
    <x v="1"/>
    <s v="4SSN0104504131"/>
    <x v="4"/>
    <n v="3169.1"/>
    <n v="2696.9199999999996"/>
    <n v="13.484599999999999"/>
    <x v="10"/>
    <x v="2"/>
    <n v="9.4392199999999988"/>
    <n v="4.0453799999999998"/>
    <n v="0"/>
    <n v="13.484599999999999"/>
  </r>
  <r>
    <x v="10"/>
    <x v="10"/>
    <x v="1"/>
    <s v="16/01/2026"/>
    <x v="1"/>
    <s v="4SSN0104504132"/>
    <x v="4"/>
    <n v="15790"/>
    <n v="14954.679999999998"/>
    <n v="149.54679999999999"/>
    <x v="10"/>
    <x v="2"/>
    <n v="104.68275999999999"/>
    <n v="44.864039999999996"/>
    <n v="0"/>
    <n v="149.54679999999999"/>
  </r>
  <r>
    <x v="10"/>
    <x v="10"/>
    <x v="1"/>
    <s v="16/01/2026"/>
    <x v="1"/>
    <s v="4SSN0104504133"/>
    <x v="4"/>
    <n v="229.8"/>
    <n v="218.86"/>
    <n v="1.0943000000000001"/>
    <x v="10"/>
    <x v="2"/>
    <n v="0.76600999999999997"/>
    <n v="0.32829000000000003"/>
    <n v="0"/>
    <n v="1.0943000000000001"/>
  </r>
  <r>
    <x v="10"/>
    <x v="10"/>
    <x v="1"/>
    <s v="16/01/2026"/>
    <x v="1"/>
    <s v="4SSN0104504134"/>
    <x v="76"/>
    <n v="2436.75"/>
    <n v="2320.71"/>
    <n v="11.60355"/>
    <x v="10"/>
    <x v="2"/>
    <n v="8.1224849999999993"/>
    <n v="3.4810650000000001"/>
    <n v="0"/>
    <n v="11.60355"/>
  </r>
  <r>
    <x v="10"/>
    <x v="10"/>
    <x v="1"/>
    <s v="16/01/2026"/>
    <x v="1"/>
    <s v="4SSN0104504135"/>
    <x v="76"/>
    <n v="1539.45"/>
    <n v="1466.15"/>
    <n v="7.330750000000001"/>
    <x v="10"/>
    <x v="2"/>
    <n v="5.1315250000000008"/>
    <n v="2.1992250000000002"/>
    <n v="0"/>
    <n v="7.330750000000001"/>
  </r>
  <r>
    <x v="10"/>
    <x v="10"/>
    <x v="1"/>
    <s v="16/01/2026"/>
    <x v="1"/>
    <s v="4SSN0104504136"/>
    <x v="4"/>
    <n v="936"/>
    <n v="891.42"/>
    <n v="4.4570999999999996"/>
    <x v="10"/>
    <x v="2"/>
    <n v="3.1199699999999995"/>
    <n v="1.3371299999999999"/>
    <n v="0"/>
    <n v="4.4570999999999996"/>
  </r>
  <r>
    <x v="10"/>
    <x v="10"/>
    <x v="1"/>
    <s v="16/01/2026"/>
    <x v="1"/>
    <s v="4SSN0104504137"/>
    <x v="4"/>
    <n v="12549.6"/>
    <n v="11952"/>
    <n v="119.52"/>
    <x v="10"/>
    <x v="2"/>
    <n v="83.663999999999987"/>
    <n v="35.855999999999995"/>
    <n v="0"/>
    <n v="119.52"/>
  </r>
  <r>
    <x v="10"/>
    <x v="10"/>
    <x v="1"/>
    <s v="16/01/2026"/>
    <x v="1"/>
    <s v="4SSN0104504138"/>
    <x v="4"/>
    <n v="584.1"/>
    <n v="495"/>
    <n v="2.4750000000000001"/>
    <x v="10"/>
    <x v="2"/>
    <n v="1.7324999999999999"/>
    <n v="0.74250000000000005"/>
    <n v="0"/>
    <n v="2.4750000000000001"/>
  </r>
  <r>
    <x v="10"/>
    <x v="10"/>
    <x v="1"/>
    <s v="17/01/2026"/>
    <x v="0"/>
    <s v="4SSN0104504155"/>
    <x v="76"/>
    <n v="1200"/>
    <n v="1016.94"/>
    <n v="0"/>
    <x v="10"/>
    <x v="18"/>
    <n v="0"/>
    <n v="0"/>
    <n v="0"/>
    <n v="0"/>
  </r>
  <r>
    <x v="10"/>
    <x v="10"/>
    <x v="1"/>
    <s v="17/01/2026"/>
    <x v="1"/>
    <s v="4MUN0104500606"/>
    <x v="4"/>
    <n v="1318.9"/>
    <n v="1256.0999999999999"/>
    <n v="6.2805"/>
    <x v="10"/>
    <x v="2"/>
    <n v="4.39635"/>
    <n v="1.88415"/>
    <n v="0"/>
    <n v="6.2805"/>
  </r>
  <r>
    <x v="10"/>
    <x v="10"/>
    <x v="1"/>
    <s v="17/01/2026"/>
    <x v="1"/>
    <s v="4MUN0104500607"/>
    <x v="4"/>
    <n v="2382.9"/>
    <n v="2065.2799999999997"/>
    <n v="10.3264"/>
    <x v="10"/>
    <x v="2"/>
    <n v="7.2284799999999994"/>
    <n v="3.0979199999999998"/>
    <n v="0"/>
    <n v="10.3264"/>
  </r>
  <r>
    <x v="10"/>
    <x v="10"/>
    <x v="1"/>
    <s v="17/01/2026"/>
    <x v="1"/>
    <s v="4SSN0104504139"/>
    <x v="76"/>
    <n v="274.45"/>
    <n v="261.39"/>
    <n v="1.3069500000000001"/>
    <x v="10"/>
    <x v="2"/>
    <n v="0.91486499999999993"/>
    <n v="0.39208500000000002"/>
    <n v="0"/>
    <n v="1.3069500000000001"/>
  </r>
  <r>
    <x v="10"/>
    <x v="10"/>
    <x v="1"/>
    <s v="17/01/2026"/>
    <x v="1"/>
    <s v="4SSN0104504140"/>
    <x v="4"/>
    <n v="12532.15"/>
    <n v="11256.25"/>
    <n v="112.5625"/>
    <x v="10"/>
    <x v="2"/>
    <n v="78.793749999999989"/>
    <n v="33.768749999999997"/>
    <n v="0"/>
    <n v="112.5625"/>
  </r>
  <r>
    <x v="10"/>
    <x v="10"/>
    <x v="1"/>
    <s v="17/01/2026"/>
    <x v="1"/>
    <s v="4SSN0104504141"/>
    <x v="4"/>
    <n v="29682.429999999997"/>
    <n v="28268.97"/>
    <n v="282.68970000000002"/>
    <x v="10"/>
    <x v="2"/>
    <n v="197.88279"/>
    <n v="84.806910000000002"/>
    <n v="0"/>
    <n v="282.68970000000002"/>
  </r>
  <r>
    <x v="10"/>
    <x v="10"/>
    <x v="1"/>
    <s v="17/01/2026"/>
    <x v="1"/>
    <s v="4SSN0104504142"/>
    <x v="4"/>
    <n v="1917.6"/>
    <n v="1625.08"/>
    <n v="8.1253999999999991"/>
    <x v="10"/>
    <x v="2"/>
    <n v="5.6877799999999992"/>
    <n v="2.4376199999999995"/>
    <n v="0"/>
    <n v="8.1253999999999991"/>
  </r>
  <r>
    <x v="10"/>
    <x v="10"/>
    <x v="1"/>
    <s v="17/01/2026"/>
    <x v="1"/>
    <s v="4SSN0104504143"/>
    <x v="4"/>
    <n v="2389.1"/>
    <n v="2247.1"/>
    <n v="11.2355"/>
    <x v="10"/>
    <x v="2"/>
    <n v="7.8648499999999997"/>
    <n v="3.3706499999999999"/>
    <n v="0"/>
    <n v="11.2355"/>
  </r>
  <r>
    <x v="10"/>
    <x v="10"/>
    <x v="1"/>
    <s v="17/01/2026"/>
    <x v="1"/>
    <s v="4SSN0104504144"/>
    <x v="4"/>
    <n v="1161.5"/>
    <n v="1001.26"/>
    <n v="5.0063000000000004"/>
    <x v="10"/>
    <x v="2"/>
    <n v="3.50441"/>
    <n v="1.5018900000000002"/>
    <n v="0"/>
    <n v="5.0063000000000004"/>
  </r>
  <r>
    <x v="10"/>
    <x v="10"/>
    <x v="1"/>
    <s v="17/01/2026"/>
    <x v="1"/>
    <s v="4SSN0104504145"/>
    <x v="76"/>
    <n v="179"/>
    <n v="170.48"/>
    <n v="0.85239999999999994"/>
    <x v="10"/>
    <x v="2"/>
    <n v="0.59667999999999988"/>
    <n v="0.25571999999999995"/>
    <n v="0"/>
    <n v="0.85239999999999994"/>
  </r>
  <r>
    <x v="10"/>
    <x v="10"/>
    <x v="1"/>
    <s v="17/01/2026"/>
    <x v="1"/>
    <s v="4SSN0104504146"/>
    <x v="4"/>
    <n v="1595.5"/>
    <n v="1404.48"/>
    <n v="7.0224000000000002"/>
    <x v="10"/>
    <x v="2"/>
    <n v="4.91568"/>
    <n v="2.1067200000000001"/>
    <n v="0"/>
    <n v="7.0224000000000002"/>
  </r>
  <r>
    <x v="10"/>
    <x v="10"/>
    <x v="1"/>
    <s v="17/01/2026"/>
    <x v="1"/>
    <s v="4SSN0104504147"/>
    <x v="4"/>
    <n v="13844.8"/>
    <n v="12911.919999999998"/>
    <n v="129.11919999999998"/>
    <x v="10"/>
    <x v="2"/>
    <n v="90.383439999999979"/>
    <n v="38.735759999999992"/>
    <n v="0"/>
    <n v="129.11919999999998"/>
  </r>
  <r>
    <x v="10"/>
    <x v="10"/>
    <x v="1"/>
    <s v="17/01/2026"/>
    <x v="1"/>
    <s v="4SSN0104504148"/>
    <x v="4"/>
    <n v="25505.55"/>
    <n v="24290.989999999998"/>
    <n v="242.90989999999999"/>
    <x v="10"/>
    <x v="2"/>
    <n v="170.03692999999998"/>
    <n v="72.872969999999995"/>
    <n v="0"/>
    <n v="242.90989999999999"/>
  </r>
  <r>
    <x v="10"/>
    <x v="10"/>
    <x v="1"/>
    <s v="17/01/2026"/>
    <x v="1"/>
    <s v="4SSN0104504149"/>
    <x v="4"/>
    <n v="494.1"/>
    <n v="418.72"/>
    <n v="2.0936000000000003"/>
    <x v="10"/>
    <x v="2"/>
    <n v="1.4655200000000002"/>
    <n v="0.62808000000000008"/>
    <n v="0"/>
    <n v="2.0936000000000003"/>
  </r>
  <r>
    <x v="10"/>
    <x v="10"/>
    <x v="1"/>
    <s v="17/01/2026"/>
    <x v="1"/>
    <s v="4SSN0104504150"/>
    <x v="4"/>
    <n v="277"/>
    <n v="253.54"/>
    <n v="1.2677"/>
    <x v="10"/>
    <x v="2"/>
    <n v="0.88739000000000001"/>
    <n v="0.38030999999999998"/>
    <n v="0"/>
    <n v="1.2677"/>
  </r>
  <r>
    <x v="10"/>
    <x v="10"/>
    <x v="1"/>
    <s v="17/01/2026"/>
    <x v="1"/>
    <s v="4SSN0104504151"/>
    <x v="4"/>
    <n v="8348.65"/>
    <n v="7271.27"/>
    <n v="58.170160000000003"/>
    <x v="10"/>
    <x v="2"/>
    <n v="40.719112000000003"/>
    <n v="17.451048"/>
    <n v="0"/>
    <n v="58.170160000000003"/>
  </r>
  <r>
    <x v="10"/>
    <x v="10"/>
    <x v="1"/>
    <s v="17/01/2026"/>
    <x v="1"/>
    <s v="4SSN0104504152"/>
    <x v="76"/>
    <n v="798"/>
    <n v="676.28"/>
    <n v="3.3813999999999997"/>
    <x v="10"/>
    <x v="2"/>
    <n v="2.3669799999999999"/>
    <n v="1.0144199999999999"/>
    <n v="0"/>
    <n v="3.3813999999999997"/>
  </r>
  <r>
    <x v="10"/>
    <x v="10"/>
    <x v="1"/>
    <s v="17/01/2026"/>
    <x v="1"/>
    <s v="4SSN0104504153"/>
    <x v="4"/>
    <n v="736.5"/>
    <n v="701.42000000000007"/>
    <n v="3.5071000000000003"/>
    <x v="10"/>
    <x v="2"/>
    <n v="2.4549699999999999"/>
    <n v="1.05213"/>
    <n v="0"/>
    <n v="3.5071000000000003"/>
  </r>
  <r>
    <x v="10"/>
    <x v="10"/>
    <x v="1"/>
    <s v="17/01/2026"/>
    <x v="1"/>
    <s v="4SSN0104504154"/>
    <x v="4"/>
    <n v="1398.6"/>
    <n v="1332"/>
    <n v="6.66"/>
    <x v="10"/>
    <x v="2"/>
    <n v="4.6619999999999999"/>
    <n v="1.998"/>
    <n v="0"/>
    <n v="6.66"/>
  </r>
  <r>
    <x v="10"/>
    <x v="10"/>
    <x v="1"/>
    <s v="17/01/2026"/>
    <x v="1"/>
    <s v="4SSN0104504156"/>
    <x v="76"/>
    <n v="399"/>
    <n v="380"/>
    <n v="1.9000000000000001"/>
    <x v="10"/>
    <x v="2"/>
    <n v="1.33"/>
    <n v="0.57000000000000006"/>
    <n v="0"/>
    <n v="1.9000000000000001"/>
  </r>
  <r>
    <x v="10"/>
    <x v="10"/>
    <x v="1"/>
    <s v="17/01/2026"/>
    <x v="1"/>
    <s v="4SSN0104504157"/>
    <x v="4"/>
    <n v="1638.45"/>
    <n v="1560.43"/>
    <n v="7.8021500000000001"/>
    <x v="10"/>
    <x v="2"/>
    <n v="5.4615049999999998"/>
    <n v="2.3406449999999999"/>
    <n v="0"/>
    <n v="7.8021500000000001"/>
  </r>
  <r>
    <x v="10"/>
    <x v="10"/>
    <x v="1"/>
    <s v="17/01/2026"/>
    <x v="1"/>
    <s v="4SSN0104504158"/>
    <x v="76"/>
    <n v="99"/>
    <n v="94.28"/>
    <n v="0.47140000000000004"/>
    <x v="10"/>
    <x v="2"/>
    <n v="0.32998"/>
    <n v="0.14142000000000002"/>
    <n v="0"/>
    <n v="0.47140000000000004"/>
  </r>
  <r>
    <x v="10"/>
    <x v="10"/>
    <x v="1"/>
    <s v="17/01/2026"/>
    <x v="1"/>
    <s v="4SSN0104504160"/>
    <x v="4"/>
    <n v="11203.15"/>
    <n v="10669.65"/>
    <n v="106.6965"/>
    <x v="10"/>
    <x v="2"/>
    <n v="74.687550000000002"/>
    <n v="32.008949999999999"/>
    <n v="0"/>
    <n v="106.6965"/>
  </r>
  <r>
    <x v="10"/>
    <x v="10"/>
    <x v="1"/>
    <s v="17/01/2026"/>
    <x v="1"/>
    <s v="4SSN0104504161"/>
    <x v="4"/>
    <n v="16841.34"/>
    <n v="16039.36"/>
    <n v="160.39360000000002"/>
    <x v="10"/>
    <x v="2"/>
    <n v="112.27552"/>
    <n v="48.118080000000006"/>
    <n v="0"/>
    <n v="160.39360000000002"/>
  </r>
  <r>
    <x v="10"/>
    <x v="10"/>
    <x v="1"/>
    <s v="17/01/2026"/>
    <x v="1"/>
    <s v="4SSN0104504162"/>
    <x v="4"/>
    <n v="5539.15"/>
    <n v="5093.1499999999996"/>
    <n v="40.745199999999997"/>
    <x v="10"/>
    <x v="2"/>
    <n v="28.521639999999994"/>
    <n v="12.223559999999999"/>
    <n v="0"/>
    <n v="40.745199999999997"/>
  </r>
  <r>
    <x v="10"/>
    <x v="10"/>
    <x v="1"/>
    <s v="17/01/2026"/>
    <x v="1"/>
    <s v="4SSN0104504163"/>
    <x v="76"/>
    <n v="671.5"/>
    <n v="569.05999999999995"/>
    <n v="2.8452999999999999"/>
    <x v="10"/>
    <x v="2"/>
    <n v="1.9917099999999999"/>
    <n v="0.85358999999999996"/>
    <n v="0"/>
    <n v="2.8452999999999999"/>
  </r>
  <r>
    <x v="10"/>
    <x v="10"/>
    <x v="1"/>
    <s v="18/01/2026"/>
    <x v="1"/>
    <s v="4MUN0104500608"/>
    <x v="4"/>
    <n v="3097.8999999999996"/>
    <n v="2694.68"/>
    <n v="13.4734"/>
    <x v="10"/>
    <x v="2"/>
    <n v="9.431379999999999"/>
    <n v="4.0420199999999999"/>
    <n v="0"/>
    <n v="13.4734"/>
  </r>
  <r>
    <x v="10"/>
    <x v="10"/>
    <x v="1"/>
    <s v="18/01/2026"/>
    <x v="1"/>
    <s v="4MUN0104500609"/>
    <x v="4"/>
    <n v="1033.5"/>
    <n v="890.0200000000001"/>
    <n v="4.4501000000000008"/>
    <x v="10"/>
    <x v="2"/>
    <n v="3.1150700000000002"/>
    <n v="1.3350300000000002"/>
    <n v="0"/>
    <n v="4.4501000000000008"/>
  </r>
  <r>
    <x v="10"/>
    <x v="10"/>
    <x v="1"/>
    <s v="18/01/2026"/>
    <x v="1"/>
    <s v="4MUN0104500610"/>
    <x v="4"/>
    <n v="196"/>
    <n v="186.68"/>
    <n v="0.93340000000000001"/>
    <x v="10"/>
    <x v="2"/>
    <n v="0.65337999999999996"/>
    <n v="0.28001999999999999"/>
    <n v="0"/>
    <n v="0.93340000000000001"/>
  </r>
  <r>
    <x v="10"/>
    <x v="10"/>
    <x v="1"/>
    <s v="18/01/2026"/>
    <x v="1"/>
    <s v="4MUN0104500611"/>
    <x v="4"/>
    <n v="1326.5"/>
    <n v="1151.06"/>
    <n v="5.7553000000000001"/>
    <x v="10"/>
    <x v="2"/>
    <n v="4.0287100000000002"/>
    <n v="1.7265900000000001"/>
    <n v="0"/>
    <n v="5.7553000000000001"/>
  </r>
  <r>
    <x v="10"/>
    <x v="10"/>
    <x v="1"/>
    <s v="18/01/2026"/>
    <x v="1"/>
    <s v="4MUN0104500612"/>
    <x v="4"/>
    <n v="13514.5"/>
    <n v="12644.380000000001"/>
    <n v="126.44380000000001"/>
    <x v="10"/>
    <x v="2"/>
    <n v="88.510660000000001"/>
    <n v="37.933140000000002"/>
    <n v="0"/>
    <n v="126.44380000000001"/>
  </r>
  <r>
    <x v="10"/>
    <x v="10"/>
    <x v="1"/>
    <s v="18/01/2026"/>
    <x v="1"/>
    <s v="4MUN0104500613"/>
    <x v="4"/>
    <n v="3232.8"/>
    <n v="2928.14"/>
    <n v="14.640699999999999"/>
    <x v="10"/>
    <x v="2"/>
    <n v="10.248489999999999"/>
    <n v="4.3922099999999995"/>
    <n v="0"/>
    <n v="14.640699999999999"/>
  </r>
  <r>
    <x v="10"/>
    <x v="10"/>
    <x v="1"/>
    <s v="18/01/2026"/>
    <x v="1"/>
    <s v="4MUN0104500614"/>
    <x v="4"/>
    <n v="11028"/>
    <n v="9345.76"/>
    <n v="93.457599999999999"/>
    <x v="10"/>
    <x v="2"/>
    <n v="65.42031999999999"/>
    <n v="28.037279999999999"/>
    <n v="0"/>
    <n v="93.457599999999999"/>
  </r>
  <r>
    <x v="10"/>
    <x v="10"/>
    <x v="1"/>
    <s v="18/01/2026"/>
    <x v="1"/>
    <s v="4MUN0104500615"/>
    <x v="76"/>
    <n v="198"/>
    <n v="188.58"/>
    <n v="0.94290000000000007"/>
    <x v="10"/>
    <x v="2"/>
    <n v="0.66003000000000001"/>
    <n v="0.28287000000000001"/>
    <n v="0"/>
    <n v="0.94290000000000007"/>
  </r>
  <r>
    <x v="10"/>
    <x v="10"/>
    <x v="1"/>
    <s v="18/01/2026"/>
    <x v="1"/>
    <s v="4SSN0104504164"/>
    <x v="4"/>
    <n v="699"/>
    <n v="592.38"/>
    <n v="2.9619"/>
    <x v="10"/>
    <x v="2"/>
    <n v="2.0733299999999999"/>
    <n v="0.88856999999999997"/>
    <n v="0"/>
    <n v="2.9619"/>
  </r>
  <r>
    <x v="10"/>
    <x v="10"/>
    <x v="1"/>
    <s v="18/01/2026"/>
    <x v="1"/>
    <s v="4SSN0104504165"/>
    <x v="4"/>
    <n v="12421.4"/>
    <n v="11829.9"/>
    <n v="118.29899999999999"/>
    <x v="10"/>
    <x v="2"/>
    <n v="82.809299999999993"/>
    <n v="35.489699999999999"/>
    <n v="0"/>
    <n v="118.29899999999999"/>
  </r>
  <r>
    <x v="10"/>
    <x v="10"/>
    <x v="1"/>
    <s v="18/01/2026"/>
    <x v="1"/>
    <s v="4SSN0104504166"/>
    <x v="4"/>
    <n v="686.40000000000009"/>
    <n v="625.48"/>
    <n v="3.1274000000000002"/>
    <x v="10"/>
    <x v="2"/>
    <n v="2.1891799999999999"/>
    <n v="0.93822000000000005"/>
    <n v="0"/>
    <n v="3.1274000000000002"/>
  </r>
  <r>
    <x v="10"/>
    <x v="10"/>
    <x v="1"/>
    <s v="18/01/2026"/>
    <x v="1"/>
    <s v="4SSN0104504167"/>
    <x v="4"/>
    <n v="10877.95"/>
    <n v="9749.31"/>
    <n v="97.493099999999998"/>
    <x v="10"/>
    <x v="2"/>
    <n v="68.245169999999987"/>
    <n v="29.247929999999997"/>
    <n v="0"/>
    <n v="97.493099999999998"/>
  </r>
  <r>
    <x v="10"/>
    <x v="10"/>
    <x v="1"/>
    <s v="18/01/2026"/>
    <x v="1"/>
    <s v="4SSN0104504168"/>
    <x v="4"/>
    <n v="2778.29"/>
    <n v="2549.67"/>
    <n v="12.74835"/>
    <x v="10"/>
    <x v="2"/>
    <n v="8.923845"/>
    <n v="3.8245049999999998"/>
    <n v="0"/>
    <n v="12.74835"/>
  </r>
  <r>
    <x v="10"/>
    <x v="10"/>
    <x v="1"/>
    <s v="18/01/2026"/>
    <x v="1"/>
    <s v="4SSN0104504169"/>
    <x v="4"/>
    <n v="699"/>
    <n v="592.38"/>
    <n v="2.9619"/>
    <x v="10"/>
    <x v="2"/>
    <n v="2.0733299999999999"/>
    <n v="0.88856999999999997"/>
    <n v="0"/>
    <n v="2.9619"/>
  </r>
  <r>
    <x v="10"/>
    <x v="10"/>
    <x v="1"/>
    <s v="18/01/2026"/>
    <x v="1"/>
    <s v="4SSN0104504170"/>
    <x v="4"/>
    <n v="8626.6"/>
    <n v="8215.7999999999993"/>
    <n v="65.726399999999998"/>
    <x v="10"/>
    <x v="2"/>
    <n v="46.008479999999999"/>
    <n v="19.717919999999999"/>
    <n v="0"/>
    <n v="65.726399999999998"/>
  </r>
  <r>
    <x v="10"/>
    <x v="10"/>
    <x v="1"/>
    <s v="18/01/2026"/>
    <x v="1"/>
    <s v="4SSN0104504171"/>
    <x v="4"/>
    <n v="3294"/>
    <n v="2791.52"/>
    <n v="13.957599999999999"/>
    <x v="10"/>
    <x v="2"/>
    <n v="9.7703199999999981"/>
    <n v="4.1872799999999994"/>
    <n v="0"/>
    <n v="13.957599999999999"/>
  </r>
  <r>
    <x v="10"/>
    <x v="10"/>
    <x v="1"/>
    <s v="18/01/2026"/>
    <x v="1"/>
    <s v="4SSN0104504172"/>
    <x v="4"/>
    <n v="1528.2"/>
    <n v="1295.08"/>
    <n v="6.4753999999999996"/>
    <x v="10"/>
    <x v="2"/>
    <n v="4.5327799999999998"/>
    <n v="1.9426199999999998"/>
    <n v="0"/>
    <n v="6.4753999999999996"/>
  </r>
  <r>
    <x v="10"/>
    <x v="10"/>
    <x v="1"/>
    <s v="18/01/2026"/>
    <x v="1"/>
    <s v="4SSN0104504173"/>
    <x v="4"/>
    <n v="817.1"/>
    <n v="692.46"/>
    <n v="3.4623000000000004"/>
    <x v="10"/>
    <x v="2"/>
    <n v="2.42361"/>
    <n v="1.0386900000000001"/>
    <n v="0"/>
    <n v="3.4623000000000004"/>
  </r>
  <r>
    <x v="10"/>
    <x v="10"/>
    <x v="1"/>
    <s v="18/01/2026"/>
    <x v="1"/>
    <s v="4SSN0104504174"/>
    <x v="76"/>
    <n v="956"/>
    <n v="810.16"/>
    <n v="4.0507999999999997"/>
    <x v="10"/>
    <x v="2"/>
    <n v="2.8355599999999996"/>
    <n v="1.2152399999999999"/>
    <n v="0"/>
    <n v="4.0507999999999997"/>
  </r>
  <r>
    <x v="10"/>
    <x v="10"/>
    <x v="1"/>
    <s v="18/01/2026"/>
    <x v="1"/>
    <s v="4SSN0104504175"/>
    <x v="4"/>
    <n v="1134.0999999999999"/>
    <n v="975.18000000000006"/>
    <n v="4.8759000000000006"/>
    <x v="10"/>
    <x v="2"/>
    <n v="3.4131300000000002"/>
    <n v="1.4627700000000001"/>
    <n v="0"/>
    <n v="4.8759000000000006"/>
  </r>
  <r>
    <x v="10"/>
    <x v="10"/>
    <x v="1"/>
    <s v="18/01/2026"/>
    <x v="1"/>
    <s v="4SSN0104504176"/>
    <x v="76"/>
    <n v="3988"/>
    <n v="3798.1"/>
    <n v="18.990500000000001"/>
    <x v="10"/>
    <x v="2"/>
    <n v="13.29335"/>
    <n v="5.6971499999999997"/>
    <n v="0"/>
    <n v="18.990500000000001"/>
  </r>
  <r>
    <x v="10"/>
    <x v="10"/>
    <x v="1"/>
    <s v="18/01/2026"/>
    <x v="1"/>
    <s v="4SSN0104504177"/>
    <x v="76"/>
    <n v="900"/>
    <n v="857.14"/>
    <n v="4.2857000000000003"/>
    <x v="10"/>
    <x v="2"/>
    <n v="2.9999899999999999"/>
    <n v="1.2857100000000001"/>
    <n v="0"/>
    <n v="4.2857000000000003"/>
  </r>
  <r>
    <x v="10"/>
    <x v="10"/>
    <x v="1"/>
    <s v="18/01/2026"/>
    <x v="1"/>
    <s v="4SSN0104504178"/>
    <x v="76"/>
    <n v="1015.75"/>
    <n v="860.81"/>
    <n v="4.3040500000000002"/>
    <x v="10"/>
    <x v="2"/>
    <n v="3.0128349999999999"/>
    <n v="1.291215"/>
    <n v="0"/>
    <n v="4.3040500000000002"/>
  </r>
  <r>
    <x v="10"/>
    <x v="10"/>
    <x v="1"/>
    <s v="18/01/2026"/>
    <x v="1"/>
    <s v="4SSN0104504179"/>
    <x v="4"/>
    <n v="793.1"/>
    <n v="672.1"/>
    <n v="3.3605"/>
    <x v="10"/>
    <x v="2"/>
    <n v="2.3523499999999999"/>
    <n v="1.0081499999999999"/>
    <n v="0"/>
    <n v="3.3605"/>
  </r>
  <r>
    <x v="10"/>
    <x v="10"/>
    <x v="1"/>
    <s v="18/01/2026"/>
    <x v="1"/>
    <s v="4SSN0104504180"/>
    <x v="4"/>
    <n v="1037.5"/>
    <n v="988.1"/>
    <n v="4.9405000000000001"/>
    <x v="10"/>
    <x v="2"/>
    <n v="3.4583499999999998"/>
    <n v="1.4821500000000001"/>
    <n v="0"/>
    <n v="4.9405000000000001"/>
  </r>
  <r>
    <x v="10"/>
    <x v="10"/>
    <x v="1"/>
    <s v="19/01/2026"/>
    <x v="1"/>
    <s v="4MUN0104500616"/>
    <x v="4"/>
    <n v="149"/>
    <n v="141.9"/>
    <n v="0.70950000000000002"/>
    <x v="10"/>
    <x v="2"/>
    <n v="0.49664999999999998"/>
    <n v="0.21285000000000001"/>
    <n v="0"/>
    <n v="0.70950000000000002"/>
  </r>
  <r>
    <x v="10"/>
    <x v="10"/>
    <x v="1"/>
    <s v="19/01/2026"/>
    <x v="1"/>
    <s v="4MUN0104500617"/>
    <x v="4"/>
    <n v="12467.4"/>
    <n v="11738.34"/>
    <n v="117.38340000000001"/>
    <x v="10"/>
    <x v="2"/>
    <n v="82.168379999999999"/>
    <n v="35.215020000000003"/>
    <n v="0"/>
    <n v="117.38340000000001"/>
  </r>
  <r>
    <x v="10"/>
    <x v="10"/>
    <x v="1"/>
    <s v="19/01/2026"/>
    <x v="1"/>
    <s v="4MUN0104500618"/>
    <x v="76"/>
    <n v="495"/>
    <n v="419.5"/>
    <n v="2.0975000000000001"/>
    <x v="10"/>
    <x v="2"/>
    <n v="1.4682500000000001"/>
    <n v="0.62924999999999998"/>
    <n v="0"/>
    <n v="2.0975000000000001"/>
  </r>
  <r>
    <x v="10"/>
    <x v="10"/>
    <x v="1"/>
    <s v="19/01/2026"/>
    <x v="1"/>
    <s v="4MUN0104500619"/>
    <x v="80"/>
    <n v="539.1"/>
    <n v="456.86"/>
    <n v="2.2843"/>
    <x v="10"/>
    <x v="2"/>
    <n v="1.5990099999999998"/>
    <n v="0.68528999999999995"/>
    <n v="0"/>
    <n v="2.2843"/>
  </r>
  <r>
    <x v="10"/>
    <x v="10"/>
    <x v="1"/>
    <s v="19/01/2026"/>
    <x v="1"/>
    <s v="4SSN0104504181"/>
    <x v="4"/>
    <n v="3072.3"/>
    <n v="2603.66"/>
    <n v="13.0183"/>
    <x v="10"/>
    <x v="2"/>
    <n v="9.1128099999999996"/>
    <n v="3.9054899999999999"/>
    <n v="0"/>
    <n v="13.0183"/>
  </r>
  <r>
    <x v="10"/>
    <x v="10"/>
    <x v="1"/>
    <s v="19/01/2026"/>
    <x v="1"/>
    <s v="4SSN0104504182"/>
    <x v="4"/>
    <n v="742.9"/>
    <n v="665.16000000000008"/>
    <n v="3.3258000000000005"/>
    <x v="10"/>
    <x v="2"/>
    <n v="2.3280600000000002"/>
    <n v="0.99774000000000007"/>
    <n v="0"/>
    <n v="3.3258000000000005"/>
  </r>
  <r>
    <x v="10"/>
    <x v="10"/>
    <x v="1"/>
    <s v="19/01/2026"/>
    <x v="1"/>
    <s v="4SSN0104504183"/>
    <x v="76"/>
    <n v="1819.3"/>
    <n v="1541.78"/>
    <n v="7.7088999999999999"/>
    <x v="10"/>
    <x v="2"/>
    <n v="5.3962299999999992"/>
    <n v="2.3126699999999998"/>
    <n v="0"/>
    <n v="7.7088999999999999"/>
  </r>
  <r>
    <x v="10"/>
    <x v="10"/>
    <x v="1"/>
    <s v="19/01/2026"/>
    <x v="1"/>
    <s v="4SSN0104504184"/>
    <x v="4"/>
    <n v="1094"/>
    <n v="937.51"/>
    <n v="4.6875499999999999"/>
    <x v="10"/>
    <x v="2"/>
    <n v="3.2812849999999996"/>
    <n v="1.4062649999999999"/>
    <n v="0"/>
    <n v="4.6875499999999999"/>
  </r>
  <r>
    <x v="10"/>
    <x v="10"/>
    <x v="1"/>
    <s v="19/01/2026"/>
    <x v="1"/>
    <s v="4SSN0104504185"/>
    <x v="4"/>
    <n v="13491.950000000003"/>
    <n v="12280.07"/>
    <n v="122.80070000000001"/>
    <x v="10"/>
    <x v="2"/>
    <n v="85.960489999999993"/>
    <n v="36.840209999999999"/>
    <n v="0"/>
    <n v="122.80070000000001"/>
  </r>
  <r>
    <x v="10"/>
    <x v="10"/>
    <x v="1"/>
    <s v="19/01/2026"/>
    <x v="1"/>
    <s v="4SSN0104504186"/>
    <x v="4"/>
    <n v="1093.75"/>
    <n v="983.27"/>
    <n v="4.9163500000000004"/>
    <x v="10"/>
    <x v="2"/>
    <n v="3.4414450000000003"/>
    <n v="1.4749050000000001"/>
    <n v="0"/>
    <n v="4.9163500000000004"/>
  </r>
  <r>
    <x v="10"/>
    <x v="10"/>
    <x v="1"/>
    <s v="19/01/2026"/>
    <x v="1"/>
    <s v="4SSN0104504187"/>
    <x v="4"/>
    <n v="699"/>
    <n v="592.38"/>
    <n v="2.9619"/>
    <x v="10"/>
    <x v="2"/>
    <n v="2.0733299999999999"/>
    <n v="0.88856999999999997"/>
    <n v="0"/>
    <n v="2.9619"/>
  </r>
  <r>
    <x v="10"/>
    <x v="10"/>
    <x v="1"/>
    <s v="19/01/2026"/>
    <x v="1"/>
    <s v="4SSN0104504188"/>
    <x v="4"/>
    <n v="1080"/>
    <n v="915.24"/>
    <n v="4.5762"/>
    <x v="10"/>
    <x v="2"/>
    <n v="3.2033399999999999"/>
    <n v="1.37286"/>
    <n v="0"/>
    <n v="4.5762"/>
  </r>
  <r>
    <x v="10"/>
    <x v="10"/>
    <x v="1"/>
    <s v="19/01/2026"/>
    <x v="1"/>
    <s v="4SSN0104504189"/>
    <x v="4"/>
    <n v="1600"/>
    <n v="1355.94"/>
    <n v="6.7797000000000001"/>
    <x v="10"/>
    <x v="2"/>
    <n v="4.7457899999999995"/>
    <n v="2.0339100000000001"/>
    <n v="0"/>
    <n v="6.7797000000000001"/>
  </r>
  <r>
    <x v="10"/>
    <x v="10"/>
    <x v="1"/>
    <s v="19/01/2026"/>
    <x v="1"/>
    <s v="4SSN0104504190"/>
    <x v="4"/>
    <n v="1350"/>
    <n v="1153.52"/>
    <n v="5.7675999999999998"/>
    <x v="10"/>
    <x v="2"/>
    <n v="4.0373199999999994"/>
    <n v="1.7302799999999998"/>
    <n v="0"/>
    <n v="5.7675999999999998"/>
  </r>
  <r>
    <x v="10"/>
    <x v="10"/>
    <x v="1"/>
    <s v="19/01/2026"/>
    <x v="1"/>
    <s v="4SSN0104504191"/>
    <x v="76"/>
    <n v="2995"/>
    <n v="2852.38"/>
    <n v="14.261900000000001"/>
    <x v="10"/>
    <x v="2"/>
    <n v="9.9833300000000005"/>
    <n v="4.2785700000000002"/>
    <n v="0"/>
    <n v="14.261900000000001"/>
  </r>
  <r>
    <x v="10"/>
    <x v="10"/>
    <x v="1"/>
    <s v="19/01/2026"/>
    <x v="1"/>
    <s v="4SSN0104504192"/>
    <x v="4"/>
    <n v="7172.9"/>
    <n v="6794.9000000000005"/>
    <n v="54.359200000000008"/>
    <x v="10"/>
    <x v="2"/>
    <n v="38.051440000000007"/>
    <n v="16.307760000000002"/>
    <n v="0"/>
    <n v="54.359200000000008"/>
  </r>
  <r>
    <x v="10"/>
    <x v="10"/>
    <x v="1"/>
    <s v="19/01/2026"/>
    <x v="1"/>
    <s v="4SSN0104504193"/>
    <x v="4"/>
    <n v="5246.4"/>
    <n v="4838.4000000000005"/>
    <n v="38.707200000000007"/>
    <x v="10"/>
    <x v="2"/>
    <n v="27.095040000000004"/>
    <n v="11.612160000000001"/>
    <n v="0"/>
    <n v="38.707200000000007"/>
  </r>
  <r>
    <x v="10"/>
    <x v="10"/>
    <x v="1"/>
    <s v="20/01/2026"/>
    <x v="0"/>
    <s v="4MUN0104500624"/>
    <x v="4"/>
    <n v="1700"/>
    <n v="1440.68"/>
    <n v="0"/>
    <x v="10"/>
    <x v="18"/>
    <n v="0"/>
    <n v="0"/>
    <n v="0"/>
    <n v="0"/>
  </r>
  <r>
    <x v="10"/>
    <x v="10"/>
    <x v="1"/>
    <s v="20/01/2026"/>
    <x v="1"/>
    <s v="4MUN0104500620"/>
    <x v="4"/>
    <n v="4942.4000000000005"/>
    <n v="4678.8200000000006"/>
    <n v="23.394100000000005"/>
    <x v="10"/>
    <x v="2"/>
    <n v="16.375870000000003"/>
    <n v="7.0182300000000017"/>
    <n v="0"/>
    <n v="23.394100000000005"/>
  </r>
  <r>
    <x v="10"/>
    <x v="10"/>
    <x v="1"/>
    <s v="20/01/2026"/>
    <x v="1"/>
    <s v="4MUN0104500622"/>
    <x v="76"/>
    <n v="179"/>
    <n v="170.48"/>
    <n v="0.85239999999999994"/>
    <x v="10"/>
    <x v="2"/>
    <n v="0.59667999999999988"/>
    <n v="0.25571999999999995"/>
    <n v="0"/>
    <n v="0.85239999999999994"/>
  </r>
  <r>
    <x v="10"/>
    <x v="10"/>
    <x v="1"/>
    <s v="20/01/2026"/>
    <x v="1"/>
    <s v="4MUN0104500623"/>
    <x v="76"/>
    <n v="600"/>
    <n v="508.48"/>
    <n v="2.5424000000000002"/>
    <x v="10"/>
    <x v="2"/>
    <n v="1.7796799999999999"/>
    <n v="0.76272000000000006"/>
    <n v="0"/>
    <n v="2.5424000000000002"/>
  </r>
  <r>
    <x v="10"/>
    <x v="10"/>
    <x v="1"/>
    <s v="20/01/2026"/>
    <x v="1"/>
    <s v="4MUN0104500625"/>
    <x v="76"/>
    <n v="1497"/>
    <n v="1425.72"/>
    <n v="7.1286000000000005"/>
    <x v="10"/>
    <x v="2"/>
    <n v="4.9900200000000003"/>
    <n v="2.1385800000000001"/>
    <n v="0"/>
    <n v="7.1286000000000005"/>
  </r>
  <r>
    <x v="10"/>
    <x v="10"/>
    <x v="1"/>
    <s v="20/01/2026"/>
    <x v="1"/>
    <s v="4MUN0104500626"/>
    <x v="4"/>
    <n v="3899"/>
    <n v="3304.24"/>
    <n v="16.5212"/>
    <x v="10"/>
    <x v="2"/>
    <n v="11.56484"/>
    <n v="4.9563600000000001"/>
    <n v="0"/>
    <n v="16.5212"/>
  </r>
  <r>
    <x v="10"/>
    <x v="10"/>
    <x v="1"/>
    <s v="20/01/2026"/>
    <x v="1"/>
    <s v="4MUN0104500627"/>
    <x v="4"/>
    <n v="671.5"/>
    <n v="569.05999999999995"/>
    <n v="2.8452999999999999"/>
    <x v="10"/>
    <x v="2"/>
    <n v="1.9917099999999999"/>
    <n v="0.85358999999999996"/>
    <n v="0"/>
    <n v="2.8452999999999999"/>
  </r>
  <r>
    <x v="10"/>
    <x v="10"/>
    <x v="1"/>
    <s v="20/01/2026"/>
    <x v="1"/>
    <s v="4SSN0104504194"/>
    <x v="4"/>
    <n v="1662"/>
    <n v="1524.46"/>
    <n v="7.6223000000000001"/>
    <x v="10"/>
    <x v="2"/>
    <n v="5.33561"/>
    <n v="2.2866900000000001"/>
    <n v="0"/>
    <n v="7.6223000000000001"/>
  </r>
  <r>
    <x v="10"/>
    <x v="10"/>
    <x v="1"/>
    <s v="20/01/2026"/>
    <x v="1"/>
    <s v="4SSN0104504195"/>
    <x v="4"/>
    <n v="399"/>
    <n v="380"/>
    <n v="1.9000000000000001"/>
    <x v="10"/>
    <x v="2"/>
    <n v="1.33"/>
    <n v="0.57000000000000006"/>
    <n v="0"/>
    <n v="1.9000000000000001"/>
  </r>
  <r>
    <x v="10"/>
    <x v="10"/>
    <x v="1"/>
    <s v="20/01/2026"/>
    <x v="1"/>
    <s v="4SSN0104504196"/>
    <x v="4"/>
    <n v="2466.9"/>
    <n v="2134.6400000000003"/>
    <n v="10.673200000000001"/>
    <x v="10"/>
    <x v="2"/>
    <n v="7.4712400000000008"/>
    <n v="3.2019600000000001"/>
    <n v="0"/>
    <n v="10.673200000000001"/>
  </r>
  <r>
    <x v="10"/>
    <x v="10"/>
    <x v="1"/>
    <s v="20/01/2026"/>
    <x v="1"/>
    <s v="4SSN0104504197"/>
    <x v="76"/>
    <n v="2047.2"/>
    <n v="1734.92"/>
    <n v="8.6745999999999999"/>
    <x v="10"/>
    <x v="2"/>
    <n v="6.0722199999999997"/>
    <n v="2.6023799999999997"/>
    <n v="0"/>
    <n v="8.6745999999999999"/>
  </r>
  <r>
    <x v="10"/>
    <x v="10"/>
    <x v="1"/>
    <s v="20/01/2026"/>
    <x v="1"/>
    <s v="4SSN0104504198"/>
    <x v="76"/>
    <n v="1799.1"/>
    <n v="1524.66"/>
    <n v="7.6233000000000004"/>
    <x v="10"/>
    <x v="2"/>
    <n v="5.3363100000000001"/>
    <n v="2.2869899999999999"/>
    <n v="0"/>
    <n v="7.6233000000000004"/>
  </r>
  <r>
    <x v="10"/>
    <x v="10"/>
    <x v="1"/>
    <s v="20/01/2026"/>
    <x v="1"/>
    <s v="4SSN0104504199"/>
    <x v="4"/>
    <n v="688.8"/>
    <n v="583.72"/>
    <n v="2.9186000000000001"/>
    <x v="10"/>
    <x v="2"/>
    <n v="2.0430199999999998"/>
    <n v="0.87558000000000002"/>
    <n v="0"/>
    <n v="2.9186000000000001"/>
  </r>
  <r>
    <x v="10"/>
    <x v="10"/>
    <x v="1"/>
    <s v="20/01/2026"/>
    <x v="1"/>
    <s v="4SSN0104504200"/>
    <x v="4"/>
    <n v="6045.4000000000005"/>
    <n v="5568.75"/>
    <n v="44.550000000000004"/>
    <x v="10"/>
    <x v="2"/>
    <n v="31.185000000000002"/>
    <n v="13.365"/>
    <n v="0"/>
    <n v="44.550000000000004"/>
  </r>
  <r>
    <x v="10"/>
    <x v="10"/>
    <x v="1"/>
    <s v="20/01/2026"/>
    <x v="1"/>
    <s v="4SSN0104504201"/>
    <x v="4"/>
    <n v="1751.75"/>
    <n v="1668.33"/>
    <n v="8.3416499999999996"/>
    <x v="10"/>
    <x v="2"/>
    <n v="5.839154999999999"/>
    <n v="2.5024949999999997"/>
    <n v="0"/>
    <n v="8.3416499999999996"/>
  </r>
  <r>
    <x v="10"/>
    <x v="10"/>
    <x v="1"/>
    <s v="20/01/2026"/>
    <x v="1"/>
    <s v="4SSN0104504202"/>
    <x v="76"/>
    <n v="2995"/>
    <n v="2538.14"/>
    <n v="12.6907"/>
    <x v="10"/>
    <x v="2"/>
    <n v="8.8834899999999983"/>
    <n v="3.8072099999999995"/>
    <n v="0"/>
    <n v="12.6907"/>
  </r>
  <r>
    <x v="10"/>
    <x v="10"/>
    <x v="1"/>
    <s v="20/01/2026"/>
    <x v="1"/>
    <s v="4SSN0104504203"/>
    <x v="4"/>
    <n v="452.6"/>
    <n v="397.64"/>
    <n v="1.9882"/>
    <x v="10"/>
    <x v="2"/>
    <n v="1.39174"/>
    <n v="0.59645999999999999"/>
    <n v="0"/>
    <n v="1.9882"/>
  </r>
  <r>
    <x v="10"/>
    <x v="10"/>
    <x v="1"/>
    <s v="20/01/2026"/>
    <x v="1"/>
    <s v="4SSN0104504204"/>
    <x v="4"/>
    <n v="1116.5999999999999"/>
    <n v="1016.54"/>
    <n v="5.0827"/>
    <x v="10"/>
    <x v="2"/>
    <n v="3.5578899999999996"/>
    <n v="1.52481"/>
    <n v="0"/>
    <n v="5.0827"/>
  </r>
  <r>
    <x v="10"/>
    <x v="10"/>
    <x v="1"/>
    <s v="20/01/2026"/>
    <x v="1"/>
    <s v="4SSN0104504205"/>
    <x v="4"/>
    <n v="624.25"/>
    <n v="573.65"/>
    <n v="2.8682499999999997"/>
    <x v="10"/>
    <x v="2"/>
    <n v="2.0077749999999996"/>
    <n v="0.86047499999999988"/>
    <n v="0"/>
    <n v="2.8682499999999997"/>
  </r>
  <r>
    <x v="10"/>
    <x v="10"/>
    <x v="1"/>
    <s v="20/01/2026"/>
    <x v="1"/>
    <s v="4SSN0104504206"/>
    <x v="4"/>
    <n v="14466"/>
    <n v="13420.919999999998"/>
    <n v="134.20919999999998"/>
    <x v="10"/>
    <x v="2"/>
    <n v="93.946439999999981"/>
    <n v="40.262759999999993"/>
    <n v="0"/>
    <n v="134.20919999999998"/>
  </r>
  <r>
    <x v="10"/>
    <x v="10"/>
    <x v="1"/>
    <s v="20/01/2026"/>
    <x v="1"/>
    <s v="4SSN0104504207"/>
    <x v="76"/>
    <n v="5998.5"/>
    <n v="5712.86"/>
    <n v="45.70288"/>
    <x v="10"/>
    <x v="2"/>
    <n v="31.992016"/>
    <n v="13.710863999999999"/>
    <n v="0"/>
    <n v="45.70288"/>
  </r>
  <r>
    <x v="10"/>
    <x v="10"/>
    <x v="1"/>
    <s v="20/01/2026"/>
    <x v="1"/>
    <s v="4SSN0104504208"/>
    <x v="4"/>
    <n v="135"/>
    <n v="114.4"/>
    <n v="0.57200000000000006"/>
    <x v="10"/>
    <x v="2"/>
    <n v="0.40040000000000003"/>
    <n v="0.1716"/>
    <n v="0"/>
    <n v="0.57200000000000006"/>
  </r>
  <r>
    <x v="10"/>
    <x v="10"/>
    <x v="1"/>
    <s v="20/01/2026"/>
    <x v="1"/>
    <s v="4SSN0104504209"/>
    <x v="76"/>
    <n v="2116.5"/>
    <n v="1793.64"/>
    <n v="8.9682000000000013"/>
    <x v="10"/>
    <x v="2"/>
    <n v="6.2777400000000005"/>
    <n v="2.6904600000000003"/>
    <n v="0"/>
    <n v="8.9682000000000013"/>
  </r>
  <r>
    <x v="10"/>
    <x v="10"/>
    <x v="1"/>
    <s v="21/01/2026"/>
    <x v="1"/>
    <s v="4MUN0104500628"/>
    <x v="4"/>
    <n v="460.20000000000005"/>
    <n v="438.29999999999995"/>
    <n v="2.1915"/>
    <x v="10"/>
    <x v="2"/>
    <n v="1.5340499999999999"/>
    <n v="0.65744999999999998"/>
    <n v="0"/>
    <n v="2.1915"/>
  </r>
  <r>
    <x v="10"/>
    <x v="10"/>
    <x v="1"/>
    <s v="21/01/2026"/>
    <x v="1"/>
    <s v="4SSN0104504210"/>
    <x v="4"/>
    <n v="15249.4"/>
    <n v="14523.240000000002"/>
    <n v="145.23240000000001"/>
    <x v="10"/>
    <x v="2"/>
    <n v="101.66268000000001"/>
    <n v="43.569720000000004"/>
    <n v="0"/>
    <n v="145.23240000000001"/>
  </r>
  <r>
    <x v="10"/>
    <x v="10"/>
    <x v="1"/>
    <s v="21/01/2026"/>
    <x v="1"/>
    <s v="4SSN0104504211"/>
    <x v="76"/>
    <n v="1609.3"/>
    <n v="1532.66"/>
    <n v="7.6633000000000004"/>
    <x v="10"/>
    <x v="2"/>
    <n v="5.3643099999999997"/>
    <n v="2.2989899999999999"/>
    <n v="0"/>
    <n v="7.6633000000000004"/>
  </r>
  <r>
    <x v="10"/>
    <x v="10"/>
    <x v="1"/>
    <s v="21/01/2026"/>
    <x v="1"/>
    <s v="4SSN0104504212"/>
    <x v="4"/>
    <n v="3332.4"/>
    <n v="2981.1400000000003"/>
    <n v="14.905700000000001"/>
    <x v="10"/>
    <x v="2"/>
    <n v="10.43399"/>
    <n v="4.4717099999999999"/>
    <n v="0"/>
    <n v="14.905700000000001"/>
  </r>
  <r>
    <x v="10"/>
    <x v="10"/>
    <x v="1"/>
    <s v="21/01/2026"/>
    <x v="1"/>
    <s v="4SSN0104504213"/>
    <x v="4"/>
    <n v="7677.2999999999993"/>
    <n v="7311.7"/>
    <n v="58.493600000000001"/>
    <x v="10"/>
    <x v="2"/>
    <n v="40.945519999999995"/>
    <n v="17.548079999999999"/>
    <n v="0"/>
    <n v="58.493600000000001"/>
  </r>
  <r>
    <x v="10"/>
    <x v="10"/>
    <x v="1"/>
    <s v="21/01/2026"/>
    <x v="1"/>
    <s v="4SSN0104504214"/>
    <x v="76"/>
    <n v="718.2"/>
    <n v="608.64"/>
    <n v="3.0432000000000001"/>
    <x v="10"/>
    <x v="2"/>
    <n v="2.1302400000000001"/>
    <n v="0.91295999999999999"/>
    <n v="0"/>
    <n v="3.0432000000000001"/>
  </r>
  <r>
    <x v="10"/>
    <x v="10"/>
    <x v="1"/>
    <s v="21/01/2026"/>
    <x v="1"/>
    <s v="4SSN0104504215"/>
    <x v="4"/>
    <n v="4870.75"/>
    <n v="4638.8099999999995"/>
    <n v="23.194049999999997"/>
    <x v="10"/>
    <x v="2"/>
    <n v="16.235834999999998"/>
    <n v="6.9582149999999992"/>
    <n v="0"/>
    <n v="23.194049999999997"/>
  </r>
  <r>
    <x v="10"/>
    <x v="10"/>
    <x v="1"/>
    <s v="21/01/2026"/>
    <x v="1"/>
    <s v="4SSN0104504216"/>
    <x v="76"/>
    <n v="585"/>
    <n v="495.76"/>
    <n v="2.4788000000000001"/>
    <x v="10"/>
    <x v="2"/>
    <n v="1.73516"/>
    <n v="0.74363999999999997"/>
    <n v="0"/>
    <n v="2.4788000000000001"/>
  </r>
  <r>
    <x v="10"/>
    <x v="10"/>
    <x v="1"/>
    <s v="21/01/2026"/>
    <x v="1"/>
    <s v="4SSN0104504217"/>
    <x v="4"/>
    <n v="11703.55"/>
    <n v="10982.710000000001"/>
    <n v="109.82710000000002"/>
    <x v="10"/>
    <x v="2"/>
    <n v="76.87897000000001"/>
    <n v="32.948130000000006"/>
    <n v="0"/>
    <n v="109.82710000000002"/>
  </r>
  <r>
    <x v="10"/>
    <x v="10"/>
    <x v="1"/>
    <s v="21/01/2026"/>
    <x v="1"/>
    <s v="4SSN0104504218"/>
    <x v="76"/>
    <n v="1224"/>
    <n v="1037.28"/>
    <n v="5.1863999999999999"/>
    <x v="10"/>
    <x v="2"/>
    <n v="3.6304799999999995"/>
    <n v="1.55592"/>
    <n v="0"/>
    <n v="5.1863999999999999"/>
  </r>
  <r>
    <x v="10"/>
    <x v="10"/>
    <x v="1"/>
    <s v="21/01/2026"/>
    <x v="1"/>
    <s v="4SSN0104504219"/>
    <x v="76"/>
    <n v="153.4"/>
    <n v="146.1"/>
    <n v="0.73050000000000004"/>
    <x v="10"/>
    <x v="2"/>
    <n v="0.51134999999999997"/>
    <n v="0.21915000000000001"/>
    <n v="0"/>
    <n v="0.73050000000000004"/>
  </r>
  <r>
    <x v="10"/>
    <x v="10"/>
    <x v="1"/>
    <s v="21/01/2026"/>
    <x v="1"/>
    <s v="4SSN0104504220"/>
    <x v="4"/>
    <n v="1597"/>
    <n v="1353.38"/>
    <n v="6.7669000000000006"/>
    <x v="10"/>
    <x v="2"/>
    <n v="4.7368300000000003"/>
    <n v="2.0300700000000003"/>
    <n v="0"/>
    <n v="6.7669000000000006"/>
  </r>
  <r>
    <x v="10"/>
    <x v="10"/>
    <x v="1"/>
    <s v="21/01/2026"/>
    <x v="1"/>
    <s v="4SSN0104504221"/>
    <x v="76"/>
    <n v="274.45"/>
    <n v="261.39"/>
    <n v="1.3069500000000001"/>
    <x v="10"/>
    <x v="2"/>
    <n v="0.91486499999999993"/>
    <n v="0.39208500000000002"/>
    <n v="0"/>
    <n v="1.3069500000000001"/>
  </r>
  <r>
    <x v="10"/>
    <x v="10"/>
    <x v="1"/>
    <s v="21/01/2026"/>
    <x v="1"/>
    <s v="4SSN0104504222"/>
    <x v="4"/>
    <n v="2316.1999999999998"/>
    <n v="2050.2800000000002"/>
    <n v="10.251400000000002"/>
    <x v="10"/>
    <x v="2"/>
    <n v="7.1759800000000009"/>
    <n v="3.0754200000000007"/>
    <n v="0"/>
    <n v="10.251400000000002"/>
  </r>
  <r>
    <x v="10"/>
    <x v="10"/>
    <x v="1"/>
    <s v="21/01/2026"/>
    <x v="1"/>
    <s v="4SSN0104504223"/>
    <x v="4"/>
    <n v="3498.95"/>
    <n v="3332.33"/>
    <n v="16.661650000000002"/>
    <x v="10"/>
    <x v="2"/>
    <n v="11.663155"/>
    <n v="4.9984950000000001"/>
    <n v="0"/>
    <n v="16.661650000000002"/>
  </r>
  <r>
    <x v="10"/>
    <x v="10"/>
    <x v="1"/>
    <s v="21/01/2026"/>
    <x v="1"/>
    <s v="4SSN0104504224"/>
    <x v="76"/>
    <n v="179"/>
    <n v="170.48"/>
    <n v="0.85239999999999994"/>
    <x v="10"/>
    <x v="2"/>
    <n v="0.59667999999999988"/>
    <n v="0.25571999999999995"/>
    <n v="0"/>
    <n v="0.85239999999999994"/>
  </r>
  <r>
    <x v="10"/>
    <x v="10"/>
    <x v="1"/>
    <s v="21/01/2026"/>
    <x v="1"/>
    <s v="4SSN0104504225"/>
    <x v="4"/>
    <n v="1710.5"/>
    <n v="1555.72"/>
    <n v="7.7786"/>
    <x v="10"/>
    <x v="2"/>
    <n v="5.4450199999999995"/>
    <n v="2.33358"/>
    <n v="0"/>
    <n v="7.7786"/>
  </r>
  <r>
    <x v="10"/>
    <x v="10"/>
    <x v="1"/>
    <s v="21/01/2026"/>
    <x v="1"/>
    <s v="4SSN0104504226"/>
    <x v="4"/>
    <n v="3995"/>
    <n v="3804.76"/>
    <n v="19.023800000000001"/>
    <x v="10"/>
    <x v="2"/>
    <n v="13.316660000000001"/>
    <n v="5.7071399999999999"/>
    <n v="0"/>
    <n v="19.023800000000001"/>
  </r>
  <r>
    <x v="10"/>
    <x v="10"/>
    <x v="1"/>
    <s v="22/01/2026"/>
    <x v="1"/>
    <s v="4MUN0104500630"/>
    <x v="4"/>
    <n v="906.5"/>
    <n v="768.22"/>
    <n v="3.8411000000000004"/>
    <x v="10"/>
    <x v="2"/>
    <n v="2.6887700000000003"/>
    <n v="1.1523300000000001"/>
    <n v="0"/>
    <n v="3.8411000000000004"/>
  </r>
  <r>
    <x v="10"/>
    <x v="10"/>
    <x v="1"/>
    <s v="22/01/2026"/>
    <x v="1"/>
    <s v="4SSN0104504227"/>
    <x v="4"/>
    <n v="598.79999999999995"/>
    <n v="570.28"/>
    <n v="2.8513999999999999"/>
    <x v="10"/>
    <x v="2"/>
    <n v="1.9959799999999999"/>
    <n v="0.85541999999999996"/>
    <n v="0"/>
    <n v="2.8513999999999999"/>
  </r>
  <r>
    <x v="10"/>
    <x v="10"/>
    <x v="1"/>
    <s v="22/01/2026"/>
    <x v="1"/>
    <s v="4SSN0104504228"/>
    <x v="4"/>
    <n v="5848.2000000000007"/>
    <n v="5050.4399999999996"/>
    <n v="40.40352"/>
    <x v="10"/>
    <x v="2"/>
    <n v="28.282463999999997"/>
    <n v="12.121055999999999"/>
    <n v="0"/>
    <n v="40.40352"/>
  </r>
  <r>
    <x v="10"/>
    <x v="10"/>
    <x v="1"/>
    <s v="22/01/2026"/>
    <x v="1"/>
    <s v="4SSN0104504229"/>
    <x v="76"/>
    <n v="449.1"/>
    <n v="380.6"/>
    <n v="1.9030000000000002"/>
    <x v="10"/>
    <x v="2"/>
    <n v="1.3321000000000001"/>
    <n v="0.57090000000000007"/>
    <n v="0"/>
    <n v="1.9030000000000002"/>
  </r>
  <r>
    <x v="10"/>
    <x v="10"/>
    <x v="1"/>
    <s v="22/01/2026"/>
    <x v="1"/>
    <s v="4SSN0104504230"/>
    <x v="76"/>
    <n v="649"/>
    <n v="618.1"/>
    <n v="3.0905"/>
    <x v="10"/>
    <x v="2"/>
    <n v="2.1633499999999999"/>
    <n v="0.92714999999999992"/>
    <n v="0"/>
    <n v="3.0905"/>
  </r>
  <r>
    <x v="10"/>
    <x v="10"/>
    <x v="1"/>
    <s v="22/01/2026"/>
    <x v="1"/>
    <s v="4SSN0104504231"/>
    <x v="76"/>
    <n v="1017"/>
    <n v="861.86"/>
    <n v="4.3093000000000004"/>
    <x v="10"/>
    <x v="2"/>
    <n v="3.0165100000000002"/>
    <n v="1.2927900000000001"/>
    <n v="0"/>
    <n v="4.3093000000000004"/>
  </r>
  <r>
    <x v="10"/>
    <x v="10"/>
    <x v="1"/>
    <s v="22/01/2026"/>
    <x v="1"/>
    <s v="4SSN0104504232"/>
    <x v="76"/>
    <n v="2476"/>
    <n v="2358.1"/>
    <n v="11.7905"/>
    <x v="10"/>
    <x v="2"/>
    <n v="8.2533499999999993"/>
    <n v="3.53715"/>
    <n v="0"/>
    <n v="11.7905"/>
  </r>
  <r>
    <x v="10"/>
    <x v="10"/>
    <x v="1"/>
    <s v="22/01/2026"/>
    <x v="1"/>
    <s v="4SSN0104504233"/>
    <x v="4"/>
    <n v="4474.1000000000004"/>
    <n v="4145.62"/>
    <n v="20.728100000000001"/>
    <x v="10"/>
    <x v="2"/>
    <n v="14.50967"/>
    <n v="6.2184300000000006"/>
    <n v="0"/>
    <n v="20.728100000000001"/>
  </r>
  <r>
    <x v="10"/>
    <x v="10"/>
    <x v="1"/>
    <s v="22/01/2026"/>
    <x v="1"/>
    <s v="4SSN0104504234"/>
    <x v="4"/>
    <n v="20169.7"/>
    <n v="18772.599999999999"/>
    <n v="187.726"/>
    <x v="10"/>
    <x v="2"/>
    <n v="131.40819999999999"/>
    <n v="56.317799999999998"/>
    <n v="0"/>
    <n v="187.726"/>
  </r>
  <r>
    <x v="10"/>
    <x v="10"/>
    <x v="1"/>
    <s v="22/01/2026"/>
    <x v="1"/>
    <s v="4SSN0104504236"/>
    <x v="4"/>
    <n v="445.5"/>
    <n v="424.28"/>
    <n v="2.1214"/>
    <x v="10"/>
    <x v="2"/>
    <n v="1.48498"/>
    <n v="0.63641999999999999"/>
    <n v="0"/>
    <n v="2.1214"/>
  </r>
  <r>
    <x v="10"/>
    <x v="10"/>
    <x v="1"/>
    <s v="22/01/2026"/>
    <x v="1"/>
    <s v="4SSN0104504237"/>
    <x v="4"/>
    <n v="2743.5"/>
    <n v="2612.86"/>
    <n v="13.064300000000001"/>
    <x v="10"/>
    <x v="2"/>
    <n v="9.145010000000001"/>
    <n v="3.9192900000000002"/>
    <n v="0"/>
    <n v="13.064300000000001"/>
  </r>
  <r>
    <x v="10"/>
    <x v="10"/>
    <x v="1"/>
    <s v="22/01/2026"/>
    <x v="1"/>
    <s v="4SSN0104504238"/>
    <x v="76"/>
    <n v="138"/>
    <n v="131.41999999999999"/>
    <n v="0.65709999999999991"/>
    <x v="10"/>
    <x v="2"/>
    <n v="0.45996999999999988"/>
    <n v="0.19712999999999997"/>
    <n v="0"/>
    <n v="0.65709999999999991"/>
  </r>
  <r>
    <x v="10"/>
    <x v="10"/>
    <x v="1"/>
    <s v="22/01/2026"/>
    <x v="1"/>
    <s v="4SSN0104504239"/>
    <x v="76"/>
    <n v="3899"/>
    <n v="3304.24"/>
    <n v="16.5212"/>
    <x v="10"/>
    <x v="2"/>
    <n v="11.56484"/>
    <n v="4.9563600000000001"/>
    <n v="0"/>
    <n v="16.5212"/>
  </r>
  <r>
    <x v="10"/>
    <x v="10"/>
    <x v="1"/>
    <s v="22/01/2026"/>
    <x v="1"/>
    <s v="4SSN0104504240"/>
    <x v="76"/>
    <n v="4890"/>
    <n v="4144.0600000000004"/>
    <n v="20.720300000000002"/>
    <x v="10"/>
    <x v="2"/>
    <n v="14.50421"/>
    <n v="6.2160900000000003"/>
    <n v="0"/>
    <n v="20.720300000000002"/>
  </r>
  <r>
    <x v="10"/>
    <x v="10"/>
    <x v="1"/>
    <s v="22/01/2026"/>
    <x v="1"/>
    <s v="4SSN0104504241"/>
    <x v="4"/>
    <n v="699"/>
    <n v="592.38"/>
    <n v="2.9619"/>
    <x v="10"/>
    <x v="2"/>
    <n v="2.0733299999999999"/>
    <n v="0.88856999999999997"/>
    <n v="0"/>
    <n v="2.9619"/>
  </r>
  <r>
    <x v="10"/>
    <x v="10"/>
    <x v="1"/>
    <s v="22/01/2026"/>
    <x v="1"/>
    <s v="4SSN0104504242"/>
    <x v="76"/>
    <n v="776.75"/>
    <n v="739.77"/>
    <n v="3.6988500000000002"/>
    <x v="10"/>
    <x v="2"/>
    <n v="2.5891950000000001"/>
    <n v="1.1096550000000001"/>
    <n v="0"/>
    <n v="3.6988500000000002"/>
  </r>
  <r>
    <x v="10"/>
    <x v="10"/>
    <x v="1"/>
    <s v="22/01/2026"/>
    <x v="1"/>
    <s v="4SSN0104504243"/>
    <x v="4"/>
    <n v="182.5"/>
    <n v="173.82"/>
    <n v="0.86909999999999998"/>
    <x v="10"/>
    <x v="2"/>
    <n v="0.60836999999999997"/>
    <n v="0.26072999999999996"/>
    <n v="0"/>
    <n v="0.86909999999999998"/>
  </r>
  <r>
    <x v="10"/>
    <x v="10"/>
    <x v="1"/>
    <s v="22/01/2026"/>
    <x v="1"/>
    <s v="4SSN0104504244"/>
    <x v="4"/>
    <n v="997"/>
    <n v="949.52"/>
    <n v="4.7476000000000003"/>
    <x v="10"/>
    <x v="2"/>
    <n v="3.3233199999999998"/>
    <n v="1.42428"/>
    <n v="0"/>
    <n v="4.7476000000000003"/>
  </r>
  <r>
    <x v="10"/>
    <x v="10"/>
    <x v="1"/>
    <s v="22/01/2026"/>
    <x v="1"/>
    <s v="4SSN0104504245"/>
    <x v="76"/>
    <n v="1647.25"/>
    <n v="1395.97"/>
    <n v="6.9798499999999999"/>
    <x v="10"/>
    <x v="2"/>
    <n v="4.8858949999999997"/>
    <n v="2.0939549999999998"/>
    <n v="0"/>
    <n v="6.9798499999999999"/>
  </r>
  <r>
    <x v="10"/>
    <x v="10"/>
    <x v="1"/>
    <s v="22/01/2026"/>
    <x v="1"/>
    <s v="4SSN0104504246"/>
    <x v="4"/>
    <n v="3957.6000000000004"/>
    <n v="3416.64"/>
    <n v="17.083199999999998"/>
    <x v="10"/>
    <x v="2"/>
    <n v="11.958239999999998"/>
    <n v="5.1249599999999988"/>
    <n v="0"/>
    <n v="17.083199999999998"/>
  </r>
  <r>
    <x v="10"/>
    <x v="10"/>
    <x v="1"/>
    <s v="22/01/2026"/>
    <x v="1"/>
    <s v="4SSN0104504247"/>
    <x v="4"/>
    <n v="3558.4"/>
    <n v="3063.7000000000003"/>
    <n v="15.318500000000002"/>
    <x v="10"/>
    <x v="2"/>
    <n v="10.722950000000001"/>
    <n v="4.5955500000000002"/>
    <n v="0"/>
    <n v="15.318500000000002"/>
  </r>
  <r>
    <x v="10"/>
    <x v="10"/>
    <x v="1"/>
    <s v="22/01/2026"/>
    <x v="1"/>
    <s v="4SSN0104504248"/>
    <x v="4"/>
    <n v="3720.75"/>
    <n v="3153.17"/>
    <n v="15.76585"/>
    <x v="10"/>
    <x v="2"/>
    <n v="11.036095"/>
    <n v="4.7297549999999999"/>
    <n v="0"/>
    <n v="15.76585"/>
  </r>
  <r>
    <x v="10"/>
    <x v="10"/>
    <x v="1"/>
    <s v="23/01/2026"/>
    <x v="1"/>
    <s v="4MUN0104500631"/>
    <x v="4"/>
    <n v="2350"/>
    <n v="2238.1"/>
    <n v="11.1905"/>
    <x v="10"/>
    <x v="2"/>
    <n v="7.8333499999999994"/>
    <n v="3.3571499999999999"/>
    <n v="0"/>
    <n v="11.1905"/>
  </r>
  <r>
    <x v="10"/>
    <x v="10"/>
    <x v="1"/>
    <s v="23/01/2026"/>
    <x v="1"/>
    <s v="4MUN0104500632"/>
    <x v="4"/>
    <n v="8575.6"/>
    <n v="8167.24"/>
    <n v="65.337919999999997"/>
    <x v="10"/>
    <x v="2"/>
    <n v="45.736543999999995"/>
    <n v="19.601375999999998"/>
    <n v="0"/>
    <n v="65.337919999999997"/>
  </r>
  <r>
    <x v="10"/>
    <x v="10"/>
    <x v="1"/>
    <s v="23/01/2026"/>
    <x v="1"/>
    <s v="4SSN0104504249"/>
    <x v="4"/>
    <n v="1109.75"/>
    <n v="959.25"/>
    <n v="4.7962499999999997"/>
    <x v="10"/>
    <x v="2"/>
    <n v="3.3573749999999998"/>
    <n v="1.4388749999999999"/>
    <n v="0"/>
    <n v="4.7962499999999997"/>
  </r>
  <r>
    <x v="10"/>
    <x v="10"/>
    <x v="1"/>
    <s v="23/01/2026"/>
    <x v="1"/>
    <s v="4SSN0104504250"/>
    <x v="4"/>
    <n v="2770.25"/>
    <n v="2564.9899999999998"/>
    <n v="12.824949999999999"/>
    <x v="10"/>
    <x v="2"/>
    <n v="8.9774649999999987"/>
    <n v="3.8474849999999998"/>
    <n v="0"/>
    <n v="12.824949999999999"/>
  </r>
  <r>
    <x v="10"/>
    <x v="10"/>
    <x v="1"/>
    <s v="23/01/2026"/>
    <x v="1"/>
    <s v="4SSN0104504251"/>
    <x v="76"/>
    <n v="539.1"/>
    <n v="456.86"/>
    <n v="2.2843"/>
    <x v="10"/>
    <x v="2"/>
    <n v="1.5990099999999998"/>
    <n v="0.68528999999999995"/>
    <n v="0"/>
    <n v="2.2843"/>
  </r>
  <r>
    <x v="10"/>
    <x v="10"/>
    <x v="1"/>
    <s v="23/01/2026"/>
    <x v="1"/>
    <s v="4SSN0104504252"/>
    <x v="4"/>
    <n v="2974.15"/>
    <n v="2832.53"/>
    <n v="14.162650000000001"/>
    <x v="10"/>
    <x v="2"/>
    <n v="9.9138549999999999"/>
    <n v="4.2487950000000003"/>
    <n v="0"/>
    <n v="14.162650000000001"/>
  </r>
  <r>
    <x v="10"/>
    <x v="10"/>
    <x v="1"/>
    <s v="23/01/2026"/>
    <x v="1"/>
    <s v="4SSN0104504253"/>
    <x v="76"/>
    <n v="2445"/>
    <n v="2072.04"/>
    <n v="10.360200000000001"/>
    <x v="10"/>
    <x v="2"/>
    <n v="7.2521399999999998"/>
    <n v="3.10806"/>
    <n v="0"/>
    <n v="10.360200000000001"/>
  </r>
  <r>
    <x v="10"/>
    <x v="10"/>
    <x v="1"/>
    <s v="23/01/2026"/>
    <x v="1"/>
    <s v="4SSN0104504254"/>
    <x v="4"/>
    <n v="15348.65"/>
    <n v="14008.670000000002"/>
    <n v="140.08670000000004"/>
    <x v="10"/>
    <x v="2"/>
    <n v="98.060690000000022"/>
    <n v="42.026010000000007"/>
    <n v="0"/>
    <n v="140.08670000000004"/>
  </r>
  <r>
    <x v="10"/>
    <x v="10"/>
    <x v="1"/>
    <s v="23/01/2026"/>
    <x v="1"/>
    <s v="4SSN0104504255"/>
    <x v="4"/>
    <n v="405"/>
    <n v="371.56000000000006"/>
    <n v="1.8578000000000003"/>
    <x v="10"/>
    <x v="2"/>
    <n v="1.3004600000000002"/>
    <n v="0.55734000000000006"/>
    <n v="0"/>
    <n v="1.8578000000000003"/>
  </r>
  <r>
    <x v="10"/>
    <x v="10"/>
    <x v="1"/>
    <s v="23/01/2026"/>
    <x v="1"/>
    <s v="4SSN0104504256"/>
    <x v="4"/>
    <n v="1299.5"/>
    <n v="1237.6199999999999"/>
    <n v="6.1880999999999995"/>
    <x v="10"/>
    <x v="2"/>
    <n v="4.331669999999999"/>
    <n v="1.8564299999999998"/>
    <n v="0"/>
    <n v="6.1880999999999995"/>
  </r>
  <r>
    <x v="10"/>
    <x v="10"/>
    <x v="1"/>
    <s v="23/01/2026"/>
    <x v="1"/>
    <s v="4SSN0104504257"/>
    <x v="4"/>
    <n v="657.9"/>
    <n v="626.55999999999995"/>
    <n v="3.1327999999999996"/>
    <x v="10"/>
    <x v="2"/>
    <n v="2.1929599999999994"/>
    <n v="0.93983999999999979"/>
    <n v="0"/>
    <n v="3.1327999999999996"/>
  </r>
  <r>
    <x v="10"/>
    <x v="10"/>
    <x v="1"/>
    <s v="23/01/2026"/>
    <x v="1"/>
    <s v="4SSN0104504258"/>
    <x v="4"/>
    <n v="4986.8499999999995"/>
    <n v="4749.3900000000003"/>
    <n v="23.746950000000002"/>
    <x v="10"/>
    <x v="2"/>
    <n v="16.622865000000001"/>
    <n v="7.124085"/>
    <n v="0"/>
    <n v="23.746950000000002"/>
  </r>
  <r>
    <x v="10"/>
    <x v="10"/>
    <x v="1"/>
    <s v="23/01/2026"/>
    <x v="1"/>
    <s v="4SSN0104504259"/>
    <x v="76"/>
    <n v="445.5"/>
    <n v="424.28"/>
    <n v="2.1214"/>
    <x v="10"/>
    <x v="2"/>
    <n v="1.48498"/>
    <n v="0.63641999999999999"/>
    <n v="0"/>
    <n v="2.1214"/>
  </r>
  <r>
    <x v="10"/>
    <x v="10"/>
    <x v="1"/>
    <s v="23/01/2026"/>
    <x v="1"/>
    <s v="4SSN0104504260"/>
    <x v="4"/>
    <n v="848.3"/>
    <n v="807.9"/>
    <n v="4.0395000000000003"/>
    <x v="10"/>
    <x v="2"/>
    <n v="2.8276500000000002"/>
    <n v="1.2118500000000001"/>
    <n v="0"/>
    <n v="4.0395000000000003"/>
  </r>
  <r>
    <x v="10"/>
    <x v="10"/>
    <x v="1"/>
    <s v="23/01/2026"/>
    <x v="1"/>
    <s v="4SSN0104504261"/>
    <x v="4"/>
    <n v="2946.7"/>
    <n v="2792.2"/>
    <n v="13.960999999999999"/>
    <x v="10"/>
    <x v="2"/>
    <n v="9.7726999999999986"/>
    <n v="4.188299999999999"/>
    <n v="0"/>
    <n v="13.960999999999999"/>
  </r>
  <r>
    <x v="10"/>
    <x v="10"/>
    <x v="1"/>
    <s v="23/01/2026"/>
    <x v="1"/>
    <s v="4SSN0104504262"/>
    <x v="4"/>
    <n v="2307.5"/>
    <n v="1955.52"/>
    <n v="9.7775999999999996"/>
    <x v="10"/>
    <x v="2"/>
    <n v="6.8443199999999997"/>
    <n v="2.9332799999999999"/>
    <n v="0"/>
    <n v="9.7775999999999996"/>
  </r>
  <r>
    <x v="10"/>
    <x v="10"/>
    <x v="1"/>
    <s v="23/01/2026"/>
    <x v="1"/>
    <s v="4SSN0104504263"/>
    <x v="76"/>
    <n v="6613.2"/>
    <n v="5604.4"/>
    <n v="44.8352"/>
    <x v="10"/>
    <x v="2"/>
    <n v="31.384639999999997"/>
    <n v="13.450559999999999"/>
    <n v="0"/>
    <n v="44.8352"/>
  </r>
  <r>
    <x v="10"/>
    <x v="10"/>
    <x v="1"/>
    <s v="23/01/2026"/>
    <x v="1"/>
    <s v="4SSN0104504264"/>
    <x v="4"/>
    <n v="7802.2"/>
    <n v="7430.68"/>
    <n v="59.445440000000005"/>
    <x v="10"/>
    <x v="2"/>
    <n v="41.611808000000003"/>
    <n v="17.833632000000001"/>
    <n v="0"/>
    <n v="59.445440000000005"/>
  </r>
  <r>
    <x v="10"/>
    <x v="10"/>
    <x v="1"/>
    <s v="24/01/2026"/>
    <x v="1"/>
    <s v="4MUN0104500633"/>
    <x v="4"/>
    <n v="1006.55"/>
    <n v="853.01"/>
    <n v="4.2650500000000005"/>
    <x v="10"/>
    <x v="2"/>
    <n v="2.985535"/>
    <n v="1.2795150000000002"/>
    <n v="0"/>
    <n v="4.2650500000000005"/>
  </r>
  <r>
    <x v="10"/>
    <x v="10"/>
    <x v="1"/>
    <s v="24/01/2026"/>
    <x v="1"/>
    <s v="4MUN0104500634"/>
    <x v="80"/>
    <n v="2158.8000000000002"/>
    <n v="1829.5"/>
    <n v="9.1475000000000009"/>
    <x v="10"/>
    <x v="2"/>
    <n v="6.4032499999999999"/>
    <n v="2.7442500000000001"/>
    <n v="0"/>
    <n v="9.1475000000000009"/>
  </r>
  <r>
    <x v="10"/>
    <x v="10"/>
    <x v="1"/>
    <s v="24/01/2026"/>
    <x v="1"/>
    <s v="4MUN0104500635"/>
    <x v="4"/>
    <n v="1398"/>
    <n v="1184.74"/>
    <n v="5.9237000000000002"/>
    <x v="10"/>
    <x v="2"/>
    <n v="4.1465899999999998"/>
    <n v="1.77711"/>
    <n v="0"/>
    <n v="5.9237000000000002"/>
  </r>
  <r>
    <x v="10"/>
    <x v="10"/>
    <x v="1"/>
    <s v="24/01/2026"/>
    <x v="1"/>
    <s v="4SSN0104504265"/>
    <x v="4"/>
    <n v="1695"/>
    <n v="1436.44"/>
    <n v="7.1822000000000008"/>
    <x v="10"/>
    <x v="2"/>
    <n v="5.0275400000000001"/>
    <n v="2.1546600000000002"/>
    <n v="0"/>
    <n v="7.1822000000000008"/>
  </r>
  <r>
    <x v="10"/>
    <x v="10"/>
    <x v="1"/>
    <s v="24/01/2026"/>
    <x v="1"/>
    <s v="4SSN0104504266"/>
    <x v="80"/>
    <n v="9250"/>
    <n v="8809.52"/>
    <n v="70.476160000000007"/>
    <x v="10"/>
    <x v="2"/>
    <n v="49.333311999999999"/>
    <n v="21.142848000000001"/>
    <n v="0"/>
    <n v="70.476160000000007"/>
  </r>
  <r>
    <x v="10"/>
    <x v="10"/>
    <x v="1"/>
    <s v="24/01/2026"/>
    <x v="1"/>
    <s v="4SSN0104504267"/>
    <x v="4"/>
    <n v="1197.2"/>
    <n v="1014.5600000000001"/>
    <n v="5.0728"/>
    <x v="10"/>
    <x v="2"/>
    <n v="3.5509599999999999"/>
    <n v="1.5218399999999999"/>
    <n v="0"/>
    <n v="5.0728"/>
  </r>
  <r>
    <x v="10"/>
    <x v="10"/>
    <x v="1"/>
    <s v="24/01/2026"/>
    <x v="1"/>
    <s v="4SSN0104504268"/>
    <x v="4"/>
    <n v="445.5"/>
    <n v="424.28"/>
    <n v="2.1214"/>
    <x v="10"/>
    <x v="2"/>
    <n v="1.48498"/>
    <n v="0.63641999999999999"/>
    <n v="0"/>
    <n v="2.1214"/>
  </r>
  <r>
    <x v="10"/>
    <x v="10"/>
    <x v="1"/>
    <s v="24/01/2026"/>
    <x v="1"/>
    <s v="4SSN0104504269"/>
    <x v="76"/>
    <n v="3999"/>
    <n v="3808.58"/>
    <n v="19.042899999999999"/>
    <x v="10"/>
    <x v="2"/>
    <n v="13.330029999999999"/>
    <n v="5.7128699999999997"/>
    <n v="0"/>
    <n v="19.042899999999999"/>
  </r>
  <r>
    <x v="10"/>
    <x v="10"/>
    <x v="1"/>
    <s v="24/01/2026"/>
    <x v="1"/>
    <s v="4SSN0104504270"/>
    <x v="76"/>
    <n v="6792"/>
    <n v="5755.94"/>
    <n v="46.047519999999999"/>
    <x v="10"/>
    <x v="2"/>
    <n v="32.233263999999998"/>
    <n v="13.814255999999999"/>
    <n v="0"/>
    <n v="46.047519999999999"/>
  </r>
  <r>
    <x v="10"/>
    <x v="10"/>
    <x v="1"/>
    <s v="24/01/2026"/>
    <x v="1"/>
    <s v="4SSN0104504271"/>
    <x v="4"/>
    <n v="2898.81"/>
    <n v="2614.63"/>
    <n v="13.07315"/>
    <x v="10"/>
    <x v="2"/>
    <n v="9.1512049999999991"/>
    <n v="3.921945"/>
    <n v="0"/>
    <n v="13.07315"/>
  </r>
  <r>
    <x v="10"/>
    <x v="10"/>
    <x v="1"/>
    <s v="24/01/2026"/>
    <x v="1"/>
    <s v="4SSN0104504272"/>
    <x v="4"/>
    <n v="18815.75"/>
    <n v="17919.77"/>
    <n v="179.1977"/>
    <x v="10"/>
    <x v="2"/>
    <n v="125.43838999999998"/>
    <n v="53.759309999999999"/>
    <n v="0"/>
    <n v="179.1977"/>
  </r>
  <r>
    <x v="10"/>
    <x v="10"/>
    <x v="1"/>
    <s v="24/01/2026"/>
    <x v="1"/>
    <s v="4SSN0104504273"/>
    <x v="4"/>
    <n v="1298"/>
    <n v="1236.1799999999998"/>
    <n v="6.1808999999999994"/>
    <x v="10"/>
    <x v="2"/>
    <n v="4.3266299999999989"/>
    <n v="1.8542699999999996"/>
    <n v="0"/>
    <n v="6.1808999999999994"/>
  </r>
  <r>
    <x v="10"/>
    <x v="10"/>
    <x v="1"/>
    <s v="24/01/2026"/>
    <x v="1"/>
    <s v="4SSN0104504274"/>
    <x v="4"/>
    <n v="2845.65"/>
    <n v="2411.5499999999997"/>
    <n v="12.057749999999999"/>
    <x v="10"/>
    <x v="2"/>
    <n v="8.4404249999999976"/>
    <n v="3.6173249999999992"/>
    <n v="0"/>
    <n v="12.057749999999999"/>
  </r>
  <r>
    <x v="10"/>
    <x v="10"/>
    <x v="1"/>
    <s v="24/01/2026"/>
    <x v="1"/>
    <s v="4SSN0104504275"/>
    <x v="4"/>
    <n v="3082"/>
    <n v="2809.96"/>
    <n v="14.049800000000001"/>
    <x v="10"/>
    <x v="2"/>
    <n v="9.8348600000000008"/>
    <n v="4.2149400000000004"/>
    <n v="0"/>
    <n v="14.049800000000001"/>
  </r>
  <r>
    <x v="10"/>
    <x v="10"/>
    <x v="1"/>
    <s v="24/01/2026"/>
    <x v="1"/>
    <s v="4SSN0104504276"/>
    <x v="4"/>
    <n v="1770.15"/>
    <n v="1615.4299999999998"/>
    <n v="8.0771499999999996"/>
    <x v="10"/>
    <x v="2"/>
    <n v="5.6540049999999997"/>
    <n v="2.4231449999999999"/>
    <n v="0"/>
    <n v="8.0771499999999996"/>
  </r>
  <r>
    <x v="10"/>
    <x v="10"/>
    <x v="1"/>
    <s v="24/01/2026"/>
    <x v="1"/>
    <s v="4SSN0104504277"/>
    <x v="4"/>
    <n v="971.25"/>
    <n v="924.99"/>
    <n v="4.6249500000000001"/>
    <x v="10"/>
    <x v="2"/>
    <n v="3.2374649999999998"/>
    <n v="1.3874850000000001"/>
    <n v="0"/>
    <n v="4.6249500000000001"/>
  </r>
  <r>
    <x v="10"/>
    <x v="10"/>
    <x v="1"/>
    <s v="24/01/2026"/>
    <x v="1"/>
    <s v="4SSN0104504278"/>
    <x v="4"/>
    <n v="3394"/>
    <n v="2991.58"/>
    <n v="14.9579"/>
    <x v="10"/>
    <x v="2"/>
    <n v="10.47053"/>
    <n v="4.4873700000000003"/>
    <n v="0"/>
    <n v="14.9579"/>
  </r>
  <r>
    <x v="10"/>
    <x v="10"/>
    <x v="1"/>
    <s v="24/01/2026"/>
    <x v="1"/>
    <s v="4SSN0104504280"/>
    <x v="4"/>
    <n v="159"/>
    <n v="134.74"/>
    <n v="0.67370000000000008"/>
    <x v="10"/>
    <x v="2"/>
    <n v="0.47159000000000001"/>
    <n v="0.20211000000000001"/>
    <n v="0"/>
    <n v="0.67370000000000008"/>
  </r>
  <r>
    <x v="10"/>
    <x v="10"/>
    <x v="1"/>
    <s v="24/01/2026"/>
    <x v="1"/>
    <s v="4SSN0104504281"/>
    <x v="4"/>
    <n v="6766.2000000000007"/>
    <n v="5734.0800000000008"/>
    <n v="45.872640000000011"/>
    <x v="10"/>
    <x v="2"/>
    <n v="32.110848000000004"/>
    <n v="13.761792000000003"/>
    <n v="0"/>
    <n v="45.872640000000011"/>
  </r>
  <r>
    <x v="10"/>
    <x v="10"/>
    <x v="1"/>
    <s v="24/01/2026"/>
    <x v="1"/>
    <s v="4SSN0104504282"/>
    <x v="4"/>
    <n v="3690.95"/>
    <n v="3515.2100000000005"/>
    <n v="17.576050000000002"/>
    <x v="10"/>
    <x v="2"/>
    <n v="12.303235000000001"/>
    <n v="5.2728150000000005"/>
    <n v="0"/>
    <n v="17.576050000000002"/>
  </r>
  <r>
    <x v="10"/>
    <x v="10"/>
    <x v="1"/>
    <s v="24/01/2026"/>
    <x v="1"/>
    <s v="4SSN0104504283"/>
    <x v="76"/>
    <n v="854.1"/>
    <n v="723.82"/>
    <n v="3.6191000000000004"/>
    <x v="10"/>
    <x v="2"/>
    <n v="2.5333700000000001"/>
    <n v="1.0857300000000001"/>
    <n v="0"/>
    <n v="3.6191000000000004"/>
  </r>
  <r>
    <x v="10"/>
    <x v="10"/>
    <x v="1"/>
    <s v="24/01/2026"/>
    <x v="1"/>
    <s v="4SSN0104504284"/>
    <x v="4"/>
    <n v="699"/>
    <n v="665.72"/>
    <n v="3.3286000000000002"/>
    <x v="10"/>
    <x v="2"/>
    <n v="2.3300200000000002"/>
    <n v="0.99858000000000002"/>
    <n v="0"/>
    <n v="3.3286000000000002"/>
  </r>
  <r>
    <x v="10"/>
    <x v="10"/>
    <x v="1"/>
    <s v="24/01/2026"/>
    <x v="1"/>
    <s v="4SSN0104504285"/>
    <x v="76"/>
    <n v="4959.2"/>
    <n v="4723.04"/>
    <n v="23.615200000000002"/>
    <x v="10"/>
    <x v="2"/>
    <n v="16.530640000000002"/>
    <n v="7.0845600000000006"/>
    <n v="0"/>
    <n v="23.615200000000002"/>
  </r>
  <r>
    <x v="10"/>
    <x v="10"/>
    <x v="1"/>
    <s v="24/01/2026"/>
    <x v="1"/>
    <s v="4SSN0104504286"/>
    <x v="76"/>
    <n v="270"/>
    <n v="257.14"/>
    <n v="1.2857000000000001"/>
    <x v="10"/>
    <x v="2"/>
    <n v="0.89998999999999996"/>
    <n v="0.38571"/>
    <n v="0"/>
    <n v="1.2857000000000001"/>
  </r>
  <r>
    <x v="10"/>
    <x v="10"/>
    <x v="1"/>
    <s v="24/01/2026"/>
    <x v="1"/>
    <s v="4SSN0104504287"/>
    <x v="4"/>
    <n v="3355.8"/>
    <n v="2737.54"/>
    <n v="13.6877"/>
    <x v="10"/>
    <x v="2"/>
    <n v="9.581389999999999"/>
    <n v="4.1063099999999997"/>
    <n v="0"/>
    <n v="13.6877"/>
  </r>
  <r>
    <x v="10"/>
    <x v="10"/>
    <x v="1"/>
    <s v="24/01/2026"/>
    <x v="1"/>
    <s v="4SSN0104504288"/>
    <x v="4"/>
    <n v="1432"/>
    <n v="1363.8"/>
    <n v="6.819"/>
    <x v="10"/>
    <x v="2"/>
    <n v="4.7732999999999999"/>
    <n v="2.0457000000000001"/>
    <n v="0"/>
    <n v="6.819"/>
  </r>
  <r>
    <x v="10"/>
    <x v="10"/>
    <x v="1"/>
    <s v="24/01/2026"/>
    <x v="1"/>
    <s v="4SSN0104504289"/>
    <x v="4"/>
    <n v="1269.0999999999999"/>
    <n v="1103.76"/>
    <n v="5.5187999999999997"/>
    <x v="10"/>
    <x v="2"/>
    <n v="3.8631599999999997"/>
    <n v="1.6556399999999998"/>
    <n v="0"/>
    <n v="5.5187999999999997"/>
  </r>
  <r>
    <x v="10"/>
    <x v="10"/>
    <x v="1"/>
    <s v="24/01/2026"/>
    <x v="1"/>
    <s v="4SSN0104504290"/>
    <x v="4"/>
    <n v="9298.4500000000007"/>
    <n v="8473.83"/>
    <n v="67.790639999999996"/>
    <x v="10"/>
    <x v="2"/>
    <n v="47.453447999999995"/>
    <n v="20.337191999999998"/>
    <n v="0"/>
    <n v="67.790639999999996"/>
  </r>
  <r>
    <x v="10"/>
    <x v="10"/>
    <x v="1"/>
    <s v="24/01/2026"/>
    <x v="1"/>
    <s v="4SSN0104504291"/>
    <x v="76"/>
    <n v="286"/>
    <n v="272.38"/>
    <n v="1.3619000000000001"/>
    <x v="10"/>
    <x v="2"/>
    <n v="0.95333000000000001"/>
    <n v="0.40857000000000004"/>
    <n v="0"/>
    <n v="1.3619000000000001"/>
  </r>
  <r>
    <x v="10"/>
    <x v="10"/>
    <x v="1"/>
    <s v="24/01/2026"/>
    <x v="1"/>
    <s v="4SSN0104504292"/>
    <x v="76"/>
    <n v="539.1"/>
    <n v="456.86"/>
    <n v="2.2843"/>
    <x v="10"/>
    <x v="2"/>
    <n v="1.5990099999999998"/>
    <n v="0.68528999999999995"/>
    <n v="0"/>
    <n v="2.2843"/>
  </r>
  <r>
    <x v="10"/>
    <x v="10"/>
    <x v="1"/>
    <s v="24/01/2026"/>
    <x v="1"/>
    <s v="4SSN0104504293"/>
    <x v="80"/>
    <n v="296.10000000000002"/>
    <n v="282"/>
    <n v="1.41"/>
    <x v="10"/>
    <x v="2"/>
    <n v="0.98699999999999988"/>
    <n v="0.42299999999999999"/>
    <n v="0"/>
    <n v="1.41"/>
  </r>
  <r>
    <x v="10"/>
    <x v="10"/>
    <x v="1"/>
    <s v="25/01/2026"/>
    <x v="1"/>
    <s v="4MUN0104500636"/>
    <x v="76"/>
    <n v="1500"/>
    <n v="1271.18"/>
    <n v="6.3559000000000001"/>
    <x v="10"/>
    <x v="2"/>
    <n v="4.4491299999999994"/>
    <n v="1.9067699999999999"/>
    <n v="0"/>
    <n v="6.3559000000000001"/>
  </r>
  <r>
    <x v="10"/>
    <x v="10"/>
    <x v="1"/>
    <s v="25/01/2026"/>
    <x v="1"/>
    <s v="4MUN0104500637"/>
    <x v="4"/>
    <n v="3148.25"/>
    <n v="2771.83"/>
    <n v="13.85915"/>
    <x v="10"/>
    <x v="2"/>
    <n v="9.7014049999999994"/>
    <n v="4.1577449999999994"/>
    <n v="0"/>
    <n v="13.85915"/>
  </r>
  <r>
    <x v="10"/>
    <x v="10"/>
    <x v="1"/>
    <s v="25/01/2026"/>
    <x v="1"/>
    <s v="4MUN0104500638"/>
    <x v="76"/>
    <n v="539.1"/>
    <n v="456.86"/>
    <n v="2.2843"/>
    <x v="10"/>
    <x v="2"/>
    <n v="1.5990099999999998"/>
    <n v="0.68528999999999995"/>
    <n v="0"/>
    <n v="2.2843"/>
  </r>
  <r>
    <x v="10"/>
    <x v="10"/>
    <x v="1"/>
    <s v="25/01/2026"/>
    <x v="1"/>
    <s v="4MUN0104500639"/>
    <x v="76"/>
    <n v="135"/>
    <n v="128.58000000000001"/>
    <n v="0.64290000000000003"/>
    <x v="10"/>
    <x v="2"/>
    <n v="0.45002999999999999"/>
    <n v="0.19287000000000001"/>
    <n v="0"/>
    <n v="0.64290000000000003"/>
  </r>
  <r>
    <x v="10"/>
    <x v="10"/>
    <x v="1"/>
    <s v="25/01/2026"/>
    <x v="1"/>
    <s v="4MUN0104500640"/>
    <x v="4"/>
    <n v="1018.4"/>
    <n v="969.92000000000007"/>
    <n v="4.8496000000000006"/>
    <x v="10"/>
    <x v="2"/>
    <n v="3.3947200000000004"/>
    <n v="1.4548800000000002"/>
    <n v="0"/>
    <n v="4.8496000000000006"/>
  </r>
  <r>
    <x v="10"/>
    <x v="10"/>
    <x v="1"/>
    <s v="25/01/2026"/>
    <x v="1"/>
    <s v="4MUN0104500641"/>
    <x v="4"/>
    <n v="649"/>
    <n v="618.1"/>
    <n v="3.0905"/>
    <x v="10"/>
    <x v="2"/>
    <n v="2.1633499999999999"/>
    <n v="0.92714999999999992"/>
    <n v="0"/>
    <n v="3.0905"/>
  </r>
  <r>
    <x v="10"/>
    <x v="10"/>
    <x v="1"/>
    <s v="25/01/2026"/>
    <x v="1"/>
    <s v="4MUN0104500642"/>
    <x v="4"/>
    <n v="613.6"/>
    <n v="584.4"/>
    <n v="2.9220000000000002"/>
    <x v="10"/>
    <x v="2"/>
    <n v="2.0453999999999999"/>
    <n v="0.87660000000000005"/>
    <n v="0"/>
    <n v="2.9220000000000002"/>
  </r>
  <r>
    <x v="10"/>
    <x v="10"/>
    <x v="1"/>
    <s v="25/01/2026"/>
    <x v="1"/>
    <s v="4SSN0104504294"/>
    <x v="4"/>
    <n v="1414"/>
    <n v="1198.3"/>
    <n v="5.9915000000000003"/>
    <x v="10"/>
    <x v="2"/>
    <n v="4.1940499999999998"/>
    <n v="1.79745"/>
    <n v="0"/>
    <n v="5.9915000000000003"/>
  </r>
  <r>
    <x v="10"/>
    <x v="10"/>
    <x v="1"/>
    <s v="25/01/2026"/>
    <x v="1"/>
    <s v="4SSN0104504295"/>
    <x v="76"/>
    <n v="742.5"/>
    <n v="629.24"/>
    <n v="3.1462000000000003"/>
    <x v="10"/>
    <x v="2"/>
    <n v="2.20234"/>
    <n v="0.94386000000000003"/>
    <n v="0"/>
    <n v="3.1462000000000003"/>
  </r>
  <r>
    <x v="10"/>
    <x v="10"/>
    <x v="1"/>
    <s v="25/01/2026"/>
    <x v="1"/>
    <s v="4SSN0104504296"/>
    <x v="4"/>
    <n v="3113"/>
    <n v="2697.84"/>
    <n v="13.4892"/>
    <x v="10"/>
    <x v="2"/>
    <n v="9.4424399999999995"/>
    <n v="4.0467599999999999"/>
    <n v="0"/>
    <n v="13.4892"/>
  </r>
  <r>
    <x v="10"/>
    <x v="10"/>
    <x v="1"/>
    <s v="25/01/2026"/>
    <x v="1"/>
    <s v="4SSN0104504297"/>
    <x v="4"/>
    <n v="1615.75"/>
    <n v="1369.29"/>
    <n v="6.8464499999999999"/>
    <x v="10"/>
    <x v="2"/>
    <n v="4.7925149999999999"/>
    <n v="2.0539350000000001"/>
    <n v="0"/>
    <n v="6.8464499999999999"/>
  </r>
  <r>
    <x v="10"/>
    <x v="10"/>
    <x v="1"/>
    <s v="25/01/2026"/>
    <x v="1"/>
    <s v="4SSN0104504298"/>
    <x v="4"/>
    <n v="1550"/>
    <n v="1476.2"/>
    <n v="7.3810000000000002"/>
    <x v="10"/>
    <x v="2"/>
    <n v="5.1666999999999996"/>
    <n v="2.2143000000000002"/>
    <n v="0"/>
    <n v="7.3810000000000002"/>
  </r>
  <r>
    <x v="10"/>
    <x v="10"/>
    <x v="1"/>
    <s v="25/01/2026"/>
    <x v="1"/>
    <s v="4SSN0104504299"/>
    <x v="76"/>
    <n v="1599"/>
    <n v="1355.08"/>
    <n v="6.7753999999999994"/>
    <x v="10"/>
    <x v="2"/>
    <n v="4.7427799999999989"/>
    <n v="2.0326199999999996"/>
    <n v="0"/>
    <n v="6.7753999999999994"/>
  </r>
  <r>
    <x v="10"/>
    <x v="10"/>
    <x v="1"/>
    <s v="25/01/2026"/>
    <x v="1"/>
    <s v="4SSN0104504300"/>
    <x v="4"/>
    <n v="3794.1"/>
    <n v="3215.34"/>
    <n v="16.076700000000002"/>
    <x v="10"/>
    <x v="2"/>
    <n v="11.253690000000001"/>
    <n v="4.8230100000000009"/>
    <n v="0"/>
    <n v="16.076700000000002"/>
  </r>
  <r>
    <x v="10"/>
    <x v="10"/>
    <x v="1"/>
    <s v="25/01/2026"/>
    <x v="1"/>
    <s v="4SSN0104504301"/>
    <x v="4"/>
    <n v="1113"/>
    <n v="943.24"/>
    <n v="4.7161999999999997"/>
    <x v="10"/>
    <x v="2"/>
    <n v="3.3013399999999997"/>
    <n v="1.4148599999999998"/>
    <n v="0"/>
    <n v="4.7161999999999997"/>
  </r>
  <r>
    <x v="10"/>
    <x v="10"/>
    <x v="1"/>
    <s v="25/01/2026"/>
    <x v="1"/>
    <s v="4SSN0104504302"/>
    <x v="4"/>
    <n v="3449.35"/>
    <n v="3264.21"/>
    <n v="16.32105"/>
    <x v="10"/>
    <x v="2"/>
    <n v="11.424734999999998"/>
    <n v="4.8963149999999995"/>
    <n v="0"/>
    <n v="16.32105"/>
  </r>
  <r>
    <x v="10"/>
    <x v="10"/>
    <x v="1"/>
    <s v="25/01/2026"/>
    <x v="1"/>
    <s v="4SSN0104504303"/>
    <x v="4"/>
    <n v="298"/>
    <n v="252.56"/>
    <n v="1.2628000000000001"/>
    <x v="10"/>
    <x v="2"/>
    <n v="0.88396000000000008"/>
    <n v="0.37884000000000001"/>
    <n v="0"/>
    <n v="1.2628000000000001"/>
  </r>
  <r>
    <x v="10"/>
    <x v="10"/>
    <x v="1"/>
    <s v="25/01/2026"/>
    <x v="1"/>
    <s v="4SSN0104504304"/>
    <x v="4"/>
    <n v="1624.35"/>
    <n v="1546.99"/>
    <n v="7.7349500000000004"/>
    <x v="10"/>
    <x v="2"/>
    <n v="5.4144649999999999"/>
    <n v="2.3204850000000001"/>
    <n v="0"/>
    <n v="7.7349500000000004"/>
  </r>
  <r>
    <x v="10"/>
    <x v="10"/>
    <x v="1"/>
    <s v="25/01/2026"/>
    <x v="1"/>
    <s v="4SSN0104504305"/>
    <x v="76"/>
    <n v="698"/>
    <n v="664.76"/>
    <n v="3.3237999999999999"/>
    <x v="10"/>
    <x v="2"/>
    <n v="2.32666"/>
    <n v="0.99713999999999992"/>
    <n v="0"/>
    <n v="3.3237999999999999"/>
  </r>
  <r>
    <x v="10"/>
    <x v="10"/>
    <x v="1"/>
    <s v="25/01/2026"/>
    <x v="1"/>
    <s v="4SSN0104504306"/>
    <x v="4"/>
    <n v="2680"/>
    <n v="2479.66"/>
    <n v="12.398299999999999"/>
    <x v="10"/>
    <x v="2"/>
    <n v="8.6788099999999986"/>
    <n v="3.7194899999999995"/>
    <n v="0"/>
    <n v="12.398299999999999"/>
  </r>
  <r>
    <x v="10"/>
    <x v="10"/>
    <x v="1"/>
    <s v="25/01/2026"/>
    <x v="1"/>
    <s v="4SSN0104504307"/>
    <x v="4"/>
    <n v="349"/>
    <n v="332.38"/>
    <n v="1.6618999999999999"/>
    <x v="10"/>
    <x v="2"/>
    <n v="1.16333"/>
    <n v="0.49856999999999996"/>
    <n v="0"/>
    <n v="1.6618999999999999"/>
  </r>
  <r>
    <x v="10"/>
    <x v="10"/>
    <x v="1"/>
    <s v="25/01/2026"/>
    <x v="1"/>
    <s v="4SSN0104504308"/>
    <x v="4"/>
    <n v="1494"/>
    <n v="1339.44"/>
    <n v="6.6972000000000005"/>
    <x v="10"/>
    <x v="2"/>
    <n v="4.68804"/>
    <n v="2.0091600000000001"/>
    <n v="0"/>
    <n v="6.6972000000000005"/>
  </r>
  <r>
    <x v="10"/>
    <x v="10"/>
    <x v="1"/>
    <s v="25/01/2026"/>
    <x v="1"/>
    <s v="4SSN0104504309"/>
    <x v="4"/>
    <n v="6035.8"/>
    <n v="5748.38"/>
    <n v="45.98704"/>
    <x v="10"/>
    <x v="2"/>
    <n v="32.190928"/>
    <n v="13.796111999999999"/>
    <n v="0"/>
    <n v="45.98704"/>
  </r>
  <r>
    <x v="10"/>
    <x v="10"/>
    <x v="1"/>
    <s v="25/01/2026"/>
    <x v="1"/>
    <s v="4SSN0104504310"/>
    <x v="4"/>
    <n v="1709.1"/>
    <n v="1499.3999999999999"/>
    <n v="7.4969999999999999"/>
    <x v="10"/>
    <x v="2"/>
    <n v="5.2478999999999996"/>
    <n v="2.2490999999999999"/>
    <n v="0"/>
    <n v="7.4969999999999999"/>
  </r>
  <r>
    <x v="10"/>
    <x v="10"/>
    <x v="1"/>
    <s v="25/01/2026"/>
    <x v="1"/>
    <s v="4SSN0104504311"/>
    <x v="4"/>
    <n v="434.5"/>
    <n v="413.82000000000005"/>
    <n v="2.0691000000000002"/>
    <x v="10"/>
    <x v="2"/>
    <n v="1.4483699999999999"/>
    <n v="0.62073"/>
    <n v="0"/>
    <n v="2.0691000000000002"/>
  </r>
  <r>
    <x v="10"/>
    <x v="10"/>
    <x v="1"/>
    <s v="25/01/2026"/>
    <x v="1"/>
    <s v="4SSN0104504312"/>
    <x v="76"/>
    <n v="1128"/>
    <n v="1074.28"/>
    <n v="5.3714000000000004"/>
    <x v="10"/>
    <x v="2"/>
    <n v="3.7599800000000001"/>
    <n v="1.6114200000000001"/>
    <n v="0"/>
    <n v="5.3714000000000004"/>
  </r>
  <r>
    <x v="10"/>
    <x v="10"/>
    <x v="1"/>
    <s v="25/01/2026"/>
    <x v="1"/>
    <s v="4SSN0104504313"/>
    <x v="4"/>
    <n v="2085"/>
    <n v="1861.28"/>
    <n v="9.3064"/>
    <x v="10"/>
    <x v="2"/>
    <n v="6.5144799999999998"/>
    <n v="2.7919199999999997"/>
    <n v="0"/>
    <n v="9.3064"/>
  </r>
  <r>
    <x v="10"/>
    <x v="10"/>
    <x v="1"/>
    <s v="25/01/2026"/>
    <x v="1"/>
    <s v="4SSN0104504314"/>
    <x v="76"/>
    <n v="90"/>
    <n v="85.72"/>
    <n v="0.42859999999999998"/>
    <x v="10"/>
    <x v="2"/>
    <n v="0.30001999999999995"/>
    <n v="0.12858"/>
    <n v="0"/>
    <n v="0.42859999999999998"/>
  </r>
  <r>
    <x v="10"/>
    <x v="10"/>
    <x v="1"/>
    <s v="25/01/2026"/>
    <x v="1"/>
    <s v="4SSN0104504315"/>
    <x v="76"/>
    <n v="107.1"/>
    <n v="102"/>
    <n v="0.51"/>
    <x v="10"/>
    <x v="2"/>
    <n v="0.35699999999999998"/>
    <n v="0.153"/>
    <n v="0"/>
    <n v="0.51"/>
  </r>
  <r>
    <x v="10"/>
    <x v="10"/>
    <x v="1"/>
    <s v="25/01/2026"/>
    <x v="1"/>
    <s v="4SSN0104504316"/>
    <x v="4"/>
    <n v="1995"/>
    <n v="1690.68"/>
    <n v="8.4534000000000002"/>
    <x v="10"/>
    <x v="2"/>
    <n v="5.9173799999999996"/>
    <n v="2.5360200000000002"/>
    <n v="0"/>
    <n v="8.4534000000000002"/>
  </r>
  <r>
    <x v="10"/>
    <x v="10"/>
    <x v="1"/>
    <s v="26/01/2026"/>
    <x v="1"/>
    <s v="4MUN0104500643"/>
    <x v="4"/>
    <n v="1398.6"/>
    <n v="1332"/>
    <n v="6.66"/>
    <x v="10"/>
    <x v="2"/>
    <n v="4.6619999999999999"/>
    <n v="1.998"/>
    <n v="0"/>
    <n v="6.66"/>
  </r>
  <r>
    <x v="10"/>
    <x v="10"/>
    <x v="1"/>
    <s v="26/01/2026"/>
    <x v="1"/>
    <s v="4MUN0104500644"/>
    <x v="76"/>
    <n v="906.5"/>
    <n v="768.22"/>
    <n v="3.8411000000000004"/>
    <x v="10"/>
    <x v="2"/>
    <n v="2.6887700000000003"/>
    <n v="1.1523300000000001"/>
    <n v="0"/>
    <n v="3.8411000000000004"/>
  </r>
  <r>
    <x v="10"/>
    <x v="10"/>
    <x v="1"/>
    <s v="26/01/2026"/>
    <x v="1"/>
    <s v="4MUN0104500645"/>
    <x v="4"/>
    <n v="1098"/>
    <n v="972.38"/>
    <n v="4.8619000000000003"/>
    <x v="10"/>
    <x v="2"/>
    <n v="3.40333"/>
    <n v="1.4585700000000001"/>
    <n v="0"/>
    <n v="4.8619000000000003"/>
  </r>
  <r>
    <x v="10"/>
    <x v="10"/>
    <x v="1"/>
    <s v="26/01/2026"/>
    <x v="1"/>
    <s v="4MUN0104500646"/>
    <x v="76"/>
    <n v="149"/>
    <n v="141.9"/>
    <n v="0.70950000000000002"/>
    <x v="10"/>
    <x v="2"/>
    <n v="0.49664999999999998"/>
    <n v="0.21285000000000001"/>
    <n v="0"/>
    <n v="0.70950000000000002"/>
  </r>
  <r>
    <x v="10"/>
    <x v="10"/>
    <x v="1"/>
    <s v="26/01/2026"/>
    <x v="1"/>
    <s v="4MUN0104500647"/>
    <x v="76"/>
    <n v="249"/>
    <n v="211.02"/>
    <n v="1.0551000000000001"/>
    <x v="10"/>
    <x v="2"/>
    <n v="0.73857000000000006"/>
    <n v="0.31653000000000003"/>
    <n v="0"/>
    <n v="1.0551000000000001"/>
  </r>
  <r>
    <x v="10"/>
    <x v="10"/>
    <x v="1"/>
    <s v="26/01/2026"/>
    <x v="1"/>
    <s v="4MUN0104500648"/>
    <x v="4"/>
    <n v="2848.25"/>
    <n v="2680.9500000000003"/>
    <n v="13.404750000000002"/>
    <x v="10"/>
    <x v="2"/>
    <n v="9.383325000000001"/>
    <n v="4.0214250000000007"/>
    <n v="0"/>
    <n v="13.404750000000002"/>
  </r>
  <r>
    <x v="10"/>
    <x v="10"/>
    <x v="1"/>
    <s v="26/01/2026"/>
    <x v="1"/>
    <s v="4MUN0104500649"/>
    <x v="4"/>
    <n v="2887"/>
    <n v="2749.52"/>
    <n v="13.7476"/>
    <x v="10"/>
    <x v="2"/>
    <n v="9.6233199999999997"/>
    <n v="4.1242799999999997"/>
    <n v="0"/>
    <n v="13.7476"/>
  </r>
  <r>
    <x v="10"/>
    <x v="10"/>
    <x v="1"/>
    <s v="26/01/2026"/>
    <x v="1"/>
    <s v="4MUN0104500650"/>
    <x v="4"/>
    <n v="237"/>
    <n v="225.7"/>
    <n v="1.1285000000000001"/>
    <x v="10"/>
    <x v="2"/>
    <n v="0.78995000000000004"/>
    <n v="0.33855000000000002"/>
    <n v="0"/>
    <n v="1.1285000000000001"/>
  </r>
  <r>
    <x v="10"/>
    <x v="10"/>
    <x v="1"/>
    <s v="26/01/2026"/>
    <x v="1"/>
    <s v="4MUN0104500651"/>
    <x v="4"/>
    <n v="790"/>
    <n v="752.38"/>
    <n v="3.7619000000000002"/>
    <x v="10"/>
    <x v="2"/>
    <n v="2.6333299999999999"/>
    <n v="1.1285700000000001"/>
    <n v="0"/>
    <n v="3.7619000000000002"/>
  </r>
  <r>
    <x v="10"/>
    <x v="10"/>
    <x v="1"/>
    <s v="26/01/2026"/>
    <x v="1"/>
    <s v="4MUN0104500652"/>
    <x v="4"/>
    <n v="2636.5"/>
    <n v="2234.3200000000002"/>
    <n v="11.171600000000002"/>
    <x v="10"/>
    <x v="2"/>
    <n v="7.8201200000000002"/>
    <n v="3.3514800000000005"/>
    <n v="0"/>
    <n v="11.171600000000002"/>
  </r>
  <r>
    <x v="10"/>
    <x v="10"/>
    <x v="1"/>
    <s v="26/01/2026"/>
    <x v="1"/>
    <s v="4MUN0104500653"/>
    <x v="76"/>
    <n v="278"/>
    <n v="235.6"/>
    <n v="1.1779999999999999"/>
    <x v="10"/>
    <x v="2"/>
    <n v="0.82459999999999989"/>
    <n v="0.35339999999999999"/>
    <n v="0"/>
    <n v="1.1779999999999999"/>
  </r>
  <r>
    <x v="10"/>
    <x v="10"/>
    <x v="1"/>
    <s v="26/01/2026"/>
    <x v="1"/>
    <s v="4MUN0104500654"/>
    <x v="4"/>
    <n v="3160"/>
    <n v="3009.54"/>
    <n v="15.047700000000001"/>
    <x v="10"/>
    <x v="2"/>
    <n v="10.533390000000001"/>
    <n v="4.51431"/>
    <n v="0"/>
    <n v="15.047700000000001"/>
  </r>
  <r>
    <x v="10"/>
    <x v="10"/>
    <x v="1"/>
    <s v="26/01/2026"/>
    <x v="1"/>
    <s v="4MUN0104500655"/>
    <x v="76"/>
    <n v="1238"/>
    <n v="1179.04"/>
    <n v="5.8952"/>
    <x v="10"/>
    <x v="2"/>
    <n v="4.1266400000000001"/>
    <n v="1.7685599999999999"/>
    <n v="0"/>
    <n v="5.8952"/>
  </r>
  <r>
    <x v="10"/>
    <x v="10"/>
    <x v="1"/>
    <s v="26/01/2026"/>
    <x v="1"/>
    <s v="4MUN0104500656"/>
    <x v="4"/>
    <n v="4659.1000000000004"/>
    <n v="4123.1000000000004"/>
    <n v="20.615500000000001"/>
    <x v="10"/>
    <x v="2"/>
    <n v="14.43085"/>
    <n v="6.1846500000000004"/>
    <n v="0"/>
    <n v="20.615500000000001"/>
  </r>
  <r>
    <x v="10"/>
    <x v="10"/>
    <x v="1"/>
    <s v="26/01/2026"/>
    <x v="1"/>
    <s v="4MUN0104500657"/>
    <x v="4"/>
    <n v="3424"/>
    <n v="3251.1"/>
    <n v="16.255500000000001"/>
    <x v="10"/>
    <x v="2"/>
    <n v="11.37885"/>
    <n v="4.8766500000000006"/>
    <n v="0"/>
    <n v="16.255500000000001"/>
  </r>
  <r>
    <x v="10"/>
    <x v="10"/>
    <x v="1"/>
    <s v="26/01/2026"/>
    <x v="1"/>
    <s v="4MUN0104500658"/>
    <x v="4"/>
    <n v="3636.25"/>
    <n v="3081.5699999999997"/>
    <n v="15.407849999999998"/>
    <x v="10"/>
    <x v="2"/>
    <n v="10.785494999999997"/>
    <n v="4.6223549999999989"/>
    <n v="0"/>
    <n v="15.407849999999998"/>
  </r>
  <r>
    <x v="10"/>
    <x v="10"/>
    <x v="1"/>
    <s v="26/01/2026"/>
    <x v="1"/>
    <s v="4MUN0104500659"/>
    <x v="4"/>
    <n v="2647"/>
    <n v="2248.6799999999998"/>
    <n v="11.243399999999999"/>
    <x v="10"/>
    <x v="2"/>
    <n v="7.870379999999999"/>
    <n v="3.3730199999999999"/>
    <n v="0"/>
    <n v="11.243399999999999"/>
  </r>
  <r>
    <x v="10"/>
    <x v="10"/>
    <x v="1"/>
    <s v="26/01/2026"/>
    <x v="1"/>
    <s v="4MUN0104500660"/>
    <x v="4"/>
    <n v="4354.6000000000004"/>
    <n v="4039.74"/>
    <n v="20.198699999999999"/>
    <x v="10"/>
    <x v="2"/>
    <n v="14.139089999999998"/>
    <n v="6.0596099999999993"/>
    <n v="0"/>
    <n v="20.198699999999999"/>
  </r>
  <r>
    <x v="10"/>
    <x v="10"/>
    <x v="1"/>
    <s v="26/01/2026"/>
    <x v="1"/>
    <s v="4MUN0104500661"/>
    <x v="76"/>
    <n v="598"/>
    <n v="569.52"/>
    <n v="2.8475999999999999"/>
    <x v="10"/>
    <x v="2"/>
    <n v="1.9933199999999998"/>
    <n v="0.85427999999999993"/>
    <n v="0"/>
    <n v="2.8475999999999999"/>
  </r>
  <r>
    <x v="10"/>
    <x v="10"/>
    <x v="1"/>
    <s v="26/01/2026"/>
    <x v="1"/>
    <s v="4SSN0104504317"/>
    <x v="4"/>
    <n v="1164.1399999999999"/>
    <n v="1055.1199999999999"/>
    <n v="5.2755999999999998"/>
    <x v="10"/>
    <x v="2"/>
    <n v="3.6929199999999995"/>
    <n v="1.5826799999999999"/>
    <n v="0"/>
    <n v="5.2755999999999998"/>
  </r>
  <r>
    <x v="10"/>
    <x v="10"/>
    <x v="1"/>
    <s v="26/01/2026"/>
    <x v="1"/>
    <s v="4SSN0104504318"/>
    <x v="76"/>
    <n v="1102.5"/>
    <n v="934.32"/>
    <n v="4.6716000000000006"/>
    <x v="10"/>
    <x v="2"/>
    <n v="3.2701200000000004"/>
    <n v="1.4014800000000001"/>
    <n v="0"/>
    <n v="4.6716000000000006"/>
  </r>
  <r>
    <x v="10"/>
    <x v="10"/>
    <x v="1"/>
    <s v="26/01/2026"/>
    <x v="1"/>
    <s v="4SSN0104504319"/>
    <x v="4"/>
    <n v="19260.010000000002"/>
    <n v="17473.87"/>
    <n v="174.73869999999999"/>
    <x v="10"/>
    <x v="2"/>
    <n v="122.31708999999999"/>
    <n v="52.421609999999994"/>
    <n v="0"/>
    <n v="174.73869999999999"/>
  </r>
  <r>
    <x v="10"/>
    <x v="10"/>
    <x v="1"/>
    <s v="26/01/2026"/>
    <x v="1"/>
    <s v="4SSN0104504320"/>
    <x v="4"/>
    <n v="2048.6"/>
    <n v="1903.94"/>
    <n v="9.5197000000000003"/>
    <x v="10"/>
    <x v="2"/>
    <n v="6.6637899999999997"/>
    <n v="2.8559100000000002"/>
    <n v="0"/>
    <n v="9.5197000000000003"/>
  </r>
  <r>
    <x v="10"/>
    <x v="10"/>
    <x v="1"/>
    <s v="26/01/2026"/>
    <x v="1"/>
    <s v="4SSN0104504321"/>
    <x v="4"/>
    <n v="3525.25"/>
    <n v="3357.39"/>
    <n v="16.786950000000001"/>
    <x v="10"/>
    <x v="2"/>
    <n v="11.750864999999999"/>
    <n v="5.0360849999999999"/>
    <n v="0"/>
    <n v="16.786950000000001"/>
  </r>
  <r>
    <x v="10"/>
    <x v="10"/>
    <x v="1"/>
    <s v="26/01/2026"/>
    <x v="1"/>
    <s v="4SSN0104504322"/>
    <x v="4"/>
    <n v="1268"/>
    <n v="1207.6199999999999"/>
    <n v="6.0381"/>
    <x v="10"/>
    <x v="2"/>
    <n v="4.2266699999999995"/>
    <n v="1.8114299999999999"/>
    <n v="0"/>
    <n v="6.0381"/>
  </r>
  <r>
    <x v="10"/>
    <x v="10"/>
    <x v="1"/>
    <s v="26/01/2026"/>
    <x v="1"/>
    <s v="4SSN0104504323"/>
    <x v="4"/>
    <n v="180"/>
    <n v="171.44"/>
    <n v="0.85719999999999996"/>
    <x v="10"/>
    <x v="2"/>
    <n v="0.60003999999999991"/>
    <n v="0.25716"/>
    <n v="0"/>
    <n v="0.85719999999999996"/>
  </r>
  <r>
    <x v="10"/>
    <x v="10"/>
    <x v="1"/>
    <s v="26/01/2026"/>
    <x v="1"/>
    <s v="4SSN0104504324"/>
    <x v="76"/>
    <n v="157.5"/>
    <n v="150"/>
    <n v="0.75"/>
    <x v="10"/>
    <x v="2"/>
    <n v="0.52499999999999991"/>
    <n v="0.22499999999999998"/>
    <n v="0"/>
    <n v="0.75"/>
  </r>
  <r>
    <x v="10"/>
    <x v="10"/>
    <x v="1"/>
    <s v="26/01/2026"/>
    <x v="1"/>
    <s v="4SSN0104504325"/>
    <x v="76"/>
    <n v="539.1"/>
    <n v="456.86"/>
    <n v="2.2843"/>
    <x v="10"/>
    <x v="2"/>
    <n v="1.5990099999999998"/>
    <n v="0.68528999999999995"/>
    <n v="0"/>
    <n v="2.2843"/>
  </r>
  <r>
    <x v="10"/>
    <x v="10"/>
    <x v="1"/>
    <s v="26/01/2026"/>
    <x v="1"/>
    <s v="4SSN0104504326"/>
    <x v="4"/>
    <n v="3927"/>
    <n v="3740"/>
    <n v="18.7"/>
    <x v="10"/>
    <x v="2"/>
    <n v="13.089999999999998"/>
    <n v="5.6099999999999994"/>
    <n v="0"/>
    <n v="18.7"/>
  </r>
  <r>
    <x v="10"/>
    <x v="10"/>
    <x v="1"/>
    <s v="26/01/2026"/>
    <x v="1"/>
    <s v="4SSN0104504327"/>
    <x v="4"/>
    <n v="598"/>
    <n v="569.52"/>
    <n v="2.8475999999999999"/>
    <x v="10"/>
    <x v="2"/>
    <n v="1.9933199999999998"/>
    <n v="0.85427999999999993"/>
    <n v="0"/>
    <n v="2.8475999999999999"/>
  </r>
  <r>
    <x v="10"/>
    <x v="10"/>
    <x v="1"/>
    <s v="26/01/2026"/>
    <x v="1"/>
    <s v="4SSN0104504328"/>
    <x v="4"/>
    <n v="996.2"/>
    <n v="858.42000000000007"/>
    <n v="4.2921000000000005"/>
    <x v="10"/>
    <x v="2"/>
    <n v="3.00447"/>
    <n v="1.2876300000000001"/>
    <n v="0"/>
    <n v="4.2921000000000005"/>
  </r>
  <r>
    <x v="10"/>
    <x v="10"/>
    <x v="1"/>
    <s v="26/01/2026"/>
    <x v="1"/>
    <s v="4SSN0104504329"/>
    <x v="76"/>
    <n v="349"/>
    <n v="332.38"/>
    <n v="1.6618999999999999"/>
    <x v="10"/>
    <x v="2"/>
    <n v="1.16333"/>
    <n v="0.49856999999999996"/>
    <n v="0"/>
    <n v="1.6618999999999999"/>
  </r>
  <r>
    <x v="10"/>
    <x v="10"/>
    <x v="1"/>
    <s v="26/01/2026"/>
    <x v="1"/>
    <s v="4SSN0104504330"/>
    <x v="4"/>
    <n v="2918.25"/>
    <n v="2748.45"/>
    <n v="13.742249999999999"/>
    <x v="10"/>
    <x v="2"/>
    <n v="9.6195749999999975"/>
    <n v="4.1226749999999992"/>
    <n v="0"/>
    <n v="13.742249999999999"/>
  </r>
  <r>
    <x v="10"/>
    <x v="10"/>
    <x v="1"/>
    <s v="26/01/2026"/>
    <x v="1"/>
    <s v="4SSN0104504331"/>
    <x v="4"/>
    <n v="675"/>
    <n v="642.84"/>
    <n v="3.2142000000000004"/>
    <x v="10"/>
    <x v="2"/>
    <n v="2.2499400000000001"/>
    <n v="0.96426000000000012"/>
    <n v="0"/>
    <n v="3.2142000000000004"/>
  </r>
  <r>
    <x v="10"/>
    <x v="10"/>
    <x v="1"/>
    <s v="26/01/2026"/>
    <x v="1"/>
    <s v="4SSN0104504332"/>
    <x v="76"/>
    <n v="135"/>
    <n v="128.58000000000001"/>
    <n v="0.64290000000000003"/>
    <x v="10"/>
    <x v="2"/>
    <n v="0.45002999999999999"/>
    <n v="0.19287000000000001"/>
    <n v="0"/>
    <n v="0.64290000000000003"/>
  </r>
  <r>
    <x v="10"/>
    <x v="10"/>
    <x v="1"/>
    <s v="26/01/2026"/>
    <x v="1"/>
    <s v="4SSN0104504333"/>
    <x v="76"/>
    <n v="79"/>
    <n v="75.239999999999995"/>
    <n v="0.37619999999999998"/>
    <x v="10"/>
    <x v="2"/>
    <n v="0.26333999999999996"/>
    <n v="0.11285999999999999"/>
    <n v="0"/>
    <n v="0.37619999999999998"/>
  </r>
  <r>
    <x v="10"/>
    <x v="10"/>
    <x v="1"/>
    <s v="26/01/2026"/>
    <x v="1"/>
    <s v="4SSN0104504334"/>
    <x v="4"/>
    <n v="1122.4000000000001"/>
    <n v="1068.96"/>
    <n v="5.3448000000000002"/>
    <x v="10"/>
    <x v="2"/>
    <n v="3.7413599999999998"/>
    <n v="1.60344"/>
    <n v="0"/>
    <n v="5.3448000000000002"/>
  </r>
  <r>
    <x v="10"/>
    <x v="10"/>
    <x v="1"/>
    <s v="26/01/2026"/>
    <x v="1"/>
    <s v="4SSN0104504335"/>
    <x v="76"/>
    <n v="499"/>
    <n v="422.88"/>
    <n v="2.1143999999999998"/>
    <x v="10"/>
    <x v="2"/>
    <n v="1.4800799999999998"/>
    <n v="0.63431999999999988"/>
    <n v="0"/>
    <n v="2.1143999999999998"/>
  </r>
  <r>
    <x v="10"/>
    <x v="10"/>
    <x v="1"/>
    <s v="26/01/2026"/>
    <x v="1"/>
    <s v="4SSN0104504336"/>
    <x v="4"/>
    <n v="358"/>
    <n v="340.96"/>
    <n v="1.7047999999999999"/>
    <x v="10"/>
    <x v="2"/>
    <n v="1.1933599999999998"/>
    <n v="0.51143999999999989"/>
    <n v="0"/>
    <n v="1.7047999999999999"/>
  </r>
  <r>
    <x v="10"/>
    <x v="10"/>
    <x v="1"/>
    <s v="26/01/2026"/>
    <x v="1"/>
    <s v="4SSN0104504337"/>
    <x v="76"/>
    <n v="1015.75"/>
    <n v="860.81"/>
    <n v="4.3040500000000002"/>
    <x v="10"/>
    <x v="2"/>
    <n v="3.0128349999999999"/>
    <n v="1.291215"/>
    <n v="0"/>
    <n v="4.3040500000000002"/>
  </r>
  <r>
    <x v="10"/>
    <x v="10"/>
    <x v="1"/>
    <s v="26/01/2026"/>
    <x v="1"/>
    <s v="4SSN0104504338"/>
    <x v="4"/>
    <n v="12993.500000000002"/>
    <n v="11875.9"/>
    <n v="118.759"/>
    <x v="10"/>
    <x v="2"/>
    <n v="83.131299999999996"/>
    <n v="35.627699999999997"/>
    <n v="0"/>
    <n v="118.759"/>
  </r>
  <r>
    <x v="10"/>
    <x v="10"/>
    <x v="1"/>
    <s v="26/01/2026"/>
    <x v="1"/>
    <s v="4SSN0104504339"/>
    <x v="4"/>
    <n v="138"/>
    <n v="131.41999999999999"/>
    <n v="0.65709999999999991"/>
    <x v="10"/>
    <x v="2"/>
    <n v="0.45996999999999988"/>
    <n v="0.19712999999999997"/>
    <n v="0"/>
    <n v="0.65709999999999991"/>
  </r>
  <r>
    <x v="10"/>
    <x v="10"/>
    <x v="1"/>
    <s v="26/01/2026"/>
    <x v="1"/>
    <s v="4SSN0104504340"/>
    <x v="4"/>
    <n v="5770.4"/>
    <n v="4890.16"/>
    <n v="39.121279999999999"/>
    <x v="10"/>
    <x v="2"/>
    <n v="27.384895999999998"/>
    <n v="11.736383999999999"/>
    <n v="0"/>
    <n v="39.121279999999999"/>
  </r>
  <r>
    <x v="10"/>
    <x v="10"/>
    <x v="1"/>
    <s v="26/01/2026"/>
    <x v="1"/>
    <s v="4SSN0104504341"/>
    <x v="4"/>
    <n v="5678"/>
    <n v="4863.3000000000011"/>
    <n v="38.906400000000012"/>
    <x v="10"/>
    <x v="2"/>
    <n v="27.234480000000008"/>
    <n v="11.671920000000004"/>
    <n v="0"/>
    <n v="38.906400000000012"/>
  </r>
  <r>
    <x v="10"/>
    <x v="10"/>
    <x v="1"/>
    <s v="26/01/2026"/>
    <x v="1"/>
    <s v="4SSN0104504342"/>
    <x v="4"/>
    <n v="6435.1"/>
    <n v="5453.46"/>
    <n v="43.627679999999998"/>
    <x v="10"/>
    <x v="2"/>
    <n v="30.539375999999997"/>
    <n v="13.088303999999999"/>
    <n v="0"/>
    <n v="43.627679999999998"/>
  </r>
  <r>
    <x v="10"/>
    <x v="10"/>
    <x v="1"/>
    <s v="26/01/2026"/>
    <x v="1"/>
    <s v="4SSN0104504343"/>
    <x v="76"/>
    <n v="699.3"/>
    <n v="666"/>
    <n v="3.33"/>
    <x v="10"/>
    <x v="2"/>
    <n v="2.331"/>
    <n v="0.999"/>
    <n v="0"/>
    <n v="3.33"/>
  </r>
  <r>
    <x v="10"/>
    <x v="10"/>
    <x v="1"/>
    <s v="26/01/2026"/>
    <x v="1"/>
    <s v="4SSN0104504344"/>
    <x v="80"/>
    <n v="90"/>
    <n v="85.72"/>
    <n v="0.42859999999999998"/>
    <x v="10"/>
    <x v="2"/>
    <n v="0.30001999999999995"/>
    <n v="0.12858"/>
    <n v="0"/>
    <n v="0.42859999999999998"/>
  </r>
  <r>
    <x v="10"/>
    <x v="10"/>
    <x v="1"/>
    <s v="26/01/2026"/>
    <x v="1"/>
    <s v="4SSN0104504345"/>
    <x v="4"/>
    <n v="4600"/>
    <n v="3900.4"/>
    <n v="19.502000000000002"/>
    <x v="10"/>
    <x v="2"/>
    <n v="13.651400000000001"/>
    <n v="5.8506000000000009"/>
    <n v="0"/>
    <n v="19.502000000000002"/>
  </r>
  <r>
    <x v="10"/>
    <x v="10"/>
    <x v="1"/>
    <s v="26/01/2026"/>
    <x v="1"/>
    <s v="4SSN0104504346"/>
    <x v="4"/>
    <n v="988.2"/>
    <n v="837.46"/>
    <n v="4.1873000000000005"/>
    <x v="10"/>
    <x v="2"/>
    <n v="2.9311100000000003"/>
    <n v="1.2561900000000001"/>
    <n v="0"/>
    <n v="4.1873000000000005"/>
  </r>
  <r>
    <x v="10"/>
    <x v="10"/>
    <x v="1"/>
    <s v="26/01/2026"/>
    <x v="1"/>
    <s v="4SSN0104504347"/>
    <x v="76"/>
    <n v="494.1"/>
    <n v="418.72"/>
    <n v="2.0936000000000003"/>
    <x v="10"/>
    <x v="2"/>
    <n v="1.4655200000000002"/>
    <n v="0.62808000000000008"/>
    <n v="0"/>
    <n v="2.0936000000000003"/>
  </r>
  <r>
    <x v="10"/>
    <x v="10"/>
    <x v="1"/>
    <s v="26/01/2026"/>
    <x v="1"/>
    <s v="4SSN0104504348"/>
    <x v="4"/>
    <n v="1933.1999999999998"/>
    <n v="1638.3000000000002"/>
    <n v="8.1915000000000013"/>
    <x v="10"/>
    <x v="2"/>
    <n v="5.7340500000000008"/>
    <n v="2.4574500000000001"/>
    <n v="0"/>
    <n v="8.1915000000000013"/>
  </r>
  <r>
    <x v="10"/>
    <x v="10"/>
    <x v="1"/>
    <s v="26/01/2026"/>
    <x v="1"/>
    <s v="4SSN0104504349"/>
    <x v="4"/>
    <n v="2700.8"/>
    <n v="2425.8999999999996"/>
    <n v="12.129499999999998"/>
    <x v="10"/>
    <x v="2"/>
    <n v="8.4906499999999987"/>
    <n v="3.6388499999999993"/>
    <n v="0"/>
    <n v="12.129499999999998"/>
  </r>
  <r>
    <x v="10"/>
    <x v="10"/>
    <x v="1"/>
    <s v="26/01/2026"/>
    <x v="1"/>
    <s v="4SSN0104504350"/>
    <x v="76"/>
    <n v="621"/>
    <n v="591.41999999999996"/>
    <n v="2.9571000000000001"/>
    <x v="10"/>
    <x v="2"/>
    <n v="2.0699700000000001"/>
    <n v="0.88712999999999997"/>
    <n v="0"/>
    <n v="2.9571000000000001"/>
  </r>
  <r>
    <x v="10"/>
    <x v="10"/>
    <x v="1"/>
    <s v="26/01/2026"/>
    <x v="1"/>
    <s v="4SSN0104504351"/>
    <x v="4"/>
    <n v="396"/>
    <n v="377.14"/>
    <n v="1.8856999999999999"/>
    <x v="10"/>
    <x v="2"/>
    <n v="1.3199899999999998"/>
    <n v="0.56570999999999994"/>
    <n v="0"/>
    <n v="1.8856999999999999"/>
  </r>
  <r>
    <x v="10"/>
    <x v="10"/>
    <x v="1"/>
    <s v="26/01/2026"/>
    <x v="1"/>
    <s v="4SSN0104504352"/>
    <x v="4"/>
    <n v="3088"/>
    <n v="2933.2799999999997"/>
    <n v="14.666399999999999"/>
    <x v="10"/>
    <x v="2"/>
    <n v="10.26648"/>
    <n v="4.3999199999999998"/>
    <n v="0"/>
    <n v="14.666399999999999"/>
  </r>
  <r>
    <x v="10"/>
    <x v="10"/>
    <x v="1"/>
    <s v="27/01/2026"/>
    <x v="1"/>
    <s v="4SSN0104504353"/>
    <x v="4"/>
    <n v="328"/>
    <n v="312.38"/>
    <n v="1.5619000000000001"/>
    <x v="10"/>
    <x v="2"/>
    <n v="1.0933299999999999"/>
    <n v="0.46856999999999999"/>
    <n v="0"/>
    <n v="1.5619000000000001"/>
  </r>
  <r>
    <x v="10"/>
    <x v="10"/>
    <x v="1"/>
    <s v="27/01/2026"/>
    <x v="1"/>
    <s v="4SSN0104504354"/>
    <x v="76"/>
    <n v="359"/>
    <n v="341.9"/>
    <n v="1.7095"/>
    <x v="10"/>
    <x v="2"/>
    <n v="1.19665"/>
    <n v="0.51285000000000003"/>
    <n v="0"/>
    <n v="1.7095"/>
  </r>
  <r>
    <x v="10"/>
    <x v="10"/>
    <x v="1"/>
    <s v="27/01/2026"/>
    <x v="1"/>
    <s v="4SSN0104504355"/>
    <x v="4"/>
    <n v="990"/>
    <n v="839"/>
    <n v="4.1950000000000003"/>
    <x v="10"/>
    <x v="2"/>
    <n v="2.9365000000000001"/>
    <n v="1.2585"/>
    <n v="0"/>
    <n v="4.1950000000000003"/>
  </r>
  <r>
    <x v="10"/>
    <x v="10"/>
    <x v="1"/>
    <s v="27/01/2026"/>
    <x v="1"/>
    <s v="4SSN0104504356"/>
    <x v="4"/>
    <n v="4453"/>
    <n v="4240.96"/>
    <n v="21.204800000000002"/>
    <x v="10"/>
    <x v="2"/>
    <n v="14.843360000000001"/>
    <n v="6.3614400000000009"/>
    <n v="0"/>
    <n v="21.204800000000002"/>
  </r>
  <r>
    <x v="10"/>
    <x v="10"/>
    <x v="1"/>
    <s v="27/01/2026"/>
    <x v="1"/>
    <s v="4SSN0104504357"/>
    <x v="4"/>
    <n v="358"/>
    <n v="340.96"/>
    <n v="1.7047999999999999"/>
    <x v="10"/>
    <x v="2"/>
    <n v="1.1933599999999998"/>
    <n v="0.51143999999999989"/>
    <n v="0"/>
    <n v="1.7047999999999999"/>
  </r>
  <r>
    <x v="10"/>
    <x v="10"/>
    <x v="1"/>
    <s v="27/01/2026"/>
    <x v="1"/>
    <s v="4SSN0104504358"/>
    <x v="4"/>
    <n v="1398"/>
    <n v="1331.44"/>
    <n v="6.6572000000000005"/>
    <x v="10"/>
    <x v="2"/>
    <n v="4.6600400000000004"/>
    <n v="1.99716"/>
    <n v="0"/>
    <n v="6.6572000000000005"/>
  </r>
  <r>
    <x v="10"/>
    <x v="10"/>
    <x v="1"/>
    <s v="27/01/2026"/>
    <x v="1"/>
    <s v="4SSN0104504360"/>
    <x v="4"/>
    <n v="1426.15"/>
    <n v="1358.2299999999998"/>
    <n v="6.7911499999999991"/>
    <x v="10"/>
    <x v="2"/>
    <n v="4.7538049999999989"/>
    <n v="2.0373449999999997"/>
    <n v="0"/>
    <n v="6.7911499999999991"/>
  </r>
  <r>
    <x v="10"/>
    <x v="10"/>
    <x v="1"/>
    <s v="27/01/2026"/>
    <x v="1"/>
    <s v="4SSN0104504361"/>
    <x v="4"/>
    <n v="269"/>
    <n v="256.2"/>
    <n v="1.2809999999999999"/>
    <x v="10"/>
    <x v="2"/>
    <n v="0.89669999999999983"/>
    <n v="0.38429999999999997"/>
    <n v="0"/>
    <n v="1.2809999999999999"/>
  </r>
  <r>
    <x v="10"/>
    <x v="10"/>
    <x v="1"/>
    <s v="27/01/2026"/>
    <x v="1"/>
    <s v="4SSN0104504362"/>
    <x v="80"/>
    <n v="540"/>
    <n v="457.62"/>
    <n v="2.2881"/>
    <x v="10"/>
    <x v="2"/>
    <n v="1.6016699999999999"/>
    <n v="0.68642999999999998"/>
    <n v="0"/>
    <n v="2.2881"/>
  </r>
  <r>
    <x v="10"/>
    <x v="10"/>
    <x v="1"/>
    <s v="27/01/2026"/>
    <x v="1"/>
    <s v="4SSN0104504363"/>
    <x v="4"/>
    <n v="821"/>
    <n v="781.9"/>
    <n v="3.9095"/>
    <x v="10"/>
    <x v="2"/>
    <n v="2.73665"/>
    <n v="1.1728499999999999"/>
    <n v="0"/>
    <n v="3.9095"/>
  </r>
  <r>
    <x v="10"/>
    <x v="10"/>
    <x v="1"/>
    <s v="27/01/2026"/>
    <x v="1"/>
    <s v="4SSN0104504365"/>
    <x v="4"/>
    <n v="3567.1"/>
    <n v="3195.46"/>
    <n v="15.977300000000001"/>
    <x v="10"/>
    <x v="2"/>
    <n v="11.18411"/>
    <n v="4.7931900000000001"/>
    <n v="0"/>
    <n v="15.977300000000001"/>
  </r>
  <r>
    <x v="10"/>
    <x v="10"/>
    <x v="1"/>
    <s v="27/01/2026"/>
    <x v="1"/>
    <s v="4SSN0104504366"/>
    <x v="4"/>
    <n v="899"/>
    <n v="761.86"/>
    <n v="3.8093000000000004"/>
    <x v="10"/>
    <x v="2"/>
    <n v="2.6665100000000002"/>
    <n v="1.14279"/>
    <n v="0"/>
    <n v="3.8093000000000004"/>
  </r>
  <r>
    <x v="10"/>
    <x v="10"/>
    <x v="1"/>
    <s v="27/01/2026"/>
    <x v="1"/>
    <s v="4SSN0104504367"/>
    <x v="4"/>
    <n v="4448"/>
    <n v="3769.5"/>
    <n v="18.8475"/>
    <x v="10"/>
    <x v="2"/>
    <n v="13.193249999999999"/>
    <n v="5.6542500000000002"/>
    <n v="0"/>
    <n v="18.8475"/>
  </r>
  <r>
    <x v="10"/>
    <x v="10"/>
    <x v="1"/>
    <s v="27/01/2026"/>
    <x v="1"/>
    <s v="4SSN0104504368"/>
    <x v="4"/>
    <n v="8515.7999999999993"/>
    <n v="7216.7800000000007"/>
    <n v="57.734240000000007"/>
    <x v="10"/>
    <x v="2"/>
    <n v="40.413968000000004"/>
    <n v="17.320272000000003"/>
    <n v="0"/>
    <n v="57.734240000000007"/>
  </r>
  <r>
    <x v="10"/>
    <x v="10"/>
    <x v="1"/>
    <s v="27/01/2026"/>
    <x v="1"/>
    <s v="4SSN0104504369"/>
    <x v="76"/>
    <n v="849"/>
    <n v="719.5"/>
    <n v="3.5975000000000001"/>
    <x v="10"/>
    <x v="2"/>
    <n v="2.5182500000000001"/>
    <n v="1.07925"/>
    <n v="0"/>
    <n v="3.5975000000000001"/>
  </r>
  <r>
    <x v="10"/>
    <x v="10"/>
    <x v="1"/>
    <s v="27/01/2026"/>
    <x v="1"/>
    <s v="4SSN0104504370"/>
    <x v="4"/>
    <n v="2795.9"/>
    <n v="2662.7799999999997"/>
    <n v="13.313899999999999"/>
    <x v="10"/>
    <x v="2"/>
    <n v="9.3197299999999981"/>
    <n v="3.9941699999999996"/>
    <n v="0"/>
    <n v="13.313899999999999"/>
  </r>
  <r>
    <x v="10"/>
    <x v="10"/>
    <x v="1"/>
    <s v="27/01/2026"/>
    <x v="1"/>
    <s v="4SSN0104504371"/>
    <x v="4"/>
    <n v="1167.2"/>
    <n v="998.48"/>
    <n v="4.9923999999999999"/>
    <x v="10"/>
    <x v="2"/>
    <n v="3.4946799999999998"/>
    <n v="1.4977199999999999"/>
    <n v="0"/>
    <n v="4.9923999999999999"/>
  </r>
  <r>
    <x v="10"/>
    <x v="10"/>
    <x v="1"/>
    <s v="27/01/2026"/>
    <x v="1"/>
    <n v="2634603914"/>
    <x v="4"/>
    <n v="6123.25"/>
    <n v="5501.25"/>
    <n v="44.01"/>
    <x v="10"/>
    <x v="2"/>
    <n v="30.806999999999995"/>
    <n v="13.202999999999999"/>
    <n v="0"/>
    <n v="44.01"/>
  </r>
  <r>
    <x v="11"/>
    <x v="11"/>
    <x v="0"/>
    <s v="01/01/2026"/>
    <x v="0"/>
    <n v="2635206884"/>
    <x v="81"/>
    <n v="75000"/>
    <n v="63559.32"/>
    <n v="381.35592000000003"/>
    <x v="11"/>
    <x v="19"/>
    <n v="228.81355200000002"/>
    <n v="57.203388000000004"/>
    <n v="95.338980000000006"/>
    <n v="381.35592000000003"/>
  </r>
  <r>
    <x v="11"/>
    <x v="11"/>
    <x v="0"/>
    <s v="01/01/2026"/>
    <x v="0"/>
    <n v="2635206882"/>
    <x v="81"/>
    <n v="24900"/>
    <n v="21101.7"/>
    <n v="42.203400000000002"/>
    <x v="11"/>
    <x v="19"/>
    <n v="25.322040000000001"/>
    <n v="6.3305100000000003"/>
    <n v="10.550850000000001"/>
    <n v="42.203400000000002"/>
  </r>
  <r>
    <x v="11"/>
    <x v="11"/>
    <x v="0"/>
    <s v="01/01/2026"/>
    <x v="0"/>
    <n v="2635206885"/>
    <x v="81"/>
    <n v="59900"/>
    <n v="50762.720000000001"/>
    <n v="304.57632000000001"/>
    <x v="11"/>
    <x v="19"/>
    <n v="182.74579199999999"/>
    <n v="45.686447999999999"/>
    <n v="76.144080000000002"/>
    <n v="304.57632000000001"/>
  </r>
  <r>
    <x v="11"/>
    <x v="11"/>
    <x v="0"/>
    <s v="01/01/2026"/>
    <x v="0"/>
    <n v="2635206886"/>
    <x v="81"/>
    <n v="59900"/>
    <n v="50762.720000000001"/>
    <n v="304.57632000000001"/>
    <x v="11"/>
    <x v="19"/>
    <n v="182.74579199999999"/>
    <n v="45.686447999999999"/>
    <n v="76.144080000000002"/>
    <n v="304.57632000000001"/>
  </r>
  <r>
    <x v="11"/>
    <x v="11"/>
    <x v="0"/>
    <s v="01/01/2026"/>
    <x v="0"/>
    <n v="2635206888"/>
    <x v="82"/>
    <n v="37900"/>
    <n v="32118.639999999999"/>
    <n v="64.237279999999998"/>
    <x v="11"/>
    <x v="19"/>
    <n v="38.542367999999996"/>
    <n v="9.635591999999999"/>
    <n v="16.05932"/>
    <n v="64.237279999999998"/>
  </r>
  <r>
    <x v="11"/>
    <x v="11"/>
    <x v="0"/>
    <s v="01/01/2026"/>
    <x v="0"/>
    <n v="2635206879"/>
    <x v="82"/>
    <n v="19990"/>
    <n v="16940.68"/>
    <n v="0"/>
    <x v="11"/>
    <x v="19"/>
    <n v="0"/>
    <n v="0"/>
    <n v="0"/>
    <n v="0"/>
  </r>
  <r>
    <x v="11"/>
    <x v="11"/>
    <x v="0"/>
    <s v="01/01/2026"/>
    <x v="1"/>
    <n v="2635206880"/>
    <x v="4"/>
    <n v="7022.6"/>
    <n v="6688.1999999999989"/>
    <n v="53.505599999999994"/>
    <x v="11"/>
    <x v="20"/>
    <n v="32.103359999999995"/>
    <n v="8.0258399999999988"/>
    <n v="13.376399999999999"/>
    <n v="53.505599999999994"/>
  </r>
  <r>
    <x v="11"/>
    <x v="11"/>
    <x v="0"/>
    <s v="01/01/2026"/>
    <x v="1"/>
    <n v="2635206881"/>
    <x v="83"/>
    <n v="2118.75"/>
    <n v="2017.85"/>
    <n v="10.08925"/>
    <x v="11"/>
    <x v="20"/>
    <n v="6.0535499999999995"/>
    <n v="1.5133874999999999"/>
    <n v="2.5223125"/>
    <n v="10.08925"/>
  </r>
  <r>
    <x v="11"/>
    <x v="11"/>
    <x v="0"/>
    <s v="02/01/2026"/>
    <x v="0"/>
    <n v="2635206899"/>
    <x v="81"/>
    <n v="11999"/>
    <n v="10168.64"/>
    <n v="0"/>
    <x v="11"/>
    <x v="19"/>
    <n v="0"/>
    <n v="0"/>
    <n v="0"/>
    <n v="0"/>
  </r>
  <r>
    <x v="11"/>
    <x v="11"/>
    <x v="0"/>
    <s v="02/01/2026"/>
    <x v="0"/>
    <n v="2635206898"/>
    <x v="84"/>
    <n v="9990"/>
    <n v="8466.1"/>
    <n v="0"/>
    <x v="11"/>
    <x v="19"/>
    <n v="0"/>
    <n v="0"/>
    <n v="0"/>
    <n v="0"/>
  </r>
  <r>
    <x v="11"/>
    <x v="11"/>
    <x v="0"/>
    <s v="02/01/2026"/>
    <x v="0"/>
    <n v="2635206890"/>
    <x v="81"/>
    <n v="26989"/>
    <n v="22872.04"/>
    <n v="45.744080000000004"/>
    <x v="11"/>
    <x v="19"/>
    <n v="27.446448"/>
    <n v="6.861612"/>
    <n v="11.436020000000001"/>
    <n v="45.744080000000004"/>
  </r>
  <r>
    <x v="11"/>
    <x v="11"/>
    <x v="0"/>
    <s v="02/01/2026"/>
    <x v="0"/>
    <n v="2635206897"/>
    <x v="81"/>
    <n v="9999"/>
    <n v="8473.7199999999993"/>
    <n v="0"/>
    <x v="11"/>
    <x v="19"/>
    <n v="0"/>
    <n v="0"/>
    <n v="0"/>
    <n v="0"/>
  </r>
  <r>
    <x v="11"/>
    <x v="11"/>
    <x v="0"/>
    <s v="02/01/2026"/>
    <x v="0"/>
    <n v="2635206896"/>
    <x v="81"/>
    <n v="40900"/>
    <n v="34661.019999999997"/>
    <n v="207.96611999999999"/>
    <x v="11"/>
    <x v="19"/>
    <n v="124.77967199999999"/>
    <n v="31.194917999999998"/>
    <n v="51.991529999999997"/>
    <n v="207.96611999999999"/>
  </r>
  <r>
    <x v="11"/>
    <x v="11"/>
    <x v="0"/>
    <s v="02/01/2026"/>
    <x v="0"/>
    <n v="2635206895"/>
    <x v="81"/>
    <n v="10990"/>
    <n v="9313.56"/>
    <n v="0"/>
    <x v="11"/>
    <x v="19"/>
    <n v="0"/>
    <n v="0"/>
    <n v="0"/>
    <n v="0"/>
  </r>
  <r>
    <x v="11"/>
    <x v="11"/>
    <x v="0"/>
    <s v="02/01/2026"/>
    <x v="0"/>
    <n v="2635206894"/>
    <x v="84"/>
    <n v="166000"/>
    <n v="140677.97999999998"/>
    <n v="1406.7797999999998"/>
    <x v="11"/>
    <x v="19"/>
    <n v="844.06787999999983"/>
    <n v="211.01696999999996"/>
    <n v="351.69494999999995"/>
    <n v="1406.7797999999998"/>
  </r>
  <r>
    <x v="11"/>
    <x v="11"/>
    <x v="0"/>
    <s v="02/01/2026"/>
    <x v="0"/>
    <n v="2635206889"/>
    <x v="81"/>
    <n v="19900"/>
    <n v="16864.400000000001"/>
    <n v="0"/>
    <x v="11"/>
    <x v="19"/>
    <n v="0"/>
    <n v="0"/>
    <n v="0"/>
    <n v="0"/>
  </r>
  <r>
    <x v="11"/>
    <x v="11"/>
    <x v="0"/>
    <s v="03/01/2026"/>
    <x v="0"/>
    <n v="2635206905"/>
    <x v="81"/>
    <n v="35900"/>
    <n v="30423.72"/>
    <n v="60.847440000000006"/>
    <x v="11"/>
    <x v="19"/>
    <n v="36.508464000000004"/>
    <n v="9.1271160000000009"/>
    <n v="15.211860000000001"/>
    <n v="60.847440000000006"/>
  </r>
  <r>
    <x v="11"/>
    <x v="11"/>
    <x v="0"/>
    <s v="03/01/2026"/>
    <x v="0"/>
    <n v="2635206904"/>
    <x v="85"/>
    <n v="12800"/>
    <n v="10847.46"/>
    <n v="0"/>
    <x v="11"/>
    <x v="19"/>
    <n v="0"/>
    <n v="0"/>
    <n v="0"/>
    <n v="0"/>
  </r>
  <r>
    <x v="11"/>
    <x v="11"/>
    <x v="0"/>
    <s v="03/01/2026"/>
    <x v="0"/>
    <n v="2635206903"/>
    <x v="85"/>
    <n v="17900"/>
    <n v="15169.5"/>
    <n v="0"/>
    <x v="11"/>
    <x v="19"/>
    <n v="0"/>
    <n v="0"/>
    <n v="0"/>
    <n v="0"/>
  </r>
  <r>
    <x v="11"/>
    <x v="11"/>
    <x v="0"/>
    <s v="03/01/2026"/>
    <x v="0"/>
    <n v="2635206902"/>
    <x v="85"/>
    <n v="10999"/>
    <n v="9321.18"/>
    <n v="0"/>
    <x v="11"/>
    <x v="19"/>
    <n v="0"/>
    <n v="0"/>
    <n v="0"/>
    <n v="0"/>
  </r>
  <r>
    <x v="11"/>
    <x v="11"/>
    <x v="0"/>
    <s v="03/01/2026"/>
    <x v="0"/>
    <n v="2635206901"/>
    <x v="4"/>
    <n v="9990"/>
    <n v="8466.1"/>
    <n v="0"/>
    <x v="11"/>
    <x v="19"/>
    <n v="0"/>
    <n v="0"/>
    <n v="0"/>
    <n v="0"/>
  </r>
  <r>
    <x v="11"/>
    <x v="11"/>
    <x v="0"/>
    <s v="03/01/2026"/>
    <x v="0"/>
    <n v="2635206900"/>
    <x v="85"/>
    <n v="9990"/>
    <n v="8466.1"/>
    <n v="0"/>
    <x v="11"/>
    <x v="19"/>
    <n v="0"/>
    <n v="0"/>
    <n v="0"/>
    <n v="0"/>
  </r>
  <r>
    <x v="11"/>
    <x v="11"/>
    <x v="0"/>
    <s v="04/01/2026"/>
    <x v="0"/>
    <n v="2635206911"/>
    <x v="86"/>
    <n v="23900"/>
    <n v="20254.240000000002"/>
    <n v="40.508480000000006"/>
    <x v="11"/>
    <x v="19"/>
    <n v="24.305088000000001"/>
    <n v="6.0762720000000003"/>
    <n v="10.127120000000001"/>
    <n v="40.508480000000006"/>
  </r>
  <r>
    <x v="11"/>
    <x v="11"/>
    <x v="0"/>
    <s v="04/01/2026"/>
    <x v="0"/>
    <n v="2635206909"/>
    <x v="86"/>
    <n v="11900"/>
    <n v="10084.74"/>
    <n v="0"/>
    <x v="11"/>
    <x v="19"/>
    <n v="0"/>
    <n v="0"/>
    <n v="0"/>
    <n v="0"/>
  </r>
  <r>
    <x v="11"/>
    <x v="11"/>
    <x v="0"/>
    <s v="04/01/2026"/>
    <x v="0"/>
    <n v="2635206916"/>
    <x v="85"/>
    <n v="22900"/>
    <n v="19406.78"/>
    <n v="38.813559999999995"/>
    <x v="11"/>
    <x v="19"/>
    <n v="23.288135999999998"/>
    <n v="5.8220339999999995"/>
    <n v="9.7033899999999988"/>
    <n v="38.813559999999995"/>
  </r>
  <r>
    <x v="11"/>
    <x v="11"/>
    <x v="0"/>
    <s v="04/01/2026"/>
    <x v="0"/>
    <n v="2635206917"/>
    <x v="81"/>
    <n v="26000"/>
    <n v="22033.9"/>
    <n v="44.067800000000005"/>
    <x v="11"/>
    <x v="19"/>
    <n v="26.440680000000004"/>
    <n v="6.610170000000001"/>
    <n v="11.016950000000001"/>
    <n v="44.067800000000005"/>
  </r>
  <r>
    <x v="11"/>
    <x v="11"/>
    <x v="0"/>
    <s v="04/01/2026"/>
    <x v="0"/>
    <n v="2635206918"/>
    <x v="86"/>
    <n v="146999"/>
    <n v="124575.41999999998"/>
    <n v="1245.7541999999999"/>
    <x v="11"/>
    <x v="19"/>
    <n v="747.45251999999994"/>
    <n v="186.86312999999998"/>
    <n v="311.43854999999996"/>
    <n v="1245.7541999999999"/>
  </r>
  <r>
    <x v="11"/>
    <x v="11"/>
    <x v="0"/>
    <s v="04/01/2026"/>
    <x v="0"/>
    <n v="2635206913"/>
    <x v="81"/>
    <n v="40690"/>
    <n v="34483.040000000001"/>
    <n v="206.89824000000002"/>
    <x v="11"/>
    <x v="19"/>
    <n v="124.13894400000001"/>
    <n v="31.034736000000002"/>
    <n v="51.724560000000004"/>
    <n v="206.89824000000002"/>
  </r>
  <r>
    <x v="11"/>
    <x v="11"/>
    <x v="0"/>
    <s v="04/01/2026"/>
    <x v="0"/>
    <n v="2635206906"/>
    <x v="85"/>
    <n v="31438.45"/>
    <n v="26642.75"/>
    <n v="53.285499999999999"/>
    <x v="11"/>
    <x v="19"/>
    <n v="31.971299999999999"/>
    <n v="7.9928249999999998"/>
    <n v="13.321375"/>
    <n v="53.285499999999999"/>
  </r>
  <r>
    <x v="11"/>
    <x v="11"/>
    <x v="0"/>
    <s v="04/01/2026"/>
    <x v="0"/>
    <n v="2635206907"/>
    <x v="86"/>
    <n v="44900"/>
    <n v="38050.839999999997"/>
    <n v="228.30503999999999"/>
    <x v="11"/>
    <x v="19"/>
    <n v="136.983024"/>
    <n v="34.245756"/>
    <n v="57.076259999999998"/>
    <n v="228.30503999999999"/>
  </r>
  <r>
    <x v="11"/>
    <x v="11"/>
    <x v="0"/>
    <s v="04/01/2026"/>
    <x v="0"/>
    <n v="2635206908"/>
    <x v="85"/>
    <n v="46900"/>
    <n v="39745.760000000002"/>
    <n v="238.47456000000003"/>
    <x v="11"/>
    <x v="19"/>
    <n v="143.08473600000002"/>
    <n v="35.771184000000005"/>
    <n v="59.618640000000006"/>
    <n v="238.47456000000003"/>
  </r>
  <r>
    <x v="11"/>
    <x v="11"/>
    <x v="0"/>
    <s v="04/01/2026"/>
    <x v="0"/>
    <n v="2635206910"/>
    <x v="85"/>
    <n v="14990"/>
    <n v="12703.38"/>
    <n v="0"/>
    <x v="11"/>
    <x v="19"/>
    <n v="0"/>
    <n v="0"/>
    <n v="0"/>
    <n v="0"/>
  </r>
  <r>
    <x v="11"/>
    <x v="11"/>
    <x v="0"/>
    <s v="04/01/2026"/>
    <x v="0"/>
    <n v="2635206912"/>
    <x v="84"/>
    <n v="5499"/>
    <n v="4660.16"/>
    <n v="0"/>
    <x v="11"/>
    <x v="19"/>
    <n v="0"/>
    <n v="0"/>
    <n v="0"/>
    <n v="0"/>
  </r>
  <r>
    <x v="11"/>
    <x v="11"/>
    <x v="0"/>
    <s v="04/01/2026"/>
    <x v="0"/>
    <n v="2635206914"/>
    <x v="85"/>
    <n v="73000"/>
    <n v="61864.4"/>
    <n v="371.18639999999999"/>
    <x v="11"/>
    <x v="19"/>
    <n v="222.71184"/>
    <n v="55.677959999999999"/>
    <n v="92.796599999999998"/>
    <n v="371.18639999999999"/>
  </r>
  <r>
    <x v="11"/>
    <x v="11"/>
    <x v="0"/>
    <s v="05/01/2026"/>
    <x v="0"/>
    <n v="2635206923"/>
    <x v="85"/>
    <n v="22900"/>
    <n v="19406.78"/>
    <n v="38.813559999999995"/>
    <x v="11"/>
    <x v="19"/>
    <n v="23.288135999999998"/>
    <n v="5.8220339999999995"/>
    <n v="9.7033899999999988"/>
    <n v="38.813559999999995"/>
  </r>
  <r>
    <x v="11"/>
    <x v="11"/>
    <x v="0"/>
    <s v="05/01/2026"/>
    <x v="0"/>
    <n v="2635206922"/>
    <x v="84"/>
    <n v="4000"/>
    <n v="3389.84"/>
    <n v="0"/>
    <x v="11"/>
    <x v="19"/>
    <n v="0"/>
    <n v="0"/>
    <n v="0"/>
    <n v="0"/>
  </r>
  <r>
    <x v="11"/>
    <x v="11"/>
    <x v="0"/>
    <s v="05/01/2026"/>
    <x v="0"/>
    <n v="2635206921"/>
    <x v="86"/>
    <n v="16800"/>
    <n v="14237.28"/>
    <n v="0"/>
    <x v="11"/>
    <x v="19"/>
    <n v="0"/>
    <n v="0"/>
    <n v="0"/>
    <n v="0"/>
  </r>
  <r>
    <x v="11"/>
    <x v="11"/>
    <x v="0"/>
    <s v="06/01/2026"/>
    <x v="0"/>
    <n v="2635206927"/>
    <x v="85"/>
    <n v="108156.5"/>
    <n v="91658.06"/>
    <n v="916.5806"/>
    <x v="11"/>
    <x v="19"/>
    <n v="549.94835999999998"/>
    <n v="137.48708999999999"/>
    <n v="229.14515"/>
    <n v="916.5806"/>
  </r>
  <r>
    <x v="11"/>
    <x v="11"/>
    <x v="0"/>
    <s v="06/01/2026"/>
    <x v="0"/>
    <n v="2635206925"/>
    <x v="84"/>
    <n v="61981.95"/>
    <n v="52527.09"/>
    <n v="315.16253999999998"/>
    <x v="11"/>
    <x v="19"/>
    <n v="189.09752399999999"/>
    <n v="47.274380999999998"/>
    <n v="78.790634999999995"/>
    <n v="315.16253999999998"/>
  </r>
  <r>
    <x v="11"/>
    <x v="11"/>
    <x v="0"/>
    <s v="06/01/2026"/>
    <x v="0"/>
    <n v="2635206926"/>
    <x v="85"/>
    <n v="55600"/>
    <n v="47118.64"/>
    <n v="282.71184"/>
    <x v="11"/>
    <x v="19"/>
    <n v="169.627104"/>
    <n v="42.406776000000001"/>
    <n v="70.677959999999999"/>
    <n v="282.71184"/>
  </r>
  <r>
    <x v="11"/>
    <x v="11"/>
    <x v="0"/>
    <s v="07/01/2026"/>
    <x v="0"/>
    <n v="2635206929"/>
    <x v="83"/>
    <n v="29900"/>
    <n v="25338.98"/>
    <n v="50.677959999999999"/>
    <x v="11"/>
    <x v="19"/>
    <n v="30.406775999999997"/>
    <n v="7.6016939999999993"/>
    <n v="12.66949"/>
    <n v="50.677959999999999"/>
  </r>
  <r>
    <x v="11"/>
    <x v="11"/>
    <x v="0"/>
    <s v="07/01/2026"/>
    <x v="0"/>
    <n v="2635206933"/>
    <x v="85"/>
    <n v="23998"/>
    <n v="20337.28"/>
    <n v="40.67456"/>
    <x v="11"/>
    <x v="19"/>
    <n v="24.404736"/>
    <n v="6.1011839999999999"/>
    <n v="10.16864"/>
    <n v="40.67456"/>
  </r>
  <r>
    <x v="11"/>
    <x v="11"/>
    <x v="0"/>
    <s v="07/01/2026"/>
    <x v="0"/>
    <n v="2635206930"/>
    <x v="81"/>
    <n v="17900"/>
    <n v="15169.5"/>
    <n v="0"/>
    <x v="11"/>
    <x v="19"/>
    <n v="0"/>
    <n v="0"/>
    <n v="0"/>
    <n v="0"/>
  </r>
  <r>
    <x v="11"/>
    <x v="11"/>
    <x v="0"/>
    <s v="07/01/2026"/>
    <x v="0"/>
    <n v="2635206935"/>
    <x v="81"/>
    <n v="70404"/>
    <n v="59664.399999999994"/>
    <n v="357.98639999999995"/>
    <x v="11"/>
    <x v="19"/>
    <n v="214.79183999999995"/>
    <n v="53.697959999999988"/>
    <n v="89.496599999999987"/>
    <n v="357.98639999999995"/>
  </r>
  <r>
    <x v="11"/>
    <x v="11"/>
    <x v="0"/>
    <s v="07/01/2026"/>
    <x v="0"/>
    <n v="2635206931"/>
    <x v="84"/>
    <n v="54120"/>
    <n v="45864.42"/>
    <n v="275.18651999999997"/>
    <x v="11"/>
    <x v="19"/>
    <n v="165.11191199999999"/>
    <n v="41.277977999999997"/>
    <n v="68.796629999999993"/>
    <n v="275.18651999999997"/>
  </r>
  <r>
    <x v="11"/>
    <x v="11"/>
    <x v="0"/>
    <s v="07/01/2026"/>
    <x v="0"/>
    <n v="2635206936"/>
    <x v="85"/>
    <n v="43981.95"/>
    <n v="37272.85"/>
    <n v="223.6371"/>
    <x v="11"/>
    <x v="19"/>
    <n v="134.18225999999999"/>
    <n v="33.545564999999996"/>
    <n v="55.909275000000001"/>
    <n v="223.6371"/>
  </r>
  <r>
    <x v="11"/>
    <x v="11"/>
    <x v="0"/>
    <s v="07/01/2026"/>
    <x v="1"/>
    <n v="2635206929"/>
    <x v="83"/>
    <n v="199"/>
    <n v="168.64"/>
    <n v="0.84319999999999995"/>
    <x v="11"/>
    <x v="20"/>
    <n v="0.50591999999999993"/>
    <n v="0.12647999999999998"/>
    <n v="0.21079999999999999"/>
    <n v="0.84319999999999995"/>
  </r>
  <r>
    <x v="11"/>
    <x v="11"/>
    <x v="0"/>
    <s v="08/01/2026"/>
    <x v="0"/>
    <n v="2635206939"/>
    <x v="86"/>
    <n v="57487"/>
    <n v="48717.780000000006"/>
    <n v="292.30668000000003"/>
    <x v="11"/>
    <x v="19"/>
    <n v="175.38400800000002"/>
    <n v="43.846002000000006"/>
    <n v="73.076670000000007"/>
    <n v="292.30668000000003"/>
  </r>
  <r>
    <x v="11"/>
    <x v="11"/>
    <x v="0"/>
    <s v="08/01/2026"/>
    <x v="0"/>
    <n v="2635206941"/>
    <x v="86"/>
    <n v="10990"/>
    <n v="9313.56"/>
    <n v="0"/>
    <x v="11"/>
    <x v="19"/>
    <n v="0"/>
    <n v="0"/>
    <n v="0"/>
    <n v="0"/>
  </r>
  <r>
    <x v="11"/>
    <x v="11"/>
    <x v="0"/>
    <s v="08/01/2026"/>
    <x v="0"/>
    <n v="2635206940"/>
    <x v="86"/>
    <n v="7990"/>
    <n v="6771.18"/>
    <n v="0"/>
    <x v="11"/>
    <x v="19"/>
    <n v="0"/>
    <n v="0"/>
    <n v="0"/>
    <n v="0"/>
  </r>
  <r>
    <x v="11"/>
    <x v="11"/>
    <x v="0"/>
    <s v="08/01/2026"/>
    <x v="0"/>
    <n v="2635206938"/>
    <x v="81"/>
    <n v="16999"/>
    <n v="14405.94"/>
    <n v="0"/>
    <x v="11"/>
    <x v="19"/>
    <n v="0"/>
    <n v="0"/>
    <n v="0"/>
    <n v="0"/>
  </r>
  <r>
    <x v="11"/>
    <x v="11"/>
    <x v="0"/>
    <s v="08/01/2026"/>
    <x v="0"/>
    <n v="2635206937"/>
    <x v="84"/>
    <n v="46800"/>
    <n v="39661.019999999997"/>
    <n v="237.96611999999999"/>
    <x v="11"/>
    <x v="19"/>
    <n v="142.77967199999998"/>
    <n v="35.694917999999994"/>
    <n v="59.491529999999997"/>
    <n v="237.96611999999999"/>
  </r>
  <r>
    <x v="11"/>
    <x v="11"/>
    <x v="0"/>
    <s v="09/01/2026"/>
    <x v="0"/>
    <n v="2635206952"/>
    <x v="86"/>
    <n v="65000"/>
    <n v="55084.74"/>
    <n v="330.50844000000001"/>
    <x v="11"/>
    <x v="19"/>
    <n v="198.30506399999999"/>
    <n v="49.576265999999997"/>
    <n v="82.627110000000002"/>
    <n v="330.50844000000001"/>
  </r>
  <r>
    <x v="11"/>
    <x v="11"/>
    <x v="0"/>
    <s v="09/01/2026"/>
    <x v="0"/>
    <n v="2635206949"/>
    <x v="86"/>
    <n v="19900"/>
    <n v="16864.400000000001"/>
    <n v="0"/>
    <x v="11"/>
    <x v="19"/>
    <n v="0"/>
    <n v="0"/>
    <n v="0"/>
    <n v="0"/>
  </r>
  <r>
    <x v="11"/>
    <x v="11"/>
    <x v="0"/>
    <s v="09/01/2026"/>
    <x v="0"/>
    <n v="2635206951"/>
    <x v="86"/>
    <n v="139800"/>
    <n v="118474.58"/>
    <n v="1184.7458000000001"/>
    <x v="11"/>
    <x v="19"/>
    <n v="710.84748000000002"/>
    <n v="177.71187"/>
    <n v="296.18645000000004"/>
    <n v="1184.7458000000001"/>
  </r>
  <r>
    <x v="11"/>
    <x v="11"/>
    <x v="0"/>
    <s v="09/01/2026"/>
    <x v="0"/>
    <n v="2635206947"/>
    <x v="84"/>
    <n v="36900"/>
    <n v="31271.18"/>
    <n v="62.542360000000002"/>
    <x v="11"/>
    <x v="19"/>
    <n v="37.525416"/>
    <n v="9.381354"/>
    <n v="15.635590000000001"/>
    <n v="62.542360000000002"/>
  </r>
  <r>
    <x v="11"/>
    <x v="11"/>
    <x v="0"/>
    <s v="09/01/2026"/>
    <x v="0"/>
    <n v="2635206953"/>
    <x v="81"/>
    <n v="17890"/>
    <n v="15161.02"/>
    <n v="0"/>
    <x v="11"/>
    <x v="19"/>
    <n v="0"/>
    <n v="0"/>
    <n v="0"/>
    <n v="0"/>
  </r>
  <r>
    <x v="11"/>
    <x v="11"/>
    <x v="0"/>
    <s v="09/01/2026"/>
    <x v="0"/>
    <n v="2635206950"/>
    <x v="86"/>
    <n v="17900"/>
    <n v="15169.5"/>
    <n v="0"/>
    <x v="11"/>
    <x v="19"/>
    <n v="0"/>
    <n v="0"/>
    <n v="0"/>
    <n v="0"/>
  </r>
  <r>
    <x v="11"/>
    <x v="11"/>
    <x v="0"/>
    <s v="09/01/2026"/>
    <x v="1"/>
    <n v="2635206948"/>
    <x v="87"/>
    <n v="9606.3000000000011"/>
    <n v="8140.94"/>
    <n v="65.127520000000004"/>
    <x v="11"/>
    <x v="20"/>
    <n v="39.076512000000001"/>
    <n v="9.7691280000000003"/>
    <n v="16.281880000000001"/>
    <n v="65.127520000000004"/>
  </r>
  <r>
    <x v="11"/>
    <x v="11"/>
    <x v="0"/>
    <s v="09/01/2026"/>
    <x v="1"/>
    <n v="2635206954"/>
    <x v="87"/>
    <n v="2249.1"/>
    <n v="1906.02"/>
    <n v="9.5301000000000009"/>
    <x v="11"/>
    <x v="20"/>
    <n v="5.7180600000000004"/>
    <n v="1.4295150000000001"/>
    <n v="2.3825250000000002"/>
    <n v="9.5301000000000009"/>
  </r>
  <r>
    <x v="11"/>
    <x v="11"/>
    <x v="0"/>
    <s v="10/01/2026"/>
    <x v="0"/>
    <n v="2635206960"/>
    <x v="4"/>
    <n v="285000"/>
    <n v="241525.4"/>
    <n v="2415.2539999999999"/>
    <x v="11"/>
    <x v="19"/>
    <n v="1449.1523999999999"/>
    <n v="362.28809999999999"/>
    <n v="603.81349999999998"/>
    <n v="2415.2539999999999"/>
  </r>
  <r>
    <x v="11"/>
    <x v="11"/>
    <x v="0"/>
    <s v="10/01/2026"/>
    <x v="0"/>
    <n v="2635206961"/>
    <x v="84"/>
    <n v="12900"/>
    <n v="10932.2"/>
    <n v="0"/>
    <x v="11"/>
    <x v="19"/>
    <n v="0"/>
    <n v="0"/>
    <n v="0"/>
    <n v="0"/>
  </r>
  <r>
    <x v="11"/>
    <x v="11"/>
    <x v="0"/>
    <s v="10/01/2026"/>
    <x v="0"/>
    <n v="2635206962"/>
    <x v="85"/>
    <n v="227000"/>
    <n v="192372.87999999998"/>
    <n v="1923.7287999999999"/>
    <x v="11"/>
    <x v="19"/>
    <n v="1154.2372799999998"/>
    <n v="288.55931999999996"/>
    <n v="480.93219999999997"/>
    <n v="1923.7287999999999"/>
  </r>
  <r>
    <x v="11"/>
    <x v="11"/>
    <x v="0"/>
    <s v="10/01/2026"/>
    <x v="0"/>
    <n v="2635206963"/>
    <x v="86"/>
    <n v="34900"/>
    <n v="29576.26"/>
    <n v="59.152519999999996"/>
    <x v="11"/>
    <x v="19"/>
    <n v="35.491511999999993"/>
    <n v="8.8728779999999983"/>
    <n v="14.788129999999999"/>
    <n v="59.152519999999996"/>
  </r>
  <r>
    <x v="11"/>
    <x v="11"/>
    <x v="0"/>
    <s v="10/01/2026"/>
    <x v="0"/>
    <n v="2635206956"/>
    <x v="82"/>
    <n v="31462"/>
    <n v="26662.720000000001"/>
    <n v="53.32544"/>
    <x v="11"/>
    <x v="19"/>
    <n v="31.995263999999999"/>
    <n v="7.9988159999999997"/>
    <n v="13.33136"/>
    <n v="53.32544"/>
  </r>
  <r>
    <x v="11"/>
    <x v="11"/>
    <x v="0"/>
    <s v="10/01/2026"/>
    <x v="0"/>
    <n v="2635206957"/>
    <x v="82"/>
    <n v="31500"/>
    <n v="26694.92"/>
    <n v="53.38984"/>
    <x v="11"/>
    <x v="19"/>
    <n v="32.033904"/>
    <n v="8.0084759999999999"/>
    <n v="13.34746"/>
    <n v="53.38984"/>
  </r>
  <r>
    <x v="11"/>
    <x v="11"/>
    <x v="0"/>
    <s v="10/01/2026"/>
    <x v="0"/>
    <n v="2635206958"/>
    <x v="84"/>
    <n v="42900"/>
    <n v="36355.919999999998"/>
    <n v="218.13551999999999"/>
    <x v="11"/>
    <x v="19"/>
    <n v="130.88131199999998"/>
    <n v="32.720327999999995"/>
    <n v="54.533879999999996"/>
    <n v="218.13551999999999"/>
  </r>
  <r>
    <x v="11"/>
    <x v="11"/>
    <x v="0"/>
    <s v="10/01/2026"/>
    <x v="0"/>
    <n v="2635206959"/>
    <x v="86"/>
    <n v="49600"/>
    <n v="42033.9"/>
    <n v="252.20340000000002"/>
    <x v="11"/>
    <x v="19"/>
    <n v="151.32204000000002"/>
    <n v="37.830510000000004"/>
    <n v="63.050850000000004"/>
    <n v="252.20340000000002"/>
  </r>
  <r>
    <x v="11"/>
    <x v="11"/>
    <x v="0"/>
    <s v="10/01/2026"/>
    <x v="0"/>
    <n v="2635206965"/>
    <x v="86"/>
    <n v="9990"/>
    <n v="8466.1"/>
    <n v="0"/>
    <x v="11"/>
    <x v="19"/>
    <n v="0"/>
    <n v="0"/>
    <n v="0"/>
    <n v="0"/>
  </r>
  <r>
    <x v="11"/>
    <x v="11"/>
    <x v="0"/>
    <s v="10/01/2026"/>
    <x v="0"/>
    <n v="2635206964"/>
    <x v="84"/>
    <n v="24100"/>
    <n v="20423.72"/>
    <n v="40.847440000000006"/>
    <x v="11"/>
    <x v="19"/>
    <n v="24.508464000000004"/>
    <n v="6.1271160000000009"/>
    <n v="10.211860000000001"/>
    <n v="40.847440000000006"/>
  </r>
  <r>
    <x v="11"/>
    <x v="11"/>
    <x v="0"/>
    <s v="10/01/2026"/>
    <x v="1"/>
    <n v="2635206955"/>
    <x v="83"/>
    <n v="5365.2"/>
    <n v="4848.4400000000005"/>
    <n v="38.787520000000008"/>
    <x v="11"/>
    <x v="20"/>
    <n v="23.272512000000003"/>
    <n v="5.8181280000000006"/>
    <n v="9.6968800000000019"/>
    <n v="38.787520000000008"/>
  </r>
  <r>
    <x v="11"/>
    <x v="11"/>
    <x v="0"/>
    <s v="11/01/2026"/>
    <x v="0"/>
    <n v="2635206972"/>
    <x v="81"/>
    <n v="114700"/>
    <n v="97203.37999999999"/>
    <n v="972.03379999999993"/>
    <x v="11"/>
    <x v="19"/>
    <n v="583.22027999999989"/>
    <n v="145.80506999999997"/>
    <n v="243.00844999999998"/>
    <n v="972.03379999999993"/>
  </r>
  <r>
    <x v="11"/>
    <x v="11"/>
    <x v="0"/>
    <s v="11/01/2026"/>
    <x v="0"/>
    <n v="2635206969"/>
    <x v="4"/>
    <n v="31700"/>
    <n v="26864.400000000001"/>
    <n v="53.728800000000007"/>
    <x v="11"/>
    <x v="19"/>
    <n v="32.237280000000005"/>
    <n v="8.0593200000000014"/>
    <n v="13.432200000000002"/>
    <n v="53.728800000000007"/>
  </r>
  <r>
    <x v="11"/>
    <x v="11"/>
    <x v="0"/>
    <s v="11/01/2026"/>
    <x v="0"/>
    <n v="2635206967"/>
    <x v="86"/>
    <n v="37899"/>
    <n v="32117.78"/>
    <n v="64.235559999999992"/>
    <x v="11"/>
    <x v="19"/>
    <n v="38.541335999999994"/>
    <n v="9.6353339999999985"/>
    <n v="16.058889999999998"/>
    <n v="64.235559999999992"/>
  </r>
  <r>
    <x v="11"/>
    <x v="11"/>
    <x v="0"/>
    <s v="11/01/2026"/>
    <x v="0"/>
    <n v="2635206970"/>
    <x v="85"/>
    <n v="54890"/>
    <n v="46516.939999999995"/>
    <n v="279.10163999999997"/>
    <x v="11"/>
    <x v="19"/>
    <n v="167.46098399999997"/>
    <n v="41.865245999999992"/>
    <n v="69.775409999999994"/>
    <n v="279.10163999999997"/>
  </r>
  <r>
    <x v="11"/>
    <x v="11"/>
    <x v="0"/>
    <s v="11/01/2026"/>
    <x v="0"/>
    <n v="2635206971"/>
    <x v="86"/>
    <n v="46989"/>
    <n v="39821.199999999997"/>
    <n v="238.9272"/>
    <x v="11"/>
    <x v="19"/>
    <n v="143.35631999999998"/>
    <n v="35.839079999999996"/>
    <n v="59.7318"/>
    <n v="238.9272"/>
  </r>
  <r>
    <x v="11"/>
    <x v="11"/>
    <x v="0"/>
    <s v="11/01/2026"/>
    <x v="0"/>
    <n v="2635206966"/>
    <x v="81"/>
    <n v="10990"/>
    <n v="9313.56"/>
    <n v="0"/>
    <x v="11"/>
    <x v="19"/>
    <n v="0"/>
    <n v="0"/>
    <n v="0"/>
    <n v="0"/>
  </r>
  <r>
    <x v="11"/>
    <x v="11"/>
    <x v="0"/>
    <s v="11/01/2026"/>
    <x v="0"/>
    <n v="2635206968"/>
    <x v="85"/>
    <n v="49899"/>
    <n v="42287.28"/>
    <n v="253.72368"/>
    <x v="11"/>
    <x v="19"/>
    <n v="152.234208"/>
    <n v="38.058551999999999"/>
    <n v="63.43092"/>
    <n v="253.72368"/>
  </r>
  <r>
    <x v="11"/>
    <x v="11"/>
    <x v="0"/>
    <s v="12/01/2026"/>
    <x v="0"/>
    <n v="2635206977"/>
    <x v="86"/>
    <n v="129900"/>
    <n v="110084.74"/>
    <n v="1100.8474000000001"/>
    <x v="11"/>
    <x v="19"/>
    <n v="660.50844000000006"/>
    <n v="165.12711000000002"/>
    <n v="275.21185000000003"/>
    <n v="1100.8474000000001"/>
  </r>
  <r>
    <x v="11"/>
    <x v="11"/>
    <x v="0"/>
    <s v="12/01/2026"/>
    <x v="0"/>
    <n v="2635206978"/>
    <x v="86"/>
    <n v="17400"/>
    <n v="14745.76"/>
    <n v="0"/>
    <x v="11"/>
    <x v="19"/>
    <n v="0"/>
    <n v="0"/>
    <n v="0"/>
    <n v="0"/>
  </r>
  <r>
    <x v="11"/>
    <x v="11"/>
    <x v="0"/>
    <s v="12/01/2026"/>
    <x v="0"/>
    <n v="2635206976"/>
    <x v="81"/>
    <n v="47053"/>
    <n v="39875.42"/>
    <n v="239.25252"/>
    <x v="11"/>
    <x v="19"/>
    <n v="143.551512"/>
    <n v="35.887878000000001"/>
    <n v="59.813130000000001"/>
    <n v="239.25252"/>
  </r>
  <r>
    <x v="11"/>
    <x v="11"/>
    <x v="0"/>
    <s v="12/01/2026"/>
    <x v="0"/>
    <n v="2635206975"/>
    <x v="84"/>
    <n v="81666.5"/>
    <n v="69208.92"/>
    <n v="692.08920000000001"/>
    <x v="11"/>
    <x v="19"/>
    <n v="415.25351999999998"/>
    <n v="103.81338"/>
    <n v="173.0223"/>
    <n v="692.08920000000001"/>
  </r>
  <r>
    <x v="11"/>
    <x v="11"/>
    <x v="0"/>
    <s v="12/01/2026"/>
    <x v="0"/>
    <n v="2635206974"/>
    <x v="81"/>
    <n v="5900"/>
    <n v="5000"/>
    <n v="0"/>
    <x v="11"/>
    <x v="19"/>
    <n v="0"/>
    <n v="0"/>
    <n v="0"/>
    <n v="0"/>
  </r>
  <r>
    <x v="11"/>
    <x v="11"/>
    <x v="0"/>
    <s v="12/01/2026"/>
    <x v="0"/>
    <n v="2635206973"/>
    <x v="86"/>
    <n v="36900"/>
    <n v="31271.18"/>
    <n v="62.542360000000002"/>
    <x v="11"/>
    <x v="19"/>
    <n v="37.525416"/>
    <n v="9.381354"/>
    <n v="15.635590000000001"/>
    <n v="62.542360000000002"/>
  </r>
  <r>
    <x v="11"/>
    <x v="11"/>
    <x v="0"/>
    <s v="12/01/2026"/>
    <x v="1"/>
    <n v="2635206979"/>
    <x v="88"/>
    <n v="3654.25"/>
    <n v="3480.23"/>
    <n v="17.401150000000001"/>
    <x v="11"/>
    <x v="20"/>
    <n v="10.44069"/>
    <n v="2.6101725"/>
    <n v="4.3502875000000003"/>
    <n v="17.401150000000001"/>
  </r>
  <r>
    <x v="11"/>
    <x v="11"/>
    <x v="0"/>
    <s v="13/01/2026"/>
    <x v="0"/>
    <n v="2635206981"/>
    <x v="82"/>
    <n v="26989"/>
    <n v="22872.04"/>
    <n v="45.744080000000004"/>
    <x v="11"/>
    <x v="19"/>
    <n v="27.446448"/>
    <n v="6.861612"/>
    <n v="11.436020000000001"/>
    <n v="45.744080000000004"/>
  </r>
  <r>
    <x v="11"/>
    <x v="11"/>
    <x v="0"/>
    <s v="13/01/2026"/>
    <x v="0"/>
    <n v="2635206982"/>
    <x v="84"/>
    <n v="10990"/>
    <n v="9313.56"/>
    <n v="0"/>
    <x v="11"/>
    <x v="19"/>
    <n v="0"/>
    <n v="0"/>
    <n v="0"/>
    <n v="0"/>
  </r>
  <r>
    <x v="11"/>
    <x v="11"/>
    <x v="0"/>
    <s v="13/01/2026"/>
    <x v="0"/>
    <n v="2635206983"/>
    <x v="84"/>
    <n v="29980"/>
    <n v="25406.78"/>
    <n v="50.813559999999995"/>
    <x v="11"/>
    <x v="19"/>
    <n v="30.488135999999997"/>
    <n v="7.6220339999999993"/>
    <n v="12.703389999999999"/>
    <n v="50.813559999999995"/>
  </r>
  <r>
    <x v="11"/>
    <x v="11"/>
    <x v="0"/>
    <s v="13/01/2026"/>
    <x v="0"/>
    <n v="2635206984"/>
    <x v="82"/>
    <n v="160000"/>
    <n v="135593.22"/>
    <n v="1355.9322"/>
    <x v="11"/>
    <x v="19"/>
    <n v="813.55931999999996"/>
    <n v="203.38982999999999"/>
    <n v="338.98304999999999"/>
    <n v="1355.9322"/>
  </r>
  <r>
    <x v="11"/>
    <x v="11"/>
    <x v="0"/>
    <s v="13/01/2026"/>
    <x v="0"/>
    <n v="2635206985"/>
    <x v="84"/>
    <n v="12900"/>
    <n v="10932.2"/>
    <n v="0"/>
    <x v="11"/>
    <x v="19"/>
    <n v="0"/>
    <n v="0"/>
    <n v="0"/>
    <n v="0"/>
  </r>
  <r>
    <x v="11"/>
    <x v="11"/>
    <x v="0"/>
    <s v="13/01/2026"/>
    <x v="0"/>
    <n v="2635206986"/>
    <x v="84"/>
    <n v="1990"/>
    <n v="1686.44"/>
    <n v="0"/>
    <x v="11"/>
    <x v="19"/>
    <n v="0"/>
    <n v="0"/>
    <n v="0"/>
    <n v="0"/>
  </r>
  <r>
    <x v="11"/>
    <x v="11"/>
    <x v="0"/>
    <s v="13/01/2026"/>
    <x v="1"/>
    <n v="2635206982"/>
    <x v="84"/>
    <n v="4675"/>
    <n v="4452.38"/>
    <n v="22.261900000000001"/>
    <x v="11"/>
    <x v="20"/>
    <n v="13.357139999999999"/>
    <n v="3.3392849999999998"/>
    <n v="5.5654750000000002"/>
    <n v="22.261900000000001"/>
  </r>
  <r>
    <x v="11"/>
    <x v="11"/>
    <x v="0"/>
    <s v="13/01/2026"/>
    <x v="1"/>
    <n v="2635206980"/>
    <x v="87"/>
    <n v="895"/>
    <n v="758.48"/>
    <n v="3.7924000000000002"/>
    <x v="11"/>
    <x v="20"/>
    <n v="2.2754400000000001"/>
    <n v="0.56886000000000003"/>
    <n v="0.94810000000000005"/>
    <n v="3.7924000000000002"/>
  </r>
  <r>
    <x v="11"/>
    <x v="11"/>
    <x v="0"/>
    <s v="14/01/2026"/>
    <x v="0"/>
    <n v="2635206987"/>
    <x v="84"/>
    <n v="10900"/>
    <n v="9237.2800000000007"/>
    <n v="0"/>
    <x v="11"/>
    <x v="19"/>
    <n v="0"/>
    <n v="0"/>
    <n v="0"/>
    <n v="0"/>
  </r>
  <r>
    <x v="11"/>
    <x v="11"/>
    <x v="0"/>
    <s v="14/01/2026"/>
    <x v="1"/>
    <n v="2635206988"/>
    <x v="83"/>
    <n v="6412.5"/>
    <n v="6107.1399999999994"/>
    <n v="48.857119999999995"/>
    <x v="11"/>
    <x v="20"/>
    <n v="29.314271999999995"/>
    <n v="7.3285679999999989"/>
    <n v="12.214279999999999"/>
    <n v="48.857119999999995"/>
  </r>
  <r>
    <x v="11"/>
    <x v="11"/>
    <x v="0"/>
    <s v="15/01/2026"/>
    <x v="0"/>
    <n v="2635206995"/>
    <x v="82"/>
    <n v="72900"/>
    <n v="61779.66"/>
    <n v="370.67796000000004"/>
    <x v="11"/>
    <x v="19"/>
    <n v="222.40677600000001"/>
    <n v="55.601694000000002"/>
    <n v="92.66949000000001"/>
    <n v="370.67796000000004"/>
  </r>
  <r>
    <x v="11"/>
    <x v="11"/>
    <x v="0"/>
    <s v="15/01/2026"/>
    <x v="0"/>
    <n v="2635206996"/>
    <x v="86"/>
    <n v="12990"/>
    <n v="11008.48"/>
    <n v="0"/>
    <x v="11"/>
    <x v="19"/>
    <n v="0"/>
    <n v="0"/>
    <n v="0"/>
    <n v="0"/>
  </r>
  <r>
    <x v="11"/>
    <x v="11"/>
    <x v="0"/>
    <s v="15/01/2026"/>
    <x v="0"/>
    <n v="2635206989"/>
    <x v="82"/>
    <n v="12990"/>
    <n v="11008.48"/>
    <n v="0"/>
    <x v="11"/>
    <x v="19"/>
    <n v="0"/>
    <n v="0"/>
    <n v="0"/>
    <n v="0"/>
  </r>
  <r>
    <x v="11"/>
    <x v="11"/>
    <x v="0"/>
    <s v="15/01/2026"/>
    <x v="0"/>
    <n v="2635206990"/>
    <x v="84"/>
    <n v="11180"/>
    <n v="9474.58"/>
    <n v="0"/>
    <x v="11"/>
    <x v="19"/>
    <n v="0"/>
    <n v="0"/>
    <n v="0"/>
    <n v="0"/>
  </r>
  <r>
    <x v="11"/>
    <x v="11"/>
    <x v="0"/>
    <s v="15/01/2026"/>
    <x v="0"/>
    <n v="2635206992"/>
    <x v="82"/>
    <n v="17900"/>
    <n v="15169.5"/>
    <n v="0"/>
    <x v="11"/>
    <x v="19"/>
    <n v="0"/>
    <n v="0"/>
    <n v="0"/>
    <n v="0"/>
  </r>
  <r>
    <x v="11"/>
    <x v="11"/>
    <x v="0"/>
    <s v="15/01/2026"/>
    <x v="0"/>
    <n v="2635206993"/>
    <x v="81"/>
    <n v="15900"/>
    <n v="13474.58"/>
    <n v="0"/>
    <x v="11"/>
    <x v="19"/>
    <n v="0"/>
    <n v="0"/>
    <n v="0"/>
    <n v="0"/>
  </r>
  <r>
    <x v="11"/>
    <x v="11"/>
    <x v="0"/>
    <s v="15/01/2026"/>
    <x v="0"/>
    <n v="2635206994"/>
    <x v="82"/>
    <n v="44900"/>
    <n v="38050.839999999997"/>
    <n v="228.30503999999999"/>
    <x v="11"/>
    <x v="19"/>
    <n v="136.983024"/>
    <n v="34.245756"/>
    <n v="57.076259999999998"/>
    <n v="228.30503999999999"/>
  </r>
  <r>
    <x v="11"/>
    <x v="11"/>
    <x v="0"/>
    <s v="15/01/2026"/>
    <x v="1"/>
    <n v="2635206991"/>
    <x v="87"/>
    <n v="5234"/>
    <n v="4435.58"/>
    <n v="35.484639999999999"/>
    <x v="11"/>
    <x v="20"/>
    <n v="21.290783999999999"/>
    <n v="5.3226959999999996"/>
    <n v="8.8711599999999997"/>
    <n v="35.484639999999999"/>
  </r>
  <r>
    <x v="11"/>
    <x v="11"/>
    <x v="0"/>
    <s v="16/01/2026"/>
    <x v="0"/>
    <n v="2635206997"/>
    <x v="82"/>
    <n v="46790"/>
    <n v="39652.54"/>
    <n v="237.91524000000001"/>
    <x v="11"/>
    <x v="19"/>
    <n v="142.749144"/>
    <n v="35.687286"/>
    <n v="59.478810000000003"/>
    <n v="237.91524000000001"/>
  </r>
  <r>
    <x v="11"/>
    <x v="11"/>
    <x v="0"/>
    <s v="16/01/2026"/>
    <x v="0"/>
    <n v="2635206998"/>
    <x v="82"/>
    <n v="27900"/>
    <n v="23644.06"/>
    <n v="47.288120000000006"/>
    <x v="11"/>
    <x v="19"/>
    <n v="28.372872000000005"/>
    <n v="7.0932180000000011"/>
    <n v="11.822030000000002"/>
    <n v="47.288120000000006"/>
  </r>
  <r>
    <x v="11"/>
    <x v="11"/>
    <x v="0"/>
    <s v="16/01/2026"/>
    <x v="0"/>
    <n v="2635207002"/>
    <x v="86"/>
    <n v="14500"/>
    <n v="12288.14"/>
    <n v="0"/>
    <x v="11"/>
    <x v="19"/>
    <n v="0"/>
    <n v="0"/>
    <n v="0"/>
    <n v="0"/>
  </r>
  <r>
    <x v="11"/>
    <x v="11"/>
    <x v="0"/>
    <s v="16/01/2026"/>
    <x v="0"/>
    <n v="2635207001"/>
    <x v="86"/>
    <n v="33500"/>
    <n v="28389.84"/>
    <n v="56.779679999999999"/>
    <x v="11"/>
    <x v="19"/>
    <n v="34.067807999999999"/>
    <n v="8.5169519999999999"/>
    <n v="14.19492"/>
    <n v="56.779679999999999"/>
  </r>
  <r>
    <x v="11"/>
    <x v="11"/>
    <x v="0"/>
    <s v="16/01/2026"/>
    <x v="0"/>
    <n v="2635207000"/>
    <x v="81"/>
    <n v="103600"/>
    <n v="87796.6"/>
    <n v="877.96600000000012"/>
    <x v="11"/>
    <x v="19"/>
    <n v="526.77960000000007"/>
    <n v="131.69490000000002"/>
    <n v="219.49150000000003"/>
    <n v="877.96600000000012"/>
  </r>
  <r>
    <x v="11"/>
    <x v="11"/>
    <x v="0"/>
    <s v="16/01/2026"/>
    <x v="0"/>
    <n v="2635206999"/>
    <x v="86"/>
    <n v="10990"/>
    <n v="9313.56"/>
    <n v="0"/>
    <x v="11"/>
    <x v="19"/>
    <n v="0"/>
    <n v="0"/>
    <n v="0"/>
    <n v="0"/>
  </r>
  <r>
    <x v="11"/>
    <x v="11"/>
    <x v="0"/>
    <s v="17/01/2026"/>
    <x v="0"/>
    <n v="2635207004"/>
    <x v="86"/>
    <n v="39800"/>
    <n v="33728.82"/>
    <n v="67.457639999999998"/>
    <x v="11"/>
    <x v="19"/>
    <n v="40.474584"/>
    <n v="10.118646"/>
    <n v="16.864409999999999"/>
    <n v="67.457639999999998"/>
  </r>
  <r>
    <x v="11"/>
    <x v="11"/>
    <x v="0"/>
    <s v="17/01/2026"/>
    <x v="0"/>
    <n v="2635207009"/>
    <x v="85"/>
    <n v="22900"/>
    <n v="19406.78"/>
    <n v="38.813559999999995"/>
    <x v="11"/>
    <x v="19"/>
    <n v="23.288135999999998"/>
    <n v="5.8220339999999995"/>
    <n v="9.7033899999999988"/>
    <n v="38.813559999999995"/>
  </r>
  <r>
    <x v="11"/>
    <x v="11"/>
    <x v="0"/>
    <s v="17/01/2026"/>
    <x v="0"/>
    <n v="2635207008"/>
    <x v="86"/>
    <n v="29996"/>
    <n v="25420.34"/>
    <n v="50.840679999999999"/>
    <x v="11"/>
    <x v="19"/>
    <n v="30.504407999999998"/>
    <n v="7.6261019999999995"/>
    <n v="12.71017"/>
    <n v="50.840679999999999"/>
  </r>
  <r>
    <x v="11"/>
    <x v="11"/>
    <x v="0"/>
    <s v="17/01/2026"/>
    <x v="0"/>
    <n v="2635207007"/>
    <x v="85"/>
    <n v="76700"/>
    <n v="65000"/>
    <n v="390"/>
    <x v="11"/>
    <x v="19"/>
    <n v="234"/>
    <n v="58.5"/>
    <n v="97.5"/>
    <n v="390"/>
  </r>
  <r>
    <x v="11"/>
    <x v="11"/>
    <x v="0"/>
    <s v="17/01/2026"/>
    <x v="0"/>
    <n v="2635207006"/>
    <x v="82"/>
    <n v="79990"/>
    <n v="67788.14"/>
    <n v="406.72883999999999"/>
    <x v="11"/>
    <x v="19"/>
    <n v="244.03730399999998"/>
    <n v="61.009325999999994"/>
    <n v="101.68221"/>
    <n v="406.72883999999999"/>
  </r>
  <r>
    <x v="11"/>
    <x v="11"/>
    <x v="0"/>
    <s v="17/01/2026"/>
    <x v="0"/>
    <n v="2635207005"/>
    <x v="85"/>
    <n v="17999"/>
    <n v="15253.38"/>
    <n v="0"/>
    <x v="11"/>
    <x v="19"/>
    <n v="0"/>
    <n v="0"/>
    <n v="0"/>
    <n v="0"/>
  </r>
  <r>
    <x v="11"/>
    <x v="11"/>
    <x v="0"/>
    <s v="18/01/2026"/>
    <x v="0"/>
    <n v="2635207022"/>
    <x v="82"/>
    <n v="103343"/>
    <n v="87578.82"/>
    <n v="875.78820000000007"/>
    <x v="11"/>
    <x v="19"/>
    <n v="525.47292000000004"/>
    <n v="131.36823000000001"/>
    <n v="218.94705000000002"/>
    <n v="875.78820000000007"/>
  </r>
  <r>
    <x v="11"/>
    <x v="11"/>
    <x v="0"/>
    <s v="18/01/2026"/>
    <x v="0"/>
    <n v="2635207018"/>
    <x v="86"/>
    <n v="28489"/>
    <n v="24143.22"/>
    <n v="48.286440000000006"/>
    <x v="11"/>
    <x v="19"/>
    <n v="28.971864000000004"/>
    <n v="7.2429660000000009"/>
    <n v="12.071610000000002"/>
    <n v="48.286440000000006"/>
  </r>
  <r>
    <x v="11"/>
    <x v="11"/>
    <x v="0"/>
    <s v="18/01/2026"/>
    <x v="0"/>
    <n v="2635207017"/>
    <x v="82"/>
    <n v="19900"/>
    <n v="16864.400000000001"/>
    <n v="0"/>
    <x v="11"/>
    <x v="19"/>
    <n v="0"/>
    <n v="0"/>
    <n v="0"/>
    <n v="0"/>
  </r>
  <r>
    <x v="11"/>
    <x v="11"/>
    <x v="0"/>
    <s v="18/01/2026"/>
    <x v="0"/>
    <n v="2635207015"/>
    <x v="85"/>
    <n v="19900"/>
    <n v="16864.400000000001"/>
    <n v="0"/>
    <x v="11"/>
    <x v="19"/>
    <n v="0"/>
    <n v="0"/>
    <n v="0"/>
    <n v="0"/>
  </r>
  <r>
    <x v="11"/>
    <x v="11"/>
    <x v="0"/>
    <s v="18/01/2026"/>
    <x v="0"/>
    <n v="2635207014"/>
    <x v="82"/>
    <n v="72700"/>
    <n v="61610.18"/>
    <n v="369.66108000000003"/>
    <x v="11"/>
    <x v="19"/>
    <n v="221.796648"/>
    <n v="55.449162000000001"/>
    <n v="92.415270000000007"/>
    <n v="369.66108000000003"/>
  </r>
  <r>
    <x v="11"/>
    <x v="11"/>
    <x v="0"/>
    <s v="18/01/2026"/>
    <x v="0"/>
    <n v="2635207013"/>
    <x v="86"/>
    <n v="56990"/>
    <n v="48296.619999999995"/>
    <n v="289.77972"/>
    <x v="11"/>
    <x v="19"/>
    <n v="173.86783199999999"/>
    <n v="43.466957999999998"/>
    <n v="72.444929999999999"/>
    <n v="289.77972"/>
  </r>
  <r>
    <x v="11"/>
    <x v="11"/>
    <x v="0"/>
    <s v="18/01/2026"/>
    <x v="0"/>
    <n v="2635207012"/>
    <x v="82"/>
    <n v="35700"/>
    <n v="30254.240000000002"/>
    <n v="60.508480000000006"/>
    <x v="11"/>
    <x v="19"/>
    <n v="36.305088000000005"/>
    <n v="9.0762720000000012"/>
    <n v="15.127120000000001"/>
    <n v="60.508480000000006"/>
  </r>
  <r>
    <x v="11"/>
    <x v="11"/>
    <x v="0"/>
    <s v="18/01/2026"/>
    <x v="0"/>
    <n v="2635207011"/>
    <x v="84"/>
    <n v="19900"/>
    <n v="16864.400000000001"/>
    <n v="0"/>
    <x v="11"/>
    <x v="19"/>
    <n v="0"/>
    <n v="0"/>
    <n v="0"/>
    <n v="0"/>
  </r>
  <r>
    <x v="11"/>
    <x v="11"/>
    <x v="0"/>
    <s v="18/01/2026"/>
    <x v="0"/>
    <n v="2635207010"/>
    <x v="84"/>
    <n v="14990"/>
    <n v="12703.38"/>
    <n v="0"/>
    <x v="11"/>
    <x v="19"/>
    <n v="0"/>
    <n v="0"/>
    <n v="0"/>
    <n v="0"/>
  </r>
  <r>
    <x v="11"/>
    <x v="11"/>
    <x v="0"/>
    <s v="18/01/2026"/>
    <x v="1"/>
    <n v="2635207020"/>
    <x v="83"/>
    <n v="12652.5"/>
    <n v="12050"/>
    <n v="120.5"/>
    <x v="11"/>
    <x v="20"/>
    <n v="72.3"/>
    <n v="18.074999999999999"/>
    <n v="30.125"/>
    <n v="120.5"/>
  </r>
  <r>
    <x v="11"/>
    <x v="11"/>
    <x v="0"/>
    <s v="18/01/2026"/>
    <x v="1"/>
    <n v="2635207019"/>
    <x v="83"/>
    <n v="12825"/>
    <n v="12214.28"/>
    <n v="122.14280000000001"/>
    <x v="11"/>
    <x v="20"/>
    <n v="73.285679999999999"/>
    <n v="18.32142"/>
    <n v="30.535700000000002"/>
    <n v="122.14280000000001"/>
  </r>
  <r>
    <x v="11"/>
    <x v="11"/>
    <x v="0"/>
    <s v="18/01/2026"/>
    <x v="1"/>
    <n v="2635207010"/>
    <x v="84"/>
    <n v="4999"/>
    <n v="4236.4399999999996"/>
    <n v="21.182199999999998"/>
    <x v="11"/>
    <x v="20"/>
    <n v="12.709319999999998"/>
    <n v="3.1773299999999995"/>
    <n v="5.2955499999999995"/>
    <n v="21.182199999999998"/>
  </r>
  <r>
    <x v="11"/>
    <x v="11"/>
    <x v="0"/>
    <s v="19/01/2026"/>
    <x v="0"/>
    <n v="2635207025"/>
    <x v="85"/>
    <n v="12900"/>
    <n v="10932.2"/>
    <n v="0"/>
    <x v="11"/>
    <x v="19"/>
    <n v="0"/>
    <n v="0"/>
    <n v="0"/>
    <n v="0"/>
  </r>
  <r>
    <x v="11"/>
    <x v="11"/>
    <x v="0"/>
    <s v="19/01/2026"/>
    <x v="0"/>
    <n v="2635207024"/>
    <x v="86"/>
    <n v="13500"/>
    <n v="11440.68"/>
    <n v="0"/>
    <x v="11"/>
    <x v="19"/>
    <n v="0"/>
    <n v="0"/>
    <n v="0"/>
    <n v="0"/>
  </r>
  <r>
    <x v="11"/>
    <x v="11"/>
    <x v="0"/>
    <s v="19/01/2026"/>
    <x v="0"/>
    <n v="2635207023"/>
    <x v="86"/>
    <n v="23900"/>
    <n v="20254.240000000002"/>
    <n v="40.508480000000006"/>
    <x v="11"/>
    <x v="19"/>
    <n v="24.305088000000001"/>
    <n v="6.0762720000000003"/>
    <n v="10.127120000000001"/>
    <n v="40.508480000000006"/>
  </r>
  <r>
    <x v="11"/>
    <x v="11"/>
    <x v="0"/>
    <s v="19/01/2026"/>
    <x v="1"/>
    <n v="2635207027"/>
    <x v="81"/>
    <n v="6597.8"/>
    <n v="6283.64"/>
    <n v="50.269120000000001"/>
    <x v="11"/>
    <x v="20"/>
    <n v="30.161472"/>
    <n v="7.540368"/>
    <n v="12.56728"/>
    <n v="50.269120000000001"/>
  </r>
  <r>
    <x v="11"/>
    <x v="11"/>
    <x v="0"/>
    <s v="19/01/2026"/>
    <x v="1"/>
    <n v="2635207026"/>
    <x v="87"/>
    <n v="1567.1"/>
    <n v="1328.04"/>
    <n v="6.6402000000000001"/>
    <x v="11"/>
    <x v="20"/>
    <n v="3.9841199999999999"/>
    <n v="0.99602999999999997"/>
    <n v="1.66005"/>
    <n v="6.6402000000000001"/>
  </r>
  <r>
    <x v="11"/>
    <x v="11"/>
    <x v="0"/>
    <s v="20/01/2026"/>
    <x v="0"/>
    <n v="2635207029"/>
    <x v="84"/>
    <n v="23800"/>
    <n v="20169.5"/>
    <n v="40.338999999999999"/>
    <x v="11"/>
    <x v="19"/>
    <n v="24.203399999999998"/>
    <n v="6.0508499999999996"/>
    <n v="10.08475"/>
    <n v="40.338999999999999"/>
  </r>
  <r>
    <x v="11"/>
    <x v="11"/>
    <x v="0"/>
    <s v="20/01/2026"/>
    <x v="0"/>
    <n v="2635207030"/>
    <x v="86"/>
    <n v="47128.55"/>
    <n v="39939.449999999997"/>
    <n v="239.63669999999999"/>
    <x v="11"/>
    <x v="19"/>
    <n v="143.78201999999999"/>
    <n v="35.945504999999997"/>
    <n v="59.909174999999998"/>
    <n v="239.63669999999999"/>
  </r>
  <r>
    <x v="11"/>
    <x v="11"/>
    <x v="0"/>
    <s v="20/01/2026"/>
    <x v="0"/>
    <n v="2635207033"/>
    <x v="84"/>
    <n v="45390"/>
    <n v="38466.1"/>
    <n v="230.79659999999998"/>
    <x v="11"/>
    <x v="19"/>
    <n v="138.47796"/>
    <n v="34.619489999999999"/>
    <n v="57.699149999999996"/>
    <n v="230.79659999999998"/>
  </r>
  <r>
    <x v="11"/>
    <x v="11"/>
    <x v="0"/>
    <s v="20/01/2026"/>
    <x v="1"/>
    <n v="2635207032"/>
    <x v="88"/>
    <n v="5773.25"/>
    <n v="4880.1499999999996"/>
    <n v="39.041199999999996"/>
    <x v="11"/>
    <x v="20"/>
    <n v="23.424719999999997"/>
    <n v="5.8561799999999993"/>
    <n v="9.7602999999999991"/>
    <n v="39.041199999999996"/>
  </r>
  <r>
    <x v="11"/>
    <x v="11"/>
    <x v="0"/>
    <s v="21/01/2026"/>
    <x v="0"/>
    <n v="2635207036"/>
    <x v="86"/>
    <n v="44900"/>
    <n v="38050.839999999997"/>
    <n v="228.30503999999999"/>
    <x v="11"/>
    <x v="19"/>
    <n v="136.983024"/>
    <n v="34.245756"/>
    <n v="57.076259999999998"/>
    <n v="228.30503999999999"/>
  </r>
  <r>
    <x v="11"/>
    <x v="11"/>
    <x v="0"/>
    <s v="21/01/2026"/>
    <x v="0"/>
    <n v="2635207034"/>
    <x v="82"/>
    <n v="28890"/>
    <n v="24483.06"/>
    <n v="48.966120000000004"/>
    <x v="11"/>
    <x v="19"/>
    <n v="29.379671999999999"/>
    <n v="7.3449179999999998"/>
    <n v="12.241530000000001"/>
    <n v="48.966120000000004"/>
  </r>
  <r>
    <x v="11"/>
    <x v="11"/>
    <x v="0"/>
    <s v="21/01/2026"/>
    <x v="0"/>
    <n v="2635207035"/>
    <x v="86"/>
    <n v="17900"/>
    <n v="15169.5"/>
    <n v="0"/>
    <x v="11"/>
    <x v="19"/>
    <n v="0"/>
    <n v="0"/>
    <n v="0"/>
    <n v="0"/>
  </r>
  <r>
    <x v="11"/>
    <x v="11"/>
    <x v="0"/>
    <s v="22/01/2026"/>
    <x v="0"/>
    <n v="2635207042"/>
    <x v="84"/>
    <n v="17400"/>
    <n v="14745.76"/>
    <n v="0"/>
    <x v="11"/>
    <x v="19"/>
    <n v="0"/>
    <n v="0"/>
    <n v="0"/>
    <n v="0"/>
  </r>
  <r>
    <x v="11"/>
    <x v="11"/>
    <x v="0"/>
    <s v="22/01/2026"/>
    <x v="0"/>
    <n v="2635207038"/>
    <x v="85"/>
    <n v="65000"/>
    <n v="55084.740000000005"/>
    <n v="330.50844000000006"/>
    <x v="11"/>
    <x v="19"/>
    <n v="198.30506400000004"/>
    <n v="49.576266000000011"/>
    <n v="82.627110000000016"/>
    <n v="330.50844000000006"/>
  </r>
  <r>
    <x v="11"/>
    <x v="11"/>
    <x v="0"/>
    <s v="22/01/2026"/>
    <x v="0"/>
    <n v="2635207039"/>
    <x v="86"/>
    <n v="9990"/>
    <n v="8466.1"/>
    <n v="0"/>
    <x v="11"/>
    <x v="19"/>
    <n v="0"/>
    <n v="0"/>
    <n v="0"/>
    <n v="0"/>
  </r>
  <r>
    <x v="11"/>
    <x v="11"/>
    <x v="0"/>
    <s v="22/01/2026"/>
    <x v="0"/>
    <n v="2635207044"/>
    <x v="84"/>
    <n v="49900"/>
    <n v="42288.14"/>
    <n v="253.72883999999999"/>
    <x v="11"/>
    <x v="19"/>
    <n v="152.23730399999999"/>
    <n v="38.059325999999999"/>
    <n v="63.432209999999998"/>
    <n v="253.72883999999999"/>
  </r>
  <r>
    <x v="11"/>
    <x v="11"/>
    <x v="0"/>
    <s v="22/01/2026"/>
    <x v="0"/>
    <n v="2635207045"/>
    <x v="86"/>
    <n v="93800"/>
    <n v="79491.520000000004"/>
    <n v="794.91520000000003"/>
    <x v="11"/>
    <x v="19"/>
    <n v="476.94911999999999"/>
    <n v="119.23728"/>
    <n v="198.72880000000001"/>
    <n v="794.91520000000003"/>
  </r>
  <r>
    <x v="11"/>
    <x v="11"/>
    <x v="0"/>
    <s v="22/01/2026"/>
    <x v="0"/>
    <n v="2635207046"/>
    <x v="81"/>
    <n v="174000"/>
    <n v="147457.62"/>
    <n v="1474.5762"/>
    <x v="11"/>
    <x v="19"/>
    <n v="884.74572000000001"/>
    <n v="221.18643"/>
    <n v="368.64404999999999"/>
    <n v="1474.5762"/>
  </r>
  <r>
    <x v="11"/>
    <x v="11"/>
    <x v="0"/>
    <s v="22/01/2026"/>
    <x v="1"/>
    <n v="2635207040"/>
    <x v="88"/>
    <n v="16456.349999999999"/>
    <n v="15672.710000000001"/>
    <n v="156.72710000000001"/>
    <x v="11"/>
    <x v="20"/>
    <n v="94.036259999999999"/>
    <n v="23.509065"/>
    <n v="39.181775000000002"/>
    <n v="156.72710000000001"/>
  </r>
  <r>
    <x v="11"/>
    <x v="11"/>
    <x v="0"/>
    <s v="23/01/2026"/>
    <x v="0"/>
    <n v="2635207059"/>
    <x v="85"/>
    <n v="39900"/>
    <n v="33813.56"/>
    <n v="67.627119999999991"/>
    <x v="11"/>
    <x v="19"/>
    <n v="40.576271999999996"/>
    <n v="10.144067999999999"/>
    <n v="16.906779999999998"/>
    <n v="67.627119999999991"/>
  </r>
  <r>
    <x v="11"/>
    <x v="11"/>
    <x v="0"/>
    <s v="23/01/2026"/>
    <x v="0"/>
    <n v="2635207058"/>
    <x v="82"/>
    <n v="29900"/>
    <n v="25338.98"/>
    <n v="50.677959999999999"/>
    <x v="11"/>
    <x v="19"/>
    <n v="30.406775999999997"/>
    <n v="7.6016939999999993"/>
    <n v="12.66949"/>
    <n v="50.677959999999999"/>
  </r>
  <r>
    <x v="11"/>
    <x v="11"/>
    <x v="0"/>
    <s v="23/01/2026"/>
    <x v="0"/>
    <n v="2635207060"/>
    <x v="86"/>
    <n v="9990"/>
    <n v="8466.1"/>
    <n v="0"/>
    <x v="11"/>
    <x v="19"/>
    <n v="0"/>
    <n v="0"/>
    <n v="0"/>
    <n v="0"/>
  </r>
  <r>
    <x v="11"/>
    <x v="11"/>
    <x v="0"/>
    <s v="23/01/2026"/>
    <x v="0"/>
    <n v="2635207057"/>
    <x v="84"/>
    <n v="50144"/>
    <n v="42494.9"/>
    <n v="254.96940000000001"/>
    <x v="11"/>
    <x v="19"/>
    <n v="152.98164"/>
    <n v="38.24541"/>
    <n v="63.742350000000002"/>
    <n v="254.96940000000001"/>
  </r>
  <r>
    <x v="11"/>
    <x v="11"/>
    <x v="0"/>
    <s v="23/01/2026"/>
    <x v="0"/>
    <n v="2635207052"/>
    <x v="82"/>
    <n v="50360.83"/>
    <n v="42678.67"/>
    <n v="256.07202000000001"/>
    <x v="11"/>
    <x v="19"/>
    <n v="153.64321200000001"/>
    <n v="38.410803000000001"/>
    <n v="64.018005000000002"/>
    <n v="256.07202000000001"/>
  </r>
  <r>
    <x v="11"/>
    <x v="11"/>
    <x v="0"/>
    <s v="23/01/2026"/>
    <x v="0"/>
    <n v="2635207051"/>
    <x v="86"/>
    <n v="41705"/>
    <n v="35343.219999999994"/>
    <n v="212.05931999999996"/>
    <x v="11"/>
    <x v="19"/>
    <n v="127.23559199999997"/>
    <n v="31.808897999999992"/>
    <n v="53.014829999999989"/>
    <n v="212.05931999999996"/>
  </r>
  <r>
    <x v="11"/>
    <x v="11"/>
    <x v="0"/>
    <s v="23/01/2026"/>
    <x v="0"/>
    <n v="2635207053"/>
    <x v="85"/>
    <n v="29990"/>
    <n v="25415.26"/>
    <n v="50.83052"/>
    <x v="11"/>
    <x v="19"/>
    <n v="30.498311999999999"/>
    <n v="7.6245779999999996"/>
    <n v="12.70763"/>
    <n v="50.83052"/>
  </r>
  <r>
    <x v="11"/>
    <x v="11"/>
    <x v="0"/>
    <s v="23/01/2026"/>
    <x v="0"/>
    <n v="2635207050"/>
    <x v="86"/>
    <n v="90700"/>
    <n v="76864.399999999994"/>
    <n v="768.64400000000001"/>
    <x v="11"/>
    <x v="19"/>
    <n v="461.18639999999999"/>
    <n v="115.2966"/>
    <n v="192.161"/>
    <n v="768.64400000000001"/>
  </r>
  <r>
    <x v="11"/>
    <x v="11"/>
    <x v="0"/>
    <s v="23/01/2026"/>
    <x v="0"/>
    <n v="2635207048"/>
    <x v="82"/>
    <n v="9999"/>
    <n v="8473.7199999999993"/>
    <n v="0"/>
    <x v="11"/>
    <x v="19"/>
    <n v="0"/>
    <n v="0"/>
    <n v="0"/>
    <n v="0"/>
  </r>
  <r>
    <x v="11"/>
    <x v="11"/>
    <x v="0"/>
    <s v="23/01/2026"/>
    <x v="0"/>
    <n v="2635207047"/>
    <x v="82"/>
    <n v="30890"/>
    <n v="26177.98"/>
    <n v="52.355960000000003"/>
    <x v="11"/>
    <x v="19"/>
    <n v="31.413575999999999"/>
    <n v="7.8533939999999998"/>
    <n v="13.088990000000001"/>
    <n v="52.355960000000003"/>
  </r>
  <r>
    <x v="11"/>
    <x v="11"/>
    <x v="0"/>
    <s v="23/01/2026"/>
    <x v="1"/>
    <n v="2635207058"/>
    <x v="82"/>
    <n v="4976.95"/>
    <n v="4408.09"/>
    <n v="22.04045"/>
    <x v="11"/>
    <x v="20"/>
    <n v="13.224269999999999"/>
    <n v="3.3060674999999997"/>
    <n v="5.5101125"/>
    <n v="22.04045"/>
  </r>
  <r>
    <x v="11"/>
    <x v="11"/>
    <x v="0"/>
    <s v="24/01/2026"/>
    <x v="0"/>
    <n v="2635207063"/>
    <x v="82"/>
    <n v="39980"/>
    <n v="33881.360000000001"/>
    <n v="67.762720000000002"/>
    <x v="11"/>
    <x v="19"/>
    <n v="40.657632"/>
    <n v="10.164408"/>
    <n v="16.94068"/>
    <n v="67.762720000000002"/>
  </r>
  <r>
    <x v="11"/>
    <x v="11"/>
    <x v="0"/>
    <s v="24/01/2026"/>
    <x v="0"/>
    <n v="2635207062"/>
    <x v="85"/>
    <n v="48000"/>
    <n v="40677.96"/>
    <n v="244.06775999999999"/>
    <x v="11"/>
    <x v="19"/>
    <n v="146.44065599999999"/>
    <n v="36.610163999999997"/>
    <n v="61.016939999999998"/>
    <n v="244.06775999999999"/>
  </r>
  <r>
    <x v="11"/>
    <x v="11"/>
    <x v="0"/>
    <s v="24/01/2026"/>
    <x v="0"/>
    <n v="2635207061"/>
    <x v="84"/>
    <n v="31700"/>
    <n v="26864.400000000001"/>
    <n v="53.728800000000007"/>
    <x v="11"/>
    <x v="19"/>
    <n v="32.237280000000005"/>
    <n v="8.0593200000000014"/>
    <n v="13.432200000000002"/>
    <n v="53.728800000000007"/>
  </r>
  <r>
    <x v="11"/>
    <x v="11"/>
    <x v="0"/>
    <s v="24/01/2026"/>
    <x v="0"/>
    <n v="2635207065"/>
    <x v="81"/>
    <n v="9990"/>
    <n v="8466.1"/>
    <n v="0"/>
    <x v="11"/>
    <x v="19"/>
    <n v="0"/>
    <n v="0"/>
    <n v="0"/>
    <n v="0"/>
  </r>
  <r>
    <x v="11"/>
    <x v="11"/>
    <x v="0"/>
    <s v="24/01/2026"/>
    <x v="0"/>
    <n v="2635207068"/>
    <x v="85"/>
    <n v="34200"/>
    <n v="28983.06"/>
    <n v="57.966120000000004"/>
    <x v="11"/>
    <x v="19"/>
    <n v="34.779671999999998"/>
    <n v="8.6949179999999995"/>
    <n v="14.491530000000001"/>
    <n v="57.966120000000004"/>
  </r>
  <r>
    <x v="11"/>
    <x v="11"/>
    <x v="0"/>
    <s v="24/01/2026"/>
    <x v="0"/>
    <n v="2635207070"/>
    <x v="86"/>
    <n v="19980"/>
    <n v="16932.2"/>
    <n v="0"/>
    <x v="11"/>
    <x v="19"/>
    <n v="0"/>
    <n v="0"/>
    <n v="0"/>
    <n v="0"/>
  </r>
  <r>
    <x v="11"/>
    <x v="11"/>
    <x v="0"/>
    <s v="24/01/2026"/>
    <x v="0"/>
    <n v="2635207069"/>
    <x v="81"/>
    <n v="43990"/>
    <n v="37279.660000000003"/>
    <n v="223.67796000000001"/>
    <x v="11"/>
    <x v="19"/>
    <n v="134.20677599999999"/>
    <n v="33.551693999999998"/>
    <n v="55.919490000000003"/>
    <n v="223.67796000000001"/>
  </r>
  <r>
    <x v="11"/>
    <x v="11"/>
    <x v="0"/>
    <s v="24/01/2026"/>
    <x v="0"/>
    <n v="2635207067"/>
    <x v="82"/>
    <n v="12900"/>
    <n v="10932.2"/>
    <n v="0"/>
    <x v="11"/>
    <x v="19"/>
    <n v="0"/>
    <n v="0"/>
    <n v="0"/>
    <n v="0"/>
  </r>
  <r>
    <x v="11"/>
    <x v="11"/>
    <x v="0"/>
    <s v="24/01/2026"/>
    <x v="0"/>
    <n v="2635207066"/>
    <x v="81"/>
    <n v="59200"/>
    <n v="50169.499999999993"/>
    <n v="301.01699999999994"/>
    <x v="11"/>
    <x v="19"/>
    <n v="180.61019999999996"/>
    <n v="45.152549999999991"/>
    <n v="75.254249999999985"/>
    <n v="301.01699999999994"/>
  </r>
  <r>
    <x v="11"/>
    <x v="11"/>
    <x v="0"/>
    <s v="25/01/2026"/>
    <x v="0"/>
    <n v="2635207073"/>
    <x v="84"/>
    <n v="19900"/>
    <n v="16864.400000000001"/>
    <n v="0"/>
    <x v="11"/>
    <x v="19"/>
    <n v="0"/>
    <n v="0"/>
    <n v="0"/>
    <n v="0"/>
  </r>
  <r>
    <x v="11"/>
    <x v="11"/>
    <x v="0"/>
    <s v="25/01/2026"/>
    <x v="0"/>
    <n v="2635207084"/>
    <x v="86"/>
    <n v="27900"/>
    <n v="23644.06"/>
    <n v="47.288120000000006"/>
    <x v="11"/>
    <x v="19"/>
    <n v="28.372872000000005"/>
    <n v="7.0932180000000011"/>
    <n v="11.822030000000002"/>
    <n v="47.288120000000006"/>
  </r>
  <r>
    <x v="11"/>
    <x v="11"/>
    <x v="0"/>
    <s v="25/01/2026"/>
    <x v="0"/>
    <n v="2635207083"/>
    <x v="81"/>
    <n v="34900"/>
    <n v="29576.28"/>
    <n v="59.152560000000001"/>
    <x v="11"/>
    <x v="19"/>
    <n v="35.491535999999996"/>
    <n v="8.8728839999999991"/>
    <n v="14.78814"/>
    <n v="59.152560000000001"/>
  </r>
  <r>
    <x v="11"/>
    <x v="11"/>
    <x v="0"/>
    <s v="25/01/2026"/>
    <x v="0"/>
    <n v="2635207079"/>
    <x v="84"/>
    <n v="17900"/>
    <n v="15169.5"/>
    <n v="0"/>
    <x v="11"/>
    <x v="19"/>
    <n v="0"/>
    <n v="0"/>
    <n v="0"/>
    <n v="0"/>
  </r>
  <r>
    <x v="11"/>
    <x v="11"/>
    <x v="0"/>
    <s v="25/01/2026"/>
    <x v="0"/>
    <n v="2635207078"/>
    <x v="85"/>
    <n v="55000"/>
    <n v="46610.16"/>
    <n v="279.66096000000005"/>
    <x v="11"/>
    <x v="19"/>
    <n v="167.79657600000002"/>
    <n v="41.949144000000004"/>
    <n v="69.915240000000011"/>
    <n v="279.66096000000005"/>
  </r>
  <r>
    <x v="11"/>
    <x v="11"/>
    <x v="0"/>
    <s v="25/01/2026"/>
    <x v="0"/>
    <n v="2635207072"/>
    <x v="84"/>
    <n v="16400"/>
    <n v="13898.3"/>
    <n v="0"/>
    <x v="11"/>
    <x v="19"/>
    <n v="0"/>
    <n v="0"/>
    <n v="0"/>
    <n v="0"/>
  </r>
  <r>
    <x v="11"/>
    <x v="11"/>
    <x v="0"/>
    <s v="25/01/2026"/>
    <x v="0"/>
    <n v="2635207071"/>
    <x v="82"/>
    <n v="6000"/>
    <n v="5084.74"/>
    <n v="0"/>
    <x v="11"/>
    <x v="19"/>
    <n v="0"/>
    <n v="0"/>
    <n v="0"/>
    <n v="0"/>
  </r>
  <r>
    <x v="11"/>
    <x v="11"/>
    <x v="0"/>
    <s v="26/01/2026"/>
    <x v="0"/>
    <n v="2635207121"/>
    <x v="84"/>
    <n v="50600"/>
    <n v="42881.36"/>
    <n v="257.28816"/>
    <x v="11"/>
    <x v="19"/>
    <n v="154.372896"/>
    <n v="38.593223999999999"/>
    <n v="64.322040000000001"/>
    <n v="257.28816"/>
  </r>
  <r>
    <x v="11"/>
    <x v="11"/>
    <x v="0"/>
    <s v="26/01/2026"/>
    <x v="0"/>
    <n v="2635207097"/>
    <x v="86"/>
    <n v="15498"/>
    <n v="13133.900000000001"/>
    <n v="0"/>
    <x v="11"/>
    <x v="19"/>
    <n v="0"/>
    <n v="0"/>
    <n v="0"/>
    <n v="0"/>
  </r>
  <r>
    <x v="11"/>
    <x v="11"/>
    <x v="0"/>
    <s v="26/01/2026"/>
    <x v="0"/>
    <n v="2635207115"/>
    <x v="82"/>
    <n v="31477"/>
    <n v="26675.42"/>
    <n v="53.350839999999998"/>
    <x v="11"/>
    <x v="19"/>
    <n v="32.010503999999997"/>
    <n v="8.0026259999999994"/>
    <n v="13.33771"/>
    <n v="53.350839999999998"/>
  </r>
  <r>
    <x v="11"/>
    <x v="11"/>
    <x v="0"/>
    <s v="26/01/2026"/>
    <x v="0"/>
    <n v="2635207107"/>
    <x v="86"/>
    <n v="32900"/>
    <n v="27881.360000000001"/>
    <n v="55.762720000000002"/>
    <x v="11"/>
    <x v="19"/>
    <n v="33.457631999999997"/>
    <n v="8.3644079999999992"/>
    <n v="13.94068"/>
    <n v="55.762720000000002"/>
  </r>
  <r>
    <x v="11"/>
    <x v="11"/>
    <x v="0"/>
    <s v="26/01/2026"/>
    <x v="0"/>
    <n v="2635207102"/>
    <x v="86"/>
    <n v="23900"/>
    <n v="20254.240000000002"/>
    <n v="40.508480000000006"/>
    <x v="11"/>
    <x v="19"/>
    <n v="24.305088000000001"/>
    <n v="6.0762720000000003"/>
    <n v="10.127120000000001"/>
    <n v="40.508480000000006"/>
  </r>
  <r>
    <x v="11"/>
    <x v="11"/>
    <x v="0"/>
    <s v="26/01/2026"/>
    <x v="0"/>
    <n v="2635207100"/>
    <x v="85"/>
    <n v="156000"/>
    <n v="132203.38"/>
    <n v="1322.0338000000002"/>
    <x v="11"/>
    <x v="19"/>
    <n v="793.22028000000012"/>
    <n v="198.30507000000003"/>
    <n v="330.50845000000004"/>
    <n v="1322.0338000000002"/>
  </r>
  <r>
    <x v="11"/>
    <x v="11"/>
    <x v="0"/>
    <s v="26/01/2026"/>
    <x v="0"/>
    <n v="2635207099"/>
    <x v="82"/>
    <n v="8916"/>
    <n v="7555.94"/>
    <n v="0"/>
    <x v="11"/>
    <x v="19"/>
    <n v="0"/>
    <n v="0"/>
    <n v="0"/>
    <n v="0"/>
  </r>
  <r>
    <x v="11"/>
    <x v="11"/>
    <x v="0"/>
    <s v="26/01/2026"/>
    <x v="0"/>
    <n v="2635207096"/>
    <x v="84"/>
    <n v="32900"/>
    <n v="27881.360000000001"/>
    <n v="55.762720000000002"/>
    <x v="11"/>
    <x v="19"/>
    <n v="33.457631999999997"/>
    <n v="8.3644079999999992"/>
    <n v="13.94068"/>
    <n v="55.762720000000002"/>
  </r>
  <r>
    <x v="11"/>
    <x v="11"/>
    <x v="0"/>
    <s v="26/01/2026"/>
    <x v="0"/>
    <n v="2635207119"/>
    <x v="82"/>
    <n v="49900"/>
    <n v="42288.119999999995"/>
    <n v="253.72871999999998"/>
    <x v="11"/>
    <x v="19"/>
    <n v="152.23723199999998"/>
    <n v="38.059307999999994"/>
    <n v="63.432179999999995"/>
    <n v="253.72871999999998"/>
  </r>
  <r>
    <x v="11"/>
    <x v="11"/>
    <x v="0"/>
    <s v="26/01/2026"/>
    <x v="0"/>
    <n v="2635207118"/>
    <x v="82"/>
    <n v="223500"/>
    <n v="189406.78000000003"/>
    <n v="1894.0678000000003"/>
    <x v="11"/>
    <x v="19"/>
    <n v="1136.4406800000002"/>
    <n v="284.11017000000004"/>
    <n v="473.51695000000007"/>
    <n v="1894.0678000000003"/>
  </r>
  <r>
    <x v="11"/>
    <x v="11"/>
    <x v="0"/>
    <s v="26/01/2026"/>
    <x v="0"/>
    <n v="2635207124"/>
    <x v="81"/>
    <n v="27700"/>
    <n v="23474.58"/>
    <n v="46.949160000000006"/>
    <x v="11"/>
    <x v="19"/>
    <n v="28.169496000000002"/>
    <n v="7.0423740000000006"/>
    <n v="11.737290000000002"/>
    <n v="46.949160000000006"/>
  </r>
  <r>
    <x v="11"/>
    <x v="11"/>
    <x v="0"/>
    <s v="26/01/2026"/>
    <x v="0"/>
    <n v="2635207120"/>
    <x v="82"/>
    <n v="9990"/>
    <n v="8466.1"/>
    <n v="0"/>
    <x v="11"/>
    <x v="19"/>
    <n v="0"/>
    <n v="0"/>
    <n v="0"/>
    <n v="0"/>
  </r>
  <r>
    <x v="11"/>
    <x v="11"/>
    <x v="0"/>
    <s v="26/01/2026"/>
    <x v="0"/>
    <n v="2635207114"/>
    <x v="86"/>
    <n v="145000"/>
    <n v="122881.34"/>
    <n v="1228.8134"/>
    <x v="11"/>
    <x v="19"/>
    <n v="737.28804000000002"/>
    <n v="184.32201000000001"/>
    <n v="307.20335"/>
    <n v="1228.8134"/>
  </r>
  <r>
    <x v="11"/>
    <x v="11"/>
    <x v="0"/>
    <s v="26/01/2026"/>
    <x v="0"/>
    <n v="2635207113"/>
    <x v="85"/>
    <n v="9999"/>
    <n v="8473.7199999999993"/>
    <n v="0"/>
    <x v="11"/>
    <x v="19"/>
    <n v="0"/>
    <n v="0"/>
    <n v="0"/>
    <n v="0"/>
  </r>
  <r>
    <x v="11"/>
    <x v="11"/>
    <x v="0"/>
    <s v="26/01/2026"/>
    <x v="0"/>
    <n v="2635207111"/>
    <x v="84"/>
    <n v="84800"/>
    <n v="71864.399999999994"/>
    <n v="718.64400000000001"/>
    <x v="11"/>
    <x v="19"/>
    <n v="431.18639999999999"/>
    <n v="107.7966"/>
    <n v="179.661"/>
    <n v="718.64400000000001"/>
  </r>
  <r>
    <x v="11"/>
    <x v="11"/>
    <x v="0"/>
    <s v="26/01/2026"/>
    <x v="0"/>
    <n v="2635207110"/>
    <x v="81"/>
    <n v="9990"/>
    <n v="8466.1"/>
    <n v="0"/>
    <x v="11"/>
    <x v="19"/>
    <n v="0"/>
    <n v="0"/>
    <n v="0"/>
    <n v="0"/>
  </r>
  <r>
    <x v="11"/>
    <x v="11"/>
    <x v="0"/>
    <s v="26/01/2026"/>
    <x v="0"/>
    <n v="2635207109"/>
    <x v="85"/>
    <n v="60900"/>
    <n v="51610.16"/>
    <n v="309.66096000000005"/>
    <x v="11"/>
    <x v="19"/>
    <n v="185.79657600000002"/>
    <n v="46.449144000000004"/>
    <n v="77.415240000000011"/>
    <n v="309.66096000000005"/>
  </r>
  <r>
    <x v="11"/>
    <x v="11"/>
    <x v="0"/>
    <s v="26/01/2026"/>
    <x v="0"/>
    <n v="2635207105"/>
    <x v="82"/>
    <n v="39900"/>
    <n v="33813.56"/>
    <n v="67.627119999999991"/>
    <x v="11"/>
    <x v="19"/>
    <n v="40.576271999999996"/>
    <n v="10.144067999999999"/>
    <n v="16.906779999999998"/>
    <n v="67.627119999999991"/>
  </r>
  <r>
    <x v="11"/>
    <x v="11"/>
    <x v="0"/>
    <s v="26/01/2026"/>
    <x v="0"/>
    <n v="2635207104"/>
    <x v="84"/>
    <n v="9990"/>
    <n v="8466.1"/>
    <n v="0"/>
    <x v="11"/>
    <x v="19"/>
    <n v="0"/>
    <n v="0"/>
    <n v="0"/>
    <n v="0"/>
  </r>
  <r>
    <x v="11"/>
    <x v="11"/>
    <x v="0"/>
    <s v="26/01/2026"/>
    <x v="0"/>
    <n v="2635207103"/>
    <x v="81"/>
    <n v="22500"/>
    <n v="19067.8"/>
    <n v="38.135599999999997"/>
    <x v="11"/>
    <x v="19"/>
    <n v="22.881359999999997"/>
    <n v="5.7203399999999993"/>
    <n v="9.5338999999999992"/>
    <n v="38.135599999999997"/>
  </r>
  <r>
    <x v="11"/>
    <x v="11"/>
    <x v="0"/>
    <s v="26/01/2026"/>
    <x v="0"/>
    <n v="2635207101"/>
    <x v="81"/>
    <n v="24900"/>
    <n v="21101.7"/>
    <n v="42.203400000000002"/>
    <x v="11"/>
    <x v="19"/>
    <n v="25.322040000000001"/>
    <n v="6.3305100000000003"/>
    <n v="10.550850000000001"/>
    <n v="42.203400000000002"/>
  </r>
  <r>
    <x v="11"/>
    <x v="11"/>
    <x v="0"/>
    <s v="26/01/2026"/>
    <x v="0"/>
    <n v="2635207098"/>
    <x v="82"/>
    <n v="10990"/>
    <n v="9313.56"/>
    <n v="0"/>
    <x v="11"/>
    <x v="19"/>
    <n v="0"/>
    <n v="0"/>
    <n v="0"/>
    <n v="0"/>
  </r>
  <r>
    <x v="11"/>
    <x v="11"/>
    <x v="0"/>
    <s v="26/01/2026"/>
    <x v="0"/>
    <n v="2635207095"/>
    <x v="86"/>
    <n v="32900"/>
    <n v="27881.360000000001"/>
    <n v="55.762720000000002"/>
    <x v="11"/>
    <x v="19"/>
    <n v="33.457631999999997"/>
    <n v="8.3644079999999992"/>
    <n v="13.94068"/>
    <n v="55.762720000000002"/>
  </r>
  <r>
    <x v="11"/>
    <x v="11"/>
    <x v="0"/>
    <s v="26/01/2026"/>
    <x v="0"/>
    <n v="2635207094"/>
    <x v="82"/>
    <n v="54890"/>
    <n v="46516.939999999995"/>
    <n v="279.10163999999997"/>
    <x v="11"/>
    <x v="19"/>
    <n v="167.46098399999997"/>
    <n v="41.865245999999992"/>
    <n v="69.775409999999994"/>
    <n v="279.10163999999997"/>
  </r>
  <r>
    <x v="11"/>
    <x v="11"/>
    <x v="0"/>
    <s v="26/01/2026"/>
    <x v="0"/>
    <n v="2635207089"/>
    <x v="81"/>
    <n v="15496"/>
    <n v="13132.2"/>
    <n v="0"/>
    <x v="11"/>
    <x v="19"/>
    <n v="0"/>
    <n v="0"/>
    <n v="0"/>
    <n v="0"/>
  </r>
  <r>
    <x v="11"/>
    <x v="11"/>
    <x v="0"/>
    <s v="26/01/2026"/>
    <x v="0"/>
    <n v="2635207123"/>
    <x v="85"/>
    <n v="9740"/>
    <n v="8254.2199999999993"/>
    <n v="0"/>
    <x v="11"/>
    <x v="19"/>
    <n v="0"/>
    <n v="0"/>
    <n v="0"/>
    <n v="0"/>
  </r>
  <r>
    <x v="11"/>
    <x v="11"/>
    <x v="0"/>
    <s v="26/01/2026"/>
    <x v="0"/>
    <n v="2635207122"/>
    <x v="81"/>
    <n v="9999"/>
    <n v="8473.7199999999993"/>
    <n v="0"/>
    <x v="11"/>
    <x v="19"/>
    <n v="0"/>
    <n v="0"/>
    <n v="0"/>
    <n v="0"/>
  </r>
  <r>
    <x v="11"/>
    <x v="11"/>
    <x v="0"/>
    <s v="26/01/2026"/>
    <x v="0"/>
    <n v="2635207116"/>
    <x v="86"/>
    <n v="41000"/>
    <n v="34745.760000000002"/>
    <n v="208.47456000000003"/>
    <x v="11"/>
    <x v="19"/>
    <n v="125.08473600000001"/>
    <n v="31.271184000000002"/>
    <n v="52.118640000000006"/>
    <n v="208.47456000000003"/>
  </r>
  <r>
    <x v="11"/>
    <x v="11"/>
    <x v="0"/>
    <s v="26/01/2026"/>
    <x v="1"/>
    <n v="2635207106"/>
    <x v="88"/>
    <n v="4583.25"/>
    <n v="4365.03"/>
    <n v="21.825150000000001"/>
    <x v="11"/>
    <x v="20"/>
    <n v="13.095090000000001"/>
    <n v="3.2737725000000002"/>
    <n v="5.4562875000000002"/>
    <n v="21.825150000000001"/>
  </r>
  <r>
    <x v="11"/>
    <x v="11"/>
    <x v="0"/>
    <s v="26/01/2026"/>
    <x v="1"/>
    <n v="2635207091"/>
    <x v="83"/>
    <n v="5860.08"/>
    <n v="5581.04"/>
    <n v="44.648319999999998"/>
    <x v="11"/>
    <x v="20"/>
    <n v="26.788991999999997"/>
    <n v="6.6972479999999992"/>
    <n v="11.16208"/>
    <n v="44.648319999999998"/>
  </r>
  <r>
    <x v="11"/>
    <x v="11"/>
    <x v="0"/>
    <s v="26/01/2026"/>
    <x v="1"/>
    <n v="2635207088"/>
    <x v="83"/>
    <n v="3329.1"/>
    <n v="3170.58"/>
    <n v="15.8529"/>
    <x v="11"/>
    <x v="20"/>
    <n v="9.5117399999999996"/>
    <n v="2.3779349999999999"/>
    <n v="3.963225"/>
    <n v="15.8529"/>
  </r>
  <r>
    <x v="11"/>
    <x v="11"/>
    <x v="0"/>
    <s v="26/01/2026"/>
    <x v="1"/>
    <n v="2635207112"/>
    <x v="88"/>
    <n v="19875.3"/>
    <n v="18833.759999999998"/>
    <n v="188.33759999999998"/>
    <x v="11"/>
    <x v="20"/>
    <n v="113.00255999999999"/>
    <n v="28.250639999999997"/>
    <n v="47.084399999999995"/>
    <n v="188.33759999999998"/>
  </r>
  <r>
    <x v="11"/>
    <x v="11"/>
    <x v="0"/>
    <s v="26/01/2026"/>
    <x v="1"/>
    <n v="2635207093"/>
    <x v="83"/>
    <n v="2967"/>
    <n v="2825.72"/>
    <n v="14.128599999999999"/>
    <x v="11"/>
    <x v="20"/>
    <n v="8.4771599999999996"/>
    <n v="2.1192899999999999"/>
    <n v="3.5321499999999997"/>
    <n v="14.128599999999999"/>
  </r>
  <r>
    <x v="11"/>
    <x v="11"/>
    <x v="0"/>
    <s v="26/01/2026"/>
    <x v="1"/>
    <n v="2635207092"/>
    <x v="83"/>
    <n v="1331"/>
    <n v="1267.6199999999999"/>
    <n v="6.3380999999999998"/>
    <x v="11"/>
    <x v="20"/>
    <n v="3.8028599999999999"/>
    <n v="0.95071499999999998"/>
    <n v="1.584525"/>
    <n v="6.3380999999999998"/>
  </r>
  <r>
    <x v="11"/>
    <x v="11"/>
    <x v="0"/>
    <s v="26/01/2026"/>
    <x v="1"/>
    <n v="2635207117"/>
    <x v="88"/>
    <n v="104016.60000000003"/>
    <n v="96230.579999999958"/>
    <n v="962.30579999999964"/>
    <x v="11"/>
    <x v="20"/>
    <n v="577.38347999999974"/>
    <n v="144.34586999999993"/>
    <n v="240.57644999999991"/>
    <n v="962.30579999999964"/>
  </r>
  <r>
    <x v="11"/>
    <x v="11"/>
    <x v="0"/>
    <s v="26/01/2026"/>
    <x v="1"/>
    <n v="2635207108"/>
    <x v="88"/>
    <n v="4583.25"/>
    <n v="4365.03"/>
    <n v="21.825150000000001"/>
    <x v="11"/>
    <x v="20"/>
    <n v="13.095090000000001"/>
    <n v="3.2737725000000002"/>
    <n v="5.4562875000000002"/>
    <n v="21.825150000000001"/>
  </r>
  <r>
    <x v="11"/>
    <x v="11"/>
    <x v="0"/>
    <s v="27/01/2026"/>
    <x v="0"/>
    <n v="2635207135"/>
    <x v="84"/>
    <n v="9900"/>
    <n v="8389.84"/>
    <n v="0"/>
    <x v="11"/>
    <x v="19"/>
    <n v="0"/>
    <n v="0"/>
    <n v="0"/>
    <n v="0"/>
  </r>
  <r>
    <x v="11"/>
    <x v="11"/>
    <x v="0"/>
    <s v="27/01/2026"/>
    <x v="0"/>
    <n v="2635207134"/>
    <x v="84"/>
    <n v="9990"/>
    <n v="8466.1"/>
    <n v="0"/>
    <x v="11"/>
    <x v="19"/>
    <n v="0"/>
    <n v="0"/>
    <n v="0"/>
    <n v="0"/>
  </r>
  <r>
    <x v="11"/>
    <x v="11"/>
    <x v="0"/>
    <s v="27/01/2026"/>
    <x v="0"/>
    <n v="2635207127"/>
    <x v="82"/>
    <n v="150000"/>
    <n v="127118.64"/>
    <n v="1271.1864"/>
    <x v="11"/>
    <x v="19"/>
    <n v="762.71184000000005"/>
    <n v="190.67796000000001"/>
    <n v="317.79660000000001"/>
    <n v="1271.1864"/>
  </r>
  <r>
    <x v="11"/>
    <x v="11"/>
    <x v="0"/>
    <s v="27/01/2026"/>
    <x v="0"/>
    <n v="2635207136"/>
    <x v="82"/>
    <n v="16999"/>
    <n v="14405.94"/>
    <n v="0"/>
    <x v="11"/>
    <x v="19"/>
    <n v="0"/>
    <n v="0"/>
    <n v="0"/>
    <n v="0"/>
  </r>
  <r>
    <x v="11"/>
    <x v="11"/>
    <x v="0"/>
    <s v="27/01/2026"/>
    <x v="0"/>
    <n v="2635207130"/>
    <x v="85"/>
    <n v="9900"/>
    <n v="8389.84"/>
    <n v="0"/>
    <x v="11"/>
    <x v="19"/>
    <n v="0"/>
    <n v="0"/>
    <n v="0"/>
    <n v="0"/>
  </r>
  <r>
    <x v="11"/>
    <x v="11"/>
    <x v="0"/>
    <s v="27/01/2026"/>
    <x v="0"/>
    <n v="2635207128"/>
    <x v="82"/>
    <n v="21900"/>
    <n v="18559.32"/>
    <n v="37.118639999999999"/>
    <x v="11"/>
    <x v="19"/>
    <n v="22.271183999999998"/>
    <n v="5.5677959999999995"/>
    <n v="9.2796599999999998"/>
    <n v="37.118639999999999"/>
  </r>
  <r>
    <x v="11"/>
    <x v="11"/>
    <x v="0"/>
    <s v="27/01/2026"/>
    <x v="0"/>
    <n v="2635207126"/>
    <x v="82"/>
    <n v="8990"/>
    <n v="7618.64"/>
    <n v="0"/>
    <x v="11"/>
    <x v="19"/>
    <n v="0"/>
    <n v="0"/>
    <n v="0"/>
    <n v="0"/>
  </r>
  <r>
    <x v="11"/>
    <x v="11"/>
    <x v="0"/>
    <s v="27/01/2026"/>
    <x v="0"/>
    <n v="2635207125"/>
    <x v="84"/>
    <n v="21490"/>
    <n v="18211.88"/>
    <n v="36.423760000000001"/>
    <x v="11"/>
    <x v="19"/>
    <n v="21.854255999999999"/>
    <n v="5.4635639999999999"/>
    <n v="9.1059400000000004"/>
    <n v="36.423760000000001"/>
  </r>
  <r>
    <x v="11"/>
    <x v="11"/>
    <x v="0"/>
    <s v="27/01/2026"/>
    <x v="1"/>
    <n v="2635207133"/>
    <x v="83"/>
    <n v="6880.95"/>
    <n v="6553.29"/>
    <n v="52.426320000000004"/>
    <x v="11"/>
    <x v="20"/>
    <n v="31.455792000000002"/>
    <n v="7.8639480000000006"/>
    <n v="13.106580000000001"/>
    <n v="52.426320000000004"/>
  </r>
  <r>
    <x v="11"/>
    <x v="11"/>
    <x v="0"/>
    <s v="27/01/2026"/>
    <x v="1"/>
    <n v="2635207132"/>
    <x v="83"/>
    <n v="14674.45"/>
    <n v="13975.67"/>
    <n v="139.7567"/>
    <x v="11"/>
    <x v="20"/>
    <n v="83.854019999999991"/>
    <n v="20.963504999999998"/>
    <n v="34.939174999999999"/>
    <n v="139.7567"/>
  </r>
  <r>
    <x v="11"/>
    <x v="11"/>
    <x v="1"/>
    <s v="01/01/2026"/>
    <x v="0"/>
    <s v="4TRN0034502786"/>
    <x v="81"/>
    <n v="16900"/>
    <n v="14322.04"/>
    <n v="0"/>
    <x v="11"/>
    <x v="19"/>
    <n v="0"/>
    <n v="0"/>
    <n v="0"/>
    <n v="0"/>
  </r>
  <r>
    <x v="11"/>
    <x v="11"/>
    <x v="1"/>
    <s v="01/01/2026"/>
    <x v="1"/>
    <s v="4TRN0034502783"/>
    <x v="4"/>
    <n v="1350"/>
    <n v="1144.06"/>
    <n v="5.7202999999999999"/>
    <x v="11"/>
    <x v="20"/>
    <n v="3.4321799999999998"/>
    <n v="0.85804499999999995"/>
    <n v="1.430075"/>
    <n v="5.7202999999999999"/>
  </r>
  <r>
    <x v="11"/>
    <x v="11"/>
    <x v="1"/>
    <s v="01/01/2026"/>
    <x v="1"/>
    <s v="4TRN0034502784"/>
    <x v="4"/>
    <n v="5459.4"/>
    <n v="4929.54"/>
    <n v="39.436320000000002"/>
    <x v="11"/>
    <x v="20"/>
    <n v="23.661792000000002"/>
    <n v="5.9154480000000005"/>
    <n v="9.8590800000000005"/>
    <n v="39.436320000000002"/>
  </r>
  <r>
    <x v="11"/>
    <x v="11"/>
    <x v="1"/>
    <s v="01/01/2026"/>
    <x v="1"/>
    <s v="4TRN0034502785"/>
    <x v="4"/>
    <n v="10554.800000000001"/>
    <n v="9516.8799999999992"/>
    <n v="95.16879999999999"/>
    <x v="11"/>
    <x v="20"/>
    <n v="57.101279999999996"/>
    <n v="14.275319999999999"/>
    <n v="23.792199999999998"/>
    <n v="95.16879999999999"/>
  </r>
  <r>
    <x v="11"/>
    <x v="11"/>
    <x v="1"/>
    <s v="01/01/2026"/>
    <x v="1"/>
    <s v="4TRN0034502787"/>
    <x v="4"/>
    <n v="1197"/>
    <n v="1014.4000000000001"/>
    <n v="5.072000000000001"/>
    <x v="11"/>
    <x v="20"/>
    <n v="3.0432000000000006"/>
    <n v="0.76080000000000014"/>
    <n v="1.2680000000000002"/>
    <n v="5.072000000000001"/>
  </r>
  <r>
    <x v="11"/>
    <x v="11"/>
    <x v="1"/>
    <s v="01/01/2026"/>
    <x v="1"/>
    <s v="4TRN0034502788"/>
    <x v="88"/>
    <n v="539.1"/>
    <n v="456.86"/>
    <n v="2.2843"/>
    <x v="11"/>
    <x v="20"/>
    <n v="1.3705799999999999"/>
    <n v="0.34264499999999998"/>
    <n v="0.571075"/>
    <n v="2.2843"/>
  </r>
  <r>
    <x v="11"/>
    <x v="11"/>
    <x v="1"/>
    <s v="01/01/2026"/>
    <x v="1"/>
    <s v="4TRN0034502789"/>
    <x v="4"/>
    <n v="843"/>
    <n v="802.8599999999999"/>
    <n v="4.0142999999999995"/>
    <x v="11"/>
    <x v="20"/>
    <n v="2.4085799999999997"/>
    <n v="0.60214499999999993"/>
    <n v="1.0035749999999999"/>
    <n v="4.0142999999999995"/>
  </r>
  <r>
    <x v="11"/>
    <x v="11"/>
    <x v="1"/>
    <s v="01/01/2026"/>
    <x v="1"/>
    <s v="4TRN0034502790"/>
    <x v="88"/>
    <n v="3169.1"/>
    <n v="2848.3199999999997"/>
    <n v="14.241599999999998"/>
    <x v="11"/>
    <x v="20"/>
    <n v="8.5449599999999979"/>
    <n v="2.1362399999999995"/>
    <n v="3.5603999999999996"/>
    <n v="14.241599999999998"/>
  </r>
  <r>
    <x v="11"/>
    <x v="11"/>
    <x v="1"/>
    <s v="01/01/2026"/>
    <x v="1"/>
    <s v="4TRN0034502791"/>
    <x v="81"/>
    <n v="3778"/>
    <n v="3262.32"/>
    <n v="16.311600000000002"/>
    <x v="11"/>
    <x v="20"/>
    <n v="9.7869600000000005"/>
    <n v="2.4467400000000001"/>
    <n v="4.0779000000000005"/>
    <n v="16.311600000000002"/>
  </r>
  <r>
    <x v="11"/>
    <x v="11"/>
    <x v="1"/>
    <s v="01/01/2026"/>
    <x v="1"/>
    <s v="4TRN0034502792"/>
    <x v="88"/>
    <n v="449.1"/>
    <n v="427.72"/>
    <n v="2.1386000000000003"/>
    <x v="11"/>
    <x v="20"/>
    <n v="1.2831600000000001"/>
    <n v="0.32079000000000002"/>
    <n v="0.53465000000000007"/>
    <n v="2.1386000000000003"/>
  </r>
  <r>
    <x v="11"/>
    <x v="11"/>
    <x v="1"/>
    <s v="01/01/2026"/>
    <x v="1"/>
    <s v="4TRN0034502793"/>
    <x v="4"/>
    <n v="7036.5"/>
    <n v="6592.6200000000008"/>
    <n v="52.740960000000008"/>
    <x v="11"/>
    <x v="20"/>
    <n v="31.644576000000004"/>
    <n v="7.9111440000000011"/>
    <n v="13.185240000000002"/>
    <n v="52.740960000000008"/>
  </r>
  <r>
    <x v="11"/>
    <x v="11"/>
    <x v="1"/>
    <s v="01/01/2026"/>
    <x v="1"/>
    <s v="4TRN0034502794"/>
    <x v="4"/>
    <n v="6049.0499999999993"/>
    <n v="5126.3099999999995"/>
    <n v="41.010479999999994"/>
    <x v="11"/>
    <x v="20"/>
    <n v="24.606287999999996"/>
    <n v="6.1515719999999989"/>
    <n v="10.252619999999999"/>
    <n v="41.010479999999994"/>
  </r>
  <r>
    <x v="11"/>
    <x v="11"/>
    <x v="1"/>
    <s v="01/01/2026"/>
    <x v="1"/>
    <s v="4TRN0034502795"/>
    <x v="88"/>
    <n v="1182.0999999999999"/>
    <n v="1019.0999999999999"/>
    <n v="5.0954999999999995"/>
    <x v="11"/>
    <x v="20"/>
    <n v="3.0572999999999997"/>
    <n v="0.76432499999999992"/>
    <n v="1.2738749999999999"/>
    <n v="5.0954999999999995"/>
  </r>
  <r>
    <x v="11"/>
    <x v="11"/>
    <x v="1"/>
    <s v="01/01/2026"/>
    <x v="1"/>
    <s v="4TRN0034502796"/>
    <x v="4"/>
    <n v="1976.6999999999998"/>
    <n v="1882.56"/>
    <n v="9.4128000000000007"/>
    <x v="11"/>
    <x v="20"/>
    <n v="5.6476800000000003"/>
    <n v="1.4119200000000001"/>
    <n v="2.3532000000000002"/>
    <n v="9.4128000000000007"/>
  </r>
  <r>
    <x v="11"/>
    <x v="11"/>
    <x v="1"/>
    <s v="01/01/2026"/>
    <x v="1"/>
    <s v="4TRN0034502797"/>
    <x v="89"/>
    <n v="2462"/>
    <n v="2154.54"/>
    <n v="10.7727"/>
    <x v="11"/>
    <x v="20"/>
    <n v="6.4636199999999997"/>
    <n v="1.6159049999999999"/>
    <n v="2.6931750000000001"/>
    <n v="10.7727"/>
  </r>
  <r>
    <x v="11"/>
    <x v="11"/>
    <x v="1"/>
    <s v="01/01/2026"/>
    <x v="1"/>
    <s v="4TRN0034502798"/>
    <x v="4"/>
    <n v="3298.9"/>
    <n v="3141.82"/>
    <n v="15.709100000000001"/>
    <x v="11"/>
    <x v="20"/>
    <n v="9.4254600000000011"/>
    <n v="2.3563650000000003"/>
    <n v="3.9272750000000003"/>
    <n v="15.709100000000001"/>
  </r>
  <r>
    <x v="11"/>
    <x v="11"/>
    <x v="1"/>
    <s v="01/01/2026"/>
    <x v="1"/>
    <s v="4TRN0034502799"/>
    <x v="4"/>
    <n v="18814.680000000004"/>
    <n v="16723.960000000003"/>
    <n v="167.23960000000002"/>
    <x v="11"/>
    <x v="20"/>
    <n v="100.34376000000002"/>
    <n v="25.085940000000004"/>
    <n v="41.809900000000006"/>
    <n v="167.23960000000002"/>
  </r>
  <r>
    <x v="11"/>
    <x v="11"/>
    <x v="1"/>
    <s v="01/01/2026"/>
    <x v="1"/>
    <s v="4TRN0034502800"/>
    <x v="4"/>
    <n v="4188.5"/>
    <n v="3989.04"/>
    <n v="19.9452"/>
    <x v="11"/>
    <x v="20"/>
    <n v="11.96712"/>
    <n v="2.9917799999999999"/>
    <n v="4.9863"/>
    <n v="19.9452"/>
  </r>
  <r>
    <x v="11"/>
    <x v="11"/>
    <x v="1"/>
    <s v="02/01/2026"/>
    <x v="1"/>
    <s v="4JSN0034504102"/>
    <x v="4"/>
    <n v="4153.5"/>
    <n v="3876.4599999999996"/>
    <n v="19.382299999999997"/>
    <x v="11"/>
    <x v="20"/>
    <n v="11.629379999999998"/>
    <n v="2.9073449999999994"/>
    <n v="4.8455749999999993"/>
    <n v="19.382299999999997"/>
  </r>
  <r>
    <x v="11"/>
    <x v="11"/>
    <x v="1"/>
    <s v="02/01/2026"/>
    <x v="1"/>
    <s v="4JSN0034504103"/>
    <x v="87"/>
    <n v="1249.5"/>
    <n v="1058.9000000000001"/>
    <n v="5.2945000000000002"/>
    <x v="11"/>
    <x v="20"/>
    <n v="3.1766999999999999"/>
    <n v="0.79417499999999996"/>
    <n v="1.3236250000000001"/>
    <n v="5.2945000000000002"/>
  </r>
  <r>
    <x v="11"/>
    <x v="11"/>
    <x v="1"/>
    <s v="02/01/2026"/>
    <x v="1"/>
    <s v="4JSN0034504104"/>
    <x v="4"/>
    <n v="34029.89"/>
    <n v="30050.35"/>
    <n v="300.50349999999997"/>
    <x v="11"/>
    <x v="20"/>
    <n v="180.30209999999997"/>
    <n v="45.075524999999992"/>
    <n v="75.125874999999994"/>
    <n v="300.50349999999997"/>
  </r>
  <r>
    <x v="11"/>
    <x v="11"/>
    <x v="1"/>
    <s v="02/01/2026"/>
    <x v="1"/>
    <s v="4JSN0034504105"/>
    <x v="4"/>
    <n v="1207.7"/>
    <n v="1139.9199999999998"/>
    <n v="5.6995999999999993"/>
    <x v="11"/>
    <x v="20"/>
    <n v="3.4197599999999997"/>
    <n v="0.85493999999999992"/>
    <n v="1.4248999999999998"/>
    <n v="5.6995999999999993"/>
  </r>
  <r>
    <x v="11"/>
    <x v="11"/>
    <x v="1"/>
    <s v="02/01/2026"/>
    <x v="1"/>
    <s v="4JSN0034504106"/>
    <x v="83"/>
    <n v="53.2"/>
    <n v="50.66"/>
    <n v="0.25329999999999997"/>
    <x v="11"/>
    <x v="20"/>
    <n v="0.15197999999999998"/>
    <n v="3.7994999999999994E-2"/>
    <n v="6.3324999999999992E-2"/>
    <n v="0.25329999999999997"/>
  </r>
  <r>
    <x v="11"/>
    <x v="11"/>
    <x v="1"/>
    <s v="02/01/2026"/>
    <x v="1"/>
    <s v="4JSN0034504107"/>
    <x v="88"/>
    <n v="8872.1"/>
    <n v="7788.7000000000007"/>
    <n v="62.30960000000001"/>
    <x v="11"/>
    <x v="20"/>
    <n v="37.385760000000005"/>
    <n v="9.3464400000000012"/>
    <n v="15.577400000000003"/>
    <n v="62.30960000000001"/>
  </r>
  <r>
    <x v="11"/>
    <x v="11"/>
    <x v="1"/>
    <s v="02/01/2026"/>
    <x v="1"/>
    <s v="4JSN0034504108"/>
    <x v="4"/>
    <n v="9579.7999999999993"/>
    <n v="8746.08"/>
    <n v="69.968640000000008"/>
    <x v="11"/>
    <x v="20"/>
    <n v="41.981184000000006"/>
    <n v="10.495296000000002"/>
    <n v="17.492160000000002"/>
    <n v="69.968640000000008"/>
  </r>
  <r>
    <x v="11"/>
    <x v="11"/>
    <x v="1"/>
    <s v="02/01/2026"/>
    <x v="1"/>
    <s v="4JSN0034504109"/>
    <x v="4"/>
    <n v="1102.8"/>
    <n v="1029.4000000000001"/>
    <n v="5.1470000000000002"/>
    <x v="11"/>
    <x v="20"/>
    <n v="3.0882000000000001"/>
    <n v="0.77205000000000001"/>
    <n v="1.2867500000000001"/>
    <n v="5.1470000000000002"/>
  </r>
  <r>
    <x v="11"/>
    <x v="11"/>
    <x v="1"/>
    <s v="02/01/2026"/>
    <x v="1"/>
    <s v="4JSN0034504110"/>
    <x v="4"/>
    <n v="2999"/>
    <n v="2541.52"/>
    <n v="12.707599999999999"/>
    <x v="11"/>
    <x v="20"/>
    <n v="7.6245599999999989"/>
    <n v="1.9061399999999997"/>
    <n v="3.1768999999999998"/>
    <n v="12.707599999999999"/>
  </r>
  <r>
    <x v="11"/>
    <x v="11"/>
    <x v="1"/>
    <s v="02/01/2026"/>
    <x v="1"/>
    <s v="4JSN0034504111"/>
    <x v="4"/>
    <n v="2548.3000000000002"/>
    <n v="2159.56"/>
    <n v="10.797800000000001"/>
    <x v="11"/>
    <x v="20"/>
    <n v="6.4786799999999998"/>
    <n v="1.6196699999999999"/>
    <n v="2.6994500000000001"/>
    <n v="10.797800000000001"/>
  </r>
  <r>
    <x v="11"/>
    <x v="11"/>
    <x v="1"/>
    <s v="02/01/2026"/>
    <x v="1"/>
    <s v="4JSN0034504112"/>
    <x v="4"/>
    <n v="1352.5"/>
    <n v="1271.32"/>
    <n v="6.3566000000000003"/>
    <x v="11"/>
    <x v="20"/>
    <n v="3.8139599999999998"/>
    <n v="0.95348999999999995"/>
    <n v="1.5891500000000001"/>
    <n v="6.3566000000000003"/>
  </r>
  <r>
    <x v="11"/>
    <x v="11"/>
    <x v="1"/>
    <s v="02/01/2026"/>
    <x v="1"/>
    <s v="4JSN0034504113"/>
    <x v="4"/>
    <n v="7926.1"/>
    <n v="7409.28"/>
    <n v="59.274239999999999"/>
    <x v="11"/>
    <x v="20"/>
    <n v="35.564543999999998"/>
    <n v="8.8911359999999995"/>
    <n v="14.81856"/>
    <n v="59.274239999999999"/>
  </r>
  <r>
    <x v="11"/>
    <x v="11"/>
    <x v="1"/>
    <s v="02/01/2026"/>
    <x v="1"/>
    <s v="4JSN0034504114"/>
    <x v="4"/>
    <n v="4195.7999999999993"/>
    <n v="3996.02"/>
    <n v="19.9801"/>
    <x v="11"/>
    <x v="20"/>
    <n v="11.988059999999999"/>
    <n v="2.9970149999999998"/>
    <n v="4.995025"/>
    <n v="19.9801"/>
  </r>
  <r>
    <x v="11"/>
    <x v="11"/>
    <x v="1"/>
    <s v="02/01/2026"/>
    <x v="1"/>
    <s v="4TRN0034502801"/>
    <x v="83"/>
    <n v="712.2"/>
    <n v="652.16"/>
    <n v="3.2607999999999997"/>
    <x v="11"/>
    <x v="20"/>
    <n v="1.9564799999999998"/>
    <n v="0.48911999999999994"/>
    <n v="0.81519999999999992"/>
    <n v="3.2607999999999997"/>
  </r>
  <r>
    <x v="11"/>
    <x v="11"/>
    <x v="1"/>
    <s v="02/01/2026"/>
    <x v="1"/>
    <s v="4TRN0034502802"/>
    <x v="4"/>
    <n v="495"/>
    <n v="419.5"/>
    <n v="2.0975000000000001"/>
    <x v="11"/>
    <x v="20"/>
    <n v="1.2585"/>
    <n v="0.31462499999999999"/>
    <n v="0.52437500000000004"/>
    <n v="2.0975000000000001"/>
  </r>
  <r>
    <x v="11"/>
    <x v="11"/>
    <x v="1"/>
    <s v="02/01/2026"/>
    <x v="1"/>
    <s v="4TRN0034502803"/>
    <x v="4"/>
    <n v="3237"/>
    <n v="3082.84"/>
    <n v="15.414200000000001"/>
    <x v="11"/>
    <x v="20"/>
    <n v="9.248520000000001"/>
    <n v="2.3121300000000002"/>
    <n v="3.8535500000000003"/>
    <n v="15.414200000000001"/>
  </r>
  <r>
    <x v="11"/>
    <x v="11"/>
    <x v="1"/>
    <s v="02/01/2026"/>
    <x v="1"/>
    <s v="4TRN0034502804"/>
    <x v="4"/>
    <n v="168.3"/>
    <n v="142.62"/>
    <n v="0.71310000000000007"/>
    <x v="11"/>
    <x v="20"/>
    <n v="0.42786000000000002"/>
    <n v="0.106965"/>
    <n v="0.17827500000000002"/>
    <n v="0.71310000000000007"/>
  </r>
  <r>
    <x v="11"/>
    <x v="11"/>
    <x v="1"/>
    <s v="02/01/2026"/>
    <x v="1"/>
    <s v="4TRN0034502805"/>
    <x v="4"/>
    <n v="2208.3000000000002"/>
    <n v="1871.44"/>
    <n v="9.3572000000000006"/>
    <x v="11"/>
    <x v="20"/>
    <n v="5.6143200000000002"/>
    <n v="1.40358"/>
    <n v="2.3393000000000002"/>
    <n v="9.3572000000000006"/>
  </r>
  <r>
    <x v="11"/>
    <x v="11"/>
    <x v="1"/>
    <s v="02/01/2026"/>
    <x v="1"/>
    <s v="4TRN0034502806"/>
    <x v="4"/>
    <n v="249.6"/>
    <n v="211.52"/>
    <n v="1.0576000000000001"/>
    <x v="11"/>
    <x v="20"/>
    <n v="0.63456000000000001"/>
    <n v="0.15864"/>
    <n v="0.26440000000000002"/>
    <n v="1.0576000000000001"/>
  </r>
  <r>
    <x v="11"/>
    <x v="11"/>
    <x v="1"/>
    <s v="02/01/2026"/>
    <x v="1"/>
    <s v="4TRN0034502807"/>
    <x v="88"/>
    <n v="2695"/>
    <n v="2566.66"/>
    <n v="12.833299999999999"/>
    <x v="11"/>
    <x v="20"/>
    <n v="7.6999799999999992"/>
    <n v="1.9249949999999998"/>
    <n v="3.2083249999999999"/>
    <n v="12.833299999999999"/>
  </r>
  <r>
    <x v="11"/>
    <x v="11"/>
    <x v="1"/>
    <s v="03/01/2026"/>
    <x v="1"/>
    <s v="4JSN0034504115"/>
    <x v="88"/>
    <n v="306.8"/>
    <n v="292.2"/>
    <n v="1.4610000000000001"/>
    <x v="11"/>
    <x v="20"/>
    <n v="0.87660000000000005"/>
    <n v="0.21915000000000001"/>
    <n v="0.36525000000000002"/>
    <n v="1.4610000000000001"/>
  </r>
  <r>
    <x v="11"/>
    <x v="11"/>
    <x v="1"/>
    <s v="03/01/2026"/>
    <x v="1"/>
    <s v="4JSN0034504116"/>
    <x v="83"/>
    <n v="5007.75"/>
    <n v="4769.29"/>
    <n v="38.154319999999998"/>
    <x v="11"/>
    <x v="20"/>
    <n v="22.892591999999997"/>
    <n v="5.7231479999999992"/>
    <n v="9.5385799999999996"/>
    <n v="38.154319999999998"/>
  </r>
  <r>
    <x v="11"/>
    <x v="11"/>
    <x v="1"/>
    <s v="03/01/2026"/>
    <x v="1"/>
    <s v="4JSN0034504117"/>
    <x v="87"/>
    <n v="2995"/>
    <n v="2538.14"/>
    <n v="12.6907"/>
    <x v="11"/>
    <x v="20"/>
    <n v="7.6144199999999991"/>
    <n v="1.9036049999999998"/>
    <n v="3.1726749999999999"/>
    <n v="12.6907"/>
  </r>
  <r>
    <x v="11"/>
    <x v="11"/>
    <x v="1"/>
    <s v="03/01/2026"/>
    <x v="1"/>
    <s v="4JSN0034504118"/>
    <x v="83"/>
    <n v="999"/>
    <n v="846.62"/>
    <n v="4.2331000000000003"/>
    <x v="11"/>
    <x v="20"/>
    <n v="2.53986"/>
    <n v="0.634965"/>
    <n v="1.0582750000000001"/>
    <n v="4.2331000000000003"/>
  </r>
  <r>
    <x v="11"/>
    <x v="11"/>
    <x v="1"/>
    <s v="03/01/2026"/>
    <x v="1"/>
    <s v="4JSN0034504119"/>
    <x v="4"/>
    <n v="1484.1"/>
    <n v="1257.72"/>
    <n v="6.2886000000000006"/>
    <x v="11"/>
    <x v="20"/>
    <n v="3.7731600000000003"/>
    <n v="0.94329000000000007"/>
    <n v="1.5721500000000002"/>
    <n v="6.2886000000000006"/>
  </r>
  <r>
    <x v="11"/>
    <x v="11"/>
    <x v="1"/>
    <s v="03/01/2026"/>
    <x v="1"/>
    <s v="4JSN0034504120"/>
    <x v="4"/>
    <n v="787.5"/>
    <n v="750"/>
    <n v="3.75"/>
    <x v="11"/>
    <x v="20"/>
    <n v="2.25"/>
    <n v="0.5625"/>
    <n v="0.9375"/>
    <n v="3.75"/>
  </r>
  <r>
    <x v="11"/>
    <x v="11"/>
    <x v="1"/>
    <s v="03/01/2026"/>
    <x v="1"/>
    <s v="4JSN0034504121"/>
    <x v="83"/>
    <n v="1438.4"/>
    <n v="1369.92"/>
    <n v="6.8496000000000006"/>
    <x v="11"/>
    <x v="20"/>
    <n v="4.1097600000000005"/>
    <n v="1.0274400000000001"/>
    <n v="1.7124000000000001"/>
    <n v="6.8496000000000006"/>
  </r>
  <r>
    <x v="11"/>
    <x v="11"/>
    <x v="1"/>
    <s v="03/01/2026"/>
    <x v="1"/>
    <s v="4JSN0034504122"/>
    <x v="4"/>
    <n v="3247.3"/>
    <n v="2751.94"/>
    <n v="13.7597"/>
    <x v="11"/>
    <x v="20"/>
    <n v="8.2558199999999999"/>
    <n v="2.063955"/>
    <n v="3.4399250000000001"/>
    <n v="13.7597"/>
  </r>
  <r>
    <x v="11"/>
    <x v="11"/>
    <x v="1"/>
    <s v="03/01/2026"/>
    <x v="1"/>
    <s v="4JSN0034504123"/>
    <x v="83"/>
    <n v="2548.5"/>
    <n v="2427.14"/>
    <n v="12.1357"/>
    <x v="11"/>
    <x v="20"/>
    <n v="7.2814199999999998"/>
    <n v="1.8203549999999999"/>
    <n v="3.033925"/>
    <n v="12.1357"/>
  </r>
  <r>
    <x v="11"/>
    <x v="11"/>
    <x v="1"/>
    <s v="03/01/2026"/>
    <x v="1"/>
    <s v="4JSN0034504124"/>
    <x v="4"/>
    <n v="6296.2999999999993"/>
    <n v="5996.4600000000009"/>
    <n v="47.971680000000006"/>
    <x v="11"/>
    <x v="20"/>
    <n v="28.783008000000002"/>
    <n v="7.1957520000000006"/>
    <n v="11.992920000000002"/>
    <n v="47.971680000000006"/>
  </r>
  <r>
    <x v="11"/>
    <x v="11"/>
    <x v="1"/>
    <s v="03/01/2026"/>
    <x v="1"/>
    <s v="4JSN0034504125"/>
    <x v="87"/>
    <n v="26373.200000000001"/>
    <n v="22934.52"/>
    <n v="229.34520000000001"/>
    <x v="11"/>
    <x v="20"/>
    <n v="137.60712000000001"/>
    <n v="34.401780000000002"/>
    <n v="57.336300000000001"/>
    <n v="229.34520000000001"/>
  </r>
  <r>
    <x v="11"/>
    <x v="11"/>
    <x v="1"/>
    <s v="03/01/2026"/>
    <x v="1"/>
    <s v="4JSN0034504126"/>
    <x v="88"/>
    <n v="2999"/>
    <n v="2541.52"/>
    <n v="12.707599999999999"/>
    <x v="11"/>
    <x v="20"/>
    <n v="7.6245599999999989"/>
    <n v="1.9061399999999997"/>
    <n v="3.1768999999999998"/>
    <n v="12.707599999999999"/>
  </r>
  <r>
    <x v="11"/>
    <x v="11"/>
    <x v="1"/>
    <s v="03/01/2026"/>
    <x v="1"/>
    <s v="4JSN0034504128"/>
    <x v="88"/>
    <n v="449.1"/>
    <n v="427.72"/>
    <n v="2.1386000000000003"/>
    <x v="11"/>
    <x v="20"/>
    <n v="1.2831600000000001"/>
    <n v="0.32079000000000002"/>
    <n v="0.53465000000000007"/>
    <n v="2.1386000000000003"/>
  </r>
  <r>
    <x v="11"/>
    <x v="11"/>
    <x v="1"/>
    <s v="03/01/2026"/>
    <x v="1"/>
    <s v="4JSN0034504129"/>
    <x v="87"/>
    <n v="1198"/>
    <n v="1015.26"/>
    <n v="5.0762999999999998"/>
    <x v="11"/>
    <x v="20"/>
    <n v="3.0457799999999997"/>
    <n v="0.76144499999999993"/>
    <n v="1.269075"/>
    <n v="5.0762999999999998"/>
  </r>
  <r>
    <x v="11"/>
    <x v="11"/>
    <x v="1"/>
    <s v="03/01/2026"/>
    <x v="1"/>
    <s v="4JSN0034504130"/>
    <x v="4"/>
    <n v="2429.1"/>
    <n v="2058.56"/>
    <n v="10.2928"/>
    <x v="11"/>
    <x v="20"/>
    <n v="6.1756799999999998"/>
    <n v="1.54392"/>
    <n v="2.5731999999999999"/>
    <n v="10.2928"/>
  </r>
  <r>
    <x v="11"/>
    <x v="11"/>
    <x v="1"/>
    <s v="03/01/2026"/>
    <x v="1"/>
    <s v="4JSN0034504131"/>
    <x v="88"/>
    <n v="2208.3000000000002"/>
    <n v="1871.44"/>
    <n v="9.3572000000000006"/>
    <x v="11"/>
    <x v="20"/>
    <n v="5.6143200000000002"/>
    <n v="1.40358"/>
    <n v="2.3393000000000002"/>
    <n v="9.3572000000000006"/>
  </r>
  <r>
    <x v="11"/>
    <x v="11"/>
    <x v="1"/>
    <s v="03/01/2026"/>
    <x v="1"/>
    <s v="4JSN0034504132"/>
    <x v="88"/>
    <n v="21331.85"/>
    <n v="20316.050000000003"/>
    <n v="203.16050000000004"/>
    <x v="11"/>
    <x v="20"/>
    <n v="121.89630000000002"/>
    <n v="30.474075000000006"/>
    <n v="50.79012500000001"/>
    <n v="203.16050000000004"/>
  </r>
  <r>
    <x v="11"/>
    <x v="11"/>
    <x v="1"/>
    <s v="03/01/2026"/>
    <x v="1"/>
    <s v="4JSN0034504133"/>
    <x v="87"/>
    <n v="3789.7"/>
    <n v="3305.7"/>
    <n v="16.528500000000001"/>
    <x v="11"/>
    <x v="20"/>
    <n v="9.9170999999999996"/>
    <n v="2.4792749999999999"/>
    <n v="4.1321250000000003"/>
    <n v="16.528500000000001"/>
  </r>
  <r>
    <x v="11"/>
    <x v="11"/>
    <x v="1"/>
    <s v="03/01/2026"/>
    <x v="1"/>
    <s v="4JSN0034504134"/>
    <x v="83"/>
    <n v="3703.6000000000004"/>
    <n v="3527.2599999999998"/>
    <n v="17.636299999999999"/>
    <x v="11"/>
    <x v="20"/>
    <n v="10.581779999999998"/>
    <n v="2.6454449999999996"/>
    <n v="4.4090749999999996"/>
    <n v="17.636299999999999"/>
  </r>
  <r>
    <x v="11"/>
    <x v="11"/>
    <x v="1"/>
    <s v="03/01/2026"/>
    <x v="1"/>
    <s v="4JSN0034504135"/>
    <x v="4"/>
    <n v="1524.6"/>
    <n v="1292.04"/>
    <n v="6.4602000000000004"/>
    <x v="11"/>
    <x v="20"/>
    <n v="3.8761200000000002"/>
    <n v="0.96903000000000006"/>
    <n v="1.6150500000000001"/>
    <n v="6.4602000000000004"/>
  </r>
  <r>
    <x v="11"/>
    <x v="11"/>
    <x v="1"/>
    <s v="03/01/2026"/>
    <x v="1"/>
    <s v="4TRN0034502808"/>
    <x v="87"/>
    <n v="7000"/>
    <n v="5932.2"/>
    <n v="47.457599999999999"/>
    <x v="11"/>
    <x v="20"/>
    <n v="28.47456"/>
    <n v="7.1186400000000001"/>
    <n v="11.8644"/>
    <n v="47.457599999999999"/>
  </r>
  <r>
    <x v="11"/>
    <x v="11"/>
    <x v="1"/>
    <s v="03/01/2026"/>
    <x v="1"/>
    <s v="4TRN0034502809"/>
    <x v="4"/>
    <n v="899"/>
    <n v="856.2"/>
    <n v="4.2810000000000006"/>
    <x v="11"/>
    <x v="20"/>
    <n v="2.5686000000000004"/>
    <n v="0.64215000000000011"/>
    <n v="1.0702500000000001"/>
    <n v="4.2810000000000006"/>
  </r>
  <r>
    <x v="11"/>
    <x v="11"/>
    <x v="1"/>
    <s v="03/01/2026"/>
    <x v="1"/>
    <s v="4TRN0034502810"/>
    <x v="4"/>
    <n v="996"/>
    <n v="844.06"/>
    <n v="4.2202999999999999"/>
    <x v="11"/>
    <x v="20"/>
    <n v="2.5321799999999999"/>
    <n v="0.63304499999999997"/>
    <n v="1.055075"/>
    <n v="4.2202999999999999"/>
  </r>
  <r>
    <x v="11"/>
    <x v="11"/>
    <x v="1"/>
    <s v="03/01/2026"/>
    <x v="1"/>
    <s v="4TRN0034502811"/>
    <x v="83"/>
    <n v="1245"/>
    <n v="1055.08"/>
    <n v="5.2753999999999994"/>
    <x v="11"/>
    <x v="20"/>
    <n v="3.1652399999999994"/>
    <n v="0.79130999999999985"/>
    <n v="1.3188499999999999"/>
    <n v="5.2753999999999994"/>
  </r>
  <r>
    <x v="11"/>
    <x v="11"/>
    <x v="1"/>
    <s v="03/01/2026"/>
    <x v="1"/>
    <s v="4TRN0034502812"/>
    <x v="88"/>
    <n v="675.75"/>
    <n v="572.66999999999996"/>
    <n v="2.8633500000000001"/>
    <x v="11"/>
    <x v="20"/>
    <n v="1.71801"/>
    <n v="0.42950250000000001"/>
    <n v="0.71583750000000002"/>
    <n v="2.8633500000000001"/>
  </r>
  <r>
    <x v="11"/>
    <x v="11"/>
    <x v="1"/>
    <s v="03/01/2026"/>
    <x v="1"/>
    <s v="4TRN0034502813"/>
    <x v="88"/>
    <n v="4436"/>
    <n v="3759.3199999999997"/>
    <n v="18.796599999999998"/>
    <x v="11"/>
    <x v="20"/>
    <n v="11.277959999999998"/>
    <n v="2.8194899999999996"/>
    <n v="4.6991499999999995"/>
    <n v="18.796599999999998"/>
  </r>
  <r>
    <x v="11"/>
    <x v="11"/>
    <x v="1"/>
    <s v="03/01/2026"/>
    <x v="1"/>
    <s v="4TRN0034502814"/>
    <x v="88"/>
    <n v="7874.1"/>
    <n v="7027.08"/>
    <n v="56.216639999999998"/>
    <x v="11"/>
    <x v="20"/>
    <n v="33.729983999999995"/>
    <n v="8.4324959999999987"/>
    <n v="14.05416"/>
    <n v="56.216639999999998"/>
  </r>
  <r>
    <x v="11"/>
    <x v="11"/>
    <x v="1"/>
    <s v="03/01/2026"/>
    <x v="1"/>
    <s v="4TRN0034502815"/>
    <x v="4"/>
    <n v="3500.45"/>
    <n v="3071.9700000000003"/>
    <n v="15.359850000000002"/>
    <x v="11"/>
    <x v="20"/>
    <n v="9.2159100000000009"/>
    <n v="2.3039775000000002"/>
    <n v="3.8399625000000004"/>
    <n v="15.359850000000002"/>
  </r>
  <r>
    <x v="11"/>
    <x v="11"/>
    <x v="1"/>
    <s v="03/01/2026"/>
    <x v="1"/>
    <s v="4TRN0034502816"/>
    <x v="4"/>
    <n v="4317.6000000000004"/>
    <n v="3658.9800000000005"/>
    <n v="18.294900000000002"/>
    <x v="11"/>
    <x v="20"/>
    <n v="10.976940000000001"/>
    <n v="2.7442350000000002"/>
    <n v="4.5737250000000005"/>
    <n v="18.294900000000002"/>
  </r>
  <r>
    <x v="11"/>
    <x v="11"/>
    <x v="1"/>
    <s v="04/01/2026"/>
    <x v="1"/>
    <s v="4JSN0034504136"/>
    <x v="4"/>
    <n v="1430.1"/>
    <n v="1226.1199999999999"/>
    <n v="6.1305999999999994"/>
    <x v="11"/>
    <x v="20"/>
    <n v="3.6783599999999996"/>
    <n v="0.91958999999999991"/>
    <n v="1.5326499999999998"/>
    <n v="6.1305999999999994"/>
  </r>
  <r>
    <x v="11"/>
    <x v="11"/>
    <x v="1"/>
    <s v="04/01/2026"/>
    <x v="1"/>
    <s v="4JSN0034504137"/>
    <x v="88"/>
    <n v="99"/>
    <n v="94.28"/>
    <n v="0.47140000000000004"/>
    <x v="11"/>
    <x v="20"/>
    <n v="0.28284000000000004"/>
    <n v="7.0710000000000009E-2"/>
    <n v="0.11785000000000001"/>
    <n v="0.47140000000000004"/>
  </r>
  <r>
    <x v="11"/>
    <x v="11"/>
    <x v="1"/>
    <s v="04/01/2026"/>
    <x v="1"/>
    <s v="4JSN0034504138"/>
    <x v="88"/>
    <n v="5564.25"/>
    <n v="5223.93"/>
    <n v="41.791440000000001"/>
    <x v="11"/>
    <x v="20"/>
    <n v="25.074864000000002"/>
    <n v="6.2687160000000004"/>
    <n v="10.44786"/>
    <n v="41.791440000000001"/>
  </r>
  <r>
    <x v="11"/>
    <x v="11"/>
    <x v="1"/>
    <s v="04/01/2026"/>
    <x v="1"/>
    <s v="4JSN0034504139"/>
    <x v="4"/>
    <n v="2762.5"/>
    <n v="2341.1"/>
    <n v="11.705499999999999"/>
    <x v="11"/>
    <x v="20"/>
    <n v="7.023299999999999"/>
    <n v="1.7558249999999997"/>
    <n v="2.9263749999999997"/>
    <n v="11.705499999999999"/>
  </r>
  <r>
    <x v="11"/>
    <x v="11"/>
    <x v="1"/>
    <s v="04/01/2026"/>
    <x v="1"/>
    <s v="4JSN0034504140"/>
    <x v="87"/>
    <n v="4545.6500000000005"/>
    <n v="3941.33"/>
    <n v="19.70665"/>
    <x v="11"/>
    <x v="20"/>
    <n v="11.82399"/>
    <n v="2.9559975000000001"/>
    <n v="4.9266624999999999"/>
    <n v="19.70665"/>
  </r>
  <r>
    <x v="11"/>
    <x v="11"/>
    <x v="1"/>
    <s v="04/01/2026"/>
    <x v="1"/>
    <s v="4JSN0034504141"/>
    <x v="83"/>
    <n v="4944.5"/>
    <n v="4604.6400000000003"/>
    <n v="23.023200000000003"/>
    <x v="11"/>
    <x v="20"/>
    <n v="13.813920000000001"/>
    <n v="3.4534800000000003"/>
    <n v="5.7558000000000007"/>
    <n v="23.023200000000003"/>
  </r>
  <r>
    <x v="11"/>
    <x v="11"/>
    <x v="1"/>
    <s v="04/01/2026"/>
    <x v="1"/>
    <s v="4JSN0034504142"/>
    <x v="87"/>
    <n v="3697.5"/>
    <n v="3133.48"/>
    <n v="15.667400000000001"/>
    <x v="11"/>
    <x v="20"/>
    <n v="9.4004399999999997"/>
    <n v="2.3501099999999999"/>
    <n v="3.9168500000000002"/>
    <n v="15.667400000000001"/>
  </r>
  <r>
    <x v="11"/>
    <x v="11"/>
    <x v="1"/>
    <s v="04/01/2026"/>
    <x v="1"/>
    <s v="4JSN0034504143"/>
    <x v="4"/>
    <n v="924"/>
    <n v="880.02"/>
    <n v="4.4001000000000001"/>
    <x v="11"/>
    <x v="20"/>
    <n v="2.6400600000000001"/>
    <n v="0.66001500000000002"/>
    <n v="1.100025"/>
    <n v="4.4001000000000001"/>
  </r>
  <r>
    <x v="11"/>
    <x v="11"/>
    <x v="1"/>
    <s v="04/01/2026"/>
    <x v="1"/>
    <s v="4JSN0034504144"/>
    <x v="4"/>
    <n v="1295"/>
    <n v="1097.46"/>
    <n v="5.4873000000000003"/>
    <x v="11"/>
    <x v="20"/>
    <n v="3.2923800000000001"/>
    <n v="0.82309500000000002"/>
    <n v="1.3718250000000001"/>
    <n v="5.4873000000000003"/>
  </r>
  <r>
    <x v="11"/>
    <x v="11"/>
    <x v="1"/>
    <s v="04/01/2026"/>
    <x v="1"/>
    <s v="4JSN0034504145"/>
    <x v="83"/>
    <n v="13820.45"/>
    <n v="13049.090000000002"/>
    <n v="130.49090000000001"/>
    <x v="11"/>
    <x v="20"/>
    <n v="78.294539999999998"/>
    <n v="19.573634999999999"/>
    <n v="32.622725000000003"/>
    <n v="130.49090000000001"/>
  </r>
  <r>
    <x v="11"/>
    <x v="11"/>
    <x v="1"/>
    <s v="04/01/2026"/>
    <x v="1"/>
    <s v="4JSN0034504146"/>
    <x v="88"/>
    <n v="3033.4"/>
    <n v="2888.9599999999996"/>
    <n v="14.444799999999999"/>
    <x v="11"/>
    <x v="20"/>
    <n v="8.666879999999999"/>
    <n v="2.1667199999999998"/>
    <n v="3.6111999999999997"/>
    <n v="14.444799999999999"/>
  </r>
  <r>
    <x v="11"/>
    <x v="11"/>
    <x v="1"/>
    <s v="04/01/2026"/>
    <x v="1"/>
    <s v="4JSN0034504148"/>
    <x v="83"/>
    <n v="358"/>
    <n v="340.96"/>
    <n v="1.7047999999999999"/>
    <x v="11"/>
    <x v="20"/>
    <n v="1.0228799999999998"/>
    <n v="0.25571999999999995"/>
    <n v="0.42619999999999997"/>
    <n v="1.7047999999999999"/>
  </r>
  <r>
    <x v="11"/>
    <x v="11"/>
    <x v="1"/>
    <s v="04/01/2026"/>
    <x v="1"/>
    <s v="4JSN0034504149"/>
    <x v="83"/>
    <n v="6938.1"/>
    <n v="6607.7"/>
    <n v="52.861600000000003"/>
    <x v="11"/>
    <x v="20"/>
    <n v="31.71696"/>
    <n v="7.9292400000000001"/>
    <n v="13.215400000000001"/>
    <n v="52.861600000000003"/>
  </r>
  <r>
    <x v="11"/>
    <x v="11"/>
    <x v="1"/>
    <s v="04/01/2026"/>
    <x v="1"/>
    <s v="4JSN0034504150"/>
    <x v="88"/>
    <n v="1285.05"/>
    <n v="1223.8499999999999"/>
    <n v="6.1192500000000001"/>
    <x v="11"/>
    <x v="20"/>
    <n v="3.6715499999999999"/>
    <n v="0.91788749999999997"/>
    <n v="1.5298125"/>
    <n v="6.1192500000000001"/>
  </r>
  <r>
    <x v="11"/>
    <x v="11"/>
    <x v="1"/>
    <s v="04/01/2026"/>
    <x v="1"/>
    <s v="4JSN0034504151"/>
    <x v="83"/>
    <n v="15270"/>
    <n v="13840.3"/>
    <n v="138.40299999999999"/>
    <x v="11"/>
    <x v="20"/>
    <n v="83.041799999999995"/>
    <n v="20.760449999999999"/>
    <n v="34.600749999999998"/>
    <n v="138.40299999999999"/>
  </r>
  <r>
    <x v="11"/>
    <x v="11"/>
    <x v="1"/>
    <s v="04/01/2026"/>
    <x v="1"/>
    <s v="4JSN0034504152"/>
    <x v="87"/>
    <n v="299"/>
    <n v="284.76"/>
    <n v="1.4238"/>
    <x v="11"/>
    <x v="20"/>
    <n v="0.85427999999999993"/>
    <n v="0.21356999999999998"/>
    <n v="0.35594999999999999"/>
    <n v="1.4238"/>
  </r>
  <r>
    <x v="11"/>
    <x v="11"/>
    <x v="1"/>
    <s v="04/01/2026"/>
    <x v="1"/>
    <s v="4JSN0034504153"/>
    <x v="4"/>
    <n v="898.2"/>
    <n v="761.18"/>
    <n v="3.8058999999999998"/>
    <x v="11"/>
    <x v="20"/>
    <n v="2.2835399999999999"/>
    <n v="0.57088499999999998"/>
    <n v="0.95147499999999996"/>
    <n v="3.8058999999999998"/>
  </r>
  <r>
    <x v="11"/>
    <x v="11"/>
    <x v="1"/>
    <s v="04/01/2026"/>
    <x v="1"/>
    <s v="4TRN0034502817"/>
    <x v="88"/>
    <n v="269"/>
    <n v="256.2"/>
    <n v="1.2809999999999999"/>
    <x v="11"/>
    <x v="20"/>
    <n v="0.76859999999999995"/>
    <n v="0.19214999999999999"/>
    <n v="0.32024999999999998"/>
    <n v="1.2809999999999999"/>
  </r>
  <r>
    <x v="11"/>
    <x v="11"/>
    <x v="1"/>
    <s v="04/01/2026"/>
    <x v="1"/>
    <s v="4TRN0034502818"/>
    <x v="4"/>
    <n v="9583.6"/>
    <n v="8219.2800000000007"/>
    <n v="65.75424000000001"/>
    <x v="11"/>
    <x v="20"/>
    <n v="39.452544000000003"/>
    <n v="9.8631360000000008"/>
    <n v="16.438560000000003"/>
    <n v="65.75424000000001"/>
  </r>
  <r>
    <x v="11"/>
    <x v="11"/>
    <x v="1"/>
    <s v="04/01/2026"/>
    <x v="1"/>
    <s v="4TRN0034502819"/>
    <x v="4"/>
    <n v="1839.25"/>
    <n v="1558.69"/>
    <n v="7.7934500000000009"/>
    <x v="11"/>
    <x v="20"/>
    <n v="4.6760700000000002"/>
    <n v="1.1690175"/>
    <n v="1.9483625000000002"/>
    <n v="7.7934500000000009"/>
  </r>
  <r>
    <x v="11"/>
    <x v="11"/>
    <x v="1"/>
    <s v="04/01/2026"/>
    <x v="1"/>
    <s v="4TRN0034502820"/>
    <x v="4"/>
    <n v="278"/>
    <n v="235.6"/>
    <n v="1.1779999999999999"/>
    <x v="11"/>
    <x v="20"/>
    <n v="0.70679999999999998"/>
    <n v="0.1767"/>
    <n v="0.29449999999999998"/>
    <n v="1.1779999999999999"/>
  </r>
  <r>
    <x v="11"/>
    <x v="11"/>
    <x v="1"/>
    <s v="04/01/2026"/>
    <x v="1"/>
    <s v="4TRN0034502821"/>
    <x v="4"/>
    <n v="2468.1999999999998"/>
    <n v="2257.3799999999997"/>
    <n v="11.286899999999999"/>
    <x v="11"/>
    <x v="20"/>
    <n v="6.7721399999999994"/>
    <n v="1.6930349999999998"/>
    <n v="2.8217249999999998"/>
    <n v="11.286899999999999"/>
  </r>
  <r>
    <x v="11"/>
    <x v="11"/>
    <x v="1"/>
    <s v="04/01/2026"/>
    <x v="1"/>
    <s v="4TRN0034502822"/>
    <x v="88"/>
    <n v="1295"/>
    <n v="1097.46"/>
    <n v="5.4873000000000003"/>
    <x v="11"/>
    <x v="20"/>
    <n v="3.2923800000000001"/>
    <n v="0.82309500000000002"/>
    <n v="1.3718250000000001"/>
    <n v="5.4873000000000003"/>
  </r>
  <r>
    <x v="11"/>
    <x v="11"/>
    <x v="1"/>
    <s v="04/01/2026"/>
    <x v="1"/>
    <s v="4TRN0034502823"/>
    <x v="83"/>
    <n v="2968.9"/>
    <n v="2827.52"/>
    <n v="14.137600000000001"/>
    <x v="11"/>
    <x v="20"/>
    <n v="8.4825599999999994"/>
    <n v="2.1206399999999999"/>
    <n v="3.5344000000000002"/>
    <n v="14.137600000000001"/>
  </r>
  <r>
    <x v="11"/>
    <x v="11"/>
    <x v="1"/>
    <s v="04/01/2026"/>
    <x v="1"/>
    <s v="4TRN0034502824"/>
    <x v="4"/>
    <n v="4065"/>
    <n v="3444.92"/>
    <n v="17.224600000000002"/>
    <x v="11"/>
    <x v="20"/>
    <n v="10.334760000000001"/>
    <n v="2.5836900000000003"/>
    <n v="4.3061500000000006"/>
    <n v="17.224600000000002"/>
  </r>
  <r>
    <x v="11"/>
    <x v="11"/>
    <x v="1"/>
    <s v="04/01/2026"/>
    <x v="1"/>
    <s v="4TRN0034502825"/>
    <x v="83"/>
    <n v="910.5"/>
    <n v="867.14"/>
    <n v="4.3357000000000001"/>
    <x v="11"/>
    <x v="20"/>
    <n v="2.6014200000000001"/>
    <n v="0.65035500000000002"/>
    <n v="1.083925"/>
    <n v="4.3357000000000001"/>
  </r>
  <r>
    <x v="11"/>
    <x v="11"/>
    <x v="1"/>
    <s v="04/01/2026"/>
    <x v="1"/>
    <s v="4TRN0034502826"/>
    <x v="88"/>
    <n v="940.5"/>
    <n v="797.04"/>
    <n v="3.9851999999999999"/>
    <x v="11"/>
    <x v="20"/>
    <n v="2.3911199999999999"/>
    <n v="0.59777999999999998"/>
    <n v="0.99629999999999996"/>
    <n v="3.9851999999999999"/>
  </r>
  <r>
    <x v="11"/>
    <x v="11"/>
    <x v="1"/>
    <s v="04/01/2026"/>
    <x v="1"/>
    <s v="4TRN0034502827"/>
    <x v="88"/>
    <n v="539.1"/>
    <n v="456.86"/>
    <n v="2.2843"/>
    <x v="11"/>
    <x v="20"/>
    <n v="1.3705799999999999"/>
    <n v="0.34264499999999998"/>
    <n v="0.571075"/>
    <n v="2.2843"/>
  </r>
  <r>
    <x v="11"/>
    <x v="11"/>
    <x v="1"/>
    <s v="04/01/2026"/>
    <x v="1"/>
    <s v="4TRN0034502828"/>
    <x v="83"/>
    <n v="2499"/>
    <n v="2380"/>
    <n v="11.9"/>
    <x v="11"/>
    <x v="20"/>
    <n v="7.14"/>
    <n v="1.7849999999999999"/>
    <n v="2.9750000000000001"/>
    <n v="11.9"/>
  </r>
  <r>
    <x v="11"/>
    <x v="11"/>
    <x v="1"/>
    <s v="04/01/2026"/>
    <x v="1"/>
    <s v="4TRN0034502829"/>
    <x v="87"/>
    <n v="10296.5"/>
    <n v="8725.86"/>
    <n v="87.258600000000001"/>
    <x v="11"/>
    <x v="20"/>
    <n v="52.355159999999998"/>
    <n v="13.088789999999999"/>
    <n v="21.81465"/>
    <n v="87.258600000000001"/>
  </r>
  <r>
    <x v="11"/>
    <x v="11"/>
    <x v="1"/>
    <s v="04/01/2026"/>
    <x v="1"/>
    <s v="4TRN0034502830"/>
    <x v="83"/>
    <n v="900"/>
    <n v="857.14"/>
    <n v="4.2857000000000003"/>
    <x v="11"/>
    <x v="20"/>
    <n v="2.5714200000000003"/>
    <n v="0.64285500000000007"/>
    <n v="1.0714250000000001"/>
    <n v="4.2857000000000003"/>
  </r>
  <r>
    <x v="11"/>
    <x v="11"/>
    <x v="1"/>
    <s v="04/01/2026"/>
    <x v="1"/>
    <s v="4TRN0034502831"/>
    <x v="83"/>
    <n v="718.4"/>
    <n v="684.18000000000006"/>
    <n v="3.4209000000000005"/>
    <x v="11"/>
    <x v="20"/>
    <n v="2.05254"/>
    <n v="0.51313500000000001"/>
    <n v="0.85522500000000012"/>
    <n v="3.4209000000000005"/>
  </r>
  <r>
    <x v="11"/>
    <x v="11"/>
    <x v="1"/>
    <s v="05/01/2026"/>
    <x v="1"/>
    <s v="4JSN0034504154"/>
    <x v="83"/>
    <n v="4897"/>
    <n v="4622.04"/>
    <n v="23.110199999999999"/>
    <x v="11"/>
    <x v="20"/>
    <n v="13.866119999999999"/>
    <n v="3.4665299999999997"/>
    <n v="5.7775499999999997"/>
    <n v="23.110199999999999"/>
  </r>
  <r>
    <x v="11"/>
    <x v="11"/>
    <x v="1"/>
    <s v="05/01/2026"/>
    <x v="1"/>
    <s v="4JSN0034504155"/>
    <x v="4"/>
    <n v="29370.420000000006"/>
    <n v="27971.820000000003"/>
    <n v="279.71820000000002"/>
    <x v="11"/>
    <x v="20"/>
    <n v="167.83092000000002"/>
    <n v="41.957730000000005"/>
    <n v="69.929550000000006"/>
    <n v="279.71820000000002"/>
  </r>
  <r>
    <x v="11"/>
    <x v="11"/>
    <x v="1"/>
    <s v="05/01/2026"/>
    <x v="1"/>
    <s v="4JSN0034504156"/>
    <x v="87"/>
    <n v="2758.3"/>
    <n v="2337.54"/>
    <n v="11.6877"/>
    <x v="11"/>
    <x v="20"/>
    <n v="7.0126199999999992"/>
    <n v="1.7531549999999998"/>
    <n v="2.9219249999999999"/>
    <n v="11.6877"/>
  </r>
  <r>
    <x v="11"/>
    <x v="11"/>
    <x v="1"/>
    <s v="05/01/2026"/>
    <x v="1"/>
    <s v="4JSN0034504157"/>
    <x v="4"/>
    <n v="10564.75"/>
    <n v="9953.1100000000024"/>
    <n v="99.531100000000023"/>
    <x v="11"/>
    <x v="20"/>
    <n v="59.718660000000014"/>
    <n v="14.929665000000004"/>
    <n v="24.882775000000006"/>
    <n v="99.531100000000023"/>
  </r>
  <r>
    <x v="11"/>
    <x v="11"/>
    <x v="1"/>
    <s v="05/01/2026"/>
    <x v="1"/>
    <s v="4JSN0034504158"/>
    <x v="4"/>
    <n v="399"/>
    <n v="380"/>
    <n v="1.9000000000000001"/>
    <x v="11"/>
    <x v="20"/>
    <n v="1.1400000000000001"/>
    <n v="0.28500000000000003"/>
    <n v="0.47500000000000003"/>
    <n v="1.9000000000000001"/>
  </r>
  <r>
    <x v="11"/>
    <x v="11"/>
    <x v="1"/>
    <s v="05/01/2026"/>
    <x v="1"/>
    <s v="4JSN0034504159"/>
    <x v="87"/>
    <n v="1727.5"/>
    <n v="1498.46"/>
    <n v="7.4923000000000002"/>
    <x v="11"/>
    <x v="20"/>
    <n v="4.4953799999999999"/>
    <n v="1.123845"/>
    <n v="1.873075"/>
    <n v="7.4923000000000002"/>
  </r>
  <r>
    <x v="11"/>
    <x v="11"/>
    <x v="1"/>
    <s v="05/01/2026"/>
    <x v="1"/>
    <s v="4JSN0034504160"/>
    <x v="4"/>
    <n v="8492.8499999999985"/>
    <n v="8088.4099999999989"/>
    <n v="64.707279999999997"/>
    <x v="11"/>
    <x v="20"/>
    <n v="38.824368"/>
    <n v="9.7060919999999999"/>
    <n v="16.176819999999999"/>
    <n v="64.707279999999997"/>
  </r>
  <r>
    <x v="11"/>
    <x v="11"/>
    <x v="1"/>
    <s v="05/01/2026"/>
    <x v="1"/>
    <s v="4JSN0034504161"/>
    <x v="87"/>
    <n v="699"/>
    <n v="592.38"/>
    <n v="2.9619"/>
    <x v="11"/>
    <x v="20"/>
    <n v="1.7771399999999999"/>
    <n v="0.44428499999999999"/>
    <n v="0.74047499999999999"/>
    <n v="2.9619"/>
  </r>
  <r>
    <x v="11"/>
    <x v="11"/>
    <x v="1"/>
    <s v="05/01/2026"/>
    <x v="1"/>
    <s v="4JSN0034504162"/>
    <x v="4"/>
    <n v="2385"/>
    <n v="2198.1"/>
    <n v="10.990499999999999"/>
    <x v="11"/>
    <x v="20"/>
    <n v="6.5942999999999996"/>
    <n v="1.6485749999999999"/>
    <n v="2.7476249999999998"/>
    <n v="10.990499999999999"/>
  </r>
  <r>
    <x v="11"/>
    <x v="11"/>
    <x v="1"/>
    <s v="05/01/2026"/>
    <x v="1"/>
    <s v="4JSN0034504163"/>
    <x v="4"/>
    <n v="10479.100000000002"/>
    <n v="9980.1"/>
    <n v="99.801000000000002"/>
    <x v="11"/>
    <x v="20"/>
    <n v="59.880600000000001"/>
    <n v="14.97015"/>
    <n v="24.95025"/>
    <n v="99.801000000000002"/>
  </r>
  <r>
    <x v="11"/>
    <x v="11"/>
    <x v="1"/>
    <s v="05/01/2026"/>
    <x v="1"/>
    <s v="4JSN0034504164"/>
    <x v="4"/>
    <n v="5038"/>
    <n v="4530.54"/>
    <n v="36.244320000000002"/>
    <x v="11"/>
    <x v="20"/>
    <n v="21.746592"/>
    <n v="5.4366479999999999"/>
    <n v="9.0610800000000005"/>
    <n v="36.244320000000002"/>
  </r>
  <r>
    <x v="11"/>
    <x v="11"/>
    <x v="1"/>
    <s v="05/01/2026"/>
    <x v="1"/>
    <s v="4JSN0034504165"/>
    <x v="83"/>
    <n v="98"/>
    <n v="89.86"/>
    <n v="0.44930000000000003"/>
    <x v="11"/>
    <x v="20"/>
    <n v="0.26957999999999999"/>
    <n v="6.7394999999999997E-2"/>
    <n v="0.11232500000000001"/>
    <n v="0.44930000000000003"/>
  </r>
  <r>
    <x v="11"/>
    <x v="11"/>
    <x v="1"/>
    <s v="05/01/2026"/>
    <x v="1"/>
    <s v="4JSN0034504166"/>
    <x v="83"/>
    <n v="4475.05"/>
    <n v="3927.23"/>
    <n v="19.636150000000001"/>
    <x v="11"/>
    <x v="20"/>
    <n v="11.781689999999999"/>
    <n v="2.9454224999999998"/>
    <n v="4.9090375000000002"/>
    <n v="19.636150000000001"/>
  </r>
  <r>
    <x v="11"/>
    <x v="11"/>
    <x v="1"/>
    <s v="05/01/2026"/>
    <x v="1"/>
    <s v="4TRN0034502832"/>
    <x v="4"/>
    <n v="8602.6"/>
    <n v="8192.9599999999991"/>
    <n v="65.543679999999995"/>
    <x v="11"/>
    <x v="20"/>
    <n v="39.326207999999994"/>
    <n v="9.8315519999999985"/>
    <n v="16.385919999999999"/>
    <n v="65.543679999999995"/>
  </r>
  <r>
    <x v="11"/>
    <x v="11"/>
    <x v="1"/>
    <s v="05/01/2026"/>
    <x v="1"/>
    <s v="4TRN0034502833"/>
    <x v="4"/>
    <n v="3744.1"/>
    <n v="3565.8199999999997"/>
    <n v="17.8291"/>
    <x v="11"/>
    <x v="20"/>
    <n v="10.69746"/>
    <n v="2.6743649999999999"/>
    <n v="4.4572750000000001"/>
    <n v="17.8291"/>
  </r>
  <r>
    <x v="11"/>
    <x v="11"/>
    <x v="1"/>
    <s v="06/01/2026"/>
    <x v="1"/>
    <s v="4JSN0034504167"/>
    <x v="88"/>
    <n v="1199.5"/>
    <n v="1142.3800000000001"/>
    <n v="5.7119000000000009"/>
    <x v="11"/>
    <x v="20"/>
    <n v="3.4271400000000005"/>
    <n v="0.85678500000000013"/>
    <n v="1.4279750000000002"/>
    <n v="5.7119000000000009"/>
  </r>
  <r>
    <x v="11"/>
    <x v="11"/>
    <x v="1"/>
    <s v="06/01/2026"/>
    <x v="1"/>
    <s v="4JSN0034504168"/>
    <x v="88"/>
    <n v="4924.1499999999996"/>
    <n v="4173.01"/>
    <n v="20.86505"/>
    <x v="11"/>
    <x v="20"/>
    <n v="12.519029999999999"/>
    <n v="3.1297574999999997"/>
    <n v="5.2162625"/>
    <n v="20.86505"/>
  </r>
  <r>
    <x v="11"/>
    <x v="11"/>
    <x v="1"/>
    <s v="06/01/2026"/>
    <x v="1"/>
    <s v="4JSN0034504170"/>
    <x v="88"/>
    <n v="3398.3"/>
    <n v="2879.9"/>
    <n v="14.399500000000002"/>
    <x v="11"/>
    <x v="20"/>
    <n v="8.6397000000000013"/>
    <n v="2.1599250000000003"/>
    <n v="3.5998750000000004"/>
    <n v="14.399500000000002"/>
  </r>
  <r>
    <x v="11"/>
    <x v="11"/>
    <x v="1"/>
    <s v="06/01/2026"/>
    <x v="1"/>
    <s v="4JSN0034504171"/>
    <x v="4"/>
    <n v="5392.15"/>
    <n v="5135.3700000000008"/>
    <n v="41.082960000000007"/>
    <x v="11"/>
    <x v="20"/>
    <n v="24.649776000000003"/>
    <n v="6.1624440000000007"/>
    <n v="10.270740000000002"/>
    <n v="41.082960000000007"/>
  </r>
  <r>
    <x v="11"/>
    <x v="11"/>
    <x v="1"/>
    <s v="06/01/2026"/>
    <x v="1"/>
    <s v="4JSN0034504172"/>
    <x v="4"/>
    <n v="459"/>
    <n v="437.15999999999997"/>
    <n v="2.1858"/>
    <x v="11"/>
    <x v="20"/>
    <n v="1.31148"/>
    <n v="0.32786999999999999"/>
    <n v="0.54644999999999999"/>
    <n v="2.1858"/>
  </r>
  <r>
    <x v="11"/>
    <x v="11"/>
    <x v="1"/>
    <s v="06/01/2026"/>
    <x v="1"/>
    <s v="4JSN0034504173"/>
    <x v="4"/>
    <n v="26481.9"/>
    <n v="23280.199999999997"/>
    <n v="232.80199999999996"/>
    <x v="11"/>
    <x v="20"/>
    <n v="139.68119999999996"/>
    <n v="34.92029999999999"/>
    <n v="58.200499999999991"/>
    <n v="232.80199999999996"/>
  </r>
  <r>
    <x v="11"/>
    <x v="11"/>
    <x v="1"/>
    <s v="06/01/2026"/>
    <x v="1"/>
    <s v="4JSN0034504174"/>
    <x v="83"/>
    <n v="900"/>
    <n v="857.14"/>
    <n v="4.2857000000000003"/>
    <x v="11"/>
    <x v="20"/>
    <n v="2.5714200000000003"/>
    <n v="0.64285500000000007"/>
    <n v="1.0714250000000001"/>
    <n v="4.2857000000000003"/>
  </r>
  <r>
    <x v="11"/>
    <x v="11"/>
    <x v="1"/>
    <s v="06/01/2026"/>
    <x v="1"/>
    <s v="4JSN0034504175"/>
    <x v="4"/>
    <n v="90"/>
    <n v="76.28"/>
    <n v="0.38140000000000002"/>
    <x v="11"/>
    <x v="20"/>
    <n v="0.22883999999999999"/>
    <n v="5.7209999999999997E-2"/>
    <n v="9.5350000000000004E-2"/>
    <n v="0.38140000000000002"/>
  </r>
  <r>
    <x v="11"/>
    <x v="11"/>
    <x v="1"/>
    <s v="06/01/2026"/>
    <x v="1"/>
    <s v="4JSN0034504176"/>
    <x v="88"/>
    <n v="4319.2"/>
    <n v="4113.5200000000004"/>
    <n v="20.567600000000002"/>
    <x v="11"/>
    <x v="20"/>
    <n v="12.340560000000002"/>
    <n v="3.0851400000000004"/>
    <n v="5.1419000000000006"/>
    <n v="20.567600000000002"/>
  </r>
  <r>
    <x v="11"/>
    <x v="11"/>
    <x v="1"/>
    <s v="06/01/2026"/>
    <x v="1"/>
    <s v="4JSN0034504177"/>
    <x v="4"/>
    <n v="716"/>
    <n v="681.92"/>
    <n v="3.4095999999999997"/>
    <x v="11"/>
    <x v="20"/>
    <n v="2.0457599999999996"/>
    <n v="0.51143999999999989"/>
    <n v="0.85239999999999994"/>
    <n v="3.4095999999999997"/>
  </r>
  <r>
    <x v="11"/>
    <x v="11"/>
    <x v="1"/>
    <s v="06/01/2026"/>
    <x v="1"/>
    <s v="4JSN0034504178"/>
    <x v="4"/>
    <n v="17016.050000000003"/>
    <n v="15501.190000000002"/>
    <n v="155.01190000000003"/>
    <x v="11"/>
    <x v="20"/>
    <n v="93.007140000000007"/>
    <n v="23.251785000000002"/>
    <n v="38.752975000000006"/>
    <n v="155.01190000000003"/>
  </r>
  <r>
    <x v="11"/>
    <x v="11"/>
    <x v="1"/>
    <s v="06/01/2026"/>
    <x v="1"/>
    <s v="4JSN0034504179"/>
    <x v="83"/>
    <n v="1830.2"/>
    <n v="1586.08"/>
    <n v="7.9303999999999997"/>
    <x v="11"/>
    <x v="20"/>
    <n v="4.7582399999999998"/>
    <n v="1.18956"/>
    <n v="1.9825999999999999"/>
    <n v="7.9303999999999997"/>
  </r>
  <r>
    <x v="11"/>
    <x v="11"/>
    <x v="1"/>
    <s v="06/01/2026"/>
    <x v="1"/>
    <s v="4JSN0034504180"/>
    <x v="83"/>
    <n v="699"/>
    <n v="592.38"/>
    <n v="2.9619"/>
    <x v="11"/>
    <x v="20"/>
    <n v="1.7771399999999999"/>
    <n v="0.44428499999999999"/>
    <n v="0.74047499999999999"/>
    <n v="2.9619"/>
  </r>
  <r>
    <x v="11"/>
    <x v="11"/>
    <x v="1"/>
    <s v="06/01/2026"/>
    <x v="1"/>
    <s v="4JSN0034504181"/>
    <x v="83"/>
    <n v="23674.68"/>
    <n v="22547.3"/>
    <n v="225.47299999999998"/>
    <x v="11"/>
    <x v="20"/>
    <n v="135.28379999999999"/>
    <n v="33.820949999999996"/>
    <n v="56.368249999999996"/>
    <n v="225.47299999999998"/>
  </r>
  <r>
    <x v="11"/>
    <x v="11"/>
    <x v="1"/>
    <s v="06/01/2026"/>
    <x v="1"/>
    <s v="4JSN0034504182"/>
    <x v="4"/>
    <n v="1257.3999999999999"/>
    <n v="1096.94"/>
    <n v="5.4847000000000001"/>
    <x v="11"/>
    <x v="20"/>
    <n v="3.2908200000000001"/>
    <n v="0.82270500000000002"/>
    <n v="1.371175"/>
    <n v="5.4847000000000001"/>
  </r>
  <r>
    <x v="11"/>
    <x v="11"/>
    <x v="1"/>
    <s v="06/01/2026"/>
    <x v="1"/>
    <s v="4TRN0034502834"/>
    <x v="4"/>
    <n v="1618.2"/>
    <n v="1371.36"/>
    <n v="6.8567999999999998"/>
    <x v="11"/>
    <x v="20"/>
    <n v="4.1140799999999995"/>
    <n v="1.0285199999999999"/>
    <n v="1.7141999999999999"/>
    <n v="6.8567999999999998"/>
  </r>
  <r>
    <x v="11"/>
    <x v="11"/>
    <x v="1"/>
    <s v="06/01/2026"/>
    <x v="1"/>
    <s v="4TRN0034502835"/>
    <x v="83"/>
    <n v="18590.480000000003"/>
    <n v="16383.38"/>
    <n v="163.8338"/>
    <x v="11"/>
    <x v="20"/>
    <n v="98.300280000000001"/>
    <n v="24.57507"/>
    <n v="40.958449999999999"/>
    <n v="163.8338"/>
  </r>
  <r>
    <x v="11"/>
    <x v="11"/>
    <x v="1"/>
    <s v="07/01/2026"/>
    <x v="1"/>
    <s v="4JSN0034504183"/>
    <x v="88"/>
    <n v="2248"/>
    <n v="2062.34"/>
    <n v="10.3117"/>
    <x v="11"/>
    <x v="20"/>
    <n v="6.1870199999999995"/>
    <n v="1.5467549999999999"/>
    <n v="2.577925"/>
    <n v="10.3117"/>
  </r>
  <r>
    <x v="11"/>
    <x v="11"/>
    <x v="1"/>
    <s v="07/01/2026"/>
    <x v="1"/>
    <s v="4JSN0034504184"/>
    <x v="83"/>
    <n v="6347"/>
    <n v="5415.4400000000005"/>
    <n v="43.323520000000002"/>
    <x v="11"/>
    <x v="20"/>
    <n v="25.994112000000001"/>
    <n v="6.4985280000000003"/>
    <n v="10.830880000000001"/>
    <n v="43.323520000000002"/>
  </r>
  <r>
    <x v="11"/>
    <x v="11"/>
    <x v="1"/>
    <s v="07/01/2026"/>
    <x v="1"/>
    <s v="4JSN0034504185"/>
    <x v="83"/>
    <n v="780.2"/>
    <n v="669.72"/>
    <n v="3.3486000000000002"/>
    <x v="11"/>
    <x v="20"/>
    <n v="2.0091600000000001"/>
    <n v="0.50229000000000001"/>
    <n v="0.83715000000000006"/>
    <n v="3.3486000000000002"/>
  </r>
  <r>
    <x v="11"/>
    <x v="11"/>
    <x v="1"/>
    <s v="07/01/2026"/>
    <x v="1"/>
    <s v="4JSN0034504186"/>
    <x v="4"/>
    <n v="1497"/>
    <n v="1425.72"/>
    <n v="7.1286000000000005"/>
    <x v="11"/>
    <x v="20"/>
    <n v="4.2771600000000003"/>
    <n v="1.0692900000000001"/>
    <n v="1.7821500000000001"/>
    <n v="7.1286000000000005"/>
  </r>
  <r>
    <x v="11"/>
    <x v="11"/>
    <x v="1"/>
    <s v="07/01/2026"/>
    <x v="1"/>
    <s v="4JSN0034504187"/>
    <x v="4"/>
    <n v="839.4"/>
    <n v="799.44"/>
    <n v="3.9972000000000003"/>
    <x v="11"/>
    <x v="20"/>
    <n v="2.39832"/>
    <n v="0.59958"/>
    <n v="0.99930000000000008"/>
    <n v="3.9972000000000003"/>
  </r>
  <r>
    <x v="11"/>
    <x v="11"/>
    <x v="1"/>
    <s v="07/01/2026"/>
    <x v="1"/>
    <s v="4JSN0034504188"/>
    <x v="83"/>
    <n v="3076.25"/>
    <n v="2606.9899999999998"/>
    <n v="13.034949999999998"/>
    <x v="11"/>
    <x v="20"/>
    <n v="7.8209699999999991"/>
    <n v="1.9552424999999998"/>
    <n v="3.2587374999999996"/>
    <n v="13.034949999999998"/>
  </r>
  <r>
    <x v="11"/>
    <x v="11"/>
    <x v="1"/>
    <s v="07/01/2026"/>
    <x v="1"/>
    <s v="4JSN0034504189"/>
    <x v="4"/>
    <n v="2900"/>
    <n v="2598.9599999999996"/>
    <n v="12.994799999999998"/>
    <x v="11"/>
    <x v="20"/>
    <n v="7.796879999999998"/>
    <n v="1.9492199999999995"/>
    <n v="3.2486999999999995"/>
    <n v="12.994799999999998"/>
  </r>
  <r>
    <x v="11"/>
    <x v="11"/>
    <x v="1"/>
    <s v="07/01/2026"/>
    <x v="1"/>
    <s v="4JSN0034504190"/>
    <x v="4"/>
    <n v="2464.6999999999998"/>
    <n v="2242.94"/>
    <n v="11.214700000000001"/>
    <x v="11"/>
    <x v="20"/>
    <n v="6.7288199999999998"/>
    <n v="1.682205"/>
    <n v="2.8036750000000001"/>
    <n v="11.214700000000001"/>
  </r>
  <r>
    <x v="11"/>
    <x v="11"/>
    <x v="1"/>
    <s v="07/01/2026"/>
    <x v="1"/>
    <s v="4JSN0034504191"/>
    <x v="83"/>
    <n v="1781.6999999999998"/>
    <n v="1635.56"/>
    <n v="8.1777999999999995"/>
    <x v="11"/>
    <x v="20"/>
    <n v="4.9066799999999997"/>
    <n v="1.2266699999999999"/>
    <n v="2.0444499999999999"/>
    <n v="8.1777999999999995"/>
  </r>
  <r>
    <x v="11"/>
    <x v="11"/>
    <x v="1"/>
    <s v="07/01/2026"/>
    <x v="1"/>
    <s v="4JSN0034504192"/>
    <x v="83"/>
    <n v="399"/>
    <n v="380"/>
    <n v="1.9000000000000001"/>
    <x v="11"/>
    <x v="20"/>
    <n v="1.1400000000000001"/>
    <n v="0.28500000000000003"/>
    <n v="0.47500000000000003"/>
    <n v="1.9000000000000001"/>
  </r>
  <r>
    <x v="11"/>
    <x v="11"/>
    <x v="1"/>
    <s v="07/01/2026"/>
    <x v="1"/>
    <s v="4JSN0034504193"/>
    <x v="4"/>
    <n v="1053"/>
    <n v="948.72"/>
    <n v="4.7435999999999998"/>
    <x v="11"/>
    <x v="20"/>
    <n v="2.8461599999999998"/>
    <n v="0.71153999999999995"/>
    <n v="1.1859"/>
    <n v="4.7435999999999998"/>
  </r>
  <r>
    <x v="11"/>
    <x v="11"/>
    <x v="1"/>
    <s v="07/01/2026"/>
    <x v="1"/>
    <s v="4TRN0034502836"/>
    <x v="83"/>
    <n v="19"/>
    <n v="16.100000000000001"/>
    <n v="8.0500000000000002E-2"/>
    <x v="11"/>
    <x v="20"/>
    <n v="4.8300000000000003E-2"/>
    <n v="1.2075000000000001E-2"/>
    <n v="2.0125000000000001E-2"/>
    <n v="8.0500000000000002E-2"/>
  </r>
  <r>
    <x v="11"/>
    <x v="11"/>
    <x v="1"/>
    <s v="07/01/2026"/>
    <x v="1"/>
    <s v="4TRN0034502837"/>
    <x v="87"/>
    <n v="2519.1"/>
    <n v="2134.84"/>
    <n v="10.674200000000001"/>
    <x v="11"/>
    <x v="20"/>
    <n v="6.4045200000000007"/>
    <n v="1.6011300000000002"/>
    <n v="2.6685500000000002"/>
    <n v="10.674200000000001"/>
  </r>
  <r>
    <x v="11"/>
    <x v="11"/>
    <x v="1"/>
    <s v="07/01/2026"/>
    <x v="1"/>
    <s v="4TRN0034502838"/>
    <x v="83"/>
    <n v="2238"/>
    <n v="2131.42"/>
    <n v="10.6571"/>
    <x v="11"/>
    <x v="20"/>
    <n v="6.3942600000000001"/>
    <n v="1.598565"/>
    <n v="2.6642749999999999"/>
    <n v="10.6571"/>
  </r>
  <r>
    <x v="11"/>
    <x v="11"/>
    <x v="1"/>
    <s v="07/01/2026"/>
    <x v="1"/>
    <s v="4TRN0034502839"/>
    <x v="87"/>
    <n v="1599"/>
    <n v="1355.08"/>
    <n v="6.7753999999999994"/>
    <x v="11"/>
    <x v="20"/>
    <n v="4.0652399999999993"/>
    <n v="1.0163099999999998"/>
    <n v="1.6938499999999999"/>
    <n v="6.7753999999999994"/>
  </r>
  <r>
    <x v="11"/>
    <x v="11"/>
    <x v="1"/>
    <s v="07/01/2026"/>
    <x v="1"/>
    <s v="4TRN0034502840"/>
    <x v="83"/>
    <n v="1494"/>
    <n v="1266.0999999999999"/>
    <n v="6.3304999999999998"/>
    <x v="11"/>
    <x v="20"/>
    <n v="3.7982999999999998"/>
    <n v="0.94957499999999995"/>
    <n v="1.5826249999999999"/>
    <n v="6.3304999999999998"/>
  </r>
  <r>
    <x v="11"/>
    <x v="11"/>
    <x v="1"/>
    <s v="07/01/2026"/>
    <x v="1"/>
    <s v="4TRN0034502841"/>
    <x v="81"/>
    <n v="1476.1"/>
    <n v="1286.1799999999998"/>
    <n v="6.4308999999999994"/>
    <x v="11"/>
    <x v="20"/>
    <n v="3.8585399999999996"/>
    <n v="0.96463499999999991"/>
    <n v="1.6077249999999998"/>
    <n v="6.4308999999999994"/>
  </r>
  <r>
    <x v="11"/>
    <x v="11"/>
    <x v="1"/>
    <s v="08/01/2026"/>
    <x v="0"/>
    <s v="4TRN0034502844"/>
    <x v="86"/>
    <n v="3189.4"/>
    <n v="2702.88"/>
    <n v="0"/>
    <x v="11"/>
    <x v="19"/>
    <n v="0"/>
    <n v="0"/>
    <n v="0"/>
    <n v="0"/>
  </r>
  <r>
    <x v="11"/>
    <x v="11"/>
    <x v="1"/>
    <s v="08/01/2026"/>
    <x v="1"/>
    <s v="4JSN0034504194"/>
    <x v="4"/>
    <n v="854"/>
    <n v="750.48"/>
    <n v="3.7524000000000002"/>
    <x v="11"/>
    <x v="20"/>
    <n v="2.2514400000000001"/>
    <n v="0.56286000000000003"/>
    <n v="0.93810000000000004"/>
    <n v="3.7524000000000002"/>
  </r>
  <r>
    <x v="11"/>
    <x v="11"/>
    <x v="1"/>
    <s v="08/01/2026"/>
    <x v="1"/>
    <s v="4JSN0034504195"/>
    <x v="4"/>
    <n v="1652.83"/>
    <n v="1574.13"/>
    <n v="7.8706500000000004"/>
    <x v="11"/>
    <x v="20"/>
    <n v="4.7223899999999999"/>
    <n v="1.1805975"/>
    <n v="1.9676625000000001"/>
    <n v="7.8706500000000004"/>
  </r>
  <r>
    <x v="11"/>
    <x v="11"/>
    <x v="1"/>
    <s v="08/01/2026"/>
    <x v="1"/>
    <s v="4JSN0034504196"/>
    <x v="87"/>
    <n v="3087.3"/>
    <n v="2705.4399999999996"/>
    <n v="13.527199999999999"/>
    <x v="11"/>
    <x v="20"/>
    <n v="8.1163199999999982"/>
    <n v="2.0290799999999996"/>
    <n v="3.3817999999999997"/>
    <n v="13.527199999999999"/>
  </r>
  <r>
    <x v="11"/>
    <x v="11"/>
    <x v="1"/>
    <s v="08/01/2026"/>
    <x v="1"/>
    <s v="4JSN0034504197"/>
    <x v="87"/>
    <n v="1498"/>
    <n v="1269.5"/>
    <n v="6.3475000000000001"/>
    <x v="11"/>
    <x v="20"/>
    <n v="3.8085"/>
    <n v="0.952125"/>
    <n v="1.586875"/>
    <n v="6.3475000000000001"/>
  </r>
  <r>
    <x v="11"/>
    <x v="11"/>
    <x v="1"/>
    <s v="08/01/2026"/>
    <x v="1"/>
    <s v="4JSN0034504198"/>
    <x v="83"/>
    <n v="269.10000000000002"/>
    <n v="228.06"/>
    <n v="1.1403000000000001"/>
    <x v="11"/>
    <x v="20"/>
    <n v="0.68418000000000001"/>
    <n v="0.171045"/>
    <n v="0.28507500000000002"/>
    <n v="1.1403000000000001"/>
  </r>
  <r>
    <x v="11"/>
    <x v="11"/>
    <x v="1"/>
    <s v="08/01/2026"/>
    <x v="1"/>
    <s v="4JSN0034504199"/>
    <x v="83"/>
    <n v="1809.1"/>
    <n v="1666.38"/>
    <n v="8.331900000000001"/>
    <x v="11"/>
    <x v="20"/>
    <n v="4.9991400000000006"/>
    <n v="1.2497850000000001"/>
    <n v="2.0829750000000002"/>
    <n v="8.331900000000001"/>
  </r>
  <r>
    <x v="11"/>
    <x v="11"/>
    <x v="1"/>
    <s v="08/01/2026"/>
    <x v="1"/>
    <s v="4JSN0034504200"/>
    <x v="83"/>
    <n v="5256"/>
    <n v="4926.4000000000005"/>
    <n v="39.411200000000008"/>
    <x v="11"/>
    <x v="20"/>
    <n v="23.646720000000006"/>
    <n v="5.9116800000000014"/>
    <n v="9.852800000000002"/>
    <n v="39.411200000000008"/>
  </r>
  <r>
    <x v="11"/>
    <x v="11"/>
    <x v="1"/>
    <s v="08/01/2026"/>
    <x v="1"/>
    <s v="4JSN0034504201"/>
    <x v="87"/>
    <n v="693.9"/>
    <n v="608.91999999999996"/>
    <n v="3.0446"/>
    <x v="11"/>
    <x v="20"/>
    <n v="1.8267599999999999"/>
    <n v="0.45668999999999998"/>
    <n v="0.76114999999999999"/>
    <n v="3.0446"/>
  </r>
  <r>
    <x v="11"/>
    <x v="11"/>
    <x v="1"/>
    <s v="08/01/2026"/>
    <x v="1"/>
    <s v="4JSN0034504202"/>
    <x v="83"/>
    <n v="988.1"/>
    <n v="837.36"/>
    <n v="4.1867999999999999"/>
    <x v="11"/>
    <x v="20"/>
    <n v="2.5120799999999996"/>
    <n v="0.62801999999999991"/>
    <n v="1.0467"/>
    <n v="4.1867999999999999"/>
  </r>
  <r>
    <x v="11"/>
    <x v="11"/>
    <x v="1"/>
    <s v="08/01/2026"/>
    <x v="1"/>
    <s v="4JSN0034504203"/>
    <x v="83"/>
    <n v="4896.1000000000004"/>
    <n v="4608.9799999999996"/>
    <n v="23.044899999999998"/>
    <x v="11"/>
    <x v="20"/>
    <n v="13.826939999999999"/>
    <n v="3.4567349999999997"/>
    <n v="5.7612249999999996"/>
    <n v="23.044899999999998"/>
  </r>
  <r>
    <x v="11"/>
    <x v="11"/>
    <x v="1"/>
    <s v="08/01/2026"/>
    <x v="1"/>
    <s v="4JSN0034504204"/>
    <x v="83"/>
    <n v="15033.57"/>
    <n v="14317.689999999999"/>
    <n v="143.17689999999999"/>
    <x v="11"/>
    <x v="20"/>
    <n v="85.906139999999994"/>
    <n v="21.476534999999998"/>
    <n v="35.794224999999997"/>
    <n v="143.17689999999999"/>
  </r>
  <r>
    <x v="11"/>
    <x v="11"/>
    <x v="1"/>
    <s v="08/01/2026"/>
    <x v="1"/>
    <s v="4TRN0034502842"/>
    <x v="4"/>
    <n v="2820"/>
    <n v="2389.84"/>
    <n v="11.949200000000001"/>
    <x v="11"/>
    <x v="20"/>
    <n v="7.1695200000000003"/>
    <n v="1.7923800000000001"/>
    <n v="2.9873000000000003"/>
    <n v="11.949200000000001"/>
  </r>
  <r>
    <x v="11"/>
    <x v="11"/>
    <x v="1"/>
    <s v="08/01/2026"/>
    <x v="1"/>
    <s v="4TRN0034502843"/>
    <x v="83"/>
    <n v="2099.3000000000002"/>
    <n v="1999.34"/>
    <n v="9.9967000000000006"/>
    <x v="11"/>
    <x v="20"/>
    <n v="5.9980200000000004"/>
    <n v="1.4995050000000001"/>
    <n v="2.4991750000000001"/>
    <n v="9.9967000000000006"/>
  </r>
  <r>
    <x v="11"/>
    <x v="11"/>
    <x v="1"/>
    <s v="08/01/2026"/>
    <x v="1"/>
    <s v="4TRN0034502845"/>
    <x v="88"/>
    <n v="675"/>
    <n v="572.04"/>
    <n v="2.8601999999999999"/>
    <x v="11"/>
    <x v="20"/>
    <n v="1.7161199999999999"/>
    <n v="0.42902999999999997"/>
    <n v="0.71504999999999996"/>
    <n v="2.8601999999999999"/>
  </r>
  <r>
    <x v="11"/>
    <x v="11"/>
    <x v="1"/>
    <s v="08/01/2026"/>
    <x v="1"/>
    <s v="4TRN0034502846"/>
    <x v="87"/>
    <n v="1696.6"/>
    <n v="1615.8"/>
    <n v="8.0790000000000006"/>
    <x v="11"/>
    <x v="20"/>
    <n v="4.8474000000000004"/>
    <n v="1.2118500000000001"/>
    <n v="2.0197500000000002"/>
    <n v="8.0790000000000006"/>
  </r>
  <r>
    <x v="11"/>
    <x v="11"/>
    <x v="1"/>
    <s v="08/01/2026"/>
    <x v="1"/>
    <s v="4TRN0034502847"/>
    <x v="87"/>
    <n v="269.10000000000002"/>
    <n v="228.06"/>
    <n v="1.1403000000000001"/>
    <x v="11"/>
    <x v="20"/>
    <n v="0.68418000000000001"/>
    <n v="0.171045"/>
    <n v="0.28507500000000002"/>
    <n v="1.1403000000000001"/>
  </r>
  <r>
    <x v="11"/>
    <x v="11"/>
    <x v="1"/>
    <s v="08/01/2026"/>
    <x v="1"/>
    <s v="4TRN0034502848"/>
    <x v="87"/>
    <n v="1677.2"/>
    <n v="1421.3400000000001"/>
    <n v="7.1067000000000009"/>
    <x v="11"/>
    <x v="20"/>
    <n v="4.2640200000000004"/>
    <n v="1.0660050000000001"/>
    <n v="1.7766750000000002"/>
    <n v="7.1067000000000009"/>
  </r>
  <r>
    <x v="11"/>
    <x v="11"/>
    <x v="1"/>
    <s v="08/01/2026"/>
    <x v="1"/>
    <s v="4TRN0034502849"/>
    <x v="83"/>
    <n v="12064.009999999998"/>
    <n v="11489.55"/>
    <n v="114.8955"/>
    <x v="11"/>
    <x v="20"/>
    <n v="68.937299999999993"/>
    <n v="17.234324999999998"/>
    <n v="28.723875"/>
    <n v="114.8955"/>
  </r>
  <r>
    <x v="11"/>
    <x v="11"/>
    <x v="1"/>
    <s v="08/01/2026"/>
    <x v="1"/>
    <s v="4TRN0034502850"/>
    <x v="4"/>
    <n v="4843.8999999999996"/>
    <n v="4613.2599999999993"/>
    <n v="23.066299999999998"/>
    <x v="11"/>
    <x v="20"/>
    <n v="13.839779999999999"/>
    <n v="3.4599449999999998"/>
    <n v="5.7665749999999996"/>
    <n v="23.066299999999998"/>
  </r>
  <r>
    <x v="11"/>
    <x v="11"/>
    <x v="1"/>
    <s v="08/01/2026"/>
    <x v="1"/>
    <s v="4TRN0034502851"/>
    <x v="87"/>
    <n v="4000"/>
    <n v="3809.52"/>
    <n v="19.047599999999999"/>
    <x v="11"/>
    <x v="20"/>
    <n v="11.428559999999999"/>
    <n v="2.8571399999999998"/>
    <n v="4.7618999999999998"/>
    <n v="19.047599999999999"/>
  </r>
  <r>
    <x v="11"/>
    <x v="11"/>
    <x v="1"/>
    <s v="09/01/2026"/>
    <x v="1"/>
    <s v="4JSN0034504205"/>
    <x v="87"/>
    <n v="223.2"/>
    <n v="212.58"/>
    <n v="1.0629000000000002"/>
    <x v="11"/>
    <x v="20"/>
    <n v="0.63774000000000008"/>
    <n v="0.15943500000000002"/>
    <n v="0.26572500000000004"/>
    <n v="1.0629000000000002"/>
  </r>
  <r>
    <x v="11"/>
    <x v="11"/>
    <x v="1"/>
    <s v="09/01/2026"/>
    <x v="1"/>
    <s v="4JSN0034504206"/>
    <x v="87"/>
    <n v="696.5"/>
    <n v="590.26"/>
    <n v="2.9512999999999998"/>
    <x v="11"/>
    <x v="20"/>
    <n v="1.7707799999999998"/>
    <n v="0.44269499999999995"/>
    <n v="0.73782499999999995"/>
    <n v="2.9512999999999998"/>
  </r>
  <r>
    <x v="11"/>
    <x v="11"/>
    <x v="1"/>
    <s v="09/01/2026"/>
    <x v="1"/>
    <s v="4JSN0034504207"/>
    <x v="83"/>
    <n v="20357.95"/>
    <n v="19388.510000000002"/>
    <n v="193.88510000000002"/>
    <x v="11"/>
    <x v="20"/>
    <n v="116.33106000000001"/>
    <n v="29.082765000000002"/>
    <n v="48.471275000000006"/>
    <n v="193.88510000000002"/>
  </r>
  <r>
    <x v="11"/>
    <x v="11"/>
    <x v="1"/>
    <s v="09/01/2026"/>
    <x v="1"/>
    <s v="4JSN0034504208"/>
    <x v="87"/>
    <n v="7030"/>
    <n v="6695.24"/>
    <n v="53.561920000000001"/>
    <x v="11"/>
    <x v="20"/>
    <n v="32.137152"/>
    <n v="8.0342880000000001"/>
    <n v="13.39048"/>
    <n v="53.561920000000001"/>
  </r>
  <r>
    <x v="11"/>
    <x v="11"/>
    <x v="1"/>
    <s v="09/01/2026"/>
    <x v="1"/>
    <s v="4JSN0034504209"/>
    <x v="4"/>
    <n v="4078.3999999999996"/>
    <n v="3456.2799999999997"/>
    <n v="17.281399999999998"/>
    <x v="11"/>
    <x v="20"/>
    <n v="10.368839999999999"/>
    <n v="2.5922099999999997"/>
    <n v="4.3203499999999995"/>
    <n v="17.281399999999998"/>
  </r>
  <r>
    <x v="11"/>
    <x v="11"/>
    <x v="1"/>
    <s v="09/01/2026"/>
    <x v="1"/>
    <s v="4JSN0034504210"/>
    <x v="83"/>
    <n v="168.3"/>
    <n v="142.62"/>
    <n v="0.71310000000000007"/>
    <x v="11"/>
    <x v="20"/>
    <n v="0.42786000000000002"/>
    <n v="0.106965"/>
    <n v="0.17827500000000002"/>
    <n v="0.71310000000000007"/>
  </r>
  <r>
    <x v="11"/>
    <x v="11"/>
    <x v="1"/>
    <s v="09/01/2026"/>
    <x v="1"/>
    <s v="4TRN0034502852"/>
    <x v="83"/>
    <n v="1999.2"/>
    <n v="1904"/>
    <n v="9.52"/>
    <x v="11"/>
    <x v="20"/>
    <n v="5.7119999999999997"/>
    <n v="1.4279999999999999"/>
    <n v="2.38"/>
    <n v="9.52"/>
  </r>
  <r>
    <x v="11"/>
    <x v="11"/>
    <x v="1"/>
    <s v="09/01/2026"/>
    <x v="1"/>
    <s v="4TRN0034502853"/>
    <x v="4"/>
    <n v="1079.0999999999999"/>
    <n v="914.5"/>
    <n v="4.5724999999999998"/>
    <x v="11"/>
    <x v="20"/>
    <n v="2.7434999999999996"/>
    <n v="0.6858749999999999"/>
    <n v="1.1431249999999999"/>
    <n v="4.5724999999999998"/>
  </r>
  <r>
    <x v="11"/>
    <x v="11"/>
    <x v="1"/>
    <s v="09/01/2026"/>
    <x v="1"/>
    <s v="4TRN0034502854"/>
    <x v="4"/>
    <n v="6384"/>
    <n v="5410.18"/>
    <n v="43.281440000000003"/>
    <x v="11"/>
    <x v="20"/>
    <n v="25.968864"/>
    <n v="6.492216"/>
    <n v="10.820360000000001"/>
    <n v="43.281440000000003"/>
  </r>
  <r>
    <x v="11"/>
    <x v="11"/>
    <x v="1"/>
    <s v="09/01/2026"/>
    <x v="1"/>
    <s v="4TRN0034502855"/>
    <x v="4"/>
    <n v="1080"/>
    <n v="915.26"/>
    <n v="4.5762999999999998"/>
    <x v="11"/>
    <x v="20"/>
    <n v="2.7457799999999999"/>
    <n v="0.68644499999999997"/>
    <n v="1.144075"/>
    <n v="4.5762999999999998"/>
  </r>
  <r>
    <x v="11"/>
    <x v="11"/>
    <x v="1"/>
    <s v="10/01/2026"/>
    <x v="1"/>
    <s v="4JSN0034504211"/>
    <x v="88"/>
    <n v="4123.3500000000004"/>
    <n v="3926.99"/>
    <n v="19.63495"/>
    <x v="11"/>
    <x v="20"/>
    <n v="11.78097"/>
    <n v="2.9452425"/>
    <n v="4.9087375"/>
    <n v="19.63495"/>
  </r>
  <r>
    <x v="11"/>
    <x v="11"/>
    <x v="1"/>
    <s v="10/01/2026"/>
    <x v="1"/>
    <s v="4JSN0034504212"/>
    <x v="4"/>
    <n v="1212.5999999999999"/>
    <n v="1092"/>
    <n v="5.46"/>
    <x v="11"/>
    <x v="20"/>
    <n v="3.2759999999999998"/>
    <n v="0.81899999999999995"/>
    <n v="1.365"/>
    <n v="5.46"/>
  </r>
  <r>
    <x v="11"/>
    <x v="11"/>
    <x v="1"/>
    <s v="10/01/2026"/>
    <x v="1"/>
    <s v="4JSN0034504213"/>
    <x v="87"/>
    <n v="2397"/>
    <n v="2031.3600000000001"/>
    <n v="10.1568"/>
    <x v="11"/>
    <x v="20"/>
    <n v="6.0940799999999999"/>
    <n v="1.52352"/>
    <n v="2.5392000000000001"/>
    <n v="10.1568"/>
  </r>
  <r>
    <x v="11"/>
    <x v="11"/>
    <x v="1"/>
    <s v="10/01/2026"/>
    <x v="1"/>
    <s v="4JSN0034504214"/>
    <x v="4"/>
    <n v="2097"/>
    <n v="1997.14"/>
    <n v="9.9857000000000014"/>
    <x v="11"/>
    <x v="20"/>
    <n v="5.9914200000000006"/>
    <n v="1.4978550000000002"/>
    <n v="2.4964250000000003"/>
    <n v="9.9857000000000014"/>
  </r>
  <r>
    <x v="11"/>
    <x v="11"/>
    <x v="1"/>
    <s v="10/01/2026"/>
    <x v="1"/>
    <s v="4JSN0034504215"/>
    <x v="83"/>
    <n v="3697.5"/>
    <n v="3521.42"/>
    <n v="17.607099999999999"/>
    <x v="11"/>
    <x v="20"/>
    <n v="10.564259999999999"/>
    <n v="2.6410649999999998"/>
    <n v="4.4017749999999998"/>
    <n v="17.607099999999999"/>
  </r>
  <r>
    <x v="11"/>
    <x v="11"/>
    <x v="1"/>
    <s v="10/01/2026"/>
    <x v="1"/>
    <s v="4JSN0034504216"/>
    <x v="87"/>
    <n v="4040.5"/>
    <n v="3581.44"/>
    <n v="17.9072"/>
    <x v="11"/>
    <x v="20"/>
    <n v="10.74432"/>
    <n v="2.68608"/>
    <n v="4.4767999999999999"/>
    <n v="17.9072"/>
  </r>
  <r>
    <x v="11"/>
    <x v="11"/>
    <x v="1"/>
    <s v="10/01/2026"/>
    <x v="1"/>
    <s v="4JSN0034504217"/>
    <x v="87"/>
    <n v="539.1"/>
    <n v="456.86"/>
    <n v="2.2843"/>
    <x v="11"/>
    <x v="20"/>
    <n v="1.3705799999999999"/>
    <n v="0.34264499999999998"/>
    <n v="0.571075"/>
    <n v="2.2843"/>
  </r>
  <r>
    <x v="11"/>
    <x v="11"/>
    <x v="1"/>
    <s v="10/01/2026"/>
    <x v="1"/>
    <s v="4JSN0034504218"/>
    <x v="83"/>
    <n v="6668.1"/>
    <n v="5650.94"/>
    <n v="45.207519999999995"/>
    <x v="11"/>
    <x v="20"/>
    <n v="27.124511999999996"/>
    <n v="6.7811279999999989"/>
    <n v="11.301879999999999"/>
    <n v="45.207519999999995"/>
  </r>
  <r>
    <x v="11"/>
    <x v="11"/>
    <x v="1"/>
    <s v="10/01/2026"/>
    <x v="1"/>
    <s v="4JSN0034504219"/>
    <x v="83"/>
    <n v="306.8"/>
    <n v="292.2"/>
    <n v="1.4610000000000001"/>
    <x v="11"/>
    <x v="20"/>
    <n v="0.87660000000000005"/>
    <n v="0.21915000000000001"/>
    <n v="0.36525000000000002"/>
    <n v="1.4610000000000001"/>
  </r>
  <r>
    <x v="11"/>
    <x v="11"/>
    <x v="1"/>
    <s v="10/01/2026"/>
    <x v="1"/>
    <s v="4JSN0034504220"/>
    <x v="83"/>
    <n v="1197.5999999999999"/>
    <n v="1140.56"/>
    <n v="5.7027999999999999"/>
    <x v="11"/>
    <x v="20"/>
    <n v="3.4216799999999998"/>
    <n v="0.85541999999999996"/>
    <n v="1.4257"/>
    <n v="5.7027999999999999"/>
  </r>
  <r>
    <x v="11"/>
    <x v="11"/>
    <x v="1"/>
    <s v="10/01/2026"/>
    <x v="1"/>
    <s v="4JSN0034504221"/>
    <x v="4"/>
    <n v="2174.3999999999996"/>
    <n v="2018.62"/>
    <n v="10.0931"/>
    <x v="11"/>
    <x v="20"/>
    <n v="6.05586"/>
    <n v="1.513965"/>
    <n v="2.5232749999999999"/>
    <n v="10.0931"/>
  </r>
  <r>
    <x v="11"/>
    <x v="11"/>
    <x v="1"/>
    <s v="10/01/2026"/>
    <x v="1"/>
    <s v="4JSN0034504222"/>
    <x v="4"/>
    <n v="376.1"/>
    <n v="358.17999999999995"/>
    <n v="1.7908999999999997"/>
    <x v="11"/>
    <x v="20"/>
    <n v="1.0745399999999998"/>
    <n v="0.26863499999999996"/>
    <n v="0.44772499999999993"/>
    <n v="1.7908999999999997"/>
  </r>
  <r>
    <x v="11"/>
    <x v="11"/>
    <x v="1"/>
    <s v="10/01/2026"/>
    <x v="1"/>
    <s v="4JSN0034504223"/>
    <x v="88"/>
    <n v="223.2"/>
    <n v="212.58"/>
    <n v="1.0629000000000002"/>
    <x v="11"/>
    <x v="20"/>
    <n v="0.63774000000000008"/>
    <n v="0.15943500000000002"/>
    <n v="0.26572500000000004"/>
    <n v="1.0629000000000002"/>
  </r>
  <r>
    <x v="11"/>
    <x v="11"/>
    <x v="1"/>
    <s v="10/01/2026"/>
    <x v="1"/>
    <s v="4JSN0034504224"/>
    <x v="4"/>
    <n v="5483.55"/>
    <n v="5180.8700000000008"/>
    <n v="41.446960000000004"/>
    <x v="11"/>
    <x v="20"/>
    <n v="24.868176000000002"/>
    <n v="6.2170440000000005"/>
    <n v="10.361740000000001"/>
    <n v="41.446960000000004"/>
  </r>
  <r>
    <x v="11"/>
    <x v="11"/>
    <x v="1"/>
    <s v="10/01/2026"/>
    <x v="1"/>
    <s v="4JSN0034504225"/>
    <x v="83"/>
    <n v="4465.2"/>
    <n v="3897.2"/>
    <n v="19.486000000000001"/>
    <x v="11"/>
    <x v="20"/>
    <n v="11.691599999999999"/>
    <n v="2.9228999999999998"/>
    <n v="4.8715000000000002"/>
    <n v="19.486000000000001"/>
  </r>
  <r>
    <x v="11"/>
    <x v="11"/>
    <x v="1"/>
    <s v="10/01/2026"/>
    <x v="1"/>
    <s v="4JSN0034504226"/>
    <x v="83"/>
    <n v="836.4"/>
    <n v="708.8"/>
    <n v="3.544"/>
    <x v="11"/>
    <x v="20"/>
    <n v="2.1263999999999998"/>
    <n v="0.53159999999999996"/>
    <n v="0.88600000000000001"/>
    <n v="3.544"/>
  </r>
  <r>
    <x v="11"/>
    <x v="11"/>
    <x v="1"/>
    <s v="10/01/2026"/>
    <x v="1"/>
    <s v="4JSN0034504227"/>
    <x v="83"/>
    <n v="2885.05"/>
    <n v="2566.4299999999998"/>
    <n v="12.832149999999999"/>
    <x v="11"/>
    <x v="20"/>
    <n v="7.6992899999999986"/>
    <n v="1.9248224999999997"/>
    <n v="3.2080374999999997"/>
    <n v="12.832149999999999"/>
  </r>
  <r>
    <x v="11"/>
    <x v="11"/>
    <x v="1"/>
    <s v="10/01/2026"/>
    <x v="1"/>
    <s v="4JSN0034504228"/>
    <x v="4"/>
    <n v="4798"/>
    <n v="4254.76"/>
    <n v="21.273800000000001"/>
    <x v="11"/>
    <x v="20"/>
    <n v="12.764280000000001"/>
    <n v="3.1910700000000003"/>
    <n v="5.3184500000000003"/>
    <n v="21.273800000000001"/>
  </r>
  <r>
    <x v="11"/>
    <x v="11"/>
    <x v="1"/>
    <s v="10/01/2026"/>
    <x v="1"/>
    <s v="4TRN0034502856"/>
    <x v="4"/>
    <n v="2498"/>
    <n v="2379.04"/>
    <n v="11.895200000000001"/>
    <x v="11"/>
    <x v="20"/>
    <n v="7.1371200000000004"/>
    <n v="1.7842800000000001"/>
    <n v="2.9738000000000002"/>
    <n v="11.895200000000001"/>
  </r>
  <r>
    <x v="11"/>
    <x v="11"/>
    <x v="1"/>
    <s v="10/01/2026"/>
    <x v="1"/>
    <s v="4TRN0034502857"/>
    <x v="88"/>
    <n v="1197"/>
    <n v="1140"/>
    <n v="5.7"/>
    <x v="11"/>
    <x v="20"/>
    <n v="3.42"/>
    <n v="0.85499999999999998"/>
    <n v="1.425"/>
    <n v="5.7"/>
  </r>
  <r>
    <x v="11"/>
    <x v="11"/>
    <x v="1"/>
    <s v="10/01/2026"/>
    <x v="1"/>
    <s v="4TRN0034502858"/>
    <x v="83"/>
    <n v="99"/>
    <n v="94.28"/>
    <n v="0.47140000000000004"/>
    <x v="11"/>
    <x v="20"/>
    <n v="0.28284000000000004"/>
    <n v="7.0710000000000009E-2"/>
    <n v="0.11785000000000001"/>
    <n v="0.47140000000000004"/>
  </r>
  <r>
    <x v="11"/>
    <x v="11"/>
    <x v="1"/>
    <s v="10/01/2026"/>
    <x v="1"/>
    <s v="4TRN0034502859"/>
    <x v="4"/>
    <n v="2609.1"/>
    <n v="2211.1"/>
    <n v="11.0555"/>
    <x v="11"/>
    <x v="20"/>
    <n v="6.6333000000000002"/>
    <n v="1.658325"/>
    <n v="2.7638750000000001"/>
    <n v="11.0555"/>
  </r>
  <r>
    <x v="11"/>
    <x v="11"/>
    <x v="1"/>
    <s v="10/01/2026"/>
    <x v="1"/>
    <s v="4TRN0034502860"/>
    <x v="4"/>
    <n v="18161.349999999999"/>
    <n v="17234.109999999997"/>
    <n v="172.34109999999998"/>
    <x v="11"/>
    <x v="20"/>
    <n v="103.40465999999999"/>
    <n v="25.851164999999998"/>
    <n v="43.085274999999996"/>
    <n v="172.34109999999998"/>
  </r>
  <r>
    <x v="11"/>
    <x v="11"/>
    <x v="1"/>
    <s v="10/01/2026"/>
    <x v="1"/>
    <s v="4TRN0034502861"/>
    <x v="4"/>
    <n v="4720.7"/>
    <n v="4297.5199999999995"/>
    <n v="21.487599999999997"/>
    <x v="11"/>
    <x v="20"/>
    <n v="12.892559999999998"/>
    <n v="3.2231399999999994"/>
    <n v="5.3718999999999992"/>
    <n v="21.487599999999997"/>
  </r>
  <r>
    <x v="11"/>
    <x v="11"/>
    <x v="1"/>
    <s v="10/01/2026"/>
    <x v="1"/>
    <s v="4TRN0034502862"/>
    <x v="83"/>
    <n v="333"/>
    <n v="317.14"/>
    <n v="1.5856999999999999"/>
    <x v="11"/>
    <x v="20"/>
    <n v="0.95141999999999993"/>
    <n v="0.23785499999999998"/>
    <n v="0.39642499999999997"/>
    <n v="1.5856999999999999"/>
  </r>
  <r>
    <x v="11"/>
    <x v="11"/>
    <x v="1"/>
    <s v="10/01/2026"/>
    <x v="1"/>
    <s v="4TRN0034502863"/>
    <x v="83"/>
    <n v="3598"/>
    <n v="3049.16"/>
    <n v="15.245799999999999"/>
    <x v="11"/>
    <x v="20"/>
    <n v="9.1474799999999998"/>
    <n v="2.28687"/>
    <n v="3.8114499999999998"/>
    <n v="15.245799999999999"/>
  </r>
  <r>
    <x v="11"/>
    <x v="11"/>
    <x v="1"/>
    <s v="10/01/2026"/>
    <x v="1"/>
    <s v="4TRN0034502864"/>
    <x v="4"/>
    <n v="4990"/>
    <n v="4228.82"/>
    <n v="21.144099999999998"/>
    <x v="11"/>
    <x v="20"/>
    <n v="12.686459999999999"/>
    <n v="3.1716149999999996"/>
    <n v="5.2860249999999995"/>
    <n v="21.144099999999998"/>
  </r>
  <r>
    <x v="11"/>
    <x v="11"/>
    <x v="1"/>
    <s v="10/01/2026"/>
    <x v="1"/>
    <s v="4TRN0034502865"/>
    <x v="87"/>
    <n v="99"/>
    <n v="94.28"/>
    <n v="0.47140000000000004"/>
    <x v="11"/>
    <x v="20"/>
    <n v="0.28284000000000004"/>
    <n v="7.0710000000000009E-2"/>
    <n v="0.11785000000000001"/>
    <n v="0.47140000000000004"/>
  </r>
  <r>
    <x v="11"/>
    <x v="11"/>
    <x v="1"/>
    <s v="10/01/2026"/>
    <x v="1"/>
    <s v="4TRN0034502866"/>
    <x v="4"/>
    <n v="2165"/>
    <n v="1873.3600000000001"/>
    <n v="9.3668000000000013"/>
    <x v="11"/>
    <x v="20"/>
    <n v="5.6200800000000006"/>
    <n v="1.4050200000000002"/>
    <n v="2.3417000000000003"/>
    <n v="9.3668000000000013"/>
  </r>
  <r>
    <x v="11"/>
    <x v="11"/>
    <x v="1"/>
    <s v="11/01/2026"/>
    <x v="1"/>
    <s v="4JSN0034504229"/>
    <x v="83"/>
    <n v="899"/>
    <n v="761.86"/>
    <n v="3.8093000000000004"/>
    <x v="11"/>
    <x v="20"/>
    <n v="2.2855799999999999"/>
    <n v="0.57139499999999999"/>
    <n v="0.95232500000000009"/>
    <n v="3.8093000000000004"/>
  </r>
  <r>
    <x v="11"/>
    <x v="11"/>
    <x v="1"/>
    <s v="11/01/2026"/>
    <x v="1"/>
    <s v="4JSN0034504230"/>
    <x v="83"/>
    <n v="6320"/>
    <n v="6019.04"/>
    <n v="48.152320000000003"/>
    <x v="11"/>
    <x v="20"/>
    <n v="28.891392"/>
    <n v="7.2228479999999999"/>
    <n v="12.038080000000001"/>
    <n v="48.152320000000003"/>
  </r>
  <r>
    <x v="11"/>
    <x v="11"/>
    <x v="1"/>
    <s v="11/01/2026"/>
    <x v="1"/>
    <s v="4JSN0034504231"/>
    <x v="83"/>
    <n v="6164.9"/>
    <n v="5871.34"/>
    <n v="46.97072"/>
    <x v="11"/>
    <x v="20"/>
    <n v="28.182431999999999"/>
    <n v="7.0456079999999996"/>
    <n v="11.74268"/>
    <n v="46.97072"/>
  </r>
  <r>
    <x v="11"/>
    <x v="11"/>
    <x v="1"/>
    <s v="11/01/2026"/>
    <x v="1"/>
    <s v="4JSN0034504232"/>
    <x v="4"/>
    <n v="20907.22"/>
    <n v="19624.12"/>
    <n v="196.24119999999999"/>
    <x v="11"/>
    <x v="20"/>
    <n v="117.74471999999999"/>
    <n v="29.436179999999997"/>
    <n v="49.060299999999998"/>
    <n v="196.24119999999999"/>
  </r>
  <r>
    <x v="11"/>
    <x v="11"/>
    <x v="1"/>
    <s v="11/01/2026"/>
    <x v="1"/>
    <s v="4JSN0034504233"/>
    <x v="4"/>
    <n v="6688.0499999999993"/>
    <n v="6289.4099999999989"/>
    <n v="50.315279999999994"/>
    <x v="11"/>
    <x v="20"/>
    <n v="30.189167999999995"/>
    <n v="7.5472919999999988"/>
    <n v="12.578819999999999"/>
    <n v="50.315279999999994"/>
  </r>
  <r>
    <x v="11"/>
    <x v="11"/>
    <x v="1"/>
    <s v="11/01/2026"/>
    <x v="1"/>
    <s v="4JSN0034504234"/>
    <x v="4"/>
    <n v="2159.9"/>
    <n v="1830.42"/>
    <n v="9.1521000000000008"/>
    <x v="11"/>
    <x v="20"/>
    <n v="5.4912600000000005"/>
    <n v="1.3728150000000001"/>
    <n v="2.2880250000000002"/>
    <n v="9.1521000000000008"/>
  </r>
  <r>
    <x v="11"/>
    <x v="11"/>
    <x v="1"/>
    <s v="11/01/2026"/>
    <x v="1"/>
    <s v="4JSN0034504235"/>
    <x v="4"/>
    <n v="8315.75"/>
    <n v="7362.69"/>
    <n v="58.901519999999998"/>
    <x v="11"/>
    <x v="20"/>
    <n v="35.340911999999996"/>
    <n v="8.835227999999999"/>
    <n v="14.725379999999999"/>
    <n v="58.901519999999998"/>
  </r>
  <r>
    <x v="11"/>
    <x v="11"/>
    <x v="1"/>
    <s v="11/01/2026"/>
    <x v="1"/>
    <s v="4JSN0034504236"/>
    <x v="88"/>
    <n v="1116"/>
    <n v="945.76"/>
    <n v="4.7287999999999997"/>
    <x v="11"/>
    <x v="20"/>
    <n v="2.8372799999999998"/>
    <n v="0.70931999999999995"/>
    <n v="1.1821999999999999"/>
    <n v="4.7287999999999997"/>
  </r>
  <r>
    <x v="11"/>
    <x v="11"/>
    <x v="1"/>
    <s v="11/01/2026"/>
    <x v="1"/>
    <s v="4JSN0034504237"/>
    <x v="87"/>
    <n v="980.3"/>
    <n v="830.76"/>
    <n v="4.1538000000000004"/>
    <x v="11"/>
    <x v="20"/>
    <n v="2.4922800000000001"/>
    <n v="0.62307000000000001"/>
    <n v="1.0384500000000001"/>
    <n v="4.1538000000000004"/>
  </r>
  <r>
    <x v="11"/>
    <x v="11"/>
    <x v="1"/>
    <s v="11/01/2026"/>
    <x v="1"/>
    <s v="4JSN0034504238"/>
    <x v="4"/>
    <n v="2414.5"/>
    <n v="2299.52"/>
    <n v="11.4976"/>
    <x v="11"/>
    <x v="20"/>
    <n v="6.8985599999999998"/>
    <n v="1.72464"/>
    <n v="2.8744000000000001"/>
    <n v="11.4976"/>
  </r>
  <r>
    <x v="11"/>
    <x v="11"/>
    <x v="1"/>
    <s v="11/01/2026"/>
    <x v="1"/>
    <s v="4JSN0034504239"/>
    <x v="83"/>
    <n v="629"/>
    <n v="599.04"/>
    <n v="2.9952000000000001"/>
    <x v="11"/>
    <x v="20"/>
    <n v="1.7971200000000001"/>
    <n v="0.44928000000000001"/>
    <n v="0.74880000000000002"/>
    <n v="2.9952000000000001"/>
  </r>
  <r>
    <x v="11"/>
    <x v="11"/>
    <x v="1"/>
    <s v="11/01/2026"/>
    <x v="1"/>
    <s v="4JSN0034504240"/>
    <x v="87"/>
    <n v="169"/>
    <n v="143.22"/>
    <n v="0.71609999999999996"/>
    <x v="11"/>
    <x v="20"/>
    <n v="0.42965999999999999"/>
    <n v="0.107415"/>
    <n v="0.17902499999999999"/>
    <n v="0.71609999999999996"/>
  </r>
  <r>
    <x v="11"/>
    <x v="11"/>
    <x v="1"/>
    <s v="11/01/2026"/>
    <x v="1"/>
    <s v="4JSN0034504241"/>
    <x v="4"/>
    <n v="306.8"/>
    <n v="292.2"/>
    <n v="1.4610000000000001"/>
    <x v="11"/>
    <x v="20"/>
    <n v="0.87660000000000005"/>
    <n v="0.21915000000000001"/>
    <n v="0.36525000000000002"/>
    <n v="1.4610000000000001"/>
  </r>
  <r>
    <x v="11"/>
    <x v="11"/>
    <x v="1"/>
    <s v="11/01/2026"/>
    <x v="1"/>
    <s v="4JSN0034504242"/>
    <x v="87"/>
    <n v="899.1"/>
    <n v="761.94"/>
    <n v="3.8097000000000003"/>
    <x v="11"/>
    <x v="20"/>
    <n v="2.2858200000000002"/>
    <n v="0.57145500000000005"/>
    <n v="0.95242500000000008"/>
    <n v="3.8097000000000003"/>
  </r>
  <r>
    <x v="11"/>
    <x v="11"/>
    <x v="1"/>
    <s v="11/01/2026"/>
    <x v="1"/>
    <s v="4JSN0034504243"/>
    <x v="4"/>
    <n v="1038.7"/>
    <n v="880.26"/>
    <n v="4.4013"/>
    <x v="11"/>
    <x v="20"/>
    <n v="2.6407799999999999"/>
    <n v="0.66019499999999998"/>
    <n v="1.100325"/>
    <n v="4.4013"/>
  </r>
  <r>
    <x v="11"/>
    <x v="11"/>
    <x v="1"/>
    <s v="11/01/2026"/>
    <x v="1"/>
    <s v="4TRN0034502867"/>
    <x v="81"/>
    <n v="7500"/>
    <n v="7142.86"/>
    <n v="57.142879999999998"/>
    <x v="11"/>
    <x v="20"/>
    <n v="34.285727999999999"/>
    <n v="8.5714319999999997"/>
    <n v="14.28572"/>
    <n v="57.142879999999998"/>
  </r>
  <r>
    <x v="11"/>
    <x v="11"/>
    <x v="1"/>
    <s v="11/01/2026"/>
    <x v="1"/>
    <s v="4TRN0034502868"/>
    <x v="87"/>
    <n v="1881"/>
    <n v="1594.06"/>
    <n v="7.9702999999999999"/>
    <x v="11"/>
    <x v="20"/>
    <n v="4.7821799999999994"/>
    <n v="1.1955449999999999"/>
    <n v="1.992575"/>
    <n v="7.9702999999999999"/>
  </r>
  <r>
    <x v="11"/>
    <x v="11"/>
    <x v="1"/>
    <s v="11/01/2026"/>
    <x v="1"/>
    <s v="4TRN0034502869"/>
    <x v="4"/>
    <n v="2105.1999999999998"/>
    <n v="1784.04"/>
    <n v="8.9201999999999995"/>
    <x v="11"/>
    <x v="20"/>
    <n v="5.3521199999999993"/>
    <n v="1.3380299999999998"/>
    <n v="2.2300499999999999"/>
    <n v="8.9201999999999995"/>
  </r>
  <r>
    <x v="11"/>
    <x v="11"/>
    <x v="1"/>
    <s v="11/01/2026"/>
    <x v="1"/>
    <s v="4TRN0034502870"/>
    <x v="4"/>
    <n v="9271.5600000000013"/>
    <n v="8537"/>
    <n v="68.296000000000006"/>
    <x v="11"/>
    <x v="20"/>
    <n v="40.977600000000002"/>
    <n v="10.244400000000001"/>
    <n v="17.074000000000002"/>
    <n v="68.296000000000006"/>
  </r>
  <r>
    <x v="11"/>
    <x v="11"/>
    <x v="1"/>
    <s v="11/01/2026"/>
    <x v="1"/>
    <s v="4TRN0034502871"/>
    <x v="87"/>
    <n v="1696.6"/>
    <n v="1615.8"/>
    <n v="8.0790000000000006"/>
    <x v="11"/>
    <x v="20"/>
    <n v="4.8474000000000004"/>
    <n v="1.2118500000000001"/>
    <n v="2.0197500000000002"/>
    <n v="8.0790000000000006"/>
  </r>
  <r>
    <x v="11"/>
    <x v="11"/>
    <x v="1"/>
    <s v="11/01/2026"/>
    <x v="1"/>
    <s v="4TRN0034502872"/>
    <x v="4"/>
    <n v="676"/>
    <n v="572.88"/>
    <n v="2.8643999999999998"/>
    <x v="11"/>
    <x v="20"/>
    <n v="1.7186399999999999"/>
    <n v="0.42965999999999999"/>
    <n v="0.71609999999999996"/>
    <n v="2.8643999999999998"/>
  </r>
  <r>
    <x v="11"/>
    <x v="11"/>
    <x v="1"/>
    <s v="11/01/2026"/>
    <x v="1"/>
    <s v="4TRN0034502873"/>
    <x v="87"/>
    <n v="499"/>
    <n v="422.88"/>
    <n v="2.1143999999999998"/>
    <x v="11"/>
    <x v="20"/>
    <n v="1.2686399999999998"/>
    <n v="0.31715999999999994"/>
    <n v="0.52859999999999996"/>
    <n v="2.1143999999999998"/>
  </r>
  <r>
    <x v="11"/>
    <x v="11"/>
    <x v="1"/>
    <s v="11/01/2026"/>
    <x v="1"/>
    <s v="4TRN0034502874"/>
    <x v="83"/>
    <n v="1679.4"/>
    <n v="1599.42"/>
    <n v="7.9971000000000005"/>
    <x v="11"/>
    <x v="20"/>
    <n v="4.79826"/>
    <n v="1.199565"/>
    <n v="1.9992750000000001"/>
    <n v="7.9971000000000005"/>
  </r>
  <r>
    <x v="11"/>
    <x v="11"/>
    <x v="1"/>
    <s v="11/01/2026"/>
    <x v="1"/>
    <s v="4TRN0034502875"/>
    <x v="83"/>
    <n v="7286.41"/>
    <n v="6939.43"/>
    <n v="55.515440000000005"/>
    <x v="11"/>
    <x v="20"/>
    <n v="33.309263999999999"/>
    <n v="8.3273159999999997"/>
    <n v="13.878860000000001"/>
    <n v="55.515440000000005"/>
  </r>
  <r>
    <x v="11"/>
    <x v="11"/>
    <x v="1"/>
    <s v="11/01/2026"/>
    <x v="1"/>
    <s v="4TRN0034502876"/>
    <x v="83"/>
    <n v="3227.1"/>
    <n v="2865.7799999999997"/>
    <n v="14.328899999999999"/>
    <x v="11"/>
    <x v="20"/>
    <n v="8.5973399999999991"/>
    <n v="2.1493349999999998"/>
    <n v="3.5822249999999998"/>
    <n v="14.328899999999999"/>
  </r>
  <r>
    <x v="11"/>
    <x v="11"/>
    <x v="1"/>
    <s v="11/01/2026"/>
    <x v="1"/>
    <s v="4TRN0034502877"/>
    <x v="83"/>
    <n v="855.5"/>
    <n v="762.57999999999993"/>
    <n v="3.8128999999999995"/>
    <x v="11"/>
    <x v="20"/>
    <n v="2.2877399999999994"/>
    <n v="0.57193499999999986"/>
    <n v="0.95322499999999988"/>
    <n v="3.8128999999999995"/>
  </r>
  <r>
    <x v="11"/>
    <x v="11"/>
    <x v="1"/>
    <s v="12/01/2026"/>
    <x v="1"/>
    <s v="4JSN0034504244"/>
    <x v="88"/>
    <n v="5369"/>
    <n v="4704.26"/>
    <n v="37.634080000000004"/>
    <x v="11"/>
    <x v="20"/>
    <n v="22.580448000000001"/>
    <n v="5.6451120000000001"/>
    <n v="9.4085200000000011"/>
    <n v="37.634080000000004"/>
  </r>
  <r>
    <x v="11"/>
    <x v="11"/>
    <x v="1"/>
    <s v="12/01/2026"/>
    <x v="1"/>
    <s v="4JSN0034504245"/>
    <x v="83"/>
    <n v="999"/>
    <n v="846.62"/>
    <n v="4.2331000000000003"/>
    <x v="11"/>
    <x v="20"/>
    <n v="2.53986"/>
    <n v="0.634965"/>
    <n v="1.0582750000000001"/>
    <n v="4.2331000000000003"/>
  </r>
  <r>
    <x v="11"/>
    <x v="11"/>
    <x v="1"/>
    <s v="12/01/2026"/>
    <x v="1"/>
    <s v="4TRN0034502878"/>
    <x v="4"/>
    <n v="6201.7999999999993"/>
    <n v="5906.48"/>
    <n v="47.251839999999994"/>
    <x v="11"/>
    <x v="20"/>
    <n v="28.351103999999996"/>
    <n v="7.087775999999999"/>
    <n v="11.812959999999999"/>
    <n v="47.251839999999994"/>
  </r>
  <r>
    <x v="11"/>
    <x v="11"/>
    <x v="1"/>
    <s v="12/01/2026"/>
    <x v="1"/>
    <s v="4TRN0034502879"/>
    <x v="87"/>
    <n v="629.29999999999995"/>
    <n v="533.29999999999995"/>
    <n v="2.6664999999999996"/>
    <x v="11"/>
    <x v="20"/>
    <n v="1.5998999999999997"/>
    <n v="0.39997499999999991"/>
    <n v="0.66662499999999991"/>
    <n v="2.6664999999999996"/>
  </r>
  <r>
    <x v="11"/>
    <x v="11"/>
    <x v="1"/>
    <s v="12/01/2026"/>
    <x v="1"/>
    <s v="4TRN0034502880"/>
    <x v="4"/>
    <n v="1839"/>
    <n v="1619.7599999999998"/>
    <n v="8.0987999999999989"/>
    <x v="11"/>
    <x v="20"/>
    <n v="4.8592799999999992"/>
    <n v="1.2148199999999998"/>
    <n v="2.0246999999999997"/>
    <n v="8.0987999999999989"/>
  </r>
  <r>
    <x v="11"/>
    <x v="11"/>
    <x v="1"/>
    <s v="12/01/2026"/>
    <x v="1"/>
    <s v="4TRN0034502881"/>
    <x v="4"/>
    <n v="16597.5"/>
    <n v="15508.119999999999"/>
    <n v="155.0812"/>
    <x v="11"/>
    <x v="20"/>
    <n v="93.048719999999989"/>
    <n v="23.262179999999997"/>
    <n v="38.770299999999999"/>
    <n v="155.0812"/>
  </r>
  <r>
    <x v="11"/>
    <x v="11"/>
    <x v="1"/>
    <s v="12/01/2026"/>
    <x v="1"/>
    <s v="4TRN0034502882"/>
    <x v="88"/>
    <n v="449"/>
    <n v="380.5"/>
    <n v="1.9025000000000001"/>
    <x v="11"/>
    <x v="20"/>
    <n v="1.1415"/>
    <n v="0.28537499999999999"/>
    <n v="0.47562500000000002"/>
    <n v="1.9025000000000001"/>
  </r>
  <r>
    <x v="11"/>
    <x v="11"/>
    <x v="1"/>
    <s v="12/01/2026"/>
    <x v="1"/>
    <s v="4TRN0034502883"/>
    <x v="4"/>
    <n v="1124.0999999999999"/>
    <n v="976.22"/>
    <n v="4.8811"/>
    <x v="11"/>
    <x v="20"/>
    <n v="2.9286599999999998"/>
    <n v="0.73216499999999995"/>
    <n v="1.220275"/>
    <n v="4.8811"/>
  </r>
  <r>
    <x v="11"/>
    <x v="11"/>
    <x v="1"/>
    <s v="12/01/2026"/>
    <x v="1"/>
    <s v="4TRN0034502884"/>
    <x v="88"/>
    <n v="103.5"/>
    <n v="98.58"/>
    <n v="0.4929"/>
    <x v="11"/>
    <x v="20"/>
    <n v="0.29574"/>
    <n v="7.3935000000000001E-2"/>
    <n v="0.123225"/>
    <n v="0.4929"/>
  </r>
  <r>
    <x v="11"/>
    <x v="11"/>
    <x v="1"/>
    <s v="12/01/2026"/>
    <x v="1"/>
    <s v="4TRN0034502885"/>
    <x v="83"/>
    <n v="5433.25"/>
    <n v="4741.79"/>
    <n v="37.93432"/>
    <x v="11"/>
    <x v="20"/>
    <n v="22.760591999999999"/>
    <n v="5.6901479999999998"/>
    <n v="9.4835799999999999"/>
    <n v="37.93432"/>
  </r>
  <r>
    <x v="11"/>
    <x v="11"/>
    <x v="1"/>
    <s v="12/01/2026"/>
    <x v="1"/>
    <s v="4TRN0034502886"/>
    <x v="83"/>
    <n v="1467.6"/>
    <n v="1341.16"/>
    <n v="6.7058000000000009"/>
    <x v="11"/>
    <x v="20"/>
    <n v="4.0234800000000002"/>
    <n v="1.00587"/>
    <n v="1.6764500000000002"/>
    <n v="6.7058000000000009"/>
  </r>
  <r>
    <x v="11"/>
    <x v="11"/>
    <x v="1"/>
    <s v="12/01/2026"/>
    <x v="1"/>
    <s v="4TRN0034502887"/>
    <x v="4"/>
    <n v="2728.5"/>
    <n v="2312.3000000000002"/>
    <n v="11.561500000000001"/>
    <x v="11"/>
    <x v="20"/>
    <n v="6.9369000000000005"/>
    <n v="1.7342250000000001"/>
    <n v="2.8903750000000001"/>
    <n v="11.561500000000001"/>
  </r>
  <r>
    <x v="11"/>
    <x v="11"/>
    <x v="1"/>
    <s v="12/01/2026"/>
    <x v="1"/>
    <s v="4TRN0034502888"/>
    <x v="4"/>
    <n v="2055.6"/>
    <n v="1899.1"/>
    <n v="9.4954999999999998"/>
    <x v="11"/>
    <x v="20"/>
    <n v="5.6972999999999994"/>
    <n v="1.4243249999999998"/>
    <n v="2.373875"/>
    <n v="9.4954999999999998"/>
  </r>
  <r>
    <x v="11"/>
    <x v="11"/>
    <x v="1"/>
    <s v="12/01/2026"/>
    <x v="1"/>
    <s v="4TRN0034502889"/>
    <x v="4"/>
    <n v="2818.8"/>
    <n v="2684.56"/>
    <n v="13.422800000000001"/>
    <x v="11"/>
    <x v="20"/>
    <n v="8.0536799999999999"/>
    <n v="2.01342"/>
    <n v="3.3557000000000001"/>
    <n v="13.422800000000001"/>
  </r>
  <r>
    <x v="11"/>
    <x v="11"/>
    <x v="1"/>
    <s v="12/01/2026"/>
    <x v="1"/>
    <s v="4TRN0034502890"/>
    <x v="83"/>
    <n v="1078.2"/>
    <n v="1026.8399999999999"/>
    <n v="5.1341999999999999"/>
    <x v="11"/>
    <x v="20"/>
    <n v="3.0805199999999999"/>
    <n v="0.77012999999999998"/>
    <n v="1.28355"/>
    <n v="5.1341999999999999"/>
  </r>
  <r>
    <x v="11"/>
    <x v="11"/>
    <x v="1"/>
    <s v="12/01/2026"/>
    <x v="1"/>
    <s v="4TRN0034502891"/>
    <x v="4"/>
    <n v="4716.45"/>
    <n v="4059.13"/>
    <n v="20.295650000000002"/>
    <x v="11"/>
    <x v="20"/>
    <n v="12.177390000000001"/>
    <n v="3.0443475000000002"/>
    <n v="5.0739125000000005"/>
    <n v="20.295650000000002"/>
  </r>
  <r>
    <x v="11"/>
    <x v="11"/>
    <x v="1"/>
    <s v="12/01/2026"/>
    <x v="1"/>
    <s v="4TRN0034502892"/>
    <x v="88"/>
    <n v="1216.2"/>
    <n v="1049.48"/>
    <n v="5.2473999999999998"/>
    <x v="11"/>
    <x v="20"/>
    <n v="3.1484399999999999"/>
    <n v="0.78710999999999998"/>
    <n v="1.31185"/>
    <n v="5.2473999999999998"/>
  </r>
  <r>
    <x v="11"/>
    <x v="11"/>
    <x v="1"/>
    <s v="12/01/2026"/>
    <x v="1"/>
    <s v="4TRN0034502893"/>
    <x v="88"/>
    <n v="1438"/>
    <n v="1218.6400000000001"/>
    <n v="6.0932000000000004"/>
    <x v="11"/>
    <x v="20"/>
    <n v="3.6559200000000001"/>
    <n v="0.91398000000000001"/>
    <n v="1.5233000000000001"/>
    <n v="6.0932000000000004"/>
  </r>
  <r>
    <x v="11"/>
    <x v="11"/>
    <x v="1"/>
    <s v="12/01/2026"/>
    <x v="1"/>
    <s v="4TRN0034502894"/>
    <x v="83"/>
    <n v="4124.25"/>
    <n v="3495.13"/>
    <n v="17.475650000000002"/>
    <x v="11"/>
    <x v="20"/>
    <n v="10.485390000000001"/>
    <n v="2.6213475000000002"/>
    <n v="4.3689125000000004"/>
    <n v="17.475650000000002"/>
  </r>
  <r>
    <x v="11"/>
    <x v="11"/>
    <x v="1"/>
    <s v="13/01/2026"/>
    <x v="0"/>
    <s v="4JSN0034504254"/>
    <x v="84"/>
    <n v="1990"/>
    <n v="1686.44"/>
    <n v="0"/>
    <x v="11"/>
    <x v="19"/>
    <n v="0"/>
    <n v="0"/>
    <n v="0"/>
    <n v="0"/>
  </r>
  <r>
    <x v="11"/>
    <x v="11"/>
    <x v="1"/>
    <s v="13/01/2026"/>
    <x v="1"/>
    <s v="4JSN0034504246"/>
    <x v="83"/>
    <n v="1098.0999999999999"/>
    <n v="951.46"/>
    <n v="4.7572999999999999"/>
    <x v="11"/>
    <x v="20"/>
    <n v="2.8543799999999999"/>
    <n v="0.71359499999999998"/>
    <n v="1.189325"/>
    <n v="4.7572999999999999"/>
  </r>
  <r>
    <x v="11"/>
    <x v="11"/>
    <x v="1"/>
    <s v="13/01/2026"/>
    <x v="1"/>
    <s v="4JSN0034504247"/>
    <x v="87"/>
    <n v="622"/>
    <n v="527.1"/>
    <n v="2.6355"/>
    <x v="11"/>
    <x v="20"/>
    <n v="1.5812999999999999"/>
    <n v="0.39532499999999998"/>
    <n v="0.65887499999999999"/>
    <n v="2.6355"/>
  </r>
  <r>
    <x v="11"/>
    <x v="11"/>
    <x v="1"/>
    <s v="13/01/2026"/>
    <x v="1"/>
    <s v="4JSN0034504248"/>
    <x v="4"/>
    <n v="7604.0999999999995"/>
    <n v="7101.6799999999994"/>
    <n v="56.813439999999993"/>
    <x v="11"/>
    <x v="20"/>
    <n v="34.088063999999996"/>
    <n v="8.5220159999999989"/>
    <n v="14.203359999999998"/>
    <n v="56.813439999999993"/>
  </r>
  <r>
    <x v="11"/>
    <x v="11"/>
    <x v="1"/>
    <s v="13/01/2026"/>
    <x v="1"/>
    <s v="4JSN0034504249"/>
    <x v="88"/>
    <n v="599"/>
    <n v="507.62"/>
    <n v="2.5381"/>
    <x v="11"/>
    <x v="20"/>
    <n v="1.5228599999999999"/>
    <n v="0.38071499999999997"/>
    <n v="0.63452500000000001"/>
    <n v="2.5381"/>
  </r>
  <r>
    <x v="11"/>
    <x v="11"/>
    <x v="1"/>
    <s v="13/01/2026"/>
    <x v="1"/>
    <s v="4JSN0034504250"/>
    <x v="87"/>
    <n v="1203.8499999999999"/>
    <n v="1138.73"/>
    <n v="5.6936499999999999"/>
    <x v="11"/>
    <x v="20"/>
    <n v="3.4161899999999998"/>
    <n v="0.85404749999999996"/>
    <n v="1.4234125"/>
    <n v="5.6936499999999999"/>
  </r>
  <r>
    <x v="11"/>
    <x v="11"/>
    <x v="1"/>
    <s v="13/01/2026"/>
    <x v="1"/>
    <s v="4JSN0034504251"/>
    <x v="88"/>
    <n v="65"/>
    <n v="61.9"/>
    <n v="0.3095"/>
    <x v="11"/>
    <x v="20"/>
    <n v="0.1857"/>
    <n v="4.6425000000000001E-2"/>
    <n v="7.7374999999999999E-2"/>
    <n v="0.3095"/>
  </r>
  <r>
    <x v="11"/>
    <x v="11"/>
    <x v="1"/>
    <s v="13/01/2026"/>
    <x v="1"/>
    <s v="4JSN0034504252"/>
    <x v="4"/>
    <n v="11055.360000000002"/>
    <n v="10434.640000000001"/>
    <n v="104.34640000000002"/>
    <x v="11"/>
    <x v="20"/>
    <n v="62.60784000000001"/>
    <n v="15.651960000000003"/>
    <n v="26.086600000000004"/>
    <n v="104.34640000000002"/>
  </r>
  <r>
    <x v="11"/>
    <x v="11"/>
    <x v="1"/>
    <s v="13/01/2026"/>
    <x v="1"/>
    <s v="4JSN0034504253"/>
    <x v="88"/>
    <n v="8555.43"/>
    <n v="8148.03"/>
    <n v="65.184240000000003"/>
    <x v="11"/>
    <x v="20"/>
    <n v="39.110543999999997"/>
    <n v="9.7776359999999993"/>
    <n v="16.296060000000001"/>
    <n v="65.184240000000003"/>
  </r>
  <r>
    <x v="11"/>
    <x v="11"/>
    <x v="1"/>
    <s v="13/01/2026"/>
    <x v="1"/>
    <s v="4JSN0034504255"/>
    <x v="4"/>
    <n v="719.1"/>
    <n v="609.4"/>
    <n v="3.0470000000000002"/>
    <x v="11"/>
    <x v="20"/>
    <n v="1.8282"/>
    <n v="0.45705000000000001"/>
    <n v="0.76175000000000004"/>
    <n v="3.0470000000000002"/>
  </r>
  <r>
    <x v="11"/>
    <x v="11"/>
    <x v="1"/>
    <s v="13/01/2026"/>
    <x v="1"/>
    <s v="4JSN0034504256"/>
    <x v="87"/>
    <n v="2547.4499999999998"/>
    <n v="2158.8500000000004"/>
    <n v="10.794250000000002"/>
    <x v="11"/>
    <x v="20"/>
    <n v="6.4765500000000005"/>
    <n v="1.6191375000000001"/>
    <n v="2.6985625000000004"/>
    <n v="10.794250000000002"/>
  </r>
  <r>
    <x v="11"/>
    <x v="11"/>
    <x v="1"/>
    <s v="13/01/2026"/>
    <x v="1"/>
    <s v="4JSN0034504257"/>
    <x v="88"/>
    <n v="1499.25"/>
    <n v="1270.55"/>
    <n v="6.3527500000000003"/>
    <x v="11"/>
    <x v="20"/>
    <n v="3.8116500000000002"/>
    <n v="0.95291250000000005"/>
    <n v="1.5881875000000001"/>
    <n v="6.3527500000000003"/>
  </r>
  <r>
    <x v="11"/>
    <x v="11"/>
    <x v="1"/>
    <s v="13/01/2026"/>
    <x v="1"/>
    <s v="4JSN0034504258"/>
    <x v="83"/>
    <n v="5366.0000000000009"/>
    <n v="5110.4999999999991"/>
    <n v="40.883999999999993"/>
    <x v="11"/>
    <x v="20"/>
    <n v="24.530399999999997"/>
    <n v="6.1325999999999992"/>
    <n v="10.220999999999998"/>
    <n v="40.883999999999993"/>
  </r>
  <r>
    <x v="11"/>
    <x v="11"/>
    <x v="1"/>
    <s v="13/01/2026"/>
    <x v="1"/>
    <s v="4JSN0034504259"/>
    <x v="87"/>
    <n v="2429.1"/>
    <n v="2058.56"/>
    <n v="10.2928"/>
    <x v="11"/>
    <x v="20"/>
    <n v="6.1756799999999998"/>
    <n v="1.54392"/>
    <n v="2.5731999999999999"/>
    <n v="10.2928"/>
  </r>
  <r>
    <x v="11"/>
    <x v="11"/>
    <x v="1"/>
    <s v="13/01/2026"/>
    <x v="1"/>
    <s v="4JSN0034504260"/>
    <x v="4"/>
    <n v="10927.2"/>
    <n v="10132.540000000001"/>
    <n v="101.32540000000002"/>
    <x v="11"/>
    <x v="20"/>
    <n v="60.795240000000007"/>
    <n v="15.198810000000002"/>
    <n v="25.331350000000004"/>
    <n v="101.32540000000002"/>
  </r>
  <r>
    <x v="11"/>
    <x v="11"/>
    <x v="1"/>
    <s v="13/01/2026"/>
    <x v="1"/>
    <s v="4JSN0034504261"/>
    <x v="4"/>
    <n v="4060.5"/>
    <n v="3804.2999999999997"/>
    <n v="19.0215"/>
    <x v="11"/>
    <x v="20"/>
    <n v="11.412899999999999"/>
    <n v="2.8532249999999997"/>
    <n v="4.7553749999999999"/>
    <n v="19.0215"/>
  </r>
  <r>
    <x v="11"/>
    <x v="11"/>
    <x v="1"/>
    <s v="13/01/2026"/>
    <x v="1"/>
    <s v="4JSN0034504262"/>
    <x v="87"/>
    <n v="539.1"/>
    <n v="456.86"/>
    <n v="2.2843"/>
    <x v="11"/>
    <x v="20"/>
    <n v="1.3705799999999999"/>
    <n v="0.34264499999999998"/>
    <n v="0.571075"/>
    <n v="2.2843"/>
  </r>
  <r>
    <x v="11"/>
    <x v="11"/>
    <x v="1"/>
    <s v="13/01/2026"/>
    <x v="1"/>
    <s v="4TRN0034502895"/>
    <x v="4"/>
    <n v="269.10000000000002"/>
    <n v="228.06"/>
    <n v="1.1403000000000001"/>
    <x v="11"/>
    <x v="20"/>
    <n v="0.68418000000000001"/>
    <n v="0.171045"/>
    <n v="0.28507500000000002"/>
    <n v="1.1403000000000001"/>
  </r>
  <r>
    <x v="11"/>
    <x v="11"/>
    <x v="1"/>
    <s v="13/01/2026"/>
    <x v="1"/>
    <s v="4TRN0034502896"/>
    <x v="83"/>
    <n v="7186.5099999999993"/>
    <n v="6798.21"/>
    <n v="54.385680000000001"/>
    <x v="11"/>
    <x v="20"/>
    <n v="32.631408"/>
    <n v="8.1578520000000001"/>
    <n v="13.59642"/>
    <n v="54.385680000000001"/>
  </r>
  <r>
    <x v="11"/>
    <x v="11"/>
    <x v="1"/>
    <s v="13/01/2026"/>
    <x v="1"/>
    <s v="4TRN0034502897"/>
    <x v="83"/>
    <n v="5486.5"/>
    <n v="5173.42"/>
    <n v="41.387360000000001"/>
    <x v="11"/>
    <x v="20"/>
    <n v="24.832415999999998"/>
    <n v="6.2081039999999996"/>
    <n v="10.34684"/>
    <n v="41.387360000000001"/>
  </r>
  <r>
    <x v="11"/>
    <x v="11"/>
    <x v="1"/>
    <s v="13/01/2026"/>
    <x v="1"/>
    <s v="4TRN0034502898"/>
    <x v="87"/>
    <n v="1439.35"/>
    <n v="1318.95"/>
    <n v="6.5947500000000003"/>
    <x v="11"/>
    <x v="20"/>
    <n v="3.9568500000000002"/>
    <n v="0.98921250000000005"/>
    <n v="1.6486875000000001"/>
    <n v="6.5947500000000003"/>
  </r>
  <r>
    <x v="11"/>
    <x v="11"/>
    <x v="1"/>
    <s v="14/01/2026"/>
    <x v="1"/>
    <s v="4JSN0034504263"/>
    <x v="87"/>
    <n v="2988"/>
    <n v="2532.1999999999998"/>
    <n v="12.661"/>
    <x v="11"/>
    <x v="20"/>
    <n v="7.5965999999999996"/>
    <n v="1.8991499999999999"/>
    <n v="3.1652499999999999"/>
    <n v="12.661"/>
  </r>
  <r>
    <x v="11"/>
    <x v="11"/>
    <x v="1"/>
    <s v="14/01/2026"/>
    <x v="1"/>
    <s v="4JSN0034504264"/>
    <x v="87"/>
    <n v="4617.55"/>
    <n v="3913.19"/>
    <n v="19.565950000000001"/>
    <x v="11"/>
    <x v="20"/>
    <n v="11.739570000000001"/>
    <n v="2.9348925000000001"/>
    <n v="4.8914875000000002"/>
    <n v="19.565950000000001"/>
  </r>
  <r>
    <x v="11"/>
    <x v="11"/>
    <x v="1"/>
    <s v="14/01/2026"/>
    <x v="1"/>
    <s v="4JSN0034504265"/>
    <x v="87"/>
    <n v="358.2"/>
    <n v="341.14"/>
    <n v="1.7057"/>
    <x v="11"/>
    <x v="20"/>
    <n v="1.02342"/>
    <n v="0.255855"/>
    <n v="0.426425"/>
    <n v="1.7057"/>
  </r>
  <r>
    <x v="11"/>
    <x v="11"/>
    <x v="1"/>
    <s v="14/01/2026"/>
    <x v="1"/>
    <s v="4JSN0034504266"/>
    <x v="83"/>
    <n v="7843.5"/>
    <n v="6647.04"/>
    <n v="53.176320000000004"/>
    <x v="11"/>
    <x v="20"/>
    <n v="31.905792000000002"/>
    <n v="7.9764480000000004"/>
    <n v="13.294080000000001"/>
    <n v="53.176320000000004"/>
  </r>
  <r>
    <x v="11"/>
    <x v="11"/>
    <x v="1"/>
    <s v="14/01/2026"/>
    <x v="1"/>
    <s v="4JSN0034504268"/>
    <x v="83"/>
    <n v="9120"/>
    <n v="8685.7199999999993"/>
    <n v="69.485759999999999"/>
    <x v="11"/>
    <x v="20"/>
    <n v="41.691455999999995"/>
    <n v="10.422863999999999"/>
    <n v="17.37144"/>
    <n v="69.485759999999999"/>
  </r>
  <r>
    <x v="11"/>
    <x v="11"/>
    <x v="1"/>
    <s v="14/01/2026"/>
    <x v="1"/>
    <s v="4JSN0034504269"/>
    <x v="83"/>
    <n v="3549.4"/>
    <n v="3380.38"/>
    <n v="16.901900000000001"/>
    <x v="11"/>
    <x v="20"/>
    <n v="10.14114"/>
    <n v="2.535285"/>
    <n v="4.2254750000000003"/>
    <n v="16.901900000000001"/>
  </r>
  <r>
    <x v="11"/>
    <x v="11"/>
    <x v="1"/>
    <s v="14/01/2026"/>
    <x v="1"/>
    <s v="4JSN0034504270"/>
    <x v="87"/>
    <n v="1499"/>
    <n v="1427.62"/>
    <n v="7.1380999999999997"/>
    <x v="11"/>
    <x v="20"/>
    <n v="4.2828599999999994"/>
    <n v="1.0707149999999999"/>
    <n v="1.7845249999999999"/>
    <n v="7.1380999999999997"/>
  </r>
  <r>
    <x v="11"/>
    <x v="11"/>
    <x v="1"/>
    <s v="14/01/2026"/>
    <x v="1"/>
    <s v="4JSN0034504271"/>
    <x v="88"/>
    <n v="1008.4"/>
    <n v="876.59999999999991"/>
    <n v="4.383"/>
    <x v="11"/>
    <x v="20"/>
    <n v="2.6297999999999999"/>
    <n v="0.65744999999999998"/>
    <n v="1.09575"/>
    <n v="4.383"/>
  </r>
  <r>
    <x v="11"/>
    <x v="11"/>
    <x v="1"/>
    <s v="14/01/2026"/>
    <x v="1"/>
    <s v="4TRN0034502899"/>
    <x v="4"/>
    <n v="1015.75"/>
    <n v="860.81"/>
    <n v="4.3040500000000002"/>
    <x v="11"/>
    <x v="20"/>
    <n v="2.58243"/>
    <n v="0.6456075"/>
    <n v="1.0760125"/>
    <n v="4.3040500000000002"/>
  </r>
  <r>
    <x v="11"/>
    <x v="11"/>
    <x v="1"/>
    <s v="14/01/2026"/>
    <x v="1"/>
    <s v="4TRN0034502900"/>
    <x v="87"/>
    <n v="584.1"/>
    <n v="495"/>
    <n v="2.4750000000000001"/>
    <x v="11"/>
    <x v="20"/>
    <n v="1.4850000000000001"/>
    <n v="0.37125000000000002"/>
    <n v="0.61875000000000002"/>
    <n v="2.4750000000000001"/>
  </r>
  <r>
    <x v="11"/>
    <x v="11"/>
    <x v="1"/>
    <s v="14/01/2026"/>
    <x v="1"/>
    <s v="4TRN0034502901"/>
    <x v="83"/>
    <n v="952"/>
    <n v="806.78"/>
    <n v="4.0339"/>
    <x v="11"/>
    <x v="20"/>
    <n v="2.4203399999999999"/>
    <n v="0.60508499999999998"/>
    <n v="1.008475"/>
    <n v="4.0339"/>
  </r>
  <r>
    <x v="11"/>
    <x v="11"/>
    <x v="1"/>
    <s v="14/01/2026"/>
    <x v="1"/>
    <s v="4TRN0034502902"/>
    <x v="83"/>
    <n v="1227.4000000000001"/>
    <n v="1053.46"/>
    <n v="5.2673000000000005"/>
    <x v="11"/>
    <x v="20"/>
    <n v="3.1603800000000004"/>
    <n v="0.7900950000000001"/>
    <n v="1.3168250000000001"/>
    <n v="5.2673000000000005"/>
  </r>
  <r>
    <x v="11"/>
    <x v="11"/>
    <x v="1"/>
    <s v="14/01/2026"/>
    <x v="1"/>
    <s v="4TRN0034502903"/>
    <x v="87"/>
    <n v="299"/>
    <n v="284.76"/>
    <n v="1.4238"/>
    <x v="11"/>
    <x v="20"/>
    <n v="0.85427999999999993"/>
    <n v="0.21356999999999998"/>
    <n v="0.35594999999999999"/>
    <n v="1.4238"/>
  </r>
  <r>
    <x v="11"/>
    <x v="11"/>
    <x v="1"/>
    <s v="14/01/2026"/>
    <x v="1"/>
    <s v="4TRN0034502904"/>
    <x v="87"/>
    <n v="269.10000000000002"/>
    <n v="228.06"/>
    <n v="1.1403000000000001"/>
    <x v="11"/>
    <x v="20"/>
    <n v="0.68418000000000001"/>
    <n v="0.171045"/>
    <n v="0.28507500000000002"/>
    <n v="1.1403000000000001"/>
  </r>
  <r>
    <x v="11"/>
    <x v="11"/>
    <x v="1"/>
    <s v="14/01/2026"/>
    <x v="1"/>
    <s v="4TRN0034502905"/>
    <x v="83"/>
    <n v="8138"/>
    <n v="7750.48"/>
    <n v="62.003839999999997"/>
    <x v="11"/>
    <x v="20"/>
    <n v="37.202303999999998"/>
    <n v="9.3005759999999995"/>
    <n v="15.500959999999999"/>
    <n v="62.003839999999997"/>
  </r>
  <r>
    <x v="11"/>
    <x v="11"/>
    <x v="1"/>
    <s v="14/01/2026"/>
    <x v="1"/>
    <s v="4TRN0034502906"/>
    <x v="4"/>
    <n v="1502.6"/>
    <n v="1431.04"/>
    <n v="7.1551999999999998"/>
    <x v="11"/>
    <x v="20"/>
    <n v="4.29312"/>
    <n v="1.07328"/>
    <n v="1.7887999999999999"/>
    <n v="7.1551999999999998"/>
  </r>
  <r>
    <x v="11"/>
    <x v="11"/>
    <x v="1"/>
    <s v="15/01/2026"/>
    <x v="1"/>
    <s v="4JSN0034504272"/>
    <x v="83"/>
    <n v="7962.9"/>
    <n v="7158.88"/>
    <n v="57.271039999999999"/>
    <x v="11"/>
    <x v="20"/>
    <n v="34.362623999999997"/>
    <n v="8.5906559999999992"/>
    <n v="14.31776"/>
    <n v="57.271039999999999"/>
  </r>
  <r>
    <x v="11"/>
    <x v="11"/>
    <x v="1"/>
    <s v="15/01/2026"/>
    <x v="1"/>
    <s v="4JSN0034504273"/>
    <x v="87"/>
    <n v="2945.45"/>
    <n v="2537.89"/>
    <n v="12.689449999999999"/>
    <x v="11"/>
    <x v="20"/>
    <n v="7.613669999999999"/>
    <n v="1.9034174999999998"/>
    <n v="3.1723624999999998"/>
    <n v="12.689449999999999"/>
  </r>
  <r>
    <x v="11"/>
    <x v="11"/>
    <x v="1"/>
    <s v="15/01/2026"/>
    <x v="1"/>
    <s v="4JSN0034504274"/>
    <x v="87"/>
    <n v="3696.6000000000004"/>
    <n v="3258.3599999999997"/>
    <n v="16.291799999999999"/>
    <x v="11"/>
    <x v="20"/>
    <n v="9.7750799999999991"/>
    <n v="2.4437699999999998"/>
    <n v="4.0729499999999996"/>
    <n v="16.291799999999999"/>
  </r>
  <r>
    <x v="11"/>
    <x v="11"/>
    <x v="1"/>
    <s v="15/01/2026"/>
    <x v="1"/>
    <s v="4JSN0034504275"/>
    <x v="87"/>
    <n v="539.1"/>
    <n v="456.86"/>
    <n v="2.2843"/>
    <x v="11"/>
    <x v="20"/>
    <n v="1.3705799999999999"/>
    <n v="0.34264499999999998"/>
    <n v="0.571075"/>
    <n v="2.2843"/>
  </r>
  <r>
    <x v="11"/>
    <x v="11"/>
    <x v="1"/>
    <s v="15/01/2026"/>
    <x v="1"/>
    <s v="4JSN0034504276"/>
    <x v="83"/>
    <n v="539.1"/>
    <n v="456.86"/>
    <n v="2.2843"/>
    <x v="11"/>
    <x v="20"/>
    <n v="1.3705799999999999"/>
    <n v="0.34264499999999998"/>
    <n v="0.571075"/>
    <n v="2.2843"/>
  </r>
  <r>
    <x v="11"/>
    <x v="11"/>
    <x v="1"/>
    <s v="15/01/2026"/>
    <x v="1"/>
    <s v="4JSN0034504277"/>
    <x v="87"/>
    <n v="369.75"/>
    <n v="352.15"/>
    <n v="1.7607499999999998"/>
    <x v="11"/>
    <x v="20"/>
    <n v="1.0564499999999999"/>
    <n v="0.26411249999999997"/>
    <n v="0.44018749999999995"/>
    <n v="1.7607499999999998"/>
  </r>
  <r>
    <x v="11"/>
    <x v="11"/>
    <x v="1"/>
    <s v="15/01/2026"/>
    <x v="1"/>
    <s v="4JSN0034504278"/>
    <x v="83"/>
    <n v="9094.01"/>
    <n v="8660.9500000000007"/>
    <n v="69.287600000000012"/>
    <x v="11"/>
    <x v="20"/>
    <n v="41.572560000000003"/>
    <n v="10.393140000000001"/>
    <n v="17.321900000000003"/>
    <n v="69.287600000000012"/>
  </r>
  <r>
    <x v="11"/>
    <x v="11"/>
    <x v="1"/>
    <s v="16/01/2026"/>
    <x v="0"/>
    <s v="4JSN0034504281"/>
    <x v="88"/>
    <n v="600"/>
    <n v="508.48"/>
    <n v="0"/>
    <x v="11"/>
    <x v="19"/>
    <n v="0"/>
    <n v="0"/>
    <n v="0"/>
    <n v="0"/>
  </r>
  <r>
    <x v="11"/>
    <x v="11"/>
    <x v="1"/>
    <s v="16/01/2026"/>
    <x v="1"/>
    <s v="4JSN0034504279"/>
    <x v="87"/>
    <n v="1076.4000000000001"/>
    <n v="1025.1199999999999"/>
    <n v="5.1255999999999995"/>
    <x v="11"/>
    <x v="20"/>
    <n v="3.0753599999999994"/>
    <n v="0.76883999999999986"/>
    <n v="1.2813999999999999"/>
    <n v="5.1255999999999995"/>
  </r>
  <r>
    <x v="11"/>
    <x v="11"/>
    <x v="1"/>
    <s v="16/01/2026"/>
    <x v="1"/>
    <s v="4JSN0034504280"/>
    <x v="87"/>
    <n v="1867.5"/>
    <n v="1670.1399999999999"/>
    <n v="8.3506999999999998"/>
    <x v="11"/>
    <x v="20"/>
    <n v="5.0104199999999999"/>
    <n v="1.252605"/>
    <n v="2.0876749999999999"/>
    <n v="8.3506999999999998"/>
  </r>
  <r>
    <x v="11"/>
    <x v="11"/>
    <x v="1"/>
    <s v="16/01/2026"/>
    <x v="1"/>
    <s v="4JSN0034504281"/>
    <x v="88"/>
    <n v="15837.35"/>
    <n v="13709.749999999998"/>
    <n v="137.0975"/>
    <x v="11"/>
    <x v="20"/>
    <n v="82.258499999999998"/>
    <n v="20.564624999999999"/>
    <n v="34.274374999999999"/>
    <n v="137.0975"/>
  </r>
  <r>
    <x v="11"/>
    <x v="11"/>
    <x v="1"/>
    <s v="16/01/2026"/>
    <x v="1"/>
    <s v="4JSN0034504282"/>
    <x v="83"/>
    <n v="1038"/>
    <n v="936.31999999999994"/>
    <n v="4.6815999999999995"/>
    <x v="11"/>
    <x v="20"/>
    <n v="2.8089599999999995"/>
    <n v="0.70223999999999986"/>
    <n v="1.1703999999999999"/>
    <n v="4.6815999999999995"/>
  </r>
  <r>
    <x v="11"/>
    <x v="11"/>
    <x v="1"/>
    <s v="16/01/2026"/>
    <x v="1"/>
    <s v="4JSN0034504283"/>
    <x v="83"/>
    <n v="695"/>
    <n v="588.98"/>
    <n v="2.9449000000000001"/>
    <x v="11"/>
    <x v="20"/>
    <n v="1.76694"/>
    <n v="0.44173499999999999"/>
    <n v="0.73622500000000002"/>
    <n v="2.9449000000000001"/>
  </r>
  <r>
    <x v="11"/>
    <x v="11"/>
    <x v="1"/>
    <s v="16/01/2026"/>
    <x v="1"/>
    <s v="4JSN0034504284"/>
    <x v="88"/>
    <n v="930.75"/>
    <n v="788.77"/>
    <n v="3.9438499999999999"/>
    <x v="11"/>
    <x v="20"/>
    <n v="2.3663099999999999"/>
    <n v="0.59157749999999998"/>
    <n v="0.98596249999999996"/>
    <n v="3.9438499999999999"/>
  </r>
  <r>
    <x v="11"/>
    <x v="11"/>
    <x v="1"/>
    <s v="16/01/2026"/>
    <x v="1"/>
    <s v="4JSN0034504285"/>
    <x v="88"/>
    <n v="135"/>
    <n v="128.58000000000001"/>
    <n v="0.64290000000000003"/>
    <x v="11"/>
    <x v="20"/>
    <n v="0.38574000000000003"/>
    <n v="9.6435000000000007E-2"/>
    <n v="0.16072500000000001"/>
    <n v="0.64290000000000003"/>
  </r>
  <r>
    <x v="11"/>
    <x v="11"/>
    <x v="1"/>
    <s v="16/01/2026"/>
    <x v="1"/>
    <s v="4TRN0034502907"/>
    <x v="87"/>
    <n v="2238.75"/>
    <n v="2132.15"/>
    <n v="10.66075"/>
    <x v="11"/>
    <x v="20"/>
    <n v="6.3964499999999997"/>
    <n v="1.5991124999999999"/>
    <n v="2.6651875"/>
    <n v="10.66075"/>
  </r>
  <r>
    <x v="11"/>
    <x v="11"/>
    <x v="1"/>
    <s v="16/01/2026"/>
    <x v="1"/>
    <s v="4TRN0034502908"/>
    <x v="87"/>
    <n v="1649"/>
    <n v="1397.46"/>
    <n v="6.9873000000000003"/>
    <x v="11"/>
    <x v="20"/>
    <n v="4.19238"/>
    <n v="1.048095"/>
    <n v="1.7468250000000001"/>
    <n v="6.9873000000000003"/>
  </r>
  <r>
    <x v="11"/>
    <x v="11"/>
    <x v="1"/>
    <s v="16/01/2026"/>
    <x v="1"/>
    <s v="4TRN0034502909"/>
    <x v="87"/>
    <n v="1199.7"/>
    <n v="1142.58"/>
    <n v="5.7128999999999994"/>
    <x v="11"/>
    <x v="20"/>
    <n v="3.4277399999999996"/>
    <n v="0.85693499999999989"/>
    <n v="1.4282249999999999"/>
    <n v="5.7128999999999994"/>
  </r>
  <r>
    <x v="11"/>
    <x v="11"/>
    <x v="1"/>
    <s v="16/01/2026"/>
    <x v="1"/>
    <s v="4TRN0034502910"/>
    <x v="83"/>
    <n v="8911.5"/>
    <n v="7552.119999999999"/>
    <n v="60.416959999999996"/>
    <x v="11"/>
    <x v="20"/>
    <n v="36.250175999999996"/>
    <n v="9.062543999999999"/>
    <n v="15.104239999999999"/>
    <n v="60.416959999999996"/>
  </r>
  <r>
    <x v="11"/>
    <x v="11"/>
    <x v="1"/>
    <s v="16/01/2026"/>
    <x v="1"/>
    <s v="4TRN0034502911"/>
    <x v="88"/>
    <n v="1700"/>
    <n v="1440.68"/>
    <n v="7.2034000000000002"/>
    <x v="11"/>
    <x v="20"/>
    <n v="4.3220400000000003"/>
    <n v="1.0805100000000001"/>
    <n v="1.8008500000000001"/>
    <n v="7.2034000000000002"/>
  </r>
  <r>
    <x v="11"/>
    <x v="11"/>
    <x v="1"/>
    <s v="16/01/2026"/>
    <x v="1"/>
    <s v="4TRN0034502912"/>
    <x v="83"/>
    <n v="2473.8999999999996"/>
    <n v="2356.1"/>
    <n v="11.7805"/>
    <x v="11"/>
    <x v="20"/>
    <n v="7.0682999999999998"/>
    <n v="1.767075"/>
    <n v="2.945125"/>
    <n v="11.7805"/>
  </r>
  <r>
    <x v="11"/>
    <x v="11"/>
    <x v="1"/>
    <s v="17/01/2026"/>
    <x v="0"/>
    <s v="4TRN0034502923"/>
    <x v="85"/>
    <n v="890"/>
    <n v="754.24"/>
    <n v="0"/>
    <x v="11"/>
    <x v="19"/>
    <n v="0"/>
    <n v="0"/>
    <n v="0"/>
    <n v="0"/>
  </r>
  <r>
    <x v="11"/>
    <x v="11"/>
    <x v="1"/>
    <s v="17/01/2026"/>
    <x v="1"/>
    <s v="4JSN0034504286"/>
    <x v="87"/>
    <n v="1499.25"/>
    <n v="1270.55"/>
    <n v="6.3527500000000003"/>
    <x v="11"/>
    <x v="20"/>
    <n v="3.8116500000000002"/>
    <n v="0.95291250000000005"/>
    <n v="1.5881875000000001"/>
    <n v="6.3527500000000003"/>
  </r>
  <r>
    <x v="11"/>
    <x v="11"/>
    <x v="1"/>
    <s v="17/01/2026"/>
    <x v="1"/>
    <s v="4JSN0034504287"/>
    <x v="87"/>
    <n v="1212.4000000000001"/>
    <n v="1154.6599999999999"/>
    <n v="5.773299999999999"/>
    <x v="11"/>
    <x v="20"/>
    <n v="3.4639799999999994"/>
    <n v="0.86599499999999985"/>
    <n v="1.4433249999999997"/>
    <n v="5.773299999999999"/>
  </r>
  <r>
    <x v="11"/>
    <x v="11"/>
    <x v="1"/>
    <s v="17/01/2026"/>
    <x v="1"/>
    <s v="4JSN0034504288"/>
    <x v="87"/>
    <n v="381.5"/>
    <n v="323.3"/>
    <n v="1.6165"/>
    <x v="11"/>
    <x v="20"/>
    <n v="0.96989999999999998"/>
    <n v="0.242475"/>
    <n v="0.40412500000000001"/>
    <n v="1.6165"/>
  </r>
  <r>
    <x v="11"/>
    <x v="11"/>
    <x v="1"/>
    <s v="17/01/2026"/>
    <x v="1"/>
    <s v="4JSN0034504289"/>
    <x v="83"/>
    <n v="12326.3"/>
    <n v="10584.1"/>
    <n v="105.84100000000001"/>
    <x v="11"/>
    <x v="20"/>
    <n v="63.504600000000003"/>
    <n v="15.876150000000001"/>
    <n v="26.460250000000002"/>
    <n v="105.84100000000001"/>
  </r>
  <r>
    <x v="11"/>
    <x v="11"/>
    <x v="1"/>
    <s v="17/01/2026"/>
    <x v="1"/>
    <s v="4JSN0034504290"/>
    <x v="83"/>
    <n v="12318.1"/>
    <n v="10863.92"/>
    <n v="108.6392"/>
    <x v="11"/>
    <x v="20"/>
    <n v="65.183520000000001"/>
    <n v="16.29588"/>
    <n v="27.159800000000001"/>
    <n v="108.6392"/>
  </r>
  <r>
    <x v="11"/>
    <x v="11"/>
    <x v="1"/>
    <s v="17/01/2026"/>
    <x v="1"/>
    <s v="4JSN0034504291"/>
    <x v="87"/>
    <n v="1749.5"/>
    <n v="1666.2"/>
    <n v="8.3309999999999995"/>
    <x v="11"/>
    <x v="20"/>
    <n v="4.9985999999999997"/>
    <n v="1.2496499999999999"/>
    <n v="2.0827499999999999"/>
    <n v="8.3309999999999995"/>
  </r>
  <r>
    <x v="11"/>
    <x v="11"/>
    <x v="1"/>
    <s v="17/01/2026"/>
    <x v="1"/>
    <s v="4TRN0034502913"/>
    <x v="88"/>
    <n v="1899"/>
    <n v="1808.58"/>
    <n v="9.0428999999999995"/>
    <x v="11"/>
    <x v="20"/>
    <n v="5.4257399999999993"/>
    <n v="1.3564349999999998"/>
    <n v="2.2607249999999999"/>
    <n v="9.0428999999999995"/>
  </r>
  <r>
    <x v="11"/>
    <x v="11"/>
    <x v="1"/>
    <s v="17/01/2026"/>
    <x v="1"/>
    <s v="4TRN0034502914"/>
    <x v="88"/>
    <n v="6406.45"/>
    <n v="6007.0499999999993"/>
    <n v="48.056399999999996"/>
    <x v="11"/>
    <x v="20"/>
    <n v="28.833839999999995"/>
    <n v="7.2084599999999988"/>
    <n v="12.014099999999999"/>
    <n v="48.056399999999996"/>
  </r>
  <r>
    <x v="11"/>
    <x v="11"/>
    <x v="1"/>
    <s v="17/01/2026"/>
    <x v="1"/>
    <s v="4TRN0034502915"/>
    <x v="88"/>
    <n v="4048.3"/>
    <n v="3855.52"/>
    <n v="19.2776"/>
    <x v="11"/>
    <x v="20"/>
    <n v="11.566559999999999"/>
    <n v="2.8916399999999998"/>
    <n v="4.8193999999999999"/>
    <n v="19.2776"/>
  </r>
  <r>
    <x v="11"/>
    <x v="11"/>
    <x v="1"/>
    <s v="17/01/2026"/>
    <x v="1"/>
    <s v="4TRN0034502916"/>
    <x v="88"/>
    <n v="10207.049999999999"/>
    <n v="9063.23"/>
    <n v="90.632300000000001"/>
    <x v="11"/>
    <x v="20"/>
    <n v="54.379379999999998"/>
    <n v="13.594844999999999"/>
    <n v="22.658075"/>
    <n v="90.632300000000001"/>
  </r>
  <r>
    <x v="11"/>
    <x v="11"/>
    <x v="1"/>
    <s v="17/01/2026"/>
    <x v="1"/>
    <s v="4TRN0034502917"/>
    <x v="83"/>
    <n v="790"/>
    <n v="669.5"/>
    <n v="3.3475000000000001"/>
    <x v="11"/>
    <x v="20"/>
    <n v="2.0085000000000002"/>
    <n v="0.50212500000000004"/>
    <n v="0.83687500000000004"/>
    <n v="3.3475000000000001"/>
  </r>
  <r>
    <x v="11"/>
    <x v="11"/>
    <x v="1"/>
    <s v="17/01/2026"/>
    <x v="1"/>
    <s v="4TRN0034502918"/>
    <x v="83"/>
    <n v="5007.75"/>
    <n v="4769.29"/>
    <n v="38.154319999999998"/>
    <x v="11"/>
    <x v="20"/>
    <n v="22.892591999999997"/>
    <n v="5.7231479999999992"/>
    <n v="9.5385799999999996"/>
    <n v="38.154319999999998"/>
  </r>
  <r>
    <x v="11"/>
    <x v="11"/>
    <x v="1"/>
    <s v="17/01/2026"/>
    <x v="1"/>
    <s v="4TRN0034502919"/>
    <x v="83"/>
    <n v="5758.56"/>
    <n v="5484.34"/>
    <n v="43.874720000000003"/>
    <x v="11"/>
    <x v="20"/>
    <n v="26.324832000000001"/>
    <n v="6.5812080000000002"/>
    <n v="10.968680000000001"/>
    <n v="43.874720000000003"/>
  </r>
  <r>
    <x v="11"/>
    <x v="11"/>
    <x v="1"/>
    <s v="17/01/2026"/>
    <x v="1"/>
    <s v="4TRN0034502920"/>
    <x v="87"/>
    <n v="2765.7"/>
    <n v="2634.02"/>
    <n v="13.1701"/>
    <x v="11"/>
    <x v="20"/>
    <n v="7.9020599999999996"/>
    <n v="1.9755149999999999"/>
    <n v="3.2925249999999999"/>
    <n v="13.1701"/>
  </r>
  <r>
    <x v="11"/>
    <x v="11"/>
    <x v="1"/>
    <s v="17/01/2026"/>
    <x v="1"/>
    <s v="4TRN0034502921"/>
    <x v="83"/>
    <n v="13455.36"/>
    <n v="12814.64"/>
    <n v="128.1464"/>
    <x v="11"/>
    <x v="20"/>
    <n v="76.887839999999997"/>
    <n v="19.221959999999999"/>
    <n v="32.0366"/>
    <n v="128.1464"/>
  </r>
  <r>
    <x v="11"/>
    <x v="11"/>
    <x v="1"/>
    <s v="17/01/2026"/>
    <x v="1"/>
    <s v="4TRN0034502922"/>
    <x v="88"/>
    <n v="2252.5"/>
    <n v="2145.2399999999998"/>
    <n v="10.726199999999999"/>
    <x v="11"/>
    <x v="20"/>
    <n v="6.435719999999999"/>
    <n v="1.6089299999999997"/>
    <n v="2.6815499999999997"/>
    <n v="10.726199999999999"/>
  </r>
  <r>
    <x v="11"/>
    <x v="11"/>
    <x v="1"/>
    <s v="17/01/2026"/>
    <x v="1"/>
    <s v="4TRN0034502924"/>
    <x v="87"/>
    <n v="1219.5"/>
    <n v="1033.48"/>
    <n v="5.1673999999999998"/>
    <x v="11"/>
    <x v="20"/>
    <n v="3.1004399999999999"/>
    <n v="0.77510999999999997"/>
    <n v="1.2918499999999999"/>
    <n v="5.1673999999999998"/>
  </r>
  <r>
    <x v="11"/>
    <x v="11"/>
    <x v="1"/>
    <s v="17/01/2026"/>
    <x v="1"/>
    <s v="4TRN0034502925"/>
    <x v="83"/>
    <n v="10830.6"/>
    <n v="10052.66"/>
    <n v="100.5266"/>
    <x v="11"/>
    <x v="20"/>
    <n v="60.315959999999997"/>
    <n v="15.078989999999999"/>
    <n v="25.13165"/>
    <n v="100.5266"/>
  </r>
  <r>
    <x v="11"/>
    <x v="11"/>
    <x v="1"/>
    <s v="17/01/2026"/>
    <x v="1"/>
    <s v="4TRN0034502926"/>
    <x v="4"/>
    <n v="1267.0999999999999"/>
    <n v="1073.82"/>
    <n v="5.3690999999999995"/>
    <x v="11"/>
    <x v="20"/>
    <n v="3.2214599999999995"/>
    <n v="0.80536499999999989"/>
    <n v="1.3422749999999999"/>
    <n v="5.3690999999999995"/>
  </r>
  <r>
    <x v="11"/>
    <x v="11"/>
    <x v="1"/>
    <s v="17/01/2026"/>
    <x v="1"/>
    <s v="4TRN0034502927"/>
    <x v="4"/>
    <n v="2579.4499999999998"/>
    <n v="2365.9499999999998"/>
    <n v="11.829749999999999"/>
    <x v="11"/>
    <x v="20"/>
    <n v="7.0978499999999993"/>
    <n v="1.7744624999999998"/>
    <n v="2.9574374999999997"/>
    <n v="11.829749999999999"/>
  </r>
  <r>
    <x v="11"/>
    <x v="11"/>
    <x v="1"/>
    <s v="17/01/2026"/>
    <x v="1"/>
    <s v="4TRN0034502928"/>
    <x v="83"/>
    <n v="949.5"/>
    <n v="904.28"/>
    <n v="4.5213999999999999"/>
    <x v="11"/>
    <x v="20"/>
    <n v="2.7128399999999999"/>
    <n v="0.67820999999999998"/>
    <n v="1.13035"/>
    <n v="4.5213999999999999"/>
  </r>
  <r>
    <x v="11"/>
    <x v="11"/>
    <x v="1"/>
    <s v="17/01/2026"/>
    <x v="1"/>
    <s v="4TRN0034502929"/>
    <x v="83"/>
    <n v="1978.1"/>
    <n v="1702.34"/>
    <n v="8.5116999999999994"/>
    <x v="11"/>
    <x v="20"/>
    <n v="5.1070199999999994"/>
    <n v="1.2767549999999999"/>
    <n v="2.1279249999999998"/>
    <n v="8.5116999999999994"/>
  </r>
  <r>
    <x v="11"/>
    <x v="11"/>
    <x v="1"/>
    <s v="17/01/2026"/>
    <x v="1"/>
    <s v="4TRN0034502930"/>
    <x v="83"/>
    <n v="894.8"/>
    <n v="852.18"/>
    <n v="4.2608999999999995"/>
    <x v="11"/>
    <x v="20"/>
    <n v="2.5565399999999996"/>
    <n v="0.6391349999999999"/>
    <n v="1.0652249999999999"/>
    <n v="4.2608999999999995"/>
  </r>
  <r>
    <x v="11"/>
    <x v="11"/>
    <x v="1"/>
    <s v="17/01/2026"/>
    <x v="1"/>
    <s v="4TRN0034502931"/>
    <x v="83"/>
    <n v="762"/>
    <n v="671.74"/>
    <n v="3.3587000000000002"/>
    <x v="11"/>
    <x v="20"/>
    <n v="2.0152200000000002"/>
    <n v="0.50380500000000006"/>
    <n v="0.83967500000000006"/>
    <n v="3.3587000000000002"/>
  </r>
  <r>
    <x v="11"/>
    <x v="11"/>
    <x v="1"/>
    <s v="17/01/2026"/>
    <x v="1"/>
    <s v="4TRN0034502932"/>
    <x v="87"/>
    <n v="638.45000000000005"/>
    <n v="573.83000000000004"/>
    <n v="2.8691500000000003"/>
    <x v="11"/>
    <x v="20"/>
    <n v="1.7214900000000002"/>
    <n v="0.43037250000000005"/>
    <n v="0.71728750000000008"/>
    <n v="2.8691500000000003"/>
  </r>
  <r>
    <x v="11"/>
    <x v="11"/>
    <x v="1"/>
    <s v="17/01/2026"/>
    <x v="1"/>
    <s v="4TRN0034502933"/>
    <x v="83"/>
    <n v="548.4"/>
    <n v="496.15999999999997"/>
    <n v="2.4807999999999999"/>
    <x v="11"/>
    <x v="20"/>
    <n v="1.4884799999999998"/>
    <n v="0.37211999999999995"/>
    <n v="0.62019999999999997"/>
    <n v="2.4807999999999999"/>
  </r>
  <r>
    <x v="11"/>
    <x v="11"/>
    <x v="1"/>
    <s v="17/01/2026"/>
    <x v="1"/>
    <s v="4TRN0034502934"/>
    <x v="83"/>
    <n v="3165.2999999999997"/>
    <n v="2693.7"/>
    <n v="13.468499999999999"/>
    <x v="11"/>
    <x v="20"/>
    <n v="8.0810999999999993"/>
    <n v="2.0202749999999998"/>
    <n v="3.3671249999999997"/>
    <n v="13.468499999999999"/>
  </r>
  <r>
    <x v="11"/>
    <x v="11"/>
    <x v="1"/>
    <s v="18/01/2026"/>
    <x v="0"/>
    <s v="4TRN0034502963"/>
    <x v="4"/>
    <n v="2790"/>
    <n v="2364.4"/>
    <n v="0"/>
    <x v="11"/>
    <x v="19"/>
    <n v="0"/>
    <n v="0"/>
    <n v="0"/>
    <n v="0"/>
  </r>
  <r>
    <x v="11"/>
    <x v="11"/>
    <x v="1"/>
    <s v="18/01/2026"/>
    <x v="1"/>
    <s v="4JSN0034504292"/>
    <x v="87"/>
    <n v="989.1"/>
    <n v="838.22"/>
    <n v="4.1911000000000005"/>
    <x v="11"/>
    <x v="20"/>
    <n v="2.5146600000000001"/>
    <n v="0.62866500000000003"/>
    <n v="1.0477750000000001"/>
    <n v="4.1911000000000005"/>
  </r>
  <r>
    <x v="11"/>
    <x v="11"/>
    <x v="1"/>
    <s v="18/01/2026"/>
    <x v="1"/>
    <s v="4JSN0034504293"/>
    <x v="83"/>
    <n v="2199.4499999999998"/>
    <n v="2094.71"/>
    <n v="10.473550000000001"/>
    <x v="11"/>
    <x v="20"/>
    <n v="6.2841300000000002"/>
    <n v="1.5710325000000001"/>
    <n v="2.6183875000000003"/>
    <n v="10.473550000000001"/>
  </r>
  <r>
    <x v="11"/>
    <x v="11"/>
    <x v="1"/>
    <s v="18/01/2026"/>
    <x v="1"/>
    <s v="4JSN0034504294"/>
    <x v="88"/>
    <n v="649"/>
    <n v="618.1"/>
    <n v="3.0905"/>
    <x v="11"/>
    <x v="20"/>
    <n v="1.8542999999999998"/>
    <n v="0.46357499999999996"/>
    <n v="0.77262500000000001"/>
    <n v="3.0905"/>
  </r>
  <r>
    <x v="11"/>
    <x v="11"/>
    <x v="1"/>
    <s v="18/01/2026"/>
    <x v="1"/>
    <s v="4JSN0034504295"/>
    <x v="4"/>
    <n v="1197.5999999999999"/>
    <n v="1140.58"/>
    <n v="5.7028999999999996"/>
    <x v="11"/>
    <x v="20"/>
    <n v="3.4217399999999998"/>
    <n v="0.85543499999999995"/>
    <n v="1.4257249999999999"/>
    <n v="5.7028999999999996"/>
  </r>
  <r>
    <x v="11"/>
    <x v="11"/>
    <x v="1"/>
    <s v="18/01/2026"/>
    <x v="1"/>
    <s v="4JSN0034504296"/>
    <x v="87"/>
    <n v="6389.5"/>
    <n v="5875.92"/>
    <n v="47.007359999999998"/>
    <x v="11"/>
    <x v="20"/>
    <n v="28.204415999999998"/>
    <n v="7.0511039999999996"/>
    <n v="11.75184"/>
    <n v="47.007359999999998"/>
  </r>
  <r>
    <x v="11"/>
    <x v="11"/>
    <x v="1"/>
    <s v="18/01/2026"/>
    <x v="1"/>
    <s v="4JSN0034504297"/>
    <x v="83"/>
    <n v="6279.0499999999993"/>
    <n v="5980.03"/>
    <n v="47.840240000000001"/>
    <x v="11"/>
    <x v="20"/>
    <n v="28.704143999999999"/>
    <n v="7.1760359999999999"/>
    <n v="11.96006"/>
    <n v="47.840240000000001"/>
  </r>
  <r>
    <x v="11"/>
    <x v="11"/>
    <x v="1"/>
    <s v="18/01/2026"/>
    <x v="1"/>
    <s v="4JSN0034504298"/>
    <x v="87"/>
    <n v="169"/>
    <n v="160.96"/>
    <n v="0.80480000000000007"/>
    <x v="11"/>
    <x v="20"/>
    <n v="0.48288000000000003"/>
    <n v="0.12072000000000001"/>
    <n v="0.20120000000000002"/>
    <n v="0.80480000000000007"/>
  </r>
  <r>
    <x v="11"/>
    <x v="11"/>
    <x v="1"/>
    <s v="18/01/2026"/>
    <x v="1"/>
    <s v="4JSN0034504299"/>
    <x v="83"/>
    <n v="6122.15"/>
    <n v="5489.7699999999995"/>
    <n v="43.91816"/>
    <x v="11"/>
    <x v="20"/>
    <n v="26.350895999999999"/>
    <n v="6.5877239999999997"/>
    <n v="10.97954"/>
    <n v="43.91816"/>
  </r>
  <r>
    <x v="11"/>
    <x v="11"/>
    <x v="1"/>
    <s v="18/01/2026"/>
    <x v="1"/>
    <s v="4JSN0034504300"/>
    <x v="83"/>
    <n v="10313"/>
    <n v="9560.34"/>
    <n v="95.603400000000008"/>
    <x v="11"/>
    <x v="20"/>
    <n v="57.36204"/>
    <n v="14.34051"/>
    <n v="23.900850000000002"/>
    <n v="95.603400000000008"/>
  </r>
  <r>
    <x v="11"/>
    <x v="11"/>
    <x v="1"/>
    <s v="18/01/2026"/>
    <x v="1"/>
    <s v="4JSN0034504301"/>
    <x v="87"/>
    <n v="2535.8000000000002"/>
    <n v="2165.5"/>
    <n v="10.827500000000001"/>
    <x v="11"/>
    <x v="20"/>
    <n v="6.4965000000000002"/>
    <n v="1.624125"/>
    <n v="2.7068750000000001"/>
    <n v="10.827500000000001"/>
  </r>
  <r>
    <x v="11"/>
    <x v="11"/>
    <x v="1"/>
    <s v="18/01/2026"/>
    <x v="1"/>
    <s v="4JSN0034504302"/>
    <x v="88"/>
    <n v="590.75"/>
    <n v="500.63"/>
    <n v="2.5031500000000002"/>
    <x v="11"/>
    <x v="20"/>
    <n v="1.5018900000000002"/>
    <n v="0.37547250000000004"/>
    <n v="0.62578750000000005"/>
    <n v="2.5031500000000002"/>
  </r>
  <r>
    <x v="11"/>
    <x v="11"/>
    <x v="1"/>
    <s v="18/01/2026"/>
    <x v="1"/>
    <s v="4TRN0034502935"/>
    <x v="88"/>
    <n v="899.1"/>
    <n v="761.94"/>
    <n v="3.8097000000000003"/>
    <x v="11"/>
    <x v="20"/>
    <n v="2.2858200000000002"/>
    <n v="0.57145500000000005"/>
    <n v="0.95242500000000008"/>
    <n v="3.8097000000000003"/>
  </r>
  <r>
    <x v="11"/>
    <x v="11"/>
    <x v="1"/>
    <s v="18/01/2026"/>
    <x v="1"/>
    <s v="4TRN0034502936"/>
    <x v="83"/>
    <n v="1895"/>
    <n v="1605.94"/>
    <n v="8.0297000000000001"/>
    <x v="11"/>
    <x v="20"/>
    <n v="4.8178200000000002"/>
    <n v="1.2044550000000001"/>
    <n v="2.007425"/>
    <n v="8.0297000000000001"/>
  </r>
  <r>
    <x v="11"/>
    <x v="11"/>
    <x v="1"/>
    <s v="18/01/2026"/>
    <x v="1"/>
    <s v="4TRN0034502937"/>
    <x v="87"/>
    <n v="401.75"/>
    <n v="382.63"/>
    <n v="1.9131499999999999"/>
    <x v="11"/>
    <x v="20"/>
    <n v="1.1478899999999999"/>
    <n v="0.28697249999999996"/>
    <n v="0.47828749999999998"/>
    <n v="1.9131499999999999"/>
  </r>
  <r>
    <x v="11"/>
    <x v="11"/>
    <x v="1"/>
    <s v="18/01/2026"/>
    <x v="1"/>
    <s v="4TRN0034502938"/>
    <x v="4"/>
    <n v="1649"/>
    <n v="1428.82"/>
    <n v="7.1440999999999999"/>
    <x v="11"/>
    <x v="20"/>
    <n v="4.2864599999999999"/>
    <n v="1.071615"/>
    <n v="1.786025"/>
    <n v="7.1440999999999999"/>
  </r>
  <r>
    <x v="11"/>
    <x v="11"/>
    <x v="1"/>
    <s v="18/01/2026"/>
    <x v="1"/>
    <s v="4TRN0034502939"/>
    <x v="83"/>
    <n v="5516.2999999999993"/>
    <n v="5253.6399999999994"/>
    <n v="42.029119999999999"/>
    <x v="11"/>
    <x v="20"/>
    <n v="25.217471999999997"/>
    <n v="6.3043679999999993"/>
    <n v="10.50728"/>
    <n v="42.029119999999999"/>
  </r>
  <r>
    <x v="11"/>
    <x v="11"/>
    <x v="1"/>
    <s v="18/01/2026"/>
    <x v="1"/>
    <s v="4TRN0034502940"/>
    <x v="88"/>
    <n v="584.1"/>
    <n v="495"/>
    <n v="2.4750000000000001"/>
    <x v="11"/>
    <x v="20"/>
    <n v="1.4850000000000001"/>
    <n v="0.37125000000000002"/>
    <n v="0.61875000000000002"/>
    <n v="2.4750000000000001"/>
  </r>
  <r>
    <x v="11"/>
    <x v="11"/>
    <x v="1"/>
    <s v="18/01/2026"/>
    <x v="1"/>
    <s v="4TRN0034502941"/>
    <x v="81"/>
    <n v="6800"/>
    <n v="5762.72"/>
    <n v="46.101760000000006"/>
    <x v="11"/>
    <x v="20"/>
    <n v="27.661056000000002"/>
    <n v="6.9152640000000005"/>
    <n v="11.525440000000001"/>
    <n v="46.101760000000006"/>
  </r>
  <r>
    <x v="11"/>
    <x v="11"/>
    <x v="1"/>
    <s v="18/01/2026"/>
    <x v="1"/>
    <s v="4TRN0034502942"/>
    <x v="81"/>
    <n v="7000"/>
    <n v="5932.2"/>
    <n v="47.457599999999999"/>
    <x v="11"/>
    <x v="20"/>
    <n v="28.47456"/>
    <n v="7.1186400000000001"/>
    <n v="11.8644"/>
    <n v="47.457599999999999"/>
  </r>
  <r>
    <x v="11"/>
    <x v="11"/>
    <x v="1"/>
    <s v="18/01/2026"/>
    <x v="1"/>
    <s v="4TRN0034502943"/>
    <x v="4"/>
    <n v="12208"/>
    <n v="11291.119999999999"/>
    <n v="112.91119999999999"/>
    <x v="11"/>
    <x v="20"/>
    <n v="67.746719999999996"/>
    <n v="16.936679999999999"/>
    <n v="28.227799999999998"/>
    <n v="112.91119999999999"/>
  </r>
  <r>
    <x v="11"/>
    <x v="11"/>
    <x v="1"/>
    <s v="18/01/2026"/>
    <x v="1"/>
    <s v="4TRN0034502944"/>
    <x v="4"/>
    <n v="1398"/>
    <n v="1331.44"/>
    <n v="6.6572000000000005"/>
    <x v="11"/>
    <x v="20"/>
    <n v="3.9943200000000001"/>
    <n v="0.99858000000000002"/>
    <n v="1.6643000000000001"/>
    <n v="6.6572000000000005"/>
  </r>
  <r>
    <x v="11"/>
    <x v="11"/>
    <x v="1"/>
    <s v="18/01/2026"/>
    <x v="1"/>
    <s v="4TRN0034502945"/>
    <x v="83"/>
    <n v="1594.8"/>
    <n v="1414.34"/>
    <n v="7.0716999999999999"/>
    <x v="11"/>
    <x v="20"/>
    <n v="4.2430199999999996"/>
    <n v="1.0607549999999999"/>
    <n v="1.767925"/>
    <n v="7.0716999999999999"/>
  </r>
  <r>
    <x v="11"/>
    <x v="11"/>
    <x v="1"/>
    <s v="18/01/2026"/>
    <x v="1"/>
    <s v="4TRN0034502946"/>
    <x v="83"/>
    <n v="4837.6000000000004"/>
    <n v="4554.1000000000013"/>
    <n v="22.770500000000006"/>
    <x v="11"/>
    <x v="20"/>
    <n v="13.662300000000004"/>
    <n v="3.4155750000000009"/>
    <n v="5.6926250000000014"/>
    <n v="22.770500000000006"/>
  </r>
  <r>
    <x v="11"/>
    <x v="11"/>
    <x v="1"/>
    <s v="18/01/2026"/>
    <x v="1"/>
    <s v="4TRN0034502947"/>
    <x v="88"/>
    <n v="1001"/>
    <n v="848.3"/>
    <n v="4.2415000000000003"/>
    <x v="11"/>
    <x v="20"/>
    <n v="2.5449000000000002"/>
    <n v="0.63622500000000004"/>
    <n v="1.0603750000000001"/>
    <n v="4.2415000000000003"/>
  </r>
  <r>
    <x v="11"/>
    <x v="11"/>
    <x v="1"/>
    <s v="18/01/2026"/>
    <x v="1"/>
    <s v="4TRN0034502948"/>
    <x v="88"/>
    <n v="2981"/>
    <n v="2734.02"/>
    <n v="13.6701"/>
    <x v="11"/>
    <x v="20"/>
    <n v="8.2020599999999995"/>
    <n v="2.0505149999999999"/>
    <n v="3.4175249999999999"/>
    <n v="13.6701"/>
  </r>
  <r>
    <x v="11"/>
    <x v="11"/>
    <x v="1"/>
    <s v="18/01/2026"/>
    <x v="1"/>
    <s v="4TRN0034502950"/>
    <x v="87"/>
    <n v="2548.3000000000002"/>
    <n v="2159.56"/>
    <n v="10.797800000000001"/>
    <x v="11"/>
    <x v="20"/>
    <n v="6.4786799999999998"/>
    <n v="1.6196699999999999"/>
    <n v="2.6994500000000001"/>
    <n v="10.797800000000001"/>
  </r>
  <r>
    <x v="11"/>
    <x v="11"/>
    <x v="1"/>
    <s v="18/01/2026"/>
    <x v="1"/>
    <s v="4TRN0034502951"/>
    <x v="81"/>
    <n v="2395.4"/>
    <n v="2281.38"/>
    <n v="11.4069"/>
    <x v="11"/>
    <x v="20"/>
    <n v="6.8441400000000003"/>
    <n v="1.7110350000000001"/>
    <n v="2.8517250000000001"/>
    <n v="11.4069"/>
  </r>
  <r>
    <x v="11"/>
    <x v="11"/>
    <x v="1"/>
    <s v="18/01/2026"/>
    <x v="1"/>
    <s v="4TRN0034502952"/>
    <x v="4"/>
    <n v="153.4"/>
    <n v="146.1"/>
    <n v="0.73050000000000004"/>
    <x v="11"/>
    <x v="20"/>
    <n v="0.43830000000000002"/>
    <n v="0.10957500000000001"/>
    <n v="0.18262500000000001"/>
    <n v="0.73050000000000004"/>
  </r>
  <r>
    <x v="11"/>
    <x v="11"/>
    <x v="1"/>
    <s v="18/01/2026"/>
    <x v="1"/>
    <s v="4TRN0034502953"/>
    <x v="83"/>
    <n v="1935.05"/>
    <n v="1842.8899999999999"/>
    <n v="9.2144499999999994"/>
    <x v="11"/>
    <x v="20"/>
    <n v="5.5286699999999991"/>
    <n v="1.3821674999999998"/>
    <n v="2.3036124999999998"/>
    <n v="9.2144499999999994"/>
  </r>
  <r>
    <x v="11"/>
    <x v="11"/>
    <x v="1"/>
    <s v="18/01/2026"/>
    <x v="1"/>
    <s v="4TRN0034502954"/>
    <x v="88"/>
    <n v="1321.75"/>
    <n v="1120.1300000000001"/>
    <n v="5.6006500000000008"/>
    <x v="11"/>
    <x v="20"/>
    <n v="3.3603900000000002"/>
    <n v="0.84009750000000005"/>
    <n v="1.4001625000000002"/>
    <n v="5.6006500000000008"/>
  </r>
  <r>
    <x v="11"/>
    <x v="11"/>
    <x v="1"/>
    <s v="18/01/2026"/>
    <x v="1"/>
    <s v="4TRN0034502955"/>
    <x v="88"/>
    <n v="1417.25"/>
    <n v="1274.4100000000001"/>
    <n v="6.3720500000000007"/>
    <x v="11"/>
    <x v="20"/>
    <n v="3.8232300000000001"/>
    <n v="0.95580750000000003"/>
    <n v="1.5930125000000002"/>
    <n v="6.3720500000000007"/>
  </r>
  <r>
    <x v="11"/>
    <x v="11"/>
    <x v="1"/>
    <s v="18/01/2026"/>
    <x v="1"/>
    <s v="4TRN0034502956"/>
    <x v="83"/>
    <n v="6873.25"/>
    <n v="6545.9500000000007"/>
    <n v="52.36760000000001"/>
    <x v="11"/>
    <x v="20"/>
    <n v="31.420560000000005"/>
    <n v="7.8551400000000013"/>
    <n v="13.091900000000003"/>
    <n v="52.36760000000001"/>
  </r>
  <r>
    <x v="11"/>
    <x v="11"/>
    <x v="1"/>
    <s v="18/01/2026"/>
    <x v="1"/>
    <s v="4TRN0034502957"/>
    <x v="88"/>
    <n v="1395"/>
    <n v="1328.58"/>
    <n v="6.6429"/>
    <x v="11"/>
    <x v="20"/>
    <n v="3.9857399999999998"/>
    <n v="0.99643499999999996"/>
    <n v="1.660725"/>
    <n v="6.6429"/>
  </r>
  <r>
    <x v="11"/>
    <x v="11"/>
    <x v="1"/>
    <s v="18/01/2026"/>
    <x v="1"/>
    <s v="4TRN0034502958"/>
    <x v="87"/>
    <n v="6114.25"/>
    <n v="5181.5700000000006"/>
    <n v="41.452560000000005"/>
    <x v="11"/>
    <x v="20"/>
    <n v="24.871536000000003"/>
    <n v="6.2178840000000006"/>
    <n v="10.363140000000001"/>
    <n v="41.452560000000005"/>
  </r>
  <r>
    <x v="11"/>
    <x v="11"/>
    <x v="1"/>
    <s v="18/01/2026"/>
    <x v="1"/>
    <s v="4TRN0034502959"/>
    <x v="87"/>
    <n v="4397"/>
    <n v="3726.26"/>
    <n v="18.631300000000003"/>
    <x v="11"/>
    <x v="20"/>
    <n v="11.178780000000001"/>
    <n v="2.7946950000000004"/>
    <n v="4.6578250000000008"/>
    <n v="18.631300000000003"/>
  </r>
  <r>
    <x v="11"/>
    <x v="11"/>
    <x v="1"/>
    <s v="18/01/2026"/>
    <x v="1"/>
    <s v="4TRN0034502960"/>
    <x v="87"/>
    <n v="1300.8"/>
    <n v="1102.3599999999999"/>
    <n v="5.5118"/>
    <x v="11"/>
    <x v="20"/>
    <n v="3.30708"/>
    <n v="0.82677"/>
    <n v="1.37795"/>
    <n v="5.5118"/>
  </r>
  <r>
    <x v="11"/>
    <x v="11"/>
    <x v="1"/>
    <s v="18/01/2026"/>
    <x v="1"/>
    <s v="4TRN0034502961"/>
    <x v="83"/>
    <n v="878.4"/>
    <n v="810.43999999999994"/>
    <n v="4.0522"/>
    <x v="11"/>
    <x v="20"/>
    <n v="2.4313199999999999"/>
    <n v="0.60782999999999998"/>
    <n v="1.01305"/>
    <n v="4.0522"/>
  </r>
  <r>
    <x v="11"/>
    <x v="11"/>
    <x v="1"/>
    <s v="18/01/2026"/>
    <x v="1"/>
    <s v="4TRN0034502962"/>
    <x v="87"/>
    <n v="1889.75"/>
    <n v="1799.77"/>
    <n v="8.9988500000000009"/>
    <x v="11"/>
    <x v="20"/>
    <n v="5.3993100000000007"/>
    <n v="1.3498275000000002"/>
    <n v="2.2497125000000002"/>
    <n v="8.9988500000000009"/>
  </r>
  <r>
    <x v="11"/>
    <x v="11"/>
    <x v="1"/>
    <s v="19/01/2026"/>
    <x v="0"/>
    <s v="4JSN0034504309"/>
    <x v="83"/>
    <n v="600"/>
    <n v="508.48"/>
    <n v="0"/>
    <x v="11"/>
    <x v="19"/>
    <n v="0"/>
    <n v="0"/>
    <n v="0"/>
    <n v="0"/>
  </r>
  <r>
    <x v="11"/>
    <x v="11"/>
    <x v="1"/>
    <s v="19/01/2026"/>
    <x v="1"/>
    <s v="4JSN0034504304"/>
    <x v="88"/>
    <n v="545.35"/>
    <n v="519.39"/>
    <n v="2.5969500000000001"/>
    <x v="11"/>
    <x v="20"/>
    <n v="1.5581700000000001"/>
    <n v="0.38954250000000001"/>
    <n v="0.64923750000000002"/>
    <n v="2.5969500000000001"/>
  </r>
  <r>
    <x v="11"/>
    <x v="11"/>
    <x v="1"/>
    <s v="19/01/2026"/>
    <x v="1"/>
    <s v="4JSN0034504305"/>
    <x v="4"/>
    <n v="295"/>
    <n v="280.95999999999998"/>
    <n v="1.4047999999999998"/>
    <x v="11"/>
    <x v="20"/>
    <n v="0.84287999999999985"/>
    <n v="0.21071999999999996"/>
    <n v="0.35119999999999996"/>
    <n v="1.4047999999999998"/>
  </r>
  <r>
    <x v="11"/>
    <x v="11"/>
    <x v="1"/>
    <s v="19/01/2026"/>
    <x v="1"/>
    <s v="4JSN0034504306"/>
    <x v="87"/>
    <n v="539.1"/>
    <n v="513.41999999999996"/>
    <n v="2.5670999999999999"/>
    <x v="11"/>
    <x v="20"/>
    <n v="1.54026"/>
    <n v="0.38506499999999999"/>
    <n v="0.64177499999999998"/>
    <n v="2.5670999999999999"/>
  </r>
  <r>
    <x v="11"/>
    <x v="11"/>
    <x v="1"/>
    <s v="19/01/2026"/>
    <x v="1"/>
    <s v="4JSN0034504307"/>
    <x v="87"/>
    <n v="1553.1"/>
    <n v="1316.2"/>
    <n v="6.5810000000000004"/>
    <x v="11"/>
    <x v="20"/>
    <n v="3.9485999999999999"/>
    <n v="0.98714999999999997"/>
    <n v="1.6452500000000001"/>
    <n v="6.5810000000000004"/>
  </r>
  <r>
    <x v="11"/>
    <x v="11"/>
    <x v="1"/>
    <s v="19/01/2026"/>
    <x v="1"/>
    <s v="4JSN0034504308"/>
    <x v="88"/>
    <n v="4005"/>
    <n v="3814.28"/>
    <n v="19.071400000000001"/>
    <x v="11"/>
    <x v="20"/>
    <n v="11.44284"/>
    <n v="2.8607100000000001"/>
    <n v="4.7678500000000001"/>
    <n v="19.071400000000001"/>
  </r>
  <r>
    <x v="11"/>
    <x v="11"/>
    <x v="1"/>
    <s v="19/01/2026"/>
    <x v="1"/>
    <s v="4JSN0034504309"/>
    <x v="83"/>
    <n v="4155.7999999999993"/>
    <n v="3816.3600000000006"/>
    <n v="19.081800000000005"/>
    <x v="11"/>
    <x v="20"/>
    <n v="11.449080000000002"/>
    <n v="2.8622700000000005"/>
    <n v="4.7704500000000012"/>
    <n v="19.081800000000005"/>
  </r>
  <r>
    <x v="11"/>
    <x v="11"/>
    <x v="1"/>
    <s v="19/01/2026"/>
    <x v="1"/>
    <s v="4JSN0034504310"/>
    <x v="87"/>
    <n v="3899"/>
    <n v="3304.24"/>
    <n v="16.5212"/>
    <x v="11"/>
    <x v="20"/>
    <n v="9.9127200000000002"/>
    <n v="2.47818"/>
    <n v="4.1303000000000001"/>
    <n v="16.5212"/>
  </r>
  <r>
    <x v="11"/>
    <x v="11"/>
    <x v="1"/>
    <s v="19/01/2026"/>
    <x v="1"/>
    <s v="4JSN0034504311"/>
    <x v="87"/>
    <n v="2622.25"/>
    <n v="2497.39"/>
    <n v="12.48695"/>
    <x v="11"/>
    <x v="20"/>
    <n v="7.4921699999999998"/>
    <n v="1.8730424999999999"/>
    <n v="3.1217375000000001"/>
    <n v="12.48695"/>
  </r>
  <r>
    <x v="11"/>
    <x v="11"/>
    <x v="1"/>
    <s v="19/01/2026"/>
    <x v="1"/>
    <s v="4JSN0034504312"/>
    <x v="81"/>
    <n v="2275.5"/>
    <n v="1988.88"/>
    <n v="9.9443999999999999"/>
    <x v="11"/>
    <x v="20"/>
    <n v="5.9666399999999999"/>
    <n v="1.49166"/>
    <n v="2.4861"/>
    <n v="9.9443999999999999"/>
  </r>
  <r>
    <x v="11"/>
    <x v="11"/>
    <x v="1"/>
    <s v="19/01/2026"/>
    <x v="1"/>
    <s v="4JSN0034504313"/>
    <x v="87"/>
    <n v="3735.75"/>
    <n v="3557.85"/>
    <n v="17.789249999999999"/>
    <x v="11"/>
    <x v="20"/>
    <n v="10.673549999999999"/>
    <n v="2.6683874999999997"/>
    <n v="4.4473124999999998"/>
    <n v="17.789249999999999"/>
  </r>
  <r>
    <x v="11"/>
    <x v="11"/>
    <x v="1"/>
    <s v="19/01/2026"/>
    <x v="1"/>
    <s v="4JSN0034504314"/>
    <x v="81"/>
    <n v="16931.099999999999"/>
    <n v="14452.179999999998"/>
    <n v="144.52179999999998"/>
    <x v="11"/>
    <x v="20"/>
    <n v="86.713079999999991"/>
    <n v="21.678269999999998"/>
    <n v="36.130449999999996"/>
    <n v="144.52179999999998"/>
  </r>
  <r>
    <x v="11"/>
    <x v="11"/>
    <x v="1"/>
    <s v="19/01/2026"/>
    <x v="1"/>
    <s v="4TRN0034502964"/>
    <x v="88"/>
    <n v="7908.15"/>
    <n v="7531.57"/>
    <n v="60.252559999999995"/>
    <x v="11"/>
    <x v="20"/>
    <n v="36.151535999999993"/>
    <n v="9.0378839999999983"/>
    <n v="15.063139999999999"/>
    <n v="60.252559999999995"/>
  </r>
  <r>
    <x v="11"/>
    <x v="11"/>
    <x v="1"/>
    <s v="19/01/2026"/>
    <x v="1"/>
    <s v="4TRN0034502965"/>
    <x v="88"/>
    <n v="1624.35"/>
    <n v="1376.57"/>
    <n v="6.8828499999999995"/>
    <x v="11"/>
    <x v="20"/>
    <n v="4.1297099999999993"/>
    <n v="1.0324274999999998"/>
    <n v="1.7207124999999999"/>
    <n v="6.8828499999999995"/>
  </r>
  <r>
    <x v="11"/>
    <x v="11"/>
    <x v="1"/>
    <s v="19/01/2026"/>
    <x v="1"/>
    <s v="4TRN0034502966"/>
    <x v="87"/>
    <n v="2198"/>
    <n v="1862.72"/>
    <n v="9.313600000000001"/>
    <x v="11"/>
    <x v="20"/>
    <n v="5.5881600000000002"/>
    <n v="1.3970400000000001"/>
    <n v="2.3284000000000002"/>
    <n v="9.313600000000001"/>
  </r>
  <r>
    <x v="11"/>
    <x v="11"/>
    <x v="1"/>
    <s v="19/01/2026"/>
    <x v="1"/>
    <s v="4TRN0034502967"/>
    <x v="87"/>
    <n v="1309"/>
    <n v="1246.6600000000001"/>
    <n v="6.2333000000000007"/>
    <x v="11"/>
    <x v="20"/>
    <n v="3.7399800000000001"/>
    <n v="0.93499500000000002"/>
    <n v="1.5583250000000002"/>
    <n v="6.2333000000000007"/>
  </r>
  <r>
    <x v="11"/>
    <x v="11"/>
    <x v="1"/>
    <s v="19/01/2026"/>
    <x v="1"/>
    <s v="4TRN0034502968"/>
    <x v="87"/>
    <n v="3004.75"/>
    <n v="2683.73"/>
    <n v="13.41865"/>
    <x v="11"/>
    <x v="20"/>
    <n v="8.0511900000000001"/>
    <n v="2.0127975"/>
    <n v="3.3546624999999999"/>
    <n v="13.41865"/>
  </r>
  <r>
    <x v="11"/>
    <x v="11"/>
    <x v="1"/>
    <s v="19/01/2026"/>
    <x v="1"/>
    <s v="4TRN0034502969"/>
    <x v="88"/>
    <n v="1309"/>
    <n v="1246.6600000000001"/>
    <n v="6.2333000000000007"/>
    <x v="11"/>
    <x v="20"/>
    <n v="3.7399800000000001"/>
    <n v="0.93499500000000002"/>
    <n v="1.5583250000000002"/>
    <n v="6.2333000000000007"/>
  </r>
  <r>
    <x v="11"/>
    <x v="11"/>
    <x v="1"/>
    <s v="19/01/2026"/>
    <x v="1"/>
    <s v="4TRN0034502970"/>
    <x v="87"/>
    <n v="988.2"/>
    <n v="837.44"/>
    <n v="4.1872000000000007"/>
    <x v="11"/>
    <x v="20"/>
    <n v="2.5123200000000003"/>
    <n v="0.62808000000000008"/>
    <n v="1.0468000000000002"/>
    <n v="4.1872000000000007"/>
  </r>
  <r>
    <x v="11"/>
    <x v="11"/>
    <x v="1"/>
    <s v="19/01/2026"/>
    <x v="1"/>
    <s v="4TRN0034502971"/>
    <x v="4"/>
    <n v="3925.25"/>
    <n v="3738.35"/>
    <n v="18.691749999999999"/>
    <x v="11"/>
    <x v="20"/>
    <n v="11.21505"/>
    <n v="2.8037624999999999"/>
    <n v="4.6729374999999997"/>
    <n v="18.691749999999999"/>
  </r>
  <r>
    <x v="11"/>
    <x v="11"/>
    <x v="1"/>
    <s v="19/01/2026"/>
    <x v="1"/>
    <s v="4TRN0034502972"/>
    <x v="87"/>
    <n v="739.5"/>
    <n v="704.3"/>
    <n v="3.5214999999999996"/>
    <x v="11"/>
    <x v="20"/>
    <n v="2.1128999999999998"/>
    <n v="0.52822499999999994"/>
    <n v="0.88037499999999991"/>
    <n v="3.5214999999999996"/>
  </r>
  <r>
    <x v="11"/>
    <x v="11"/>
    <x v="1"/>
    <s v="19/01/2026"/>
    <x v="1"/>
    <s v="4TRN0034502973"/>
    <x v="87"/>
    <n v="796.5"/>
    <n v="675"/>
    <n v="3.375"/>
    <x v="11"/>
    <x v="20"/>
    <n v="2.0249999999999999"/>
    <n v="0.50624999999999998"/>
    <n v="0.84375"/>
    <n v="3.375"/>
  </r>
  <r>
    <x v="11"/>
    <x v="11"/>
    <x v="1"/>
    <s v="19/01/2026"/>
    <x v="1"/>
    <s v="4TRN0034502974"/>
    <x v="81"/>
    <n v="1629.75"/>
    <n v="1381.15"/>
    <n v="6.9057500000000003"/>
    <x v="11"/>
    <x v="20"/>
    <n v="4.1434499999999996"/>
    <n v="1.0358624999999999"/>
    <n v="1.7264375000000001"/>
    <n v="6.9057500000000003"/>
  </r>
  <r>
    <x v="11"/>
    <x v="11"/>
    <x v="1"/>
    <s v="20/01/2026"/>
    <x v="1"/>
    <s v="4JSN0034504315"/>
    <x v="88"/>
    <n v="6651"/>
    <n v="5636.44"/>
    <n v="45.091519999999996"/>
    <x v="11"/>
    <x v="20"/>
    <n v="27.054911999999998"/>
    <n v="6.7637279999999995"/>
    <n v="11.272879999999999"/>
    <n v="45.091519999999996"/>
  </r>
  <r>
    <x v="11"/>
    <x v="11"/>
    <x v="1"/>
    <s v="20/01/2026"/>
    <x v="1"/>
    <s v="4JSN0034504316"/>
    <x v="83"/>
    <n v="1799.1"/>
    <n v="1524.66"/>
    <n v="7.6233000000000004"/>
    <x v="11"/>
    <x v="20"/>
    <n v="4.5739799999999997"/>
    <n v="1.1434949999999999"/>
    <n v="1.9058250000000001"/>
    <n v="7.6233000000000004"/>
  </r>
  <r>
    <x v="11"/>
    <x v="11"/>
    <x v="1"/>
    <s v="20/01/2026"/>
    <x v="1"/>
    <s v="4JSN0034504317"/>
    <x v="88"/>
    <n v="5134.5"/>
    <n v="4351.28"/>
    <n v="34.81024"/>
    <x v="11"/>
    <x v="20"/>
    <n v="20.886143999999998"/>
    <n v="5.2215359999999995"/>
    <n v="8.7025600000000001"/>
    <n v="34.81024"/>
  </r>
  <r>
    <x v="11"/>
    <x v="11"/>
    <x v="1"/>
    <s v="20/01/2026"/>
    <x v="1"/>
    <s v="4JSN0034504318"/>
    <x v="4"/>
    <n v="20495.38"/>
    <n v="19047.080000000002"/>
    <n v="190.47080000000003"/>
    <x v="11"/>
    <x v="20"/>
    <n v="114.28248000000001"/>
    <n v="28.570620000000002"/>
    <n v="47.617700000000006"/>
    <n v="190.47080000000003"/>
  </r>
  <r>
    <x v="11"/>
    <x v="11"/>
    <x v="1"/>
    <s v="20/01/2026"/>
    <x v="1"/>
    <s v="4JSN0034504319"/>
    <x v="4"/>
    <n v="3348.1"/>
    <n v="2837.38"/>
    <n v="14.186900000000001"/>
    <x v="11"/>
    <x v="20"/>
    <n v="8.5121400000000005"/>
    <n v="2.1280350000000001"/>
    <n v="3.5467250000000003"/>
    <n v="14.186900000000001"/>
  </r>
  <r>
    <x v="11"/>
    <x v="11"/>
    <x v="1"/>
    <s v="20/01/2026"/>
    <x v="1"/>
    <s v="4JSN0034504320"/>
    <x v="88"/>
    <n v="4902.2"/>
    <n v="4267.5200000000004"/>
    <n v="21.337600000000002"/>
    <x v="11"/>
    <x v="20"/>
    <n v="12.802560000000001"/>
    <n v="3.2006400000000004"/>
    <n v="5.3344000000000005"/>
    <n v="21.337600000000002"/>
  </r>
  <r>
    <x v="11"/>
    <x v="11"/>
    <x v="1"/>
    <s v="20/01/2026"/>
    <x v="1"/>
    <s v="4JSN0034504321"/>
    <x v="88"/>
    <n v="5653.95"/>
    <n v="4893.6900000000005"/>
    <n v="39.149520000000003"/>
    <x v="11"/>
    <x v="20"/>
    <n v="23.489712000000001"/>
    <n v="5.8724280000000002"/>
    <n v="9.7873800000000006"/>
    <n v="39.149520000000003"/>
  </r>
  <r>
    <x v="11"/>
    <x v="11"/>
    <x v="1"/>
    <s v="20/01/2026"/>
    <x v="1"/>
    <s v="4JSN0034504322"/>
    <x v="83"/>
    <n v="8288.25"/>
    <n v="7893.55"/>
    <n v="63.148400000000002"/>
    <x v="11"/>
    <x v="20"/>
    <n v="37.889040000000001"/>
    <n v="9.4722600000000003"/>
    <n v="15.787100000000001"/>
    <n v="63.148400000000002"/>
  </r>
  <r>
    <x v="11"/>
    <x v="11"/>
    <x v="1"/>
    <s v="20/01/2026"/>
    <x v="1"/>
    <s v="4JSN0034504323"/>
    <x v="88"/>
    <n v="4688.1000000000004"/>
    <n v="4370.5200000000004"/>
    <n v="21.852600000000002"/>
    <x v="11"/>
    <x v="20"/>
    <n v="13.111560000000001"/>
    <n v="3.2778900000000002"/>
    <n v="5.4631500000000006"/>
    <n v="21.852600000000002"/>
  </r>
  <r>
    <x v="11"/>
    <x v="11"/>
    <x v="1"/>
    <s v="20/01/2026"/>
    <x v="1"/>
    <s v="4JSN0034504324"/>
    <x v="83"/>
    <n v="10659.7"/>
    <n v="9600.0999999999985"/>
    <n v="96.000999999999991"/>
    <x v="11"/>
    <x v="20"/>
    <n v="57.600599999999993"/>
    <n v="14.400149999999998"/>
    <n v="24.000249999999998"/>
    <n v="96.000999999999991"/>
  </r>
  <r>
    <x v="11"/>
    <x v="11"/>
    <x v="1"/>
    <s v="20/01/2026"/>
    <x v="1"/>
    <s v="4JSN0034504325"/>
    <x v="88"/>
    <n v="1783.3000000000002"/>
    <n v="1511.2800000000002"/>
    <n v="7.5564000000000009"/>
    <x v="11"/>
    <x v="20"/>
    <n v="4.5338400000000005"/>
    <n v="1.1334600000000001"/>
    <n v="1.8891000000000002"/>
    <n v="7.5564000000000009"/>
  </r>
  <r>
    <x v="11"/>
    <x v="11"/>
    <x v="1"/>
    <s v="20/01/2026"/>
    <x v="1"/>
    <s v="4JSN0034504326"/>
    <x v="83"/>
    <n v="6437.2"/>
    <n v="6130.66"/>
    <n v="49.045279999999998"/>
    <x v="11"/>
    <x v="20"/>
    <n v="29.427167999999998"/>
    <n v="7.3567919999999996"/>
    <n v="12.26132"/>
    <n v="49.045279999999998"/>
  </r>
  <r>
    <x v="11"/>
    <x v="11"/>
    <x v="1"/>
    <s v="20/01/2026"/>
    <x v="1"/>
    <s v="4JSN0034504327"/>
    <x v="81"/>
    <n v="11347.900000000001"/>
    <n v="10239.740000000002"/>
    <n v="102.39740000000002"/>
    <x v="11"/>
    <x v="20"/>
    <n v="61.438440000000007"/>
    <n v="15.359610000000002"/>
    <n v="25.599350000000005"/>
    <n v="102.39740000000002"/>
  </r>
  <r>
    <x v="11"/>
    <x v="11"/>
    <x v="1"/>
    <s v="20/01/2026"/>
    <x v="1"/>
    <s v="4JSN0034504328"/>
    <x v="4"/>
    <n v="30759.09"/>
    <n v="28802.010000000002"/>
    <n v="288.02010000000001"/>
    <x v="11"/>
    <x v="20"/>
    <n v="172.81206"/>
    <n v="43.203015000000001"/>
    <n v="72.005025000000003"/>
    <n v="288.02010000000001"/>
  </r>
  <r>
    <x v="11"/>
    <x v="11"/>
    <x v="1"/>
    <s v="20/01/2026"/>
    <x v="1"/>
    <s v="4TRN0034502975"/>
    <x v="88"/>
    <n v="2838.8"/>
    <n v="2703.62"/>
    <n v="13.5181"/>
    <x v="11"/>
    <x v="20"/>
    <n v="8.1108600000000006"/>
    <n v="2.0277150000000002"/>
    <n v="3.3795250000000001"/>
    <n v="13.5181"/>
  </r>
  <r>
    <x v="11"/>
    <x v="11"/>
    <x v="1"/>
    <s v="20/01/2026"/>
    <x v="1"/>
    <s v="4TRN0034502976"/>
    <x v="83"/>
    <n v="8863.0000000000018"/>
    <n v="7605.3600000000006"/>
    <n v="60.842880000000008"/>
    <x v="11"/>
    <x v="20"/>
    <n v="36.505728000000005"/>
    <n v="9.1264320000000012"/>
    <n v="15.210720000000002"/>
    <n v="60.842880000000008"/>
  </r>
  <r>
    <x v="11"/>
    <x v="11"/>
    <x v="1"/>
    <s v="20/01/2026"/>
    <x v="1"/>
    <s v="4TRN0034502977"/>
    <x v="83"/>
    <n v="169.15"/>
    <n v="143.35"/>
    <n v="0.71675"/>
    <x v="11"/>
    <x v="20"/>
    <n v="0.43004999999999999"/>
    <n v="0.1075125"/>
    <n v="0.1791875"/>
    <n v="0.71675"/>
  </r>
  <r>
    <x v="11"/>
    <x v="11"/>
    <x v="1"/>
    <s v="20/01/2026"/>
    <x v="1"/>
    <s v="4TRN0034502978"/>
    <x v="88"/>
    <n v="7103"/>
    <n v="6019.5"/>
    <n v="48.155999999999999"/>
    <x v="11"/>
    <x v="20"/>
    <n v="28.893599999999999"/>
    <n v="7.2233999999999998"/>
    <n v="12.039"/>
    <n v="48.155999999999999"/>
  </r>
  <r>
    <x v="11"/>
    <x v="11"/>
    <x v="1"/>
    <s v="20/01/2026"/>
    <x v="1"/>
    <s v="4TRN0034502979"/>
    <x v="4"/>
    <n v="149"/>
    <n v="141.9"/>
    <n v="0.70950000000000002"/>
    <x v="11"/>
    <x v="20"/>
    <n v="0.42570000000000002"/>
    <n v="0.10642500000000001"/>
    <n v="0.177375"/>
    <n v="0.70950000000000002"/>
  </r>
  <r>
    <x v="11"/>
    <x v="11"/>
    <x v="1"/>
    <s v="20/01/2026"/>
    <x v="1"/>
    <s v="4TRN0034502980"/>
    <x v="87"/>
    <n v="584.1"/>
    <n v="495"/>
    <n v="2.4750000000000001"/>
    <x v="11"/>
    <x v="20"/>
    <n v="1.4850000000000001"/>
    <n v="0.37125000000000002"/>
    <n v="0.61875000000000002"/>
    <n v="2.4750000000000001"/>
  </r>
  <r>
    <x v="11"/>
    <x v="11"/>
    <x v="1"/>
    <s v="20/01/2026"/>
    <x v="1"/>
    <s v="4TRN0034502981"/>
    <x v="83"/>
    <n v="338"/>
    <n v="286.44"/>
    <n v="1.4321999999999999"/>
    <x v="11"/>
    <x v="20"/>
    <n v="0.85931999999999997"/>
    <n v="0.21482999999999999"/>
    <n v="0.35804999999999998"/>
    <n v="1.4321999999999999"/>
  </r>
  <r>
    <x v="11"/>
    <x v="11"/>
    <x v="1"/>
    <s v="21/01/2026"/>
    <x v="0"/>
    <s v="4TRN0034502988"/>
    <x v="81"/>
    <n v="4000"/>
    <n v="3389.84"/>
    <n v="0"/>
    <x v="11"/>
    <x v="19"/>
    <n v="0"/>
    <n v="0"/>
    <n v="0"/>
    <n v="0"/>
  </r>
  <r>
    <x v="11"/>
    <x v="11"/>
    <x v="1"/>
    <s v="21/01/2026"/>
    <x v="1"/>
    <s v="4JSN0034504329"/>
    <x v="88"/>
    <n v="751.85"/>
    <n v="637.15"/>
    <n v="3.1857500000000001"/>
    <x v="11"/>
    <x v="20"/>
    <n v="1.9114499999999999"/>
    <n v="0.47786249999999997"/>
    <n v="0.79643750000000002"/>
    <n v="3.1857500000000001"/>
  </r>
  <r>
    <x v="11"/>
    <x v="11"/>
    <x v="1"/>
    <s v="21/01/2026"/>
    <x v="1"/>
    <s v="4JSN0034504330"/>
    <x v="4"/>
    <n v="2274"/>
    <n v="2165.7200000000003"/>
    <n v="10.828600000000002"/>
    <x v="11"/>
    <x v="20"/>
    <n v="6.4971600000000009"/>
    <n v="1.6242900000000002"/>
    <n v="2.7071500000000004"/>
    <n v="10.828600000000002"/>
  </r>
  <r>
    <x v="11"/>
    <x v="11"/>
    <x v="1"/>
    <s v="21/01/2026"/>
    <x v="1"/>
    <s v="4JSN0034504331"/>
    <x v="81"/>
    <n v="540"/>
    <n v="457.62"/>
    <n v="2.2881"/>
    <x v="11"/>
    <x v="20"/>
    <n v="1.37286"/>
    <n v="0.34321499999999999"/>
    <n v="0.57202500000000001"/>
    <n v="2.2881"/>
  </r>
  <r>
    <x v="11"/>
    <x v="11"/>
    <x v="1"/>
    <s v="21/01/2026"/>
    <x v="1"/>
    <s v="4JSN0034504332"/>
    <x v="81"/>
    <n v="1797"/>
    <n v="1522.88"/>
    <n v="7.6144000000000007"/>
    <x v="11"/>
    <x v="20"/>
    <n v="4.5686400000000003"/>
    <n v="1.1421600000000001"/>
    <n v="1.9036000000000002"/>
    <n v="7.6144000000000007"/>
  </r>
  <r>
    <x v="11"/>
    <x v="11"/>
    <x v="1"/>
    <s v="21/01/2026"/>
    <x v="1"/>
    <s v="4JSN0034504333"/>
    <x v="83"/>
    <n v="4459.1499999999996"/>
    <n v="4104.2299999999996"/>
    <n v="20.521149999999999"/>
    <x v="11"/>
    <x v="20"/>
    <n v="12.312689999999998"/>
    <n v="3.0781724999999995"/>
    <n v="5.1302874999999997"/>
    <n v="20.521149999999999"/>
  </r>
  <r>
    <x v="11"/>
    <x v="11"/>
    <x v="1"/>
    <s v="21/01/2026"/>
    <x v="1"/>
    <s v="4JSN0034504334"/>
    <x v="83"/>
    <n v="4081.5"/>
    <n v="3541.82"/>
    <n v="17.709100000000003"/>
    <x v="11"/>
    <x v="20"/>
    <n v="10.625460000000002"/>
    <n v="2.6563650000000005"/>
    <n v="4.4272750000000007"/>
    <n v="17.709100000000003"/>
  </r>
  <r>
    <x v="11"/>
    <x v="11"/>
    <x v="1"/>
    <s v="21/01/2026"/>
    <x v="1"/>
    <s v="4JSN0034504335"/>
    <x v="87"/>
    <n v="298"/>
    <n v="252.54"/>
    <n v="1.2626999999999999"/>
    <x v="11"/>
    <x v="20"/>
    <n v="0.75761999999999996"/>
    <n v="0.18940499999999999"/>
    <n v="0.31567499999999998"/>
    <n v="1.2626999999999999"/>
  </r>
  <r>
    <x v="11"/>
    <x v="11"/>
    <x v="1"/>
    <s v="21/01/2026"/>
    <x v="1"/>
    <s v="4JSN0034504336"/>
    <x v="4"/>
    <n v="6106.4999999999991"/>
    <n v="5325.5000000000009"/>
    <n v="42.604000000000006"/>
    <x v="11"/>
    <x v="20"/>
    <n v="25.562400000000004"/>
    <n v="6.3906000000000009"/>
    <n v="10.651000000000002"/>
    <n v="42.604000000000006"/>
  </r>
  <r>
    <x v="11"/>
    <x v="11"/>
    <x v="1"/>
    <s v="21/01/2026"/>
    <x v="1"/>
    <s v="4JSN0034504337"/>
    <x v="81"/>
    <n v="65"/>
    <n v="61.9"/>
    <n v="0.3095"/>
    <x v="11"/>
    <x v="20"/>
    <n v="0.1857"/>
    <n v="4.6425000000000001E-2"/>
    <n v="7.7374999999999999E-2"/>
    <n v="0.3095"/>
  </r>
  <r>
    <x v="11"/>
    <x v="11"/>
    <x v="1"/>
    <s v="21/01/2026"/>
    <x v="1"/>
    <s v="4JSN0034504338"/>
    <x v="87"/>
    <n v="675"/>
    <n v="572.04"/>
    <n v="2.8601999999999999"/>
    <x v="11"/>
    <x v="20"/>
    <n v="1.7161199999999999"/>
    <n v="0.42902999999999997"/>
    <n v="0.71504999999999996"/>
    <n v="2.8601999999999999"/>
  </r>
  <r>
    <x v="11"/>
    <x v="11"/>
    <x v="1"/>
    <s v="21/01/2026"/>
    <x v="1"/>
    <s v="4TRN0034502982"/>
    <x v="83"/>
    <n v="6490.55"/>
    <n v="5972.1500000000005"/>
    <n v="47.777200000000008"/>
    <x v="11"/>
    <x v="20"/>
    <n v="28.666320000000002"/>
    <n v="7.1665800000000006"/>
    <n v="11.944300000000002"/>
    <n v="47.777200000000008"/>
  </r>
  <r>
    <x v="11"/>
    <x v="11"/>
    <x v="1"/>
    <s v="21/01/2026"/>
    <x v="1"/>
    <s v="4TRN0034502983"/>
    <x v="83"/>
    <n v="3658.75"/>
    <n v="3132.01"/>
    <n v="15.660050000000002"/>
    <x v="11"/>
    <x v="20"/>
    <n v="9.3960300000000014"/>
    <n v="2.3490075000000004"/>
    <n v="3.9150125000000005"/>
    <n v="15.660050000000002"/>
  </r>
  <r>
    <x v="11"/>
    <x v="11"/>
    <x v="1"/>
    <s v="21/01/2026"/>
    <x v="1"/>
    <s v="4TRN0034502984"/>
    <x v="83"/>
    <n v="8141.8"/>
    <n v="7675.7199999999993"/>
    <n v="61.405759999999994"/>
    <x v="11"/>
    <x v="20"/>
    <n v="36.843455999999996"/>
    <n v="9.2108639999999991"/>
    <n v="15.351439999999998"/>
    <n v="61.405759999999994"/>
  </r>
  <r>
    <x v="11"/>
    <x v="11"/>
    <x v="1"/>
    <s v="21/01/2026"/>
    <x v="1"/>
    <s v="4TRN0034502985"/>
    <x v="87"/>
    <n v="2038.3000000000002"/>
    <n v="1727.38"/>
    <n v="8.6369000000000007"/>
    <x v="11"/>
    <x v="20"/>
    <n v="5.1821400000000004"/>
    <n v="1.2955350000000001"/>
    <n v="2.1592250000000002"/>
    <n v="8.6369000000000007"/>
  </r>
  <r>
    <x v="11"/>
    <x v="11"/>
    <x v="1"/>
    <s v="21/01/2026"/>
    <x v="1"/>
    <s v="4TRN0034502986"/>
    <x v="87"/>
    <n v="667.1"/>
    <n v="565.33999999999992"/>
    <n v="2.8266999999999998"/>
    <x v="11"/>
    <x v="20"/>
    <n v="1.6960199999999999"/>
    <n v="0.42400499999999997"/>
    <n v="0.70667499999999994"/>
    <n v="2.8266999999999998"/>
  </r>
  <r>
    <x v="11"/>
    <x v="11"/>
    <x v="1"/>
    <s v="21/01/2026"/>
    <x v="1"/>
    <s v="4TRN0034502987"/>
    <x v="87"/>
    <n v="4284.3"/>
    <n v="3888.38"/>
    <n v="19.4419"/>
    <x v="11"/>
    <x v="20"/>
    <n v="11.665139999999999"/>
    <n v="2.9162849999999998"/>
    <n v="4.8604750000000001"/>
    <n v="19.4419"/>
  </r>
  <r>
    <x v="11"/>
    <x v="11"/>
    <x v="1"/>
    <s v="22/01/2026"/>
    <x v="0"/>
    <s v="4TRN0034502996"/>
    <x v="86"/>
    <n v="11990"/>
    <n v="10161.02"/>
    <n v="0"/>
    <x v="11"/>
    <x v="19"/>
    <n v="0"/>
    <n v="0"/>
    <n v="0"/>
    <n v="0"/>
  </r>
  <r>
    <x v="11"/>
    <x v="11"/>
    <x v="1"/>
    <s v="22/01/2026"/>
    <x v="1"/>
    <s v="4JSN0034504339"/>
    <x v="88"/>
    <n v="253.3"/>
    <n v="241.22"/>
    <n v="1.2060999999999999"/>
    <x v="11"/>
    <x v="20"/>
    <n v="0.72365999999999997"/>
    <n v="0.18091499999999999"/>
    <n v="0.30152499999999999"/>
    <n v="1.2060999999999999"/>
  </r>
  <r>
    <x v="11"/>
    <x v="11"/>
    <x v="1"/>
    <s v="22/01/2026"/>
    <x v="1"/>
    <s v="4JSN0034504340"/>
    <x v="88"/>
    <n v="12992.45"/>
    <n v="12373.77"/>
    <n v="123.7377"/>
    <x v="11"/>
    <x v="20"/>
    <n v="74.242620000000002"/>
    <n v="18.560655000000001"/>
    <n v="30.934425000000001"/>
    <n v="123.7377"/>
  </r>
  <r>
    <x v="11"/>
    <x v="11"/>
    <x v="1"/>
    <s v="22/01/2026"/>
    <x v="1"/>
    <s v="4JSN0034504341"/>
    <x v="88"/>
    <n v="1751.5"/>
    <n v="1644.08"/>
    <n v="8.2203999999999997"/>
    <x v="11"/>
    <x v="20"/>
    <n v="4.9322399999999993"/>
    <n v="1.2330599999999998"/>
    <n v="2.0550999999999999"/>
    <n v="8.2203999999999997"/>
  </r>
  <r>
    <x v="11"/>
    <x v="11"/>
    <x v="1"/>
    <s v="22/01/2026"/>
    <x v="1"/>
    <s v="4JSN0034504342"/>
    <x v="87"/>
    <n v="699"/>
    <n v="665.72"/>
    <n v="3.3286000000000002"/>
    <x v="11"/>
    <x v="20"/>
    <n v="1.99716"/>
    <n v="0.49929000000000001"/>
    <n v="0.83215000000000006"/>
    <n v="3.3286000000000002"/>
  </r>
  <r>
    <x v="11"/>
    <x v="11"/>
    <x v="1"/>
    <s v="22/01/2026"/>
    <x v="1"/>
    <s v="4JSN0034504343"/>
    <x v="4"/>
    <n v="3185"/>
    <n v="2928.9399999999996"/>
    <n v="14.644699999999998"/>
    <x v="11"/>
    <x v="20"/>
    <n v="8.7868199999999987"/>
    <n v="2.1967049999999997"/>
    <n v="3.6611749999999996"/>
    <n v="14.644699999999998"/>
  </r>
  <r>
    <x v="11"/>
    <x v="11"/>
    <x v="1"/>
    <s v="22/01/2026"/>
    <x v="1"/>
    <s v="4JSN0034504344"/>
    <x v="87"/>
    <n v="1827"/>
    <n v="1685.66"/>
    <n v="8.4283000000000001"/>
    <x v="11"/>
    <x v="20"/>
    <n v="5.0569800000000003"/>
    <n v="1.2642450000000001"/>
    <n v="2.107075"/>
    <n v="8.4283000000000001"/>
  </r>
  <r>
    <x v="11"/>
    <x v="11"/>
    <x v="1"/>
    <s v="22/01/2026"/>
    <x v="1"/>
    <s v="4JSN0034504345"/>
    <x v="88"/>
    <n v="593.29999999999995"/>
    <n v="565.05999999999995"/>
    <n v="2.8252999999999999"/>
    <x v="11"/>
    <x v="20"/>
    <n v="1.6951799999999999"/>
    <n v="0.42379499999999998"/>
    <n v="0.70632499999999998"/>
    <n v="2.8252999999999999"/>
  </r>
  <r>
    <x v="11"/>
    <x v="11"/>
    <x v="1"/>
    <s v="22/01/2026"/>
    <x v="1"/>
    <s v="4JSN0034504346"/>
    <x v="87"/>
    <n v="1138.0999999999999"/>
    <n v="1021.04"/>
    <n v="5.1052"/>
    <x v="11"/>
    <x v="20"/>
    <n v="3.0631200000000001"/>
    <n v="0.76578000000000002"/>
    <n v="1.2763"/>
    <n v="5.1052"/>
  </r>
  <r>
    <x v="11"/>
    <x v="11"/>
    <x v="1"/>
    <s v="22/01/2026"/>
    <x v="1"/>
    <s v="4JSN0034504347"/>
    <x v="81"/>
    <n v="14395.5"/>
    <n v="12327.840000000002"/>
    <n v="123.27840000000002"/>
    <x v="11"/>
    <x v="20"/>
    <n v="73.967040000000011"/>
    <n v="18.491760000000003"/>
    <n v="30.819600000000005"/>
    <n v="123.27840000000002"/>
  </r>
  <r>
    <x v="11"/>
    <x v="11"/>
    <x v="1"/>
    <s v="22/01/2026"/>
    <x v="1"/>
    <s v="4JSN0034504348"/>
    <x v="88"/>
    <n v="1598"/>
    <n v="1354.24"/>
    <n v="6.7712000000000003"/>
    <x v="11"/>
    <x v="20"/>
    <n v="4.0627199999999997"/>
    <n v="1.0156799999999999"/>
    <n v="1.6928000000000001"/>
    <n v="6.7712000000000003"/>
  </r>
  <r>
    <x v="11"/>
    <x v="11"/>
    <x v="1"/>
    <s v="22/01/2026"/>
    <x v="1"/>
    <s v="4JSN0034504349"/>
    <x v="87"/>
    <n v="223.2"/>
    <n v="212.58"/>
    <n v="1.0629000000000002"/>
    <x v="11"/>
    <x v="20"/>
    <n v="0.63774000000000008"/>
    <n v="0.15943500000000002"/>
    <n v="0.26572500000000004"/>
    <n v="1.0629000000000002"/>
  </r>
  <r>
    <x v="11"/>
    <x v="11"/>
    <x v="1"/>
    <s v="22/01/2026"/>
    <x v="1"/>
    <s v="4JSN0034504350"/>
    <x v="87"/>
    <n v="2995"/>
    <n v="2538.14"/>
    <n v="12.6907"/>
    <x v="11"/>
    <x v="20"/>
    <n v="7.6144199999999991"/>
    <n v="1.9036049999999998"/>
    <n v="3.1726749999999999"/>
    <n v="12.6907"/>
  </r>
  <r>
    <x v="11"/>
    <x v="11"/>
    <x v="1"/>
    <s v="22/01/2026"/>
    <x v="1"/>
    <s v="4JSN0034504351"/>
    <x v="87"/>
    <n v="3088.3"/>
    <n v="2706.28"/>
    <n v="13.531400000000001"/>
    <x v="11"/>
    <x v="20"/>
    <n v="8.1188400000000005"/>
    <n v="2.0297100000000001"/>
    <n v="3.3828500000000004"/>
    <n v="13.531400000000001"/>
  </r>
  <r>
    <x v="11"/>
    <x v="11"/>
    <x v="1"/>
    <s v="22/01/2026"/>
    <x v="1"/>
    <s v="4TRN0034502989"/>
    <x v="88"/>
    <n v="2788.2"/>
    <n v="2655.42"/>
    <n v="13.277100000000001"/>
    <x v="11"/>
    <x v="20"/>
    <n v="7.9662600000000001"/>
    <n v="1.991565"/>
    <n v="3.3192750000000002"/>
    <n v="13.277100000000001"/>
  </r>
  <r>
    <x v="11"/>
    <x v="11"/>
    <x v="1"/>
    <s v="22/01/2026"/>
    <x v="1"/>
    <s v="4TRN0034502990"/>
    <x v="4"/>
    <n v="1097.5"/>
    <n v="1045.26"/>
    <n v="5.2263000000000002"/>
    <x v="11"/>
    <x v="20"/>
    <n v="3.13578"/>
    <n v="0.783945"/>
    <n v="1.306575"/>
    <n v="5.2263000000000002"/>
  </r>
  <r>
    <x v="11"/>
    <x v="11"/>
    <x v="1"/>
    <s v="22/01/2026"/>
    <x v="1"/>
    <s v="4TRN0034502991"/>
    <x v="87"/>
    <n v="95"/>
    <n v="90.48"/>
    <n v="0.45240000000000002"/>
    <x v="11"/>
    <x v="20"/>
    <n v="0.27144000000000001"/>
    <n v="6.7860000000000004E-2"/>
    <n v="0.11310000000000001"/>
    <n v="0.45240000000000002"/>
  </r>
  <r>
    <x v="11"/>
    <x v="11"/>
    <x v="1"/>
    <s v="22/01/2026"/>
    <x v="1"/>
    <s v="4TRN0034502992"/>
    <x v="81"/>
    <n v="1837.2"/>
    <n v="1696.1000000000001"/>
    <n v="8.480500000000001"/>
    <x v="11"/>
    <x v="20"/>
    <n v="5.0883000000000003"/>
    <n v="1.2720750000000001"/>
    <n v="2.1201250000000003"/>
    <n v="8.480500000000001"/>
  </r>
  <r>
    <x v="11"/>
    <x v="11"/>
    <x v="1"/>
    <s v="22/01/2026"/>
    <x v="1"/>
    <s v="4TRN0034502993"/>
    <x v="87"/>
    <n v="1646.25"/>
    <n v="1395.13"/>
    <n v="6.9756500000000008"/>
    <x v="11"/>
    <x v="20"/>
    <n v="4.1853899999999999"/>
    <n v="1.0463475"/>
    <n v="1.7439125000000002"/>
    <n v="6.9756500000000008"/>
  </r>
  <r>
    <x v="11"/>
    <x v="11"/>
    <x v="1"/>
    <s v="22/01/2026"/>
    <x v="1"/>
    <s v="4TRN0034502994"/>
    <x v="87"/>
    <n v="451.5"/>
    <n v="382.62"/>
    <n v="1.9131"/>
    <x v="11"/>
    <x v="20"/>
    <n v="1.1478599999999999"/>
    <n v="0.28696499999999997"/>
    <n v="0.47827500000000001"/>
    <n v="1.9131"/>
  </r>
  <r>
    <x v="11"/>
    <x v="11"/>
    <x v="1"/>
    <s v="22/01/2026"/>
    <x v="1"/>
    <s v="4TRN0034502995"/>
    <x v="83"/>
    <n v="13604"/>
    <n v="11765.160000000002"/>
    <n v="117.65160000000002"/>
    <x v="11"/>
    <x v="20"/>
    <n v="70.59096000000001"/>
    <n v="17.647740000000002"/>
    <n v="29.412900000000004"/>
    <n v="117.65160000000002"/>
  </r>
  <r>
    <x v="11"/>
    <x v="11"/>
    <x v="1"/>
    <s v="22/01/2026"/>
    <x v="1"/>
    <s v="4TRN0034502997"/>
    <x v="87"/>
    <n v="1524.2"/>
    <n v="1367.78"/>
    <n v="6.8388999999999998"/>
    <x v="11"/>
    <x v="20"/>
    <n v="4.1033399999999993"/>
    <n v="1.0258349999999998"/>
    <n v="1.7097249999999999"/>
    <n v="6.8388999999999998"/>
  </r>
  <r>
    <x v="11"/>
    <x v="11"/>
    <x v="1"/>
    <s v="23/01/2026"/>
    <x v="1"/>
    <s v="4JSN0034504352"/>
    <x v="88"/>
    <n v="2414.6999999999998"/>
    <n v="2299.6999999999998"/>
    <n v="11.4985"/>
    <x v="11"/>
    <x v="20"/>
    <n v="6.8990999999999998"/>
    <n v="1.7247749999999999"/>
    <n v="2.874625"/>
    <n v="11.4985"/>
  </r>
  <r>
    <x v="11"/>
    <x v="11"/>
    <x v="1"/>
    <s v="23/01/2026"/>
    <x v="1"/>
    <s v="4JSN0034504353"/>
    <x v="83"/>
    <n v="875"/>
    <n v="741.52"/>
    <n v="3.7075999999999998"/>
    <x v="11"/>
    <x v="20"/>
    <n v="2.2245599999999999"/>
    <n v="0.55613999999999997"/>
    <n v="0.92689999999999995"/>
    <n v="3.7075999999999998"/>
  </r>
  <r>
    <x v="11"/>
    <x v="11"/>
    <x v="1"/>
    <s v="23/01/2026"/>
    <x v="1"/>
    <s v="4JSN0034504354"/>
    <x v="88"/>
    <n v="7798"/>
    <n v="6608.48"/>
    <n v="52.867840000000001"/>
    <x v="11"/>
    <x v="20"/>
    <n v="31.720703999999998"/>
    <n v="7.9301759999999994"/>
    <n v="13.21696"/>
    <n v="52.867840000000001"/>
  </r>
  <r>
    <x v="11"/>
    <x v="11"/>
    <x v="1"/>
    <s v="23/01/2026"/>
    <x v="1"/>
    <s v="4JSN0034504355"/>
    <x v="83"/>
    <n v="1619.1"/>
    <n v="1372.12"/>
    <n v="6.8605999999999998"/>
    <x v="11"/>
    <x v="20"/>
    <n v="4.1163599999999994"/>
    <n v="1.0290899999999998"/>
    <n v="1.71515"/>
    <n v="6.8605999999999998"/>
  </r>
  <r>
    <x v="11"/>
    <x v="11"/>
    <x v="1"/>
    <s v="23/01/2026"/>
    <x v="1"/>
    <s v="4JSN0034504356"/>
    <x v="88"/>
    <n v="12275.4"/>
    <n v="11690.86"/>
    <n v="116.90860000000001"/>
    <x v="11"/>
    <x v="20"/>
    <n v="70.145160000000004"/>
    <n v="17.536290000000001"/>
    <n v="29.227150000000002"/>
    <n v="116.90860000000001"/>
  </r>
  <r>
    <x v="11"/>
    <x v="11"/>
    <x v="1"/>
    <s v="23/01/2026"/>
    <x v="1"/>
    <s v="4JSN0034504357"/>
    <x v="83"/>
    <n v="23022"/>
    <n v="21925.7"/>
    <n v="219.25700000000001"/>
    <x v="11"/>
    <x v="20"/>
    <n v="131.55420000000001"/>
    <n v="32.888550000000002"/>
    <n v="54.814250000000001"/>
    <n v="219.25700000000001"/>
  </r>
  <r>
    <x v="11"/>
    <x v="11"/>
    <x v="1"/>
    <s v="23/01/2026"/>
    <x v="1"/>
    <s v="4JSN0034504358"/>
    <x v="88"/>
    <n v="230.65"/>
    <n v="195.47"/>
    <n v="0.97735000000000005"/>
    <x v="11"/>
    <x v="20"/>
    <n v="0.58640999999999999"/>
    <n v="0.1466025"/>
    <n v="0.24433750000000001"/>
    <n v="0.97735000000000005"/>
  </r>
  <r>
    <x v="11"/>
    <x v="11"/>
    <x v="1"/>
    <s v="23/01/2026"/>
    <x v="1"/>
    <s v="4JSN0034504359"/>
    <x v="88"/>
    <n v="4317.3999999999996"/>
    <n v="3734.28"/>
    <n v="18.671400000000002"/>
    <x v="11"/>
    <x v="20"/>
    <n v="11.20284"/>
    <n v="2.80071"/>
    <n v="4.6678500000000005"/>
    <n v="18.671400000000002"/>
  </r>
  <r>
    <x v="11"/>
    <x v="11"/>
    <x v="1"/>
    <s v="23/01/2026"/>
    <x v="1"/>
    <s v="4JSN0034504360"/>
    <x v="83"/>
    <n v="2673.75"/>
    <n v="2456.83"/>
    <n v="12.28415"/>
    <x v="11"/>
    <x v="20"/>
    <n v="7.3704900000000002"/>
    <n v="1.8426225000000001"/>
    <n v="3.0710375000000001"/>
    <n v="12.28415"/>
  </r>
  <r>
    <x v="11"/>
    <x v="11"/>
    <x v="1"/>
    <s v="23/01/2026"/>
    <x v="1"/>
    <s v="4JSN0034504361"/>
    <x v="83"/>
    <n v="716"/>
    <n v="681.9"/>
    <n v="3.4095"/>
    <x v="11"/>
    <x v="20"/>
    <n v="2.0457000000000001"/>
    <n v="0.51142500000000002"/>
    <n v="0.85237499999999999"/>
    <n v="3.4095"/>
  </r>
  <r>
    <x v="11"/>
    <x v="11"/>
    <x v="1"/>
    <s v="23/01/2026"/>
    <x v="1"/>
    <s v="4JSN0034504362"/>
    <x v="88"/>
    <n v="1918.3000000000002"/>
    <n v="1639.8600000000001"/>
    <n v="8.1993000000000009"/>
    <x v="11"/>
    <x v="20"/>
    <n v="4.9195800000000007"/>
    <n v="1.2298950000000002"/>
    <n v="2.0498250000000002"/>
    <n v="8.1993000000000009"/>
  </r>
  <r>
    <x v="11"/>
    <x v="11"/>
    <x v="1"/>
    <s v="23/01/2026"/>
    <x v="1"/>
    <s v="4JSN0034504363"/>
    <x v="88"/>
    <n v="518"/>
    <n v="438.98"/>
    <n v="2.1949000000000001"/>
    <x v="11"/>
    <x v="20"/>
    <n v="1.31694"/>
    <n v="0.329235"/>
    <n v="0.54872500000000002"/>
    <n v="2.1949000000000001"/>
  </r>
  <r>
    <x v="11"/>
    <x v="11"/>
    <x v="1"/>
    <s v="23/01/2026"/>
    <x v="1"/>
    <s v="4JSN0034504364"/>
    <x v="88"/>
    <n v="1002.4"/>
    <n v="849.5"/>
    <n v="4.2475000000000005"/>
    <x v="11"/>
    <x v="20"/>
    <n v="2.5485000000000002"/>
    <n v="0.63712500000000005"/>
    <n v="1.0618750000000001"/>
    <n v="4.2475000000000005"/>
  </r>
  <r>
    <x v="11"/>
    <x v="11"/>
    <x v="1"/>
    <s v="23/01/2026"/>
    <x v="1"/>
    <s v="4JSN0034504365"/>
    <x v="87"/>
    <n v="297.10000000000002"/>
    <n v="282.96000000000004"/>
    <n v="1.4148000000000003"/>
    <x v="11"/>
    <x v="20"/>
    <n v="0.84888000000000019"/>
    <n v="0.21222000000000005"/>
    <n v="0.35370000000000007"/>
    <n v="1.4148000000000003"/>
  </r>
  <r>
    <x v="11"/>
    <x v="11"/>
    <x v="1"/>
    <s v="23/01/2026"/>
    <x v="1"/>
    <s v="4JSN0034504366"/>
    <x v="87"/>
    <n v="486.5"/>
    <n v="412.29999999999995"/>
    <n v="2.0614999999999997"/>
    <x v="11"/>
    <x v="20"/>
    <n v="1.2368999999999997"/>
    <n v="0.30922499999999992"/>
    <n v="0.51537499999999992"/>
    <n v="2.0614999999999997"/>
  </r>
  <r>
    <x v="11"/>
    <x v="11"/>
    <x v="1"/>
    <s v="23/01/2026"/>
    <x v="1"/>
    <s v="4JSN0034504367"/>
    <x v="87"/>
    <n v="2790"/>
    <n v="2489.3599999999997"/>
    <n v="12.446799999999998"/>
    <x v="11"/>
    <x v="20"/>
    <n v="7.4680799999999987"/>
    <n v="1.8670199999999997"/>
    <n v="3.1116999999999995"/>
    <n v="12.446799999999998"/>
  </r>
  <r>
    <x v="11"/>
    <x v="11"/>
    <x v="1"/>
    <s v="23/01/2026"/>
    <x v="1"/>
    <s v="4JSN0034504368"/>
    <x v="88"/>
    <n v="5933.2"/>
    <n v="5028.12"/>
    <n v="40.224960000000003"/>
    <x v="11"/>
    <x v="20"/>
    <n v="24.134976000000002"/>
    <n v="6.0337440000000004"/>
    <n v="10.056240000000001"/>
    <n v="40.224960000000003"/>
  </r>
  <r>
    <x v="11"/>
    <x v="11"/>
    <x v="1"/>
    <s v="23/01/2026"/>
    <x v="1"/>
    <s v="4JSN0034504369"/>
    <x v="83"/>
    <n v="1087.5"/>
    <n v="1035.72"/>
    <n v="5.1786000000000003"/>
    <x v="11"/>
    <x v="20"/>
    <n v="3.1071599999999999"/>
    <n v="0.77678999999999998"/>
    <n v="1.2946500000000001"/>
    <n v="5.1786000000000003"/>
  </r>
  <r>
    <x v="11"/>
    <x v="11"/>
    <x v="1"/>
    <s v="23/01/2026"/>
    <x v="1"/>
    <s v="4JSN0034504370"/>
    <x v="83"/>
    <n v="1137"/>
    <n v="963.56"/>
    <n v="4.8178000000000001"/>
    <x v="11"/>
    <x v="20"/>
    <n v="2.8906800000000001"/>
    <n v="0.72267000000000003"/>
    <n v="1.20445"/>
    <n v="4.8178000000000001"/>
  </r>
  <r>
    <x v="11"/>
    <x v="11"/>
    <x v="1"/>
    <s v="23/01/2026"/>
    <x v="1"/>
    <s v="4JSN0034504371"/>
    <x v="88"/>
    <n v="1256.1500000000001"/>
    <n v="1130.29"/>
    <n v="5.6514499999999996"/>
    <x v="11"/>
    <x v="20"/>
    <n v="3.3908699999999996"/>
    <n v="0.8477174999999999"/>
    <n v="1.4128624999999999"/>
    <n v="5.6514499999999996"/>
  </r>
  <r>
    <x v="11"/>
    <x v="11"/>
    <x v="1"/>
    <s v="23/01/2026"/>
    <x v="1"/>
    <s v="4JSN0034504372"/>
    <x v="81"/>
    <n v="2442.25"/>
    <n v="2325.9699999999998"/>
    <n v="11.629849999999999"/>
    <x v="11"/>
    <x v="20"/>
    <n v="6.9779099999999996"/>
    <n v="1.7444774999999999"/>
    <n v="2.9074624999999998"/>
    <n v="11.629849999999999"/>
  </r>
  <r>
    <x v="11"/>
    <x v="11"/>
    <x v="1"/>
    <s v="23/01/2026"/>
    <x v="1"/>
    <s v="4JSN0034504373"/>
    <x v="83"/>
    <n v="14918.700000000003"/>
    <n v="14017.920000000002"/>
    <n v="140.17920000000001"/>
    <x v="11"/>
    <x v="20"/>
    <n v="84.107520000000008"/>
    <n v="21.026880000000002"/>
    <n v="35.044800000000002"/>
    <n v="140.17920000000001"/>
  </r>
  <r>
    <x v="11"/>
    <x v="11"/>
    <x v="1"/>
    <s v="23/01/2026"/>
    <x v="1"/>
    <s v="4JSN0034504374"/>
    <x v="83"/>
    <n v="18731.5"/>
    <n v="17394.5"/>
    <n v="173.94499999999999"/>
    <x v="11"/>
    <x v="20"/>
    <n v="104.36699999999999"/>
    <n v="26.091749999999998"/>
    <n v="43.486249999999998"/>
    <n v="173.94499999999999"/>
  </r>
  <r>
    <x v="11"/>
    <x v="11"/>
    <x v="1"/>
    <s v="23/01/2026"/>
    <x v="1"/>
    <s v="4TRN0034502998"/>
    <x v="83"/>
    <n v="4749.6000000000004"/>
    <n v="4523.42"/>
    <n v="22.617100000000001"/>
    <x v="11"/>
    <x v="20"/>
    <n v="13.570259999999999"/>
    <n v="3.3925649999999998"/>
    <n v="5.6542750000000002"/>
    <n v="22.617100000000001"/>
  </r>
  <r>
    <x v="11"/>
    <x v="11"/>
    <x v="1"/>
    <s v="23/01/2026"/>
    <x v="1"/>
    <s v="4TRN0034502999"/>
    <x v="81"/>
    <n v="1295"/>
    <n v="1097.46"/>
    <n v="5.4873000000000003"/>
    <x v="11"/>
    <x v="20"/>
    <n v="3.2923800000000001"/>
    <n v="0.82309500000000002"/>
    <n v="1.3718250000000001"/>
    <n v="5.4873000000000003"/>
  </r>
  <r>
    <x v="11"/>
    <x v="11"/>
    <x v="1"/>
    <s v="23/01/2026"/>
    <x v="1"/>
    <s v="4TRN0034503000"/>
    <x v="83"/>
    <n v="7943.2000000000007"/>
    <n v="7187.3200000000006"/>
    <n v="57.498560000000005"/>
    <x v="11"/>
    <x v="20"/>
    <n v="34.499136"/>
    <n v="8.624784"/>
    <n v="14.374640000000001"/>
    <n v="57.498560000000005"/>
  </r>
  <r>
    <x v="11"/>
    <x v="11"/>
    <x v="1"/>
    <s v="23/01/2026"/>
    <x v="1"/>
    <s v="4TRN0034503001"/>
    <x v="88"/>
    <n v="747.1"/>
    <n v="711.54"/>
    <n v="3.5577000000000001"/>
    <x v="11"/>
    <x v="20"/>
    <n v="2.13462"/>
    <n v="0.53365499999999999"/>
    <n v="0.88942500000000002"/>
    <n v="3.5577000000000001"/>
  </r>
  <r>
    <x v="11"/>
    <x v="11"/>
    <x v="1"/>
    <s v="23/01/2026"/>
    <x v="1"/>
    <s v="4TRN0034503003"/>
    <x v="87"/>
    <n v="2236.1"/>
    <n v="1895"/>
    <n v="9.4749999999999996"/>
    <x v="11"/>
    <x v="20"/>
    <n v="5.6849999999999996"/>
    <n v="1.4212499999999999"/>
    <n v="2.3687499999999999"/>
    <n v="9.4749999999999996"/>
  </r>
  <r>
    <x v="11"/>
    <x v="11"/>
    <x v="1"/>
    <s v="23/01/2026"/>
    <x v="1"/>
    <s v="4TRN0034503004"/>
    <x v="83"/>
    <n v="222.75"/>
    <n v="212.15"/>
    <n v="1.0607500000000001"/>
    <x v="11"/>
    <x v="20"/>
    <n v="0.63645000000000007"/>
    <n v="0.15911250000000002"/>
    <n v="0.26518750000000002"/>
    <n v="1.0607500000000001"/>
  </r>
  <r>
    <x v="11"/>
    <x v="11"/>
    <x v="1"/>
    <s v="23/01/2026"/>
    <x v="1"/>
    <s v="4TRN0034503005"/>
    <x v="87"/>
    <n v="4193"/>
    <n v="3553.38"/>
    <n v="17.7669"/>
    <x v="11"/>
    <x v="20"/>
    <n v="10.66014"/>
    <n v="2.665035"/>
    <n v="4.4417249999999999"/>
    <n v="17.7669"/>
  </r>
  <r>
    <x v="11"/>
    <x v="11"/>
    <x v="1"/>
    <s v="23/01/2026"/>
    <x v="1"/>
    <s v="4TRN0034503006"/>
    <x v="87"/>
    <n v="1619.1"/>
    <n v="1372.12"/>
    <n v="6.8605999999999998"/>
    <x v="11"/>
    <x v="20"/>
    <n v="4.1163599999999994"/>
    <n v="1.0290899999999998"/>
    <n v="1.71515"/>
    <n v="6.8605999999999998"/>
  </r>
  <r>
    <x v="11"/>
    <x v="11"/>
    <x v="1"/>
    <s v="23/01/2026"/>
    <x v="1"/>
    <s v="4TRN0034503007"/>
    <x v="83"/>
    <n v="8063.1"/>
    <n v="6965.68"/>
    <n v="55.725440000000006"/>
    <x v="11"/>
    <x v="20"/>
    <n v="33.435264000000004"/>
    <n v="8.3588160000000009"/>
    <n v="13.931360000000002"/>
    <n v="55.725440000000006"/>
  </r>
  <r>
    <x v="11"/>
    <x v="11"/>
    <x v="1"/>
    <s v="24/01/2026"/>
    <x v="1"/>
    <s v="4JSN0034504375"/>
    <x v="83"/>
    <n v="5250"/>
    <n v="5000"/>
    <n v="40"/>
    <x v="11"/>
    <x v="20"/>
    <n v="24"/>
    <n v="6"/>
    <n v="10"/>
    <n v="40"/>
  </r>
  <r>
    <x v="11"/>
    <x v="11"/>
    <x v="1"/>
    <s v="24/01/2026"/>
    <x v="1"/>
    <s v="4JSN0034504376"/>
    <x v="83"/>
    <n v="1609.3"/>
    <n v="1532.66"/>
    <n v="7.6633000000000004"/>
    <x v="11"/>
    <x v="20"/>
    <n v="4.5979799999999997"/>
    <n v="1.1494949999999999"/>
    <n v="1.9158250000000001"/>
    <n v="7.6633000000000004"/>
  </r>
  <r>
    <x v="11"/>
    <x v="11"/>
    <x v="1"/>
    <s v="24/01/2026"/>
    <x v="1"/>
    <s v="4JSN0034504377"/>
    <x v="83"/>
    <n v="3918.6"/>
    <n v="3732"/>
    <n v="18.66"/>
    <x v="11"/>
    <x v="20"/>
    <n v="11.196"/>
    <n v="2.7989999999999999"/>
    <n v="4.665"/>
    <n v="18.66"/>
  </r>
  <r>
    <x v="11"/>
    <x v="11"/>
    <x v="1"/>
    <s v="24/01/2026"/>
    <x v="1"/>
    <s v="4JSN0034504378"/>
    <x v="4"/>
    <n v="1979.1"/>
    <n v="1677.2"/>
    <n v="8.386000000000001"/>
    <x v="11"/>
    <x v="20"/>
    <n v="5.0316000000000001"/>
    <n v="1.2579"/>
    <n v="2.0965000000000003"/>
    <n v="8.386000000000001"/>
  </r>
  <r>
    <x v="11"/>
    <x v="11"/>
    <x v="1"/>
    <s v="24/01/2026"/>
    <x v="1"/>
    <s v="4JSN0034504379"/>
    <x v="81"/>
    <n v="2665.8"/>
    <n v="2460.48"/>
    <n v="12.3024"/>
    <x v="11"/>
    <x v="20"/>
    <n v="7.3814399999999996"/>
    <n v="1.8453599999999999"/>
    <n v="3.0756000000000001"/>
    <n v="12.3024"/>
  </r>
  <r>
    <x v="11"/>
    <x v="11"/>
    <x v="1"/>
    <s v="24/01/2026"/>
    <x v="1"/>
    <s v="4JSN0034504380"/>
    <x v="87"/>
    <n v="2021.25"/>
    <n v="1712.93"/>
    <n v="8.5646500000000003"/>
    <x v="11"/>
    <x v="20"/>
    <n v="5.1387900000000002"/>
    <n v="1.2846975"/>
    <n v="2.1411625000000001"/>
    <n v="8.5646500000000003"/>
  </r>
  <r>
    <x v="11"/>
    <x v="11"/>
    <x v="1"/>
    <s v="24/01/2026"/>
    <x v="1"/>
    <s v="4JSN0034504381"/>
    <x v="88"/>
    <n v="2705.6"/>
    <n v="2576.7600000000002"/>
    <n v="12.883800000000001"/>
    <x v="11"/>
    <x v="20"/>
    <n v="7.7302800000000005"/>
    <n v="1.9325700000000001"/>
    <n v="3.2209500000000002"/>
    <n v="12.883800000000001"/>
  </r>
  <r>
    <x v="11"/>
    <x v="11"/>
    <x v="1"/>
    <s v="24/01/2026"/>
    <x v="1"/>
    <s v="4JSN0034504382"/>
    <x v="83"/>
    <n v="10010.700000000001"/>
    <n v="9456.08"/>
    <n v="94.5608"/>
    <x v="11"/>
    <x v="20"/>
    <n v="56.73648"/>
    <n v="14.18412"/>
    <n v="23.6402"/>
    <n v="94.5608"/>
  </r>
  <r>
    <x v="11"/>
    <x v="11"/>
    <x v="1"/>
    <s v="24/01/2026"/>
    <x v="1"/>
    <s v="4JSN0034504383"/>
    <x v="4"/>
    <n v="599"/>
    <n v="507.62"/>
    <n v="2.5381"/>
    <x v="11"/>
    <x v="20"/>
    <n v="1.5228599999999999"/>
    <n v="0.38071499999999997"/>
    <n v="0.63452500000000001"/>
    <n v="2.5381"/>
  </r>
  <r>
    <x v="11"/>
    <x v="11"/>
    <x v="1"/>
    <s v="24/01/2026"/>
    <x v="1"/>
    <s v="4JSN0034504384"/>
    <x v="83"/>
    <n v="3320"/>
    <n v="3161.92"/>
    <n v="15.809600000000001"/>
    <x v="11"/>
    <x v="20"/>
    <n v="9.4857600000000009"/>
    <n v="2.3714400000000002"/>
    <n v="3.9524000000000004"/>
    <n v="15.809600000000001"/>
  </r>
  <r>
    <x v="11"/>
    <x v="11"/>
    <x v="1"/>
    <s v="24/01/2026"/>
    <x v="1"/>
    <s v="4JSN0034504385"/>
    <x v="83"/>
    <n v="1537.1"/>
    <n v="1302.6199999999999"/>
    <n v="6.5130999999999997"/>
    <x v="11"/>
    <x v="20"/>
    <n v="3.9078599999999994"/>
    <n v="0.97696499999999986"/>
    <n v="1.6282749999999999"/>
    <n v="6.5130999999999997"/>
  </r>
  <r>
    <x v="11"/>
    <x v="11"/>
    <x v="1"/>
    <s v="24/01/2026"/>
    <x v="1"/>
    <s v="4JSN0034504386"/>
    <x v="87"/>
    <n v="2797.5"/>
    <n v="2370.7600000000002"/>
    <n v="11.853800000000001"/>
    <x v="11"/>
    <x v="20"/>
    <n v="7.112280000000001"/>
    <n v="1.7780700000000003"/>
    <n v="2.9634500000000004"/>
    <n v="11.853800000000001"/>
  </r>
  <r>
    <x v="11"/>
    <x v="11"/>
    <x v="1"/>
    <s v="24/01/2026"/>
    <x v="1"/>
    <s v="4JSN0034504387"/>
    <x v="88"/>
    <n v="2876.6"/>
    <n v="2687.38"/>
    <n v="13.436900000000001"/>
    <x v="11"/>
    <x v="20"/>
    <n v="8.0621400000000012"/>
    <n v="2.0155350000000003"/>
    <n v="3.3592250000000003"/>
    <n v="13.436900000000001"/>
  </r>
  <r>
    <x v="11"/>
    <x v="11"/>
    <x v="1"/>
    <s v="24/01/2026"/>
    <x v="1"/>
    <s v="4JSN0034504388"/>
    <x v="87"/>
    <n v="539.1"/>
    <n v="513.41999999999996"/>
    <n v="2.5670999999999999"/>
    <x v="11"/>
    <x v="20"/>
    <n v="1.54026"/>
    <n v="0.38506499999999999"/>
    <n v="0.64177499999999998"/>
    <n v="2.5670999999999999"/>
  </r>
  <r>
    <x v="11"/>
    <x v="11"/>
    <x v="1"/>
    <s v="24/01/2026"/>
    <x v="1"/>
    <s v="4JSN0034504389"/>
    <x v="4"/>
    <n v="3434.9"/>
    <n v="3110.88"/>
    <n v="15.554400000000001"/>
    <x v="11"/>
    <x v="20"/>
    <n v="9.3326399999999996"/>
    <n v="2.3331599999999999"/>
    <n v="3.8886000000000003"/>
    <n v="15.554400000000001"/>
  </r>
  <r>
    <x v="11"/>
    <x v="11"/>
    <x v="1"/>
    <s v="24/01/2026"/>
    <x v="1"/>
    <s v="4JSN0034504390"/>
    <x v="4"/>
    <n v="2324.9"/>
    <n v="2214.1800000000003"/>
    <n v="11.070900000000002"/>
    <x v="11"/>
    <x v="20"/>
    <n v="6.6425400000000012"/>
    <n v="1.6606350000000003"/>
    <n v="2.7677250000000004"/>
    <n v="11.070900000000002"/>
  </r>
  <r>
    <x v="11"/>
    <x v="11"/>
    <x v="1"/>
    <s v="24/01/2026"/>
    <x v="1"/>
    <s v="4JSN0034504391"/>
    <x v="88"/>
    <n v="1465"/>
    <n v="1368.14"/>
    <n v="6.8407000000000009"/>
    <x v="11"/>
    <x v="20"/>
    <n v="4.1044200000000002"/>
    <n v="1.026105"/>
    <n v="1.7101750000000002"/>
    <n v="6.8407000000000009"/>
  </r>
  <r>
    <x v="11"/>
    <x v="11"/>
    <x v="1"/>
    <s v="24/01/2026"/>
    <x v="1"/>
    <s v="4JSN0034504392"/>
    <x v="83"/>
    <n v="10406"/>
    <n v="9532.9600000000009"/>
    <n v="95.329600000000013"/>
    <x v="11"/>
    <x v="20"/>
    <n v="57.197760000000009"/>
    <n v="14.299440000000002"/>
    <n v="23.832400000000003"/>
    <n v="95.329600000000013"/>
  </r>
  <r>
    <x v="11"/>
    <x v="11"/>
    <x v="1"/>
    <s v="24/01/2026"/>
    <x v="1"/>
    <s v="4JSN0034504393"/>
    <x v="83"/>
    <n v="5628.6"/>
    <n v="5303.38"/>
    <n v="42.427040000000005"/>
    <x v="11"/>
    <x v="20"/>
    <n v="25.456224000000002"/>
    <n v="6.3640560000000006"/>
    <n v="10.606760000000001"/>
    <n v="42.427040000000005"/>
  </r>
  <r>
    <x v="11"/>
    <x v="11"/>
    <x v="1"/>
    <s v="24/01/2026"/>
    <x v="1"/>
    <s v="4JSN0034504394"/>
    <x v="83"/>
    <n v="445.5"/>
    <n v="377.54"/>
    <n v="1.8877000000000002"/>
    <x v="11"/>
    <x v="20"/>
    <n v="1.13262"/>
    <n v="0.28315499999999999"/>
    <n v="0.47192500000000004"/>
    <n v="1.8877000000000002"/>
  </r>
  <r>
    <x v="11"/>
    <x v="11"/>
    <x v="1"/>
    <s v="24/01/2026"/>
    <x v="1"/>
    <s v="4JSN0034504395"/>
    <x v="83"/>
    <n v="1668.25"/>
    <n v="1413.77"/>
    <n v="7.0688500000000003"/>
    <x v="11"/>
    <x v="20"/>
    <n v="4.2413100000000004"/>
    <n v="1.0603275000000001"/>
    <n v="1.7672125000000001"/>
    <n v="7.0688500000000003"/>
  </r>
  <r>
    <x v="11"/>
    <x v="11"/>
    <x v="1"/>
    <s v="24/01/2026"/>
    <x v="1"/>
    <s v="4JSN0034504396"/>
    <x v="88"/>
    <n v="938.1"/>
    <n v="795"/>
    <n v="3.9750000000000001"/>
    <x v="11"/>
    <x v="20"/>
    <n v="2.3849999999999998"/>
    <n v="0.59624999999999995"/>
    <n v="0.99375000000000002"/>
    <n v="3.9750000000000001"/>
  </r>
  <r>
    <x v="11"/>
    <x v="11"/>
    <x v="1"/>
    <s v="24/01/2026"/>
    <x v="1"/>
    <s v="4JSN0034504397"/>
    <x v="87"/>
    <n v="269.10000000000002"/>
    <n v="228.06"/>
    <n v="1.1403000000000001"/>
    <x v="11"/>
    <x v="20"/>
    <n v="0.68418000000000001"/>
    <n v="0.171045"/>
    <n v="0.28507500000000002"/>
    <n v="1.1403000000000001"/>
  </r>
  <r>
    <x v="11"/>
    <x v="11"/>
    <x v="1"/>
    <s v="24/01/2026"/>
    <x v="1"/>
    <s v="4JSN0034504398"/>
    <x v="87"/>
    <n v="3982.7"/>
    <n v="3450.64"/>
    <n v="17.2532"/>
    <x v="11"/>
    <x v="20"/>
    <n v="10.35192"/>
    <n v="2.5879799999999999"/>
    <n v="4.3132999999999999"/>
    <n v="17.2532"/>
  </r>
  <r>
    <x v="11"/>
    <x v="11"/>
    <x v="1"/>
    <s v="24/01/2026"/>
    <x v="1"/>
    <s v="4TRN0034503008"/>
    <x v="4"/>
    <n v="1436.8"/>
    <n v="1217.6399999999999"/>
    <n v="6.0881999999999996"/>
    <x v="11"/>
    <x v="20"/>
    <n v="3.6529199999999995"/>
    <n v="0.91322999999999988"/>
    <n v="1.5220499999999999"/>
    <n v="6.0881999999999996"/>
  </r>
  <r>
    <x v="11"/>
    <x v="11"/>
    <x v="1"/>
    <s v="24/01/2026"/>
    <x v="1"/>
    <s v="4TRN0034503009"/>
    <x v="88"/>
    <n v="476"/>
    <n v="403.38"/>
    <n v="2.0169000000000001"/>
    <x v="11"/>
    <x v="20"/>
    <n v="1.21014"/>
    <n v="0.302535"/>
    <n v="0.50422500000000003"/>
    <n v="2.0169000000000001"/>
  </r>
  <r>
    <x v="11"/>
    <x v="11"/>
    <x v="1"/>
    <s v="24/01/2026"/>
    <x v="1"/>
    <s v="4TRN0034503011"/>
    <x v="4"/>
    <n v="7737.7"/>
    <n v="6803.88"/>
    <n v="54.431040000000003"/>
    <x v="11"/>
    <x v="20"/>
    <n v="32.658624000000003"/>
    <n v="8.1646560000000008"/>
    <n v="13.607760000000001"/>
    <n v="54.431040000000003"/>
  </r>
  <r>
    <x v="11"/>
    <x v="11"/>
    <x v="1"/>
    <s v="24/01/2026"/>
    <x v="1"/>
    <s v="4TRN0034503012"/>
    <x v="88"/>
    <n v="2796"/>
    <n v="2369.5"/>
    <n v="11.8475"/>
    <x v="11"/>
    <x v="20"/>
    <n v="7.1085000000000003"/>
    <n v="1.7771250000000001"/>
    <n v="2.961875"/>
    <n v="11.8475"/>
  </r>
  <r>
    <x v="11"/>
    <x v="11"/>
    <x v="1"/>
    <s v="24/01/2026"/>
    <x v="1"/>
    <s v="4TRN0034503014"/>
    <x v="4"/>
    <n v="3937.3500000000004"/>
    <n v="3336.73"/>
    <n v="16.68365"/>
    <x v="11"/>
    <x v="20"/>
    <n v="10.01019"/>
    <n v="2.5025474999999999"/>
    <n v="4.1709125"/>
    <n v="16.68365"/>
  </r>
  <r>
    <x v="11"/>
    <x v="11"/>
    <x v="1"/>
    <s v="24/01/2026"/>
    <x v="1"/>
    <s v="4TRN0034503015"/>
    <x v="88"/>
    <n v="2062.5"/>
    <n v="1747.88"/>
    <n v="8.7394000000000016"/>
    <x v="11"/>
    <x v="20"/>
    <n v="5.243640000000001"/>
    <n v="1.3109100000000002"/>
    <n v="2.1848500000000004"/>
    <n v="8.7394000000000016"/>
  </r>
  <r>
    <x v="11"/>
    <x v="11"/>
    <x v="1"/>
    <s v="24/01/2026"/>
    <x v="1"/>
    <s v="4TRN0034503016"/>
    <x v="87"/>
    <n v="249"/>
    <n v="211.02"/>
    <n v="1.0551000000000001"/>
    <x v="11"/>
    <x v="20"/>
    <n v="0.63306000000000007"/>
    <n v="0.15826500000000002"/>
    <n v="0.26377500000000004"/>
    <n v="1.0551000000000001"/>
  </r>
  <r>
    <x v="11"/>
    <x v="11"/>
    <x v="1"/>
    <s v="24/01/2026"/>
    <x v="1"/>
    <s v="4TRN0034503017"/>
    <x v="83"/>
    <n v="1884.3"/>
    <n v="1659.6999999999998"/>
    <n v="8.2984999999999989"/>
    <x v="11"/>
    <x v="20"/>
    <n v="4.979099999999999"/>
    <n v="1.2447749999999997"/>
    <n v="2.0746249999999997"/>
    <n v="8.2984999999999989"/>
  </r>
  <r>
    <x v="11"/>
    <x v="11"/>
    <x v="1"/>
    <s v="25/01/2026"/>
    <x v="0"/>
    <s v="4TRN0034503018"/>
    <x v="86"/>
    <n v="1500"/>
    <n v="1271.18"/>
    <n v="0"/>
    <x v="11"/>
    <x v="19"/>
    <n v="0"/>
    <n v="0"/>
    <n v="0"/>
    <n v="0"/>
  </r>
  <r>
    <x v="11"/>
    <x v="11"/>
    <x v="1"/>
    <s v="25/01/2026"/>
    <x v="1"/>
    <s v="4JSN0034504399"/>
    <x v="4"/>
    <n v="1555"/>
    <n v="1329.8600000000001"/>
    <n v="6.6493000000000011"/>
    <x v="11"/>
    <x v="20"/>
    <n v="3.9895800000000006"/>
    <n v="0.99739500000000014"/>
    <n v="1.6623250000000003"/>
    <n v="6.6493000000000011"/>
  </r>
  <r>
    <x v="11"/>
    <x v="11"/>
    <x v="1"/>
    <s v="25/01/2026"/>
    <x v="1"/>
    <s v="4JSN0034504400"/>
    <x v="4"/>
    <n v="16392.650000000001"/>
    <n v="15093.07"/>
    <n v="150.9307"/>
    <x v="11"/>
    <x v="20"/>
    <n v="90.558419999999998"/>
    <n v="22.639605"/>
    <n v="37.732675"/>
    <n v="150.9307"/>
  </r>
  <r>
    <x v="11"/>
    <x v="11"/>
    <x v="1"/>
    <s v="25/01/2026"/>
    <x v="1"/>
    <s v="4JSN0034504401"/>
    <x v="88"/>
    <n v="1995"/>
    <n v="1690.68"/>
    <n v="8.4534000000000002"/>
    <x v="11"/>
    <x v="20"/>
    <n v="5.0720400000000003"/>
    <n v="1.2680100000000001"/>
    <n v="2.1133500000000001"/>
    <n v="8.4534000000000002"/>
  </r>
  <r>
    <x v="11"/>
    <x v="11"/>
    <x v="1"/>
    <s v="25/01/2026"/>
    <x v="1"/>
    <s v="4JSN0034504402"/>
    <x v="83"/>
    <n v="7199"/>
    <n v="6856.2"/>
    <n v="54.849600000000002"/>
    <x v="11"/>
    <x v="20"/>
    <n v="32.909759999999999"/>
    <n v="8.2274399999999996"/>
    <n v="13.712400000000001"/>
    <n v="54.849600000000002"/>
  </r>
  <r>
    <x v="11"/>
    <x v="11"/>
    <x v="1"/>
    <s v="25/01/2026"/>
    <x v="1"/>
    <s v="4JSN0034504403"/>
    <x v="88"/>
    <n v="539.1"/>
    <n v="456.86"/>
    <n v="2.2843"/>
    <x v="11"/>
    <x v="20"/>
    <n v="1.3705799999999999"/>
    <n v="0.34264499999999998"/>
    <n v="0.571075"/>
    <n v="2.2843"/>
  </r>
  <r>
    <x v="11"/>
    <x v="11"/>
    <x v="1"/>
    <s v="25/01/2026"/>
    <x v="1"/>
    <s v="4JSN0034504404"/>
    <x v="4"/>
    <n v="956.7"/>
    <n v="810.76"/>
    <n v="4.0537999999999998"/>
    <x v="11"/>
    <x v="20"/>
    <n v="2.43228"/>
    <n v="0.60807"/>
    <n v="1.01345"/>
    <n v="4.0537999999999998"/>
  </r>
  <r>
    <x v="11"/>
    <x v="11"/>
    <x v="1"/>
    <s v="25/01/2026"/>
    <x v="1"/>
    <s v="4JSN0034504405"/>
    <x v="83"/>
    <n v="1497"/>
    <n v="1425.72"/>
    <n v="7.1286000000000005"/>
    <x v="11"/>
    <x v="20"/>
    <n v="4.2771600000000003"/>
    <n v="1.0692900000000001"/>
    <n v="1.7821500000000001"/>
    <n v="7.1286000000000005"/>
  </r>
  <r>
    <x v="11"/>
    <x v="11"/>
    <x v="1"/>
    <s v="25/01/2026"/>
    <x v="1"/>
    <s v="4JSN0034504407"/>
    <x v="87"/>
    <n v="764.15"/>
    <n v="647.59"/>
    <n v="3.2379500000000001"/>
    <x v="11"/>
    <x v="20"/>
    <n v="1.9427699999999999"/>
    <n v="0.48569249999999997"/>
    <n v="0.80948750000000003"/>
    <n v="3.2379500000000001"/>
  </r>
  <r>
    <x v="11"/>
    <x v="11"/>
    <x v="1"/>
    <s v="25/01/2026"/>
    <x v="1"/>
    <s v="4JSN0034504408"/>
    <x v="83"/>
    <n v="4277.2"/>
    <n v="3624.7600000000007"/>
    <n v="18.123800000000003"/>
    <x v="11"/>
    <x v="20"/>
    <n v="10.874280000000001"/>
    <n v="2.7185700000000002"/>
    <n v="4.5309500000000007"/>
    <n v="18.123800000000003"/>
  </r>
  <r>
    <x v="11"/>
    <x v="11"/>
    <x v="1"/>
    <s v="25/01/2026"/>
    <x v="1"/>
    <s v="4JSN0034504409"/>
    <x v="83"/>
    <n v="1494"/>
    <n v="1266.0999999999999"/>
    <n v="6.3304999999999998"/>
    <x v="11"/>
    <x v="20"/>
    <n v="3.7982999999999998"/>
    <n v="0.94957499999999995"/>
    <n v="1.5826249999999999"/>
    <n v="6.3304999999999998"/>
  </r>
  <r>
    <x v="11"/>
    <x v="11"/>
    <x v="1"/>
    <s v="25/01/2026"/>
    <x v="1"/>
    <s v="4JSN0034504410"/>
    <x v="88"/>
    <n v="2429.1"/>
    <n v="2058.56"/>
    <n v="10.2928"/>
    <x v="11"/>
    <x v="20"/>
    <n v="6.1756799999999998"/>
    <n v="1.54392"/>
    <n v="2.5731999999999999"/>
    <n v="10.2928"/>
  </r>
  <r>
    <x v="11"/>
    <x v="11"/>
    <x v="1"/>
    <s v="25/01/2026"/>
    <x v="1"/>
    <s v="4JSN0034504411"/>
    <x v="83"/>
    <n v="1303.2"/>
    <n v="1241.1399999999999"/>
    <n v="6.2056999999999993"/>
    <x v="11"/>
    <x v="20"/>
    <n v="3.7234199999999995"/>
    <n v="0.93085499999999988"/>
    <n v="1.5514249999999998"/>
    <n v="6.2056999999999993"/>
  </r>
  <r>
    <x v="11"/>
    <x v="11"/>
    <x v="1"/>
    <s v="25/01/2026"/>
    <x v="1"/>
    <s v="4JSN0034504412"/>
    <x v="88"/>
    <n v="7513.2"/>
    <n v="6697.62"/>
    <n v="53.580959999999997"/>
    <x v="11"/>
    <x v="20"/>
    <n v="32.148575999999998"/>
    <n v="8.0371439999999996"/>
    <n v="13.395239999999999"/>
    <n v="53.580959999999997"/>
  </r>
  <r>
    <x v="11"/>
    <x v="11"/>
    <x v="1"/>
    <s v="25/01/2026"/>
    <x v="1"/>
    <s v="4JSN0034504413"/>
    <x v="83"/>
    <n v="3214.65"/>
    <n v="2791.5299999999997"/>
    <n v="13.957649999999999"/>
    <x v="11"/>
    <x v="20"/>
    <n v="8.3745899999999995"/>
    <n v="2.0936474999999999"/>
    <n v="3.4894124999999998"/>
    <n v="13.957649999999999"/>
  </r>
  <r>
    <x v="11"/>
    <x v="11"/>
    <x v="1"/>
    <s v="25/01/2026"/>
    <x v="1"/>
    <s v="4JSN0034504414"/>
    <x v="83"/>
    <n v="5247.35"/>
    <n v="4509.7700000000004"/>
    <n v="36.078160000000004"/>
    <x v="11"/>
    <x v="20"/>
    <n v="21.646896000000002"/>
    <n v="5.4117240000000004"/>
    <n v="9.019540000000001"/>
    <n v="36.078160000000004"/>
  </r>
  <r>
    <x v="11"/>
    <x v="11"/>
    <x v="1"/>
    <s v="25/01/2026"/>
    <x v="1"/>
    <s v="4JSN0034504415"/>
    <x v="83"/>
    <n v="3733.65"/>
    <n v="3178.23"/>
    <n v="15.89115"/>
    <x v="11"/>
    <x v="20"/>
    <n v="9.5346899999999994"/>
    <n v="2.3836724999999999"/>
    <n v="3.9727874999999999"/>
    <n v="15.89115"/>
  </r>
  <r>
    <x v="11"/>
    <x v="11"/>
    <x v="1"/>
    <s v="25/01/2026"/>
    <x v="1"/>
    <s v="4JSN0034504416"/>
    <x v="83"/>
    <n v="5922.75"/>
    <n v="5332.21"/>
    <n v="42.657679999999999"/>
    <x v="11"/>
    <x v="20"/>
    <n v="25.594607999999997"/>
    <n v="6.3986519999999993"/>
    <n v="10.66442"/>
    <n v="42.657679999999999"/>
  </r>
  <r>
    <x v="11"/>
    <x v="11"/>
    <x v="1"/>
    <s v="25/01/2026"/>
    <x v="1"/>
    <s v="4JSN0034504417"/>
    <x v="4"/>
    <n v="6626.45"/>
    <n v="6100.39"/>
    <n v="48.803120000000007"/>
    <x v="11"/>
    <x v="20"/>
    <n v="29.281872000000003"/>
    <n v="7.3204680000000009"/>
    <n v="12.200780000000002"/>
    <n v="48.803120000000007"/>
  </r>
  <r>
    <x v="11"/>
    <x v="11"/>
    <x v="1"/>
    <s v="25/01/2026"/>
    <x v="1"/>
    <s v="4TRN0034503019"/>
    <x v="83"/>
    <n v="4658.0999999999995"/>
    <n v="4408.72"/>
    <n v="22.043600000000001"/>
    <x v="11"/>
    <x v="20"/>
    <n v="13.22616"/>
    <n v="3.30654"/>
    <n v="5.5109000000000004"/>
    <n v="22.043600000000001"/>
  </r>
  <r>
    <x v="11"/>
    <x v="11"/>
    <x v="1"/>
    <s v="25/01/2026"/>
    <x v="1"/>
    <s v="4TRN0034503020"/>
    <x v="87"/>
    <n v="3523.4"/>
    <n v="3349.5"/>
    <n v="16.747499999999999"/>
    <x v="11"/>
    <x v="20"/>
    <n v="10.048499999999999"/>
    <n v="2.5121249999999997"/>
    <n v="4.1868749999999997"/>
    <n v="16.747499999999999"/>
  </r>
  <r>
    <x v="11"/>
    <x v="11"/>
    <x v="1"/>
    <s v="25/01/2026"/>
    <x v="1"/>
    <s v="4TRN0034503021"/>
    <x v="87"/>
    <n v="4623.5"/>
    <n v="4403.3200000000006"/>
    <n v="22.016600000000004"/>
    <x v="11"/>
    <x v="20"/>
    <n v="13.209960000000002"/>
    <n v="3.3024900000000006"/>
    <n v="5.504150000000001"/>
    <n v="22.016600000000004"/>
  </r>
  <r>
    <x v="11"/>
    <x v="11"/>
    <x v="1"/>
    <s v="25/01/2026"/>
    <x v="1"/>
    <s v="4TRN0034503022"/>
    <x v="87"/>
    <n v="3198.1"/>
    <n v="2710.26"/>
    <n v="13.551300000000001"/>
    <x v="11"/>
    <x v="20"/>
    <n v="8.1307799999999997"/>
    <n v="2.0326949999999999"/>
    <n v="3.3878250000000003"/>
    <n v="13.551300000000001"/>
  </r>
  <r>
    <x v="11"/>
    <x v="11"/>
    <x v="1"/>
    <s v="25/01/2026"/>
    <x v="1"/>
    <s v="4TRN0034503023"/>
    <x v="83"/>
    <n v="9552.35"/>
    <n v="8921.1299999999992"/>
    <n v="71.369039999999998"/>
    <x v="11"/>
    <x v="20"/>
    <n v="42.821424"/>
    <n v="10.705356"/>
    <n v="17.84226"/>
    <n v="71.369039999999998"/>
  </r>
  <r>
    <x v="11"/>
    <x v="11"/>
    <x v="1"/>
    <s v="26/01/2026"/>
    <x v="1"/>
    <s v="4JSN0034504418"/>
    <x v="87"/>
    <n v="3719.9"/>
    <n v="3309.7599999999998"/>
    <n v="16.5488"/>
    <x v="11"/>
    <x v="20"/>
    <n v="9.9292800000000003"/>
    <n v="2.4823200000000001"/>
    <n v="4.1372"/>
    <n v="16.5488"/>
  </r>
  <r>
    <x v="11"/>
    <x v="11"/>
    <x v="1"/>
    <s v="26/01/2026"/>
    <x v="1"/>
    <s v="4JSN0034504419"/>
    <x v="4"/>
    <n v="13007.34"/>
    <n v="12387.919999999998"/>
    <n v="123.87919999999998"/>
    <x v="11"/>
    <x v="20"/>
    <n v="74.327519999999993"/>
    <n v="18.581879999999998"/>
    <n v="30.969799999999996"/>
    <n v="123.87919999999998"/>
  </r>
  <r>
    <x v="11"/>
    <x v="11"/>
    <x v="1"/>
    <s v="26/01/2026"/>
    <x v="1"/>
    <s v="4JSN0034504420"/>
    <x v="83"/>
    <n v="3549.15"/>
    <n v="3237.5499999999997"/>
    <n v="16.187749999999998"/>
    <x v="11"/>
    <x v="20"/>
    <n v="9.7126499999999982"/>
    <n v="2.4281624999999996"/>
    <n v="4.0469374999999994"/>
    <n v="16.187749999999998"/>
  </r>
  <r>
    <x v="11"/>
    <x v="11"/>
    <x v="1"/>
    <s v="26/01/2026"/>
    <x v="1"/>
    <s v="4JSN0034504421"/>
    <x v="88"/>
    <n v="5575.6"/>
    <n v="4725.1000000000004"/>
    <n v="37.800800000000002"/>
    <x v="11"/>
    <x v="20"/>
    <n v="22.680479999999999"/>
    <n v="5.6701199999999998"/>
    <n v="9.4502000000000006"/>
    <n v="37.800800000000002"/>
  </r>
  <r>
    <x v="11"/>
    <x v="11"/>
    <x v="1"/>
    <s v="26/01/2026"/>
    <x v="1"/>
    <s v="4JSN0034504422"/>
    <x v="88"/>
    <n v="598"/>
    <n v="506.78"/>
    <n v="2.5339"/>
    <x v="11"/>
    <x v="20"/>
    <n v="1.52034"/>
    <n v="0.38008500000000001"/>
    <n v="0.63347500000000001"/>
    <n v="2.5339"/>
  </r>
  <r>
    <x v="11"/>
    <x v="11"/>
    <x v="1"/>
    <s v="26/01/2026"/>
    <x v="1"/>
    <s v="4JSN0034504423"/>
    <x v="88"/>
    <n v="3544.5"/>
    <n v="3013.78"/>
    <n v="15.068900000000001"/>
    <x v="11"/>
    <x v="20"/>
    <n v="9.0413399999999999"/>
    <n v="2.260335"/>
    <n v="3.7672250000000003"/>
    <n v="15.068900000000001"/>
  </r>
  <r>
    <x v="11"/>
    <x v="11"/>
    <x v="1"/>
    <s v="26/01/2026"/>
    <x v="1"/>
    <s v="4JSN0034504424"/>
    <x v="4"/>
    <n v="2586.25"/>
    <n v="2201.1899999999996"/>
    <n v="11.005949999999999"/>
    <x v="11"/>
    <x v="20"/>
    <n v="6.6035699999999986"/>
    <n v="1.6508924999999997"/>
    <n v="2.7514874999999996"/>
    <n v="11.005949999999999"/>
  </r>
  <r>
    <x v="11"/>
    <x v="11"/>
    <x v="1"/>
    <s v="26/01/2026"/>
    <x v="1"/>
    <s v="4JSN0034504425"/>
    <x v="88"/>
    <n v="6727.2999999999993"/>
    <n v="6406.96"/>
    <n v="51.255679999999998"/>
    <x v="11"/>
    <x v="20"/>
    <n v="30.753407999999997"/>
    <n v="7.6883519999999992"/>
    <n v="12.81392"/>
    <n v="51.255679999999998"/>
  </r>
  <r>
    <x v="11"/>
    <x v="11"/>
    <x v="1"/>
    <s v="26/01/2026"/>
    <x v="1"/>
    <s v="4JSN0034504426"/>
    <x v="4"/>
    <n v="6435.4"/>
    <n v="6128.9599999999991"/>
    <n v="49.031679999999994"/>
    <x v="11"/>
    <x v="20"/>
    <n v="29.419007999999994"/>
    <n v="7.3547519999999986"/>
    <n v="12.257919999999999"/>
    <n v="49.031679999999994"/>
  </r>
  <r>
    <x v="11"/>
    <x v="11"/>
    <x v="1"/>
    <s v="26/01/2026"/>
    <x v="1"/>
    <s v="4JSN0034504427"/>
    <x v="4"/>
    <n v="71314.740000000005"/>
    <n v="66932.259999999995"/>
    <n v="669.32259999999997"/>
    <x v="11"/>
    <x v="20"/>
    <n v="401.59355999999997"/>
    <n v="100.39838999999999"/>
    <n v="167.33064999999999"/>
    <n v="669.32259999999997"/>
  </r>
  <r>
    <x v="11"/>
    <x v="11"/>
    <x v="1"/>
    <s v="26/01/2026"/>
    <x v="1"/>
    <s v="4JSN0034504428"/>
    <x v="88"/>
    <n v="1359.15"/>
    <n v="1151.83"/>
    <n v="5.75915"/>
    <x v="11"/>
    <x v="20"/>
    <n v="3.4554899999999997"/>
    <n v="0.86387249999999993"/>
    <n v="1.4397875"/>
    <n v="5.75915"/>
  </r>
  <r>
    <x v="11"/>
    <x v="11"/>
    <x v="1"/>
    <s v="26/01/2026"/>
    <x v="1"/>
    <s v="4JSN0034504429"/>
    <x v="87"/>
    <n v="1946.25"/>
    <n v="1853.57"/>
    <n v="9.2678499999999993"/>
    <x v="11"/>
    <x v="20"/>
    <n v="5.5607099999999994"/>
    <n v="1.3901774999999998"/>
    <n v="2.3169624999999998"/>
    <n v="9.2678499999999993"/>
  </r>
  <r>
    <x v="11"/>
    <x v="11"/>
    <x v="1"/>
    <s v="26/01/2026"/>
    <x v="1"/>
    <s v="4JSN0034504430"/>
    <x v="88"/>
    <n v="1798.1"/>
    <n v="1542.6"/>
    <n v="7.7130000000000001"/>
    <x v="11"/>
    <x v="20"/>
    <n v="4.6277999999999997"/>
    <n v="1.1569499999999999"/>
    <n v="1.92825"/>
    <n v="7.7130000000000001"/>
  </r>
  <r>
    <x v="11"/>
    <x v="11"/>
    <x v="1"/>
    <s v="26/01/2026"/>
    <x v="1"/>
    <s v="4JSN0034504431"/>
    <x v="4"/>
    <n v="997"/>
    <n v="949.52"/>
    <n v="4.7476000000000003"/>
    <x v="11"/>
    <x v="20"/>
    <n v="2.84856"/>
    <n v="0.71214"/>
    <n v="1.1869000000000001"/>
    <n v="4.7476000000000003"/>
  </r>
  <r>
    <x v="11"/>
    <x v="11"/>
    <x v="1"/>
    <s v="26/01/2026"/>
    <x v="1"/>
    <s v="4JSN0034504432"/>
    <x v="4"/>
    <n v="8205"/>
    <n v="7365.7200000000012"/>
    <n v="58.925760000000011"/>
    <x v="11"/>
    <x v="20"/>
    <n v="35.355456000000004"/>
    <n v="8.8388640000000009"/>
    <n v="14.731440000000003"/>
    <n v="58.925760000000011"/>
  </r>
  <r>
    <x v="11"/>
    <x v="11"/>
    <x v="1"/>
    <s v="26/01/2026"/>
    <x v="1"/>
    <s v="4JSN0034504433"/>
    <x v="83"/>
    <n v="3245.5"/>
    <n v="2764.6000000000004"/>
    <n v="13.823000000000002"/>
    <x v="11"/>
    <x v="20"/>
    <n v="8.2938000000000009"/>
    <n v="2.0734500000000002"/>
    <n v="3.4557500000000005"/>
    <n v="13.823000000000002"/>
  </r>
  <r>
    <x v="11"/>
    <x v="11"/>
    <x v="1"/>
    <s v="26/01/2026"/>
    <x v="1"/>
    <s v="4JSN0034504434"/>
    <x v="88"/>
    <n v="4741.75"/>
    <n v="4356.53"/>
    <n v="21.78265"/>
    <x v="11"/>
    <x v="20"/>
    <n v="13.06959"/>
    <n v="3.2673975"/>
    <n v="5.4456625000000001"/>
    <n v="21.78265"/>
  </r>
  <r>
    <x v="11"/>
    <x v="11"/>
    <x v="1"/>
    <s v="26/01/2026"/>
    <x v="1"/>
    <s v="4JSN0034504435"/>
    <x v="88"/>
    <n v="1197.5999999999999"/>
    <n v="1140.58"/>
    <n v="5.7028999999999996"/>
    <x v="11"/>
    <x v="20"/>
    <n v="3.4217399999999998"/>
    <n v="0.85543499999999995"/>
    <n v="1.4257249999999999"/>
    <n v="5.7028999999999996"/>
  </r>
  <r>
    <x v="11"/>
    <x v="11"/>
    <x v="1"/>
    <s v="26/01/2026"/>
    <x v="1"/>
    <s v="4JSN0034504436"/>
    <x v="87"/>
    <n v="1895"/>
    <n v="1804.76"/>
    <n v="9.0237999999999996"/>
    <x v="11"/>
    <x v="20"/>
    <n v="5.4142799999999998"/>
    <n v="1.3535699999999999"/>
    <n v="2.2559499999999999"/>
    <n v="9.0237999999999996"/>
  </r>
  <r>
    <x v="11"/>
    <x v="11"/>
    <x v="1"/>
    <s v="26/01/2026"/>
    <x v="1"/>
    <s v="4JSN0034504437"/>
    <x v="83"/>
    <n v="3687"/>
    <n v="3483.8199999999997"/>
    <n v="17.4191"/>
    <x v="11"/>
    <x v="20"/>
    <n v="10.451459999999999"/>
    <n v="2.6128649999999998"/>
    <n v="4.3547750000000001"/>
    <n v="17.4191"/>
  </r>
  <r>
    <x v="11"/>
    <x v="11"/>
    <x v="1"/>
    <s v="26/01/2026"/>
    <x v="1"/>
    <s v="4TRN0034503024"/>
    <x v="83"/>
    <n v="1877.5"/>
    <n v="1788.1"/>
    <n v="8.9405000000000001"/>
    <x v="11"/>
    <x v="20"/>
    <n v="5.3643000000000001"/>
    <n v="1.341075"/>
    <n v="2.235125"/>
    <n v="8.9405000000000001"/>
  </r>
  <r>
    <x v="11"/>
    <x v="11"/>
    <x v="1"/>
    <s v="26/01/2026"/>
    <x v="1"/>
    <s v="4TRN0034503025"/>
    <x v="4"/>
    <n v="1699"/>
    <n v="1618.1"/>
    <n v="8.0905000000000005"/>
    <x v="11"/>
    <x v="20"/>
    <n v="4.8543000000000003"/>
    <n v="1.2135750000000001"/>
    <n v="2.0226250000000001"/>
    <n v="8.0905000000000005"/>
  </r>
  <r>
    <x v="11"/>
    <x v="11"/>
    <x v="1"/>
    <s v="26/01/2026"/>
    <x v="1"/>
    <s v="4TRN0034503026"/>
    <x v="88"/>
    <n v="2405.9499999999998"/>
    <n v="2291.3900000000003"/>
    <n v="11.456950000000003"/>
    <x v="11"/>
    <x v="20"/>
    <n v="6.8741700000000012"/>
    <n v="1.7185425000000003"/>
    <n v="2.8642375000000007"/>
    <n v="11.456950000000003"/>
  </r>
  <r>
    <x v="11"/>
    <x v="11"/>
    <x v="1"/>
    <s v="26/01/2026"/>
    <x v="1"/>
    <s v="4TRN0034503027"/>
    <x v="83"/>
    <n v="3399.15"/>
    <n v="3237.29"/>
    <n v="16.186450000000001"/>
    <x v="11"/>
    <x v="20"/>
    <n v="9.7118699999999993"/>
    <n v="2.4279674999999998"/>
    <n v="4.0466125000000002"/>
    <n v="16.186450000000001"/>
  </r>
  <r>
    <x v="11"/>
    <x v="11"/>
    <x v="1"/>
    <s v="26/01/2026"/>
    <x v="1"/>
    <s v="4TRN0034503028"/>
    <x v="88"/>
    <n v="2911.5"/>
    <n v="2677.16"/>
    <n v="13.3858"/>
    <x v="11"/>
    <x v="20"/>
    <n v="8.0314800000000002"/>
    <n v="2.00787"/>
    <n v="3.3464499999999999"/>
    <n v="13.3858"/>
  </r>
  <r>
    <x v="11"/>
    <x v="11"/>
    <x v="1"/>
    <s v="26/01/2026"/>
    <x v="1"/>
    <s v="4TRN0034503029"/>
    <x v="4"/>
    <n v="4956.7000000000007"/>
    <n v="4247"/>
    <n v="21.234999999999999"/>
    <x v="11"/>
    <x v="20"/>
    <n v="12.741"/>
    <n v="3.1852499999999999"/>
    <n v="5.3087499999999999"/>
    <n v="21.234999999999999"/>
  </r>
  <r>
    <x v="11"/>
    <x v="11"/>
    <x v="1"/>
    <s v="26/01/2026"/>
    <x v="1"/>
    <s v="4TRN0034503030"/>
    <x v="88"/>
    <n v="3000"/>
    <n v="2542.38"/>
    <n v="12.7119"/>
    <x v="11"/>
    <x v="20"/>
    <n v="7.6271399999999998"/>
    <n v="1.906785"/>
    <n v="3.177975"/>
    <n v="12.7119"/>
  </r>
  <r>
    <x v="11"/>
    <x v="11"/>
    <x v="1"/>
    <s v="26/01/2026"/>
    <x v="1"/>
    <s v="4TRN0034503031"/>
    <x v="87"/>
    <n v="2295"/>
    <n v="1944.92"/>
    <n v="9.7246000000000006"/>
    <x v="11"/>
    <x v="20"/>
    <n v="5.8347600000000002"/>
    <n v="1.45869"/>
    <n v="2.4311500000000001"/>
    <n v="9.7246000000000006"/>
  </r>
  <r>
    <x v="11"/>
    <x v="11"/>
    <x v="1"/>
    <s v="26/01/2026"/>
    <x v="1"/>
    <s v="4TRN0034503032"/>
    <x v="83"/>
    <n v="3058.2"/>
    <n v="2591.6999999999998"/>
    <n v="12.958499999999999"/>
    <x v="11"/>
    <x v="20"/>
    <n v="7.7750999999999992"/>
    <n v="1.9437749999999998"/>
    <n v="3.2396249999999998"/>
    <n v="12.958499999999999"/>
  </r>
  <r>
    <x v="11"/>
    <x v="11"/>
    <x v="1"/>
    <s v="26/01/2026"/>
    <x v="1"/>
    <s v="4TRN0034503033"/>
    <x v="4"/>
    <n v="3262"/>
    <n v="2792.54"/>
    <n v="13.9627"/>
    <x v="11"/>
    <x v="20"/>
    <n v="8.3776200000000003"/>
    <n v="2.0944050000000001"/>
    <n v="3.490675"/>
    <n v="13.9627"/>
  </r>
  <r>
    <x v="11"/>
    <x v="11"/>
    <x v="1"/>
    <s v="27/01/2026"/>
    <x v="1"/>
    <s v="4JSN0034504438"/>
    <x v="88"/>
    <n v="3399.15"/>
    <n v="3237.29"/>
    <n v="16.186450000000001"/>
    <x v="11"/>
    <x v="20"/>
    <n v="9.7118699999999993"/>
    <n v="2.4279674999999998"/>
    <n v="4.0466125000000002"/>
    <n v="16.186450000000001"/>
  </r>
  <r>
    <x v="11"/>
    <x v="11"/>
    <x v="1"/>
    <s v="27/01/2026"/>
    <x v="1"/>
    <s v="4JSN0034504439"/>
    <x v="88"/>
    <n v="749"/>
    <n v="634.74"/>
    <n v="3.1737000000000002"/>
    <x v="11"/>
    <x v="20"/>
    <n v="1.90422"/>
    <n v="0.47605500000000001"/>
    <n v="0.79342500000000005"/>
    <n v="3.1737000000000002"/>
  </r>
  <r>
    <x v="11"/>
    <x v="11"/>
    <x v="1"/>
    <s v="27/01/2026"/>
    <x v="1"/>
    <s v="4JSN0034504440"/>
    <x v="83"/>
    <n v="11339.4"/>
    <n v="10799.42"/>
    <n v="107.99420000000001"/>
    <x v="11"/>
    <x v="20"/>
    <n v="64.796520000000001"/>
    <n v="16.19913"/>
    <n v="26.998550000000002"/>
    <n v="107.99420000000001"/>
  </r>
  <r>
    <x v="11"/>
    <x v="11"/>
    <x v="1"/>
    <s v="27/01/2026"/>
    <x v="1"/>
    <s v="4JSN0034504441"/>
    <x v="88"/>
    <n v="2625.65"/>
    <n v="2500.61"/>
    <n v="12.503050000000002"/>
    <x v="11"/>
    <x v="20"/>
    <n v="7.5018300000000009"/>
    <n v="1.8754575000000002"/>
    <n v="3.1257625000000004"/>
    <n v="12.503050000000002"/>
  </r>
  <r>
    <x v="11"/>
    <x v="11"/>
    <x v="1"/>
    <s v="27/01/2026"/>
    <x v="1"/>
    <s v="4JSN0034504442"/>
    <x v="4"/>
    <n v="358"/>
    <n v="340.96"/>
    <n v="1.7047999999999999"/>
    <x v="11"/>
    <x v="20"/>
    <n v="1.0228799999999998"/>
    <n v="0.25571999999999995"/>
    <n v="0.42619999999999997"/>
    <n v="1.7047999999999999"/>
  </r>
  <r>
    <x v="11"/>
    <x v="11"/>
    <x v="1"/>
    <s v="27/01/2026"/>
    <x v="1"/>
    <s v="4JSN0034504443"/>
    <x v="83"/>
    <n v="32991.629999999997"/>
    <n v="31030.569999999996"/>
    <n v="310.30569999999994"/>
    <x v="11"/>
    <x v="20"/>
    <n v="186.18341999999996"/>
    <n v="46.545854999999989"/>
    <n v="77.576424999999986"/>
    <n v="310.30569999999994"/>
  </r>
  <r>
    <x v="11"/>
    <x v="11"/>
    <x v="1"/>
    <s v="27/01/2026"/>
    <x v="1"/>
    <s v="4JSN0034504444"/>
    <x v="4"/>
    <n v="4640.75"/>
    <n v="4108.6900000000005"/>
    <n v="20.543450000000004"/>
    <x v="11"/>
    <x v="20"/>
    <n v="12.326070000000001"/>
    <n v="3.0815175000000004"/>
    <n v="5.1358625000000009"/>
    <n v="20.543450000000004"/>
  </r>
  <r>
    <x v="11"/>
    <x v="11"/>
    <x v="1"/>
    <s v="27/01/2026"/>
    <x v="1"/>
    <s v="4JSN0034504445"/>
    <x v="83"/>
    <n v="10040.9"/>
    <n v="9206.2999999999993"/>
    <n v="92.062999999999988"/>
    <x v="11"/>
    <x v="20"/>
    <n v="55.237799999999993"/>
    <n v="13.809449999999998"/>
    <n v="23.015749999999997"/>
    <n v="92.062999999999988"/>
  </r>
  <r>
    <x v="11"/>
    <x v="11"/>
    <x v="1"/>
    <s v="27/01/2026"/>
    <x v="1"/>
    <s v="4JSN0034504446"/>
    <x v="88"/>
    <n v="11627.1"/>
    <n v="10723.800000000001"/>
    <n v="107.23800000000001"/>
    <x v="11"/>
    <x v="20"/>
    <n v="64.342800000000011"/>
    <n v="16.085700000000003"/>
    <n v="26.809500000000003"/>
    <n v="107.23800000000001"/>
  </r>
  <r>
    <x v="11"/>
    <x v="11"/>
    <x v="1"/>
    <s v="27/01/2026"/>
    <x v="1"/>
    <s v="4JSN0034504447"/>
    <x v="88"/>
    <n v="1722.6"/>
    <n v="1459.84"/>
    <n v="7.2991999999999999"/>
    <x v="11"/>
    <x v="20"/>
    <n v="4.3795199999999994"/>
    <n v="1.0948799999999999"/>
    <n v="1.8248"/>
    <n v="7.2991999999999999"/>
  </r>
  <r>
    <x v="11"/>
    <x v="11"/>
    <x v="1"/>
    <s v="27/01/2026"/>
    <x v="1"/>
    <s v="4JSN0034504448"/>
    <x v="83"/>
    <n v="16551.060000000001"/>
    <n v="14990.380000000001"/>
    <n v="149.90380000000002"/>
    <x v="11"/>
    <x v="20"/>
    <n v="89.942280000000011"/>
    <n v="22.485570000000003"/>
    <n v="37.475950000000005"/>
    <n v="149.90380000000002"/>
  </r>
  <r>
    <x v="11"/>
    <x v="11"/>
    <x v="1"/>
    <s v="27/01/2026"/>
    <x v="1"/>
    <s v="4JSN0034504449"/>
    <x v="83"/>
    <n v="3599.2"/>
    <n v="3427.8"/>
    <n v="17.139000000000003"/>
    <x v="11"/>
    <x v="20"/>
    <n v="10.283400000000002"/>
    <n v="2.5708500000000005"/>
    <n v="4.2847500000000007"/>
    <n v="17.139000000000003"/>
  </r>
  <r>
    <x v="11"/>
    <x v="11"/>
    <x v="1"/>
    <s v="27/01/2026"/>
    <x v="1"/>
    <s v="4JSN0034504450"/>
    <x v="83"/>
    <n v="5435.75"/>
    <n v="4669.3099999999995"/>
    <n v="37.354479999999995"/>
    <x v="11"/>
    <x v="20"/>
    <n v="22.412687999999996"/>
    <n v="5.6031719999999989"/>
    <n v="9.3386199999999988"/>
    <n v="37.354479999999995"/>
  </r>
  <r>
    <x v="11"/>
    <x v="11"/>
    <x v="1"/>
    <s v="27/01/2026"/>
    <x v="1"/>
    <s v="4JSN0034504451"/>
    <x v="88"/>
    <n v="3652.4500000000003"/>
    <n v="3095.3099999999995"/>
    <n v="15.476549999999998"/>
    <x v="11"/>
    <x v="20"/>
    <n v="9.2859299999999987"/>
    <n v="2.3214824999999997"/>
    <n v="3.8691374999999995"/>
    <n v="15.476549999999998"/>
  </r>
  <r>
    <x v="11"/>
    <x v="11"/>
    <x v="1"/>
    <s v="27/01/2026"/>
    <x v="1"/>
    <s v="4TRN0034503034"/>
    <x v="83"/>
    <n v="1599"/>
    <n v="1355.08"/>
    <n v="6.7753999999999994"/>
    <x v="11"/>
    <x v="20"/>
    <n v="4.0652399999999993"/>
    <n v="1.0163099999999998"/>
    <n v="1.6938499999999999"/>
    <n v="6.7753999999999994"/>
  </r>
  <r>
    <x v="11"/>
    <x v="11"/>
    <x v="1"/>
    <s v="27/01/2026"/>
    <x v="1"/>
    <s v="4TRN0034503035"/>
    <x v="83"/>
    <n v="2579.25"/>
    <n v="2185.81"/>
    <n v="10.92905"/>
    <x v="11"/>
    <x v="20"/>
    <n v="6.5574300000000001"/>
    <n v="1.6393575"/>
    <n v="2.7322625"/>
    <n v="10.92905"/>
  </r>
  <r>
    <x v="12"/>
    <x v="12"/>
    <x v="0"/>
    <s v="01/01/2026"/>
    <x v="0"/>
    <n v="2635704684"/>
    <x v="90"/>
    <n v="89900"/>
    <n v="76186.44"/>
    <n v="761.86440000000005"/>
    <x v="12"/>
    <x v="21"/>
    <n v="457.11864000000003"/>
    <n v="114.27966000000001"/>
    <n v="190.46610000000001"/>
    <n v="761.86440000000005"/>
  </r>
  <r>
    <x v="12"/>
    <x v="12"/>
    <x v="0"/>
    <s v="01/01/2026"/>
    <x v="0"/>
    <n v="2635704687"/>
    <x v="90"/>
    <n v="74789"/>
    <n v="63380.5"/>
    <n v="380.28300000000002"/>
    <x v="12"/>
    <x v="21"/>
    <n v="228.16980000000001"/>
    <n v="57.042450000000002"/>
    <n v="95.070750000000004"/>
    <n v="380.28300000000002"/>
  </r>
  <r>
    <x v="12"/>
    <x v="12"/>
    <x v="0"/>
    <s v="01/01/2026"/>
    <x v="0"/>
    <n v="2635704688"/>
    <x v="90"/>
    <n v="39900"/>
    <n v="33813.56"/>
    <n v="67.627119999999991"/>
    <x v="12"/>
    <x v="21"/>
    <n v="40.576271999999996"/>
    <n v="10.144067999999999"/>
    <n v="16.906779999999998"/>
    <n v="67.627119999999991"/>
  </r>
  <r>
    <x v="12"/>
    <x v="12"/>
    <x v="0"/>
    <s v="01/01/2026"/>
    <x v="0"/>
    <n v="2635704689"/>
    <x v="90"/>
    <n v="23900"/>
    <n v="20254.240000000002"/>
    <n v="40.508480000000006"/>
    <x v="12"/>
    <x v="21"/>
    <n v="24.305088000000001"/>
    <n v="6.0762720000000003"/>
    <n v="10.127120000000001"/>
    <n v="40.508480000000006"/>
  </r>
  <r>
    <x v="12"/>
    <x v="12"/>
    <x v="0"/>
    <s v="01/01/2026"/>
    <x v="0"/>
    <n v="2635704680"/>
    <x v="91"/>
    <n v="45699"/>
    <n v="38727.979999999996"/>
    <n v="232.36787999999999"/>
    <x v="12"/>
    <x v="21"/>
    <n v="139.420728"/>
    <n v="34.855181999999999"/>
    <n v="58.091969999999996"/>
    <n v="232.36787999999999"/>
  </r>
  <r>
    <x v="12"/>
    <x v="12"/>
    <x v="0"/>
    <s v="01/01/2026"/>
    <x v="0"/>
    <n v="2635704681"/>
    <x v="90"/>
    <n v="23800"/>
    <n v="20169.5"/>
    <n v="40.338999999999999"/>
    <x v="12"/>
    <x v="21"/>
    <n v="24.203399999999998"/>
    <n v="6.0508499999999996"/>
    <n v="10.08475"/>
    <n v="40.338999999999999"/>
  </r>
  <r>
    <x v="12"/>
    <x v="12"/>
    <x v="0"/>
    <s v="01/01/2026"/>
    <x v="0"/>
    <n v="2635704682"/>
    <x v="90"/>
    <n v="26000"/>
    <n v="22033.9"/>
    <n v="44.067800000000005"/>
    <x v="12"/>
    <x v="21"/>
    <n v="26.440680000000004"/>
    <n v="6.610170000000001"/>
    <n v="11.016950000000001"/>
    <n v="44.067800000000005"/>
  </r>
  <r>
    <x v="12"/>
    <x v="12"/>
    <x v="0"/>
    <s v="01/01/2026"/>
    <x v="0"/>
    <n v="2635704683"/>
    <x v="92"/>
    <n v="31700"/>
    <n v="26864.400000000001"/>
    <n v="53.728800000000007"/>
    <x v="12"/>
    <x v="21"/>
    <n v="32.237280000000005"/>
    <n v="8.0593200000000014"/>
    <n v="13.432200000000002"/>
    <n v="53.728800000000007"/>
  </r>
  <r>
    <x v="12"/>
    <x v="12"/>
    <x v="0"/>
    <s v="01/01/2026"/>
    <x v="0"/>
    <n v="2635704685"/>
    <x v="91"/>
    <n v="39900"/>
    <n v="33813.56"/>
    <n v="67.627119999999991"/>
    <x v="12"/>
    <x v="21"/>
    <n v="40.576271999999996"/>
    <n v="10.144067999999999"/>
    <n v="16.906779999999998"/>
    <n v="67.627119999999991"/>
  </r>
  <r>
    <x v="12"/>
    <x v="12"/>
    <x v="0"/>
    <s v="01/01/2026"/>
    <x v="0"/>
    <n v="2635704686"/>
    <x v="91"/>
    <n v="27900"/>
    <n v="23644.06"/>
    <n v="47.288120000000006"/>
    <x v="12"/>
    <x v="21"/>
    <n v="28.372872000000005"/>
    <n v="7.0932180000000011"/>
    <n v="11.822030000000002"/>
    <n v="47.288120000000006"/>
  </r>
  <r>
    <x v="12"/>
    <x v="12"/>
    <x v="0"/>
    <s v="02/01/2026"/>
    <x v="0"/>
    <n v="2635704693"/>
    <x v="90"/>
    <n v="7990"/>
    <n v="6771.18"/>
    <n v="0"/>
    <x v="12"/>
    <x v="21"/>
    <n v="0"/>
    <n v="0"/>
    <n v="0"/>
    <n v="0"/>
  </r>
  <r>
    <x v="12"/>
    <x v="12"/>
    <x v="0"/>
    <s v="02/01/2026"/>
    <x v="0"/>
    <n v="2635704694"/>
    <x v="90"/>
    <n v="14990"/>
    <n v="12703.38"/>
    <n v="0"/>
    <x v="12"/>
    <x v="21"/>
    <n v="0"/>
    <n v="0"/>
    <n v="0"/>
    <n v="0"/>
  </r>
  <r>
    <x v="12"/>
    <x v="12"/>
    <x v="0"/>
    <s v="02/01/2026"/>
    <x v="0"/>
    <n v="2635704692"/>
    <x v="92"/>
    <n v="62600"/>
    <n v="53050.84"/>
    <n v="318.30503999999996"/>
    <x v="12"/>
    <x v="21"/>
    <n v="190.98302399999997"/>
    <n v="47.745755999999993"/>
    <n v="79.576259999999991"/>
    <n v="318.30503999999996"/>
  </r>
  <r>
    <x v="12"/>
    <x v="12"/>
    <x v="0"/>
    <s v="03/01/2026"/>
    <x v="0"/>
    <n v="2635704696"/>
    <x v="90"/>
    <n v="7500"/>
    <n v="6355.94"/>
    <n v="0"/>
    <x v="12"/>
    <x v="21"/>
    <n v="0"/>
    <n v="0"/>
    <n v="0"/>
    <n v="0"/>
  </r>
  <r>
    <x v="12"/>
    <x v="12"/>
    <x v="0"/>
    <s v="03/01/2026"/>
    <x v="0"/>
    <n v="2635704695"/>
    <x v="92"/>
    <n v="3590"/>
    <n v="3042.38"/>
    <n v="0"/>
    <x v="12"/>
    <x v="21"/>
    <n v="0"/>
    <n v="0"/>
    <n v="0"/>
    <n v="0"/>
  </r>
  <r>
    <x v="12"/>
    <x v="12"/>
    <x v="0"/>
    <s v="04/01/2026"/>
    <x v="0"/>
    <n v="2635704698"/>
    <x v="90"/>
    <n v="22900"/>
    <n v="19406.78"/>
    <n v="38.813559999999995"/>
    <x v="12"/>
    <x v="21"/>
    <n v="23.288135999999998"/>
    <n v="5.8220339999999995"/>
    <n v="9.7033899999999988"/>
    <n v="38.813559999999995"/>
  </r>
  <r>
    <x v="12"/>
    <x v="12"/>
    <x v="0"/>
    <s v="04/01/2026"/>
    <x v="0"/>
    <n v="2635704699"/>
    <x v="92"/>
    <n v="5900"/>
    <n v="5000"/>
    <n v="0"/>
    <x v="12"/>
    <x v="21"/>
    <n v="0"/>
    <n v="0"/>
    <n v="0"/>
    <n v="0"/>
  </r>
  <r>
    <x v="12"/>
    <x v="12"/>
    <x v="0"/>
    <s v="04/01/2026"/>
    <x v="0"/>
    <n v="2635704700"/>
    <x v="90"/>
    <n v="5499"/>
    <n v="4660.16"/>
    <n v="0"/>
    <x v="12"/>
    <x v="21"/>
    <n v="0"/>
    <n v="0"/>
    <n v="0"/>
    <n v="0"/>
  </r>
  <r>
    <x v="12"/>
    <x v="12"/>
    <x v="0"/>
    <s v="05/01/2026"/>
    <x v="0"/>
    <n v="2635704705"/>
    <x v="92"/>
    <n v="17900"/>
    <n v="15169.5"/>
    <n v="0"/>
    <x v="12"/>
    <x v="21"/>
    <n v="0"/>
    <n v="0"/>
    <n v="0"/>
    <n v="0"/>
  </r>
  <r>
    <x v="12"/>
    <x v="12"/>
    <x v="0"/>
    <s v="05/01/2026"/>
    <x v="0"/>
    <n v="2635704703"/>
    <x v="92"/>
    <n v="17498"/>
    <n v="14828.82"/>
    <n v="0"/>
    <x v="12"/>
    <x v="21"/>
    <n v="0"/>
    <n v="0"/>
    <n v="0"/>
    <n v="0"/>
  </r>
  <r>
    <x v="12"/>
    <x v="12"/>
    <x v="0"/>
    <s v="05/01/2026"/>
    <x v="0"/>
    <n v="2635704702"/>
    <x v="92"/>
    <n v="66000"/>
    <n v="55932.22"/>
    <n v="335.59332000000001"/>
    <x v="12"/>
    <x v="21"/>
    <n v="201.35599199999999"/>
    <n v="50.338997999999997"/>
    <n v="83.898330000000001"/>
    <n v="335.59332000000001"/>
  </r>
  <r>
    <x v="12"/>
    <x v="12"/>
    <x v="0"/>
    <s v="06/01/2026"/>
    <x v="0"/>
    <n v="2635704714"/>
    <x v="4"/>
    <n v="16429.23"/>
    <n v="13923.07"/>
    <n v="0"/>
    <x v="12"/>
    <x v="21"/>
    <n v="0"/>
    <n v="0"/>
    <n v="0"/>
    <n v="0"/>
  </r>
  <r>
    <x v="12"/>
    <x v="12"/>
    <x v="0"/>
    <s v="06/01/2026"/>
    <x v="0"/>
    <n v="2635704715"/>
    <x v="92"/>
    <n v="3499"/>
    <n v="2965.26"/>
    <n v="0"/>
    <x v="12"/>
    <x v="21"/>
    <n v="0"/>
    <n v="0"/>
    <n v="0"/>
    <n v="0"/>
  </r>
  <r>
    <x v="12"/>
    <x v="12"/>
    <x v="0"/>
    <s v="06/01/2026"/>
    <x v="0"/>
    <n v="2635704709"/>
    <x v="92"/>
    <n v="49900"/>
    <n v="42288.14"/>
    <n v="253.72883999999999"/>
    <x v="12"/>
    <x v="21"/>
    <n v="152.23730399999999"/>
    <n v="38.059325999999999"/>
    <n v="63.432209999999998"/>
    <n v="253.72883999999999"/>
  </r>
  <r>
    <x v="12"/>
    <x v="12"/>
    <x v="0"/>
    <s v="06/01/2026"/>
    <x v="0"/>
    <n v="2635704713"/>
    <x v="92"/>
    <n v="14200"/>
    <n v="12033.9"/>
    <n v="0"/>
    <x v="12"/>
    <x v="21"/>
    <n v="0"/>
    <n v="0"/>
    <n v="0"/>
    <n v="0"/>
  </r>
  <r>
    <x v="12"/>
    <x v="12"/>
    <x v="0"/>
    <s v="06/01/2026"/>
    <x v="0"/>
    <n v="2635704712"/>
    <x v="4"/>
    <n v="3500"/>
    <n v="2966.1"/>
    <n v="0"/>
    <x v="12"/>
    <x v="21"/>
    <n v="0"/>
    <n v="0"/>
    <n v="0"/>
    <n v="0"/>
  </r>
  <r>
    <x v="12"/>
    <x v="12"/>
    <x v="0"/>
    <s v="08/01/2026"/>
    <x v="0"/>
    <n v="2635704721"/>
    <x v="90"/>
    <n v="95496"/>
    <n v="80928.800000000003"/>
    <n v="809.28800000000001"/>
    <x v="12"/>
    <x v="21"/>
    <n v="485.57279999999997"/>
    <n v="121.39319999999999"/>
    <n v="202.322"/>
    <n v="809.28800000000001"/>
  </r>
  <r>
    <x v="12"/>
    <x v="12"/>
    <x v="0"/>
    <s v="08/01/2026"/>
    <x v="0"/>
    <n v="2635704722"/>
    <x v="92"/>
    <n v="25000"/>
    <n v="21186.44"/>
    <n v="42.372879999999995"/>
    <x v="12"/>
    <x v="21"/>
    <n v="25.423727999999997"/>
    <n v="6.3559319999999992"/>
    <n v="10.593219999999999"/>
    <n v="42.372879999999995"/>
  </r>
  <r>
    <x v="12"/>
    <x v="12"/>
    <x v="0"/>
    <s v="08/01/2026"/>
    <x v="0"/>
    <n v="2635704723"/>
    <x v="90"/>
    <n v="135700"/>
    <n v="115000.01999999999"/>
    <n v="1150.0001999999999"/>
    <x v="12"/>
    <x v="21"/>
    <n v="690.00011999999992"/>
    <n v="172.50002999999998"/>
    <n v="287.50004999999999"/>
    <n v="1150.0001999999999"/>
  </r>
  <r>
    <x v="12"/>
    <x v="12"/>
    <x v="0"/>
    <s v="08/01/2026"/>
    <x v="0"/>
    <n v="2635704724"/>
    <x v="90"/>
    <n v="109900"/>
    <n v="93135.6"/>
    <n v="931.35600000000011"/>
    <x v="12"/>
    <x v="21"/>
    <n v="558.81360000000006"/>
    <n v="139.70340000000002"/>
    <n v="232.83900000000003"/>
    <n v="931.35600000000011"/>
  </r>
  <r>
    <x v="12"/>
    <x v="12"/>
    <x v="0"/>
    <s v="08/01/2026"/>
    <x v="1"/>
    <n v="2635704720"/>
    <x v="93"/>
    <n v="21600.799999999999"/>
    <n v="20572.2"/>
    <n v="205.72200000000001"/>
    <x v="12"/>
    <x v="22"/>
    <n v="123.4332"/>
    <n v="30.8583"/>
    <n v="51.430500000000002"/>
    <n v="205.72200000000001"/>
  </r>
  <r>
    <x v="12"/>
    <x v="12"/>
    <x v="0"/>
    <s v="09/01/2026"/>
    <x v="0"/>
    <n v="2635704731"/>
    <x v="92"/>
    <n v="46900"/>
    <n v="39745.760000000002"/>
    <n v="238.47456000000003"/>
    <x v="12"/>
    <x v="21"/>
    <n v="143.08473600000002"/>
    <n v="35.771184000000005"/>
    <n v="59.618640000000006"/>
    <n v="238.47456000000003"/>
  </r>
  <r>
    <x v="12"/>
    <x v="12"/>
    <x v="0"/>
    <s v="09/01/2026"/>
    <x v="0"/>
    <n v="2635704730"/>
    <x v="90"/>
    <n v="8000"/>
    <n v="6779.66"/>
    <n v="0"/>
    <x v="12"/>
    <x v="21"/>
    <n v="0"/>
    <n v="0"/>
    <n v="0"/>
    <n v="0"/>
  </r>
  <r>
    <x v="12"/>
    <x v="12"/>
    <x v="0"/>
    <s v="09/01/2026"/>
    <x v="0"/>
    <n v="2635704725"/>
    <x v="92"/>
    <n v="95890"/>
    <n v="81262.720000000001"/>
    <n v="812.62720000000002"/>
    <x v="12"/>
    <x v="21"/>
    <n v="487.57632000000001"/>
    <n v="121.89408"/>
    <n v="203.1568"/>
    <n v="812.62720000000002"/>
  </r>
  <r>
    <x v="12"/>
    <x v="12"/>
    <x v="0"/>
    <s v="09/01/2026"/>
    <x v="0"/>
    <n v="2635704728"/>
    <x v="90"/>
    <n v="38400"/>
    <n v="32542.38"/>
    <n v="65.084760000000003"/>
    <x v="12"/>
    <x v="21"/>
    <n v="39.050856000000003"/>
    <n v="9.7627140000000008"/>
    <n v="16.271190000000001"/>
    <n v="65.084760000000003"/>
  </r>
  <r>
    <x v="12"/>
    <x v="12"/>
    <x v="0"/>
    <s v="09/01/2026"/>
    <x v="0"/>
    <n v="2635704729"/>
    <x v="90"/>
    <n v="5000"/>
    <n v="4237.28"/>
    <n v="0"/>
    <x v="12"/>
    <x v="21"/>
    <n v="0"/>
    <n v="0"/>
    <n v="0"/>
    <n v="0"/>
  </r>
  <r>
    <x v="12"/>
    <x v="12"/>
    <x v="0"/>
    <s v="09/01/2026"/>
    <x v="0"/>
    <n v="2635704732"/>
    <x v="90"/>
    <n v="44800"/>
    <n v="37966.100000000006"/>
    <n v="227.79660000000004"/>
    <x v="12"/>
    <x v="21"/>
    <n v="136.67796000000001"/>
    <n v="34.169490000000003"/>
    <n v="56.94915000000001"/>
    <n v="227.79660000000004"/>
  </r>
  <r>
    <x v="12"/>
    <x v="12"/>
    <x v="0"/>
    <s v="09/01/2026"/>
    <x v="0"/>
    <n v="2635704726"/>
    <x v="92"/>
    <n v="44900"/>
    <n v="38050.86"/>
    <n v="228.30516"/>
    <x v="12"/>
    <x v="21"/>
    <n v="136.98309599999999"/>
    <n v="34.245773999999997"/>
    <n v="57.07629"/>
    <n v="228.30516"/>
  </r>
  <r>
    <x v="12"/>
    <x v="12"/>
    <x v="0"/>
    <s v="09/01/2026"/>
    <x v="1"/>
    <n v="2635704727"/>
    <x v="4"/>
    <n v="879.45"/>
    <n v="837.57"/>
    <n v="4.1878500000000001"/>
    <x v="12"/>
    <x v="22"/>
    <n v="2.5127099999999998"/>
    <n v="0.62817749999999994"/>
    <n v="1.0469625"/>
    <n v="4.1878500000000001"/>
  </r>
  <r>
    <x v="12"/>
    <x v="12"/>
    <x v="0"/>
    <s v="10/01/2026"/>
    <x v="0"/>
    <n v="2635704740"/>
    <x v="90"/>
    <n v="31944.15"/>
    <n v="27071.31"/>
    <n v="54.142620000000001"/>
    <x v="12"/>
    <x v="21"/>
    <n v="32.485571999999998"/>
    <n v="8.1213929999999994"/>
    <n v="13.535655"/>
    <n v="54.142620000000001"/>
  </r>
  <r>
    <x v="12"/>
    <x v="12"/>
    <x v="0"/>
    <s v="10/01/2026"/>
    <x v="0"/>
    <n v="2635704733"/>
    <x v="4"/>
    <n v="27988"/>
    <n v="23718.639999999999"/>
    <n v="47.437280000000001"/>
    <x v="12"/>
    <x v="21"/>
    <n v="28.462368000000001"/>
    <n v="7.1155920000000004"/>
    <n v="11.85932"/>
    <n v="47.437280000000001"/>
  </r>
  <r>
    <x v="12"/>
    <x v="12"/>
    <x v="0"/>
    <s v="10/01/2026"/>
    <x v="0"/>
    <n v="2635704736"/>
    <x v="90"/>
    <n v="50800"/>
    <n v="43050.86"/>
    <n v="258.30516"/>
    <x v="12"/>
    <x v="21"/>
    <n v="154.98309599999999"/>
    <n v="38.745773999999997"/>
    <n v="64.57629"/>
    <n v="258.30516"/>
  </r>
  <r>
    <x v="12"/>
    <x v="12"/>
    <x v="0"/>
    <s v="10/01/2026"/>
    <x v="0"/>
    <n v="2635704737"/>
    <x v="92"/>
    <n v="4999"/>
    <n v="4236.4399999999996"/>
    <n v="0"/>
    <x v="12"/>
    <x v="21"/>
    <n v="0"/>
    <n v="0"/>
    <n v="0"/>
    <n v="0"/>
  </r>
  <r>
    <x v="12"/>
    <x v="12"/>
    <x v="0"/>
    <s v="10/01/2026"/>
    <x v="0"/>
    <n v="2635704735"/>
    <x v="92"/>
    <n v="31700"/>
    <n v="26864.400000000001"/>
    <n v="53.728800000000007"/>
    <x v="12"/>
    <x v="21"/>
    <n v="32.237280000000005"/>
    <n v="8.0593200000000014"/>
    <n v="13.432200000000002"/>
    <n v="53.728800000000007"/>
  </r>
  <r>
    <x v="12"/>
    <x v="12"/>
    <x v="0"/>
    <s v="10/01/2026"/>
    <x v="0"/>
    <n v="2635704734"/>
    <x v="92"/>
    <n v="40490"/>
    <n v="34313.56"/>
    <n v="205.88136"/>
    <x v="12"/>
    <x v="21"/>
    <n v="123.52881599999999"/>
    <n v="30.882203999999998"/>
    <n v="51.47034"/>
    <n v="205.88136"/>
  </r>
  <r>
    <x v="12"/>
    <x v="12"/>
    <x v="0"/>
    <s v="10/01/2026"/>
    <x v="0"/>
    <n v="2635704739"/>
    <x v="90"/>
    <n v="500"/>
    <n v="423.72"/>
    <n v="0"/>
    <x v="12"/>
    <x v="21"/>
    <n v="0"/>
    <n v="0"/>
    <n v="0"/>
    <n v="0"/>
  </r>
  <r>
    <x v="12"/>
    <x v="12"/>
    <x v="0"/>
    <s v="11/01/2026"/>
    <x v="0"/>
    <n v="2635704752"/>
    <x v="90"/>
    <n v="9900"/>
    <n v="8389.84"/>
    <n v="0"/>
    <x v="12"/>
    <x v="21"/>
    <n v="0"/>
    <n v="0"/>
    <n v="0"/>
    <n v="0"/>
  </r>
  <r>
    <x v="12"/>
    <x v="12"/>
    <x v="0"/>
    <s v="11/01/2026"/>
    <x v="0"/>
    <n v="2635704749"/>
    <x v="90"/>
    <n v="22500"/>
    <n v="19067.8"/>
    <n v="38.135599999999997"/>
    <x v="12"/>
    <x v="21"/>
    <n v="22.881359999999997"/>
    <n v="5.7203399999999993"/>
    <n v="9.5338999999999992"/>
    <n v="38.135599999999997"/>
  </r>
  <r>
    <x v="12"/>
    <x v="12"/>
    <x v="0"/>
    <s v="11/01/2026"/>
    <x v="0"/>
    <n v="2635704741"/>
    <x v="4"/>
    <n v="89900"/>
    <n v="76186.44"/>
    <n v="761.86440000000005"/>
    <x v="12"/>
    <x v="21"/>
    <n v="457.11864000000003"/>
    <n v="114.27966000000001"/>
    <n v="190.46610000000001"/>
    <n v="761.86440000000005"/>
  </r>
  <r>
    <x v="12"/>
    <x v="12"/>
    <x v="0"/>
    <s v="11/01/2026"/>
    <x v="0"/>
    <n v="2635704742"/>
    <x v="92"/>
    <n v="119189"/>
    <n v="101007.62"/>
    <n v="1010.0762"/>
    <x v="12"/>
    <x v="21"/>
    <n v="606.04571999999996"/>
    <n v="151.51142999999999"/>
    <n v="252.51904999999999"/>
    <n v="1010.0762"/>
  </r>
  <r>
    <x v="12"/>
    <x v="12"/>
    <x v="0"/>
    <s v="11/01/2026"/>
    <x v="0"/>
    <n v="2635704744"/>
    <x v="92"/>
    <n v="64991"/>
    <n v="55077.119999999995"/>
    <n v="330.46271999999999"/>
    <x v="12"/>
    <x v="21"/>
    <n v="198.27763199999998"/>
    <n v="49.569407999999996"/>
    <n v="82.615679999999998"/>
    <n v="330.46271999999999"/>
  </r>
  <r>
    <x v="12"/>
    <x v="12"/>
    <x v="0"/>
    <s v="11/01/2026"/>
    <x v="0"/>
    <n v="2635704746"/>
    <x v="92"/>
    <n v="10498"/>
    <n v="8896.5999999999985"/>
    <n v="0"/>
    <x v="12"/>
    <x v="21"/>
    <n v="0"/>
    <n v="0"/>
    <n v="0"/>
    <n v="0"/>
  </r>
  <r>
    <x v="12"/>
    <x v="12"/>
    <x v="0"/>
    <s v="11/01/2026"/>
    <x v="0"/>
    <n v="2635704748"/>
    <x v="92"/>
    <n v="32494"/>
    <n v="27537.279999999999"/>
    <n v="55.074559999999998"/>
    <x v="12"/>
    <x v="21"/>
    <n v="33.044736"/>
    <n v="8.2611840000000001"/>
    <n v="13.76864"/>
    <n v="55.074559999999998"/>
  </r>
  <r>
    <x v="12"/>
    <x v="12"/>
    <x v="0"/>
    <s v="11/01/2026"/>
    <x v="0"/>
    <n v="2635704750"/>
    <x v="92"/>
    <n v="16999"/>
    <n v="14405.94"/>
    <n v="0"/>
    <x v="12"/>
    <x v="21"/>
    <n v="0"/>
    <n v="0"/>
    <n v="0"/>
    <n v="0"/>
  </r>
  <r>
    <x v="12"/>
    <x v="12"/>
    <x v="0"/>
    <s v="12/01/2026"/>
    <x v="0"/>
    <n v="2635704758"/>
    <x v="90"/>
    <n v="109500"/>
    <n v="92796.6"/>
    <n v="927.96600000000012"/>
    <x v="12"/>
    <x v="21"/>
    <n v="556.77960000000007"/>
    <n v="139.19490000000002"/>
    <n v="231.99150000000003"/>
    <n v="927.96600000000012"/>
  </r>
  <r>
    <x v="12"/>
    <x v="12"/>
    <x v="0"/>
    <s v="12/01/2026"/>
    <x v="0"/>
    <n v="2635704757"/>
    <x v="4"/>
    <n v="32900"/>
    <n v="27881.360000000001"/>
    <n v="55.762720000000002"/>
    <x v="12"/>
    <x v="21"/>
    <n v="33.457631999999997"/>
    <n v="8.3644079999999992"/>
    <n v="13.94068"/>
    <n v="55.762720000000002"/>
  </r>
  <r>
    <x v="12"/>
    <x v="12"/>
    <x v="0"/>
    <s v="12/01/2026"/>
    <x v="0"/>
    <n v="2635704755"/>
    <x v="90"/>
    <n v="107900"/>
    <n v="91440.68"/>
    <n v="914.40679999999998"/>
    <x v="12"/>
    <x v="21"/>
    <n v="548.64407999999992"/>
    <n v="137.16101999999998"/>
    <n v="228.60169999999999"/>
    <n v="914.40679999999998"/>
  </r>
  <r>
    <x v="12"/>
    <x v="12"/>
    <x v="0"/>
    <s v="12/01/2026"/>
    <x v="0"/>
    <n v="2635704754"/>
    <x v="4"/>
    <n v="11990"/>
    <n v="10161.02"/>
    <n v="0"/>
    <x v="12"/>
    <x v="21"/>
    <n v="0"/>
    <n v="0"/>
    <n v="0"/>
    <n v="0"/>
  </r>
  <r>
    <x v="12"/>
    <x v="12"/>
    <x v="0"/>
    <s v="12/01/2026"/>
    <x v="0"/>
    <n v="2635704759"/>
    <x v="90"/>
    <n v="65900"/>
    <n v="55847.46"/>
    <n v="335.08476000000002"/>
    <x v="12"/>
    <x v="21"/>
    <n v="201.05085600000001"/>
    <n v="50.262714000000003"/>
    <n v="83.771190000000004"/>
    <n v="335.08476000000002"/>
  </r>
  <r>
    <x v="12"/>
    <x v="12"/>
    <x v="0"/>
    <s v="13/01/2026"/>
    <x v="0"/>
    <n v="2635704760"/>
    <x v="92"/>
    <n v="42900"/>
    <n v="36355.94"/>
    <n v="218.13564000000002"/>
    <x v="12"/>
    <x v="21"/>
    <n v="130.881384"/>
    <n v="32.720345999999999"/>
    <n v="54.533910000000006"/>
    <n v="218.13564000000002"/>
  </r>
  <r>
    <x v="12"/>
    <x v="12"/>
    <x v="0"/>
    <s v="14/01/2026"/>
    <x v="0"/>
    <n v="2635704761"/>
    <x v="90"/>
    <n v="85000"/>
    <n v="72033.899999999994"/>
    <n v="720.33899999999994"/>
    <x v="12"/>
    <x v="21"/>
    <n v="432.20339999999993"/>
    <n v="108.05084999999998"/>
    <n v="180.08474999999999"/>
    <n v="720.33899999999994"/>
  </r>
  <r>
    <x v="12"/>
    <x v="12"/>
    <x v="0"/>
    <s v="15/01/2026"/>
    <x v="0"/>
    <n v="2635704765"/>
    <x v="94"/>
    <n v="6174"/>
    <n v="5232.2"/>
    <n v="0"/>
    <x v="12"/>
    <x v="21"/>
    <n v="0"/>
    <n v="0"/>
    <n v="0"/>
    <n v="0"/>
  </r>
  <r>
    <x v="12"/>
    <x v="12"/>
    <x v="0"/>
    <s v="15/01/2026"/>
    <x v="0"/>
    <n v="2635704766"/>
    <x v="92"/>
    <n v="49328.800000000003"/>
    <n v="41804.080000000002"/>
    <n v="250.82448000000002"/>
    <x v="12"/>
    <x v="21"/>
    <n v="150.494688"/>
    <n v="37.623671999999999"/>
    <n v="62.706120000000006"/>
    <n v="250.82448000000002"/>
  </r>
  <r>
    <x v="12"/>
    <x v="12"/>
    <x v="0"/>
    <s v="16/01/2026"/>
    <x v="0"/>
    <n v="2635704771"/>
    <x v="92"/>
    <n v="16900"/>
    <n v="14322.04"/>
    <n v="0"/>
    <x v="12"/>
    <x v="21"/>
    <n v="0"/>
    <n v="0"/>
    <n v="0"/>
    <n v="0"/>
  </r>
  <r>
    <x v="12"/>
    <x v="12"/>
    <x v="0"/>
    <s v="16/01/2026"/>
    <x v="0"/>
    <n v="2635704769"/>
    <x v="90"/>
    <n v="54900"/>
    <n v="46525.42"/>
    <n v="279.15251999999998"/>
    <x v="12"/>
    <x v="21"/>
    <n v="167.49151199999997"/>
    <n v="41.872877999999993"/>
    <n v="69.788129999999995"/>
    <n v="279.15251999999998"/>
  </r>
  <r>
    <x v="12"/>
    <x v="12"/>
    <x v="0"/>
    <s v="16/01/2026"/>
    <x v="0"/>
    <n v="2635704767"/>
    <x v="92"/>
    <n v="24100"/>
    <n v="20423.72"/>
    <n v="40.847440000000006"/>
    <x v="12"/>
    <x v="21"/>
    <n v="24.508464000000004"/>
    <n v="6.1271160000000009"/>
    <n v="10.211860000000001"/>
    <n v="40.847440000000006"/>
  </r>
  <r>
    <x v="12"/>
    <x v="12"/>
    <x v="0"/>
    <s v="16/01/2026"/>
    <x v="0"/>
    <n v="2635704768"/>
    <x v="94"/>
    <n v="10990"/>
    <n v="9313.56"/>
    <n v="0"/>
    <x v="12"/>
    <x v="21"/>
    <n v="0"/>
    <n v="0"/>
    <n v="0"/>
    <n v="0"/>
  </r>
  <r>
    <x v="12"/>
    <x v="12"/>
    <x v="0"/>
    <s v="16/01/2026"/>
    <x v="1"/>
    <n v="2635704770"/>
    <x v="4"/>
    <n v="28371.050000000003"/>
    <n v="26953.19"/>
    <n v="269.53190000000001"/>
    <x v="12"/>
    <x v="22"/>
    <n v="161.71914000000001"/>
    <n v="40.429785000000003"/>
    <n v="67.382975000000002"/>
    <n v="269.53190000000001"/>
  </r>
  <r>
    <x v="12"/>
    <x v="12"/>
    <x v="0"/>
    <s v="17/01/2026"/>
    <x v="0"/>
    <n v="2635704776"/>
    <x v="90"/>
    <n v="4999"/>
    <n v="4236.4399999999996"/>
    <n v="0"/>
    <x v="12"/>
    <x v="21"/>
    <n v="0"/>
    <n v="0"/>
    <n v="0"/>
    <n v="0"/>
  </r>
  <r>
    <x v="12"/>
    <x v="12"/>
    <x v="0"/>
    <s v="17/01/2026"/>
    <x v="0"/>
    <n v="2635704775"/>
    <x v="92"/>
    <n v="10900"/>
    <n v="9237.2800000000007"/>
    <n v="0"/>
    <x v="12"/>
    <x v="21"/>
    <n v="0"/>
    <n v="0"/>
    <n v="0"/>
    <n v="0"/>
  </r>
  <r>
    <x v="12"/>
    <x v="12"/>
    <x v="0"/>
    <s v="17/01/2026"/>
    <x v="0"/>
    <n v="2635704773"/>
    <x v="92"/>
    <n v="45900"/>
    <n v="38898.300000000003"/>
    <n v="233.38980000000001"/>
    <x v="12"/>
    <x v="21"/>
    <n v="140.03388000000001"/>
    <n v="35.008470000000003"/>
    <n v="58.347450000000002"/>
    <n v="233.38980000000001"/>
  </r>
  <r>
    <x v="12"/>
    <x v="12"/>
    <x v="0"/>
    <s v="17/01/2026"/>
    <x v="0"/>
    <n v="2635704782"/>
    <x v="90"/>
    <n v="17900"/>
    <n v="15169.5"/>
    <n v="0"/>
    <x v="12"/>
    <x v="21"/>
    <n v="0"/>
    <n v="0"/>
    <n v="0"/>
    <n v="0"/>
  </r>
  <r>
    <x v="12"/>
    <x v="12"/>
    <x v="0"/>
    <s v="17/01/2026"/>
    <x v="0"/>
    <n v="2635704781"/>
    <x v="90"/>
    <n v="10990"/>
    <n v="9313.56"/>
    <n v="0"/>
    <x v="12"/>
    <x v="21"/>
    <n v="0"/>
    <n v="0"/>
    <n v="0"/>
    <n v="0"/>
  </r>
  <r>
    <x v="12"/>
    <x v="12"/>
    <x v="0"/>
    <s v="17/01/2026"/>
    <x v="0"/>
    <n v="2635704780"/>
    <x v="90"/>
    <n v="49900"/>
    <n v="42288.14"/>
    <n v="253.72883999999999"/>
    <x v="12"/>
    <x v="21"/>
    <n v="152.23730399999999"/>
    <n v="38.059325999999999"/>
    <n v="63.432209999999998"/>
    <n v="253.72883999999999"/>
  </r>
  <r>
    <x v="12"/>
    <x v="12"/>
    <x v="0"/>
    <s v="17/01/2026"/>
    <x v="0"/>
    <n v="2635704778"/>
    <x v="90"/>
    <n v="28000"/>
    <n v="23728.82"/>
    <n v="47.457639999999998"/>
    <x v="12"/>
    <x v="21"/>
    <n v="28.474583999999997"/>
    <n v="7.1186459999999991"/>
    <n v="11.864409999999999"/>
    <n v="47.457639999999998"/>
  </r>
  <r>
    <x v="12"/>
    <x v="12"/>
    <x v="0"/>
    <s v="17/01/2026"/>
    <x v="0"/>
    <n v="2635704777"/>
    <x v="92"/>
    <n v="65900"/>
    <n v="55847.46"/>
    <n v="335.08476000000002"/>
    <x v="12"/>
    <x v="21"/>
    <n v="201.05085600000001"/>
    <n v="50.262714000000003"/>
    <n v="83.771190000000004"/>
    <n v="335.08476000000002"/>
  </r>
  <r>
    <x v="12"/>
    <x v="12"/>
    <x v="0"/>
    <s v="18/01/2026"/>
    <x v="0"/>
    <n v="2635704786"/>
    <x v="90"/>
    <n v="42490"/>
    <n v="36008.479999999996"/>
    <n v="216.05087999999998"/>
    <x v="12"/>
    <x v="21"/>
    <n v="129.63052799999997"/>
    <n v="32.407631999999992"/>
    <n v="54.012719999999995"/>
    <n v="216.05087999999998"/>
  </r>
  <r>
    <x v="12"/>
    <x v="12"/>
    <x v="0"/>
    <s v="18/01/2026"/>
    <x v="0"/>
    <n v="2635704787"/>
    <x v="92"/>
    <n v="26800"/>
    <n v="22711.86"/>
    <n v="45.423720000000003"/>
    <x v="12"/>
    <x v="21"/>
    <n v="27.254232000000002"/>
    <n v="6.8135580000000004"/>
    <n v="11.355930000000001"/>
    <n v="45.423720000000003"/>
  </r>
  <r>
    <x v="12"/>
    <x v="12"/>
    <x v="0"/>
    <s v="18/01/2026"/>
    <x v="0"/>
    <n v="2635704783"/>
    <x v="92"/>
    <n v="9900"/>
    <n v="8389.84"/>
    <n v="0"/>
    <x v="12"/>
    <x v="21"/>
    <n v="0"/>
    <n v="0"/>
    <n v="0"/>
    <n v="0"/>
  </r>
  <r>
    <x v="12"/>
    <x v="12"/>
    <x v="0"/>
    <s v="18/01/2026"/>
    <x v="0"/>
    <n v="2635704784"/>
    <x v="92"/>
    <n v="7000"/>
    <n v="5932.2"/>
    <n v="0"/>
    <x v="12"/>
    <x v="21"/>
    <n v="0"/>
    <n v="0"/>
    <n v="0"/>
    <n v="0"/>
  </r>
  <r>
    <x v="12"/>
    <x v="12"/>
    <x v="0"/>
    <s v="18/01/2026"/>
    <x v="0"/>
    <n v="2635704785"/>
    <x v="92"/>
    <n v="78590"/>
    <n v="66601.7"/>
    <n v="399.61019999999996"/>
    <x v="12"/>
    <x v="21"/>
    <n v="239.76611999999997"/>
    <n v="59.941529999999993"/>
    <n v="99.902549999999991"/>
    <n v="399.61019999999996"/>
  </r>
  <r>
    <x v="12"/>
    <x v="12"/>
    <x v="0"/>
    <s v="18/01/2026"/>
    <x v="0"/>
    <n v="2635704788"/>
    <x v="92"/>
    <n v="130000"/>
    <n v="110169.5"/>
    <n v="1101.6949999999999"/>
    <x v="12"/>
    <x v="21"/>
    <n v="661.01699999999994"/>
    <n v="165.25424999999998"/>
    <n v="275.42374999999998"/>
    <n v="1101.6949999999999"/>
  </r>
  <r>
    <x v="12"/>
    <x v="12"/>
    <x v="0"/>
    <s v="19/01/2026"/>
    <x v="0"/>
    <n v="2635704791"/>
    <x v="90"/>
    <n v="27900"/>
    <n v="23644.06"/>
    <n v="47.288120000000006"/>
    <x v="12"/>
    <x v="21"/>
    <n v="28.372872000000005"/>
    <n v="7.0932180000000011"/>
    <n v="11.822030000000002"/>
    <n v="47.288120000000006"/>
  </r>
  <r>
    <x v="12"/>
    <x v="12"/>
    <x v="0"/>
    <s v="19/01/2026"/>
    <x v="0"/>
    <n v="2635704793"/>
    <x v="94"/>
    <n v="4499"/>
    <n v="3812.72"/>
    <n v="0"/>
    <x v="12"/>
    <x v="21"/>
    <n v="0"/>
    <n v="0"/>
    <n v="0"/>
    <n v="0"/>
  </r>
  <r>
    <x v="12"/>
    <x v="12"/>
    <x v="0"/>
    <s v="19/01/2026"/>
    <x v="0"/>
    <n v="2635704794"/>
    <x v="90"/>
    <n v="76000"/>
    <n v="64406.78"/>
    <n v="386.44067999999999"/>
    <x v="12"/>
    <x v="21"/>
    <n v="231.86440799999997"/>
    <n v="57.966101999999992"/>
    <n v="96.610169999999997"/>
    <n v="386.44067999999999"/>
  </r>
  <r>
    <x v="12"/>
    <x v="12"/>
    <x v="0"/>
    <s v="19/01/2026"/>
    <x v="0"/>
    <n v="2635704790"/>
    <x v="90"/>
    <n v="54900"/>
    <n v="46525.42"/>
    <n v="279.15251999999998"/>
    <x v="12"/>
    <x v="21"/>
    <n v="167.49151199999997"/>
    <n v="41.872877999999993"/>
    <n v="69.788129999999995"/>
    <n v="279.15251999999998"/>
  </r>
  <r>
    <x v="12"/>
    <x v="12"/>
    <x v="0"/>
    <s v="21/01/2026"/>
    <x v="0"/>
    <n v="2635704801"/>
    <x v="90"/>
    <n v="24900"/>
    <n v="21101.7"/>
    <n v="42.203400000000002"/>
    <x v="12"/>
    <x v="21"/>
    <n v="25.322040000000001"/>
    <n v="6.3305100000000003"/>
    <n v="10.550850000000001"/>
    <n v="42.203400000000002"/>
  </r>
  <r>
    <x v="12"/>
    <x v="12"/>
    <x v="0"/>
    <s v="21/01/2026"/>
    <x v="0"/>
    <n v="2635704800"/>
    <x v="92"/>
    <n v="4499"/>
    <n v="3812.72"/>
    <n v="0"/>
    <x v="12"/>
    <x v="21"/>
    <n v="0"/>
    <n v="0"/>
    <n v="0"/>
    <n v="0"/>
  </r>
  <r>
    <x v="12"/>
    <x v="12"/>
    <x v="0"/>
    <s v="21/01/2026"/>
    <x v="0"/>
    <n v="2635704799"/>
    <x v="90"/>
    <n v="16900"/>
    <n v="14322.04"/>
    <n v="0"/>
    <x v="12"/>
    <x v="21"/>
    <n v="0"/>
    <n v="0"/>
    <n v="0"/>
    <n v="0"/>
  </r>
  <r>
    <x v="12"/>
    <x v="12"/>
    <x v="0"/>
    <s v="21/01/2026"/>
    <x v="0"/>
    <n v="2635704798"/>
    <x v="90"/>
    <n v="14990"/>
    <n v="12703.38"/>
    <n v="0"/>
    <x v="12"/>
    <x v="21"/>
    <n v="0"/>
    <n v="0"/>
    <n v="0"/>
    <n v="0"/>
  </r>
  <r>
    <x v="12"/>
    <x v="12"/>
    <x v="0"/>
    <s v="21/01/2026"/>
    <x v="0"/>
    <n v="2635704795"/>
    <x v="94"/>
    <n v="5500"/>
    <n v="4661.0200000000004"/>
    <n v="0"/>
    <x v="12"/>
    <x v="21"/>
    <n v="0"/>
    <n v="0"/>
    <n v="0"/>
    <n v="0"/>
  </r>
  <r>
    <x v="12"/>
    <x v="12"/>
    <x v="0"/>
    <s v="21/01/2026"/>
    <x v="0"/>
    <n v="2635704802"/>
    <x v="94"/>
    <n v="37900"/>
    <n v="32118.639999999999"/>
    <n v="64.237279999999998"/>
    <x v="12"/>
    <x v="21"/>
    <n v="38.542367999999996"/>
    <n v="9.635591999999999"/>
    <n v="16.05932"/>
    <n v="64.237279999999998"/>
  </r>
  <r>
    <x v="12"/>
    <x v="12"/>
    <x v="0"/>
    <s v="21/01/2026"/>
    <x v="0"/>
    <n v="2635704796"/>
    <x v="92"/>
    <n v="43490"/>
    <n v="36855.94"/>
    <n v="221.13564000000002"/>
    <x v="12"/>
    <x v="21"/>
    <n v="132.68138400000001"/>
    <n v="33.170346000000002"/>
    <n v="55.283910000000006"/>
    <n v="221.13564000000002"/>
  </r>
  <r>
    <x v="12"/>
    <x v="12"/>
    <x v="0"/>
    <s v="23/01/2026"/>
    <x v="0"/>
    <n v="2635704807"/>
    <x v="90"/>
    <n v="9700"/>
    <n v="8220.34"/>
    <n v="0"/>
    <x v="12"/>
    <x v="21"/>
    <n v="0"/>
    <n v="0"/>
    <n v="0"/>
    <n v="0"/>
  </r>
  <r>
    <x v="12"/>
    <x v="12"/>
    <x v="0"/>
    <s v="23/01/2026"/>
    <x v="0"/>
    <n v="2635704806"/>
    <x v="90"/>
    <n v="34200"/>
    <n v="28983.06"/>
    <n v="57.966120000000004"/>
    <x v="12"/>
    <x v="21"/>
    <n v="34.779671999999998"/>
    <n v="8.6949179999999995"/>
    <n v="14.491530000000001"/>
    <n v="57.966120000000004"/>
  </r>
  <r>
    <x v="12"/>
    <x v="12"/>
    <x v="0"/>
    <s v="23/01/2026"/>
    <x v="0"/>
    <n v="2635704805"/>
    <x v="90"/>
    <n v="49900"/>
    <n v="42288.14"/>
    <n v="253.72883999999999"/>
    <x v="12"/>
    <x v="21"/>
    <n v="152.23730399999999"/>
    <n v="38.059325999999999"/>
    <n v="63.432209999999998"/>
    <n v="253.72883999999999"/>
  </r>
  <r>
    <x v="12"/>
    <x v="12"/>
    <x v="0"/>
    <s v="23/01/2026"/>
    <x v="0"/>
    <n v="2635704804"/>
    <x v="92"/>
    <n v="41000"/>
    <n v="34745.760000000002"/>
    <n v="208.47456000000003"/>
    <x v="12"/>
    <x v="21"/>
    <n v="125.08473600000001"/>
    <n v="31.271184000000002"/>
    <n v="52.118640000000006"/>
    <n v="208.47456000000003"/>
  </r>
  <r>
    <x v="12"/>
    <x v="12"/>
    <x v="0"/>
    <s v="23/01/2026"/>
    <x v="0"/>
    <n v="2635704803"/>
    <x v="90"/>
    <n v="17900"/>
    <n v="15169.5"/>
    <n v="0"/>
    <x v="12"/>
    <x v="21"/>
    <n v="0"/>
    <n v="0"/>
    <n v="0"/>
    <n v="0"/>
  </r>
  <r>
    <x v="12"/>
    <x v="12"/>
    <x v="0"/>
    <s v="24/01/2026"/>
    <x v="0"/>
    <n v="2635704816"/>
    <x v="94"/>
    <n v="9999"/>
    <n v="8473.7199999999993"/>
    <n v="0"/>
    <x v="12"/>
    <x v="21"/>
    <n v="0"/>
    <n v="0"/>
    <n v="0"/>
    <n v="0"/>
  </r>
  <r>
    <x v="12"/>
    <x v="12"/>
    <x v="0"/>
    <s v="24/01/2026"/>
    <x v="0"/>
    <n v="2635704817"/>
    <x v="92"/>
    <n v="103188"/>
    <n v="87447.450000000012"/>
    <n v="874.47450000000015"/>
    <x v="12"/>
    <x v="21"/>
    <n v="524.68470000000002"/>
    <n v="131.17117500000001"/>
    <n v="218.61862500000004"/>
    <n v="874.47450000000015"/>
  </r>
  <r>
    <x v="12"/>
    <x v="12"/>
    <x v="0"/>
    <s v="24/01/2026"/>
    <x v="0"/>
    <n v="2635704814"/>
    <x v="90"/>
    <n v="30970"/>
    <n v="26245.759999999998"/>
    <n v="52.491520000000001"/>
    <x v="12"/>
    <x v="21"/>
    <n v="31.494911999999999"/>
    <n v="7.8737279999999998"/>
    <n v="13.12288"/>
    <n v="52.491520000000001"/>
  </r>
  <r>
    <x v="12"/>
    <x v="12"/>
    <x v="0"/>
    <s v="24/01/2026"/>
    <x v="0"/>
    <n v="2635704810"/>
    <x v="90"/>
    <n v="46190"/>
    <n v="39144.06"/>
    <n v="234.86436"/>
    <x v="12"/>
    <x v="21"/>
    <n v="140.91861599999999"/>
    <n v="35.229653999999996"/>
    <n v="58.716090000000001"/>
    <n v="234.86436"/>
  </r>
  <r>
    <x v="12"/>
    <x v="12"/>
    <x v="0"/>
    <s v="24/01/2026"/>
    <x v="0"/>
    <n v="2635704808"/>
    <x v="90"/>
    <n v="39890"/>
    <n v="33805.08"/>
    <n v="67.610160000000008"/>
    <x v="12"/>
    <x v="21"/>
    <n v="40.566096000000002"/>
    <n v="10.141524"/>
    <n v="16.902540000000002"/>
    <n v="67.610160000000008"/>
  </r>
  <r>
    <x v="12"/>
    <x v="12"/>
    <x v="0"/>
    <s v="24/01/2026"/>
    <x v="0"/>
    <n v="2635704809"/>
    <x v="92"/>
    <n v="25400"/>
    <n v="21525.42"/>
    <n v="43.050840000000001"/>
    <x v="12"/>
    <x v="21"/>
    <n v="25.830504000000001"/>
    <n v="6.4576260000000003"/>
    <n v="10.76271"/>
    <n v="43.050840000000001"/>
  </r>
  <r>
    <x v="12"/>
    <x v="12"/>
    <x v="0"/>
    <s v="24/01/2026"/>
    <x v="0"/>
    <n v="2635704811"/>
    <x v="90"/>
    <n v="9990"/>
    <n v="8466.1"/>
    <n v="0"/>
    <x v="12"/>
    <x v="21"/>
    <n v="0"/>
    <n v="0"/>
    <n v="0"/>
    <n v="0"/>
  </r>
  <r>
    <x v="12"/>
    <x v="12"/>
    <x v="0"/>
    <s v="24/01/2026"/>
    <x v="1"/>
    <n v="2635704813"/>
    <x v="95"/>
    <n v="3040.75"/>
    <n v="2629.9700000000003"/>
    <n v="13.149850000000001"/>
    <x v="12"/>
    <x v="22"/>
    <n v="7.8899100000000004"/>
    <n v="1.9724775000000001"/>
    <n v="3.2874625000000002"/>
    <n v="13.149850000000001"/>
  </r>
  <r>
    <x v="12"/>
    <x v="12"/>
    <x v="0"/>
    <s v="25/01/2026"/>
    <x v="0"/>
    <n v="2635704821"/>
    <x v="90"/>
    <n v="104000"/>
    <n v="88135.6"/>
    <n v="881.35600000000011"/>
    <x v="12"/>
    <x v="21"/>
    <n v="528.81360000000006"/>
    <n v="132.20340000000002"/>
    <n v="220.33900000000003"/>
    <n v="881.35600000000011"/>
  </r>
  <r>
    <x v="12"/>
    <x v="12"/>
    <x v="0"/>
    <s v="25/01/2026"/>
    <x v="0"/>
    <n v="2635704820"/>
    <x v="90"/>
    <n v="9999"/>
    <n v="8473.7199999999993"/>
    <n v="0"/>
    <x v="12"/>
    <x v="21"/>
    <n v="0"/>
    <n v="0"/>
    <n v="0"/>
    <n v="0"/>
  </r>
  <r>
    <x v="12"/>
    <x v="12"/>
    <x v="0"/>
    <s v="25/01/2026"/>
    <x v="0"/>
    <n v="2635704818"/>
    <x v="92"/>
    <n v="35890"/>
    <n v="30415.260000000002"/>
    <n v="60.830520000000007"/>
    <x v="12"/>
    <x v="21"/>
    <n v="36.498312000000006"/>
    <n v="9.1245780000000014"/>
    <n v="15.207630000000002"/>
    <n v="60.830520000000007"/>
  </r>
  <r>
    <x v="12"/>
    <x v="12"/>
    <x v="0"/>
    <s v="26/01/2026"/>
    <x v="0"/>
    <n v="2635704827"/>
    <x v="94"/>
    <n v="111000"/>
    <n v="94067.799999999988"/>
    <n v="940.67799999999988"/>
    <x v="12"/>
    <x v="21"/>
    <n v="564.40679999999986"/>
    <n v="141.10169999999997"/>
    <n v="235.16949999999997"/>
    <n v="940.67799999999988"/>
  </r>
  <r>
    <x v="12"/>
    <x v="12"/>
    <x v="0"/>
    <s v="26/01/2026"/>
    <x v="0"/>
    <n v="2635704825"/>
    <x v="92"/>
    <n v="56664"/>
    <n v="48020.34"/>
    <n v="288.12203999999997"/>
    <x v="12"/>
    <x v="21"/>
    <n v="172.87322399999996"/>
    <n v="43.218305999999991"/>
    <n v="72.030509999999992"/>
    <n v="288.12203999999997"/>
  </r>
  <r>
    <x v="12"/>
    <x v="12"/>
    <x v="0"/>
    <s v="26/01/2026"/>
    <x v="0"/>
    <n v="2635704826"/>
    <x v="90"/>
    <n v="2670"/>
    <n v="2262.7200000000003"/>
    <n v="0"/>
    <x v="12"/>
    <x v="21"/>
    <n v="0"/>
    <n v="0"/>
    <n v="0"/>
    <n v="0"/>
  </r>
  <r>
    <x v="12"/>
    <x v="12"/>
    <x v="0"/>
    <s v="26/01/2026"/>
    <x v="0"/>
    <n v="2635704828"/>
    <x v="94"/>
    <n v="48600"/>
    <n v="41186.44"/>
    <n v="247.11864000000003"/>
    <x v="12"/>
    <x v="21"/>
    <n v="148.27118400000001"/>
    <n v="37.067796000000001"/>
    <n v="61.779660000000007"/>
    <n v="247.11864000000003"/>
  </r>
  <r>
    <x v="12"/>
    <x v="12"/>
    <x v="0"/>
    <s v="26/01/2026"/>
    <x v="0"/>
    <n v="2635704829"/>
    <x v="94"/>
    <n v="30300"/>
    <n v="25677.96"/>
    <n v="51.355919999999998"/>
    <x v="12"/>
    <x v="21"/>
    <n v="30.813551999999998"/>
    <n v="7.7033879999999995"/>
    <n v="12.838979999999999"/>
    <n v="51.355919999999998"/>
  </r>
  <r>
    <x v="12"/>
    <x v="12"/>
    <x v="0"/>
    <s v="26/01/2026"/>
    <x v="0"/>
    <n v="2635704830"/>
    <x v="92"/>
    <n v="5800"/>
    <n v="4915.26"/>
    <n v="0"/>
    <x v="12"/>
    <x v="21"/>
    <n v="0"/>
    <n v="0"/>
    <n v="0"/>
    <n v="0"/>
  </r>
  <r>
    <x v="12"/>
    <x v="12"/>
    <x v="0"/>
    <s v="26/01/2026"/>
    <x v="0"/>
    <n v="2635704833"/>
    <x v="94"/>
    <n v="19900"/>
    <n v="16864.400000000001"/>
    <n v="0"/>
    <x v="12"/>
    <x v="21"/>
    <n v="0"/>
    <n v="0"/>
    <n v="0"/>
    <n v="0"/>
  </r>
  <r>
    <x v="12"/>
    <x v="12"/>
    <x v="0"/>
    <s v="26/01/2026"/>
    <x v="0"/>
    <n v="2635704837"/>
    <x v="90"/>
    <n v="54900"/>
    <n v="46525.42"/>
    <n v="279.15251999999998"/>
    <x v="12"/>
    <x v="21"/>
    <n v="167.49151199999997"/>
    <n v="41.872877999999993"/>
    <n v="69.788129999999995"/>
    <n v="279.15251999999998"/>
  </r>
  <r>
    <x v="12"/>
    <x v="12"/>
    <x v="0"/>
    <s v="26/01/2026"/>
    <x v="0"/>
    <n v="2635704842"/>
    <x v="90"/>
    <n v="12990"/>
    <n v="11008.48"/>
    <n v="0"/>
    <x v="12"/>
    <x v="21"/>
    <n v="0"/>
    <n v="0"/>
    <n v="0"/>
    <n v="0"/>
  </r>
  <r>
    <x v="12"/>
    <x v="12"/>
    <x v="0"/>
    <s v="26/01/2026"/>
    <x v="0"/>
    <n v="2635704832"/>
    <x v="92"/>
    <n v="64790"/>
    <n v="54906.78"/>
    <n v="329.44067999999999"/>
    <x v="12"/>
    <x v="21"/>
    <n v="197.66440799999998"/>
    <n v="49.416101999999995"/>
    <n v="82.360169999999997"/>
    <n v="329.44067999999999"/>
  </r>
  <r>
    <x v="12"/>
    <x v="12"/>
    <x v="0"/>
    <s v="26/01/2026"/>
    <x v="0"/>
    <n v="2635704834"/>
    <x v="94"/>
    <n v="84900"/>
    <n v="71949.16"/>
    <n v="719.49160000000006"/>
    <x v="12"/>
    <x v="21"/>
    <n v="431.69496000000004"/>
    <n v="107.92374000000001"/>
    <n v="179.87290000000002"/>
    <n v="719.49160000000006"/>
  </r>
  <r>
    <x v="12"/>
    <x v="12"/>
    <x v="0"/>
    <s v="26/01/2026"/>
    <x v="0"/>
    <n v="2635704835"/>
    <x v="92"/>
    <n v="5999"/>
    <n v="5083.8999999999996"/>
    <n v="0"/>
    <x v="12"/>
    <x v="21"/>
    <n v="0"/>
    <n v="0"/>
    <n v="0"/>
    <n v="0"/>
  </r>
  <r>
    <x v="12"/>
    <x v="12"/>
    <x v="0"/>
    <s v="26/01/2026"/>
    <x v="0"/>
    <n v="2635704836"/>
    <x v="92"/>
    <n v="5000"/>
    <n v="4237.28"/>
    <n v="0"/>
    <x v="12"/>
    <x v="21"/>
    <n v="0"/>
    <n v="0"/>
    <n v="0"/>
    <n v="0"/>
  </r>
  <r>
    <x v="12"/>
    <x v="12"/>
    <x v="0"/>
    <s v="26/01/2026"/>
    <x v="0"/>
    <n v="2635704838"/>
    <x v="90"/>
    <n v="30000"/>
    <n v="25423.72"/>
    <n v="50.847440000000006"/>
    <x v="12"/>
    <x v="21"/>
    <n v="30.508464000000004"/>
    <n v="7.6271160000000009"/>
    <n v="12.711860000000001"/>
    <n v="50.847440000000006"/>
  </r>
  <r>
    <x v="12"/>
    <x v="12"/>
    <x v="0"/>
    <s v="26/01/2026"/>
    <x v="0"/>
    <n v="2635704840"/>
    <x v="92"/>
    <n v="32000"/>
    <n v="27118.639999999999"/>
    <n v="54.237279999999998"/>
    <x v="12"/>
    <x v="21"/>
    <n v="32.542367999999996"/>
    <n v="8.135591999999999"/>
    <n v="13.55932"/>
    <n v="54.237279999999998"/>
  </r>
  <r>
    <x v="12"/>
    <x v="12"/>
    <x v="0"/>
    <s v="26/01/2026"/>
    <x v="0"/>
    <n v="2635704831"/>
    <x v="90"/>
    <n v="42900"/>
    <n v="36355.94"/>
    <n v="218.13564000000002"/>
    <x v="12"/>
    <x v="21"/>
    <n v="130.881384"/>
    <n v="32.720345999999999"/>
    <n v="54.533910000000006"/>
    <n v="218.13564000000002"/>
  </r>
  <r>
    <x v="12"/>
    <x v="12"/>
    <x v="0"/>
    <s v="26/01/2026"/>
    <x v="0"/>
    <n v="2635704841"/>
    <x v="92"/>
    <n v="27900"/>
    <n v="23644.06"/>
    <n v="47.288120000000006"/>
    <x v="12"/>
    <x v="21"/>
    <n v="28.372872000000005"/>
    <n v="7.0932180000000011"/>
    <n v="11.822030000000002"/>
    <n v="47.288120000000006"/>
  </r>
  <r>
    <x v="12"/>
    <x v="12"/>
    <x v="0"/>
    <s v="26/01/2026"/>
    <x v="0"/>
    <n v="2635704843"/>
    <x v="90"/>
    <n v="22900"/>
    <n v="19406.78"/>
    <n v="38.813559999999995"/>
    <x v="12"/>
    <x v="21"/>
    <n v="23.288135999999998"/>
    <n v="5.8220339999999995"/>
    <n v="9.7033899999999988"/>
    <n v="38.813559999999995"/>
  </r>
  <r>
    <x v="12"/>
    <x v="12"/>
    <x v="0"/>
    <s v="26/01/2026"/>
    <x v="0"/>
    <n v="2635704844"/>
    <x v="90"/>
    <n v="8577"/>
    <n v="7268.64"/>
    <n v="0"/>
    <x v="12"/>
    <x v="21"/>
    <n v="0"/>
    <n v="0"/>
    <n v="0"/>
    <n v="0"/>
  </r>
  <r>
    <x v="12"/>
    <x v="12"/>
    <x v="0"/>
    <s v="26/01/2026"/>
    <x v="0"/>
    <n v="2635704824"/>
    <x v="90"/>
    <n v="21103.06"/>
    <n v="17883.960000000003"/>
    <n v="35.767920000000004"/>
    <x v="12"/>
    <x v="21"/>
    <n v="21.460752000000003"/>
    <n v="5.3651880000000007"/>
    <n v="8.9419800000000009"/>
    <n v="35.767920000000004"/>
  </r>
  <r>
    <x v="12"/>
    <x v="12"/>
    <x v="0"/>
    <s v="27/01/2026"/>
    <x v="0"/>
    <n v="2635704845"/>
    <x v="94"/>
    <n v="61000"/>
    <n v="51694.92"/>
    <n v="310.16951999999998"/>
    <x v="12"/>
    <x v="21"/>
    <n v="186.10171199999999"/>
    <n v="46.525427999999998"/>
    <n v="77.542379999999994"/>
    <n v="310.16951999999998"/>
  </r>
  <r>
    <x v="12"/>
    <x v="12"/>
    <x v="1"/>
    <s v="01/01/2026"/>
    <x v="1"/>
    <s v="4SDN0044500746"/>
    <x v="93"/>
    <n v="539.1"/>
    <n v="513.41999999999996"/>
    <n v="2.5670999999999999"/>
    <x v="12"/>
    <x v="22"/>
    <n v="1.54026"/>
    <n v="0.38506499999999999"/>
    <n v="0.64177499999999998"/>
    <n v="2.5670999999999999"/>
  </r>
  <r>
    <x v="12"/>
    <x v="12"/>
    <x v="1"/>
    <s v="01/01/2026"/>
    <x v="1"/>
    <s v="4SSN0044504589"/>
    <x v="93"/>
    <n v="6040.5"/>
    <n v="5578.44"/>
    <n v="44.627519999999997"/>
    <x v="12"/>
    <x v="22"/>
    <n v="26.776511999999997"/>
    <n v="6.6941279999999992"/>
    <n v="11.156879999999999"/>
    <n v="44.627519999999997"/>
  </r>
  <r>
    <x v="12"/>
    <x v="12"/>
    <x v="1"/>
    <s v="01/01/2026"/>
    <x v="1"/>
    <s v="4SSN0044504590"/>
    <x v="4"/>
    <n v="719.1"/>
    <n v="684.86"/>
    <n v="3.4243000000000001"/>
    <x v="12"/>
    <x v="22"/>
    <n v="2.0545800000000001"/>
    <n v="0.51364500000000002"/>
    <n v="0.85607500000000003"/>
    <n v="3.4243000000000001"/>
  </r>
  <r>
    <x v="12"/>
    <x v="12"/>
    <x v="1"/>
    <s v="01/01/2026"/>
    <x v="1"/>
    <s v="4SSN0044504591"/>
    <x v="4"/>
    <n v="2997"/>
    <n v="2854.28"/>
    <n v="14.271400000000002"/>
    <x v="12"/>
    <x v="22"/>
    <n v="8.5628400000000013"/>
    <n v="2.1407100000000003"/>
    <n v="3.5678500000000004"/>
    <n v="14.271400000000002"/>
  </r>
  <r>
    <x v="12"/>
    <x v="12"/>
    <x v="1"/>
    <s v="01/01/2026"/>
    <x v="1"/>
    <s v="4SSN0044504592"/>
    <x v="4"/>
    <n v="2311.25"/>
    <n v="2065.31"/>
    <n v="10.326549999999999"/>
    <x v="12"/>
    <x v="22"/>
    <n v="6.1959299999999997"/>
    <n v="1.5489824999999999"/>
    <n v="2.5816374999999998"/>
    <n v="10.326549999999999"/>
  </r>
  <r>
    <x v="12"/>
    <x v="12"/>
    <x v="1"/>
    <s v="01/01/2026"/>
    <x v="1"/>
    <s v="4SSN0044504593"/>
    <x v="93"/>
    <n v="598.79999999999995"/>
    <n v="570.28"/>
    <n v="2.8513999999999999"/>
    <x v="12"/>
    <x v="22"/>
    <n v="1.7108399999999999"/>
    <n v="0.42770999999999998"/>
    <n v="0.71284999999999998"/>
    <n v="2.8513999999999999"/>
  </r>
  <r>
    <x v="12"/>
    <x v="12"/>
    <x v="1"/>
    <s v="01/01/2026"/>
    <x v="1"/>
    <s v="4SSN0044504594"/>
    <x v="4"/>
    <n v="4318.8"/>
    <n v="3660"/>
    <n v="18.3"/>
    <x v="12"/>
    <x v="22"/>
    <n v="10.98"/>
    <n v="2.7450000000000001"/>
    <n v="4.5750000000000002"/>
    <n v="18.3"/>
  </r>
  <r>
    <x v="12"/>
    <x v="12"/>
    <x v="1"/>
    <s v="01/01/2026"/>
    <x v="1"/>
    <s v="4SSN0044504595"/>
    <x v="4"/>
    <n v="3548.95"/>
    <n v="3379.95"/>
    <n v="16.899750000000001"/>
    <x v="12"/>
    <x v="22"/>
    <n v="10.139850000000001"/>
    <n v="2.5349625000000002"/>
    <n v="4.2249375000000002"/>
    <n v="16.899750000000001"/>
  </r>
  <r>
    <x v="12"/>
    <x v="12"/>
    <x v="1"/>
    <s v="01/01/2026"/>
    <x v="1"/>
    <s v="4SSN0044504596"/>
    <x v="4"/>
    <n v="1168.2"/>
    <n v="1112.56"/>
    <n v="5.5628000000000002"/>
    <x v="12"/>
    <x v="22"/>
    <n v="3.3376800000000002"/>
    <n v="0.83442000000000005"/>
    <n v="1.3907"/>
    <n v="5.5628000000000002"/>
  </r>
  <r>
    <x v="12"/>
    <x v="12"/>
    <x v="1"/>
    <s v="01/01/2026"/>
    <x v="1"/>
    <s v="4SSN0044504597"/>
    <x v="4"/>
    <n v="649"/>
    <n v="550"/>
    <n v="2.75"/>
    <x v="12"/>
    <x v="22"/>
    <n v="1.65"/>
    <n v="0.41249999999999998"/>
    <n v="0.6875"/>
    <n v="2.75"/>
  </r>
  <r>
    <x v="12"/>
    <x v="12"/>
    <x v="1"/>
    <s v="01/01/2026"/>
    <x v="1"/>
    <s v="4SSN0044504598"/>
    <x v="93"/>
    <n v="2159.4"/>
    <n v="1830"/>
    <n v="9.15"/>
    <x v="12"/>
    <x v="22"/>
    <n v="5.49"/>
    <n v="1.3725000000000001"/>
    <n v="2.2875000000000001"/>
    <n v="9.15"/>
  </r>
  <r>
    <x v="12"/>
    <x v="12"/>
    <x v="1"/>
    <s v="01/01/2026"/>
    <x v="1"/>
    <s v="4SSN0044504599"/>
    <x v="4"/>
    <n v="2074.5500000000002"/>
    <n v="1892.25"/>
    <n v="9.4612499999999997"/>
    <x v="12"/>
    <x v="22"/>
    <n v="5.6767499999999993"/>
    <n v="1.4191874999999998"/>
    <n v="2.3653124999999999"/>
    <n v="9.4612499999999997"/>
  </r>
  <r>
    <x v="12"/>
    <x v="12"/>
    <x v="1"/>
    <s v="01/01/2026"/>
    <x v="1"/>
    <s v="4SSN0044504600"/>
    <x v="4"/>
    <n v="11017.6"/>
    <n v="10492.96"/>
    <n v="104.92959999999999"/>
    <x v="12"/>
    <x v="22"/>
    <n v="62.957759999999993"/>
    <n v="15.739439999999998"/>
    <n v="26.232399999999998"/>
    <n v="104.92959999999999"/>
  </r>
  <r>
    <x v="12"/>
    <x v="12"/>
    <x v="1"/>
    <s v="01/01/2026"/>
    <x v="1"/>
    <s v="4SSN0044504601"/>
    <x v="4"/>
    <n v="538"/>
    <n v="512.38"/>
    <n v="2.5619000000000001"/>
    <x v="12"/>
    <x v="22"/>
    <n v="1.53714"/>
    <n v="0.38428499999999999"/>
    <n v="0.64047500000000002"/>
    <n v="2.5619000000000001"/>
  </r>
  <r>
    <x v="12"/>
    <x v="12"/>
    <x v="1"/>
    <s v="01/01/2026"/>
    <x v="1"/>
    <s v="4SSN0044504602"/>
    <x v="93"/>
    <n v="5076.6000000000004"/>
    <n v="4761.9400000000005"/>
    <n v="38.095520000000008"/>
    <x v="12"/>
    <x v="22"/>
    <n v="22.857312000000004"/>
    <n v="5.714328000000001"/>
    <n v="9.5238800000000019"/>
    <n v="38.095520000000008"/>
  </r>
  <r>
    <x v="12"/>
    <x v="12"/>
    <x v="1"/>
    <s v="01/01/2026"/>
    <x v="1"/>
    <s v="4SSN0044504603"/>
    <x v="93"/>
    <n v="134.1"/>
    <n v="127.72"/>
    <n v="0.63860000000000006"/>
    <x v="12"/>
    <x v="22"/>
    <n v="0.38316"/>
    <n v="9.579E-2"/>
    <n v="0.15965000000000001"/>
    <n v="0.63860000000000006"/>
  </r>
  <r>
    <x v="12"/>
    <x v="12"/>
    <x v="1"/>
    <s v="01/01/2026"/>
    <x v="1"/>
    <s v="4SSN0044504604"/>
    <x v="93"/>
    <n v="11327.95"/>
    <n v="10788.51"/>
    <n v="107.88510000000001"/>
    <x v="12"/>
    <x v="22"/>
    <n v="64.731059999999999"/>
    <n v="16.182765"/>
    <n v="26.971275000000002"/>
    <n v="107.88510000000001"/>
  </r>
  <r>
    <x v="12"/>
    <x v="12"/>
    <x v="1"/>
    <s v="01/01/2026"/>
    <x v="1"/>
    <s v="4SSN0044504605"/>
    <x v="4"/>
    <n v="2211.1999999999998"/>
    <n v="1946.0000000000002"/>
    <n v="9.7300000000000022"/>
    <x v="12"/>
    <x v="22"/>
    <n v="5.838000000000001"/>
    <n v="1.4595000000000002"/>
    <n v="2.4325000000000006"/>
    <n v="9.7300000000000022"/>
  </r>
  <r>
    <x v="12"/>
    <x v="12"/>
    <x v="1"/>
    <s v="01/01/2026"/>
    <x v="1"/>
    <s v="4SSN0044504606"/>
    <x v="93"/>
    <n v="20438.900000000001"/>
    <n v="19323.980000000003"/>
    <n v="193.23980000000003"/>
    <x v="12"/>
    <x v="22"/>
    <n v="115.94388000000001"/>
    <n v="28.985970000000002"/>
    <n v="48.309950000000008"/>
    <n v="193.23980000000003"/>
  </r>
  <r>
    <x v="12"/>
    <x v="12"/>
    <x v="1"/>
    <s v="01/01/2026"/>
    <x v="1"/>
    <s v="4SSN0044504607"/>
    <x v="96"/>
    <n v="149"/>
    <n v="126.28"/>
    <n v="0.63140000000000007"/>
    <x v="12"/>
    <x v="22"/>
    <n v="0.37884000000000001"/>
    <n v="9.4710000000000003E-2"/>
    <n v="0.15785000000000002"/>
    <n v="0.63140000000000007"/>
  </r>
  <r>
    <x v="12"/>
    <x v="12"/>
    <x v="1"/>
    <s v="01/01/2026"/>
    <x v="1"/>
    <s v="4SSN0044504608"/>
    <x v="93"/>
    <n v="1799.1"/>
    <n v="1524.66"/>
    <n v="7.6233000000000004"/>
    <x v="12"/>
    <x v="22"/>
    <n v="4.5739799999999997"/>
    <n v="1.1434949999999999"/>
    <n v="1.9058250000000001"/>
    <n v="7.6233000000000004"/>
  </r>
  <r>
    <x v="12"/>
    <x v="12"/>
    <x v="1"/>
    <s v="01/01/2026"/>
    <x v="1"/>
    <s v="4SSN0044504609"/>
    <x v="4"/>
    <n v="335"/>
    <n v="283.89999999999998"/>
    <n v="1.4195"/>
    <x v="12"/>
    <x v="22"/>
    <n v="0.85170000000000001"/>
    <n v="0.212925"/>
    <n v="0.354875"/>
    <n v="1.4195"/>
  </r>
  <r>
    <x v="12"/>
    <x v="12"/>
    <x v="1"/>
    <s v="01/01/2026"/>
    <x v="1"/>
    <s v="4SSN0044504610"/>
    <x v="4"/>
    <n v="1754.35"/>
    <n v="1670.81"/>
    <n v="8.3540499999999991"/>
    <x v="12"/>
    <x v="22"/>
    <n v="5.0124299999999993"/>
    <n v="1.2531074999999998"/>
    <n v="2.0885124999999998"/>
    <n v="8.3540499999999991"/>
  </r>
  <r>
    <x v="12"/>
    <x v="12"/>
    <x v="1"/>
    <s v="01/01/2026"/>
    <x v="1"/>
    <s v="4SSN0044504611"/>
    <x v="4"/>
    <n v="528"/>
    <n v="502.86"/>
    <n v="2.5143"/>
    <x v="12"/>
    <x v="22"/>
    <n v="1.50858"/>
    <n v="0.37714500000000001"/>
    <n v="0.62857499999999999"/>
    <n v="2.5143"/>
  </r>
  <r>
    <x v="12"/>
    <x v="12"/>
    <x v="1"/>
    <s v="01/01/2026"/>
    <x v="1"/>
    <s v="4SSN0044504612"/>
    <x v="4"/>
    <n v="2231"/>
    <n v="1915.44"/>
    <n v="9.5772000000000013"/>
    <x v="12"/>
    <x v="22"/>
    <n v="5.7463200000000008"/>
    <n v="1.4365800000000002"/>
    <n v="2.3943000000000003"/>
    <n v="9.5772000000000013"/>
  </r>
  <r>
    <x v="12"/>
    <x v="12"/>
    <x v="1"/>
    <s v="01/01/2026"/>
    <x v="1"/>
    <s v="4SSN0044504613"/>
    <x v="4"/>
    <n v="1109.4000000000001"/>
    <n v="1042.42"/>
    <n v="5.2121000000000004"/>
    <x v="12"/>
    <x v="22"/>
    <n v="3.1272600000000002"/>
    <n v="0.78181500000000004"/>
    <n v="1.3030250000000001"/>
    <n v="5.2121000000000004"/>
  </r>
  <r>
    <x v="12"/>
    <x v="12"/>
    <x v="1"/>
    <s v="01/01/2026"/>
    <x v="1"/>
    <s v="4SSN0044504614"/>
    <x v="4"/>
    <n v="1664.6999999999998"/>
    <n v="1585.44"/>
    <n v="7.9272"/>
    <x v="12"/>
    <x v="22"/>
    <n v="4.7563199999999997"/>
    <n v="1.1890799999999999"/>
    <n v="1.9818"/>
    <n v="7.9272"/>
  </r>
  <r>
    <x v="12"/>
    <x v="12"/>
    <x v="1"/>
    <s v="01/01/2026"/>
    <x v="1"/>
    <s v="4SSN0044504615"/>
    <x v="4"/>
    <n v="398"/>
    <n v="337.28"/>
    <n v="1.6863999999999999"/>
    <x v="12"/>
    <x v="22"/>
    <n v="1.0118399999999999"/>
    <n v="0.25295999999999996"/>
    <n v="0.42159999999999997"/>
    <n v="1.6863999999999999"/>
  </r>
  <r>
    <x v="12"/>
    <x v="12"/>
    <x v="1"/>
    <s v="02/01/2026"/>
    <x v="1"/>
    <s v="4SDN0044500747"/>
    <x v="93"/>
    <n v="135"/>
    <n v="128.58000000000001"/>
    <n v="0.64290000000000003"/>
    <x v="12"/>
    <x v="22"/>
    <n v="0.38574000000000003"/>
    <n v="9.6435000000000007E-2"/>
    <n v="0.16072500000000001"/>
    <n v="0.64290000000000003"/>
  </r>
  <r>
    <x v="12"/>
    <x v="12"/>
    <x v="1"/>
    <s v="02/01/2026"/>
    <x v="1"/>
    <s v="4SSN0044504616"/>
    <x v="4"/>
    <n v="7199"/>
    <n v="6142.72"/>
    <n v="49.141760000000005"/>
    <x v="12"/>
    <x v="22"/>
    <n v="29.485056"/>
    <n v="7.371264"/>
    <n v="12.285440000000001"/>
    <n v="49.141760000000005"/>
  </r>
  <r>
    <x v="12"/>
    <x v="12"/>
    <x v="1"/>
    <s v="02/01/2026"/>
    <x v="1"/>
    <s v="4SSN0044504617"/>
    <x v="4"/>
    <n v="3220.65"/>
    <n v="2951.45"/>
    <n v="14.757249999999999"/>
    <x v="12"/>
    <x v="22"/>
    <n v="8.8543499999999984"/>
    <n v="2.2135874999999996"/>
    <n v="3.6893124999999998"/>
    <n v="14.757249999999999"/>
  </r>
  <r>
    <x v="12"/>
    <x v="12"/>
    <x v="1"/>
    <s v="02/01/2026"/>
    <x v="1"/>
    <s v="4SSN0044504618"/>
    <x v="4"/>
    <n v="6355.6"/>
    <n v="6052.96"/>
    <n v="48.423680000000004"/>
    <x v="12"/>
    <x v="22"/>
    <n v="29.054208000000003"/>
    <n v="7.2635520000000007"/>
    <n v="12.105920000000001"/>
    <n v="48.423680000000004"/>
  </r>
  <r>
    <x v="12"/>
    <x v="12"/>
    <x v="1"/>
    <s v="02/01/2026"/>
    <x v="1"/>
    <s v="4SSN0044504619"/>
    <x v="4"/>
    <n v="3717.5"/>
    <n v="3150.44"/>
    <n v="15.7522"/>
    <x v="12"/>
    <x v="22"/>
    <n v="9.4513199999999991"/>
    <n v="2.3628299999999998"/>
    <n v="3.9380500000000001"/>
    <n v="15.7522"/>
  </r>
  <r>
    <x v="12"/>
    <x v="12"/>
    <x v="1"/>
    <s v="02/01/2026"/>
    <x v="1"/>
    <s v="4SSN0044504620"/>
    <x v="4"/>
    <n v="418.25"/>
    <n v="398.33"/>
    <n v="1.9916499999999999"/>
    <x v="12"/>
    <x v="22"/>
    <n v="1.19499"/>
    <n v="0.2987475"/>
    <n v="0.49791249999999998"/>
    <n v="1.9916499999999999"/>
  </r>
  <r>
    <x v="12"/>
    <x v="12"/>
    <x v="1"/>
    <s v="02/01/2026"/>
    <x v="1"/>
    <s v="4SSN0044504621"/>
    <x v="93"/>
    <n v="165"/>
    <n v="139.84"/>
    <n v="0.69920000000000004"/>
    <x v="12"/>
    <x v="22"/>
    <n v="0.41952"/>
    <n v="0.10488"/>
    <n v="0.17480000000000001"/>
    <n v="0.69920000000000004"/>
  </r>
  <r>
    <x v="12"/>
    <x v="12"/>
    <x v="1"/>
    <s v="02/01/2026"/>
    <x v="1"/>
    <s v="4SSN0044504622"/>
    <x v="4"/>
    <n v="1498.75"/>
    <n v="1371.65"/>
    <n v="6.8582500000000008"/>
    <x v="12"/>
    <x v="22"/>
    <n v="4.1149500000000003"/>
    <n v="1.0287375000000001"/>
    <n v="1.7145625000000002"/>
    <n v="6.8582500000000008"/>
  </r>
  <r>
    <x v="12"/>
    <x v="12"/>
    <x v="1"/>
    <s v="02/01/2026"/>
    <x v="1"/>
    <s v="4SSN0044504623"/>
    <x v="4"/>
    <n v="6999.2"/>
    <n v="6665.9000000000005"/>
    <n v="53.327200000000005"/>
    <x v="12"/>
    <x v="22"/>
    <n v="31.996320000000001"/>
    <n v="7.9990800000000002"/>
    <n v="13.331800000000001"/>
    <n v="53.327200000000005"/>
  </r>
  <r>
    <x v="12"/>
    <x v="12"/>
    <x v="1"/>
    <s v="02/01/2026"/>
    <x v="1"/>
    <s v="4SSN0044504624"/>
    <x v="4"/>
    <n v="728"/>
    <n v="693.33999999999992"/>
    <n v="3.4666999999999994"/>
    <x v="12"/>
    <x v="22"/>
    <n v="2.0800199999999998"/>
    <n v="0.52000499999999994"/>
    <n v="0.86667499999999986"/>
    <n v="3.4666999999999994"/>
  </r>
  <r>
    <x v="12"/>
    <x v="12"/>
    <x v="1"/>
    <s v="02/01/2026"/>
    <x v="1"/>
    <s v="4SSN0044504625"/>
    <x v="4"/>
    <n v="160"/>
    <n v="135.6"/>
    <n v="0.67799999999999994"/>
    <x v="12"/>
    <x v="22"/>
    <n v="0.40679999999999994"/>
    <n v="0.10169999999999998"/>
    <n v="0.16949999999999998"/>
    <n v="0.67799999999999994"/>
  </r>
  <r>
    <x v="12"/>
    <x v="12"/>
    <x v="1"/>
    <s v="02/01/2026"/>
    <x v="1"/>
    <s v="4SSN0044504626"/>
    <x v="4"/>
    <n v="769.45"/>
    <n v="732.81"/>
    <n v="3.6640499999999996"/>
    <x v="12"/>
    <x v="22"/>
    <n v="2.1984299999999997"/>
    <n v="0.54960749999999992"/>
    <n v="0.9160124999999999"/>
    <n v="3.6640499999999996"/>
  </r>
  <r>
    <x v="12"/>
    <x v="12"/>
    <x v="1"/>
    <s v="02/01/2026"/>
    <x v="1"/>
    <s v="4SSN0044504627"/>
    <x v="4"/>
    <n v="2490.3000000000002"/>
    <n v="2204.66"/>
    <n v="11.023299999999999"/>
    <x v="12"/>
    <x v="22"/>
    <n v="6.6139799999999989"/>
    <n v="1.6534949999999997"/>
    <n v="2.7558249999999997"/>
    <n v="11.023299999999999"/>
  </r>
  <r>
    <x v="12"/>
    <x v="12"/>
    <x v="1"/>
    <s v="02/01/2026"/>
    <x v="1"/>
    <s v="4SSN0044504628"/>
    <x v="4"/>
    <n v="1999"/>
    <n v="1903.8"/>
    <n v="9.5190000000000001"/>
    <x v="12"/>
    <x v="22"/>
    <n v="5.7114000000000003"/>
    <n v="1.4278500000000001"/>
    <n v="2.37975"/>
    <n v="9.5190000000000001"/>
  </r>
  <r>
    <x v="12"/>
    <x v="12"/>
    <x v="1"/>
    <s v="02/01/2026"/>
    <x v="1"/>
    <s v="4SSN0044504629"/>
    <x v="4"/>
    <n v="630"/>
    <n v="543.34"/>
    <n v="2.7167000000000003"/>
    <x v="12"/>
    <x v="22"/>
    <n v="1.6300200000000002"/>
    <n v="0.40750500000000006"/>
    <n v="0.67917500000000008"/>
    <n v="2.7167000000000003"/>
  </r>
  <r>
    <x v="12"/>
    <x v="12"/>
    <x v="1"/>
    <s v="02/01/2026"/>
    <x v="1"/>
    <s v="4SSN0044504630"/>
    <x v="4"/>
    <n v="198"/>
    <n v="167.8"/>
    <n v="0.83900000000000008"/>
    <x v="12"/>
    <x v="22"/>
    <n v="0.50340000000000007"/>
    <n v="0.12585000000000002"/>
    <n v="0.20975000000000002"/>
    <n v="0.83900000000000008"/>
  </r>
  <r>
    <x v="12"/>
    <x v="12"/>
    <x v="1"/>
    <s v="02/01/2026"/>
    <x v="1"/>
    <s v="4SSN0044504631"/>
    <x v="4"/>
    <n v="1698"/>
    <n v="1617.14"/>
    <n v="8.085700000000001"/>
    <x v="12"/>
    <x v="22"/>
    <n v="4.8514200000000001"/>
    <n v="1.212855"/>
    <n v="2.0214250000000002"/>
    <n v="8.085700000000001"/>
  </r>
  <r>
    <x v="12"/>
    <x v="12"/>
    <x v="1"/>
    <s v="02/01/2026"/>
    <x v="1"/>
    <s v="4SSN0044504632"/>
    <x v="4"/>
    <n v="1169"/>
    <n v="1113.3400000000001"/>
    <n v="5.5667000000000009"/>
    <x v="12"/>
    <x v="22"/>
    <n v="3.3400200000000004"/>
    <n v="0.83500500000000011"/>
    <n v="1.3916750000000002"/>
    <n v="5.5667000000000009"/>
  </r>
  <r>
    <x v="12"/>
    <x v="12"/>
    <x v="1"/>
    <s v="02/01/2026"/>
    <x v="1"/>
    <s v="4SSN0044504633"/>
    <x v="93"/>
    <n v="3849.45"/>
    <n v="3666.15"/>
    <n v="18.330750000000002"/>
    <x v="12"/>
    <x v="22"/>
    <n v="10.99845"/>
    <n v="2.7496125"/>
    <n v="4.5826875000000005"/>
    <n v="18.330750000000002"/>
  </r>
  <r>
    <x v="12"/>
    <x v="12"/>
    <x v="1"/>
    <s v="02/01/2026"/>
    <x v="1"/>
    <s v="4SSN0044504634"/>
    <x v="96"/>
    <n v="4238"/>
    <n v="4036.2"/>
    <n v="20.181000000000001"/>
    <x v="12"/>
    <x v="22"/>
    <n v="12.108600000000001"/>
    <n v="3.0271500000000002"/>
    <n v="5.0452500000000002"/>
    <n v="20.181000000000001"/>
  </r>
  <r>
    <x v="12"/>
    <x v="12"/>
    <x v="1"/>
    <s v="03/01/2026"/>
    <x v="1"/>
    <s v="4SDN0044500748"/>
    <x v="4"/>
    <n v="488.75"/>
    <n v="414.19"/>
    <n v="2.0709499999999998"/>
    <x v="12"/>
    <x v="22"/>
    <n v="1.24257"/>
    <n v="0.31064249999999999"/>
    <n v="0.51773749999999996"/>
    <n v="2.0709499999999998"/>
  </r>
  <r>
    <x v="12"/>
    <x v="12"/>
    <x v="1"/>
    <s v="03/01/2026"/>
    <x v="1"/>
    <s v="4SDN0044500749"/>
    <x v="4"/>
    <n v="717.6"/>
    <n v="683.42"/>
    <n v="3.4171"/>
    <x v="12"/>
    <x v="22"/>
    <n v="2.0502599999999997"/>
    <n v="0.51256499999999994"/>
    <n v="0.85427500000000001"/>
    <n v="3.4171"/>
  </r>
  <r>
    <x v="12"/>
    <x v="12"/>
    <x v="1"/>
    <s v="03/01/2026"/>
    <x v="1"/>
    <s v="4SDN0044500750"/>
    <x v="4"/>
    <n v="910.5"/>
    <n v="867.14"/>
    <n v="4.3357000000000001"/>
    <x v="12"/>
    <x v="22"/>
    <n v="2.6014200000000001"/>
    <n v="0.65035500000000002"/>
    <n v="1.083925"/>
    <n v="4.3357000000000001"/>
  </r>
  <r>
    <x v="12"/>
    <x v="12"/>
    <x v="1"/>
    <s v="03/01/2026"/>
    <x v="1"/>
    <s v="4SDN0044500751"/>
    <x v="96"/>
    <n v="134.1"/>
    <n v="127.72"/>
    <n v="0.63860000000000006"/>
    <x v="12"/>
    <x v="22"/>
    <n v="0.38316"/>
    <n v="9.579E-2"/>
    <n v="0.15965000000000001"/>
    <n v="0.63860000000000006"/>
  </r>
  <r>
    <x v="12"/>
    <x v="12"/>
    <x v="1"/>
    <s v="03/01/2026"/>
    <x v="1"/>
    <s v="4SDN0044500752"/>
    <x v="96"/>
    <n v="151.80000000000001"/>
    <n v="144.58000000000001"/>
    <n v="0.7229000000000001"/>
    <x v="12"/>
    <x v="22"/>
    <n v="0.43374000000000007"/>
    <n v="0.10843500000000002"/>
    <n v="0.18072500000000002"/>
    <n v="0.7229000000000001"/>
  </r>
  <r>
    <x v="12"/>
    <x v="12"/>
    <x v="1"/>
    <s v="03/01/2026"/>
    <x v="1"/>
    <s v="4SDN0044500753"/>
    <x v="4"/>
    <n v="1033.2"/>
    <n v="951.04"/>
    <n v="4.7552000000000003"/>
    <x v="12"/>
    <x v="22"/>
    <n v="2.8531200000000001"/>
    <n v="0.71328000000000003"/>
    <n v="1.1888000000000001"/>
    <n v="4.7552000000000003"/>
  </r>
  <r>
    <x v="12"/>
    <x v="12"/>
    <x v="1"/>
    <s v="03/01/2026"/>
    <x v="1"/>
    <s v="4SDN0044500754"/>
    <x v="96"/>
    <n v="1015.75"/>
    <n v="860.81"/>
    <n v="4.3040500000000002"/>
    <x v="12"/>
    <x v="22"/>
    <n v="2.58243"/>
    <n v="0.6456075"/>
    <n v="1.0760125"/>
    <n v="4.3040500000000002"/>
  </r>
  <r>
    <x v="12"/>
    <x v="12"/>
    <x v="1"/>
    <s v="03/01/2026"/>
    <x v="1"/>
    <s v="4SSN0044504635"/>
    <x v="4"/>
    <n v="780.3"/>
    <n v="743.14"/>
    <n v="3.7157"/>
    <x v="12"/>
    <x v="22"/>
    <n v="2.2294199999999997"/>
    <n v="0.55735499999999993"/>
    <n v="0.928925"/>
    <n v="3.7157"/>
  </r>
  <r>
    <x v="12"/>
    <x v="12"/>
    <x v="1"/>
    <s v="03/01/2026"/>
    <x v="1"/>
    <s v="4SSN0044504636"/>
    <x v="96"/>
    <n v="599"/>
    <n v="570.48"/>
    <n v="2.8524000000000003"/>
    <x v="12"/>
    <x v="22"/>
    <n v="1.7114400000000001"/>
    <n v="0.42786000000000002"/>
    <n v="0.71310000000000007"/>
    <n v="2.8524000000000003"/>
  </r>
  <r>
    <x v="12"/>
    <x v="12"/>
    <x v="1"/>
    <s v="03/01/2026"/>
    <x v="1"/>
    <s v="4SSN0044504637"/>
    <x v="4"/>
    <n v="16592.149999999998"/>
    <n v="15080.730000000001"/>
    <n v="150.80730000000003"/>
    <x v="12"/>
    <x v="22"/>
    <n v="90.484380000000016"/>
    <n v="22.621095000000004"/>
    <n v="37.701825000000007"/>
    <n v="150.80730000000003"/>
  </r>
  <r>
    <x v="12"/>
    <x v="12"/>
    <x v="1"/>
    <s v="03/01/2026"/>
    <x v="1"/>
    <s v="4SSN0044504638"/>
    <x v="4"/>
    <n v="676"/>
    <n v="572.88"/>
    <n v="2.8643999999999998"/>
    <x v="12"/>
    <x v="22"/>
    <n v="1.7186399999999999"/>
    <n v="0.42965999999999999"/>
    <n v="0.71609999999999996"/>
    <n v="2.8643999999999998"/>
  </r>
  <r>
    <x v="12"/>
    <x v="12"/>
    <x v="1"/>
    <s v="03/01/2026"/>
    <x v="1"/>
    <s v="4SSN0044504639"/>
    <x v="4"/>
    <n v="1861.9"/>
    <n v="1703.6600000000003"/>
    <n v="8.5183000000000018"/>
    <x v="12"/>
    <x v="22"/>
    <n v="5.1109800000000005"/>
    <n v="1.2777450000000001"/>
    <n v="2.1295750000000004"/>
    <n v="8.5183000000000018"/>
  </r>
  <r>
    <x v="12"/>
    <x v="12"/>
    <x v="1"/>
    <s v="03/01/2026"/>
    <x v="1"/>
    <s v="4SSN0044504640"/>
    <x v="4"/>
    <n v="2535"/>
    <n v="2148.3000000000002"/>
    <n v="10.7415"/>
    <x v="12"/>
    <x v="22"/>
    <n v="6.4448999999999996"/>
    <n v="1.6112249999999999"/>
    <n v="2.6853750000000001"/>
    <n v="10.7415"/>
  </r>
  <r>
    <x v="12"/>
    <x v="12"/>
    <x v="1"/>
    <s v="03/01/2026"/>
    <x v="1"/>
    <s v="4SSN0044504641"/>
    <x v="4"/>
    <n v="1885.5"/>
    <n v="1597.88"/>
    <n v="7.9894000000000007"/>
    <x v="12"/>
    <x v="22"/>
    <n v="4.7936399999999999"/>
    <n v="1.19841"/>
    <n v="1.9973500000000002"/>
    <n v="7.9894000000000007"/>
  </r>
  <r>
    <x v="12"/>
    <x v="12"/>
    <x v="1"/>
    <s v="03/01/2026"/>
    <x v="1"/>
    <s v="4SSN0044504642"/>
    <x v="4"/>
    <n v="548.25"/>
    <n v="464.61"/>
    <n v="2.3230500000000003"/>
    <x v="12"/>
    <x v="22"/>
    <n v="1.3938300000000001"/>
    <n v="0.34845750000000003"/>
    <n v="0.58076250000000007"/>
    <n v="2.3230500000000003"/>
  </r>
  <r>
    <x v="12"/>
    <x v="12"/>
    <x v="1"/>
    <s v="03/01/2026"/>
    <x v="1"/>
    <s v="4SSN0044504643"/>
    <x v="4"/>
    <n v="2310.35"/>
    <n v="2200.35"/>
    <n v="11.001749999999999"/>
    <x v="12"/>
    <x v="22"/>
    <n v="6.6010499999999999"/>
    <n v="1.6502625"/>
    <n v="2.7504374999999999"/>
    <n v="11.001749999999999"/>
  </r>
  <r>
    <x v="12"/>
    <x v="12"/>
    <x v="1"/>
    <s v="03/01/2026"/>
    <x v="1"/>
    <s v="4SSN0044504644"/>
    <x v="93"/>
    <n v="6199.85"/>
    <n v="5254.11"/>
    <n v="42.032879999999999"/>
    <x v="12"/>
    <x v="22"/>
    <n v="25.219728"/>
    <n v="6.304932"/>
    <n v="10.50822"/>
    <n v="42.032879999999999"/>
  </r>
  <r>
    <x v="12"/>
    <x v="12"/>
    <x v="1"/>
    <s v="03/01/2026"/>
    <x v="1"/>
    <s v="4SSN0044504645"/>
    <x v="4"/>
    <n v="3250.35"/>
    <n v="3095.57"/>
    <n v="15.477850000000002"/>
    <x v="12"/>
    <x v="22"/>
    <n v="9.2867100000000011"/>
    <n v="2.3216775000000003"/>
    <n v="3.8694625000000005"/>
    <n v="15.477850000000002"/>
  </r>
  <r>
    <x v="12"/>
    <x v="12"/>
    <x v="1"/>
    <s v="03/01/2026"/>
    <x v="1"/>
    <s v="4SSN0044504646"/>
    <x v="4"/>
    <n v="439.45"/>
    <n v="418.53"/>
    <n v="2.0926499999999999"/>
    <x v="12"/>
    <x v="22"/>
    <n v="1.25559"/>
    <n v="0.3138975"/>
    <n v="0.52316249999999997"/>
    <n v="2.0926499999999999"/>
  </r>
  <r>
    <x v="12"/>
    <x v="12"/>
    <x v="1"/>
    <s v="03/01/2026"/>
    <x v="1"/>
    <s v="4SSN0044504647"/>
    <x v="4"/>
    <n v="1849.5"/>
    <n v="1567.38"/>
    <n v="7.8369000000000009"/>
    <x v="12"/>
    <x v="22"/>
    <n v="4.70214"/>
    <n v="1.175535"/>
    <n v="1.9592250000000002"/>
    <n v="7.8369000000000009"/>
  </r>
  <r>
    <x v="12"/>
    <x v="12"/>
    <x v="1"/>
    <s v="03/01/2026"/>
    <x v="1"/>
    <s v="4SSN0044504648"/>
    <x v="4"/>
    <n v="9759.0499999999993"/>
    <n v="9277.529999999997"/>
    <n v="74.220239999999976"/>
    <x v="12"/>
    <x v="22"/>
    <n v="44.532143999999981"/>
    <n v="11.133035999999995"/>
    <n v="18.555059999999994"/>
    <n v="74.220239999999976"/>
  </r>
  <r>
    <x v="12"/>
    <x v="12"/>
    <x v="1"/>
    <s v="04/01/2026"/>
    <x v="1"/>
    <s v="4SDN0044500756"/>
    <x v="4"/>
    <n v="2856"/>
    <n v="2681.38"/>
    <n v="13.4069"/>
    <x v="12"/>
    <x v="22"/>
    <n v="8.0441400000000005"/>
    <n v="2.0110350000000001"/>
    <n v="3.3517250000000001"/>
    <n v="13.4069"/>
  </r>
  <r>
    <x v="12"/>
    <x v="12"/>
    <x v="1"/>
    <s v="04/01/2026"/>
    <x v="1"/>
    <s v="4SDN0044500757"/>
    <x v="4"/>
    <n v="358"/>
    <n v="340.96"/>
    <n v="1.7047999999999999"/>
    <x v="12"/>
    <x v="22"/>
    <n v="1.0228799999999998"/>
    <n v="0.25571999999999995"/>
    <n v="0.42619999999999997"/>
    <n v="1.7047999999999999"/>
  </r>
  <r>
    <x v="12"/>
    <x v="12"/>
    <x v="1"/>
    <s v="04/01/2026"/>
    <x v="1"/>
    <s v="4SSN0044504649"/>
    <x v="4"/>
    <n v="420.75"/>
    <n v="356.57"/>
    <n v="1.78285"/>
    <x v="12"/>
    <x v="22"/>
    <n v="1.0697099999999999"/>
    <n v="0.26742749999999998"/>
    <n v="0.44571250000000001"/>
    <n v="1.78285"/>
  </r>
  <r>
    <x v="12"/>
    <x v="12"/>
    <x v="1"/>
    <s v="04/01/2026"/>
    <x v="1"/>
    <s v="4SSN0044504650"/>
    <x v="4"/>
    <n v="358"/>
    <n v="340.96"/>
    <n v="1.7047999999999999"/>
    <x v="12"/>
    <x v="22"/>
    <n v="1.0228799999999998"/>
    <n v="0.25571999999999995"/>
    <n v="0.42619999999999997"/>
    <n v="1.7047999999999999"/>
  </r>
  <r>
    <x v="12"/>
    <x v="12"/>
    <x v="1"/>
    <s v="04/01/2026"/>
    <x v="1"/>
    <s v="4SSN0044504651"/>
    <x v="4"/>
    <n v="13543.95"/>
    <n v="12479.39"/>
    <n v="124.79389999999999"/>
    <x v="12"/>
    <x v="22"/>
    <n v="74.876339999999999"/>
    <n v="18.719085"/>
    <n v="31.198474999999998"/>
    <n v="124.79389999999999"/>
  </r>
  <r>
    <x v="12"/>
    <x v="12"/>
    <x v="1"/>
    <s v="04/01/2026"/>
    <x v="1"/>
    <s v="4SSN0044504652"/>
    <x v="4"/>
    <n v="9350"/>
    <n v="8904.76"/>
    <n v="71.238079999999997"/>
    <x v="12"/>
    <x v="22"/>
    <n v="42.742847999999995"/>
    <n v="10.685711999999999"/>
    <n v="17.809519999999999"/>
    <n v="71.238079999999997"/>
  </r>
  <r>
    <x v="12"/>
    <x v="12"/>
    <x v="1"/>
    <s v="04/01/2026"/>
    <x v="1"/>
    <s v="4SSN0044504653"/>
    <x v="4"/>
    <n v="2367.9"/>
    <n v="2255.14"/>
    <n v="11.275699999999999"/>
    <x v="12"/>
    <x v="22"/>
    <n v="6.7654199999999989"/>
    <n v="1.6913549999999997"/>
    <n v="2.8189249999999997"/>
    <n v="11.275699999999999"/>
  </r>
  <r>
    <x v="12"/>
    <x v="12"/>
    <x v="1"/>
    <s v="04/01/2026"/>
    <x v="1"/>
    <s v="4SSN0044504654"/>
    <x v="4"/>
    <n v="843"/>
    <n v="729.54"/>
    <n v="3.6476999999999999"/>
    <x v="12"/>
    <x v="22"/>
    <n v="2.1886199999999998"/>
    <n v="0.54715499999999995"/>
    <n v="0.91192499999999999"/>
    <n v="3.6476999999999999"/>
  </r>
  <r>
    <x v="12"/>
    <x v="12"/>
    <x v="1"/>
    <s v="04/01/2026"/>
    <x v="1"/>
    <s v="4SSN0044504655"/>
    <x v="4"/>
    <n v="1224"/>
    <n v="1037.28"/>
    <n v="5.1863999999999999"/>
    <x v="12"/>
    <x v="22"/>
    <n v="3.1118399999999999"/>
    <n v="0.77795999999999998"/>
    <n v="1.2966"/>
    <n v="5.1863999999999999"/>
  </r>
  <r>
    <x v="12"/>
    <x v="12"/>
    <x v="1"/>
    <s v="04/01/2026"/>
    <x v="1"/>
    <s v="4SSN0044504656"/>
    <x v="4"/>
    <n v="2199"/>
    <n v="2094.2800000000002"/>
    <n v="10.471400000000001"/>
    <x v="12"/>
    <x v="22"/>
    <n v="6.2828400000000002"/>
    <n v="1.5707100000000001"/>
    <n v="2.6178500000000002"/>
    <n v="10.471400000000001"/>
  </r>
  <r>
    <x v="12"/>
    <x v="12"/>
    <x v="1"/>
    <s v="04/01/2026"/>
    <x v="1"/>
    <s v="4SSN0044504657"/>
    <x v="96"/>
    <n v="179.1"/>
    <n v="170.58"/>
    <n v="0.8529000000000001"/>
    <x v="12"/>
    <x v="22"/>
    <n v="0.51174000000000008"/>
    <n v="0.12793500000000002"/>
    <n v="0.21322500000000003"/>
    <n v="0.8529000000000001"/>
  </r>
  <r>
    <x v="12"/>
    <x v="12"/>
    <x v="1"/>
    <s v="04/01/2026"/>
    <x v="1"/>
    <s v="4SSN0044504658"/>
    <x v="96"/>
    <n v="488.6"/>
    <n v="465.34"/>
    <n v="2.3266999999999998"/>
    <x v="12"/>
    <x v="22"/>
    <n v="1.3960199999999998"/>
    <n v="0.34900499999999995"/>
    <n v="0.58167499999999994"/>
    <n v="2.3266999999999998"/>
  </r>
  <r>
    <x v="12"/>
    <x v="12"/>
    <x v="1"/>
    <s v="04/01/2026"/>
    <x v="1"/>
    <s v="4SSN0044504659"/>
    <x v="96"/>
    <n v="4125"/>
    <n v="3928.58"/>
    <n v="19.642900000000001"/>
    <x v="12"/>
    <x v="22"/>
    <n v="11.785740000000001"/>
    <n v="2.9464350000000001"/>
    <n v="4.9107250000000002"/>
    <n v="19.642900000000001"/>
  </r>
  <r>
    <x v="12"/>
    <x v="12"/>
    <x v="1"/>
    <s v="04/01/2026"/>
    <x v="1"/>
    <s v="4SSN0044504660"/>
    <x v="4"/>
    <n v="10702.4"/>
    <n v="10192.76"/>
    <n v="101.9276"/>
    <x v="12"/>
    <x v="22"/>
    <n v="61.156559999999999"/>
    <n v="15.28914"/>
    <n v="25.4819"/>
    <n v="101.9276"/>
  </r>
  <r>
    <x v="12"/>
    <x v="12"/>
    <x v="1"/>
    <s v="04/01/2026"/>
    <x v="1"/>
    <s v="4SSN0044504661"/>
    <x v="4"/>
    <n v="179"/>
    <n v="170.48"/>
    <n v="0.85239999999999994"/>
    <x v="12"/>
    <x v="22"/>
    <n v="0.51143999999999989"/>
    <n v="0.12785999999999997"/>
    <n v="0.21309999999999998"/>
    <n v="0.85239999999999994"/>
  </r>
  <r>
    <x v="12"/>
    <x v="12"/>
    <x v="1"/>
    <s v="04/01/2026"/>
    <x v="1"/>
    <s v="4SSN0044504662"/>
    <x v="4"/>
    <n v="5647.45"/>
    <n v="5227.71"/>
    <n v="41.821680000000001"/>
    <x v="12"/>
    <x v="22"/>
    <n v="25.093008000000001"/>
    <n v="6.2732520000000003"/>
    <n v="10.45542"/>
    <n v="41.821680000000001"/>
  </r>
  <r>
    <x v="12"/>
    <x v="12"/>
    <x v="1"/>
    <s v="04/01/2026"/>
    <x v="1"/>
    <s v="4SSN0044504663"/>
    <x v="4"/>
    <n v="4338.6000000000004"/>
    <n v="4075.44"/>
    <n v="20.377200000000002"/>
    <x v="12"/>
    <x v="22"/>
    <n v="12.226320000000001"/>
    <n v="3.0565800000000003"/>
    <n v="5.0943000000000005"/>
    <n v="20.377200000000002"/>
  </r>
  <r>
    <x v="12"/>
    <x v="12"/>
    <x v="1"/>
    <s v="04/01/2026"/>
    <x v="1"/>
    <s v="4SSN0044504664"/>
    <x v="4"/>
    <n v="1366.6"/>
    <n v="1301.52"/>
    <n v="6.5076000000000001"/>
    <x v="12"/>
    <x v="22"/>
    <n v="3.90456"/>
    <n v="0.97614000000000001"/>
    <n v="1.6269"/>
    <n v="6.5076000000000001"/>
  </r>
  <r>
    <x v="12"/>
    <x v="12"/>
    <x v="1"/>
    <s v="04/01/2026"/>
    <x v="1"/>
    <s v="4SSN0044504665"/>
    <x v="93"/>
    <n v="1079.0999999999999"/>
    <n v="914.5"/>
    <n v="4.5724999999999998"/>
    <x v="12"/>
    <x v="22"/>
    <n v="2.7434999999999996"/>
    <n v="0.6858749999999999"/>
    <n v="1.1431249999999999"/>
    <n v="4.5724999999999998"/>
  </r>
  <r>
    <x v="12"/>
    <x v="12"/>
    <x v="1"/>
    <s v="04/01/2026"/>
    <x v="1"/>
    <s v="4SSN0044504666"/>
    <x v="4"/>
    <n v="463.2"/>
    <n v="392.53999999999996"/>
    <n v="1.9626999999999999"/>
    <x v="12"/>
    <x v="22"/>
    <n v="1.1776199999999999"/>
    <n v="0.29440499999999997"/>
    <n v="0.49067499999999997"/>
    <n v="1.9626999999999999"/>
  </r>
  <r>
    <x v="12"/>
    <x v="12"/>
    <x v="1"/>
    <s v="04/01/2026"/>
    <x v="1"/>
    <s v="4SSN0044504667"/>
    <x v="4"/>
    <n v="1238"/>
    <n v="1179.04"/>
    <n v="5.8952"/>
    <x v="12"/>
    <x v="22"/>
    <n v="3.5371199999999998"/>
    <n v="0.88427999999999995"/>
    <n v="1.4738"/>
    <n v="5.8952"/>
  </r>
  <r>
    <x v="12"/>
    <x v="12"/>
    <x v="1"/>
    <s v="04/01/2026"/>
    <x v="1"/>
    <s v="4SSN0044504668"/>
    <x v="4"/>
    <n v="1649.5"/>
    <n v="1570.96"/>
    <n v="7.8548"/>
    <x v="12"/>
    <x v="22"/>
    <n v="4.7128800000000002"/>
    <n v="1.17822"/>
    <n v="1.9637"/>
    <n v="7.8548"/>
  </r>
  <r>
    <x v="12"/>
    <x v="12"/>
    <x v="1"/>
    <s v="04/01/2026"/>
    <x v="1"/>
    <s v="4SSN0044504669"/>
    <x v="4"/>
    <n v="568.1"/>
    <n v="512.81999999999994"/>
    <n v="2.5640999999999998"/>
    <x v="12"/>
    <x v="22"/>
    <n v="1.5384599999999999"/>
    <n v="0.38461499999999998"/>
    <n v="0.64102499999999996"/>
    <n v="2.5640999999999998"/>
  </r>
  <r>
    <x v="12"/>
    <x v="12"/>
    <x v="1"/>
    <s v="04/01/2026"/>
    <x v="1"/>
    <s v="4SSN0044504670"/>
    <x v="4"/>
    <n v="3899"/>
    <n v="3304.24"/>
    <n v="16.5212"/>
    <x v="12"/>
    <x v="22"/>
    <n v="9.9127200000000002"/>
    <n v="2.47818"/>
    <n v="4.1303000000000001"/>
    <n v="16.5212"/>
  </r>
  <r>
    <x v="12"/>
    <x v="12"/>
    <x v="1"/>
    <s v="04/01/2026"/>
    <x v="1"/>
    <s v="4SSN0044504671"/>
    <x v="4"/>
    <n v="2049.25"/>
    <n v="1778.5099999999998"/>
    <n v="8.8925499999999982"/>
    <x v="12"/>
    <x v="22"/>
    <n v="5.3355299999999986"/>
    <n v="1.3338824999999996"/>
    <n v="2.2231374999999995"/>
    <n v="8.8925499999999982"/>
  </r>
  <r>
    <x v="12"/>
    <x v="12"/>
    <x v="1"/>
    <s v="04/01/2026"/>
    <x v="1"/>
    <s v="4SSN0044504672"/>
    <x v="4"/>
    <n v="1374.45"/>
    <n v="1308.99"/>
    <n v="6.54495"/>
    <x v="12"/>
    <x v="22"/>
    <n v="3.9269699999999998"/>
    <n v="0.98174249999999996"/>
    <n v="1.6362375"/>
    <n v="6.54495"/>
  </r>
  <r>
    <x v="12"/>
    <x v="12"/>
    <x v="1"/>
    <s v="05/01/2026"/>
    <x v="1"/>
    <s v="4SDN0044500758"/>
    <x v="93"/>
    <n v="3080.7"/>
    <n v="2877.44"/>
    <n v="14.3872"/>
    <x v="12"/>
    <x v="22"/>
    <n v="8.63232"/>
    <n v="2.15808"/>
    <n v="3.5968"/>
    <n v="14.3872"/>
  </r>
  <r>
    <x v="12"/>
    <x v="12"/>
    <x v="1"/>
    <s v="05/01/2026"/>
    <x v="1"/>
    <s v="4SSN0044504673"/>
    <x v="96"/>
    <n v="23836.400000000001"/>
    <n v="20200.32"/>
    <n v="202.00319999999999"/>
    <x v="12"/>
    <x v="22"/>
    <n v="121.20191999999999"/>
    <n v="30.300479999999997"/>
    <n v="50.500799999999998"/>
    <n v="202.00319999999999"/>
  </r>
  <r>
    <x v="12"/>
    <x v="12"/>
    <x v="1"/>
    <s v="05/01/2026"/>
    <x v="1"/>
    <s v="4SSN0044504674"/>
    <x v="4"/>
    <n v="7899.75"/>
    <n v="7523.57"/>
    <n v="60.188559999999995"/>
    <x v="12"/>
    <x v="22"/>
    <n v="36.113135999999997"/>
    <n v="9.0282839999999993"/>
    <n v="15.047139999999999"/>
    <n v="60.188559999999995"/>
  </r>
  <r>
    <x v="12"/>
    <x v="12"/>
    <x v="1"/>
    <s v="05/01/2026"/>
    <x v="1"/>
    <s v="4SSN0044504675"/>
    <x v="4"/>
    <n v="5543.25"/>
    <n v="5279.29"/>
    <n v="42.234320000000004"/>
    <x v="12"/>
    <x v="22"/>
    <n v="25.340592000000001"/>
    <n v="6.3351480000000002"/>
    <n v="10.558580000000001"/>
    <n v="42.234320000000004"/>
  </r>
  <r>
    <x v="12"/>
    <x v="12"/>
    <x v="1"/>
    <s v="05/01/2026"/>
    <x v="1"/>
    <s v="4SSN0044504676"/>
    <x v="4"/>
    <n v="449.1"/>
    <n v="380.6"/>
    <n v="1.9030000000000002"/>
    <x v="12"/>
    <x v="22"/>
    <n v="1.1418000000000001"/>
    <n v="0.28545000000000004"/>
    <n v="0.47575000000000006"/>
    <n v="1.9030000000000002"/>
  </r>
  <r>
    <x v="12"/>
    <x v="12"/>
    <x v="1"/>
    <s v="05/01/2026"/>
    <x v="1"/>
    <s v="4SSN0044504677"/>
    <x v="4"/>
    <n v="719.1"/>
    <n v="609.4"/>
    <n v="3.0470000000000002"/>
    <x v="12"/>
    <x v="22"/>
    <n v="1.8282"/>
    <n v="0.45705000000000001"/>
    <n v="0.76175000000000004"/>
    <n v="3.0470000000000002"/>
  </r>
  <r>
    <x v="12"/>
    <x v="12"/>
    <x v="1"/>
    <s v="05/01/2026"/>
    <x v="1"/>
    <s v="4SSN0044504678"/>
    <x v="4"/>
    <n v="630"/>
    <n v="543.34"/>
    <n v="2.7167000000000003"/>
    <x v="12"/>
    <x v="22"/>
    <n v="1.6300200000000002"/>
    <n v="0.40750500000000006"/>
    <n v="0.67917500000000008"/>
    <n v="2.7167000000000003"/>
  </r>
  <r>
    <x v="12"/>
    <x v="12"/>
    <x v="1"/>
    <s v="05/01/2026"/>
    <x v="1"/>
    <s v="4SSN0044504679"/>
    <x v="4"/>
    <n v="3257.6"/>
    <n v="3102.48"/>
    <n v="15.512400000000001"/>
    <x v="12"/>
    <x v="22"/>
    <n v="9.3074399999999997"/>
    <n v="2.3268599999999999"/>
    <n v="3.8781000000000003"/>
    <n v="15.512400000000001"/>
  </r>
  <r>
    <x v="12"/>
    <x v="12"/>
    <x v="1"/>
    <s v="05/01/2026"/>
    <x v="1"/>
    <s v="4SSN0044504680"/>
    <x v="4"/>
    <n v="2337.5"/>
    <n v="2226.1999999999998"/>
    <n v="11.130999999999998"/>
    <x v="12"/>
    <x v="22"/>
    <n v="6.6785999999999985"/>
    <n v="1.6696499999999996"/>
    <n v="2.7827499999999996"/>
    <n v="11.130999999999998"/>
  </r>
  <r>
    <x v="12"/>
    <x v="12"/>
    <x v="1"/>
    <s v="05/01/2026"/>
    <x v="1"/>
    <s v="4SSN0044504681"/>
    <x v="4"/>
    <n v="1362.6"/>
    <n v="1165.6199999999999"/>
    <n v="5.8280999999999992"/>
    <x v="12"/>
    <x v="22"/>
    <n v="3.4968599999999994"/>
    <n v="0.87421499999999985"/>
    <n v="1.4570249999999998"/>
    <n v="5.8280999999999992"/>
  </r>
  <r>
    <x v="12"/>
    <x v="12"/>
    <x v="1"/>
    <s v="05/01/2026"/>
    <x v="1"/>
    <s v="4SSN0044504682"/>
    <x v="4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05/01/2026"/>
    <x v="1"/>
    <s v="4SSN0044504683"/>
    <x v="4"/>
    <n v="388"/>
    <n v="359.14"/>
    <n v="1.7957000000000001"/>
    <x v="12"/>
    <x v="22"/>
    <n v="1.07742"/>
    <n v="0.26935500000000001"/>
    <n v="0.44892500000000002"/>
    <n v="1.7957000000000001"/>
  </r>
  <r>
    <x v="12"/>
    <x v="12"/>
    <x v="1"/>
    <s v="05/01/2026"/>
    <x v="1"/>
    <s v="4SSN0044504684"/>
    <x v="4"/>
    <n v="6800"/>
    <n v="6476.2"/>
    <n v="51.809599999999996"/>
    <x v="12"/>
    <x v="22"/>
    <n v="31.085759999999997"/>
    <n v="7.7714399999999992"/>
    <n v="12.952399999999999"/>
    <n v="51.809599999999996"/>
  </r>
  <r>
    <x v="12"/>
    <x v="12"/>
    <x v="1"/>
    <s v="05/01/2026"/>
    <x v="1"/>
    <s v="4SSN0044504685"/>
    <x v="4"/>
    <n v="11586.96"/>
    <n v="11035.2"/>
    <n v="110.352"/>
    <x v="12"/>
    <x v="22"/>
    <n v="66.211200000000005"/>
    <n v="16.552800000000001"/>
    <n v="27.588000000000001"/>
    <n v="110.352"/>
  </r>
  <r>
    <x v="12"/>
    <x v="12"/>
    <x v="1"/>
    <s v="05/01/2026"/>
    <x v="1"/>
    <s v="4SSN0044504686"/>
    <x v="93"/>
    <n v="14507.650000000001"/>
    <n v="13816.810000000001"/>
    <n v="138.16810000000001"/>
    <x v="12"/>
    <x v="22"/>
    <n v="82.900860000000009"/>
    <n v="20.725215000000002"/>
    <n v="34.542025000000002"/>
    <n v="138.16810000000001"/>
  </r>
  <r>
    <x v="12"/>
    <x v="12"/>
    <x v="1"/>
    <s v="06/01/2026"/>
    <x v="1"/>
    <s v="4SDN0044500759"/>
    <x v="96"/>
    <n v="6440.45"/>
    <n v="6133.77"/>
    <n v="49.070160000000001"/>
    <x v="12"/>
    <x v="22"/>
    <n v="29.442095999999999"/>
    <n v="7.3605239999999998"/>
    <n v="12.26754"/>
    <n v="49.070160000000001"/>
  </r>
  <r>
    <x v="12"/>
    <x v="12"/>
    <x v="1"/>
    <s v="06/01/2026"/>
    <x v="1"/>
    <s v="4SDN0044500760"/>
    <x v="96"/>
    <n v="166.5"/>
    <n v="158.58000000000001"/>
    <n v="0.79290000000000005"/>
    <x v="12"/>
    <x v="22"/>
    <n v="0.47574"/>
    <n v="0.118935"/>
    <n v="0.19822500000000001"/>
    <n v="0.79290000000000005"/>
  </r>
  <r>
    <x v="12"/>
    <x v="12"/>
    <x v="1"/>
    <s v="06/01/2026"/>
    <x v="1"/>
    <s v="4SDN0044500761"/>
    <x v="4"/>
    <n v="1424.4"/>
    <n v="1304.32"/>
    <n v="6.5215999999999994"/>
    <x v="12"/>
    <x v="22"/>
    <n v="3.9129599999999995"/>
    <n v="0.97823999999999989"/>
    <n v="1.6303999999999998"/>
    <n v="6.5215999999999994"/>
  </r>
  <r>
    <x v="12"/>
    <x v="12"/>
    <x v="1"/>
    <s v="06/01/2026"/>
    <x v="1"/>
    <s v="4SSN0044504687"/>
    <x v="4"/>
    <n v="1068.25"/>
    <n v="923.03000000000009"/>
    <n v="4.6151500000000008"/>
    <x v="12"/>
    <x v="22"/>
    <n v="2.7690900000000003"/>
    <n v="0.69227250000000007"/>
    <n v="1.1537875000000002"/>
    <n v="4.6151500000000008"/>
  </r>
  <r>
    <x v="12"/>
    <x v="12"/>
    <x v="1"/>
    <s v="06/01/2026"/>
    <x v="1"/>
    <s v="4SSN0044504688"/>
    <x v="4"/>
    <n v="3391.5"/>
    <n v="2874.16"/>
    <n v="14.370799999999999"/>
    <x v="12"/>
    <x v="22"/>
    <n v="8.6224799999999995"/>
    <n v="2.1556199999999999"/>
    <n v="3.5926999999999998"/>
    <n v="14.370799999999999"/>
  </r>
  <r>
    <x v="12"/>
    <x v="12"/>
    <x v="1"/>
    <s v="06/01/2026"/>
    <x v="1"/>
    <s v="4SSN0044504689"/>
    <x v="4"/>
    <n v="6532.95"/>
    <n v="5965.95"/>
    <n v="47.727600000000002"/>
    <x v="12"/>
    <x v="22"/>
    <n v="28.636559999999999"/>
    <n v="7.1591399999999998"/>
    <n v="11.931900000000001"/>
    <n v="47.727600000000002"/>
  </r>
  <r>
    <x v="12"/>
    <x v="12"/>
    <x v="1"/>
    <s v="06/01/2026"/>
    <x v="1"/>
    <s v="4SSN0044504690"/>
    <x v="4"/>
    <n v="1113.75"/>
    <n v="1060.71"/>
    <n v="5.3035500000000004"/>
    <x v="12"/>
    <x v="22"/>
    <n v="3.1821300000000003"/>
    <n v="0.79553250000000009"/>
    <n v="1.3258875000000001"/>
    <n v="5.3035500000000004"/>
  </r>
  <r>
    <x v="12"/>
    <x v="12"/>
    <x v="1"/>
    <s v="06/01/2026"/>
    <x v="1"/>
    <s v="4SSN0044504691"/>
    <x v="4"/>
    <n v="1596"/>
    <n v="1499.1"/>
    <n v="7.4954999999999998"/>
    <x v="12"/>
    <x v="22"/>
    <n v="4.4973000000000001"/>
    <n v="1.124325"/>
    <n v="1.873875"/>
    <n v="7.4954999999999998"/>
  </r>
  <r>
    <x v="12"/>
    <x v="12"/>
    <x v="1"/>
    <s v="06/01/2026"/>
    <x v="1"/>
    <s v="4SSN0044504692"/>
    <x v="4"/>
    <n v="630"/>
    <n v="543.34"/>
    <n v="2.7167000000000003"/>
    <x v="12"/>
    <x v="22"/>
    <n v="1.6300200000000002"/>
    <n v="0.40750500000000006"/>
    <n v="0.67917500000000008"/>
    <n v="2.7167000000000003"/>
  </r>
  <r>
    <x v="12"/>
    <x v="12"/>
    <x v="1"/>
    <s v="06/01/2026"/>
    <x v="1"/>
    <s v="4SSN0044504693"/>
    <x v="4"/>
    <n v="5385.6"/>
    <n v="4867.3599999999997"/>
    <n v="38.938879999999997"/>
    <x v="12"/>
    <x v="22"/>
    <n v="23.363327999999999"/>
    <n v="5.8408319999999998"/>
    <n v="9.7347199999999994"/>
    <n v="38.938879999999997"/>
  </r>
  <r>
    <x v="12"/>
    <x v="12"/>
    <x v="1"/>
    <s v="06/01/2026"/>
    <x v="1"/>
    <s v="4SSN0044504694"/>
    <x v="4"/>
    <n v="3981.6"/>
    <n v="3792"/>
    <n v="18.96"/>
    <x v="12"/>
    <x v="22"/>
    <n v="11.375999999999999"/>
    <n v="2.8439999999999999"/>
    <n v="4.74"/>
    <n v="18.96"/>
  </r>
  <r>
    <x v="12"/>
    <x v="12"/>
    <x v="1"/>
    <s v="06/01/2026"/>
    <x v="1"/>
    <s v="4SSN0044504695"/>
    <x v="4"/>
    <n v="4147.1499999999996"/>
    <n v="3949.67"/>
    <n v="19.748350000000002"/>
    <x v="12"/>
    <x v="22"/>
    <n v="11.849010000000002"/>
    <n v="2.9622525000000004"/>
    <n v="4.9370875000000005"/>
    <n v="19.748350000000002"/>
  </r>
  <r>
    <x v="12"/>
    <x v="12"/>
    <x v="1"/>
    <s v="06/01/2026"/>
    <x v="1"/>
    <s v="4SSN0044504696"/>
    <x v="96"/>
    <n v="300"/>
    <n v="254.24"/>
    <n v="1.2712000000000001"/>
    <x v="12"/>
    <x v="22"/>
    <n v="0.76272000000000006"/>
    <n v="0.19068000000000002"/>
    <n v="0.31780000000000003"/>
    <n v="1.2712000000000001"/>
  </r>
  <r>
    <x v="12"/>
    <x v="12"/>
    <x v="1"/>
    <s v="07/01/2026"/>
    <x v="0"/>
    <s v="4SSN0044504703"/>
    <x v="4"/>
    <n v="1700"/>
    <n v="1440.68"/>
    <n v="0"/>
    <x v="12"/>
    <x v="21"/>
    <n v="0"/>
    <n v="0"/>
    <n v="0"/>
    <n v="0"/>
  </r>
  <r>
    <x v="12"/>
    <x v="12"/>
    <x v="1"/>
    <s v="07/01/2026"/>
    <x v="1"/>
    <s v="4SSN0044504697"/>
    <x v="4"/>
    <n v="649"/>
    <n v="618.1"/>
    <n v="3.0905"/>
    <x v="12"/>
    <x v="22"/>
    <n v="1.8542999999999998"/>
    <n v="0.46357499999999996"/>
    <n v="0.77262500000000001"/>
    <n v="3.0905"/>
  </r>
  <r>
    <x v="12"/>
    <x v="12"/>
    <x v="1"/>
    <s v="07/01/2026"/>
    <x v="1"/>
    <s v="4SSN0044504698"/>
    <x v="4"/>
    <n v="848.5"/>
    <n v="745.33999999999992"/>
    <n v="3.7266999999999997"/>
    <x v="12"/>
    <x v="22"/>
    <n v="2.2360199999999999"/>
    <n v="0.55900499999999997"/>
    <n v="0.93167499999999992"/>
    <n v="3.7266999999999997"/>
  </r>
  <r>
    <x v="12"/>
    <x v="12"/>
    <x v="1"/>
    <s v="07/01/2026"/>
    <x v="1"/>
    <s v="4SSN0044504699"/>
    <x v="93"/>
    <n v="539.1"/>
    <n v="456.86"/>
    <n v="2.2843"/>
    <x v="12"/>
    <x v="22"/>
    <n v="1.3705799999999999"/>
    <n v="0.34264499999999998"/>
    <n v="0.571075"/>
    <n v="2.2843"/>
  </r>
  <r>
    <x v="12"/>
    <x v="12"/>
    <x v="1"/>
    <s v="07/01/2026"/>
    <x v="1"/>
    <s v="4SSN0044504700"/>
    <x v="4"/>
    <n v="2392"/>
    <n v="2278.1"/>
    <n v="11.390499999999999"/>
    <x v="12"/>
    <x v="22"/>
    <n v="6.8342999999999998"/>
    <n v="1.708575"/>
    <n v="2.8476249999999999"/>
    <n v="11.390499999999999"/>
  </r>
  <r>
    <x v="12"/>
    <x v="12"/>
    <x v="1"/>
    <s v="07/01/2026"/>
    <x v="1"/>
    <s v="4SSN0044504701"/>
    <x v="4"/>
    <n v="1238.0999999999999"/>
    <n v="1122.58"/>
    <n v="5.6128999999999998"/>
    <x v="12"/>
    <x v="22"/>
    <n v="3.36774"/>
    <n v="0.84193499999999999"/>
    <n v="1.4032249999999999"/>
    <n v="5.6128999999999998"/>
  </r>
  <r>
    <x v="12"/>
    <x v="12"/>
    <x v="1"/>
    <s v="07/01/2026"/>
    <x v="1"/>
    <s v="4SSN0044504702"/>
    <x v="93"/>
    <n v="1800"/>
    <n v="1714.28"/>
    <n v="8.5714000000000006"/>
    <x v="12"/>
    <x v="22"/>
    <n v="5.1428400000000005"/>
    <n v="1.2857100000000001"/>
    <n v="2.1428500000000001"/>
    <n v="8.5714000000000006"/>
  </r>
  <r>
    <x v="12"/>
    <x v="12"/>
    <x v="1"/>
    <s v="07/01/2026"/>
    <x v="1"/>
    <s v="4SSN0044504704"/>
    <x v="93"/>
    <n v="539.1"/>
    <n v="456.86"/>
    <n v="2.2843"/>
    <x v="12"/>
    <x v="22"/>
    <n v="1.3705799999999999"/>
    <n v="0.34264499999999998"/>
    <n v="0.571075"/>
    <n v="2.2843"/>
  </r>
  <r>
    <x v="12"/>
    <x v="12"/>
    <x v="1"/>
    <s v="07/01/2026"/>
    <x v="1"/>
    <s v="4SSN0044504705"/>
    <x v="93"/>
    <n v="637.1"/>
    <n v="539.91999999999996"/>
    <n v="2.6995999999999998"/>
    <x v="12"/>
    <x v="22"/>
    <n v="1.6197599999999999"/>
    <n v="0.40493999999999997"/>
    <n v="0.67489999999999994"/>
    <n v="2.6995999999999998"/>
  </r>
  <r>
    <x v="12"/>
    <x v="12"/>
    <x v="1"/>
    <s v="07/01/2026"/>
    <x v="1"/>
    <s v="4SSN0044504706"/>
    <x v="4"/>
    <n v="9156.0499999999993"/>
    <n v="8642.130000000001"/>
    <n v="69.137040000000013"/>
    <x v="12"/>
    <x v="22"/>
    <n v="41.482224000000009"/>
    <n v="10.370556000000002"/>
    <n v="17.284260000000003"/>
    <n v="69.137040000000013"/>
  </r>
  <r>
    <x v="12"/>
    <x v="12"/>
    <x v="1"/>
    <s v="07/01/2026"/>
    <x v="1"/>
    <s v="4SSN0044504707"/>
    <x v="93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07/01/2026"/>
    <x v="1"/>
    <s v="4SSN0044504708"/>
    <x v="4"/>
    <n v="399"/>
    <n v="380"/>
    <n v="1.9000000000000001"/>
    <x v="12"/>
    <x v="22"/>
    <n v="1.1400000000000001"/>
    <n v="0.28500000000000003"/>
    <n v="0.47500000000000003"/>
    <n v="1.9000000000000001"/>
  </r>
  <r>
    <x v="12"/>
    <x v="12"/>
    <x v="1"/>
    <s v="08/01/2026"/>
    <x v="1"/>
    <s v="4SDN0044500762"/>
    <x v="93"/>
    <n v="14185.649999999998"/>
    <n v="13510.130000000001"/>
    <n v="135.10130000000001"/>
    <x v="12"/>
    <x v="22"/>
    <n v="81.060780000000008"/>
    <n v="20.265195000000002"/>
    <n v="33.775325000000002"/>
    <n v="135.10130000000001"/>
  </r>
  <r>
    <x v="12"/>
    <x v="12"/>
    <x v="1"/>
    <s v="08/01/2026"/>
    <x v="1"/>
    <s v="4SDN0044500763"/>
    <x v="93"/>
    <n v="10376.380000000001"/>
    <n v="9882.2799999999988"/>
    <n v="98.822799999999987"/>
    <x v="12"/>
    <x v="22"/>
    <n v="59.293679999999988"/>
    <n v="14.823419999999997"/>
    <n v="24.705699999999997"/>
    <n v="98.822799999999987"/>
  </r>
  <r>
    <x v="12"/>
    <x v="12"/>
    <x v="1"/>
    <s v="08/01/2026"/>
    <x v="1"/>
    <s v="4SSN0044504709"/>
    <x v="4"/>
    <n v="2295"/>
    <n v="2185.7199999999998"/>
    <n v="10.928599999999999"/>
    <x v="12"/>
    <x v="22"/>
    <n v="6.5571599999999997"/>
    <n v="1.6392899999999999"/>
    <n v="2.7321499999999999"/>
    <n v="10.928599999999999"/>
  </r>
  <r>
    <x v="12"/>
    <x v="12"/>
    <x v="1"/>
    <s v="08/01/2026"/>
    <x v="1"/>
    <s v="4SSN0044504710"/>
    <x v="96"/>
    <n v="420.75"/>
    <n v="400.71"/>
    <n v="2.0035499999999997"/>
    <x v="12"/>
    <x v="22"/>
    <n v="1.2021299999999997"/>
    <n v="0.30053249999999992"/>
    <n v="0.50088749999999993"/>
    <n v="2.0035499999999997"/>
  </r>
  <r>
    <x v="12"/>
    <x v="12"/>
    <x v="1"/>
    <s v="08/01/2026"/>
    <x v="1"/>
    <s v="4SSN0044504711"/>
    <x v="4"/>
    <n v="539.1"/>
    <n v="466.32000000000005"/>
    <n v="2.3316000000000003"/>
    <x v="12"/>
    <x v="22"/>
    <n v="1.3989600000000002"/>
    <n v="0.34974000000000005"/>
    <n v="0.58290000000000008"/>
    <n v="2.3316000000000003"/>
  </r>
  <r>
    <x v="12"/>
    <x v="12"/>
    <x v="1"/>
    <s v="08/01/2026"/>
    <x v="1"/>
    <s v="4SSN0044504712"/>
    <x v="4"/>
    <n v="630"/>
    <n v="543.34"/>
    <n v="2.7167000000000003"/>
    <x v="12"/>
    <x v="22"/>
    <n v="1.6300200000000002"/>
    <n v="0.40750500000000006"/>
    <n v="0.67917500000000008"/>
    <n v="2.7167000000000003"/>
  </r>
  <r>
    <x v="12"/>
    <x v="12"/>
    <x v="1"/>
    <s v="08/01/2026"/>
    <x v="1"/>
    <s v="4SSN0044504713"/>
    <x v="4"/>
    <n v="3149.1"/>
    <n v="2668.72"/>
    <n v="13.343599999999999"/>
    <x v="12"/>
    <x v="22"/>
    <n v="8.0061599999999995"/>
    <n v="2.0015399999999999"/>
    <n v="3.3358999999999996"/>
    <n v="13.343599999999999"/>
  </r>
  <r>
    <x v="12"/>
    <x v="12"/>
    <x v="1"/>
    <s v="08/01/2026"/>
    <x v="1"/>
    <s v="4SSN0044504714"/>
    <x v="4"/>
    <n v="2598"/>
    <n v="2201.6999999999998"/>
    <n v="11.0085"/>
    <x v="12"/>
    <x v="22"/>
    <n v="6.6050999999999993"/>
    <n v="1.6512749999999998"/>
    <n v="2.7521249999999999"/>
    <n v="11.0085"/>
  </r>
  <r>
    <x v="12"/>
    <x v="12"/>
    <x v="1"/>
    <s v="08/01/2026"/>
    <x v="1"/>
    <s v="4SSN0044504715"/>
    <x v="4"/>
    <n v="247.5"/>
    <n v="235.72"/>
    <n v="1.1786000000000001"/>
    <x v="12"/>
    <x v="22"/>
    <n v="0.70716000000000001"/>
    <n v="0.17679"/>
    <n v="0.29465000000000002"/>
    <n v="1.1786000000000001"/>
  </r>
  <r>
    <x v="12"/>
    <x v="12"/>
    <x v="1"/>
    <s v="08/01/2026"/>
    <x v="1"/>
    <s v="4SSN0044504716"/>
    <x v="4"/>
    <n v="2127.9500000000003"/>
    <n v="1803.3300000000002"/>
    <n v="9.0166500000000003"/>
    <x v="12"/>
    <x v="22"/>
    <n v="5.4099899999999996"/>
    <n v="1.3524974999999999"/>
    <n v="2.2541625000000001"/>
    <n v="9.0166500000000003"/>
  </r>
  <r>
    <x v="12"/>
    <x v="12"/>
    <x v="1"/>
    <s v="08/01/2026"/>
    <x v="1"/>
    <s v="4SSN0044504717"/>
    <x v="4"/>
    <n v="3240"/>
    <n v="2745.76"/>
    <n v="13.728800000000001"/>
    <x v="12"/>
    <x v="22"/>
    <n v="8.2372800000000002"/>
    <n v="2.05932"/>
    <n v="3.4322000000000004"/>
    <n v="13.728800000000001"/>
  </r>
  <r>
    <x v="12"/>
    <x v="12"/>
    <x v="1"/>
    <s v="09/01/2026"/>
    <x v="1"/>
    <s v="4SDN0044500764"/>
    <x v="93"/>
    <n v="520"/>
    <n v="495.24"/>
    <n v="2.4762"/>
    <x v="12"/>
    <x v="22"/>
    <n v="1.4857199999999999"/>
    <n v="0.37142999999999998"/>
    <n v="0.61904999999999999"/>
    <n v="2.4762"/>
  </r>
  <r>
    <x v="12"/>
    <x v="12"/>
    <x v="1"/>
    <s v="09/01/2026"/>
    <x v="1"/>
    <s v="4SSN0044504718"/>
    <x v="4"/>
    <n v="536"/>
    <n v="510.48"/>
    <n v="2.5524"/>
    <x v="12"/>
    <x v="22"/>
    <n v="1.5314399999999999"/>
    <n v="0.38285999999999998"/>
    <n v="0.6381"/>
    <n v="2.5524"/>
  </r>
  <r>
    <x v="12"/>
    <x v="12"/>
    <x v="1"/>
    <s v="09/01/2026"/>
    <x v="1"/>
    <s v="4SSN0044504719"/>
    <x v="4"/>
    <n v="236"/>
    <n v="224.76"/>
    <n v="1.1237999999999999"/>
    <x v="12"/>
    <x v="22"/>
    <n v="0.67427999999999988"/>
    <n v="0.16856999999999997"/>
    <n v="0.28094999999999998"/>
    <n v="1.1237999999999999"/>
  </r>
  <r>
    <x v="12"/>
    <x v="12"/>
    <x v="1"/>
    <s v="09/01/2026"/>
    <x v="1"/>
    <s v="4SSN0044504720"/>
    <x v="4"/>
    <n v="1220.95"/>
    <n v="1092.3499999999999"/>
    <n v="5.4617499999999994"/>
    <x v="12"/>
    <x v="22"/>
    <n v="3.2770499999999996"/>
    <n v="0.81926249999999989"/>
    <n v="1.3654374999999999"/>
    <n v="5.4617499999999994"/>
  </r>
  <r>
    <x v="12"/>
    <x v="12"/>
    <x v="1"/>
    <s v="09/01/2026"/>
    <x v="1"/>
    <s v="4SSN0044504721"/>
    <x v="4"/>
    <n v="2499.5"/>
    <n v="2380.48"/>
    <n v="11.9024"/>
    <x v="12"/>
    <x v="22"/>
    <n v="7.1414400000000002"/>
    <n v="1.7853600000000001"/>
    <n v="2.9756"/>
    <n v="11.9024"/>
  </r>
  <r>
    <x v="12"/>
    <x v="12"/>
    <x v="1"/>
    <s v="09/01/2026"/>
    <x v="1"/>
    <s v="4SSN0044504722"/>
    <x v="4"/>
    <n v="15276.3"/>
    <n v="13760.539999999999"/>
    <n v="137.6054"/>
    <x v="12"/>
    <x v="22"/>
    <n v="82.563239999999993"/>
    <n v="20.640809999999998"/>
    <n v="34.401350000000001"/>
    <n v="137.6054"/>
  </r>
  <r>
    <x v="12"/>
    <x v="12"/>
    <x v="1"/>
    <s v="09/01/2026"/>
    <x v="1"/>
    <s v="4SSN0044504723"/>
    <x v="4"/>
    <n v="4555.6000000000004"/>
    <n v="4338.66"/>
    <n v="21.693300000000001"/>
    <x v="12"/>
    <x v="22"/>
    <n v="13.015980000000001"/>
    <n v="3.2539950000000002"/>
    <n v="5.4233250000000002"/>
    <n v="21.693300000000001"/>
  </r>
  <r>
    <x v="12"/>
    <x v="12"/>
    <x v="1"/>
    <s v="09/01/2026"/>
    <x v="1"/>
    <s v="4SSN0044504724"/>
    <x v="4"/>
    <n v="2541.6"/>
    <n v="2420.58"/>
    <n v="12.1029"/>
    <x v="12"/>
    <x v="22"/>
    <n v="7.2617399999999996"/>
    <n v="1.8154349999999999"/>
    <n v="3.025725"/>
    <n v="12.1029"/>
  </r>
  <r>
    <x v="12"/>
    <x v="12"/>
    <x v="1"/>
    <s v="09/01/2026"/>
    <x v="1"/>
    <s v="4SSN0044504725"/>
    <x v="93"/>
    <n v="4238"/>
    <n v="4036.2"/>
    <n v="20.181000000000001"/>
    <x v="12"/>
    <x v="22"/>
    <n v="12.108600000000001"/>
    <n v="3.0271500000000002"/>
    <n v="5.0452500000000002"/>
    <n v="20.181000000000001"/>
  </r>
  <r>
    <x v="12"/>
    <x v="12"/>
    <x v="1"/>
    <s v="09/01/2026"/>
    <x v="1"/>
    <s v="4SSN0044504726"/>
    <x v="4"/>
    <n v="4543.6000000000004"/>
    <n v="4274.9799999999996"/>
    <n v="21.374899999999997"/>
    <x v="12"/>
    <x v="22"/>
    <n v="12.824939999999998"/>
    <n v="3.2062349999999995"/>
    <n v="5.3437249999999992"/>
    <n v="21.374899999999997"/>
  </r>
  <r>
    <x v="12"/>
    <x v="12"/>
    <x v="1"/>
    <s v="09/01/2026"/>
    <x v="1"/>
    <s v="4SSN0044504727"/>
    <x v="4"/>
    <n v="1852.8"/>
    <n v="1764.56"/>
    <n v="8.8227999999999991"/>
    <x v="12"/>
    <x v="22"/>
    <n v="5.2936799999999993"/>
    <n v="1.3234199999999998"/>
    <n v="2.2056999999999998"/>
    <n v="8.8227999999999991"/>
  </r>
  <r>
    <x v="12"/>
    <x v="12"/>
    <x v="1"/>
    <s v="09/01/2026"/>
    <x v="1"/>
    <s v="4SSN0044504728"/>
    <x v="4"/>
    <n v="90"/>
    <n v="85.72"/>
    <n v="0.42859999999999998"/>
    <x v="12"/>
    <x v="22"/>
    <n v="0.25716"/>
    <n v="6.429E-2"/>
    <n v="0.10715"/>
    <n v="0.42859999999999998"/>
  </r>
  <r>
    <x v="12"/>
    <x v="12"/>
    <x v="1"/>
    <s v="09/01/2026"/>
    <x v="1"/>
    <s v="4SSN0044504729"/>
    <x v="96"/>
    <n v="7000"/>
    <n v="5932.2"/>
    <n v="47.457599999999999"/>
    <x v="12"/>
    <x v="22"/>
    <n v="28.47456"/>
    <n v="7.1186400000000001"/>
    <n v="11.8644"/>
    <n v="47.457599999999999"/>
  </r>
  <r>
    <x v="12"/>
    <x v="12"/>
    <x v="1"/>
    <s v="09/01/2026"/>
    <x v="1"/>
    <s v="4SSN0044504730"/>
    <x v="4"/>
    <n v="1077.75"/>
    <n v="1005.55"/>
    <n v="5.0277500000000002"/>
    <x v="12"/>
    <x v="22"/>
    <n v="3.0166499999999998"/>
    <n v="0.75416249999999996"/>
    <n v="1.2569375"/>
    <n v="5.0277500000000002"/>
  </r>
  <r>
    <x v="12"/>
    <x v="12"/>
    <x v="1"/>
    <s v="09/01/2026"/>
    <x v="1"/>
    <s v="4SSN0044504731"/>
    <x v="4"/>
    <n v="2847.5"/>
    <n v="2413.14"/>
    <n v="12.0657"/>
    <x v="12"/>
    <x v="22"/>
    <n v="7.2394199999999991"/>
    <n v="1.8098549999999998"/>
    <n v="3.0164249999999999"/>
    <n v="12.0657"/>
  </r>
  <r>
    <x v="12"/>
    <x v="12"/>
    <x v="1"/>
    <s v="09/01/2026"/>
    <x v="1"/>
    <s v="4SSN0044504732"/>
    <x v="93"/>
    <n v="4264.8"/>
    <n v="4061.72"/>
    <n v="20.308599999999998"/>
    <x v="12"/>
    <x v="22"/>
    <n v="12.185159999999998"/>
    <n v="3.0462899999999995"/>
    <n v="5.0771499999999996"/>
    <n v="20.308599999999998"/>
  </r>
  <r>
    <x v="12"/>
    <x v="12"/>
    <x v="1"/>
    <s v="09/01/2026"/>
    <x v="1"/>
    <s v="4SSN0044504733"/>
    <x v="4"/>
    <n v="2843.2"/>
    <n v="2707.8"/>
    <n v="13.539000000000001"/>
    <x v="12"/>
    <x v="22"/>
    <n v="8.1234000000000002"/>
    <n v="2.03085"/>
    <n v="3.3847500000000004"/>
    <n v="13.539000000000001"/>
  </r>
  <r>
    <x v="12"/>
    <x v="12"/>
    <x v="1"/>
    <s v="09/01/2026"/>
    <x v="1"/>
    <s v="4SSN0044504734"/>
    <x v="93"/>
    <n v="337.5"/>
    <n v="321.42"/>
    <n v="1.6071000000000002"/>
    <x v="12"/>
    <x v="22"/>
    <n v="0.96426000000000012"/>
    <n v="0.24106500000000003"/>
    <n v="0.40177500000000005"/>
    <n v="1.6071000000000002"/>
  </r>
  <r>
    <x v="12"/>
    <x v="12"/>
    <x v="1"/>
    <s v="09/01/2026"/>
    <x v="1"/>
    <s v="4SSN0044504735"/>
    <x v="4"/>
    <n v="1661.4"/>
    <n v="1483.42"/>
    <n v="7.4171000000000005"/>
    <x v="12"/>
    <x v="22"/>
    <n v="4.4502600000000001"/>
    <n v="1.112565"/>
    <n v="1.8542750000000001"/>
    <n v="7.4171000000000005"/>
  </r>
  <r>
    <x v="12"/>
    <x v="12"/>
    <x v="1"/>
    <s v="09/01/2026"/>
    <x v="1"/>
    <s v="4SSN0044504736"/>
    <x v="93"/>
    <n v="2974.15"/>
    <n v="2520.4699999999998"/>
    <n v="12.602349999999999"/>
    <x v="12"/>
    <x v="22"/>
    <n v="7.5614099999999995"/>
    <n v="1.8903524999999999"/>
    <n v="3.1505874999999999"/>
    <n v="12.602349999999999"/>
  </r>
  <r>
    <x v="12"/>
    <x v="12"/>
    <x v="1"/>
    <s v="10/01/2026"/>
    <x v="1"/>
    <s v="4SSN0044504737"/>
    <x v="4"/>
    <n v="351"/>
    <n v="297.45999999999998"/>
    <n v="1.4872999999999998"/>
    <x v="12"/>
    <x v="22"/>
    <n v="0.89237999999999984"/>
    <n v="0.22309499999999996"/>
    <n v="0.37182499999999996"/>
    <n v="1.4872999999999998"/>
  </r>
  <r>
    <x v="12"/>
    <x v="12"/>
    <x v="1"/>
    <s v="10/01/2026"/>
    <x v="1"/>
    <s v="4SSN0044504738"/>
    <x v="96"/>
    <n v="3200"/>
    <n v="2711.86"/>
    <n v="13.5593"/>
    <x v="12"/>
    <x v="22"/>
    <n v="8.1355799999999991"/>
    <n v="2.0338949999999998"/>
    <n v="3.3898250000000001"/>
    <n v="13.5593"/>
  </r>
  <r>
    <x v="12"/>
    <x v="12"/>
    <x v="1"/>
    <s v="10/01/2026"/>
    <x v="1"/>
    <s v="4SSN0044504739"/>
    <x v="4"/>
    <n v="751.5"/>
    <n v="663.78"/>
    <n v="3.3188999999999997"/>
    <x v="12"/>
    <x v="22"/>
    <n v="1.9913399999999997"/>
    <n v="0.49783499999999992"/>
    <n v="0.82972499999999993"/>
    <n v="3.3188999999999997"/>
  </r>
  <r>
    <x v="12"/>
    <x v="12"/>
    <x v="1"/>
    <s v="10/01/2026"/>
    <x v="1"/>
    <s v="4SSN0044504740"/>
    <x v="93"/>
    <n v="1592"/>
    <n v="1349.16"/>
    <n v="6.7458000000000009"/>
    <x v="12"/>
    <x v="22"/>
    <n v="4.0474800000000002"/>
    <n v="1.01187"/>
    <n v="1.6864500000000002"/>
    <n v="6.7458000000000009"/>
  </r>
  <r>
    <x v="12"/>
    <x v="12"/>
    <x v="1"/>
    <s v="10/01/2026"/>
    <x v="1"/>
    <s v="4SSN0044504741"/>
    <x v="4"/>
    <n v="599"/>
    <n v="507.62"/>
    <n v="2.5381"/>
    <x v="12"/>
    <x v="22"/>
    <n v="1.5228599999999999"/>
    <n v="0.38071499999999997"/>
    <n v="0.63452500000000001"/>
    <n v="2.5381"/>
  </r>
  <r>
    <x v="12"/>
    <x v="12"/>
    <x v="1"/>
    <s v="10/01/2026"/>
    <x v="1"/>
    <s v="4SSN0044504742"/>
    <x v="4"/>
    <n v="1399"/>
    <n v="1332.38"/>
    <n v="6.661900000000001"/>
    <x v="12"/>
    <x v="22"/>
    <n v="3.9971400000000004"/>
    <n v="0.99928500000000009"/>
    <n v="1.6654750000000003"/>
    <n v="6.661900000000001"/>
  </r>
  <r>
    <x v="12"/>
    <x v="12"/>
    <x v="1"/>
    <s v="10/01/2026"/>
    <x v="1"/>
    <s v="4SSN0044504743"/>
    <x v="4"/>
    <n v="4787.3999999999996"/>
    <n v="4235.4000000000005"/>
    <n v="21.177000000000003"/>
    <x v="12"/>
    <x v="22"/>
    <n v="12.706200000000001"/>
    <n v="3.1765500000000002"/>
    <n v="5.2942500000000008"/>
    <n v="21.177000000000003"/>
  </r>
  <r>
    <x v="12"/>
    <x v="12"/>
    <x v="1"/>
    <s v="10/01/2026"/>
    <x v="1"/>
    <s v="4SSN0044504744"/>
    <x v="4"/>
    <n v="420"/>
    <n v="400"/>
    <n v="2"/>
    <x v="12"/>
    <x v="22"/>
    <n v="1.2"/>
    <n v="0.3"/>
    <n v="0.5"/>
    <n v="2"/>
  </r>
  <r>
    <x v="12"/>
    <x v="12"/>
    <x v="1"/>
    <s v="10/01/2026"/>
    <x v="1"/>
    <s v="4SSN0044504745"/>
    <x v="96"/>
    <n v="134.1"/>
    <n v="127.72"/>
    <n v="0.63860000000000006"/>
    <x v="12"/>
    <x v="22"/>
    <n v="0.38316"/>
    <n v="9.579E-2"/>
    <n v="0.15965000000000001"/>
    <n v="0.63860000000000006"/>
  </r>
  <r>
    <x v="12"/>
    <x v="12"/>
    <x v="1"/>
    <s v="10/01/2026"/>
    <x v="1"/>
    <s v="4SSN0044504746"/>
    <x v="4"/>
    <n v="518"/>
    <n v="493.34"/>
    <n v="2.4666999999999999"/>
    <x v="12"/>
    <x v="22"/>
    <n v="1.4800199999999999"/>
    <n v="0.37000499999999997"/>
    <n v="0.61667499999999997"/>
    <n v="2.4666999999999999"/>
  </r>
  <r>
    <x v="12"/>
    <x v="12"/>
    <x v="1"/>
    <s v="10/01/2026"/>
    <x v="1"/>
    <s v="4SSN0044504747"/>
    <x v="4"/>
    <n v="597"/>
    <n v="568.56000000000006"/>
    <n v="2.8428000000000004"/>
    <x v="12"/>
    <x v="22"/>
    <n v="1.7056800000000003"/>
    <n v="0.42642000000000008"/>
    <n v="0.71070000000000011"/>
    <n v="2.8428000000000004"/>
  </r>
  <r>
    <x v="12"/>
    <x v="12"/>
    <x v="1"/>
    <s v="10/01/2026"/>
    <x v="1"/>
    <s v="4SSN0044504748"/>
    <x v="96"/>
    <n v="2995"/>
    <n v="2538.14"/>
    <n v="12.6907"/>
    <x v="12"/>
    <x v="22"/>
    <n v="7.6144199999999991"/>
    <n v="1.9036049999999998"/>
    <n v="3.1726749999999999"/>
    <n v="12.6907"/>
  </r>
  <r>
    <x v="12"/>
    <x v="12"/>
    <x v="1"/>
    <s v="10/01/2026"/>
    <x v="1"/>
    <s v="4SSN0044504749"/>
    <x v="4"/>
    <n v="2634.15"/>
    <n v="2232.33"/>
    <n v="11.16165"/>
    <x v="12"/>
    <x v="22"/>
    <n v="6.6969899999999996"/>
    <n v="1.6742474999999999"/>
    <n v="2.7904125"/>
    <n v="11.16165"/>
  </r>
  <r>
    <x v="12"/>
    <x v="12"/>
    <x v="1"/>
    <s v="10/01/2026"/>
    <x v="1"/>
    <s v="4SSN0044504750"/>
    <x v="4"/>
    <n v="2198"/>
    <n v="1862.72"/>
    <n v="9.313600000000001"/>
    <x v="12"/>
    <x v="22"/>
    <n v="5.5881600000000002"/>
    <n v="1.3970400000000001"/>
    <n v="2.3284000000000002"/>
    <n v="9.313600000000001"/>
  </r>
  <r>
    <x v="12"/>
    <x v="12"/>
    <x v="1"/>
    <s v="10/01/2026"/>
    <x v="1"/>
    <s v="4SSN0044504751"/>
    <x v="4"/>
    <n v="1648"/>
    <n v="1433.2199999999998"/>
    <n v="7.1660999999999992"/>
    <x v="12"/>
    <x v="22"/>
    <n v="4.2996599999999994"/>
    <n v="1.0749149999999998"/>
    <n v="1.7915249999999998"/>
    <n v="7.1660999999999992"/>
  </r>
  <r>
    <x v="12"/>
    <x v="12"/>
    <x v="1"/>
    <s v="10/01/2026"/>
    <x v="1"/>
    <s v="4SSN0044504752"/>
    <x v="96"/>
    <n v="4238"/>
    <n v="4036.2"/>
    <n v="20.181000000000001"/>
    <x v="12"/>
    <x v="22"/>
    <n v="12.108600000000001"/>
    <n v="3.0271500000000002"/>
    <n v="5.0452500000000002"/>
    <n v="20.181000000000001"/>
  </r>
  <r>
    <x v="12"/>
    <x v="12"/>
    <x v="1"/>
    <s v="10/01/2026"/>
    <x v="1"/>
    <s v="4SSN0044504753"/>
    <x v="93"/>
    <n v="849.15"/>
    <n v="719.61"/>
    <n v="3.5980500000000002"/>
    <x v="12"/>
    <x v="22"/>
    <n v="2.15883"/>
    <n v="0.53970750000000001"/>
    <n v="0.89951250000000005"/>
    <n v="3.5980500000000002"/>
  </r>
  <r>
    <x v="12"/>
    <x v="12"/>
    <x v="1"/>
    <s v="10/01/2026"/>
    <x v="1"/>
    <s v="4SSN0044504754"/>
    <x v="96"/>
    <n v="630"/>
    <n v="543.34"/>
    <n v="2.7167000000000003"/>
    <x v="12"/>
    <x v="22"/>
    <n v="1.6300200000000002"/>
    <n v="0.40750500000000006"/>
    <n v="0.67917500000000008"/>
    <n v="2.7167000000000003"/>
  </r>
  <r>
    <x v="12"/>
    <x v="12"/>
    <x v="1"/>
    <s v="10/01/2026"/>
    <x v="1"/>
    <s v="4SSN0044504755"/>
    <x v="4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0/01/2026"/>
    <x v="1"/>
    <s v="4SSN0044504756"/>
    <x v="4"/>
    <n v="358"/>
    <n v="340.96"/>
    <n v="1.7047999999999999"/>
    <x v="12"/>
    <x v="22"/>
    <n v="1.0228799999999998"/>
    <n v="0.25571999999999995"/>
    <n v="0.42619999999999997"/>
    <n v="1.7047999999999999"/>
  </r>
  <r>
    <x v="12"/>
    <x v="12"/>
    <x v="1"/>
    <s v="10/01/2026"/>
    <x v="1"/>
    <s v="4SSN0044504757"/>
    <x v="4"/>
    <n v="2995"/>
    <n v="2538.14"/>
    <n v="12.6907"/>
    <x v="12"/>
    <x v="22"/>
    <n v="7.6144199999999991"/>
    <n v="1.9036049999999998"/>
    <n v="3.1726749999999999"/>
    <n v="12.6907"/>
  </r>
  <r>
    <x v="12"/>
    <x v="12"/>
    <x v="1"/>
    <s v="10/01/2026"/>
    <x v="1"/>
    <s v="4SSN0044504758"/>
    <x v="4"/>
    <n v="5249.25"/>
    <n v="4999.29"/>
    <n v="39.994320000000002"/>
    <x v="12"/>
    <x v="22"/>
    <n v="23.996592"/>
    <n v="5.9991479999999999"/>
    <n v="9.9985800000000005"/>
    <n v="39.994320000000002"/>
  </r>
  <r>
    <x v="12"/>
    <x v="12"/>
    <x v="1"/>
    <s v="10/01/2026"/>
    <x v="1"/>
    <s v="4SSN0044504759"/>
    <x v="4"/>
    <n v="1918.8"/>
    <n v="1827.42"/>
    <n v="9.1371000000000002"/>
    <x v="12"/>
    <x v="22"/>
    <n v="5.4822600000000001"/>
    <n v="1.370565"/>
    <n v="2.2842750000000001"/>
    <n v="9.1371000000000002"/>
  </r>
  <r>
    <x v="12"/>
    <x v="12"/>
    <x v="1"/>
    <s v="11/01/2026"/>
    <x v="0"/>
    <s v="4SSN0044504773"/>
    <x v="4"/>
    <n v="800"/>
    <n v="677.96"/>
    <n v="0"/>
    <x v="12"/>
    <x v="21"/>
    <n v="0"/>
    <n v="0"/>
    <n v="0"/>
    <n v="0"/>
  </r>
  <r>
    <x v="12"/>
    <x v="12"/>
    <x v="1"/>
    <s v="11/01/2026"/>
    <x v="1"/>
    <s v="4SDN0044500765"/>
    <x v="96"/>
    <n v="718.2"/>
    <n v="684"/>
    <n v="3.42"/>
    <x v="12"/>
    <x v="22"/>
    <n v="2.052"/>
    <n v="0.51300000000000001"/>
    <n v="0.85499999999999998"/>
    <n v="3.42"/>
  </r>
  <r>
    <x v="12"/>
    <x v="12"/>
    <x v="1"/>
    <s v="11/01/2026"/>
    <x v="1"/>
    <s v="4SDN0044500766"/>
    <x v="96"/>
    <n v="318.75"/>
    <n v="270.13"/>
    <n v="1.3506499999999999"/>
    <x v="12"/>
    <x v="22"/>
    <n v="0.81038999999999994"/>
    <n v="0.20259749999999999"/>
    <n v="0.33766249999999998"/>
    <n v="1.3506499999999999"/>
  </r>
  <r>
    <x v="12"/>
    <x v="12"/>
    <x v="1"/>
    <s v="11/01/2026"/>
    <x v="1"/>
    <s v="4SDN0044500767"/>
    <x v="4"/>
    <n v="4378.25"/>
    <n v="4169.7700000000004"/>
    <n v="20.848850000000002"/>
    <x v="12"/>
    <x v="22"/>
    <n v="12.509310000000001"/>
    <n v="3.1273275000000003"/>
    <n v="5.2122125000000006"/>
    <n v="20.848850000000002"/>
  </r>
  <r>
    <x v="12"/>
    <x v="12"/>
    <x v="1"/>
    <s v="11/01/2026"/>
    <x v="1"/>
    <s v="4SDN0044500768"/>
    <x v="93"/>
    <n v="707.40000000000009"/>
    <n v="599.48"/>
    <n v="2.9974000000000003"/>
    <x v="12"/>
    <x v="22"/>
    <n v="1.79844"/>
    <n v="0.44961000000000001"/>
    <n v="0.74935000000000007"/>
    <n v="2.9974000000000003"/>
  </r>
  <r>
    <x v="12"/>
    <x v="12"/>
    <x v="1"/>
    <s v="11/01/2026"/>
    <x v="1"/>
    <s v="4SSN0044504760"/>
    <x v="4"/>
    <n v="4228.75"/>
    <n v="3890.0299999999997"/>
    <n v="19.450150000000001"/>
    <x v="12"/>
    <x v="22"/>
    <n v="11.67009"/>
    <n v="2.9175225"/>
    <n v="4.8625375000000002"/>
    <n v="19.450150000000001"/>
  </r>
  <r>
    <x v="12"/>
    <x v="12"/>
    <x v="1"/>
    <s v="11/01/2026"/>
    <x v="1"/>
    <s v="4SSN0044504761"/>
    <x v="4"/>
    <n v="1257.4000000000001"/>
    <n v="1065.5999999999999"/>
    <n v="5.3279999999999994"/>
    <x v="12"/>
    <x v="22"/>
    <n v="3.1967999999999996"/>
    <n v="0.79919999999999991"/>
    <n v="1.3319999999999999"/>
    <n v="5.3279999999999994"/>
  </r>
  <r>
    <x v="12"/>
    <x v="12"/>
    <x v="1"/>
    <s v="11/01/2026"/>
    <x v="1"/>
    <s v="4SSN0044504762"/>
    <x v="4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1/01/2026"/>
    <x v="1"/>
    <s v="4SSN0044504763"/>
    <x v="93"/>
    <n v="236.55"/>
    <n v="200.47"/>
    <n v="1.0023500000000001"/>
    <x v="12"/>
    <x v="22"/>
    <n v="0.60141"/>
    <n v="0.1503525"/>
    <n v="0.25058750000000002"/>
    <n v="1.0023500000000001"/>
  </r>
  <r>
    <x v="12"/>
    <x v="12"/>
    <x v="1"/>
    <s v="11/01/2026"/>
    <x v="1"/>
    <s v="4SSN0044504764"/>
    <x v="4"/>
    <n v="6867.0499999999993"/>
    <n v="6540.0300000000016"/>
    <n v="52.320240000000013"/>
    <x v="12"/>
    <x v="22"/>
    <n v="31.392144000000005"/>
    <n v="7.8480360000000013"/>
    <n v="13.080060000000003"/>
    <n v="52.320240000000013"/>
  </r>
  <r>
    <x v="12"/>
    <x v="12"/>
    <x v="1"/>
    <s v="11/01/2026"/>
    <x v="1"/>
    <s v="4SSN0044504765"/>
    <x v="4"/>
    <n v="1398"/>
    <n v="1331.44"/>
    <n v="6.6572000000000005"/>
    <x v="12"/>
    <x v="22"/>
    <n v="3.9943200000000001"/>
    <n v="0.99858000000000002"/>
    <n v="1.6643000000000001"/>
    <n v="6.6572000000000005"/>
  </r>
  <r>
    <x v="12"/>
    <x v="12"/>
    <x v="1"/>
    <s v="11/01/2026"/>
    <x v="1"/>
    <s v="4SSN0044504766"/>
    <x v="4"/>
    <n v="247.5"/>
    <n v="235.72"/>
    <n v="1.1786000000000001"/>
    <x v="12"/>
    <x v="22"/>
    <n v="0.70716000000000001"/>
    <n v="0.17679"/>
    <n v="0.29465000000000002"/>
    <n v="1.1786000000000001"/>
  </r>
  <r>
    <x v="12"/>
    <x v="12"/>
    <x v="1"/>
    <s v="11/01/2026"/>
    <x v="1"/>
    <s v="4SSN0044504767"/>
    <x v="4"/>
    <n v="1524.9"/>
    <n v="1292.28"/>
    <n v="6.4614000000000003"/>
    <x v="12"/>
    <x v="22"/>
    <n v="3.8768400000000001"/>
    <n v="0.96921000000000002"/>
    <n v="1.6153500000000001"/>
    <n v="6.4614000000000003"/>
  </r>
  <r>
    <x v="12"/>
    <x v="12"/>
    <x v="1"/>
    <s v="11/01/2026"/>
    <x v="1"/>
    <s v="4SSN0044504768"/>
    <x v="4"/>
    <n v="5660.2000000000007"/>
    <n v="5296.64"/>
    <n v="42.37312"/>
    <x v="12"/>
    <x v="22"/>
    <n v="25.423871999999999"/>
    <n v="6.3559679999999998"/>
    <n v="10.59328"/>
    <n v="42.37312"/>
  </r>
  <r>
    <x v="12"/>
    <x v="12"/>
    <x v="1"/>
    <s v="11/01/2026"/>
    <x v="1"/>
    <s v="4SSN0044504769"/>
    <x v="4"/>
    <n v="3225.75"/>
    <n v="3072.15"/>
    <n v="15.360750000000001"/>
    <x v="12"/>
    <x v="22"/>
    <n v="9.21645"/>
    <n v="2.3041125"/>
    <n v="3.8401875000000003"/>
    <n v="15.360750000000001"/>
  </r>
  <r>
    <x v="12"/>
    <x v="12"/>
    <x v="1"/>
    <s v="11/01/2026"/>
    <x v="1"/>
    <s v="4SSN0044504770"/>
    <x v="93"/>
    <n v="289"/>
    <n v="244.89999999999998"/>
    <n v="1.2244999999999999"/>
    <x v="12"/>
    <x v="22"/>
    <n v="0.73469999999999991"/>
    <n v="0.18367499999999998"/>
    <n v="0.30612499999999998"/>
    <n v="1.2244999999999999"/>
  </r>
  <r>
    <x v="12"/>
    <x v="12"/>
    <x v="1"/>
    <s v="11/01/2026"/>
    <x v="1"/>
    <s v="4SSN0044504772"/>
    <x v="4"/>
    <n v="955.5"/>
    <n v="889.12"/>
    <n v="4.4455999999999998"/>
    <x v="12"/>
    <x v="22"/>
    <n v="2.66736"/>
    <n v="0.66683999999999999"/>
    <n v="1.1113999999999999"/>
    <n v="4.4455999999999998"/>
  </r>
  <r>
    <x v="12"/>
    <x v="12"/>
    <x v="1"/>
    <s v="11/01/2026"/>
    <x v="1"/>
    <s v="4SSN0044504774"/>
    <x v="4"/>
    <n v="296.5"/>
    <n v="282.38"/>
    <n v="1.4118999999999999"/>
    <x v="12"/>
    <x v="22"/>
    <n v="0.84713999999999989"/>
    <n v="0.21178499999999997"/>
    <n v="0.35297499999999998"/>
    <n v="1.4118999999999999"/>
  </r>
  <r>
    <x v="12"/>
    <x v="12"/>
    <x v="1"/>
    <s v="11/01/2026"/>
    <x v="1"/>
    <s v="4SSN0044504775"/>
    <x v="4"/>
    <n v="706.6"/>
    <n v="672.96"/>
    <n v="3.3648000000000002"/>
    <x v="12"/>
    <x v="22"/>
    <n v="2.0188800000000002"/>
    <n v="0.50472000000000006"/>
    <n v="0.84120000000000006"/>
    <n v="3.3648000000000002"/>
  </r>
  <r>
    <x v="12"/>
    <x v="12"/>
    <x v="1"/>
    <s v="11/01/2026"/>
    <x v="1"/>
    <s v="4SSN0044504776"/>
    <x v="4"/>
    <n v="2714"/>
    <n v="2563.46"/>
    <n v="12.817300000000001"/>
    <x v="12"/>
    <x v="22"/>
    <n v="7.6903800000000002"/>
    <n v="1.9225950000000001"/>
    <n v="3.2043250000000003"/>
    <n v="12.817300000000001"/>
  </r>
  <r>
    <x v="12"/>
    <x v="12"/>
    <x v="1"/>
    <s v="11/01/2026"/>
    <x v="1"/>
    <s v="4SSN0044504777"/>
    <x v="4"/>
    <n v="449"/>
    <n v="380.5"/>
    <n v="1.9025000000000001"/>
    <x v="12"/>
    <x v="22"/>
    <n v="1.1415"/>
    <n v="0.28537499999999999"/>
    <n v="0.47562500000000002"/>
    <n v="1.9025000000000001"/>
  </r>
  <r>
    <x v="12"/>
    <x v="12"/>
    <x v="1"/>
    <s v="11/01/2026"/>
    <x v="1"/>
    <s v="4SSN0044504778"/>
    <x v="4"/>
    <n v="135"/>
    <n v="128.58000000000001"/>
    <n v="0.64290000000000003"/>
    <x v="12"/>
    <x v="22"/>
    <n v="0.38574000000000003"/>
    <n v="9.6435000000000007E-2"/>
    <n v="0.16072500000000001"/>
    <n v="0.64290000000000003"/>
  </r>
  <r>
    <x v="12"/>
    <x v="12"/>
    <x v="1"/>
    <s v="11/01/2026"/>
    <x v="1"/>
    <s v="4SSN0044504779"/>
    <x v="4"/>
    <n v="3981.6"/>
    <n v="3792"/>
    <n v="18.96"/>
    <x v="12"/>
    <x v="22"/>
    <n v="11.375999999999999"/>
    <n v="2.8439999999999999"/>
    <n v="4.74"/>
    <n v="18.96"/>
  </r>
  <r>
    <x v="12"/>
    <x v="12"/>
    <x v="1"/>
    <s v="11/01/2026"/>
    <x v="1"/>
    <s v="4SSN0044504780"/>
    <x v="4"/>
    <n v="539.1"/>
    <n v="456.86"/>
    <n v="2.2843"/>
    <x v="12"/>
    <x v="22"/>
    <n v="1.3705799999999999"/>
    <n v="0.34264499999999998"/>
    <n v="0.571075"/>
    <n v="2.2843"/>
  </r>
  <r>
    <x v="12"/>
    <x v="12"/>
    <x v="1"/>
    <s v="11/01/2026"/>
    <x v="1"/>
    <s v="4SSN0044504781"/>
    <x v="4"/>
    <n v="1299.5"/>
    <n v="1237.6199999999999"/>
    <n v="6.1880999999999995"/>
    <x v="12"/>
    <x v="22"/>
    <n v="3.7128599999999996"/>
    <n v="0.9282149999999999"/>
    <n v="1.5470249999999999"/>
    <n v="6.1880999999999995"/>
  </r>
  <r>
    <x v="12"/>
    <x v="12"/>
    <x v="1"/>
    <s v="11/01/2026"/>
    <x v="1"/>
    <s v="4SSN0044504782"/>
    <x v="4"/>
    <n v="739.5"/>
    <n v="704.28"/>
    <n v="3.5213999999999999"/>
    <x v="12"/>
    <x v="22"/>
    <n v="2.1128399999999998"/>
    <n v="0.52820999999999996"/>
    <n v="0.88034999999999997"/>
    <n v="3.5213999999999999"/>
  </r>
  <r>
    <x v="12"/>
    <x v="12"/>
    <x v="1"/>
    <s v="11/01/2026"/>
    <x v="1"/>
    <s v="4SSN0044504783"/>
    <x v="4"/>
    <n v="3509.15"/>
    <n v="3342.05"/>
    <n v="16.710250000000002"/>
    <x v="12"/>
    <x v="22"/>
    <n v="10.026150000000001"/>
    <n v="2.5065375000000003"/>
    <n v="4.1775625000000005"/>
    <n v="16.710250000000002"/>
  </r>
  <r>
    <x v="12"/>
    <x v="12"/>
    <x v="1"/>
    <s v="11/01/2026"/>
    <x v="1"/>
    <s v="4SSN0044504784"/>
    <x v="4"/>
    <n v="1238"/>
    <n v="1179.04"/>
    <n v="5.8952"/>
    <x v="12"/>
    <x v="22"/>
    <n v="3.5371199999999998"/>
    <n v="0.88427999999999995"/>
    <n v="1.4738"/>
    <n v="5.8952"/>
  </r>
  <r>
    <x v="12"/>
    <x v="12"/>
    <x v="1"/>
    <s v="11/01/2026"/>
    <x v="1"/>
    <s v="4SSN0044504785"/>
    <x v="4"/>
    <n v="3646.3"/>
    <n v="3179.08"/>
    <n v="15.8954"/>
    <x v="12"/>
    <x v="22"/>
    <n v="9.5372400000000006"/>
    <n v="2.3843100000000002"/>
    <n v="3.9738500000000001"/>
    <n v="15.8954"/>
  </r>
  <r>
    <x v="12"/>
    <x v="12"/>
    <x v="1"/>
    <s v="12/01/2026"/>
    <x v="1"/>
    <s v="4SDN0044500769"/>
    <x v="4"/>
    <n v="358"/>
    <n v="340.96"/>
    <n v="1.7047999999999999"/>
    <x v="12"/>
    <x v="22"/>
    <n v="1.0228799999999998"/>
    <n v="0.25571999999999995"/>
    <n v="0.42619999999999997"/>
    <n v="1.7047999999999999"/>
  </r>
  <r>
    <x v="12"/>
    <x v="12"/>
    <x v="1"/>
    <s v="12/01/2026"/>
    <x v="1"/>
    <s v="4SSN0044504786"/>
    <x v="4"/>
    <n v="8374.7000000000007"/>
    <n v="7975.9"/>
    <n v="63.807200000000002"/>
    <x v="12"/>
    <x v="22"/>
    <n v="38.284320000000001"/>
    <n v="9.5710800000000003"/>
    <n v="15.9518"/>
    <n v="63.807200000000002"/>
  </r>
  <r>
    <x v="12"/>
    <x v="12"/>
    <x v="1"/>
    <s v="12/01/2026"/>
    <x v="1"/>
    <s v="4SSN0044504787"/>
    <x v="4"/>
    <n v="6124.2"/>
    <n v="5832.5599999999995"/>
    <n v="46.66048"/>
    <x v="12"/>
    <x v="22"/>
    <n v="27.996288"/>
    <n v="6.999072"/>
    <n v="11.66512"/>
    <n v="46.66048"/>
  </r>
  <r>
    <x v="12"/>
    <x v="12"/>
    <x v="1"/>
    <s v="12/01/2026"/>
    <x v="1"/>
    <s v="4SSN0044504788"/>
    <x v="4"/>
    <n v="1500.25"/>
    <n v="1391.35"/>
    <n v="6.9567499999999995"/>
    <x v="12"/>
    <x v="22"/>
    <n v="4.1740499999999994"/>
    <n v="1.0435124999999998"/>
    <n v="1.7391874999999999"/>
    <n v="6.9567499999999995"/>
  </r>
  <r>
    <x v="12"/>
    <x v="12"/>
    <x v="1"/>
    <s v="12/01/2026"/>
    <x v="1"/>
    <s v="4SSN0044504789"/>
    <x v="4"/>
    <n v="638.4"/>
    <n v="541.02"/>
    <n v="2.7050999999999998"/>
    <x v="12"/>
    <x v="22"/>
    <n v="1.6230599999999999"/>
    <n v="0.40576499999999999"/>
    <n v="0.67627499999999996"/>
    <n v="2.7050999999999998"/>
  </r>
  <r>
    <x v="12"/>
    <x v="12"/>
    <x v="1"/>
    <s v="12/01/2026"/>
    <x v="1"/>
    <s v="4SSN0044504790"/>
    <x v="96"/>
    <n v="2014.35"/>
    <n v="1918.43"/>
    <n v="9.5921500000000002"/>
    <x v="12"/>
    <x v="22"/>
    <n v="5.7552899999999996"/>
    <n v="1.4388224999999999"/>
    <n v="2.3980375"/>
    <n v="9.5921500000000002"/>
  </r>
  <r>
    <x v="12"/>
    <x v="12"/>
    <x v="1"/>
    <s v="12/01/2026"/>
    <x v="1"/>
    <s v="4SSN0044504791"/>
    <x v="4"/>
    <n v="135"/>
    <n v="128.58000000000001"/>
    <n v="0.64290000000000003"/>
    <x v="12"/>
    <x v="22"/>
    <n v="0.38574000000000003"/>
    <n v="9.6435000000000007E-2"/>
    <n v="0.16072500000000001"/>
    <n v="0.64290000000000003"/>
  </r>
  <r>
    <x v="12"/>
    <x v="12"/>
    <x v="1"/>
    <s v="12/01/2026"/>
    <x v="1"/>
    <s v="4SSN0044504792"/>
    <x v="4"/>
    <n v="1364.75"/>
    <n v="1193.19"/>
    <n v="5.9659500000000003"/>
    <x v="12"/>
    <x v="22"/>
    <n v="3.5795699999999999"/>
    <n v="0.89489249999999998"/>
    <n v="1.4914875000000001"/>
    <n v="5.9659500000000003"/>
  </r>
  <r>
    <x v="12"/>
    <x v="12"/>
    <x v="1"/>
    <s v="12/01/2026"/>
    <x v="1"/>
    <s v="4SSN0044504793"/>
    <x v="4"/>
    <n v="488"/>
    <n v="464.76"/>
    <n v="2.3237999999999999"/>
    <x v="12"/>
    <x v="22"/>
    <n v="1.39428"/>
    <n v="0.34856999999999999"/>
    <n v="0.58094999999999997"/>
    <n v="2.3237999999999999"/>
  </r>
  <r>
    <x v="12"/>
    <x v="12"/>
    <x v="1"/>
    <s v="12/01/2026"/>
    <x v="1"/>
    <s v="4SSN0044504794"/>
    <x v="4"/>
    <n v="2878.8"/>
    <n v="2741.72"/>
    <n v="13.708599999999999"/>
    <x v="12"/>
    <x v="22"/>
    <n v="8.2251599999999989"/>
    <n v="2.0562899999999997"/>
    <n v="3.4271499999999997"/>
    <n v="13.708599999999999"/>
  </r>
  <r>
    <x v="12"/>
    <x v="12"/>
    <x v="1"/>
    <s v="12/01/2026"/>
    <x v="1"/>
    <s v="4SSN0044504795"/>
    <x v="4"/>
    <n v="157.5"/>
    <n v="150"/>
    <n v="0.75"/>
    <x v="12"/>
    <x v="22"/>
    <n v="0.44999999999999996"/>
    <n v="0.11249999999999999"/>
    <n v="0.1875"/>
    <n v="0.75"/>
  </r>
  <r>
    <x v="12"/>
    <x v="12"/>
    <x v="1"/>
    <s v="12/01/2026"/>
    <x v="1"/>
    <s v="4SSN0044504796"/>
    <x v="4"/>
    <n v="2201.65"/>
    <n v="1865.81"/>
    <n v="9.3290500000000005"/>
    <x v="12"/>
    <x v="22"/>
    <n v="5.5974300000000001"/>
    <n v="1.3993575"/>
    <n v="2.3322625000000001"/>
    <n v="9.3290500000000005"/>
  </r>
  <r>
    <x v="12"/>
    <x v="12"/>
    <x v="1"/>
    <s v="12/01/2026"/>
    <x v="1"/>
    <s v="4SSN0044504797"/>
    <x v="4"/>
    <n v="269.10000000000002"/>
    <n v="228.06"/>
    <n v="1.1403000000000001"/>
    <x v="12"/>
    <x v="22"/>
    <n v="0.68418000000000001"/>
    <n v="0.171045"/>
    <n v="0.28507500000000002"/>
    <n v="1.1403000000000001"/>
  </r>
  <r>
    <x v="12"/>
    <x v="12"/>
    <x v="1"/>
    <s v="12/01/2026"/>
    <x v="1"/>
    <s v="4SSN0044504798"/>
    <x v="4"/>
    <n v="744.75"/>
    <n v="709.29"/>
    <n v="3.5464500000000001"/>
    <x v="12"/>
    <x v="22"/>
    <n v="2.1278700000000002"/>
    <n v="0.53196750000000004"/>
    <n v="0.88661250000000003"/>
    <n v="3.5464500000000001"/>
  </r>
  <r>
    <x v="12"/>
    <x v="12"/>
    <x v="1"/>
    <s v="12/01/2026"/>
    <x v="1"/>
    <s v="4SSN0044504799"/>
    <x v="4"/>
    <n v="369.75"/>
    <n v="352.15"/>
    <n v="1.7607499999999998"/>
    <x v="12"/>
    <x v="22"/>
    <n v="1.0564499999999999"/>
    <n v="0.26411249999999997"/>
    <n v="0.44018749999999995"/>
    <n v="1.7607499999999998"/>
  </r>
  <r>
    <x v="12"/>
    <x v="12"/>
    <x v="1"/>
    <s v="12/01/2026"/>
    <x v="1"/>
    <s v="4SSN0044504800"/>
    <x v="4"/>
    <n v="1935.95"/>
    <n v="1721.37"/>
    <n v="8.6068499999999997"/>
    <x v="12"/>
    <x v="22"/>
    <n v="5.16411"/>
    <n v="1.2910275"/>
    <n v="2.1517124999999999"/>
    <n v="8.6068499999999997"/>
  </r>
  <r>
    <x v="12"/>
    <x v="12"/>
    <x v="1"/>
    <s v="12/01/2026"/>
    <x v="1"/>
    <s v="4SSN0044504801"/>
    <x v="4"/>
    <n v="1861.45"/>
    <n v="1577.49"/>
    <n v="7.8874500000000003"/>
    <x v="12"/>
    <x v="22"/>
    <n v="4.7324700000000002"/>
    <n v="1.1831175"/>
    <n v="1.9718625000000001"/>
    <n v="7.8874500000000003"/>
  </r>
  <r>
    <x v="12"/>
    <x v="12"/>
    <x v="1"/>
    <s v="12/01/2026"/>
    <x v="1"/>
    <s v="4SSN0044504802"/>
    <x v="4"/>
    <n v="3995"/>
    <n v="3804.76"/>
    <n v="19.023800000000001"/>
    <x v="12"/>
    <x v="22"/>
    <n v="11.41428"/>
    <n v="2.8535699999999999"/>
    <n v="4.7559500000000003"/>
    <n v="19.023800000000001"/>
  </r>
  <r>
    <x v="12"/>
    <x v="12"/>
    <x v="1"/>
    <s v="12/01/2026"/>
    <x v="1"/>
    <s v="4SSN0044504803"/>
    <x v="4"/>
    <n v="15484.45"/>
    <n v="14747.09"/>
    <n v="147.4709"/>
    <x v="12"/>
    <x v="22"/>
    <n v="88.48254"/>
    <n v="22.120635"/>
    <n v="36.867725"/>
    <n v="147.4709"/>
  </r>
  <r>
    <x v="12"/>
    <x v="12"/>
    <x v="1"/>
    <s v="13/01/2026"/>
    <x v="1"/>
    <s v="4SSN0044504804"/>
    <x v="4"/>
    <n v="1192.5999999999999"/>
    <n v="1135.8"/>
    <n v="5.6790000000000003"/>
    <x v="12"/>
    <x v="22"/>
    <n v="3.4074"/>
    <n v="0.85185"/>
    <n v="1.4197500000000001"/>
    <n v="5.6790000000000003"/>
  </r>
  <r>
    <x v="12"/>
    <x v="12"/>
    <x v="1"/>
    <s v="13/01/2026"/>
    <x v="1"/>
    <s v="4SSN0044504805"/>
    <x v="4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3/01/2026"/>
    <x v="1"/>
    <s v="4SSN0044504806"/>
    <x v="4"/>
    <n v="779.35"/>
    <n v="660.47"/>
    <n v="3.3023500000000001"/>
    <x v="12"/>
    <x v="22"/>
    <n v="1.9814099999999999"/>
    <n v="0.49535249999999997"/>
    <n v="0.82558750000000003"/>
    <n v="3.3023500000000001"/>
  </r>
  <r>
    <x v="12"/>
    <x v="12"/>
    <x v="1"/>
    <s v="13/01/2026"/>
    <x v="1"/>
    <s v="4SSN0044504807"/>
    <x v="96"/>
    <n v="3315"/>
    <n v="3157.14"/>
    <n v="15.7857"/>
    <x v="12"/>
    <x v="22"/>
    <n v="9.4714200000000002"/>
    <n v="2.367855"/>
    <n v="3.9464250000000001"/>
    <n v="15.7857"/>
  </r>
  <r>
    <x v="12"/>
    <x v="12"/>
    <x v="1"/>
    <s v="13/01/2026"/>
    <x v="1"/>
    <s v="4SSN0044504808"/>
    <x v="96"/>
    <n v="2476"/>
    <n v="2358.1"/>
    <n v="11.7905"/>
    <x v="12"/>
    <x v="22"/>
    <n v="7.0743"/>
    <n v="1.768575"/>
    <n v="2.9476249999999999"/>
    <n v="11.7905"/>
  </r>
  <r>
    <x v="12"/>
    <x v="12"/>
    <x v="1"/>
    <s v="13/01/2026"/>
    <x v="1"/>
    <s v="4SSN0044504809"/>
    <x v="4"/>
    <n v="849.15"/>
    <n v="719.61"/>
    <n v="3.5980500000000002"/>
    <x v="12"/>
    <x v="22"/>
    <n v="2.15883"/>
    <n v="0.53970750000000001"/>
    <n v="0.89951250000000005"/>
    <n v="3.5980500000000002"/>
  </r>
  <r>
    <x v="12"/>
    <x v="12"/>
    <x v="1"/>
    <s v="13/01/2026"/>
    <x v="1"/>
    <s v="4SSN0044504810"/>
    <x v="4"/>
    <n v="10185.1"/>
    <n v="9700.1"/>
    <n v="97.001000000000005"/>
    <x v="12"/>
    <x v="22"/>
    <n v="58.200600000000001"/>
    <n v="14.55015"/>
    <n v="24.250250000000001"/>
    <n v="97.001000000000005"/>
  </r>
  <r>
    <x v="12"/>
    <x v="12"/>
    <x v="1"/>
    <s v="13/01/2026"/>
    <x v="1"/>
    <s v="4SSN0044504811"/>
    <x v="96"/>
    <n v="538.20000000000005"/>
    <n v="456.1"/>
    <n v="2.2805"/>
    <x v="12"/>
    <x v="22"/>
    <n v="1.3682999999999998"/>
    <n v="0.34207499999999996"/>
    <n v="0.57012499999999999"/>
    <n v="2.2805"/>
  </r>
  <r>
    <x v="12"/>
    <x v="12"/>
    <x v="1"/>
    <s v="14/01/2026"/>
    <x v="1"/>
    <s v="4SDN0044500770"/>
    <x v="4"/>
    <n v="1766.6"/>
    <n v="1592.48"/>
    <n v="7.9624000000000006"/>
    <x v="12"/>
    <x v="22"/>
    <n v="4.7774400000000004"/>
    <n v="1.1943600000000001"/>
    <n v="1.9906000000000001"/>
    <n v="7.9624000000000006"/>
  </r>
  <r>
    <x v="12"/>
    <x v="12"/>
    <x v="1"/>
    <s v="14/01/2026"/>
    <x v="1"/>
    <s v="4SDN0044500771"/>
    <x v="93"/>
    <n v="819"/>
    <n v="694.06"/>
    <n v="3.4702999999999999"/>
    <x v="12"/>
    <x v="22"/>
    <n v="2.0821799999999997"/>
    <n v="0.52054499999999992"/>
    <n v="0.86757499999999999"/>
    <n v="3.4702999999999999"/>
  </r>
  <r>
    <x v="12"/>
    <x v="12"/>
    <x v="1"/>
    <s v="14/01/2026"/>
    <x v="1"/>
    <s v="4SSN0044504812"/>
    <x v="4"/>
    <n v="13404.4"/>
    <n v="12766.12"/>
    <n v="127.66120000000001"/>
    <x v="12"/>
    <x v="22"/>
    <n v="76.596720000000005"/>
    <n v="19.149180000000001"/>
    <n v="31.915300000000002"/>
    <n v="127.66120000000001"/>
  </r>
  <r>
    <x v="12"/>
    <x v="12"/>
    <x v="1"/>
    <s v="14/01/2026"/>
    <x v="1"/>
    <s v="4SSN0044504813"/>
    <x v="96"/>
    <n v="899.1"/>
    <n v="856.28"/>
    <n v="4.2813999999999997"/>
    <x v="12"/>
    <x v="22"/>
    <n v="2.5688399999999998"/>
    <n v="0.64220999999999995"/>
    <n v="1.0703499999999999"/>
    <n v="4.2813999999999997"/>
  </r>
  <r>
    <x v="12"/>
    <x v="12"/>
    <x v="1"/>
    <s v="14/01/2026"/>
    <x v="1"/>
    <s v="4SSN0044504814"/>
    <x v="93"/>
    <n v="13226.650000000001"/>
    <n v="12596.81"/>
    <n v="125.96809999999999"/>
    <x v="12"/>
    <x v="22"/>
    <n v="75.580859999999987"/>
    <n v="18.895214999999997"/>
    <n v="31.492024999999998"/>
    <n v="125.96809999999999"/>
  </r>
  <r>
    <x v="12"/>
    <x v="12"/>
    <x v="1"/>
    <s v="14/01/2026"/>
    <x v="1"/>
    <s v="4SSN0044504815"/>
    <x v="96"/>
    <n v="10391.549999999999"/>
    <n v="9896.75"/>
    <n v="98.967500000000001"/>
    <x v="12"/>
    <x v="22"/>
    <n v="59.380499999999998"/>
    <n v="14.845124999999999"/>
    <n v="24.741875"/>
    <n v="98.967500000000001"/>
  </r>
  <r>
    <x v="12"/>
    <x v="12"/>
    <x v="1"/>
    <s v="14/01/2026"/>
    <x v="1"/>
    <s v="4SSN0044504816"/>
    <x v="93"/>
    <n v="15878.25"/>
    <n v="14807.909999999998"/>
    <n v="148.07909999999998"/>
    <x v="12"/>
    <x v="22"/>
    <n v="88.847459999999984"/>
    <n v="22.211864999999996"/>
    <n v="37.019774999999996"/>
    <n v="148.07909999999998"/>
  </r>
  <r>
    <x v="12"/>
    <x v="12"/>
    <x v="1"/>
    <s v="14/01/2026"/>
    <x v="1"/>
    <s v="4SSN0044504817"/>
    <x v="96"/>
    <n v="22214.6"/>
    <n v="19805.04"/>
    <n v="198.05040000000002"/>
    <x v="12"/>
    <x v="22"/>
    <n v="118.83024"/>
    <n v="29.707560000000001"/>
    <n v="49.512600000000006"/>
    <n v="198.05040000000002"/>
  </r>
  <r>
    <x v="12"/>
    <x v="12"/>
    <x v="1"/>
    <s v="14/01/2026"/>
    <x v="1"/>
    <s v="4SSN0044504818"/>
    <x v="93"/>
    <n v="629.1"/>
    <n v="575.64"/>
    <n v="2.8782000000000001"/>
    <x v="12"/>
    <x v="22"/>
    <n v="1.72692"/>
    <n v="0.43173"/>
    <n v="0.71955000000000002"/>
    <n v="2.8782000000000001"/>
  </r>
  <r>
    <x v="12"/>
    <x v="12"/>
    <x v="1"/>
    <s v="14/01/2026"/>
    <x v="1"/>
    <s v="4SSN0044504819"/>
    <x v="4"/>
    <n v="1099"/>
    <n v="931.36"/>
    <n v="4.6568000000000005"/>
    <x v="12"/>
    <x v="22"/>
    <n v="2.7940800000000001"/>
    <n v="0.69852000000000003"/>
    <n v="1.1642000000000001"/>
    <n v="4.6568000000000005"/>
  </r>
  <r>
    <x v="12"/>
    <x v="12"/>
    <x v="1"/>
    <s v="14/01/2026"/>
    <x v="1"/>
    <s v="4SSN0044504820"/>
    <x v="4"/>
    <n v="1359.15"/>
    <n v="1151.83"/>
    <n v="5.75915"/>
    <x v="12"/>
    <x v="22"/>
    <n v="3.4554899999999997"/>
    <n v="0.86387249999999993"/>
    <n v="1.4397875"/>
    <n v="5.75915"/>
  </r>
  <r>
    <x v="12"/>
    <x v="12"/>
    <x v="1"/>
    <s v="14/01/2026"/>
    <x v="1"/>
    <s v="4SSN0044504821"/>
    <x v="4"/>
    <n v="568.5"/>
    <n v="512.48"/>
    <n v="2.5624000000000002"/>
    <x v="12"/>
    <x v="22"/>
    <n v="1.5374400000000001"/>
    <n v="0.38436000000000003"/>
    <n v="0.64060000000000006"/>
    <n v="2.5624000000000002"/>
  </r>
  <r>
    <x v="12"/>
    <x v="12"/>
    <x v="1"/>
    <s v="14/01/2026"/>
    <x v="1"/>
    <s v="4SSN0044504822"/>
    <x v="4"/>
    <n v="3499"/>
    <n v="3332.38"/>
    <n v="16.661899999999999"/>
    <x v="12"/>
    <x v="22"/>
    <n v="9.9971399999999999"/>
    <n v="2.499285"/>
    <n v="4.1654749999999998"/>
    <n v="16.661899999999999"/>
  </r>
  <r>
    <x v="12"/>
    <x v="12"/>
    <x v="1"/>
    <s v="14/01/2026"/>
    <x v="1"/>
    <s v="4SSN0044504823"/>
    <x v="93"/>
    <n v="3653.9"/>
    <n v="3479.9"/>
    <n v="17.3995"/>
    <x v="12"/>
    <x v="22"/>
    <n v="10.4397"/>
    <n v="2.6099250000000001"/>
    <n v="4.3498749999999999"/>
    <n v="17.3995"/>
  </r>
  <r>
    <x v="12"/>
    <x v="12"/>
    <x v="1"/>
    <s v="14/01/2026"/>
    <x v="1"/>
    <s v="4SSN0044504824"/>
    <x v="93"/>
    <n v="1591.85"/>
    <n v="1516.05"/>
    <n v="7.5802499999999995"/>
    <x v="12"/>
    <x v="22"/>
    <n v="4.5481499999999997"/>
    <n v="1.1370374999999999"/>
    <n v="1.8950624999999999"/>
    <n v="7.5802499999999995"/>
  </r>
  <r>
    <x v="12"/>
    <x v="12"/>
    <x v="1"/>
    <s v="15/01/2026"/>
    <x v="1"/>
    <s v="4SDN0044500772"/>
    <x v="93"/>
    <n v="999"/>
    <n v="846.62"/>
    <n v="4.2331000000000003"/>
    <x v="12"/>
    <x v="22"/>
    <n v="2.53986"/>
    <n v="0.634965"/>
    <n v="1.0582750000000001"/>
    <n v="4.2331000000000003"/>
  </r>
  <r>
    <x v="12"/>
    <x v="12"/>
    <x v="1"/>
    <s v="15/01/2026"/>
    <x v="1"/>
    <s v="4SSN0044504825"/>
    <x v="4"/>
    <n v="1197.5999999999999"/>
    <n v="1140.58"/>
    <n v="5.7028999999999996"/>
    <x v="12"/>
    <x v="22"/>
    <n v="3.4217399999999998"/>
    <n v="0.85543499999999995"/>
    <n v="1.4257249999999999"/>
    <n v="5.7028999999999996"/>
  </r>
  <r>
    <x v="12"/>
    <x v="12"/>
    <x v="1"/>
    <s v="15/01/2026"/>
    <x v="1"/>
    <s v="4SSN0044504826"/>
    <x v="4"/>
    <n v="743.75"/>
    <n v="630.29"/>
    <n v="3.1514500000000001"/>
    <x v="12"/>
    <x v="22"/>
    <n v="1.8908700000000001"/>
    <n v="0.47271750000000001"/>
    <n v="0.78786250000000002"/>
    <n v="3.1514500000000001"/>
  </r>
  <r>
    <x v="12"/>
    <x v="12"/>
    <x v="1"/>
    <s v="15/01/2026"/>
    <x v="1"/>
    <s v="4SSN0044504827"/>
    <x v="4"/>
    <n v="1870"/>
    <n v="1584.7400000000002"/>
    <n v="7.9237000000000011"/>
    <x v="12"/>
    <x v="22"/>
    <n v="4.7542200000000001"/>
    <n v="1.188555"/>
    <n v="1.9809250000000003"/>
    <n v="7.9237000000000011"/>
  </r>
  <r>
    <x v="12"/>
    <x v="12"/>
    <x v="1"/>
    <s v="15/01/2026"/>
    <x v="1"/>
    <s v="4SSN0044504828"/>
    <x v="4"/>
    <n v="1937.1"/>
    <n v="1641.6"/>
    <n v="8.2080000000000002"/>
    <x v="12"/>
    <x v="22"/>
    <n v="4.9248000000000003"/>
    <n v="1.2312000000000001"/>
    <n v="2.052"/>
    <n v="8.2080000000000002"/>
  </r>
  <r>
    <x v="12"/>
    <x v="12"/>
    <x v="1"/>
    <s v="15/01/2026"/>
    <x v="1"/>
    <s v="4SSN0044504829"/>
    <x v="93"/>
    <n v="179.1"/>
    <n v="151.78"/>
    <n v="0.75890000000000002"/>
    <x v="12"/>
    <x v="22"/>
    <n v="0.45533999999999997"/>
    <n v="0.11383499999999999"/>
    <n v="0.189725"/>
    <n v="0.75890000000000002"/>
  </r>
  <r>
    <x v="12"/>
    <x v="12"/>
    <x v="1"/>
    <s v="15/01/2026"/>
    <x v="1"/>
    <s v="4SSN0044504830"/>
    <x v="4"/>
    <n v="2249.1"/>
    <n v="2142"/>
    <n v="10.71"/>
    <x v="12"/>
    <x v="22"/>
    <n v="6.4260000000000002"/>
    <n v="1.6065"/>
    <n v="2.6775000000000002"/>
    <n v="10.71"/>
  </r>
  <r>
    <x v="12"/>
    <x v="12"/>
    <x v="1"/>
    <s v="15/01/2026"/>
    <x v="1"/>
    <s v="4SSN0044504831"/>
    <x v="4"/>
    <n v="2045.7"/>
    <n v="1808.04"/>
    <n v="9.0402000000000005"/>
    <x v="12"/>
    <x v="22"/>
    <n v="5.4241200000000003"/>
    <n v="1.3560300000000001"/>
    <n v="2.2600500000000001"/>
    <n v="9.0402000000000005"/>
  </r>
  <r>
    <x v="12"/>
    <x v="12"/>
    <x v="1"/>
    <s v="15/01/2026"/>
    <x v="1"/>
    <s v="4SSN0044504832"/>
    <x v="4"/>
    <n v="2384.6999999999998"/>
    <n v="2049.08"/>
    <n v="10.2454"/>
    <x v="12"/>
    <x v="22"/>
    <n v="6.14724"/>
    <n v="1.53681"/>
    <n v="2.56135"/>
    <n v="10.2454"/>
  </r>
  <r>
    <x v="12"/>
    <x v="12"/>
    <x v="1"/>
    <s v="15/01/2026"/>
    <x v="1"/>
    <s v="4SSN0044504833"/>
    <x v="4"/>
    <n v="1350"/>
    <n v="1144.06"/>
    <n v="5.7202999999999999"/>
    <x v="12"/>
    <x v="22"/>
    <n v="3.4321799999999998"/>
    <n v="0.85804499999999995"/>
    <n v="1.430075"/>
    <n v="5.7202999999999999"/>
  </r>
  <r>
    <x v="12"/>
    <x v="12"/>
    <x v="1"/>
    <s v="15/01/2026"/>
    <x v="1"/>
    <s v="4SSN0044504834"/>
    <x v="4"/>
    <n v="379"/>
    <n v="360.96"/>
    <n v="1.8048"/>
    <x v="12"/>
    <x v="22"/>
    <n v="1.0828799999999998"/>
    <n v="0.27071999999999996"/>
    <n v="0.45119999999999999"/>
    <n v="1.8048"/>
  </r>
  <r>
    <x v="12"/>
    <x v="12"/>
    <x v="1"/>
    <s v="15/01/2026"/>
    <x v="1"/>
    <s v="4SSN0044504835"/>
    <x v="4"/>
    <n v="2465"/>
    <n v="2088.98"/>
    <n v="10.444900000000001"/>
    <x v="12"/>
    <x v="22"/>
    <n v="6.26694"/>
    <n v="1.566735"/>
    <n v="2.6112250000000001"/>
    <n v="10.444900000000001"/>
  </r>
  <r>
    <x v="12"/>
    <x v="12"/>
    <x v="1"/>
    <s v="16/01/2026"/>
    <x v="1"/>
    <s v="4SDN0044500773"/>
    <x v="4"/>
    <n v="1048"/>
    <n v="924.76"/>
    <n v="4.6238000000000001"/>
    <x v="12"/>
    <x v="22"/>
    <n v="2.7742800000000001"/>
    <n v="0.69357000000000002"/>
    <n v="1.15595"/>
    <n v="4.6238000000000001"/>
  </r>
  <r>
    <x v="12"/>
    <x v="12"/>
    <x v="1"/>
    <s v="16/01/2026"/>
    <x v="1"/>
    <s v="4SDN0044500774"/>
    <x v="4"/>
    <n v="4990"/>
    <n v="4228.82"/>
    <n v="21.144099999999998"/>
    <x v="12"/>
    <x v="22"/>
    <n v="12.686459999999999"/>
    <n v="3.1716149999999996"/>
    <n v="5.2860249999999995"/>
    <n v="21.144099999999998"/>
  </r>
  <r>
    <x v="12"/>
    <x v="12"/>
    <x v="1"/>
    <s v="16/01/2026"/>
    <x v="1"/>
    <s v="4SDN0044500775"/>
    <x v="93"/>
    <n v="144"/>
    <n v="137.16"/>
    <n v="0.68579999999999997"/>
    <x v="12"/>
    <x v="22"/>
    <n v="0.41147999999999996"/>
    <n v="0.10286999999999999"/>
    <n v="0.17144999999999999"/>
    <n v="0.68579999999999997"/>
  </r>
  <r>
    <x v="12"/>
    <x v="12"/>
    <x v="1"/>
    <s v="16/01/2026"/>
    <x v="1"/>
    <s v="4SDN0044500776"/>
    <x v="4"/>
    <n v="800"/>
    <n v="677.96"/>
    <n v="3.3898000000000001"/>
    <x v="12"/>
    <x v="22"/>
    <n v="2.0338799999999999"/>
    <n v="0.50846999999999998"/>
    <n v="0.84745000000000004"/>
    <n v="3.3898000000000001"/>
  </r>
  <r>
    <x v="12"/>
    <x v="12"/>
    <x v="1"/>
    <s v="16/01/2026"/>
    <x v="1"/>
    <s v="4SSN0044504836"/>
    <x v="4"/>
    <n v="160"/>
    <n v="135.6"/>
    <n v="0.67799999999999994"/>
    <x v="12"/>
    <x v="22"/>
    <n v="0.40679999999999994"/>
    <n v="0.10169999999999998"/>
    <n v="0.16949999999999998"/>
    <n v="0.67799999999999994"/>
  </r>
  <r>
    <x v="12"/>
    <x v="12"/>
    <x v="1"/>
    <s v="16/01/2026"/>
    <x v="1"/>
    <s v="4SSN0044504837"/>
    <x v="4"/>
    <n v="372.2"/>
    <n v="338.86"/>
    <n v="1.6943000000000001"/>
    <x v="12"/>
    <x v="22"/>
    <n v="1.01658"/>
    <n v="0.25414500000000001"/>
    <n v="0.42357500000000003"/>
    <n v="1.6943000000000001"/>
  </r>
  <r>
    <x v="12"/>
    <x v="12"/>
    <x v="1"/>
    <s v="16/01/2026"/>
    <x v="1"/>
    <s v="4SSN0044504838"/>
    <x v="4"/>
    <n v="278"/>
    <n v="235.6"/>
    <n v="1.1779999999999999"/>
    <x v="12"/>
    <x v="22"/>
    <n v="0.70679999999999998"/>
    <n v="0.1767"/>
    <n v="0.29449999999999998"/>
    <n v="1.1779999999999999"/>
  </r>
  <r>
    <x v="12"/>
    <x v="12"/>
    <x v="1"/>
    <s v="16/01/2026"/>
    <x v="1"/>
    <s v="4SSN0044504839"/>
    <x v="4"/>
    <n v="2658.75"/>
    <n v="2335.81"/>
    <n v="11.67905"/>
    <x v="12"/>
    <x v="22"/>
    <n v="7.0074300000000003"/>
    <n v="1.7518575000000001"/>
    <n v="2.9197625"/>
    <n v="11.67905"/>
  </r>
  <r>
    <x v="12"/>
    <x v="12"/>
    <x v="1"/>
    <s v="16/01/2026"/>
    <x v="1"/>
    <s v="4SSN0044504840"/>
    <x v="4"/>
    <n v="349"/>
    <n v="332.38"/>
    <n v="1.6618999999999999"/>
    <x v="12"/>
    <x v="22"/>
    <n v="0.99713999999999992"/>
    <n v="0.24928499999999998"/>
    <n v="0.41547499999999998"/>
    <n v="1.6618999999999999"/>
  </r>
  <r>
    <x v="12"/>
    <x v="12"/>
    <x v="1"/>
    <s v="16/01/2026"/>
    <x v="1"/>
    <s v="4SSN0044504841"/>
    <x v="4"/>
    <n v="419.4"/>
    <n v="399.42"/>
    <n v="1.9971000000000001"/>
    <x v="12"/>
    <x v="22"/>
    <n v="1.1982600000000001"/>
    <n v="0.29956500000000003"/>
    <n v="0.49927500000000002"/>
    <n v="1.9971000000000001"/>
  </r>
  <r>
    <x v="12"/>
    <x v="12"/>
    <x v="1"/>
    <s v="16/01/2026"/>
    <x v="1"/>
    <s v="4SSN0044504842"/>
    <x v="4"/>
    <n v="3142"/>
    <n v="2678.14"/>
    <n v="13.390699999999999"/>
    <x v="12"/>
    <x v="22"/>
    <n v="8.034419999999999"/>
    <n v="2.0086049999999998"/>
    <n v="3.3476749999999997"/>
    <n v="13.390699999999999"/>
  </r>
  <r>
    <x v="12"/>
    <x v="12"/>
    <x v="1"/>
    <s v="16/01/2026"/>
    <x v="1"/>
    <s v="4SSN0044504843"/>
    <x v="4"/>
    <n v="1005.8"/>
    <n v="957.92000000000007"/>
    <n v="4.7896000000000001"/>
    <x v="12"/>
    <x v="22"/>
    <n v="2.8737599999999999"/>
    <n v="0.71843999999999997"/>
    <n v="1.1974"/>
    <n v="4.7896000000000001"/>
  </r>
  <r>
    <x v="12"/>
    <x v="12"/>
    <x v="1"/>
    <s v="16/01/2026"/>
    <x v="1"/>
    <s v="4SSN0044504844"/>
    <x v="4"/>
    <n v="2265"/>
    <n v="1933.66"/>
    <n v="9.6683000000000003"/>
    <x v="12"/>
    <x v="22"/>
    <n v="5.80098"/>
    <n v="1.450245"/>
    <n v="2.4170750000000001"/>
    <n v="9.6683000000000003"/>
  </r>
  <r>
    <x v="12"/>
    <x v="12"/>
    <x v="1"/>
    <s v="16/01/2026"/>
    <x v="1"/>
    <s v="4SSN0044504845"/>
    <x v="4"/>
    <n v="89"/>
    <n v="84.76"/>
    <n v="0.42380000000000001"/>
    <x v="12"/>
    <x v="22"/>
    <n v="0.25428000000000001"/>
    <n v="6.3570000000000002E-2"/>
    <n v="0.10595"/>
    <n v="0.42380000000000001"/>
  </r>
  <r>
    <x v="12"/>
    <x v="12"/>
    <x v="1"/>
    <s v="16/01/2026"/>
    <x v="1"/>
    <s v="4SSN0044504846"/>
    <x v="4"/>
    <n v="2997"/>
    <n v="2854.28"/>
    <n v="14.271400000000002"/>
    <x v="12"/>
    <x v="22"/>
    <n v="8.5628400000000013"/>
    <n v="2.1407100000000003"/>
    <n v="3.5678500000000004"/>
    <n v="14.271400000000002"/>
  </r>
  <r>
    <x v="12"/>
    <x v="12"/>
    <x v="1"/>
    <s v="16/01/2026"/>
    <x v="1"/>
    <s v="4SSN0044504847"/>
    <x v="4"/>
    <n v="638.4"/>
    <n v="541.02"/>
    <n v="2.7050999999999998"/>
    <x v="12"/>
    <x v="22"/>
    <n v="1.6230599999999999"/>
    <n v="0.40576499999999999"/>
    <n v="0.67627499999999996"/>
    <n v="2.7050999999999998"/>
  </r>
  <r>
    <x v="12"/>
    <x v="12"/>
    <x v="1"/>
    <s v="16/01/2026"/>
    <x v="1"/>
    <s v="4SSN0044504848"/>
    <x v="96"/>
    <n v="379"/>
    <n v="360.96"/>
    <n v="1.8048"/>
    <x v="12"/>
    <x v="22"/>
    <n v="1.0828799999999998"/>
    <n v="0.27071999999999996"/>
    <n v="0.45119999999999999"/>
    <n v="1.8048"/>
  </r>
  <r>
    <x v="12"/>
    <x v="12"/>
    <x v="1"/>
    <s v="16/01/2026"/>
    <x v="1"/>
    <s v="4SSN0044504849"/>
    <x v="4"/>
    <n v="1097.25"/>
    <n v="929.87"/>
    <n v="4.6493500000000001"/>
    <x v="12"/>
    <x v="22"/>
    <n v="2.7896100000000001"/>
    <n v="0.69740250000000004"/>
    <n v="1.1623375"/>
    <n v="4.6493500000000001"/>
  </r>
  <r>
    <x v="12"/>
    <x v="12"/>
    <x v="1"/>
    <s v="16/01/2026"/>
    <x v="1"/>
    <s v="4SSN0044504850"/>
    <x v="4"/>
    <n v="3037.45"/>
    <n v="2892.81"/>
    <n v="14.46405"/>
    <x v="12"/>
    <x v="22"/>
    <n v="8.6784300000000005"/>
    <n v="2.1696075000000001"/>
    <n v="3.6160125000000001"/>
    <n v="14.46405"/>
  </r>
  <r>
    <x v="12"/>
    <x v="12"/>
    <x v="1"/>
    <s v="16/01/2026"/>
    <x v="1"/>
    <s v="4SSN0044504851"/>
    <x v="4"/>
    <n v="191.25"/>
    <n v="162.07"/>
    <n v="0.81035000000000001"/>
    <x v="12"/>
    <x v="22"/>
    <n v="0.48620999999999998"/>
    <n v="0.12155249999999999"/>
    <n v="0.2025875"/>
    <n v="0.81035000000000001"/>
  </r>
  <r>
    <x v="12"/>
    <x v="12"/>
    <x v="1"/>
    <s v="16/01/2026"/>
    <x v="1"/>
    <s v="4SSN0044504852"/>
    <x v="96"/>
    <n v="3200"/>
    <n v="2711.86"/>
    <n v="13.5593"/>
    <x v="12"/>
    <x v="22"/>
    <n v="8.1355799999999991"/>
    <n v="2.0338949999999998"/>
    <n v="3.3898250000000001"/>
    <n v="13.5593"/>
  </r>
  <r>
    <x v="12"/>
    <x v="12"/>
    <x v="1"/>
    <s v="16/01/2026"/>
    <x v="1"/>
    <s v="4SSN0044504853"/>
    <x v="4"/>
    <n v="1657.5"/>
    <n v="1522"/>
    <n v="7.61"/>
    <x v="12"/>
    <x v="22"/>
    <n v="4.5659999999999998"/>
    <n v="1.1415"/>
    <n v="1.9025000000000001"/>
    <n v="7.61"/>
  </r>
  <r>
    <x v="12"/>
    <x v="12"/>
    <x v="1"/>
    <s v="16/01/2026"/>
    <x v="1"/>
    <s v="4SSN0044504854"/>
    <x v="93"/>
    <n v="314.10000000000002"/>
    <n v="299.14"/>
    <n v="1.4957"/>
    <x v="12"/>
    <x v="22"/>
    <n v="0.89742"/>
    <n v="0.224355"/>
    <n v="0.37392500000000001"/>
    <n v="1.4957"/>
  </r>
  <r>
    <x v="12"/>
    <x v="12"/>
    <x v="1"/>
    <s v="16/01/2026"/>
    <x v="1"/>
    <s v="4SSN0044504855"/>
    <x v="93"/>
    <n v="702"/>
    <n v="594.91999999999996"/>
    <n v="2.9745999999999997"/>
    <x v="12"/>
    <x v="22"/>
    <n v="1.7847599999999997"/>
    <n v="0.44618999999999992"/>
    <n v="0.74364999999999992"/>
    <n v="2.9745999999999997"/>
  </r>
  <r>
    <x v="12"/>
    <x v="12"/>
    <x v="1"/>
    <s v="17/01/2026"/>
    <x v="1"/>
    <s v="4SDN0044500777"/>
    <x v="4"/>
    <n v="1256.4000000000001"/>
    <n v="1064.74"/>
    <n v="5.3237000000000005"/>
    <x v="12"/>
    <x v="22"/>
    <n v="3.1942200000000001"/>
    <n v="0.79855500000000001"/>
    <n v="1.3309250000000001"/>
    <n v="5.3237000000000005"/>
  </r>
  <r>
    <x v="12"/>
    <x v="12"/>
    <x v="1"/>
    <s v="17/01/2026"/>
    <x v="1"/>
    <s v="4SDN0044500778"/>
    <x v="93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7/01/2026"/>
    <x v="1"/>
    <s v="4SDN0044500779"/>
    <x v="4"/>
    <n v="699"/>
    <n v="665.72"/>
    <n v="3.3286000000000002"/>
    <x v="12"/>
    <x v="22"/>
    <n v="1.99716"/>
    <n v="0.49929000000000001"/>
    <n v="0.83215000000000006"/>
    <n v="3.3286000000000002"/>
  </r>
  <r>
    <x v="12"/>
    <x v="12"/>
    <x v="1"/>
    <s v="17/01/2026"/>
    <x v="1"/>
    <s v="4SDN0044500780"/>
    <x v="96"/>
    <n v="1015.75"/>
    <n v="967.39"/>
    <n v="4.8369499999999999"/>
    <x v="12"/>
    <x v="22"/>
    <n v="2.9021699999999999"/>
    <n v="0.72554249999999998"/>
    <n v="1.2092375"/>
    <n v="4.8369499999999999"/>
  </r>
  <r>
    <x v="12"/>
    <x v="12"/>
    <x v="1"/>
    <s v="17/01/2026"/>
    <x v="1"/>
    <s v="4SDN0044500781"/>
    <x v="96"/>
    <n v="157.5"/>
    <n v="150"/>
    <n v="0.75"/>
    <x v="12"/>
    <x v="22"/>
    <n v="0.44999999999999996"/>
    <n v="0.11249999999999999"/>
    <n v="0.1875"/>
    <n v="0.75"/>
  </r>
  <r>
    <x v="12"/>
    <x v="12"/>
    <x v="1"/>
    <s v="17/01/2026"/>
    <x v="1"/>
    <s v="4SSN0044504856"/>
    <x v="95"/>
    <n v="4927.9500000000007"/>
    <n v="4466.7899999999991"/>
    <n v="22.333949999999994"/>
    <x v="12"/>
    <x v="22"/>
    <n v="13.400369999999997"/>
    <n v="3.3500924999999993"/>
    <n v="5.5834874999999986"/>
    <n v="22.333949999999994"/>
  </r>
  <r>
    <x v="12"/>
    <x v="12"/>
    <x v="1"/>
    <s v="17/01/2026"/>
    <x v="1"/>
    <s v="4SSN0044504857"/>
    <x v="4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17/01/2026"/>
    <x v="1"/>
    <s v="4SSN0044504858"/>
    <x v="4"/>
    <n v="1949.25"/>
    <n v="1651.91"/>
    <n v="8.2595500000000008"/>
    <x v="12"/>
    <x v="22"/>
    <n v="4.95573"/>
    <n v="1.2389325"/>
    <n v="2.0648875000000002"/>
    <n v="8.2595500000000008"/>
  </r>
  <r>
    <x v="12"/>
    <x v="12"/>
    <x v="1"/>
    <s v="17/01/2026"/>
    <x v="1"/>
    <s v="4SSN0044504859"/>
    <x v="93"/>
    <n v="580.75"/>
    <n v="553.11"/>
    <n v="2.7655500000000002"/>
    <x v="12"/>
    <x v="22"/>
    <n v="1.65933"/>
    <n v="0.41483249999999999"/>
    <n v="0.69138750000000004"/>
    <n v="2.7655500000000002"/>
  </r>
  <r>
    <x v="12"/>
    <x v="12"/>
    <x v="1"/>
    <s v="17/01/2026"/>
    <x v="1"/>
    <s v="4SSN0044504860"/>
    <x v="4"/>
    <n v="2871.6499999999996"/>
    <n v="2527.9300000000003"/>
    <n v="12.639650000000001"/>
    <x v="12"/>
    <x v="22"/>
    <n v="7.5837900000000005"/>
    <n v="1.8959475000000001"/>
    <n v="3.1599125000000003"/>
    <n v="12.639650000000001"/>
  </r>
  <r>
    <x v="12"/>
    <x v="12"/>
    <x v="1"/>
    <s v="17/01/2026"/>
    <x v="1"/>
    <s v="4SSN0044504861"/>
    <x v="93"/>
    <n v="2267.1999999999998"/>
    <n v="1942.24"/>
    <n v="9.7111999999999998"/>
    <x v="12"/>
    <x v="22"/>
    <n v="5.8267199999999999"/>
    <n v="1.45668"/>
    <n v="2.4278"/>
    <n v="9.7111999999999998"/>
  </r>
  <r>
    <x v="12"/>
    <x v="12"/>
    <x v="1"/>
    <s v="17/01/2026"/>
    <x v="1"/>
    <s v="4SSN0044504862"/>
    <x v="4"/>
    <n v="269.10000000000002"/>
    <n v="228.06"/>
    <n v="1.1403000000000001"/>
    <x v="12"/>
    <x v="22"/>
    <n v="0.68418000000000001"/>
    <n v="0.171045"/>
    <n v="0.28507500000000002"/>
    <n v="1.1403000000000001"/>
  </r>
  <r>
    <x v="12"/>
    <x v="12"/>
    <x v="1"/>
    <s v="17/01/2026"/>
    <x v="1"/>
    <s v="4SSN0044504863"/>
    <x v="4"/>
    <n v="4720.2"/>
    <n v="4299.1000000000004"/>
    <n v="21.495500000000003"/>
    <x v="12"/>
    <x v="22"/>
    <n v="12.897300000000001"/>
    <n v="3.2243250000000003"/>
    <n v="5.3738750000000008"/>
    <n v="21.495500000000003"/>
  </r>
  <r>
    <x v="12"/>
    <x v="12"/>
    <x v="1"/>
    <s v="17/01/2026"/>
    <x v="1"/>
    <s v="4SSN0044504864"/>
    <x v="4"/>
    <n v="5068.8"/>
    <n v="4295.6000000000004"/>
    <n v="34.364800000000002"/>
    <x v="12"/>
    <x v="22"/>
    <n v="20.618880000000001"/>
    <n v="5.1547200000000002"/>
    <n v="8.5912000000000006"/>
    <n v="34.364800000000002"/>
  </r>
  <r>
    <x v="12"/>
    <x v="12"/>
    <x v="1"/>
    <s v="17/01/2026"/>
    <x v="1"/>
    <s v="4SSN0044504865"/>
    <x v="4"/>
    <n v="1578.1"/>
    <n v="1356.1799999999998"/>
    <n v="6.780899999999999"/>
    <x v="12"/>
    <x v="22"/>
    <n v="4.0685399999999996"/>
    <n v="1.0171349999999999"/>
    <n v="1.6952249999999998"/>
    <n v="6.780899999999999"/>
  </r>
  <r>
    <x v="12"/>
    <x v="12"/>
    <x v="1"/>
    <s v="17/01/2026"/>
    <x v="1"/>
    <s v="4SSN0044504866"/>
    <x v="4"/>
    <n v="1599"/>
    <n v="1355.08"/>
    <n v="6.7753999999999994"/>
    <x v="12"/>
    <x v="22"/>
    <n v="4.0652399999999993"/>
    <n v="1.0163099999999998"/>
    <n v="1.6938499999999999"/>
    <n v="6.7753999999999994"/>
  </r>
  <r>
    <x v="12"/>
    <x v="12"/>
    <x v="1"/>
    <s v="17/01/2026"/>
    <x v="1"/>
    <s v="4SSN0044504867"/>
    <x v="93"/>
    <n v="867"/>
    <n v="825.72"/>
    <n v="4.1286000000000005"/>
    <x v="12"/>
    <x v="22"/>
    <n v="2.47716"/>
    <n v="0.61929000000000001"/>
    <n v="1.0321500000000001"/>
    <n v="4.1286000000000005"/>
  </r>
  <r>
    <x v="12"/>
    <x v="12"/>
    <x v="1"/>
    <s v="17/01/2026"/>
    <x v="1"/>
    <s v="4SSN0044504868"/>
    <x v="4"/>
    <n v="3046.5"/>
    <n v="2823.54"/>
    <n v="14.117699999999999"/>
    <x v="12"/>
    <x v="22"/>
    <n v="8.4706199999999985"/>
    <n v="2.1176549999999996"/>
    <n v="3.5294249999999998"/>
    <n v="14.117699999999999"/>
  </r>
  <r>
    <x v="12"/>
    <x v="12"/>
    <x v="1"/>
    <s v="17/01/2026"/>
    <x v="1"/>
    <s v="4SSN0044504869"/>
    <x v="95"/>
    <n v="2124.15"/>
    <n v="1800.13"/>
    <n v="9.0006500000000003"/>
    <x v="12"/>
    <x v="22"/>
    <n v="5.4003899999999998"/>
    <n v="1.3500975"/>
    <n v="2.2501625000000001"/>
    <n v="9.0006500000000003"/>
  </r>
  <r>
    <x v="12"/>
    <x v="12"/>
    <x v="1"/>
    <s v="17/01/2026"/>
    <x v="1"/>
    <s v="4SSN0044504870"/>
    <x v="4"/>
    <n v="5293"/>
    <n v="4485.58"/>
    <n v="35.884639999999997"/>
    <x v="12"/>
    <x v="22"/>
    <n v="21.530783999999997"/>
    <n v="5.3826959999999993"/>
    <n v="8.9711599999999994"/>
    <n v="35.884639999999997"/>
  </r>
  <r>
    <x v="12"/>
    <x v="12"/>
    <x v="1"/>
    <s v="17/01/2026"/>
    <x v="1"/>
    <s v="4SSN0044504871"/>
    <x v="95"/>
    <n v="1238"/>
    <n v="1179.04"/>
    <n v="5.8952"/>
    <x v="12"/>
    <x v="22"/>
    <n v="3.5371199999999998"/>
    <n v="0.88427999999999995"/>
    <n v="1.4738"/>
    <n v="5.8952"/>
  </r>
  <r>
    <x v="12"/>
    <x v="12"/>
    <x v="1"/>
    <s v="17/01/2026"/>
    <x v="1"/>
    <s v="4SSN0044504872"/>
    <x v="4"/>
    <n v="514.5"/>
    <n v="436.02"/>
    <n v="2.1800999999999999"/>
    <x v="12"/>
    <x v="22"/>
    <n v="1.30806"/>
    <n v="0.327015"/>
    <n v="0.54502499999999998"/>
    <n v="2.1800999999999999"/>
  </r>
  <r>
    <x v="12"/>
    <x v="12"/>
    <x v="1"/>
    <s v="17/01/2026"/>
    <x v="1"/>
    <s v="4SSN0044504873"/>
    <x v="4"/>
    <n v="3054.35"/>
    <n v="2908.91"/>
    <n v="14.544549999999999"/>
    <x v="12"/>
    <x v="22"/>
    <n v="8.7267299999999999"/>
    <n v="2.1816825"/>
    <n v="3.6361374999999998"/>
    <n v="14.544549999999999"/>
  </r>
  <r>
    <x v="12"/>
    <x v="12"/>
    <x v="1"/>
    <s v="17/01/2026"/>
    <x v="1"/>
    <s v="4SSN0044504874"/>
    <x v="4"/>
    <n v="1497"/>
    <n v="1425.72"/>
    <n v="7.1286000000000005"/>
    <x v="12"/>
    <x v="22"/>
    <n v="4.2771600000000003"/>
    <n v="1.0692900000000001"/>
    <n v="1.7821500000000001"/>
    <n v="7.1286000000000005"/>
  </r>
  <r>
    <x v="12"/>
    <x v="12"/>
    <x v="1"/>
    <s v="17/01/2026"/>
    <x v="1"/>
    <s v="4SSN0044504875"/>
    <x v="4"/>
    <n v="1590.25"/>
    <n v="1365.1499999999999"/>
    <n v="6.8257499999999993"/>
    <x v="12"/>
    <x v="22"/>
    <n v="4.0954499999999996"/>
    <n v="1.0238624999999999"/>
    <n v="1.7064374999999998"/>
    <n v="6.8257499999999993"/>
  </r>
  <r>
    <x v="12"/>
    <x v="12"/>
    <x v="1"/>
    <s v="17/01/2026"/>
    <x v="1"/>
    <s v="4SSN0044504876"/>
    <x v="4"/>
    <n v="649"/>
    <n v="618.1"/>
    <n v="3.0905"/>
    <x v="12"/>
    <x v="22"/>
    <n v="1.8542999999999998"/>
    <n v="0.46357499999999996"/>
    <n v="0.77262500000000001"/>
    <n v="3.0905"/>
  </r>
  <r>
    <x v="12"/>
    <x v="12"/>
    <x v="1"/>
    <s v="18/01/2026"/>
    <x v="1"/>
    <s v="4SDN0044500782"/>
    <x v="4"/>
    <n v="419.7"/>
    <n v="399.72"/>
    <n v="1.9986000000000002"/>
    <x v="12"/>
    <x v="22"/>
    <n v="1.19916"/>
    <n v="0.29979"/>
    <n v="0.49965000000000004"/>
    <n v="1.9986000000000002"/>
  </r>
  <r>
    <x v="12"/>
    <x v="12"/>
    <x v="1"/>
    <s v="18/01/2026"/>
    <x v="1"/>
    <s v="4SDN0044500783"/>
    <x v="4"/>
    <n v="332.4"/>
    <n v="316.58"/>
    <n v="1.5829"/>
    <x v="12"/>
    <x v="22"/>
    <n v="0.94973999999999992"/>
    <n v="0.23743499999999998"/>
    <n v="0.39572499999999999"/>
    <n v="1.5829"/>
  </r>
  <r>
    <x v="12"/>
    <x v="12"/>
    <x v="1"/>
    <s v="18/01/2026"/>
    <x v="1"/>
    <s v="4SDN0044500784"/>
    <x v="95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8/01/2026"/>
    <x v="1"/>
    <s v="4SDN0044500785"/>
    <x v="96"/>
    <n v="899"/>
    <n v="856.2"/>
    <n v="4.2810000000000006"/>
    <x v="12"/>
    <x v="22"/>
    <n v="2.5686000000000004"/>
    <n v="0.64215000000000011"/>
    <n v="1.0702500000000001"/>
    <n v="4.2810000000000006"/>
  </r>
  <r>
    <x v="12"/>
    <x v="12"/>
    <x v="1"/>
    <s v="18/01/2026"/>
    <x v="1"/>
    <s v="4SDN0044500786"/>
    <x v="4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8/01/2026"/>
    <x v="1"/>
    <s v="4SSN0044504877"/>
    <x v="96"/>
    <n v="1499"/>
    <n v="1427.62"/>
    <n v="7.1380999999999997"/>
    <x v="12"/>
    <x v="22"/>
    <n v="4.2828599999999994"/>
    <n v="1.0707149999999999"/>
    <n v="1.7845249999999999"/>
    <n v="7.1380999999999997"/>
  </r>
  <r>
    <x v="12"/>
    <x v="12"/>
    <x v="1"/>
    <s v="18/01/2026"/>
    <x v="1"/>
    <s v="4SSN0044504878"/>
    <x v="4"/>
    <n v="212.5"/>
    <n v="202.38"/>
    <n v="1.0119"/>
    <x v="12"/>
    <x v="22"/>
    <n v="0.60714000000000001"/>
    <n v="0.151785"/>
    <n v="0.25297500000000001"/>
    <n v="1.0119"/>
  </r>
  <r>
    <x v="12"/>
    <x v="12"/>
    <x v="1"/>
    <s v="18/01/2026"/>
    <x v="1"/>
    <s v="4SSN0044504879"/>
    <x v="4"/>
    <n v="4056.65"/>
    <n v="3482.6899999999996"/>
    <n v="17.413449999999997"/>
    <x v="12"/>
    <x v="22"/>
    <n v="10.448069999999998"/>
    <n v="2.6120174999999994"/>
    <n v="4.3533624999999994"/>
    <n v="17.413449999999997"/>
  </r>
  <r>
    <x v="12"/>
    <x v="12"/>
    <x v="1"/>
    <s v="18/01/2026"/>
    <x v="1"/>
    <s v="4SSN0044504880"/>
    <x v="4"/>
    <n v="764.15"/>
    <n v="647.59"/>
    <n v="3.2379500000000001"/>
    <x v="12"/>
    <x v="22"/>
    <n v="1.9427699999999999"/>
    <n v="0.48569249999999997"/>
    <n v="0.80948750000000003"/>
    <n v="3.2379500000000001"/>
  </r>
  <r>
    <x v="12"/>
    <x v="12"/>
    <x v="1"/>
    <s v="18/01/2026"/>
    <x v="1"/>
    <s v="4SSN0044504881"/>
    <x v="96"/>
    <n v="3918.6"/>
    <n v="3732"/>
    <n v="18.66"/>
    <x v="12"/>
    <x v="22"/>
    <n v="11.196"/>
    <n v="2.7989999999999999"/>
    <n v="4.665"/>
    <n v="18.66"/>
  </r>
  <r>
    <x v="12"/>
    <x v="12"/>
    <x v="1"/>
    <s v="18/01/2026"/>
    <x v="1"/>
    <s v="4SSN0044504882"/>
    <x v="4"/>
    <n v="1340"/>
    <n v="1276.18"/>
    <n v="6.3809000000000005"/>
    <x v="12"/>
    <x v="22"/>
    <n v="3.8285400000000003"/>
    <n v="0.95713500000000007"/>
    <n v="1.5952250000000001"/>
    <n v="6.3809000000000005"/>
  </r>
  <r>
    <x v="12"/>
    <x v="12"/>
    <x v="1"/>
    <s v="18/01/2026"/>
    <x v="1"/>
    <s v="4SSN0044504883"/>
    <x v="4"/>
    <n v="3212.5"/>
    <n v="2876.84"/>
    <n v="14.384200000000002"/>
    <x v="12"/>
    <x v="22"/>
    <n v="8.6305200000000006"/>
    <n v="2.1576300000000002"/>
    <n v="3.5960500000000004"/>
    <n v="14.384200000000002"/>
  </r>
  <r>
    <x v="12"/>
    <x v="12"/>
    <x v="1"/>
    <s v="18/01/2026"/>
    <x v="1"/>
    <s v="4SSN0044504884"/>
    <x v="96"/>
    <n v="2039.15"/>
    <n v="1728.09"/>
    <n v="8.6404499999999995"/>
    <x v="12"/>
    <x v="22"/>
    <n v="5.1842699999999997"/>
    <n v="1.2960674999999999"/>
    <n v="2.1601124999999999"/>
    <n v="8.6404499999999995"/>
  </r>
  <r>
    <x v="12"/>
    <x v="12"/>
    <x v="1"/>
    <s v="18/01/2026"/>
    <x v="1"/>
    <s v="4SSN0044504885"/>
    <x v="4"/>
    <n v="5150"/>
    <n v="4904.7800000000007"/>
    <n v="39.238240000000005"/>
    <x v="12"/>
    <x v="22"/>
    <n v="23.542944000000002"/>
    <n v="5.8857360000000005"/>
    <n v="9.8095600000000012"/>
    <n v="39.238240000000005"/>
  </r>
  <r>
    <x v="12"/>
    <x v="12"/>
    <x v="1"/>
    <s v="18/01/2026"/>
    <x v="1"/>
    <s v="4SSN0044504886"/>
    <x v="4"/>
    <n v="103.5"/>
    <n v="98.58"/>
    <n v="0.4929"/>
    <x v="12"/>
    <x v="22"/>
    <n v="0.29574"/>
    <n v="7.3935000000000001E-2"/>
    <n v="0.123225"/>
    <n v="0.4929"/>
  </r>
  <r>
    <x v="12"/>
    <x v="12"/>
    <x v="1"/>
    <s v="18/01/2026"/>
    <x v="1"/>
    <s v="4SSN0044504887"/>
    <x v="4"/>
    <n v="11262.75"/>
    <n v="9738.59"/>
    <n v="97.385900000000007"/>
    <x v="12"/>
    <x v="22"/>
    <n v="58.431539999999998"/>
    <n v="14.607885"/>
    <n v="24.346475000000002"/>
    <n v="97.385900000000007"/>
  </r>
  <r>
    <x v="12"/>
    <x v="12"/>
    <x v="1"/>
    <s v="18/01/2026"/>
    <x v="1"/>
    <s v="4SSN0044504888"/>
    <x v="96"/>
    <n v="2999"/>
    <n v="2541.52"/>
    <n v="12.707599999999999"/>
    <x v="12"/>
    <x v="22"/>
    <n v="7.6245599999999989"/>
    <n v="1.9061399999999997"/>
    <n v="3.1768999999999998"/>
    <n v="12.707599999999999"/>
  </r>
  <r>
    <x v="12"/>
    <x v="12"/>
    <x v="1"/>
    <s v="18/01/2026"/>
    <x v="1"/>
    <s v="4SSN0044504889"/>
    <x v="96"/>
    <n v="975"/>
    <n v="826.28"/>
    <n v="4.1314000000000002"/>
    <x v="12"/>
    <x v="22"/>
    <n v="2.4788399999999999"/>
    <n v="0.61970999999999998"/>
    <n v="1.03285"/>
    <n v="4.1314000000000002"/>
  </r>
  <r>
    <x v="12"/>
    <x v="12"/>
    <x v="1"/>
    <s v="18/01/2026"/>
    <x v="1"/>
    <s v="4SSN0044504890"/>
    <x v="95"/>
    <n v="299"/>
    <n v="284.76"/>
    <n v="1.4238"/>
    <x v="12"/>
    <x v="22"/>
    <n v="0.85427999999999993"/>
    <n v="0.21356999999999998"/>
    <n v="0.35594999999999999"/>
    <n v="1.4238"/>
  </r>
  <r>
    <x v="12"/>
    <x v="12"/>
    <x v="1"/>
    <s v="18/01/2026"/>
    <x v="1"/>
    <s v="4SSN0044504891"/>
    <x v="4"/>
    <n v="637.5"/>
    <n v="540.26"/>
    <n v="2.7012999999999998"/>
    <x v="12"/>
    <x v="22"/>
    <n v="1.6207799999999999"/>
    <n v="0.40519499999999997"/>
    <n v="0.67532499999999995"/>
    <n v="2.7012999999999998"/>
  </r>
  <r>
    <x v="12"/>
    <x v="12"/>
    <x v="1"/>
    <s v="18/01/2026"/>
    <x v="1"/>
    <s v="4SSN0044504892"/>
    <x v="4"/>
    <n v="1164.5"/>
    <n v="1109.04"/>
    <n v="5.5452000000000004"/>
    <x v="12"/>
    <x v="22"/>
    <n v="3.3271200000000003"/>
    <n v="0.83178000000000007"/>
    <n v="1.3863000000000001"/>
    <n v="5.5452000000000004"/>
  </r>
  <r>
    <x v="12"/>
    <x v="12"/>
    <x v="1"/>
    <s v="18/01/2026"/>
    <x v="1"/>
    <s v="4SSN0044504893"/>
    <x v="4"/>
    <n v="19194.799999999996"/>
    <n v="17120.5"/>
    <n v="171.20500000000001"/>
    <x v="12"/>
    <x v="22"/>
    <n v="102.723"/>
    <n v="25.68075"/>
    <n v="42.801250000000003"/>
    <n v="171.20500000000001"/>
  </r>
  <r>
    <x v="12"/>
    <x v="12"/>
    <x v="1"/>
    <s v="18/01/2026"/>
    <x v="1"/>
    <s v="4SSN0044504894"/>
    <x v="4"/>
    <n v="180"/>
    <n v="171.44"/>
    <n v="0.85719999999999996"/>
    <x v="12"/>
    <x v="22"/>
    <n v="0.51432"/>
    <n v="0.12858"/>
    <n v="0.21429999999999999"/>
    <n v="0.85719999999999996"/>
  </r>
  <r>
    <x v="12"/>
    <x v="12"/>
    <x v="1"/>
    <s v="18/01/2026"/>
    <x v="1"/>
    <s v="4SSN0044504895"/>
    <x v="4"/>
    <n v="999"/>
    <n v="846.62"/>
    <n v="4.2331000000000003"/>
    <x v="12"/>
    <x v="22"/>
    <n v="2.53986"/>
    <n v="0.634965"/>
    <n v="1.0582750000000001"/>
    <n v="4.2331000000000003"/>
  </r>
  <r>
    <x v="12"/>
    <x v="12"/>
    <x v="1"/>
    <s v="18/01/2026"/>
    <x v="1"/>
    <s v="4SSN0044504896"/>
    <x v="95"/>
    <n v="4990"/>
    <n v="4228.82"/>
    <n v="21.144099999999998"/>
    <x v="12"/>
    <x v="22"/>
    <n v="12.686459999999999"/>
    <n v="3.1716149999999996"/>
    <n v="5.2860249999999995"/>
    <n v="21.144099999999998"/>
  </r>
  <r>
    <x v="12"/>
    <x v="12"/>
    <x v="1"/>
    <s v="18/01/2026"/>
    <x v="1"/>
    <s v="4SSN0044504897"/>
    <x v="93"/>
    <n v="8345.7000000000007"/>
    <n v="7948.28"/>
    <n v="63.586239999999997"/>
    <x v="12"/>
    <x v="22"/>
    <n v="38.151743999999994"/>
    <n v="9.5379359999999984"/>
    <n v="15.896559999999999"/>
    <n v="63.586239999999997"/>
  </r>
  <r>
    <x v="12"/>
    <x v="12"/>
    <x v="1"/>
    <s v="18/01/2026"/>
    <x v="1"/>
    <s v="4SSN0044504898"/>
    <x v="4"/>
    <n v="291.60000000000002"/>
    <n v="277.72000000000003"/>
    <n v="1.3886000000000001"/>
    <x v="12"/>
    <x v="22"/>
    <n v="0.83316000000000001"/>
    <n v="0.20829"/>
    <n v="0.34715000000000001"/>
    <n v="1.3886000000000001"/>
  </r>
  <r>
    <x v="12"/>
    <x v="12"/>
    <x v="1"/>
    <s v="18/01/2026"/>
    <x v="1"/>
    <s v="4SSN0044504899"/>
    <x v="4"/>
    <n v="999"/>
    <n v="951.42"/>
    <n v="4.7571000000000003"/>
    <x v="12"/>
    <x v="22"/>
    <n v="2.85426"/>
    <n v="0.713565"/>
    <n v="1.1892750000000001"/>
    <n v="4.7571000000000003"/>
  </r>
  <r>
    <x v="12"/>
    <x v="12"/>
    <x v="1"/>
    <s v="18/01/2026"/>
    <x v="1"/>
    <s v="4SSN0044504900"/>
    <x v="4"/>
    <n v="2196"/>
    <n v="2091.44"/>
    <n v="10.4572"/>
    <x v="12"/>
    <x v="22"/>
    <n v="6.2743200000000003"/>
    <n v="1.5685800000000001"/>
    <n v="2.6143000000000001"/>
    <n v="10.4572"/>
  </r>
  <r>
    <x v="12"/>
    <x v="12"/>
    <x v="1"/>
    <s v="18/01/2026"/>
    <x v="1"/>
    <s v="4SSN0044504901"/>
    <x v="4"/>
    <n v="2846.7"/>
    <n v="2476.12"/>
    <n v="12.380599999999999"/>
    <x v="12"/>
    <x v="22"/>
    <n v="7.4283599999999996"/>
    <n v="1.8570899999999999"/>
    <n v="3.0951499999999998"/>
    <n v="12.380599999999999"/>
  </r>
  <r>
    <x v="12"/>
    <x v="12"/>
    <x v="1"/>
    <s v="18/01/2026"/>
    <x v="1"/>
    <s v="4SSN0044504902"/>
    <x v="4"/>
    <n v="651.6"/>
    <n v="568.72"/>
    <n v="2.8436000000000003"/>
    <x v="12"/>
    <x v="22"/>
    <n v="1.7061600000000001"/>
    <n v="0.42654000000000003"/>
    <n v="0.71090000000000009"/>
    <n v="2.8436000000000003"/>
  </r>
  <r>
    <x v="12"/>
    <x v="12"/>
    <x v="1"/>
    <s v="18/01/2026"/>
    <x v="1"/>
    <s v="4SSN0044504903"/>
    <x v="4"/>
    <n v="1418"/>
    <n v="1350.46"/>
    <n v="6.7523"/>
    <x v="12"/>
    <x v="22"/>
    <n v="4.05138"/>
    <n v="1.012845"/>
    <n v="1.688075"/>
    <n v="6.7523"/>
  </r>
  <r>
    <x v="12"/>
    <x v="12"/>
    <x v="1"/>
    <s v="18/01/2026"/>
    <x v="1"/>
    <s v="4SSN0044504904"/>
    <x v="4"/>
    <n v="1295"/>
    <n v="1097.46"/>
    <n v="5.4873000000000003"/>
    <x v="12"/>
    <x v="22"/>
    <n v="3.2923800000000001"/>
    <n v="0.82309500000000002"/>
    <n v="1.3718250000000001"/>
    <n v="5.4873000000000003"/>
  </r>
  <r>
    <x v="12"/>
    <x v="12"/>
    <x v="1"/>
    <s v="18/01/2026"/>
    <x v="1"/>
    <s v="4SSN0044504905"/>
    <x v="95"/>
    <n v="117"/>
    <n v="111.42"/>
    <n v="0.55710000000000004"/>
    <x v="12"/>
    <x v="22"/>
    <n v="0.33426"/>
    <n v="8.3565E-2"/>
    <n v="0.13927500000000001"/>
    <n v="0.55710000000000004"/>
  </r>
  <r>
    <x v="12"/>
    <x v="12"/>
    <x v="1"/>
    <s v="18/01/2026"/>
    <x v="1"/>
    <s v="4SSN0044504906"/>
    <x v="4"/>
    <n v="6237.5"/>
    <n v="5940.46"/>
    <n v="47.523679999999999"/>
    <x v="12"/>
    <x v="22"/>
    <n v="28.514208"/>
    <n v="7.128552"/>
    <n v="11.88092"/>
    <n v="47.523679999999999"/>
  </r>
  <r>
    <x v="12"/>
    <x v="12"/>
    <x v="1"/>
    <s v="19/01/2026"/>
    <x v="1"/>
    <s v="4SDN0044500787"/>
    <x v="4"/>
    <n v="2683.2"/>
    <n v="2555.42"/>
    <n v="12.777100000000001"/>
    <x v="12"/>
    <x v="22"/>
    <n v="7.6662600000000003"/>
    <n v="1.9165650000000001"/>
    <n v="3.1942750000000002"/>
    <n v="12.777100000000001"/>
  </r>
  <r>
    <x v="12"/>
    <x v="12"/>
    <x v="1"/>
    <s v="19/01/2026"/>
    <x v="1"/>
    <s v="4SSN0044504907"/>
    <x v="4"/>
    <n v="2995"/>
    <n v="2538.14"/>
    <n v="12.6907"/>
    <x v="12"/>
    <x v="22"/>
    <n v="7.6144199999999991"/>
    <n v="1.9036049999999998"/>
    <n v="3.1726749999999999"/>
    <n v="12.6907"/>
  </r>
  <r>
    <x v="12"/>
    <x v="12"/>
    <x v="1"/>
    <s v="19/01/2026"/>
    <x v="1"/>
    <s v="4SSN0044504908"/>
    <x v="4"/>
    <n v="1398"/>
    <n v="1331.42"/>
    <n v="6.6571000000000007"/>
    <x v="12"/>
    <x v="22"/>
    <n v="3.9942600000000001"/>
    <n v="0.99856500000000004"/>
    <n v="1.6642750000000002"/>
    <n v="6.6571000000000007"/>
  </r>
  <r>
    <x v="12"/>
    <x v="12"/>
    <x v="1"/>
    <s v="19/01/2026"/>
    <x v="1"/>
    <s v="4SSN0044504909"/>
    <x v="4"/>
    <n v="845"/>
    <n v="716.1"/>
    <n v="3.5805000000000002"/>
    <x v="12"/>
    <x v="22"/>
    <n v="2.1482999999999999"/>
    <n v="0.53707499999999997"/>
    <n v="0.89512500000000006"/>
    <n v="3.5805000000000002"/>
  </r>
  <r>
    <x v="12"/>
    <x v="12"/>
    <x v="1"/>
    <s v="19/01/2026"/>
    <x v="1"/>
    <s v="4SSN0044504910"/>
    <x v="95"/>
    <n v="358"/>
    <n v="340.96"/>
    <n v="1.7047999999999999"/>
    <x v="12"/>
    <x v="22"/>
    <n v="1.0228799999999998"/>
    <n v="0.25571999999999995"/>
    <n v="0.42619999999999997"/>
    <n v="1.7047999999999999"/>
  </r>
  <r>
    <x v="12"/>
    <x v="12"/>
    <x v="1"/>
    <s v="19/01/2026"/>
    <x v="1"/>
    <s v="4SSN0044504911"/>
    <x v="95"/>
    <n v="99"/>
    <n v="83.9"/>
    <n v="0.41950000000000004"/>
    <x v="12"/>
    <x v="22"/>
    <n v="0.25170000000000003"/>
    <n v="6.2925000000000009E-2"/>
    <n v="0.10487500000000001"/>
    <n v="0.41950000000000004"/>
  </r>
  <r>
    <x v="12"/>
    <x v="12"/>
    <x v="1"/>
    <s v="19/01/2026"/>
    <x v="1"/>
    <s v="4SSN0044504912"/>
    <x v="4"/>
    <n v="199"/>
    <n v="168.64"/>
    <n v="0.84319999999999995"/>
    <x v="12"/>
    <x v="22"/>
    <n v="0.50591999999999993"/>
    <n v="0.12647999999999998"/>
    <n v="0.21079999999999999"/>
    <n v="0.84319999999999995"/>
  </r>
  <r>
    <x v="12"/>
    <x v="12"/>
    <x v="1"/>
    <s v="19/01/2026"/>
    <x v="1"/>
    <s v="4SSN0044504913"/>
    <x v="4"/>
    <n v="898"/>
    <n v="761.02"/>
    <n v="3.8050999999999999"/>
    <x v="12"/>
    <x v="22"/>
    <n v="2.2830599999999999"/>
    <n v="0.57076499999999997"/>
    <n v="0.95127499999999998"/>
    <n v="3.8050999999999999"/>
  </r>
  <r>
    <x v="12"/>
    <x v="12"/>
    <x v="1"/>
    <s v="19/01/2026"/>
    <x v="1"/>
    <s v="4SSN0044504914"/>
    <x v="95"/>
    <n v="2447.1"/>
    <n v="2283.46"/>
    <n v="11.417300000000001"/>
    <x v="12"/>
    <x v="22"/>
    <n v="6.8503800000000004"/>
    <n v="1.7125950000000001"/>
    <n v="2.8543250000000002"/>
    <n v="11.417300000000001"/>
  </r>
  <r>
    <x v="12"/>
    <x v="12"/>
    <x v="1"/>
    <s v="19/01/2026"/>
    <x v="1"/>
    <s v="4SSN0044504915"/>
    <x v="4"/>
    <n v="191.25"/>
    <n v="162.07"/>
    <n v="0.81035000000000001"/>
    <x v="12"/>
    <x v="22"/>
    <n v="0.48620999999999998"/>
    <n v="0.12155249999999999"/>
    <n v="0.2025875"/>
    <n v="0.81035000000000001"/>
  </r>
  <r>
    <x v="12"/>
    <x v="12"/>
    <x v="1"/>
    <s v="19/01/2026"/>
    <x v="1"/>
    <s v="4SSN0044504916"/>
    <x v="4"/>
    <n v="1599.2"/>
    <n v="1523.04"/>
    <n v="7.6151999999999997"/>
    <x v="12"/>
    <x v="22"/>
    <n v="4.5691199999999998"/>
    <n v="1.14228"/>
    <n v="1.9037999999999999"/>
    <n v="7.6151999999999997"/>
  </r>
  <r>
    <x v="12"/>
    <x v="12"/>
    <x v="1"/>
    <s v="19/01/2026"/>
    <x v="1"/>
    <s v="4SSN0044504917"/>
    <x v="4"/>
    <n v="2418.9"/>
    <n v="2303.7199999999998"/>
    <n v="11.518599999999999"/>
    <x v="12"/>
    <x v="22"/>
    <n v="6.9111599999999997"/>
    <n v="1.7277899999999999"/>
    <n v="2.8796499999999998"/>
    <n v="11.518599999999999"/>
  </r>
  <r>
    <x v="12"/>
    <x v="12"/>
    <x v="1"/>
    <s v="19/01/2026"/>
    <x v="1"/>
    <s v="4SSN0044504918"/>
    <x v="4"/>
    <n v="1399"/>
    <n v="1185.5999999999999"/>
    <n v="5.9279999999999999"/>
    <x v="12"/>
    <x v="22"/>
    <n v="3.5568"/>
    <n v="0.88919999999999999"/>
    <n v="1.482"/>
    <n v="5.9279999999999999"/>
  </r>
  <r>
    <x v="12"/>
    <x v="12"/>
    <x v="1"/>
    <s v="19/01/2026"/>
    <x v="1"/>
    <s v="4SSN0044504919"/>
    <x v="4"/>
    <n v="1144.5"/>
    <n v="1090.02"/>
    <n v="5.4500999999999999"/>
    <x v="12"/>
    <x v="22"/>
    <n v="3.27006"/>
    <n v="0.81751499999999999"/>
    <n v="1.362525"/>
    <n v="5.4500999999999999"/>
  </r>
  <r>
    <x v="12"/>
    <x v="12"/>
    <x v="1"/>
    <s v="19/01/2026"/>
    <x v="1"/>
    <s v="4SSN0044504920"/>
    <x v="4"/>
    <n v="933"/>
    <n v="874.4"/>
    <n v="4.3719999999999999"/>
    <x v="12"/>
    <x v="22"/>
    <n v="2.6231999999999998"/>
    <n v="0.65579999999999994"/>
    <n v="1.093"/>
    <n v="4.3719999999999999"/>
  </r>
  <r>
    <x v="12"/>
    <x v="12"/>
    <x v="1"/>
    <s v="19/01/2026"/>
    <x v="1"/>
    <s v="4SSN0044504921"/>
    <x v="4"/>
    <n v="414.75"/>
    <n v="359.77"/>
    <n v="1.7988499999999998"/>
    <x v="12"/>
    <x v="22"/>
    <n v="1.0793099999999998"/>
    <n v="0.26982749999999994"/>
    <n v="0.44971249999999996"/>
    <n v="1.7988499999999998"/>
  </r>
  <r>
    <x v="12"/>
    <x v="12"/>
    <x v="1"/>
    <s v="19/01/2026"/>
    <x v="1"/>
    <s v="4SSN0044504922"/>
    <x v="95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19/01/2026"/>
    <x v="1"/>
    <s v="4SSN0044504923"/>
    <x v="4"/>
    <n v="540"/>
    <n v="457.62"/>
    <n v="2.2881"/>
    <x v="12"/>
    <x v="22"/>
    <n v="1.37286"/>
    <n v="0.34321499999999999"/>
    <n v="0.57202500000000001"/>
    <n v="2.2881"/>
  </r>
  <r>
    <x v="12"/>
    <x v="12"/>
    <x v="1"/>
    <s v="19/01/2026"/>
    <x v="1"/>
    <s v="4SSN0044504924"/>
    <x v="95"/>
    <n v="699"/>
    <n v="665.72"/>
    <n v="3.3286000000000002"/>
    <x v="12"/>
    <x v="22"/>
    <n v="1.99716"/>
    <n v="0.49929000000000001"/>
    <n v="0.83215000000000006"/>
    <n v="3.3286000000000002"/>
  </r>
  <r>
    <x v="12"/>
    <x v="12"/>
    <x v="1"/>
    <s v="19/01/2026"/>
    <x v="1"/>
    <s v="4SSN0044504925"/>
    <x v="4"/>
    <n v="5176.8"/>
    <n v="4930.28"/>
    <n v="39.442239999999998"/>
    <x v="12"/>
    <x v="22"/>
    <n v="23.665343999999997"/>
    <n v="5.9163359999999994"/>
    <n v="9.8605599999999995"/>
    <n v="39.442239999999998"/>
  </r>
  <r>
    <x v="12"/>
    <x v="12"/>
    <x v="1"/>
    <s v="19/01/2026"/>
    <x v="1"/>
    <s v="4SSN0044504926"/>
    <x v="4"/>
    <n v="2105.65"/>
    <n v="1834.61"/>
    <n v="9.1730499999999999"/>
    <x v="12"/>
    <x v="22"/>
    <n v="5.5038299999999998"/>
    <n v="1.3759574999999999"/>
    <n v="2.2932625"/>
    <n v="9.1730499999999999"/>
  </r>
  <r>
    <x v="12"/>
    <x v="12"/>
    <x v="1"/>
    <s v="19/01/2026"/>
    <x v="1"/>
    <s v="4SSN0044504927"/>
    <x v="95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20/01/2026"/>
    <x v="1"/>
    <s v="4SSN0044504928"/>
    <x v="4"/>
    <n v="1798.2"/>
    <n v="1618.22"/>
    <n v="8.0911000000000008"/>
    <x v="12"/>
    <x v="22"/>
    <n v="4.85466"/>
    <n v="1.213665"/>
    <n v="2.0227750000000002"/>
    <n v="8.0911000000000008"/>
  </r>
  <r>
    <x v="12"/>
    <x v="12"/>
    <x v="1"/>
    <s v="20/01/2026"/>
    <x v="1"/>
    <s v="4SSN0044504929"/>
    <x v="4"/>
    <n v="1651.3"/>
    <n v="1425.96"/>
    <n v="7.1298000000000004"/>
    <x v="12"/>
    <x v="22"/>
    <n v="4.2778799999999997"/>
    <n v="1.0694699999999999"/>
    <n v="1.7824500000000001"/>
    <n v="7.1298000000000004"/>
  </r>
  <r>
    <x v="12"/>
    <x v="12"/>
    <x v="1"/>
    <s v="20/01/2026"/>
    <x v="1"/>
    <s v="4SSN0044504930"/>
    <x v="4"/>
    <n v="999"/>
    <n v="846.62"/>
    <n v="4.2331000000000003"/>
    <x v="12"/>
    <x v="22"/>
    <n v="2.53986"/>
    <n v="0.634965"/>
    <n v="1.0582750000000001"/>
    <n v="4.2331000000000003"/>
  </r>
  <r>
    <x v="12"/>
    <x v="12"/>
    <x v="1"/>
    <s v="20/01/2026"/>
    <x v="1"/>
    <s v="4SSN0044504931"/>
    <x v="4"/>
    <n v="3052.2"/>
    <n v="2906.8599999999997"/>
    <n v="14.534299999999998"/>
    <x v="12"/>
    <x v="22"/>
    <n v="8.7205799999999982"/>
    <n v="2.1801449999999996"/>
    <n v="3.6335749999999996"/>
    <n v="14.534299999999998"/>
  </r>
  <r>
    <x v="12"/>
    <x v="12"/>
    <x v="1"/>
    <s v="20/01/2026"/>
    <x v="1"/>
    <s v="4SSN0044504932"/>
    <x v="95"/>
    <n v="3250"/>
    <n v="2754.24"/>
    <n v="13.771199999999999"/>
    <x v="12"/>
    <x v="22"/>
    <n v="8.2627199999999981"/>
    <n v="2.0656799999999995"/>
    <n v="3.4427999999999996"/>
    <n v="13.771199999999999"/>
  </r>
  <r>
    <x v="12"/>
    <x v="12"/>
    <x v="1"/>
    <s v="20/01/2026"/>
    <x v="1"/>
    <s v="4SSN0044504933"/>
    <x v="96"/>
    <n v="1988"/>
    <n v="1893.34"/>
    <n v="9.4666999999999994"/>
    <x v="12"/>
    <x v="22"/>
    <n v="5.6800199999999998"/>
    <n v="1.420005"/>
    <n v="2.3666749999999999"/>
    <n v="9.4666999999999994"/>
  </r>
  <r>
    <x v="12"/>
    <x v="12"/>
    <x v="1"/>
    <s v="20/01/2026"/>
    <x v="1"/>
    <s v="4SSN0044504934"/>
    <x v="4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0/01/2026"/>
    <x v="1"/>
    <s v="4SSN0044504935"/>
    <x v="4"/>
    <n v="999"/>
    <n v="951.42"/>
    <n v="4.7571000000000003"/>
    <x v="12"/>
    <x v="22"/>
    <n v="2.85426"/>
    <n v="0.713565"/>
    <n v="1.1892750000000001"/>
    <n v="4.7571000000000003"/>
  </r>
  <r>
    <x v="12"/>
    <x v="12"/>
    <x v="1"/>
    <s v="20/01/2026"/>
    <x v="1"/>
    <s v="4SSN0044504936"/>
    <x v="95"/>
    <n v="598.79999999999995"/>
    <n v="570.28"/>
    <n v="2.8513999999999999"/>
    <x v="12"/>
    <x v="22"/>
    <n v="1.7108399999999999"/>
    <n v="0.42770999999999998"/>
    <n v="0.71284999999999998"/>
    <n v="2.8513999999999999"/>
  </r>
  <r>
    <x v="12"/>
    <x v="12"/>
    <x v="1"/>
    <s v="20/01/2026"/>
    <x v="1"/>
    <s v="4SSN0044504937"/>
    <x v="4"/>
    <n v="990"/>
    <n v="838.98"/>
    <n v="4.1949000000000005"/>
    <x v="12"/>
    <x v="22"/>
    <n v="2.5169400000000004"/>
    <n v="0.6292350000000001"/>
    <n v="1.0487250000000001"/>
    <n v="4.1949000000000005"/>
  </r>
  <r>
    <x v="12"/>
    <x v="12"/>
    <x v="1"/>
    <s v="20/01/2026"/>
    <x v="1"/>
    <s v="4SSN0044504938"/>
    <x v="4"/>
    <n v="99"/>
    <n v="94.28"/>
    <n v="0.47140000000000004"/>
    <x v="12"/>
    <x v="22"/>
    <n v="0.28284000000000004"/>
    <n v="7.0710000000000009E-2"/>
    <n v="0.11785000000000001"/>
    <n v="0.47140000000000004"/>
  </r>
  <r>
    <x v="12"/>
    <x v="12"/>
    <x v="1"/>
    <s v="20/01/2026"/>
    <x v="1"/>
    <s v="4SSN0044504939"/>
    <x v="95"/>
    <n v="699"/>
    <n v="665.72"/>
    <n v="3.3286000000000002"/>
    <x v="12"/>
    <x v="22"/>
    <n v="1.99716"/>
    <n v="0.49929000000000001"/>
    <n v="0.83215000000000006"/>
    <n v="3.3286000000000002"/>
  </r>
  <r>
    <x v="12"/>
    <x v="12"/>
    <x v="1"/>
    <s v="20/01/2026"/>
    <x v="1"/>
    <s v="4SSN0044504940"/>
    <x v="4"/>
    <n v="3976.1"/>
    <n v="3786.7400000000002"/>
    <n v="18.933700000000002"/>
    <x v="12"/>
    <x v="22"/>
    <n v="11.36022"/>
    <n v="2.840055"/>
    <n v="4.7334250000000004"/>
    <n v="18.933700000000002"/>
  </r>
  <r>
    <x v="12"/>
    <x v="12"/>
    <x v="1"/>
    <s v="21/01/2026"/>
    <x v="1"/>
    <s v="4SDN0044500788"/>
    <x v="96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21/01/2026"/>
    <x v="1"/>
    <s v="4SDN0044500789"/>
    <x v="4"/>
    <n v="5941.8"/>
    <n v="5585.52"/>
    <n v="44.684160000000006"/>
    <x v="12"/>
    <x v="22"/>
    <n v="26.810496000000004"/>
    <n v="6.702624000000001"/>
    <n v="11.171040000000001"/>
    <n v="44.684160000000006"/>
  </r>
  <r>
    <x v="12"/>
    <x v="12"/>
    <x v="1"/>
    <s v="21/01/2026"/>
    <x v="1"/>
    <s v="4SDN0044500790"/>
    <x v="96"/>
    <n v="4860"/>
    <n v="4628.58"/>
    <n v="23.142900000000001"/>
    <x v="12"/>
    <x v="22"/>
    <n v="13.88574"/>
    <n v="3.471435"/>
    <n v="5.7857250000000002"/>
    <n v="23.142900000000001"/>
  </r>
  <r>
    <x v="12"/>
    <x v="12"/>
    <x v="1"/>
    <s v="21/01/2026"/>
    <x v="1"/>
    <s v="4SSN0044504942"/>
    <x v="4"/>
    <n v="6980.58"/>
    <n v="6359.38"/>
    <n v="50.875039999999998"/>
    <x v="12"/>
    <x v="22"/>
    <n v="30.525023999999998"/>
    <n v="7.6312559999999996"/>
    <n v="12.71876"/>
    <n v="50.875039999999998"/>
  </r>
  <r>
    <x v="12"/>
    <x v="12"/>
    <x v="1"/>
    <s v="21/01/2026"/>
    <x v="1"/>
    <s v="4SSN0044504943"/>
    <x v="4"/>
    <n v="3003.2"/>
    <n v="2860.2"/>
    <n v="14.301"/>
    <x v="12"/>
    <x v="22"/>
    <n v="8.5806000000000004"/>
    <n v="2.1451500000000001"/>
    <n v="3.57525"/>
    <n v="14.301"/>
  </r>
  <r>
    <x v="12"/>
    <x v="12"/>
    <x v="1"/>
    <s v="21/01/2026"/>
    <x v="1"/>
    <s v="4SSN0044504944"/>
    <x v="4"/>
    <n v="6578.35"/>
    <n v="6126.99"/>
    <n v="49.015920000000001"/>
    <x v="12"/>
    <x v="22"/>
    <n v="29.409551999999998"/>
    <n v="7.3523879999999995"/>
    <n v="12.25398"/>
    <n v="49.015920000000001"/>
  </r>
  <r>
    <x v="12"/>
    <x v="12"/>
    <x v="1"/>
    <s v="21/01/2026"/>
    <x v="1"/>
    <s v="4SSN0044504945"/>
    <x v="4"/>
    <n v="4177.95"/>
    <n v="3616.0899999999997"/>
    <n v="18.080449999999999"/>
    <x v="12"/>
    <x v="22"/>
    <n v="10.848269999999999"/>
    <n v="2.7120674999999999"/>
    <n v="4.5201124999999998"/>
    <n v="18.080449999999999"/>
  </r>
  <r>
    <x v="12"/>
    <x v="12"/>
    <x v="1"/>
    <s v="21/01/2026"/>
    <x v="1"/>
    <s v="4SSN0044504946"/>
    <x v="96"/>
    <n v="299"/>
    <n v="284.76"/>
    <n v="1.4238"/>
    <x v="12"/>
    <x v="22"/>
    <n v="0.85427999999999993"/>
    <n v="0.21356999999999998"/>
    <n v="0.35594999999999999"/>
    <n v="1.4238"/>
  </r>
  <r>
    <x v="12"/>
    <x v="12"/>
    <x v="1"/>
    <s v="21/01/2026"/>
    <x v="1"/>
    <s v="4SSN0044504947"/>
    <x v="4"/>
    <n v="135"/>
    <n v="128.58000000000001"/>
    <n v="0.64290000000000003"/>
    <x v="12"/>
    <x v="22"/>
    <n v="0.38574000000000003"/>
    <n v="9.6435000000000007E-2"/>
    <n v="0.16072500000000001"/>
    <n v="0.64290000000000003"/>
  </r>
  <r>
    <x v="12"/>
    <x v="12"/>
    <x v="1"/>
    <s v="21/01/2026"/>
    <x v="1"/>
    <s v="4SSN0044504948"/>
    <x v="4"/>
    <n v="1797"/>
    <n v="1711.42"/>
    <n v="8.5571000000000002"/>
    <x v="12"/>
    <x v="22"/>
    <n v="5.1342600000000003"/>
    <n v="1.2835650000000001"/>
    <n v="2.139275"/>
    <n v="8.5571000000000002"/>
  </r>
  <r>
    <x v="12"/>
    <x v="12"/>
    <x v="1"/>
    <s v="21/01/2026"/>
    <x v="1"/>
    <s v="4SSN0044504949"/>
    <x v="96"/>
    <n v="1123.2"/>
    <n v="951.87999999999988"/>
    <n v="4.7593999999999994"/>
    <x v="12"/>
    <x v="22"/>
    <n v="2.8556399999999997"/>
    <n v="0.71390999999999993"/>
    <n v="1.1898499999999999"/>
    <n v="4.7593999999999994"/>
  </r>
  <r>
    <x v="12"/>
    <x v="12"/>
    <x v="1"/>
    <s v="21/01/2026"/>
    <x v="1"/>
    <s v="4SSN0044504950"/>
    <x v="4"/>
    <n v="5998.5"/>
    <n v="5712.86"/>
    <n v="45.70288"/>
    <x v="12"/>
    <x v="22"/>
    <n v="27.421727999999998"/>
    <n v="6.8554319999999995"/>
    <n v="11.42572"/>
    <n v="45.70288"/>
  </r>
  <r>
    <x v="12"/>
    <x v="12"/>
    <x v="1"/>
    <s v="21/01/2026"/>
    <x v="1"/>
    <s v="4SSN0044504951"/>
    <x v="4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1/01/2026"/>
    <x v="1"/>
    <s v="4SSN0044504952"/>
    <x v="4"/>
    <n v="2996.25"/>
    <n v="2539.19"/>
    <n v="12.69595"/>
    <x v="12"/>
    <x v="22"/>
    <n v="7.6175699999999997"/>
    <n v="1.9043924999999999"/>
    <n v="3.1739875"/>
    <n v="12.69595"/>
  </r>
  <r>
    <x v="12"/>
    <x v="12"/>
    <x v="1"/>
    <s v="21/01/2026"/>
    <x v="1"/>
    <s v="4SSN0044504953"/>
    <x v="96"/>
    <n v="4940.6499999999996"/>
    <n v="4187.01"/>
    <n v="20.93505"/>
    <x v="12"/>
    <x v="22"/>
    <n v="12.561030000000001"/>
    <n v="3.1402575000000001"/>
    <n v="5.2337625000000001"/>
    <n v="20.93505"/>
  </r>
  <r>
    <x v="12"/>
    <x v="12"/>
    <x v="1"/>
    <s v="21/01/2026"/>
    <x v="1"/>
    <s v="4SSN0044504954"/>
    <x v="93"/>
    <n v="1258.2"/>
    <n v="1066.28"/>
    <n v="5.3314000000000004"/>
    <x v="12"/>
    <x v="22"/>
    <n v="3.1988400000000001"/>
    <n v="0.79971000000000003"/>
    <n v="1.3328500000000001"/>
    <n v="5.3314000000000004"/>
  </r>
  <r>
    <x v="12"/>
    <x v="12"/>
    <x v="1"/>
    <s v="21/01/2026"/>
    <x v="1"/>
    <s v="4SSN0044504955"/>
    <x v="96"/>
    <n v="5224.05"/>
    <n v="4427.17"/>
    <n v="35.417360000000002"/>
    <x v="12"/>
    <x v="22"/>
    <n v="21.250416000000001"/>
    <n v="5.3126040000000003"/>
    <n v="8.8543400000000005"/>
    <n v="35.417360000000002"/>
  </r>
  <r>
    <x v="12"/>
    <x v="12"/>
    <x v="1"/>
    <s v="21/01/2026"/>
    <x v="1"/>
    <s v="4SSN0044504956"/>
    <x v="96"/>
    <n v="2421.5500000000002"/>
    <n v="2052.17"/>
    <n v="10.260850000000001"/>
    <x v="12"/>
    <x v="22"/>
    <n v="6.1565100000000008"/>
    <n v="1.5391275000000002"/>
    <n v="2.5652125000000003"/>
    <n v="10.260850000000001"/>
  </r>
  <r>
    <x v="12"/>
    <x v="12"/>
    <x v="1"/>
    <s v="21/01/2026"/>
    <x v="1"/>
    <s v="4SSN0044504957"/>
    <x v="4"/>
    <n v="598"/>
    <n v="569.52"/>
    <n v="2.8475999999999999"/>
    <x v="12"/>
    <x v="22"/>
    <n v="1.7085599999999999"/>
    <n v="0.42713999999999996"/>
    <n v="0.71189999999999998"/>
    <n v="2.8475999999999999"/>
  </r>
  <r>
    <x v="12"/>
    <x v="12"/>
    <x v="1"/>
    <s v="21/01/2026"/>
    <x v="1"/>
    <s v="4SSN0044504958"/>
    <x v="96"/>
    <n v="598.79999999999995"/>
    <n v="570.28"/>
    <n v="2.8513999999999999"/>
    <x v="12"/>
    <x v="22"/>
    <n v="1.7108399999999999"/>
    <n v="0.42770999999999998"/>
    <n v="0.71284999999999998"/>
    <n v="2.8513999999999999"/>
  </r>
  <r>
    <x v="12"/>
    <x v="12"/>
    <x v="1"/>
    <s v="22/01/2026"/>
    <x v="1"/>
    <s v="4SDN0044500791"/>
    <x v="95"/>
    <n v="699"/>
    <n v="665.72"/>
    <n v="3.3286000000000002"/>
    <x v="12"/>
    <x v="22"/>
    <n v="1.99716"/>
    <n v="0.49929000000000001"/>
    <n v="0.83215000000000006"/>
    <n v="3.3286000000000002"/>
  </r>
  <r>
    <x v="12"/>
    <x v="12"/>
    <x v="1"/>
    <s v="22/01/2026"/>
    <x v="1"/>
    <s v="4SDN0044500792"/>
    <x v="95"/>
    <n v="580.75"/>
    <n v="553.11"/>
    <n v="2.7655500000000002"/>
    <x v="12"/>
    <x v="22"/>
    <n v="1.65933"/>
    <n v="0.41483249999999999"/>
    <n v="0.69138750000000004"/>
    <n v="2.7655500000000002"/>
  </r>
  <r>
    <x v="12"/>
    <x v="12"/>
    <x v="1"/>
    <s v="22/01/2026"/>
    <x v="1"/>
    <s v="4SDN0044500793"/>
    <x v="95"/>
    <n v="556.5"/>
    <n v="471.62"/>
    <n v="2.3580999999999999"/>
    <x v="12"/>
    <x v="22"/>
    <n v="1.4148599999999998"/>
    <n v="0.35371499999999995"/>
    <n v="0.58952499999999997"/>
    <n v="2.3580999999999999"/>
  </r>
  <r>
    <x v="12"/>
    <x v="12"/>
    <x v="1"/>
    <s v="22/01/2026"/>
    <x v="1"/>
    <s v="4SDN0044500794"/>
    <x v="95"/>
    <n v="1033.2"/>
    <n v="946.32"/>
    <n v="4.7316000000000003"/>
    <x v="12"/>
    <x v="22"/>
    <n v="2.8389600000000002"/>
    <n v="0.70974000000000004"/>
    <n v="1.1829000000000001"/>
    <n v="4.7316000000000003"/>
  </r>
  <r>
    <x v="12"/>
    <x v="12"/>
    <x v="1"/>
    <s v="22/01/2026"/>
    <x v="1"/>
    <s v="4SDN0044500795"/>
    <x v="95"/>
    <n v="598.79999999999995"/>
    <n v="570.28"/>
    <n v="2.8513999999999999"/>
    <x v="12"/>
    <x v="22"/>
    <n v="1.7108399999999999"/>
    <n v="0.42770999999999998"/>
    <n v="0.71284999999999998"/>
    <n v="2.8513999999999999"/>
  </r>
  <r>
    <x v="12"/>
    <x v="12"/>
    <x v="1"/>
    <s v="22/01/2026"/>
    <x v="1"/>
    <s v="4SSN0044504959"/>
    <x v="4"/>
    <n v="6322.5"/>
    <n v="5405.18"/>
    <n v="43.241440000000004"/>
    <x v="12"/>
    <x v="22"/>
    <n v="25.944864000000003"/>
    <n v="6.4862160000000006"/>
    <n v="10.810360000000001"/>
    <n v="43.241440000000004"/>
  </r>
  <r>
    <x v="12"/>
    <x v="12"/>
    <x v="1"/>
    <s v="22/01/2026"/>
    <x v="1"/>
    <s v="4SSN0044504960"/>
    <x v="95"/>
    <n v="2124.15"/>
    <n v="1800.13"/>
    <n v="9.0006500000000003"/>
    <x v="12"/>
    <x v="22"/>
    <n v="5.4003899999999998"/>
    <n v="1.3500975"/>
    <n v="2.2501625000000001"/>
    <n v="9.0006500000000003"/>
  </r>
  <r>
    <x v="12"/>
    <x v="12"/>
    <x v="1"/>
    <s v="22/01/2026"/>
    <x v="1"/>
    <s v="4SSN0044504961"/>
    <x v="95"/>
    <n v="697.22"/>
    <n v="613.94000000000005"/>
    <n v="3.0697000000000005"/>
    <x v="12"/>
    <x v="22"/>
    <n v="1.8418200000000002"/>
    <n v="0.46045500000000006"/>
    <n v="0.76742500000000013"/>
    <n v="3.0697000000000005"/>
  </r>
  <r>
    <x v="12"/>
    <x v="12"/>
    <x v="1"/>
    <s v="22/01/2026"/>
    <x v="1"/>
    <s v="4SSN0044504962"/>
    <x v="4"/>
    <n v="1946.5"/>
    <n v="1520.7"/>
    <n v="7.6035000000000004"/>
    <x v="12"/>
    <x v="22"/>
    <n v="4.5621"/>
    <n v="1.140525"/>
    <n v="1.9008750000000001"/>
    <n v="7.6035000000000004"/>
  </r>
  <r>
    <x v="12"/>
    <x v="12"/>
    <x v="1"/>
    <s v="22/01/2026"/>
    <x v="1"/>
    <s v="4SSN0044504963"/>
    <x v="95"/>
    <n v="251.1"/>
    <n v="239.14"/>
    <n v="1.1957"/>
    <x v="12"/>
    <x v="22"/>
    <n v="0.71741999999999995"/>
    <n v="0.17935499999999999"/>
    <n v="0.298925"/>
    <n v="1.1957"/>
  </r>
  <r>
    <x v="12"/>
    <x v="12"/>
    <x v="1"/>
    <s v="22/01/2026"/>
    <x v="1"/>
    <s v="4SSN0044504964"/>
    <x v="4"/>
    <n v="1847.35"/>
    <n v="1738.4899999999998"/>
    <n v="8.6924499999999991"/>
    <x v="12"/>
    <x v="22"/>
    <n v="5.2154699999999989"/>
    <n v="1.3038674999999997"/>
    <n v="2.1731124999999998"/>
    <n v="8.6924499999999991"/>
  </r>
  <r>
    <x v="12"/>
    <x v="12"/>
    <x v="1"/>
    <s v="22/01/2026"/>
    <x v="1"/>
    <s v="4SSN0044504965"/>
    <x v="4"/>
    <n v="2547.4499999999998"/>
    <n v="2158.85"/>
    <n v="10.79425"/>
    <x v="12"/>
    <x v="22"/>
    <n v="6.4765499999999996"/>
    <n v="1.6191374999999999"/>
    <n v="2.6985625"/>
    <n v="10.79425"/>
  </r>
  <r>
    <x v="12"/>
    <x v="12"/>
    <x v="1"/>
    <s v="22/01/2026"/>
    <x v="1"/>
    <s v="4SSN0044504966"/>
    <x v="95"/>
    <n v="2159.5500000000002"/>
    <n v="2056.71"/>
    <n v="10.28355"/>
    <x v="12"/>
    <x v="22"/>
    <n v="6.1701299999999994"/>
    <n v="1.5425324999999999"/>
    <n v="2.5708875"/>
    <n v="10.28355"/>
  </r>
  <r>
    <x v="12"/>
    <x v="12"/>
    <x v="1"/>
    <s v="22/01/2026"/>
    <x v="1"/>
    <s v="4SSN0044504967"/>
    <x v="95"/>
    <n v="2674.05"/>
    <n v="2492.73"/>
    <n v="12.463650000000001"/>
    <x v="12"/>
    <x v="22"/>
    <n v="7.4781900000000006"/>
    <n v="1.8695475000000001"/>
    <n v="3.1159125000000003"/>
    <n v="12.463650000000001"/>
  </r>
  <r>
    <x v="12"/>
    <x v="12"/>
    <x v="1"/>
    <s v="22/01/2026"/>
    <x v="1"/>
    <s v="4SSN0044504968"/>
    <x v="4"/>
    <n v="447.5"/>
    <n v="379.24"/>
    <n v="1.8962000000000001"/>
    <x v="12"/>
    <x v="22"/>
    <n v="1.1377200000000001"/>
    <n v="0.28443000000000002"/>
    <n v="0.47405000000000003"/>
    <n v="1.8962000000000001"/>
  </r>
  <r>
    <x v="12"/>
    <x v="12"/>
    <x v="1"/>
    <s v="22/01/2026"/>
    <x v="1"/>
    <s v="4SSN0044504969"/>
    <x v="4"/>
    <n v="11257.400000000001"/>
    <n v="10721.36"/>
    <n v="107.21360000000001"/>
    <x v="12"/>
    <x v="22"/>
    <n v="64.328160000000011"/>
    <n v="16.082040000000003"/>
    <n v="26.803400000000003"/>
    <n v="107.21360000000001"/>
  </r>
  <r>
    <x v="12"/>
    <x v="12"/>
    <x v="1"/>
    <s v="22/01/2026"/>
    <x v="1"/>
    <s v="4SSN0044504970"/>
    <x v="95"/>
    <n v="3999"/>
    <n v="3808.58"/>
    <n v="19.042899999999999"/>
    <x v="12"/>
    <x v="22"/>
    <n v="11.425739999999999"/>
    <n v="2.8564349999999998"/>
    <n v="4.7607249999999999"/>
    <n v="19.042899999999999"/>
  </r>
  <r>
    <x v="12"/>
    <x v="12"/>
    <x v="1"/>
    <s v="22/01/2026"/>
    <x v="1"/>
    <s v="4SSN0044504971"/>
    <x v="95"/>
    <n v="126.65"/>
    <n v="120.61"/>
    <n v="0.60304999999999997"/>
    <x v="12"/>
    <x v="22"/>
    <n v="0.36182999999999998"/>
    <n v="9.0457499999999996E-2"/>
    <n v="0.15076249999999999"/>
    <n v="0.60304999999999997"/>
  </r>
  <r>
    <x v="12"/>
    <x v="12"/>
    <x v="1"/>
    <s v="22/01/2026"/>
    <x v="1"/>
    <s v="4SSN0044504972"/>
    <x v="95"/>
    <n v="1221.8"/>
    <n v="1163.6400000000001"/>
    <n v="5.8182000000000009"/>
    <x v="12"/>
    <x v="22"/>
    <n v="3.4909200000000005"/>
    <n v="0.87273000000000012"/>
    <n v="1.4545500000000002"/>
    <n v="5.8182000000000009"/>
  </r>
  <r>
    <x v="12"/>
    <x v="12"/>
    <x v="1"/>
    <s v="22/01/2026"/>
    <x v="1"/>
    <s v="4SSN0044504973"/>
    <x v="95"/>
    <n v="599"/>
    <n v="570.48"/>
    <n v="2.8524000000000003"/>
    <x v="12"/>
    <x v="22"/>
    <n v="1.7114400000000001"/>
    <n v="0.42786000000000002"/>
    <n v="0.71310000000000007"/>
    <n v="2.8524000000000003"/>
  </r>
  <r>
    <x v="12"/>
    <x v="12"/>
    <x v="1"/>
    <s v="23/01/2026"/>
    <x v="1"/>
    <s v="4SDN0044500796"/>
    <x v="96"/>
    <n v="4145.45"/>
    <n v="3948.05"/>
    <n v="19.74025"/>
    <x v="12"/>
    <x v="22"/>
    <n v="11.844149999999999"/>
    <n v="2.9610374999999998"/>
    <n v="4.9350624999999999"/>
    <n v="19.74025"/>
  </r>
  <r>
    <x v="12"/>
    <x v="12"/>
    <x v="1"/>
    <s v="23/01/2026"/>
    <x v="1"/>
    <s v="4SDN0044500797"/>
    <x v="4"/>
    <n v="3626.45"/>
    <n v="3453.77"/>
    <n v="17.26885"/>
    <x v="12"/>
    <x v="22"/>
    <n v="10.36131"/>
    <n v="2.5903274999999999"/>
    <n v="4.3172125000000001"/>
    <n v="17.26885"/>
  </r>
  <r>
    <x v="12"/>
    <x v="12"/>
    <x v="1"/>
    <s v="23/01/2026"/>
    <x v="1"/>
    <s v="4SDN0044500798"/>
    <x v="95"/>
    <n v="1428.3000000000002"/>
    <n v="1219.8999999999999"/>
    <n v="6.099499999999999"/>
    <x v="12"/>
    <x v="22"/>
    <n v="3.6596999999999991"/>
    <n v="0.91492499999999977"/>
    <n v="1.5248749999999998"/>
    <n v="6.099499999999999"/>
  </r>
  <r>
    <x v="12"/>
    <x v="12"/>
    <x v="1"/>
    <s v="23/01/2026"/>
    <x v="1"/>
    <s v="4SDN0044500799"/>
    <x v="4"/>
    <n v="2688.3"/>
    <n v="2278.1999999999998"/>
    <n v="11.391"/>
    <x v="12"/>
    <x v="22"/>
    <n v="6.8346"/>
    <n v="1.70865"/>
    <n v="2.84775"/>
    <n v="11.391"/>
  </r>
  <r>
    <x v="12"/>
    <x v="12"/>
    <x v="1"/>
    <s v="23/01/2026"/>
    <x v="1"/>
    <s v="4SDN0044500800"/>
    <x v="95"/>
    <n v="1489"/>
    <n v="1271.32"/>
    <n v="6.3566000000000003"/>
    <x v="12"/>
    <x v="22"/>
    <n v="3.8139599999999998"/>
    <n v="0.95348999999999995"/>
    <n v="1.5891500000000001"/>
    <n v="6.3566000000000003"/>
  </r>
  <r>
    <x v="12"/>
    <x v="12"/>
    <x v="1"/>
    <s v="23/01/2026"/>
    <x v="1"/>
    <s v="4SDN0044500801"/>
    <x v="4"/>
    <n v="648"/>
    <n v="617.14"/>
    <n v="3.0857000000000001"/>
    <x v="12"/>
    <x v="22"/>
    <n v="1.8514200000000001"/>
    <n v="0.46285500000000002"/>
    <n v="0.77142500000000003"/>
    <n v="3.0857000000000001"/>
  </r>
  <r>
    <x v="12"/>
    <x v="12"/>
    <x v="1"/>
    <s v="23/01/2026"/>
    <x v="1"/>
    <s v="4SDN0044500802"/>
    <x v="4"/>
    <n v="1798"/>
    <n v="1565.6"/>
    <n v="7.8279999999999994"/>
    <x v="12"/>
    <x v="22"/>
    <n v="4.6967999999999996"/>
    <n v="1.1741999999999999"/>
    <n v="1.9569999999999999"/>
    <n v="7.8279999999999994"/>
  </r>
  <r>
    <x v="12"/>
    <x v="12"/>
    <x v="1"/>
    <s v="23/01/2026"/>
    <x v="1"/>
    <s v="4SSN0044504974"/>
    <x v="4"/>
    <n v="1299.3499999999999"/>
    <n v="1237.47"/>
    <n v="6.1873500000000003"/>
    <x v="12"/>
    <x v="22"/>
    <n v="3.7124100000000002"/>
    <n v="0.92810250000000005"/>
    <n v="1.5468375000000001"/>
    <n v="6.1873500000000003"/>
  </r>
  <r>
    <x v="12"/>
    <x v="12"/>
    <x v="1"/>
    <s v="23/01/2026"/>
    <x v="1"/>
    <s v="4SSN0044504975"/>
    <x v="95"/>
    <n v="6396.25"/>
    <n v="5420.55"/>
    <n v="43.364400000000003"/>
    <x v="12"/>
    <x v="22"/>
    <n v="26.018640000000001"/>
    <n v="6.5046600000000003"/>
    <n v="10.841100000000001"/>
    <n v="43.364400000000003"/>
  </r>
  <r>
    <x v="12"/>
    <x v="12"/>
    <x v="1"/>
    <s v="23/01/2026"/>
    <x v="1"/>
    <s v="4SSN0044504976"/>
    <x v="95"/>
    <n v="3400"/>
    <n v="2881.36"/>
    <n v="14.4068"/>
    <x v="12"/>
    <x v="22"/>
    <n v="8.6440800000000007"/>
    <n v="2.1610200000000002"/>
    <n v="3.6017000000000001"/>
    <n v="14.4068"/>
  </r>
  <r>
    <x v="12"/>
    <x v="12"/>
    <x v="1"/>
    <s v="23/01/2026"/>
    <x v="1"/>
    <s v="4SSN0044504977"/>
    <x v="95"/>
    <n v="7000"/>
    <n v="5932.2"/>
    <n v="47.457599999999999"/>
    <x v="12"/>
    <x v="22"/>
    <n v="28.47456"/>
    <n v="7.1186400000000001"/>
    <n v="11.8644"/>
    <n v="47.457599999999999"/>
  </r>
  <r>
    <x v="12"/>
    <x v="12"/>
    <x v="1"/>
    <s v="23/01/2026"/>
    <x v="1"/>
    <s v="4SSN0044504978"/>
    <x v="95"/>
    <n v="7000"/>
    <n v="5932.2"/>
    <n v="47.457599999999999"/>
    <x v="12"/>
    <x v="22"/>
    <n v="28.47456"/>
    <n v="7.1186400000000001"/>
    <n v="11.8644"/>
    <n v="47.457599999999999"/>
  </r>
  <r>
    <x v="12"/>
    <x v="12"/>
    <x v="1"/>
    <s v="23/01/2026"/>
    <x v="1"/>
    <s v="4SSN0044504979"/>
    <x v="4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3/01/2026"/>
    <x v="1"/>
    <s v="4SSN0044504980"/>
    <x v="4"/>
    <n v="3995"/>
    <n v="3804.76"/>
    <n v="19.023800000000001"/>
    <x v="12"/>
    <x v="22"/>
    <n v="11.41428"/>
    <n v="2.8535699999999999"/>
    <n v="4.7559500000000003"/>
    <n v="19.023800000000001"/>
  </r>
  <r>
    <x v="12"/>
    <x v="12"/>
    <x v="1"/>
    <s v="23/01/2026"/>
    <x v="1"/>
    <s v="4SSN0044504981"/>
    <x v="95"/>
    <n v="630"/>
    <n v="543.34"/>
    <n v="2.7167000000000003"/>
    <x v="12"/>
    <x v="22"/>
    <n v="1.6300200000000002"/>
    <n v="0.40750500000000006"/>
    <n v="0.67917500000000008"/>
    <n v="2.7167000000000003"/>
  </r>
  <r>
    <x v="12"/>
    <x v="12"/>
    <x v="1"/>
    <s v="23/01/2026"/>
    <x v="1"/>
    <s v="4SSN0044504982"/>
    <x v="95"/>
    <n v="1399"/>
    <n v="1185.5999999999999"/>
    <n v="5.9279999999999999"/>
    <x v="12"/>
    <x v="22"/>
    <n v="3.5568"/>
    <n v="0.88919999999999999"/>
    <n v="1.482"/>
    <n v="5.9279999999999999"/>
  </r>
  <r>
    <x v="12"/>
    <x v="12"/>
    <x v="1"/>
    <s v="23/01/2026"/>
    <x v="1"/>
    <s v="4SSN0044504983"/>
    <x v="95"/>
    <n v="1245.0999999999999"/>
    <n v="1091.7800000000002"/>
    <n v="5.4589000000000008"/>
    <x v="12"/>
    <x v="22"/>
    <n v="3.2753400000000004"/>
    <n v="0.81883500000000009"/>
    <n v="1.3647250000000002"/>
    <n v="5.4589000000000008"/>
  </r>
  <r>
    <x v="12"/>
    <x v="12"/>
    <x v="1"/>
    <s v="23/01/2026"/>
    <x v="1"/>
    <s v="4SSN0044504984"/>
    <x v="4"/>
    <n v="1437"/>
    <n v="1311.9"/>
    <n v="6.5595000000000008"/>
    <x v="12"/>
    <x v="22"/>
    <n v="3.9357000000000002"/>
    <n v="0.98392500000000005"/>
    <n v="1.6398750000000002"/>
    <n v="6.5595000000000008"/>
  </r>
  <r>
    <x v="12"/>
    <x v="12"/>
    <x v="1"/>
    <s v="23/01/2026"/>
    <x v="1"/>
    <s v="4SSN0044504985"/>
    <x v="95"/>
    <n v="506.5"/>
    <n v="429.24"/>
    <n v="2.1461999999999999"/>
    <x v="12"/>
    <x v="22"/>
    <n v="1.28772"/>
    <n v="0.32192999999999999"/>
    <n v="0.53654999999999997"/>
    <n v="2.1461999999999999"/>
  </r>
  <r>
    <x v="12"/>
    <x v="12"/>
    <x v="1"/>
    <s v="23/01/2026"/>
    <x v="1"/>
    <s v="4SSN0044504986"/>
    <x v="4"/>
    <n v="539.1"/>
    <n v="513.41999999999996"/>
    <n v="2.5670999999999999"/>
    <x v="12"/>
    <x v="22"/>
    <n v="1.54026"/>
    <n v="0.38506499999999999"/>
    <n v="0.64177499999999998"/>
    <n v="2.5670999999999999"/>
  </r>
  <r>
    <x v="12"/>
    <x v="12"/>
    <x v="1"/>
    <s v="23/01/2026"/>
    <x v="1"/>
    <s v="4SSN0044504987"/>
    <x v="96"/>
    <n v="89"/>
    <n v="84.76"/>
    <n v="0.42380000000000001"/>
    <x v="12"/>
    <x v="22"/>
    <n v="0.25428000000000001"/>
    <n v="6.3570000000000002E-2"/>
    <n v="0.10595"/>
    <n v="0.42380000000000001"/>
  </r>
  <r>
    <x v="12"/>
    <x v="12"/>
    <x v="1"/>
    <s v="23/01/2026"/>
    <x v="1"/>
    <s v="4SSN0044504988"/>
    <x v="96"/>
    <n v="720"/>
    <n v="629.04"/>
    <n v="3.1452"/>
    <x v="12"/>
    <x v="22"/>
    <n v="1.8871199999999999"/>
    <n v="0.47177999999999998"/>
    <n v="0.7863"/>
    <n v="3.1452"/>
  </r>
  <r>
    <x v="12"/>
    <x v="12"/>
    <x v="1"/>
    <s v="23/01/2026"/>
    <x v="1"/>
    <s v="4SSN0044504989"/>
    <x v="95"/>
    <n v="671.5"/>
    <n v="569.05999999999995"/>
    <n v="2.8452999999999999"/>
    <x v="12"/>
    <x v="22"/>
    <n v="1.7071799999999999"/>
    <n v="0.42679499999999998"/>
    <n v="0.71132499999999999"/>
    <n v="2.8452999999999999"/>
  </r>
  <r>
    <x v="12"/>
    <x v="12"/>
    <x v="1"/>
    <s v="23/01/2026"/>
    <x v="1"/>
    <s v="4SSN0044504990"/>
    <x v="95"/>
    <n v="543.75"/>
    <n v="460.81"/>
    <n v="2.3040500000000002"/>
    <x v="12"/>
    <x v="22"/>
    <n v="1.38243"/>
    <n v="0.34560750000000001"/>
    <n v="0.57601250000000004"/>
    <n v="2.3040500000000002"/>
  </r>
  <r>
    <x v="12"/>
    <x v="12"/>
    <x v="1"/>
    <s v="23/01/2026"/>
    <x v="1"/>
    <s v="4SSN0044504991"/>
    <x v="96"/>
    <n v="1015.75"/>
    <n v="860.81"/>
    <n v="4.3040500000000002"/>
    <x v="12"/>
    <x v="22"/>
    <n v="2.58243"/>
    <n v="0.6456075"/>
    <n v="1.0760125"/>
    <n v="4.3040500000000002"/>
  </r>
  <r>
    <x v="12"/>
    <x v="12"/>
    <x v="1"/>
    <s v="23/01/2026"/>
    <x v="1"/>
    <s v="4SSN0044504992"/>
    <x v="4"/>
    <n v="719.1"/>
    <n v="609.4"/>
    <n v="3.0470000000000002"/>
    <x v="12"/>
    <x v="22"/>
    <n v="1.8282"/>
    <n v="0.45705000000000001"/>
    <n v="0.76175000000000004"/>
    <n v="3.0470000000000002"/>
  </r>
  <r>
    <x v="12"/>
    <x v="12"/>
    <x v="1"/>
    <s v="23/01/2026"/>
    <x v="1"/>
    <s v="4SSN0044504993"/>
    <x v="96"/>
    <n v="117"/>
    <n v="111.42"/>
    <n v="0.55710000000000004"/>
    <x v="12"/>
    <x v="22"/>
    <n v="0.33426"/>
    <n v="8.3565E-2"/>
    <n v="0.13927500000000001"/>
    <n v="0.55710000000000004"/>
  </r>
  <r>
    <x v="12"/>
    <x v="12"/>
    <x v="1"/>
    <s v="23/01/2026"/>
    <x v="1"/>
    <s v="4SSN0044504994"/>
    <x v="95"/>
    <n v="848.3"/>
    <n v="807.9"/>
    <n v="4.0395000000000003"/>
    <x v="12"/>
    <x v="22"/>
    <n v="2.4237000000000002"/>
    <n v="0.60592500000000005"/>
    <n v="1.0098750000000001"/>
    <n v="4.0395000000000003"/>
  </r>
  <r>
    <x v="12"/>
    <x v="12"/>
    <x v="1"/>
    <s v="23/01/2026"/>
    <x v="1"/>
    <s v="4SSN0044504995"/>
    <x v="4"/>
    <n v="126.65"/>
    <n v="120.61"/>
    <n v="0.60304999999999997"/>
    <x v="12"/>
    <x v="22"/>
    <n v="0.36182999999999998"/>
    <n v="9.0457499999999996E-2"/>
    <n v="0.15076249999999999"/>
    <n v="0.60304999999999997"/>
  </r>
  <r>
    <x v="12"/>
    <x v="12"/>
    <x v="1"/>
    <s v="23/01/2026"/>
    <x v="1"/>
    <s v="4SSN0044504996"/>
    <x v="95"/>
    <n v="849.15"/>
    <n v="719.61"/>
    <n v="3.5980500000000002"/>
    <x v="12"/>
    <x v="22"/>
    <n v="2.15883"/>
    <n v="0.53970750000000001"/>
    <n v="0.89951250000000005"/>
    <n v="3.5980500000000002"/>
  </r>
  <r>
    <x v="12"/>
    <x v="12"/>
    <x v="1"/>
    <s v="23/01/2026"/>
    <x v="1"/>
    <s v="4SSN0044504997"/>
    <x v="96"/>
    <n v="1399"/>
    <n v="1185.5999999999999"/>
    <n v="5.9279999999999999"/>
    <x v="12"/>
    <x v="22"/>
    <n v="3.5568"/>
    <n v="0.88919999999999999"/>
    <n v="1.482"/>
    <n v="5.9279999999999999"/>
  </r>
  <r>
    <x v="12"/>
    <x v="12"/>
    <x v="1"/>
    <s v="23/01/2026"/>
    <x v="1"/>
    <s v="4SSN0044504998"/>
    <x v="95"/>
    <n v="1027.5"/>
    <n v="978.58"/>
    <n v="4.8929"/>
    <x v="12"/>
    <x v="22"/>
    <n v="2.93574"/>
    <n v="0.733935"/>
    <n v="1.223225"/>
    <n v="4.8929"/>
  </r>
  <r>
    <x v="12"/>
    <x v="12"/>
    <x v="1"/>
    <s v="23/01/2026"/>
    <x v="1"/>
    <s v="4SSN0044504999"/>
    <x v="95"/>
    <n v="2598.5"/>
    <n v="2411.9"/>
    <n v="12.0595"/>
    <x v="12"/>
    <x v="22"/>
    <n v="7.2356999999999996"/>
    <n v="1.8089249999999999"/>
    <n v="3.014875"/>
    <n v="12.0595"/>
  </r>
  <r>
    <x v="12"/>
    <x v="12"/>
    <x v="1"/>
    <s v="24/01/2026"/>
    <x v="1"/>
    <s v="4SDN0044500803"/>
    <x v="95"/>
    <n v="5855.5"/>
    <n v="5576.68"/>
    <n v="44.613440000000004"/>
    <x v="12"/>
    <x v="22"/>
    <n v="26.768064000000003"/>
    <n v="6.6920160000000006"/>
    <n v="11.153360000000001"/>
    <n v="44.613440000000004"/>
  </r>
  <r>
    <x v="12"/>
    <x v="12"/>
    <x v="1"/>
    <s v="24/01/2026"/>
    <x v="1"/>
    <s v="4SDN0044500804"/>
    <x v="4"/>
    <n v="9130.5999999999985"/>
    <n v="8695.82"/>
    <n v="69.566559999999996"/>
    <x v="12"/>
    <x v="22"/>
    <n v="41.739935999999993"/>
    <n v="10.434983999999998"/>
    <n v="17.391639999999999"/>
    <n v="69.566559999999996"/>
  </r>
  <r>
    <x v="12"/>
    <x v="12"/>
    <x v="1"/>
    <s v="24/01/2026"/>
    <x v="1"/>
    <s v="4SDN0044500805"/>
    <x v="95"/>
    <n v="149"/>
    <n v="126.28"/>
    <n v="0.63140000000000007"/>
    <x v="12"/>
    <x v="22"/>
    <n v="0.37884000000000001"/>
    <n v="9.4710000000000003E-2"/>
    <n v="0.15785000000000002"/>
    <n v="0.63140000000000007"/>
  </r>
  <r>
    <x v="12"/>
    <x v="12"/>
    <x v="1"/>
    <s v="24/01/2026"/>
    <x v="1"/>
    <s v="4SDN0044500806"/>
    <x v="95"/>
    <n v="1398"/>
    <n v="1331.44"/>
    <n v="6.6572000000000005"/>
    <x v="12"/>
    <x v="22"/>
    <n v="3.9943200000000001"/>
    <n v="0.99858000000000002"/>
    <n v="1.6643000000000001"/>
    <n v="6.6572000000000005"/>
  </r>
  <r>
    <x v="12"/>
    <x v="12"/>
    <x v="1"/>
    <s v="24/01/2026"/>
    <x v="1"/>
    <s v="4SSN0044505000"/>
    <x v="95"/>
    <n v="8643.85"/>
    <n v="7602.65"/>
    <n v="60.821199999999997"/>
    <x v="12"/>
    <x v="22"/>
    <n v="36.492719999999998"/>
    <n v="9.1231799999999996"/>
    <n v="15.205299999999999"/>
    <n v="60.821199999999997"/>
  </r>
  <r>
    <x v="12"/>
    <x v="12"/>
    <x v="1"/>
    <s v="24/01/2026"/>
    <x v="1"/>
    <s v="4SSN0044505001"/>
    <x v="95"/>
    <n v="2189.6999999999998"/>
    <n v="1855.68"/>
    <n v="9.2784000000000013"/>
    <x v="12"/>
    <x v="22"/>
    <n v="5.5670400000000004"/>
    <n v="1.3917600000000001"/>
    <n v="2.3196000000000003"/>
    <n v="9.2784000000000013"/>
  </r>
  <r>
    <x v="12"/>
    <x v="12"/>
    <x v="1"/>
    <s v="24/01/2026"/>
    <x v="1"/>
    <s v="4SSN0044505002"/>
    <x v="95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4/01/2026"/>
    <x v="1"/>
    <s v="4SSN0044505003"/>
    <x v="95"/>
    <n v="3435.9"/>
    <n v="3215.72"/>
    <n v="16.078599999999998"/>
    <x v="12"/>
    <x v="22"/>
    <n v="9.6471599999999977"/>
    <n v="2.4117899999999994"/>
    <n v="4.0196499999999995"/>
    <n v="16.078599999999998"/>
  </r>
  <r>
    <x v="12"/>
    <x v="12"/>
    <x v="1"/>
    <s v="24/01/2026"/>
    <x v="1"/>
    <s v="4SSN0044505004"/>
    <x v="95"/>
    <n v="556"/>
    <n v="471.18"/>
    <n v="2.3559000000000001"/>
    <x v="12"/>
    <x v="22"/>
    <n v="1.41354"/>
    <n v="0.353385"/>
    <n v="0.58897500000000003"/>
    <n v="2.3559000000000001"/>
  </r>
  <r>
    <x v="12"/>
    <x v="12"/>
    <x v="1"/>
    <s v="24/01/2026"/>
    <x v="1"/>
    <s v="4SSN0044505005"/>
    <x v="95"/>
    <n v="1622.05"/>
    <n v="1469.73"/>
    <n v="7.3486500000000001"/>
    <x v="12"/>
    <x v="22"/>
    <n v="4.4091899999999997"/>
    <n v="1.1022974999999999"/>
    <n v="1.8371625"/>
    <n v="7.3486500000000001"/>
  </r>
  <r>
    <x v="12"/>
    <x v="12"/>
    <x v="1"/>
    <s v="24/01/2026"/>
    <x v="1"/>
    <s v="4SSN0044505006"/>
    <x v="4"/>
    <n v="3313.5"/>
    <n v="3055.14"/>
    <n v="15.275700000000001"/>
    <x v="12"/>
    <x v="22"/>
    <n v="9.1654199999999992"/>
    <n v="2.2913549999999998"/>
    <n v="3.8189250000000001"/>
    <n v="15.275700000000001"/>
  </r>
  <r>
    <x v="12"/>
    <x v="12"/>
    <x v="1"/>
    <s v="24/01/2026"/>
    <x v="1"/>
    <s v="4SSN0044505007"/>
    <x v="96"/>
    <n v="3250"/>
    <n v="2754.24"/>
    <n v="13.771199999999999"/>
    <x v="12"/>
    <x v="22"/>
    <n v="8.2627199999999981"/>
    <n v="2.0656799999999995"/>
    <n v="3.4427999999999996"/>
    <n v="13.771199999999999"/>
  </r>
  <r>
    <x v="12"/>
    <x v="12"/>
    <x v="1"/>
    <s v="24/01/2026"/>
    <x v="1"/>
    <s v="4SSN0044505008"/>
    <x v="96"/>
    <n v="2542.35"/>
    <n v="2379.5100000000002"/>
    <n v="11.897550000000001"/>
    <x v="12"/>
    <x v="22"/>
    <n v="7.1385300000000003"/>
    <n v="1.7846325000000001"/>
    <n v="2.9743875000000002"/>
    <n v="11.897550000000001"/>
  </r>
  <r>
    <x v="12"/>
    <x v="12"/>
    <x v="1"/>
    <s v="24/01/2026"/>
    <x v="1"/>
    <s v="4SSN0044505009"/>
    <x v="4"/>
    <n v="2995.5"/>
    <n v="2538.56"/>
    <n v="12.6928"/>
    <x v="12"/>
    <x v="22"/>
    <n v="7.6156799999999993"/>
    <n v="1.9039199999999998"/>
    <n v="3.1732"/>
    <n v="12.6928"/>
  </r>
  <r>
    <x v="12"/>
    <x v="12"/>
    <x v="1"/>
    <s v="24/01/2026"/>
    <x v="1"/>
    <s v="4SSN0044505010"/>
    <x v="96"/>
    <n v="306.8"/>
    <n v="292.2"/>
    <n v="1.4610000000000001"/>
    <x v="12"/>
    <x v="22"/>
    <n v="0.87660000000000005"/>
    <n v="0.21915000000000001"/>
    <n v="0.36525000000000002"/>
    <n v="1.4610000000000001"/>
  </r>
  <r>
    <x v="12"/>
    <x v="12"/>
    <x v="1"/>
    <s v="24/01/2026"/>
    <x v="1"/>
    <s v="4SSN0044505011"/>
    <x v="4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4/01/2026"/>
    <x v="1"/>
    <s v="4SSN0044505012"/>
    <x v="95"/>
    <n v="3373.1000000000004"/>
    <n v="3206.5799999999995"/>
    <n v="16.032899999999998"/>
    <x v="12"/>
    <x v="22"/>
    <n v="9.6197399999999984"/>
    <n v="2.4049349999999996"/>
    <n v="4.0082249999999995"/>
    <n v="16.032899999999998"/>
  </r>
  <r>
    <x v="12"/>
    <x v="12"/>
    <x v="1"/>
    <s v="24/01/2026"/>
    <x v="1"/>
    <s v="4SSN0044505013"/>
    <x v="96"/>
    <n v="399"/>
    <n v="380"/>
    <n v="1.9000000000000001"/>
    <x v="12"/>
    <x v="22"/>
    <n v="1.1400000000000001"/>
    <n v="0.28500000000000003"/>
    <n v="0.47500000000000003"/>
    <n v="1.9000000000000001"/>
  </r>
  <r>
    <x v="12"/>
    <x v="12"/>
    <x v="1"/>
    <s v="24/01/2026"/>
    <x v="1"/>
    <s v="4SSN0044505014"/>
    <x v="95"/>
    <n v="2495"/>
    <n v="2114.4"/>
    <n v="10.572000000000001"/>
    <x v="12"/>
    <x v="22"/>
    <n v="6.3432000000000004"/>
    <n v="1.5858000000000001"/>
    <n v="2.6430000000000002"/>
    <n v="10.572000000000001"/>
  </r>
  <r>
    <x v="12"/>
    <x v="12"/>
    <x v="1"/>
    <s v="24/01/2026"/>
    <x v="1"/>
    <s v="4SSN0044505015"/>
    <x v="95"/>
    <n v="169"/>
    <n v="143.22"/>
    <n v="0.71609999999999996"/>
    <x v="12"/>
    <x v="22"/>
    <n v="0.42965999999999999"/>
    <n v="0.107415"/>
    <n v="0.17902499999999999"/>
    <n v="0.71609999999999996"/>
  </r>
  <r>
    <x v="12"/>
    <x v="12"/>
    <x v="1"/>
    <s v="24/01/2026"/>
    <x v="1"/>
    <s v="4SSN0044505016"/>
    <x v="95"/>
    <n v="2931.9499999999994"/>
    <n v="2503.5699999999997"/>
    <n v="12.517849999999999"/>
    <x v="12"/>
    <x v="22"/>
    <n v="7.5107099999999996"/>
    <n v="1.8776774999999999"/>
    <n v="3.1294624999999998"/>
    <n v="12.517849999999999"/>
  </r>
  <r>
    <x v="12"/>
    <x v="12"/>
    <x v="1"/>
    <s v="24/01/2026"/>
    <x v="1"/>
    <s v="4SSN0044505017"/>
    <x v="95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24/01/2026"/>
    <x v="1"/>
    <s v="4SSN0044505018"/>
    <x v="95"/>
    <n v="2621.6"/>
    <n v="2496.7600000000002"/>
    <n v="12.483800000000002"/>
    <x v="12"/>
    <x v="22"/>
    <n v="7.4902800000000012"/>
    <n v="1.8725700000000003"/>
    <n v="3.1209500000000006"/>
    <n v="12.483800000000002"/>
  </r>
  <r>
    <x v="12"/>
    <x v="12"/>
    <x v="1"/>
    <s v="24/01/2026"/>
    <x v="1"/>
    <s v="4SSN0044505019"/>
    <x v="95"/>
    <n v="1098.0999999999999"/>
    <n v="998.7"/>
    <n v="4.9935"/>
    <x v="12"/>
    <x v="22"/>
    <n v="2.9960999999999998"/>
    <n v="0.74902499999999994"/>
    <n v="1.248375"/>
    <n v="4.9935"/>
  </r>
  <r>
    <x v="12"/>
    <x v="12"/>
    <x v="1"/>
    <s v="24/01/2026"/>
    <x v="1"/>
    <s v="4SSN0044505020"/>
    <x v="96"/>
    <n v="269.10000000000002"/>
    <n v="228.06"/>
    <n v="1.1403000000000001"/>
    <x v="12"/>
    <x v="22"/>
    <n v="0.68418000000000001"/>
    <n v="0.171045"/>
    <n v="0.28507500000000002"/>
    <n v="1.1403000000000001"/>
  </r>
  <r>
    <x v="12"/>
    <x v="12"/>
    <x v="1"/>
    <s v="24/01/2026"/>
    <x v="1"/>
    <s v="4SSN0044505021"/>
    <x v="4"/>
    <n v="699"/>
    <n v="665.72"/>
    <n v="3.3286000000000002"/>
    <x v="12"/>
    <x v="22"/>
    <n v="1.99716"/>
    <n v="0.49929000000000001"/>
    <n v="0.83215000000000006"/>
    <n v="3.3286000000000002"/>
  </r>
  <r>
    <x v="12"/>
    <x v="12"/>
    <x v="1"/>
    <s v="24/01/2026"/>
    <x v="1"/>
    <s v="4SSN0044505022"/>
    <x v="95"/>
    <n v="675"/>
    <n v="572.04"/>
    <n v="2.8601999999999999"/>
    <x v="12"/>
    <x v="22"/>
    <n v="1.7161199999999999"/>
    <n v="0.42902999999999997"/>
    <n v="0.71504999999999996"/>
    <n v="2.8601999999999999"/>
  </r>
  <r>
    <x v="12"/>
    <x v="12"/>
    <x v="1"/>
    <s v="24/01/2026"/>
    <x v="1"/>
    <s v="4SSN0044505023"/>
    <x v="95"/>
    <n v="6443.7"/>
    <n v="6136.86"/>
    <n v="49.094879999999996"/>
    <x v="12"/>
    <x v="22"/>
    <n v="29.456927999999998"/>
    <n v="7.3642319999999994"/>
    <n v="12.273719999999999"/>
    <n v="49.094879999999996"/>
  </r>
  <r>
    <x v="12"/>
    <x v="12"/>
    <x v="1"/>
    <s v="25/01/2026"/>
    <x v="1"/>
    <s v="4SDN0044500807"/>
    <x v="4"/>
    <n v="1399"/>
    <n v="1185.5999999999999"/>
    <n v="5.9279999999999999"/>
    <x v="12"/>
    <x v="22"/>
    <n v="3.5568"/>
    <n v="0.88919999999999999"/>
    <n v="1.482"/>
    <n v="5.9279999999999999"/>
  </r>
  <r>
    <x v="12"/>
    <x v="12"/>
    <x v="1"/>
    <s v="25/01/2026"/>
    <x v="1"/>
    <s v="4SDN0044500808"/>
    <x v="96"/>
    <n v="1834.2"/>
    <n v="1671.5"/>
    <n v="8.3574999999999999"/>
    <x v="12"/>
    <x v="22"/>
    <n v="5.0145"/>
    <n v="1.253625"/>
    <n v="2.089375"/>
    <n v="8.3574999999999999"/>
  </r>
  <r>
    <x v="12"/>
    <x v="12"/>
    <x v="1"/>
    <s v="25/01/2026"/>
    <x v="1"/>
    <s v="4SDN0044500809"/>
    <x v="4"/>
    <n v="1399"/>
    <n v="1185.5999999999999"/>
    <n v="5.9279999999999999"/>
    <x v="12"/>
    <x v="22"/>
    <n v="3.5568"/>
    <n v="0.88919999999999999"/>
    <n v="1.482"/>
    <n v="5.9279999999999999"/>
  </r>
  <r>
    <x v="12"/>
    <x v="12"/>
    <x v="1"/>
    <s v="25/01/2026"/>
    <x v="1"/>
    <s v="4SDN0044500810"/>
    <x v="4"/>
    <n v="953.15"/>
    <n v="907.77"/>
    <n v="4.5388500000000001"/>
    <x v="12"/>
    <x v="22"/>
    <n v="2.7233100000000001"/>
    <n v="0.68082750000000003"/>
    <n v="1.1347125"/>
    <n v="4.5388500000000001"/>
  </r>
  <r>
    <x v="12"/>
    <x v="12"/>
    <x v="1"/>
    <s v="25/01/2026"/>
    <x v="1"/>
    <s v="4SDN0044500811"/>
    <x v="4"/>
    <n v="2621.6"/>
    <n v="2496.7600000000002"/>
    <n v="12.483800000000002"/>
    <x v="12"/>
    <x v="22"/>
    <n v="7.4902800000000012"/>
    <n v="1.8725700000000003"/>
    <n v="3.1209500000000006"/>
    <n v="12.483800000000002"/>
  </r>
  <r>
    <x v="12"/>
    <x v="12"/>
    <x v="1"/>
    <s v="25/01/2026"/>
    <x v="1"/>
    <s v="4SDN0044500812"/>
    <x v="96"/>
    <n v="543.75"/>
    <n v="460.81"/>
    <n v="2.3040500000000002"/>
    <x v="12"/>
    <x v="22"/>
    <n v="1.38243"/>
    <n v="0.34560750000000001"/>
    <n v="0.57601250000000004"/>
    <n v="2.3040500000000002"/>
  </r>
  <r>
    <x v="12"/>
    <x v="12"/>
    <x v="1"/>
    <s v="25/01/2026"/>
    <x v="1"/>
    <s v="4SDN0044500813"/>
    <x v="93"/>
    <n v="538.20000000000005"/>
    <n v="456.12"/>
    <n v="2.2806000000000002"/>
    <x v="12"/>
    <x v="22"/>
    <n v="1.36836"/>
    <n v="0.34209000000000001"/>
    <n v="0.57015000000000005"/>
    <n v="2.2806000000000002"/>
  </r>
  <r>
    <x v="12"/>
    <x v="12"/>
    <x v="1"/>
    <s v="25/01/2026"/>
    <x v="1"/>
    <s v="4SDN0044500814"/>
    <x v="4"/>
    <n v="1283.0999999999999"/>
    <n v="1148.6599999999999"/>
    <n v="5.7432999999999996"/>
    <x v="12"/>
    <x v="22"/>
    <n v="3.4459799999999996"/>
    <n v="0.8614949999999999"/>
    <n v="1.4358249999999999"/>
    <n v="5.7432999999999996"/>
  </r>
  <r>
    <x v="12"/>
    <x v="12"/>
    <x v="1"/>
    <s v="25/01/2026"/>
    <x v="1"/>
    <s v="4SDN0044500815"/>
    <x v="95"/>
    <n v="550.35"/>
    <n v="466.39"/>
    <n v="2.33195"/>
    <x v="12"/>
    <x v="22"/>
    <n v="1.39917"/>
    <n v="0.34979250000000001"/>
    <n v="0.58298749999999999"/>
    <n v="2.33195"/>
  </r>
  <r>
    <x v="12"/>
    <x v="12"/>
    <x v="1"/>
    <s v="25/01/2026"/>
    <x v="1"/>
    <s v="4SDN0044500816"/>
    <x v="4"/>
    <n v="2916.6"/>
    <n v="2746.76"/>
    <n v="13.733800000000002"/>
    <x v="12"/>
    <x v="22"/>
    <n v="8.2402800000000003"/>
    <n v="2.0600700000000001"/>
    <n v="3.4334500000000006"/>
    <n v="13.733800000000002"/>
  </r>
  <r>
    <x v="12"/>
    <x v="12"/>
    <x v="1"/>
    <s v="25/01/2026"/>
    <x v="1"/>
    <s v="4SDN0044500817"/>
    <x v="95"/>
    <n v="2621.6"/>
    <n v="2496.7600000000002"/>
    <n v="12.483800000000002"/>
    <x v="12"/>
    <x v="22"/>
    <n v="7.4902800000000012"/>
    <n v="1.8725700000000003"/>
    <n v="3.1209500000000006"/>
    <n v="12.483800000000002"/>
  </r>
  <r>
    <x v="12"/>
    <x v="12"/>
    <x v="1"/>
    <s v="25/01/2026"/>
    <x v="1"/>
    <s v="4SDN0044500818"/>
    <x v="93"/>
    <n v="1399"/>
    <n v="1185.5999999999999"/>
    <n v="5.9279999999999999"/>
    <x v="12"/>
    <x v="22"/>
    <n v="3.5568"/>
    <n v="0.88919999999999999"/>
    <n v="1.482"/>
    <n v="5.9279999999999999"/>
  </r>
  <r>
    <x v="12"/>
    <x v="12"/>
    <x v="1"/>
    <s v="25/01/2026"/>
    <x v="1"/>
    <s v="4SDN0044500819"/>
    <x v="93"/>
    <n v="4499.5"/>
    <n v="4284.3"/>
    <n v="21.421500000000002"/>
    <x v="12"/>
    <x v="22"/>
    <n v="12.8529"/>
    <n v="3.213225"/>
    <n v="5.3553750000000004"/>
    <n v="21.421500000000002"/>
  </r>
  <r>
    <x v="12"/>
    <x v="12"/>
    <x v="1"/>
    <s v="25/01/2026"/>
    <x v="1"/>
    <s v="4SDN0044500820"/>
    <x v="4"/>
    <n v="4874.8999999999996"/>
    <n v="4641.84"/>
    <n v="23.209200000000003"/>
    <x v="12"/>
    <x v="22"/>
    <n v="13.925520000000001"/>
    <n v="3.4813800000000001"/>
    <n v="5.8023000000000007"/>
    <n v="23.209200000000003"/>
  </r>
  <r>
    <x v="12"/>
    <x v="12"/>
    <x v="1"/>
    <s v="25/01/2026"/>
    <x v="1"/>
    <s v="4SDN0044500821"/>
    <x v="95"/>
    <n v="1996"/>
    <n v="1691.52"/>
    <n v="8.4575999999999993"/>
    <x v="12"/>
    <x v="22"/>
    <n v="5.0745599999999991"/>
    <n v="1.2686399999999998"/>
    <n v="2.1143999999999998"/>
    <n v="8.4575999999999993"/>
  </r>
  <r>
    <x v="12"/>
    <x v="12"/>
    <x v="1"/>
    <s v="25/01/2026"/>
    <x v="1"/>
    <s v="4SDN0044500822"/>
    <x v="93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5/01/2026"/>
    <x v="1"/>
    <s v="4SDN0044500823"/>
    <x v="4"/>
    <n v="1848"/>
    <n v="1760.02"/>
    <n v="8.8001000000000005"/>
    <x v="12"/>
    <x v="22"/>
    <n v="5.2800599999999998"/>
    <n v="1.3200149999999999"/>
    <n v="2.2000250000000001"/>
    <n v="8.8001000000000005"/>
  </r>
  <r>
    <x v="12"/>
    <x v="12"/>
    <x v="1"/>
    <s v="25/01/2026"/>
    <x v="1"/>
    <s v="4SDN0044500824"/>
    <x v="95"/>
    <n v="599"/>
    <n v="507.62"/>
    <n v="2.5381"/>
    <x v="12"/>
    <x v="22"/>
    <n v="1.5228599999999999"/>
    <n v="0.38071499999999997"/>
    <n v="0.63452500000000001"/>
    <n v="2.5381"/>
  </r>
  <r>
    <x v="12"/>
    <x v="12"/>
    <x v="1"/>
    <s v="25/01/2026"/>
    <x v="1"/>
    <s v="4SSN0044505024"/>
    <x v="4"/>
    <n v="1398"/>
    <n v="1331.44"/>
    <n v="6.6572000000000005"/>
    <x v="12"/>
    <x v="22"/>
    <n v="3.9943200000000001"/>
    <n v="0.99858000000000002"/>
    <n v="1.6643000000000001"/>
    <n v="6.6572000000000005"/>
  </r>
  <r>
    <x v="12"/>
    <x v="12"/>
    <x v="1"/>
    <s v="25/01/2026"/>
    <x v="1"/>
    <s v="4SSN0044505025"/>
    <x v="96"/>
    <n v="1299.3499999999999"/>
    <n v="1237.47"/>
    <n v="6.1873500000000003"/>
    <x v="12"/>
    <x v="22"/>
    <n v="3.7124100000000002"/>
    <n v="0.92810250000000005"/>
    <n v="1.5468375000000001"/>
    <n v="6.1873500000000003"/>
  </r>
  <r>
    <x v="12"/>
    <x v="12"/>
    <x v="1"/>
    <s v="25/01/2026"/>
    <x v="1"/>
    <s v="4SSN0044505026"/>
    <x v="4"/>
    <n v="2199.4499999999998"/>
    <n v="2094.71"/>
    <n v="10.473550000000001"/>
    <x v="12"/>
    <x v="22"/>
    <n v="6.2841300000000002"/>
    <n v="1.5710325000000001"/>
    <n v="2.6183875000000003"/>
    <n v="10.473550000000001"/>
  </r>
  <r>
    <x v="12"/>
    <x v="12"/>
    <x v="1"/>
    <s v="25/01/2026"/>
    <x v="1"/>
    <s v="4SSN0044505027"/>
    <x v="95"/>
    <n v="2295"/>
    <n v="1944.92"/>
    <n v="9.7246000000000006"/>
    <x v="12"/>
    <x v="22"/>
    <n v="5.8347600000000002"/>
    <n v="1.45869"/>
    <n v="2.4311500000000001"/>
    <n v="9.7246000000000006"/>
  </r>
  <r>
    <x v="12"/>
    <x v="12"/>
    <x v="1"/>
    <s v="25/01/2026"/>
    <x v="1"/>
    <s v="4SSN0044505028"/>
    <x v="95"/>
    <n v="1799.1"/>
    <n v="1524.66"/>
    <n v="7.6233000000000004"/>
    <x v="12"/>
    <x v="22"/>
    <n v="4.5739799999999997"/>
    <n v="1.1434949999999999"/>
    <n v="1.9058250000000001"/>
    <n v="7.6233000000000004"/>
  </r>
  <r>
    <x v="12"/>
    <x v="12"/>
    <x v="1"/>
    <s v="25/01/2026"/>
    <x v="1"/>
    <s v="4SSN0044505029"/>
    <x v="93"/>
    <n v="11113.5"/>
    <n v="10584.28"/>
    <n v="105.84280000000001"/>
    <x v="12"/>
    <x v="22"/>
    <n v="63.505680000000005"/>
    <n v="15.876420000000001"/>
    <n v="26.460700000000003"/>
    <n v="105.84280000000001"/>
  </r>
  <r>
    <x v="12"/>
    <x v="12"/>
    <x v="1"/>
    <s v="25/01/2026"/>
    <x v="1"/>
    <s v="4SSN0044505030"/>
    <x v="96"/>
    <n v="2743.5"/>
    <n v="2612.86"/>
    <n v="13.064300000000001"/>
    <x v="12"/>
    <x v="22"/>
    <n v="7.8385800000000003"/>
    <n v="1.9596450000000001"/>
    <n v="3.2660750000000003"/>
    <n v="13.064300000000001"/>
  </r>
  <r>
    <x v="12"/>
    <x v="12"/>
    <x v="1"/>
    <s v="25/01/2026"/>
    <x v="1"/>
    <s v="4SSN0044505031"/>
    <x v="4"/>
    <n v="1664.1"/>
    <n v="1584.86"/>
    <n v="7.9242999999999997"/>
    <x v="12"/>
    <x v="22"/>
    <n v="4.7545799999999998"/>
    <n v="1.188645"/>
    <n v="1.9810749999999999"/>
    <n v="7.9242999999999997"/>
  </r>
  <r>
    <x v="12"/>
    <x v="12"/>
    <x v="1"/>
    <s v="25/01/2026"/>
    <x v="1"/>
    <s v="4SSN0044505032"/>
    <x v="93"/>
    <n v="99"/>
    <n v="83.9"/>
    <n v="0.41950000000000004"/>
    <x v="12"/>
    <x v="22"/>
    <n v="0.25170000000000003"/>
    <n v="6.2925000000000009E-2"/>
    <n v="0.10487500000000001"/>
    <n v="0.41950000000000004"/>
  </r>
  <r>
    <x v="12"/>
    <x v="12"/>
    <x v="1"/>
    <s v="25/01/2026"/>
    <x v="1"/>
    <s v="4SSN0044505033"/>
    <x v="4"/>
    <n v="3456.75"/>
    <n v="2949.39"/>
    <n v="14.74695"/>
    <x v="12"/>
    <x v="22"/>
    <n v="8.8481699999999996"/>
    <n v="2.2120424999999999"/>
    <n v="3.6867375"/>
    <n v="14.74695"/>
  </r>
  <r>
    <x v="12"/>
    <x v="12"/>
    <x v="1"/>
    <s v="25/01/2026"/>
    <x v="1"/>
    <s v="4SSN0044505034"/>
    <x v="4"/>
    <n v="1098.9000000000001"/>
    <n v="1046.58"/>
    <n v="5.2328999999999999"/>
    <x v="12"/>
    <x v="22"/>
    <n v="3.1397399999999998"/>
    <n v="0.78493499999999994"/>
    <n v="1.308225"/>
    <n v="5.2328999999999999"/>
  </r>
  <r>
    <x v="12"/>
    <x v="12"/>
    <x v="1"/>
    <s v="25/01/2026"/>
    <x v="1"/>
    <s v="4SSN0044505035"/>
    <x v="95"/>
    <n v="1452.5"/>
    <n v="1383.34"/>
    <n v="6.9166999999999996"/>
    <x v="12"/>
    <x v="22"/>
    <n v="4.1500199999999996"/>
    <n v="1.0375049999999999"/>
    <n v="1.7291749999999999"/>
    <n v="6.9166999999999996"/>
  </r>
  <r>
    <x v="12"/>
    <x v="12"/>
    <x v="1"/>
    <s v="25/01/2026"/>
    <x v="1"/>
    <s v="4SSN0044505036"/>
    <x v="95"/>
    <n v="764.1"/>
    <n v="647.55999999999995"/>
    <n v="3.2378"/>
    <x v="12"/>
    <x v="22"/>
    <n v="1.94268"/>
    <n v="0.48566999999999999"/>
    <n v="0.80945"/>
    <n v="3.2378"/>
  </r>
  <r>
    <x v="12"/>
    <x v="12"/>
    <x v="1"/>
    <s v="25/01/2026"/>
    <x v="1"/>
    <s v="4SSN0044505037"/>
    <x v="95"/>
    <n v="2448.1"/>
    <n v="2095.54"/>
    <n v="10.4777"/>
    <x v="12"/>
    <x v="22"/>
    <n v="6.2866200000000001"/>
    <n v="1.571655"/>
    <n v="2.6194250000000001"/>
    <n v="10.4777"/>
  </r>
  <r>
    <x v="12"/>
    <x v="12"/>
    <x v="1"/>
    <s v="25/01/2026"/>
    <x v="1"/>
    <s v="4SSN0044505038"/>
    <x v="95"/>
    <n v="1330"/>
    <n v="1266.6600000000001"/>
    <n v="6.3333000000000004"/>
    <x v="12"/>
    <x v="22"/>
    <n v="3.7999800000000001"/>
    <n v="0.94999500000000003"/>
    <n v="1.5833250000000001"/>
    <n v="6.3333000000000004"/>
  </r>
  <r>
    <x v="12"/>
    <x v="12"/>
    <x v="1"/>
    <s v="25/01/2026"/>
    <x v="1"/>
    <s v="4SSN0044505039"/>
    <x v="95"/>
    <n v="1236"/>
    <n v="1177.1400000000001"/>
    <n v="5.8857000000000008"/>
    <x v="12"/>
    <x v="22"/>
    <n v="3.5314200000000002"/>
    <n v="0.88285500000000006"/>
    <n v="1.4714250000000002"/>
    <n v="5.8857000000000008"/>
  </r>
  <r>
    <x v="12"/>
    <x v="12"/>
    <x v="1"/>
    <s v="25/01/2026"/>
    <x v="1"/>
    <s v="4SSN0044505040"/>
    <x v="93"/>
    <n v="5727.5"/>
    <n v="4931.2"/>
    <n v="39.449599999999997"/>
    <x v="12"/>
    <x v="22"/>
    <n v="23.669759999999997"/>
    <n v="5.9174399999999991"/>
    <n v="9.8623999999999992"/>
    <n v="39.449599999999997"/>
  </r>
  <r>
    <x v="12"/>
    <x v="12"/>
    <x v="1"/>
    <s v="25/01/2026"/>
    <x v="1"/>
    <s v="4SSN0044505041"/>
    <x v="96"/>
    <n v="379.05"/>
    <n v="321.23"/>
    <n v="1.6061500000000002"/>
    <x v="12"/>
    <x v="22"/>
    <n v="0.96369000000000005"/>
    <n v="0.24092250000000001"/>
    <n v="0.40153750000000005"/>
    <n v="1.6061500000000002"/>
  </r>
  <r>
    <x v="12"/>
    <x v="12"/>
    <x v="1"/>
    <s v="25/01/2026"/>
    <x v="1"/>
    <s v="4SSN0044505042"/>
    <x v="4"/>
    <n v="2212.5"/>
    <n v="1875"/>
    <n v="9.375"/>
    <x v="12"/>
    <x v="22"/>
    <n v="5.625"/>
    <n v="1.40625"/>
    <n v="2.34375"/>
    <n v="9.375"/>
  </r>
  <r>
    <x v="12"/>
    <x v="12"/>
    <x v="1"/>
    <s v="25/01/2026"/>
    <x v="1"/>
    <s v="4SSN0044505043"/>
    <x v="93"/>
    <n v="3094.85"/>
    <n v="2947.4699999999993"/>
    <n v="14.737349999999998"/>
    <x v="12"/>
    <x v="22"/>
    <n v="8.8424099999999974"/>
    <n v="2.2106024999999994"/>
    <n v="3.6843374999999994"/>
    <n v="14.737349999999998"/>
  </r>
  <r>
    <x v="12"/>
    <x v="12"/>
    <x v="1"/>
    <s v="25/01/2026"/>
    <x v="1"/>
    <s v="4SSN0044505044"/>
    <x v="4"/>
    <n v="939.2"/>
    <n v="795.92000000000007"/>
    <n v="3.9796000000000005"/>
    <x v="12"/>
    <x v="22"/>
    <n v="2.3877600000000001"/>
    <n v="0.59694000000000003"/>
    <n v="0.99490000000000012"/>
    <n v="3.9796000000000005"/>
  </r>
  <r>
    <x v="12"/>
    <x v="12"/>
    <x v="1"/>
    <s v="25/01/2026"/>
    <x v="1"/>
    <s v="4SSN0044505045"/>
    <x v="95"/>
    <n v="531"/>
    <n v="450"/>
    <n v="2.25"/>
    <x v="12"/>
    <x v="22"/>
    <n v="1.3499999999999999"/>
    <n v="0.33749999999999997"/>
    <n v="0.5625"/>
    <n v="2.25"/>
  </r>
  <r>
    <x v="12"/>
    <x v="12"/>
    <x v="1"/>
    <s v="25/01/2026"/>
    <x v="1"/>
    <s v="4SSN0044505046"/>
    <x v="4"/>
    <n v="1658.5"/>
    <n v="1558.6399999999999"/>
    <n v="7.7931999999999997"/>
    <x v="12"/>
    <x v="22"/>
    <n v="4.6759199999999996"/>
    <n v="1.1689799999999999"/>
    <n v="1.9482999999999999"/>
    <n v="7.7931999999999997"/>
  </r>
  <r>
    <x v="12"/>
    <x v="12"/>
    <x v="1"/>
    <s v="25/01/2026"/>
    <x v="1"/>
    <s v="4SSN0044505047"/>
    <x v="93"/>
    <n v="1585.5"/>
    <n v="1510"/>
    <n v="7.55"/>
    <x v="12"/>
    <x v="22"/>
    <n v="4.5299999999999994"/>
    <n v="1.1324999999999998"/>
    <n v="1.8875"/>
    <n v="7.55"/>
  </r>
  <r>
    <x v="12"/>
    <x v="12"/>
    <x v="1"/>
    <s v="25/01/2026"/>
    <x v="1"/>
    <s v="4SSN0044505048"/>
    <x v="95"/>
    <n v="465.6"/>
    <n v="394.58"/>
    <n v="1.9728999999999999"/>
    <x v="12"/>
    <x v="22"/>
    <n v="1.1837399999999998"/>
    <n v="0.29593499999999995"/>
    <n v="0.49322499999999997"/>
    <n v="1.9728999999999999"/>
  </r>
  <r>
    <x v="12"/>
    <x v="12"/>
    <x v="1"/>
    <s v="25/01/2026"/>
    <x v="1"/>
    <s v="4SSN0044505049"/>
    <x v="4"/>
    <n v="1999"/>
    <n v="1903.8"/>
    <n v="9.5190000000000001"/>
    <x v="12"/>
    <x v="22"/>
    <n v="5.7114000000000003"/>
    <n v="1.4278500000000001"/>
    <n v="2.37975"/>
    <n v="9.5190000000000001"/>
  </r>
  <r>
    <x v="12"/>
    <x v="12"/>
    <x v="1"/>
    <s v="25/01/2026"/>
    <x v="1"/>
    <s v="4SSN0044505050"/>
    <x v="4"/>
    <n v="1099"/>
    <n v="1046.6600000000001"/>
    <n v="5.2333000000000007"/>
    <x v="12"/>
    <x v="22"/>
    <n v="3.1399800000000004"/>
    <n v="0.78499500000000011"/>
    <n v="1.3083250000000002"/>
    <n v="5.2333000000000007"/>
  </r>
  <r>
    <x v="12"/>
    <x v="12"/>
    <x v="1"/>
    <s v="25/01/2026"/>
    <x v="1"/>
    <s v="4SSN0044505051"/>
    <x v="4"/>
    <n v="1995.45"/>
    <n v="1900.4299999999998"/>
    <n v="9.5021499999999985"/>
    <x v="12"/>
    <x v="22"/>
    <n v="5.7012899999999993"/>
    <n v="1.4253224999999998"/>
    <n v="2.3755374999999996"/>
    <n v="9.5021499999999985"/>
  </r>
  <r>
    <x v="12"/>
    <x v="12"/>
    <x v="1"/>
    <s v="25/01/2026"/>
    <x v="1"/>
    <s v="4SSN0044505052"/>
    <x v="93"/>
    <n v="613.6"/>
    <n v="584.4"/>
    <n v="2.9220000000000002"/>
    <x v="12"/>
    <x v="22"/>
    <n v="1.7532000000000001"/>
    <n v="0.43830000000000002"/>
    <n v="0.73050000000000004"/>
    <n v="2.9220000000000002"/>
  </r>
  <r>
    <x v="12"/>
    <x v="12"/>
    <x v="1"/>
    <s v="25/01/2026"/>
    <x v="1"/>
    <s v="4SSN0044505053"/>
    <x v="4"/>
    <n v="3815"/>
    <n v="3492.7299999999996"/>
    <n v="17.463649999999998"/>
    <x v="12"/>
    <x v="22"/>
    <n v="10.478189999999998"/>
    <n v="2.6195474999999995"/>
    <n v="4.3659124999999994"/>
    <n v="17.463649999999998"/>
  </r>
  <r>
    <x v="12"/>
    <x v="12"/>
    <x v="1"/>
    <s v="25/01/2026"/>
    <x v="1"/>
    <s v="4SSN0044505054"/>
    <x v="95"/>
    <n v="135"/>
    <n v="128.58000000000001"/>
    <n v="0.64290000000000003"/>
    <x v="12"/>
    <x v="22"/>
    <n v="0.38574000000000003"/>
    <n v="9.6435000000000007E-2"/>
    <n v="0.16072500000000001"/>
    <n v="0.64290000000000003"/>
  </r>
  <r>
    <x v="12"/>
    <x v="12"/>
    <x v="1"/>
    <s v="25/01/2026"/>
    <x v="1"/>
    <s v="4SSN0044505055"/>
    <x v="93"/>
    <n v="4712"/>
    <n v="4487.62"/>
    <n v="22.438099999999999"/>
    <x v="12"/>
    <x v="22"/>
    <n v="13.462859999999999"/>
    <n v="3.3657149999999998"/>
    <n v="5.6095249999999997"/>
    <n v="22.438099999999999"/>
  </r>
  <r>
    <x v="12"/>
    <x v="12"/>
    <x v="1"/>
    <s v="26/01/2026"/>
    <x v="1"/>
    <s v="4SDN0044500825"/>
    <x v="95"/>
    <n v="2612.7999999999997"/>
    <n v="2365.6999999999998"/>
    <n v="11.8285"/>
    <x v="12"/>
    <x v="22"/>
    <n v="7.0971000000000002"/>
    <n v="1.774275"/>
    <n v="2.957125"/>
    <n v="11.8285"/>
  </r>
  <r>
    <x v="12"/>
    <x v="12"/>
    <x v="1"/>
    <s v="26/01/2026"/>
    <x v="1"/>
    <s v="4SDN0044500826"/>
    <x v="93"/>
    <n v="74.25"/>
    <n v="62.93"/>
    <n v="0.31464999999999999"/>
    <x v="12"/>
    <x v="22"/>
    <n v="0.18878999999999999"/>
    <n v="4.7197499999999996E-2"/>
    <n v="7.8662499999999996E-2"/>
    <n v="0.31464999999999999"/>
  </r>
  <r>
    <x v="12"/>
    <x v="12"/>
    <x v="1"/>
    <s v="26/01/2026"/>
    <x v="1"/>
    <s v="4SDN0044500827"/>
    <x v="96"/>
    <n v="738.1"/>
    <n v="625.5"/>
    <n v="3.1274999999999999"/>
    <x v="12"/>
    <x v="22"/>
    <n v="1.8764999999999998"/>
    <n v="0.46912499999999996"/>
    <n v="0.78187499999999999"/>
    <n v="3.1274999999999999"/>
  </r>
  <r>
    <x v="12"/>
    <x v="12"/>
    <x v="1"/>
    <s v="26/01/2026"/>
    <x v="1"/>
    <s v="4SDN0044500828"/>
    <x v="4"/>
    <n v="1673.1"/>
    <n v="1432.06"/>
    <n v="7.1602999999999994"/>
    <x v="12"/>
    <x v="22"/>
    <n v="4.2961799999999997"/>
    <n v="1.0740449999999999"/>
    <n v="1.7900749999999999"/>
    <n v="7.1602999999999994"/>
  </r>
  <r>
    <x v="12"/>
    <x v="12"/>
    <x v="1"/>
    <s v="26/01/2026"/>
    <x v="1"/>
    <s v="4SDN0044500829"/>
    <x v="4"/>
    <n v="783.75"/>
    <n v="746.43"/>
    <n v="3.7321499999999999"/>
    <x v="12"/>
    <x v="22"/>
    <n v="2.23929"/>
    <n v="0.5598225"/>
    <n v="0.93303749999999996"/>
    <n v="3.7321499999999999"/>
  </r>
  <r>
    <x v="12"/>
    <x v="12"/>
    <x v="1"/>
    <s v="26/01/2026"/>
    <x v="1"/>
    <s v="4SDN0044500830"/>
    <x v="93"/>
    <n v="2577.25"/>
    <n v="2454.5100000000002"/>
    <n v="12.272550000000001"/>
    <x v="12"/>
    <x v="22"/>
    <n v="7.3635299999999999"/>
    <n v="1.8408825"/>
    <n v="3.0681375000000002"/>
    <n v="12.272550000000001"/>
  </r>
  <r>
    <x v="12"/>
    <x v="12"/>
    <x v="1"/>
    <s v="26/01/2026"/>
    <x v="1"/>
    <s v="4SDN0044500831"/>
    <x v="4"/>
    <n v="858.6"/>
    <n v="759"/>
    <n v="3.7949999999999999"/>
    <x v="12"/>
    <x v="22"/>
    <n v="2.2769999999999997"/>
    <n v="0.56924999999999992"/>
    <n v="0.94874999999999998"/>
    <n v="3.7949999999999999"/>
  </r>
  <r>
    <x v="12"/>
    <x v="12"/>
    <x v="1"/>
    <s v="26/01/2026"/>
    <x v="1"/>
    <s v="4SDN0044500832"/>
    <x v="4"/>
    <n v="300"/>
    <n v="254.24"/>
    <n v="1.2712000000000001"/>
    <x v="12"/>
    <x v="22"/>
    <n v="0.76272000000000006"/>
    <n v="0.19068000000000002"/>
    <n v="0.31780000000000003"/>
    <n v="1.2712000000000001"/>
  </r>
  <r>
    <x v="12"/>
    <x v="12"/>
    <x v="1"/>
    <s v="26/01/2026"/>
    <x v="1"/>
    <s v="4SDN0044500833"/>
    <x v="93"/>
    <n v="4526.2"/>
    <n v="4258.32"/>
    <n v="21.291599999999999"/>
    <x v="12"/>
    <x v="22"/>
    <n v="12.774959999999998"/>
    <n v="3.1937399999999996"/>
    <n v="5.3228999999999997"/>
    <n v="21.291599999999999"/>
  </r>
  <r>
    <x v="12"/>
    <x v="12"/>
    <x v="1"/>
    <s v="26/01/2026"/>
    <x v="1"/>
    <s v="4SDN0044500834"/>
    <x v="4"/>
    <n v="2333.25"/>
    <n v="2076.0500000000002"/>
    <n v="10.380250000000002"/>
    <x v="12"/>
    <x v="22"/>
    <n v="6.2281500000000012"/>
    <n v="1.5570375000000003"/>
    <n v="2.5950625000000005"/>
    <n v="10.380250000000002"/>
  </r>
  <r>
    <x v="12"/>
    <x v="12"/>
    <x v="1"/>
    <s v="26/01/2026"/>
    <x v="1"/>
    <s v="4SDN0044500835"/>
    <x v="93"/>
    <n v="2201.65"/>
    <n v="2054.83"/>
    <n v="10.274150000000001"/>
    <x v="12"/>
    <x v="22"/>
    <n v="6.1644899999999998"/>
    <n v="1.5411225"/>
    <n v="2.5685375000000001"/>
    <n v="10.274150000000001"/>
  </r>
  <r>
    <x v="12"/>
    <x v="12"/>
    <x v="1"/>
    <s v="26/01/2026"/>
    <x v="1"/>
    <s v="4SSN0044505056"/>
    <x v="95"/>
    <n v="8982.85"/>
    <n v="7612.59"/>
    <n v="60.90072"/>
    <x v="12"/>
    <x v="22"/>
    <n v="36.540431999999996"/>
    <n v="9.1351079999999989"/>
    <n v="15.22518"/>
    <n v="60.90072"/>
  </r>
  <r>
    <x v="12"/>
    <x v="12"/>
    <x v="1"/>
    <s v="26/01/2026"/>
    <x v="1"/>
    <s v="4SSN0044505057"/>
    <x v="95"/>
    <n v="2088.9"/>
    <n v="1989.42"/>
    <n v="9.9471000000000007"/>
    <x v="12"/>
    <x v="22"/>
    <n v="5.9682599999999999"/>
    <n v="1.492065"/>
    <n v="2.4867750000000002"/>
    <n v="9.9471000000000007"/>
  </r>
  <r>
    <x v="12"/>
    <x v="12"/>
    <x v="1"/>
    <s v="26/01/2026"/>
    <x v="1"/>
    <s v="4SSN0044505058"/>
    <x v="4"/>
    <n v="90"/>
    <n v="85.72"/>
    <n v="0.42859999999999998"/>
    <x v="12"/>
    <x v="22"/>
    <n v="0.25716"/>
    <n v="6.429E-2"/>
    <n v="0.10715"/>
    <n v="0.42859999999999998"/>
  </r>
  <r>
    <x v="12"/>
    <x v="12"/>
    <x v="1"/>
    <s v="26/01/2026"/>
    <x v="1"/>
    <s v="4SSN0044505059"/>
    <x v="95"/>
    <n v="405"/>
    <n v="357.4"/>
    <n v="1.7869999999999999"/>
    <x v="12"/>
    <x v="22"/>
    <n v="1.0721999999999998"/>
    <n v="0.26804999999999995"/>
    <n v="0.44674999999999998"/>
    <n v="1.7869999999999999"/>
  </r>
  <r>
    <x v="12"/>
    <x v="12"/>
    <x v="1"/>
    <s v="26/01/2026"/>
    <x v="1"/>
    <s v="4SSN0044505060"/>
    <x v="95"/>
    <n v="6843.45"/>
    <n v="6305.1900000000005"/>
    <n v="50.441520000000004"/>
    <x v="12"/>
    <x v="22"/>
    <n v="30.264912000000002"/>
    <n v="7.5662280000000006"/>
    <n v="12.610380000000001"/>
    <n v="50.441520000000004"/>
  </r>
  <r>
    <x v="12"/>
    <x v="12"/>
    <x v="1"/>
    <s v="26/01/2026"/>
    <x v="1"/>
    <s v="4SSN0044505061"/>
    <x v="93"/>
    <n v="6223.7"/>
    <n v="5927.34"/>
    <n v="47.41872"/>
    <x v="12"/>
    <x v="22"/>
    <n v="28.451232000000001"/>
    <n v="7.1128080000000002"/>
    <n v="11.85468"/>
    <n v="47.41872"/>
  </r>
  <r>
    <x v="12"/>
    <x v="12"/>
    <x v="1"/>
    <s v="26/01/2026"/>
    <x v="1"/>
    <s v="4SSN0044505062"/>
    <x v="96"/>
    <n v="148.5"/>
    <n v="125.84"/>
    <n v="0.62919999999999998"/>
    <x v="12"/>
    <x v="22"/>
    <n v="0.37751999999999997"/>
    <n v="9.4379999999999992E-2"/>
    <n v="0.1573"/>
    <n v="0.62919999999999998"/>
  </r>
  <r>
    <x v="12"/>
    <x v="12"/>
    <x v="1"/>
    <s v="26/01/2026"/>
    <x v="1"/>
    <s v="4SSN0044505063"/>
    <x v="95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6/01/2026"/>
    <x v="1"/>
    <s v="4SSN0044505064"/>
    <x v="93"/>
    <n v="445.5"/>
    <n v="424.3"/>
    <n v="2.1215000000000002"/>
    <x v="12"/>
    <x v="22"/>
    <n v="1.2729000000000001"/>
    <n v="0.31822500000000004"/>
    <n v="0.53037500000000004"/>
    <n v="2.1215000000000002"/>
  </r>
  <r>
    <x v="12"/>
    <x v="12"/>
    <x v="1"/>
    <s v="26/01/2026"/>
    <x v="1"/>
    <s v="4SSN0044505065"/>
    <x v="96"/>
    <n v="222.75"/>
    <n v="212.15"/>
    <n v="1.0607500000000001"/>
    <x v="12"/>
    <x v="22"/>
    <n v="0.63645000000000007"/>
    <n v="0.15911250000000002"/>
    <n v="0.26518750000000002"/>
    <n v="1.0607500000000001"/>
  </r>
  <r>
    <x v="12"/>
    <x v="12"/>
    <x v="1"/>
    <s v="26/01/2026"/>
    <x v="1"/>
    <s v="4SSN0044505066"/>
    <x v="93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6/01/2026"/>
    <x v="1"/>
    <s v="4SSN0044505067"/>
    <x v="4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26/01/2026"/>
    <x v="1"/>
    <s v="4SSN0044505068"/>
    <x v="93"/>
    <n v="3427"/>
    <n v="3102.3199999999997"/>
    <n v="15.5116"/>
    <x v="12"/>
    <x v="22"/>
    <n v="9.3069600000000001"/>
    <n v="2.32674"/>
    <n v="3.8778999999999999"/>
    <n v="15.5116"/>
  </r>
  <r>
    <x v="12"/>
    <x v="12"/>
    <x v="1"/>
    <s v="26/01/2026"/>
    <x v="1"/>
    <s v="4SSN0044505069"/>
    <x v="93"/>
    <n v="491.5"/>
    <n v="468.1"/>
    <n v="2.3405"/>
    <x v="12"/>
    <x v="22"/>
    <n v="1.4042999999999999"/>
    <n v="0.35107499999999997"/>
    <n v="0.58512500000000001"/>
    <n v="2.3405"/>
  </r>
  <r>
    <x v="12"/>
    <x v="12"/>
    <x v="1"/>
    <s v="26/01/2026"/>
    <x v="1"/>
    <s v="4SSN0044505070"/>
    <x v="95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26/01/2026"/>
    <x v="1"/>
    <s v="4SSN0044505071"/>
    <x v="4"/>
    <n v="1648.5"/>
    <n v="1570"/>
    <n v="7.8500000000000005"/>
    <x v="12"/>
    <x v="22"/>
    <n v="4.71"/>
    <n v="1.1775"/>
    <n v="1.9625000000000001"/>
    <n v="7.8500000000000005"/>
  </r>
  <r>
    <x v="12"/>
    <x v="12"/>
    <x v="1"/>
    <s v="26/01/2026"/>
    <x v="1"/>
    <s v="4SSN0044505072"/>
    <x v="4"/>
    <n v="4096"/>
    <n v="3890.7799999999997"/>
    <n v="19.453900000000001"/>
    <x v="12"/>
    <x v="22"/>
    <n v="11.67234"/>
    <n v="2.918085"/>
    <n v="4.8634750000000002"/>
    <n v="19.453900000000001"/>
  </r>
  <r>
    <x v="12"/>
    <x v="12"/>
    <x v="1"/>
    <s v="26/01/2026"/>
    <x v="1"/>
    <s v="4SSN0044505073"/>
    <x v="95"/>
    <n v="2124.15"/>
    <n v="1800.13"/>
    <n v="9.0006500000000003"/>
    <x v="12"/>
    <x v="22"/>
    <n v="5.4003899999999998"/>
    <n v="1.3500975"/>
    <n v="2.2501625000000001"/>
    <n v="9.0006500000000003"/>
  </r>
  <r>
    <x v="12"/>
    <x v="12"/>
    <x v="1"/>
    <s v="26/01/2026"/>
    <x v="1"/>
    <s v="4SSN0044505074"/>
    <x v="96"/>
    <n v="299"/>
    <n v="284.76"/>
    <n v="1.4238"/>
    <x v="12"/>
    <x v="22"/>
    <n v="0.85427999999999993"/>
    <n v="0.21356999999999998"/>
    <n v="0.35594999999999999"/>
    <n v="1.4238"/>
  </r>
  <r>
    <x v="12"/>
    <x v="12"/>
    <x v="1"/>
    <s v="26/01/2026"/>
    <x v="1"/>
    <s v="4SSN0044505075"/>
    <x v="96"/>
    <n v="74.25"/>
    <n v="62.93"/>
    <n v="0.31464999999999999"/>
    <x v="12"/>
    <x v="22"/>
    <n v="0.18878999999999999"/>
    <n v="4.7197499999999996E-2"/>
    <n v="7.8662499999999996E-2"/>
    <n v="0.31464999999999999"/>
  </r>
  <r>
    <x v="12"/>
    <x v="12"/>
    <x v="1"/>
    <s v="26/01/2026"/>
    <x v="1"/>
    <s v="4SSN0044505076"/>
    <x v="93"/>
    <n v="358"/>
    <n v="340.96"/>
    <n v="1.7047999999999999"/>
    <x v="12"/>
    <x v="22"/>
    <n v="1.0228799999999998"/>
    <n v="0.25571999999999995"/>
    <n v="0.42619999999999997"/>
    <n v="1.7047999999999999"/>
  </r>
  <r>
    <x v="12"/>
    <x v="12"/>
    <x v="1"/>
    <s v="26/01/2026"/>
    <x v="1"/>
    <s v="4SSN0044505077"/>
    <x v="95"/>
    <n v="269.10000000000002"/>
    <n v="228.06"/>
    <n v="1.1403000000000001"/>
    <x v="12"/>
    <x v="22"/>
    <n v="0.68418000000000001"/>
    <n v="0.171045"/>
    <n v="0.28507500000000002"/>
    <n v="1.1403000000000001"/>
  </r>
  <r>
    <x v="12"/>
    <x v="12"/>
    <x v="1"/>
    <s v="26/01/2026"/>
    <x v="1"/>
    <s v="4SSN0044505078"/>
    <x v="95"/>
    <n v="3627.85"/>
    <n v="3305.21"/>
    <n v="16.526050000000001"/>
    <x v="12"/>
    <x v="22"/>
    <n v="9.9156300000000002"/>
    <n v="2.4789075"/>
    <n v="4.1315125000000004"/>
    <n v="16.526050000000001"/>
  </r>
  <r>
    <x v="12"/>
    <x v="12"/>
    <x v="1"/>
    <s v="26/01/2026"/>
    <x v="1"/>
    <s v="4SSN0044505079"/>
    <x v="95"/>
    <n v="3192.1"/>
    <n v="3040.1"/>
    <n v="15.2005"/>
    <x v="12"/>
    <x v="22"/>
    <n v="9.1203000000000003"/>
    <n v="2.2800750000000001"/>
    <n v="3.800125"/>
    <n v="15.2005"/>
  </r>
  <r>
    <x v="12"/>
    <x v="12"/>
    <x v="1"/>
    <s v="26/01/2026"/>
    <x v="1"/>
    <s v="4SSN0044505080"/>
    <x v="96"/>
    <n v="1015.75"/>
    <n v="860.81"/>
    <n v="4.3040500000000002"/>
    <x v="12"/>
    <x v="22"/>
    <n v="2.58243"/>
    <n v="0.6456075"/>
    <n v="1.0760125"/>
    <n v="4.3040500000000002"/>
  </r>
  <r>
    <x v="12"/>
    <x v="12"/>
    <x v="1"/>
    <s v="26/01/2026"/>
    <x v="1"/>
    <s v="4SSN0044505081"/>
    <x v="93"/>
    <n v="189"/>
    <n v="180"/>
    <n v="0.9"/>
    <x v="12"/>
    <x v="22"/>
    <n v="0.54"/>
    <n v="0.13500000000000001"/>
    <n v="0.22500000000000001"/>
    <n v="0.9"/>
  </r>
  <r>
    <x v="12"/>
    <x v="12"/>
    <x v="1"/>
    <s v="26/01/2026"/>
    <x v="1"/>
    <s v="4SSN0044505082"/>
    <x v="93"/>
    <n v="16073.800000000001"/>
    <n v="14148.779999999999"/>
    <n v="141.48779999999999"/>
    <x v="12"/>
    <x v="22"/>
    <n v="84.892679999999999"/>
    <n v="21.22317"/>
    <n v="35.371949999999998"/>
    <n v="141.48779999999999"/>
  </r>
  <r>
    <x v="12"/>
    <x v="12"/>
    <x v="1"/>
    <s v="26/01/2026"/>
    <x v="1"/>
    <s v="4SSN0044505083"/>
    <x v="95"/>
    <n v="1297.2"/>
    <n v="1193.56"/>
    <n v="5.9677999999999995"/>
    <x v="12"/>
    <x v="22"/>
    <n v="3.5806799999999996"/>
    <n v="0.89516999999999991"/>
    <n v="1.4919499999999999"/>
    <n v="5.9677999999999995"/>
  </r>
  <r>
    <x v="12"/>
    <x v="12"/>
    <x v="1"/>
    <s v="26/01/2026"/>
    <x v="1"/>
    <s v="4SSN0044505084"/>
    <x v="4"/>
    <n v="3202.6"/>
    <n v="3050.08"/>
    <n v="15.250399999999999"/>
    <x v="12"/>
    <x v="22"/>
    <n v="9.1502399999999984"/>
    <n v="2.2875599999999996"/>
    <n v="3.8125999999999998"/>
    <n v="15.250399999999999"/>
  </r>
  <r>
    <x v="12"/>
    <x v="12"/>
    <x v="1"/>
    <s v="26/01/2026"/>
    <x v="1"/>
    <s v="4SSN0044505085"/>
    <x v="4"/>
    <n v="3148"/>
    <n v="2987.9"/>
    <n v="14.939500000000001"/>
    <x v="12"/>
    <x v="22"/>
    <n v="8.9636999999999993"/>
    <n v="2.2409249999999998"/>
    <n v="3.7348750000000002"/>
    <n v="14.939500000000001"/>
  </r>
  <r>
    <x v="12"/>
    <x v="12"/>
    <x v="1"/>
    <s v="26/01/2026"/>
    <x v="1"/>
    <s v="4SSN0044505086"/>
    <x v="93"/>
    <n v="199"/>
    <n v="168.64"/>
    <n v="0.84319999999999995"/>
    <x v="12"/>
    <x v="22"/>
    <n v="0.50591999999999993"/>
    <n v="0.12647999999999998"/>
    <n v="0.21079999999999999"/>
    <n v="0.84319999999999995"/>
  </r>
  <r>
    <x v="12"/>
    <x v="12"/>
    <x v="1"/>
    <s v="26/01/2026"/>
    <x v="1"/>
    <s v="4SSN0044505087"/>
    <x v="4"/>
    <n v="4893"/>
    <n v="4220.58"/>
    <n v="21.102900000000002"/>
    <x v="12"/>
    <x v="22"/>
    <n v="12.66174"/>
    <n v="3.165435"/>
    <n v="5.2757250000000004"/>
    <n v="21.102900000000002"/>
  </r>
  <r>
    <x v="12"/>
    <x v="12"/>
    <x v="1"/>
    <s v="26/01/2026"/>
    <x v="1"/>
    <s v="4SSN0044505088"/>
    <x v="93"/>
    <n v="597"/>
    <n v="505.91999999999996"/>
    <n v="2.5295999999999998"/>
    <x v="12"/>
    <x v="22"/>
    <n v="1.5177599999999998"/>
    <n v="0.37943999999999994"/>
    <n v="0.63239999999999996"/>
    <n v="2.5295999999999998"/>
  </r>
  <r>
    <x v="12"/>
    <x v="12"/>
    <x v="1"/>
    <s v="26/01/2026"/>
    <x v="1"/>
    <s v="4SSN0044505089"/>
    <x v="4"/>
    <n v="1309"/>
    <n v="1246.6600000000001"/>
    <n v="6.2333000000000007"/>
    <x v="12"/>
    <x v="22"/>
    <n v="3.7399800000000001"/>
    <n v="0.93499500000000002"/>
    <n v="1.5583250000000002"/>
    <n v="6.2333000000000007"/>
  </r>
  <r>
    <x v="12"/>
    <x v="12"/>
    <x v="1"/>
    <s v="26/01/2026"/>
    <x v="1"/>
    <s v="4SSN0044505090"/>
    <x v="4"/>
    <n v="449.1"/>
    <n v="380.6"/>
    <n v="1.9030000000000002"/>
    <x v="12"/>
    <x v="22"/>
    <n v="1.1418000000000001"/>
    <n v="0.28545000000000004"/>
    <n v="0.47575000000000006"/>
    <n v="1.9030000000000002"/>
  </r>
  <r>
    <x v="12"/>
    <x v="12"/>
    <x v="1"/>
    <s v="27/01/2026"/>
    <x v="1"/>
    <s v="4SSN0044505091"/>
    <x v="96"/>
    <n v="3805.45"/>
    <n v="3624.23"/>
    <n v="18.12115"/>
    <x v="12"/>
    <x v="22"/>
    <n v="10.87269"/>
    <n v="2.7181725000000001"/>
    <n v="4.5302875"/>
    <n v="18.12115"/>
  </r>
  <r>
    <x v="12"/>
    <x v="12"/>
    <x v="1"/>
    <s v="27/01/2026"/>
    <x v="1"/>
    <s v="4SSN0044505092"/>
    <x v="96"/>
    <n v="613.6"/>
    <n v="584.38"/>
    <n v="2.9218999999999999"/>
    <x v="12"/>
    <x v="22"/>
    <n v="1.7531399999999999"/>
    <n v="0.43828499999999998"/>
    <n v="0.73047499999999999"/>
    <n v="2.9218999999999999"/>
  </r>
  <r>
    <x v="12"/>
    <x v="12"/>
    <x v="1"/>
    <s v="27/01/2026"/>
    <x v="1"/>
    <s v="4SSN0044505093"/>
    <x v="95"/>
    <n v="2603.1999999999998"/>
    <n v="2248.6000000000004"/>
    <n v="11.243000000000002"/>
    <x v="12"/>
    <x v="22"/>
    <n v="6.7458000000000009"/>
    <n v="1.6864500000000002"/>
    <n v="2.8107500000000005"/>
    <n v="11.243000000000002"/>
  </r>
  <r>
    <x v="12"/>
    <x v="12"/>
    <x v="1"/>
    <s v="27/01/2026"/>
    <x v="1"/>
    <s v="4SSN0044505094"/>
    <x v="95"/>
    <n v="699"/>
    <n v="592.38"/>
    <n v="2.9619"/>
    <x v="12"/>
    <x v="22"/>
    <n v="1.7771399999999999"/>
    <n v="0.44428499999999999"/>
    <n v="0.74047499999999999"/>
    <n v="2.9619"/>
  </r>
  <r>
    <x v="12"/>
    <x v="12"/>
    <x v="1"/>
    <s v="27/01/2026"/>
    <x v="1"/>
    <s v="4SSN0044505095"/>
    <x v="96"/>
    <n v="379"/>
    <n v="360.96"/>
    <n v="1.8048"/>
    <x v="12"/>
    <x v="22"/>
    <n v="1.0828799999999998"/>
    <n v="0.27071999999999996"/>
    <n v="0.45119999999999999"/>
    <n v="1.8048"/>
  </r>
  <r>
    <x v="12"/>
    <x v="12"/>
    <x v="1"/>
    <s v="27/01/2026"/>
    <x v="1"/>
    <s v="4SSN0044505096"/>
    <x v="93"/>
    <n v="3649.1"/>
    <n v="3092.46"/>
    <n v="15.462300000000001"/>
    <x v="12"/>
    <x v="22"/>
    <n v="9.2773800000000008"/>
    <n v="2.3193450000000002"/>
    <n v="3.8655750000000002"/>
    <n v="15.462300000000001"/>
  </r>
  <r>
    <x v="12"/>
    <x v="12"/>
    <x v="1"/>
    <s v="27/01/2026"/>
    <x v="1"/>
    <s v="4SSN0044505097"/>
    <x v="96"/>
    <n v="540"/>
    <n v="457.62"/>
    <n v="2.2881"/>
    <x v="12"/>
    <x v="22"/>
    <n v="1.37286"/>
    <n v="0.34321499999999999"/>
    <n v="0.57202500000000001"/>
    <n v="2.2881"/>
  </r>
  <r>
    <x v="12"/>
    <x v="12"/>
    <x v="1"/>
    <s v="27/01/2026"/>
    <x v="1"/>
    <s v="4SSN0044505098"/>
    <x v="93"/>
    <n v="8174.4000000000015"/>
    <n v="6927.4800000000014"/>
    <n v="55.419840000000015"/>
    <x v="12"/>
    <x v="22"/>
    <n v="33.25190400000001"/>
    <n v="8.3129760000000026"/>
    <n v="13.854960000000004"/>
    <n v="55.419840000000015"/>
  </r>
  <r>
    <x v="12"/>
    <x v="12"/>
    <x v="1"/>
    <s v="27/01/2026"/>
    <x v="1"/>
    <s v="4SSN0044505099"/>
    <x v="4"/>
    <n v="1432"/>
    <n v="1363.8"/>
    <n v="6.819"/>
    <x v="12"/>
    <x v="22"/>
    <n v="4.0914000000000001"/>
    <n v="1.02285"/>
    <n v="1.70475"/>
    <n v="6.819"/>
  </r>
  <r>
    <x v="12"/>
    <x v="12"/>
    <x v="1"/>
    <s v="27/01/2026"/>
    <x v="1"/>
    <s v="4SSN0044505100"/>
    <x v="4"/>
    <n v="2248.1999999999998"/>
    <n v="1924.14"/>
    <n v="9.6207000000000011"/>
    <x v="12"/>
    <x v="22"/>
    <n v="5.7724200000000003"/>
    <n v="1.4431050000000001"/>
    <n v="2.4051750000000003"/>
    <n v="9.6207000000000011"/>
  </r>
  <r>
    <x v="12"/>
    <x v="12"/>
    <x v="1"/>
    <s v="27/01/2026"/>
    <x v="1"/>
    <s v="4SSN0044505101"/>
    <x v="4"/>
    <n v="1331.1"/>
    <n v="1169.92"/>
    <n v="5.8496000000000006"/>
    <x v="12"/>
    <x v="22"/>
    <n v="3.5097600000000004"/>
    <n v="0.87744000000000011"/>
    <n v="1.4624000000000001"/>
    <n v="5.8496000000000006"/>
  </r>
  <r>
    <x v="12"/>
    <x v="12"/>
    <x v="1"/>
    <s v="27/01/2026"/>
    <x v="1"/>
    <s v="4SSN0044505102"/>
    <x v="4"/>
    <n v="3497"/>
    <n v="3330.4799999999996"/>
    <n v="16.652399999999997"/>
    <x v="12"/>
    <x v="22"/>
    <n v="9.9914399999999972"/>
    <n v="2.4978599999999993"/>
    <n v="4.1630999999999991"/>
    <n v="16.652399999999997"/>
  </r>
  <r>
    <x v="12"/>
    <x v="12"/>
    <x v="1"/>
    <s v="27/01/2026"/>
    <x v="1"/>
    <s v="4SSN0044505103"/>
    <x v="4"/>
    <n v="5238.75"/>
    <n v="4659.5700000000006"/>
    <n v="37.276560000000003"/>
    <x v="12"/>
    <x v="22"/>
    <n v="22.365936000000001"/>
    <n v="5.5914840000000003"/>
    <n v="9.3191400000000009"/>
    <n v="37.276560000000003"/>
  </r>
  <r>
    <x v="12"/>
    <x v="12"/>
    <x v="1"/>
    <s v="27/01/2026"/>
    <x v="1"/>
    <s v="4SSN0044505104"/>
    <x v="95"/>
    <n v="1995"/>
    <n v="1690.68"/>
    <n v="8.4534000000000002"/>
    <x v="12"/>
    <x v="22"/>
    <n v="5.0720400000000003"/>
    <n v="1.2680100000000001"/>
    <n v="2.1133500000000001"/>
    <n v="8.4534000000000002"/>
  </r>
  <r>
    <x v="12"/>
    <x v="12"/>
    <x v="1"/>
    <s v="27/01/2026"/>
    <x v="1"/>
    <s v="4SSN0044505105"/>
    <x v="4"/>
    <n v="2014.35"/>
    <n v="1918.43"/>
    <n v="9.5921500000000002"/>
    <x v="12"/>
    <x v="22"/>
    <n v="5.7552899999999996"/>
    <n v="1.4388224999999999"/>
    <n v="2.3980375"/>
    <n v="9.5921500000000002"/>
  </r>
  <r>
    <x v="12"/>
    <x v="12"/>
    <x v="1"/>
    <s v="27/01/2026"/>
    <x v="1"/>
    <s v="4SSN0044505106"/>
    <x v="4"/>
    <n v="299"/>
    <n v="284.76"/>
    <n v="1.4238"/>
    <x v="12"/>
    <x v="22"/>
    <n v="0.85427999999999993"/>
    <n v="0.21356999999999998"/>
    <n v="0.35594999999999999"/>
    <n v="1.4238"/>
  </r>
  <r>
    <x v="13"/>
    <x v="13"/>
    <x v="0"/>
    <s v="01/01/2026"/>
    <x v="0"/>
    <n v="2650102897"/>
    <x v="4"/>
    <n v="41392"/>
    <n v="35077.96"/>
    <n v="210.46776"/>
    <x v="13"/>
    <x v="2"/>
    <n v="147.32743199999999"/>
    <n v="63.140327999999997"/>
    <n v="0"/>
    <n v="210.46776"/>
  </r>
  <r>
    <x v="13"/>
    <x v="13"/>
    <x v="0"/>
    <s v="01/01/2026"/>
    <x v="0"/>
    <n v="2650102898"/>
    <x v="4"/>
    <n v="29610"/>
    <n v="25093.22"/>
    <n v="50.186440000000005"/>
    <x v="13"/>
    <x v="2"/>
    <n v="35.130507999999999"/>
    <n v="15.055932"/>
    <n v="0"/>
    <n v="50.186440000000005"/>
  </r>
  <r>
    <x v="13"/>
    <x v="13"/>
    <x v="0"/>
    <s v="01/01/2026"/>
    <x v="0"/>
    <n v="2650102899"/>
    <x v="4"/>
    <n v="18054"/>
    <n v="15300"/>
    <n v="0"/>
    <x v="13"/>
    <x v="2"/>
    <n v="0"/>
    <n v="0"/>
    <n v="0"/>
    <n v="0"/>
  </r>
  <r>
    <x v="13"/>
    <x v="13"/>
    <x v="0"/>
    <s v="03/01/2026"/>
    <x v="0"/>
    <n v="2650102901"/>
    <x v="97"/>
    <n v="6120"/>
    <n v="5186.4399999999996"/>
    <n v="0"/>
    <x v="13"/>
    <x v="2"/>
    <n v="0"/>
    <n v="0"/>
    <n v="0"/>
    <n v="0"/>
  </r>
  <r>
    <x v="13"/>
    <x v="13"/>
    <x v="0"/>
    <s v="03/01/2026"/>
    <x v="0"/>
    <n v="2650102900"/>
    <x v="4"/>
    <n v="14999"/>
    <n v="12711.02"/>
    <n v="0"/>
    <x v="13"/>
    <x v="2"/>
    <n v="0"/>
    <n v="0"/>
    <n v="0"/>
    <n v="0"/>
  </r>
  <r>
    <x v="13"/>
    <x v="13"/>
    <x v="0"/>
    <s v="03/01/2026"/>
    <x v="0"/>
    <n v="2650102902"/>
    <x v="98"/>
    <n v="45720"/>
    <n v="38745.759999999995"/>
    <n v="232.47455999999997"/>
    <x v="13"/>
    <x v="2"/>
    <n v="162.73219199999997"/>
    <n v="69.742367999999985"/>
    <n v="0"/>
    <n v="232.47455999999997"/>
  </r>
  <r>
    <x v="13"/>
    <x v="13"/>
    <x v="0"/>
    <s v="04/01/2026"/>
    <x v="0"/>
    <n v="2650102903"/>
    <x v="97"/>
    <n v="14240"/>
    <n v="12067.8"/>
    <n v="0"/>
    <x v="13"/>
    <x v="2"/>
    <n v="0"/>
    <n v="0"/>
    <n v="0"/>
    <n v="0"/>
  </r>
  <r>
    <x v="13"/>
    <x v="13"/>
    <x v="0"/>
    <s v="05/01/2026"/>
    <x v="0"/>
    <n v="2650102905"/>
    <x v="97"/>
    <n v="76320"/>
    <n v="64677.960000000006"/>
    <n v="388.06776000000002"/>
    <x v="13"/>
    <x v="2"/>
    <n v="271.64743199999998"/>
    <n v="116.420328"/>
    <n v="0"/>
    <n v="388.06776000000002"/>
  </r>
  <r>
    <x v="13"/>
    <x v="13"/>
    <x v="0"/>
    <s v="05/01/2026"/>
    <x v="1"/>
    <n v="2650102906"/>
    <x v="99"/>
    <n v="5588.45"/>
    <n v="5197.6899999999996"/>
    <n v="41.581519999999998"/>
    <x v="13"/>
    <x v="2"/>
    <n v="29.107063999999998"/>
    <n v="12.474455999999998"/>
    <n v="0"/>
    <n v="41.581519999999998"/>
  </r>
  <r>
    <x v="13"/>
    <x v="13"/>
    <x v="0"/>
    <s v="06/01/2026"/>
    <x v="0"/>
    <n v="2650102907"/>
    <x v="97"/>
    <n v="119000"/>
    <n v="100847.45999999999"/>
    <n v="1008.4745999999999"/>
    <x v="13"/>
    <x v="2"/>
    <n v="705.93221999999992"/>
    <n v="302.54237999999998"/>
    <n v="0"/>
    <n v="1008.4745999999999"/>
  </r>
  <r>
    <x v="13"/>
    <x v="13"/>
    <x v="0"/>
    <s v="07/01/2026"/>
    <x v="0"/>
    <n v="2650102908"/>
    <x v="97"/>
    <n v="45720"/>
    <n v="38745.759999999995"/>
    <n v="232.47455999999997"/>
    <x v="13"/>
    <x v="2"/>
    <n v="162.73219199999997"/>
    <n v="69.742367999999985"/>
    <n v="0"/>
    <n v="232.47455999999997"/>
  </r>
  <r>
    <x v="13"/>
    <x v="13"/>
    <x v="0"/>
    <s v="09/01/2026"/>
    <x v="0"/>
    <n v="2650102909"/>
    <x v="4"/>
    <n v="5000"/>
    <n v="4237.28"/>
    <n v="0"/>
    <x v="13"/>
    <x v="2"/>
    <n v="0"/>
    <n v="0"/>
    <n v="0"/>
    <n v="0"/>
  </r>
  <r>
    <x v="13"/>
    <x v="13"/>
    <x v="0"/>
    <s v="09/01/2026"/>
    <x v="1"/>
    <n v="2650102910"/>
    <x v="4"/>
    <n v="10401.75"/>
    <n v="9375.0500000000011"/>
    <n v="93.750500000000017"/>
    <x v="13"/>
    <x v="2"/>
    <n v="65.625350000000012"/>
    <n v="28.125150000000005"/>
    <n v="0"/>
    <n v="93.750500000000017"/>
  </r>
  <r>
    <x v="13"/>
    <x v="13"/>
    <x v="0"/>
    <s v="09/01/2026"/>
    <x v="1"/>
    <n v="2650102909"/>
    <x v="4"/>
    <n v="1199"/>
    <n v="1016.1"/>
    <n v="5.0804999999999998"/>
    <x v="13"/>
    <x v="2"/>
    <n v="3.5563499999999997"/>
    <n v="1.5241499999999999"/>
    <n v="0"/>
    <n v="5.0804999999999998"/>
  </r>
  <r>
    <x v="13"/>
    <x v="13"/>
    <x v="0"/>
    <s v="12/01/2026"/>
    <x v="0"/>
    <n v="2650102911"/>
    <x v="4"/>
    <n v="5900"/>
    <n v="5000"/>
    <n v="0"/>
    <x v="13"/>
    <x v="2"/>
    <n v="0"/>
    <n v="0"/>
    <n v="0"/>
    <n v="0"/>
  </r>
  <r>
    <x v="13"/>
    <x v="13"/>
    <x v="0"/>
    <s v="15/01/2026"/>
    <x v="0"/>
    <n v="2650102913"/>
    <x v="99"/>
    <n v="49820"/>
    <n v="42220.32"/>
    <n v="253.32192000000001"/>
    <x v="13"/>
    <x v="2"/>
    <n v="177.325344"/>
    <n v="75.996576000000005"/>
    <n v="0"/>
    <n v="253.32192000000001"/>
  </r>
  <r>
    <x v="13"/>
    <x v="13"/>
    <x v="0"/>
    <s v="15/01/2026"/>
    <x v="0"/>
    <n v="2650102912"/>
    <x v="99"/>
    <n v="80910"/>
    <n v="68567.8"/>
    <n v="685.678"/>
    <x v="13"/>
    <x v="2"/>
    <n v="479.97459999999995"/>
    <n v="205.70339999999999"/>
    <n v="0"/>
    <n v="685.678"/>
  </r>
  <r>
    <x v="13"/>
    <x v="13"/>
    <x v="0"/>
    <s v="16/01/2026"/>
    <x v="0"/>
    <n v="2650102915"/>
    <x v="97"/>
    <n v="71910"/>
    <n v="60940.68"/>
    <n v="365.64408000000003"/>
    <x v="13"/>
    <x v="2"/>
    <n v="255.95085600000002"/>
    <n v="109.693224"/>
    <n v="0"/>
    <n v="365.64408000000003"/>
  </r>
  <r>
    <x v="13"/>
    <x v="13"/>
    <x v="0"/>
    <s v="16/01/2026"/>
    <x v="0"/>
    <n v="2650102914"/>
    <x v="99"/>
    <n v="43500"/>
    <n v="36864.400000000001"/>
    <n v="221.18640000000002"/>
    <x v="13"/>
    <x v="2"/>
    <n v="154.83047999999999"/>
    <n v="66.355919999999998"/>
    <n v="0"/>
    <n v="221.18640000000002"/>
  </r>
  <r>
    <x v="13"/>
    <x v="13"/>
    <x v="0"/>
    <s v="18/01/2026"/>
    <x v="0"/>
    <n v="2650102916"/>
    <x v="97"/>
    <n v="16055"/>
    <n v="13605.94"/>
    <n v="0"/>
    <x v="13"/>
    <x v="2"/>
    <n v="0"/>
    <n v="0"/>
    <n v="0"/>
    <n v="0"/>
  </r>
  <r>
    <x v="13"/>
    <x v="13"/>
    <x v="0"/>
    <s v="19/01/2026"/>
    <x v="0"/>
    <n v="2650102922"/>
    <x v="97"/>
    <n v="11000"/>
    <n v="9322.0400000000009"/>
    <n v="0"/>
    <x v="13"/>
    <x v="2"/>
    <n v="0"/>
    <n v="0"/>
    <n v="0"/>
    <n v="0"/>
  </r>
  <r>
    <x v="13"/>
    <x v="13"/>
    <x v="0"/>
    <s v="19/01/2026"/>
    <x v="0"/>
    <n v="2650102917"/>
    <x v="99"/>
    <n v="218000"/>
    <n v="184745.76"/>
    <n v="1847.4576000000002"/>
    <x v="13"/>
    <x v="2"/>
    <n v="1293.2203200000001"/>
    <n v="554.23728000000006"/>
    <n v="0"/>
    <n v="1847.4576000000002"/>
  </r>
  <r>
    <x v="13"/>
    <x v="13"/>
    <x v="0"/>
    <s v="19/01/2026"/>
    <x v="0"/>
    <n v="2650102919"/>
    <x v="4"/>
    <n v="50000"/>
    <n v="42372.88"/>
    <n v="254.23728"/>
    <x v="13"/>
    <x v="2"/>
    <n v="177.96609599999999"/>
    <n v="76.271183999999991"/>
    <n v="0"/>
    <n v="254.23728"/>
  </r>
  <r>
    <x v="13"/>
    <x v="13"/>
    <x v="0"/>
    <s v="19/01/2026"/>
    <x v="0"/>
    <n v="2650102921"/>
    <x v="99"/>
    <n v="7500"/>
    <n v="6355.94"/>
    <n v="0"/>
    <x v="13"/>
    <x v="2"/>
    <n v="0"/>
    <n v="0"/>
    <n v="0"/>
    <n v="0"/>
  </r>
  <r>
    <x v="13"/>
    <x v="13"/>
    <x v="0"/>
    <s v="19/01/2026"/>
    <x v="1"/>
    <n v="2650102920"/>
    <x v="4"/>
    <n v="34190.1"/>
    <n v="31542.639999999999"/>
    <n v="315.4264"/>
    <x v="13"/>
    <x v="2"/>
    <n v="220.79847999999998"/>
    <n v="94.627920000000003"/>
    <n v="0"/>
    <n v="315.4264"/>
  </r>
  <r>
    <x v="13"/>
    <x v="13"/>
    <x v="0"/>
    <s v="24/01/2026"/>
    <x v="0"/>
    <n v="2650102926"/>
    <x v="98"/>
    <n v="99292"/>
    <n v="84145.760000000009"/>
    <n v="841.45760000000007"/>
    <x v="13"/>
    <x v="2"/>
    <n v="589.02031999999997"/>
    <n v="252.43728000000002"/>
    <n v="0"/>
    <n v="841.45760000000007"/>
  </r>
  <r>
    <x v="13"/>
    <x v="13"/>
    <x v="0"/>
    <s v="24/01/2026"/>
    <x v="0"/>
    <n v="2650102924"/>
    <x v="98"/>
    <n v="158678"/>
    <n v="134472.88"/>
    <n v="1344.7288000000001"/>
    <x v="13"/>
    <x v="2"/>
    <n v="941.31016"/>
    <n v="403.41864000000004"/>
    <n v="0"/>
    <n v="1344.7288000000001"/>
  </r>
  <r>
    <x v="13"/>
    <x v="13"/>
    <x v="0"/>
    <s v="24/01/2026"/>
    <x v="0"/>
    <n v="2650102927"/>
    <x v="98"/>
    <n v="160030"/>
    <n v="135618.64000000001"/>
    <n v="1356.1864000000003"/>
    <x v="13"/>
    <x v="2"/>
    <n v="949.33048000000008"/>
    <n v="406.85592000000008"/>
    <n v="0"/>
    <n v="1356.1864000000003"/>
  </r>
  <r>
    <x v="13"/>
    <x v="13"/>
    <x v="0"/>
    <s v="25/01/2026"/>
    <x v="0"/>
    <n v="2650102929"/>
    <x v="97"/>
    <n v="29700"/>
    <n v="25169.5"/>
    <n v="50.338999999999999"/>
    <x v="13"/>
    <x v="2"/>
    <n v="35.237299999999998"/>
    <n v="15.101699999999999"/>
    <n v="0"/>
    <n v="50.338999999999999"/>
  </r>
  <r>
    <x v="13"/>
    <x v="13"/>
    <x v="0"/>
    <s v="25/01/2026"/>
    <x v="0"/>
    <n v="2650102928"/>
    <x v="98"/>
    <n v="5800"/>
    <n v="4915.26"/>
    <n v="0"/>
    <x v="13"/>
    <x v="2"/>
    <n v="0"/>
    <n v="0"/>
    <n v="0"/>
    <n v="0"/>
  </r>
  <r>
    <x v="13"/>
    <x v="13"/>
    <x v="0"/>
    <s v="26/01/2026"/>
    <x v="0"/>
    <n v="2650102930"/>
    <x v="97"/>
    <n v="450000"/>
    <n v="381355.98"/>
    <n v="3813.5598"/>
    <x v="13"/>
    <x v="2"/>
    <n v="2669.4918599999996"/>
    <n v="1144.0679399999999"/>
    <n v="0"/>
    <n v="3813.5598"/>
  </r>
  <r>
    <x v="13"/>
    <x v="13"/>
    <x v="0"/>
    <s v="26/01/2026"/>
    <x v="0"/>
    <n v="2650102932"/>
    <x v="98"/>
    <n v="24310"/>
    <n v="20601.68"/>
    <n v="41.203360000000004"/>
    <x v="13"/>
    <x v="2"/>
    <n v="28.842352000000002"/>
    <n v="12.361008"/>
    <n v="0"/>
    <n v="41.203360000000004"/>
  </r>
  <r>
    <x v="13"/>
    <x v="13"/>
    <x v="0"/>
    <s v="26/01/2026"/>
    <x v="0"/>
    <n v="2650102931"/>
    <x v="98"/>
    <n v="34990"/>
    <n v="29652.54"/>
    <n v="59.305080000000004"/>
    <x v="13"/>
    <x v="2"/>
    <n v="41.513556000000001"/>
    <n v="17.791523999999999"/>
    <n v="0"/>
    <n v="59.305080000000004"/>
  </r>
  <r>
    <x v="13"/>
    <x v="13"/>
    <x v="1"/>
    <s v="01/01/2026"/>
    <x v="0"/>
    <s v="4ARN0064503004"/>
    <x v="4"/>
    <n v="900"/>
    <n v="762.72"/>
    <n v="0"/>
    <x v="13"/>
    <x v="2"/>
    <n v="0"/>
    <n v="0"/>
    <n v="0"/>
    <n v="0"/>
  </r>
  <r>
    <x v="13"/>
    <x v="13"/>
    <x v="1"/>
    <s v="01/01/2026"/>
    <x v="1"/>
    <s v="4ARN0064503001"/>
    <x v="4"/>
    <n v="2438.2000000000003"/>
    <n v="2322.08"/>
    <n v="11.6104"/>
    <x v="13"/>
    <x v="2"/>
    <n v="8.1272799999999989"/>
    <n v="3.48312"/>
    <n v="0"/>
    <n v="11.6104"/>
  </r>
  <r>
    <x v="13"/>
    <x v="13"/>
    <x v="1"/>
    <s v="01/01/2026"/>
    <x v="1"/>
    <s v="4ARN0064503002"/>
    <x v="4"/>
    <n v="12235.550000000001"/>
    <n v="11637.269999999999"/>
    <n v="116.37269999999999"/>
    <x v="13"/>
    <x v="2"/>
    <n v="81.460889999999992"/>
    <n v="34.911809999999996"/>
    <n v="0"/>
    <n v="116.37269999999999"/>
  </r>
  <r>
    <x v="13"/>
    <x v="13"/>
    <x v="1"/>
    <s v="01/01/2026"/>
    <x v="1"/>
    <s v="4ARN0064503003"/>
    <x v="4"/>
    <n v="299"/>
    <n v="284.76"/>
    <n v="1.4238"/>
    <x v="13"/>
    <x v="2"/>
    <n v="0.99665999999999988"/>
    <n v="0.42713999999999996"/>
    <n v="0"/>
    <n v="1.4238"/>
  </r>
  <r>
    <x v="13"/>
    <x v="13"/>
    <x v="1"/>
    <s v="01/01/2026"/>
    <x v="1"/>
    <s v="4ARN0064503005"/>
    <x v="4"/>
    <n v="2995"/>
    <n v="2538.14"/>
    <n v="12.6907"/>
    <x v="13"/>
    <x v="2"/>
    <n v="8.8834899999999983"/>
    <n v="3.8072099999999995"/>
    <n v="0"/>
    <n v="12.6907"/>
  </r>
  <r>
    <x v="13"/>
    <x v="13"/>
    <x v="1"/>
    <s v="01/01/2026"/>
    <x v="1"/>
    <s v="4ARN0064503006"/>
    <x v="4"/>
    <n v="1497"/>
    <n v="1425.72"/>
    <n v="7.1286000000000005"/>
    <x v="13"/>
    <x v="2"/>
    <n v="4.9900200000000003"/>
    <n v="2.1385800000000001"/>
    <n v="0"/>
    <n v="7.1286000000000005"/>
  </r>
  <r>
    <x v="13"/>
    <x v="13"/>
    <x v="1"/>
    <s v="01/01/2026"/>
    <x v="1"/>
    <s v="4ARN0064503007"/>
    <x v="4"/>
    <n v="531.25"/>
    <n v="450.21"/>
    <n v="2.2510499999999998"/>
    <x v="13"/>
    <x v="2"/>
    <n v="1.5757349999999997"/>
    <n v="0.67531499999999989"/>
    <n v="0"/>
    <n v="2.2510499999999998"/>
  </r>
  <r>
    <x v="13"/>
    <x v="13"/>
    <x v="1"/>
    <s v="01/01/2026"/>
    <x v="1"/>
    <s v="4ARN0064503008"/>
    <x v="4"/>
    <n v="3286.5"/>
    <n v="3121.1600000000003"/>
    <n v="15.605800000000002"/>
    <x v="13"/>
    <x v="2"/>
    <n v="10.924060000000001"/>
    <n v="4.6817400000000005"/>
    <n v="0"/>
    <n v="15.605800000000002"/>
  </r>
  <r>
    <x v="13"/>
    <x v="13"/>
    <x v="1"/>
    <s v="01/01/2026"/>
    <x v="1"/>
    <s v="4ARN0064503009"/>
    <x v="4"/>
    <n v="898.2"/>
    <n v="855.42"/>
    <n v="4.2770999999999999"/>
    <x v="13"/>
    <x v="2"/>
    <n v="2.9939699999999996"/>
    <n v="1.2831299999999999"/>
    <n v="0"/>
    <n v="4.2770999999999999"/>
  </r>
  <r>
    <x v="13"/>
    <x v="13"/>
    <x v="1"/>
    <s v="01/01/2026"/>
    <x v="1"/>
    <s v="4ARN0064503011"/>
    <x v="4"/>
    <n v="268"/>
    <n v="255.24"/>
    <n v="1.2762"/>
    <x v="13"/>
    <x v="2"/>
    <n v="0.89333999999999991"/>
    <n v="0.38285999999999998"/>
    <n v="0"/>
    <n v="1.2762"/>
  </r>
  <r>
    <x v="13"/>
    <x v="13"/>
    <x v="1"/>
    <s v="01/01/2026"/>
    <x v="1"/>
    <s v="4ARN0064503012"/>
    <x v="4"/>
    <n v="4121.25"/>
    <n v="3654.2899999999995"/>
    <n v="18.271449999999998"/>
    <x v="13"/>
    <x v="2"/>
    <n v="12.790014999999999"/>
    <n v="5.4814349999999994"/>
    <n v="0"/>
    <n v="18.271449999999998"/>
  </r>
  <r>
    <x v="13"/>
    <x v="13"/>
    <x v="1"/>
    <s v="01/01/2026"/>
    <x v="1"/>
    <s v="4ARN0064503013"/>
    <x v="4"/>
    <n v="359"/>
    <n v="341.9"/>
    <n v="1.7095"/>
    <x v="13"/>
    <x v="2"/>
    <n v="1.19665"/>
    <n v="0.51285000000000003"/>
    <n v="0"/>
    <n v="1.7095"/>
  </r>
  <r>
    <x v="13"/>
    <x v="13"/>
    <x v="1"/>
    <s v="01/01/2026"/>
    <x v="1"/>
    <s v="4ARN0064503014"/>
    <x v="4"/>
    <n v="399"/>
    <n v="380"/>
    <n v="1.9000000000000001"/>
    <x v="13"/>
    <x v="2"/>
    <n v="1.33"/>
    <n v="0.57000000000000006"/>
    <n v="0"/>
    <n v="1.9000000000000001"/>
  </r>
  <r>
    <x v="13"/>
    <x v="13"/>
    <x v="1"/>
    <s v="01/01/2026"/>
    <x v="1"/>
    <s v="4ARN0064503015"/>
    <x v="4"/>
    <n v="2447"/>
    <n v="2330.48"/>
    <n v="11.6524"/>
    <x v="13"/>
    <x v="2"/>
    <n v="8.1566799999999997"/>
    <n v="3.4957199999999999"/>
    <n v="0"/>
    <n v="11.6524"/>
  </r>
  <r>
    <x v="13"/>
    <x v="13"/>
    <x v="1"/>
    <s v="01/01/2026"/>
    <x v="1"/>
    <s v="4ARN0064503016"/>
    <x v="4"/>
    <n v="16178.300000000001"/>
    <n v="15407.879999999997"/>
    <n v="154.07879999999997"/>
    <x v="13"/>
    <x v="2"/>
    <n v="107.85515999999997"/>
    <n v="46.223639999999989"/>
    <n v="0"/>
    <n v="154.07879999999997"/>
  </r>
  <r>
    <x v="13"/>
    <x v="13"/>
    <x v="1"/>
    <s v="02/01/2026"/>
    <x v="0"/>
    <s v="4ARN0064503032"/>
    <x v="4"/>
    <n v="1200"/>
    <n v="1016.94"/>
    <n v="0"/>
    <x v="13"/>
    <x v="2"/>
    <n v="0"/>
    <n v="0"/>
    <n v="0"/>
    <n v="0"/>
  </r>
  <r>
    <x v="13"/>
    <x v="13"/>
    <x v="1"/>
    <s v="02/01/2026"/>
    <x v="1"/>
    <s v="4ARN0064503017"/>
    <x v="4"/>
    <n v="1383.75"/>
    <n v="1172.67"/>
    <n v="5.8633500000000005"/>
    <x v="13"/>
    <x v="2"/>
    <n v="4.1043450000000004"/>
    <n v="1.7590050000000002"/>
    <n v="0"/>
    <n v="5.8633500000000005"/>
  </r>
  <r>
    <x v="13"/>
    <x v="13"/>
    <x v="1"/>
    <s v="02/01/2026"/>
    <x v="1"/>
    <s v="4ARN0064503018"/>
    <x v="4"/>
    <n v="8601.2100000000009"/>
    <n v="8191.61"/>
    <n v="65.532880000000006"/>
    <x v="13"/>
    <x v="2"/>
    <n v="45.873016"/>
    <n v="19.659864000000002"/>
    <n v="0"/>
    <n v="65.532880000000006"/>
  </r>
  <r>
    <x v="13"/>
    <x v="13"/>
    <x v="1"/>
    <s v="02/01/2026"/>
    <x v="1"/>
    <s v="4ARN0064503019"/>
    <x v="4"/>
    <n v="2621.6"/>
    <n v="2496.7600000000002"/>
    <n v="12.483800000000002"/>
    <x v="13"/>
    <x v="2"/>
    <n v="8.7386600000000012"/>
    <n v="3.7451400000000006"/>
    <n v="0"/>
    <n v="12.483800000000002"/>
  </r>
  <r>
    <x v="13"/>
    <x v="13"/>
    <x v="1"/>
    <s v="02/01/2026"/>
    <x v="1"/>
    <s v="4ARN0064503020"/>
    <x v="4"/>
    <n v="1136.2"/>
    <n v="962.88000000000011"/>
    <n v="4.8144000000000009"/>
    <x v="13"/>
    <x v="2"/>
    <n v="3.3700800000000006"/>
    <n v="1.4443200000000003"/>
    <n v="0"/>
    <n v="4.8144000000000009"/>
  </r>
  <r>
    <x v="13"/>
    <x v="13"/>
    <x v="1"/>
    <s v="02/01/2026"/>
    <x v="1"/>
    <s v="4ARN0064503021"/>
    <x v="4"/>
    <n v="675"/>
    <n v="572.04"/>
    <n v="2.8601999999999999"/>
    <x v="13"/>
    <x v="2"/>
    <n v="2.0021399999999998"/>
    <n v="0.85805999999999993"/>
    <n v="0"/>
    <n v="2.8601999999999999"/>
  </r>
  <r>
    <x v="13"/>
    <x v="13"/>
    <x v="1"/>
    <s v="02/01/2026"/>
    <x v="1"/>
    <s v="4ARN0064503022"/>
    <x v="4"/>
    <n v="1497"/>
    <n v="1425.72"/>
    <n v="7.1286000000000005"/>
    <x v="13"/>
    <x v="2"/>
    <n v="4.9900200000000003"/>
    <n v="2.1385800000000001"/>
    <n v="0"/>
    <n v="7.1286000000000005"/>
  </r>
  <r>
    <x v="13"/>
    <x v="13"/>
    <x v="1"/>
    <s v="02/01/2026"/>
    <x v="1"/>
    <s v="4ARN0064503023"/>
    <x v="4"/>
    <n v="1259.3"/>
    <n v="1199.3399999999999"/>
    <n v="5.9966999999999997"/>
    <x v="13"/>
    <x v="2"/>
    <n v="4.1976899999999997"/>
    <n v="1.7990099999999998"/>
    <n v="0"/>
    <n v="5.9966999999999997"/>
  </r>
  <r>
    <x v="13"/>
    <x v="13"/>
    <x v="1"/>
    <s v="02/01/2026"/>
    <x v="1"/>
    <s v="4ARN0064503024"/>
    <x v="4"/>
    <n v="2114.6999999999998"/>
    <n v="1996.26"/>
    <n v="9.9813000000000009"/>
    <x v="13"/>
    <x v="2"/>
    <n v="6.98691"/>
    <n v="2.9943900000000001"/>
    <n v="0"/>
    <n v="9.9813000000000009"/>
  </r>
  <r>
    <x v="13"/>
    <x v="13"/>
    <x v="1"/>
    <s v="02/01/2026"/>
    <x v="1"/>
    <s v="4ARN0064503025"/>
    <x v="4"/>
    <n v="2742"/>
    <n v="2480.8000000000002"/>
    <n v="12.404000000000002"/>
    <x v="13"/>
    <x v="2"/>
    <n v="8.6828000000000003"/>
    <n v="3.7212000000000005"/>
    <n v="0"/>
    <n v="12.404000000000002"/>
  </r>
  <r>
    <x v="13"/>
    <x v="13"/>
    <x v="1"/>
    <s v="02/01/2026"/>
    <x v="1"/>
    <s v="4ARN0064503026"/>
    <x v="4"/>
    <n v="9720.68"/>
    <n v="9257.7999999999993"/>
    <n v="74.062399999999997"/>
    <x v="13"/>
    <x v="2"/>
    <n v="51.843679999999992"/>
    <n v="22.218719999999998"/>
    <n v="0"/>
    <n v="74.062399999999997"/>
  </r>
  <r>
    <x v="13"/>
    <x v="13"/>
    <x v="1"/>
    <s v="02/01/2026"/>
    <x v="1"/>
    <s v="4ARN0064503027"/>
    <x v="4"/>
    <n v="10158.450000000001"/>
    <n v="9641.35"/>
    <n v="96.413499999999999"/>
    <x v="13"/>
    <x v="2"/>
    <n v="67.489449999999991"/>
    <n v="28.924049999999998"/>
    <n v="0"/>
    <n v="96.413499999999999"/>
  </r>
  <r>
    <x v="13"/>
    <x v="13"/>
    <x v="1"/>
    <s v="02/01/2026"/>
    <x v="1"/>
    <s v="4ARN0064503028"/>
    <x v="4"/>
    <n v="27527.5"/>
    <n v="26216.679999999997"/>
    <n v="262.16679999999997"/>
    <x v="13"/>
    <x v="2"/>
    <n v="183.51675999999998"/>
    <n v="78.65003999999999"/>
    <n v="0"/>
    <n v="262.16679999999997"/>
  </r>
  <r>
    <x v="13"/>
    <x v="13"/>
    <x v="1"/>
    <s v="02/01/2026"/>
    <x v="1"/>
    <s v="4ARN0064503029"/>
    <x v="4"/>
    <n v="1398"/>
    <n v="1331.42"/>
    <n v="6.6571000000000007"/>
    <x v="13"/>
    <x v="2"/>
    <n v="4.6599700000000004"/>
    <n v="1.9971300000000001"/>
    <n v="0"/>
    <n v="6.6571000000000007"/>
  </r>
  <r>
    <x v="13"/>
    <x v="13"/>
    <x v="1"/>
    <s v="02/01/2026"/>
    <x v="1"/>
    <s v="4ARN0064503030"/>
    <x v="4"/>
    <n v="599"/>
    <n v="570.48"/>
    <n v="2.8524000000000003"/>
    <x v="13"/>
    <x v="2"/>
    <n v="1.99668"/>
    <n v="0.85572000000000004"/>
    <n v="0"/>
    <n v="2.8524000000000003"/>
  </r>
  <r>
    <x v="13"/>
    <x v="13"/>
    <x v="1"/>
    <s v="02/01/2026"/>
    <x v="1"/>
    <s v="4ARN0064503031"/>
    <x v="4"/>
    <n v="1618.2"/>
    <n v="1371.36"/>
    <n v="6.8567999999999998"/>
    <x v="13"/>
    <x v="2"/>
    <n v="4.7997599999999991"/>
    <n v="2.0570399999999998"/>
    <n v="0"/>
    <n v="6.8567999999999998"/>
  </r>
  <r>
    <x v="13"/>
    <x v="13"/>
    <x v="1"/>
    <s v="03/01/2026"/>
    <x v="1"/>
    <s v="4ARN0064503033"/>
    <x v="4"/>
    <n v="13491.449999999999"/>
    <n v="12848.99"/>
    <n v="128.48990000000001"/>
    <x v="13"/>
    <x v="2"/>
    <n v="89.942930000000004"/>
    <n v="38.546970000000002"/>
    <n v="0"/>
    <n v="128.48990000000001"/>
  </r>
  <r>
    <x v="13"/>
    <x v="13"/>
    <x v="1"/>
    <s v="03/01/2026"/>
    <x v="1"/>
    <s v="4ARN0064503034"/>
    <x v="4"/>
    <n v="2067"/>
    <n v="1874.2400000000002"/>
    <n v="9.3712000000000018"/>
    <x v="13"/>
    <x v="2"/>
    <n v="6.5598400000000012"/>
    <n v="2.8113600000000005"/>
    <n v="0"/>
    <n v="9.3712000000000018"/>
  </r>
  <r>
    <x v="13"/>
    <x v="13"/>
    <x v="1"/>
    <s v="03/01/2026"/>
    <x v="1"/>
    <s v="4ARN0064503035"/>
    <x v="4"/>
    <n v="6245.45"/>
    <n v="5948.05"/>
    <n v="47.584400000000002"/>
    <x v="13"/>
    <x v="2"/>
    <n v="33.309080000000002"/>
    <n v="14.275320000000001"/>
    <n v="0"/>
    <n v="47.584400000000002"/>
  </r>
  <r>
    <x v="13"/>
    <x v="13"/>
    <x v="1"/>
    <s v="03/01/2026"/>
    <x v="1"/>
    <s v="4ARN0064503036"/>
    <x v="4"/>
    <n v="225"/>
    <n v="190.68"/>
    <n v="0.95340000000000003"/>
    <x v="13"/>
    <x v="2"/>
    <n v="0.66737999999999997"/>
    <n v="0.28602"/>
    <n v="0"/>
    <n v="0.95340000000000003"/>
  </r>
  <r>
    <x v="13"/>
    <x v="13"/>
    <x v="1"/>
    <s v="03/01/2026"/>
    <x v="1"/>
    <s v="4ARN0064503037"/>
    <x v="4"/>
    <n v="222.75"/>
    <n v="212.15"/>
    <n v="1.0607500000000001"/>
    <x v="13"/>
    <x v="2"/>
    <n v="0.74252499999999999"/>
    <n v="0.31822500000000004"/>
    <n v="0"/>
    <n v="1.0607500000000001"/>
  </r>
  <r>
    <x v="13"/>
    <x v="13"/>
    <x v="1"/>
    <s v="03/01/2026"/>
    <x v="1"/>
    <s v="4ARN0064503038"/>
    <x v="4"/>
    <n v="10401.75"/>
    <n v="9381.11"/>
    <n v="93.81110000000001"/>
    <x v="13"/>
    <x v="2"/>
    <n v="65.667770000000004"/>
    <n v="28.143330000000002"/>
    <n v="0"/>
    <n v="93.81110000000001"/>
  </r>
  <r>
    <x v="13"/>
    <x v="13"/>
    <x v="1"/>
    <s v="03/01/2026"/>
    <x v="1"/>
    <s v="4ARN0064503039"/>
    <x v="4"/>
    <n v="9015.75"/>
    <n v="8586.43"/>
    <n v="68.69144"/>
    <x v="13"/>
    <x v="2"/>
    <n v="48.084007999999997"/>
    <n v="20.607431999999999"/>
    <n v="0"/>
    <n v="68.69144"/>
  </r>
  <r>
    <x v="13"/>
    <x v="13"/>
    <x v="1"/>
    <s v="04/01/2026"/>
    <x v="1"/>
    <s v="4ARN0064503040"/>
    <x v="4"/>
    <n v="3275.25"/>
    <n v="3022.9899999999993"/>
    <n v="15.114949999999997"/>
    <x v="13"/>
    <x v="2"/>
    <n v="10.580464999999997"/>
    <n v="4.5344849999999992"/>
    <n v="0"/>
    <n v="15.114949999999997"/>
  </r>
  <r>
    <x v="13"/>
    <x v="13"/>
    <x v="1"/>
    <s v="04/01/2026"/>
    <x v="1"/>
    <s v="4ARN0064503041"/>
    <x v="4"/>
    <n v="6421.05"/>
    <n v="5574.09"/>
    <n v="44.59272"/>
    <x v="13"/>
    <x v="2"/>
    <n v="31.214903999999997"/>
    <n v="13.377815999999999"/>
    <n v="0"/>
    <n v="44.59272"/>
  </r>
  <r>
    <x v="13"/>
    <x v="13"/>
    <x v="1"/>
    <s v="04/01/2026"/>
    <x v="1"/>
    <s v="4ARN0064503042"/>
    <x v="4"/>
    <n v="974.35"/>
    <n v="927.95"/>
    <n v="4.6397500000000003"/>
    <x v="13"/>
    <x v="2"/>
    <n v="3.2478250000000002"/>
    <n v="1.3919250000000001"/>
    <n v="0"/>
    <n v="4.6397500000000003"/>
  </r>
  <r>
    <x v="13"/>
    <x v="13"/>
    <x v="1"/>
    <s v="04/01/2026"/>
    <x v="1"/>
    <s v="4ARN0064503043"/>
    <x v="4"/>
    <n v="12986.26"/>
    <n v="12367.880000000001"/>
    <n v="123.67880000000001"/>
    <x v="13"/>
    <x v="2"/>
    <n v="86.575159999999997"/>
    <n v="37.103639999999999"/>
    <n v="0"/>
    <n v="123.67880000000001"/>
  </r>
  <r>
    <x v="13"/>
    <x v="13"/>
    <x v="1"/>
    <s v="04/01/2026"/>
    <x v="1"/>
    <s v="4ARN0064503044"/>
    <x v="4"/>
    <n v="2651.2"/>
    <n v="2524.9399999999996"/>
    <n v="12.624699999999999"/>
    <x v="13"/>
    <x v="2"/>
    <n v="8.8372899999999994"/>
    <n v="3.7874099999999995"/>
    <n v="0"/>
    <n v="12.624699999999999"/>
  </r>
  <r>
    <x v="13"/>
    <x v="13"/>
    <x v="1"/>
    <s v="04/01/2026"/>
    <x v="1"/>
    <s v="4ARN0064503045"/>
    <x v="4"/>
    <n v="7214"/>
    <n v="6870.46"/>
    <n v="54.963680000000004"/>
    <x v="13"/>
    <x v="2"/>
    <n v="38.474575999999999"/>
    <n v="16.489104000000001"/>
    <n v="0"/>
    <n v="54.963680000000004"/>
  </r>
  <r>
    <x v="13"/>
    <x v="13"/>
    <x v="1"/>
    <s v="04/01/2026"/>
    <x v="1"/>
    <s v="4ARN0064503046"/>
    <x v="4"/>
    <n v="994.8"/>
    <n v="874.07999999999993"/>
    <n v="4.3704000000000001"/>
    <x v="13"/>
    <x v="2"/>
    <n v="3.0592799999999998"/>
    <n v="1.3111200000000001"/>
    <n v="0"/>
    <n v="4.3704000000000001"/>
  </r>
  <r>
    <x v="13"/>
    <x v="13"/>
    <x v="1"/>
    <s v="04/01/2026"/>
    <x v="1"/>
    <s v="4ARN0064503047"/>
    <x v="4"/>
    <n v="1673.3000000000002"/>
    <n v="1485.12"/>
    <n v="7.4255999999999993"/>
    <x v="13"/>
    <x v="2"/>
    <n v="5.197919999999999"/>
    <n v="2.2276799999999999"/>
    <n v="0"/>
    <n v="7.4255999999999993"/>
  </r>
  <r>
    <x v="13"/>
    <x v="13"/>
    <x v="1"/>
    <s v="04/01/2026"/>
    <x v="1"/>
    <s v="4ARN0064503048"/>
    <x v="4"/>
    <n v="358"/>
    <n v="340.96"/>
    <n v="1.7047999999999999"/>
    <x v="13"/>
    <x v="2"/>
    <n v="1.1933599999999998"/>
    <n v="0.51143999999999989"/>
    <n v="0"/>
    <n v="1.7047999999999999"/>
  </r>
  <r>
    <x v="13"/>
    <x v="13"/>
    <x v="1"/>
    <s v="04/01/2026"/>
    <x v="1"/>
    <s v="4ARN0064503049"/>
    <x v="4"/>
    <n v="1258.2"/>
    <n v="1066.28"/>
    <n v="5.3314000000000004"/>
    <x v="13"/>
    <x v="2"/>
    <n v="3.7319800000000001"/>
    <n v="1.5994200000000001"/>
    <n v="0"/>
    <n v="5.3314000000000004"/>
  </r>
  <r>
    <x v="13"/>
    <x v="13"/>
    <x v="1"/>
    <s v="04/01/2026"/>
    <x v="1"/>
    <s v="4ARN0064503050"/>
    <x v="4"/>
    <n v="506.6"/>
    <n v="482.46000000000004"/>
    <n v="2.4123000000000001"/>
    <x v="13"/>
    <x v="2"/>
    <n v="1.6886099999999999"/>
    <n v="0.72369000000000006"/>
    <n v="0"/>
    <n v="2.4123000000000001"/>
  </r>
  <r>
    <x v="13"/>
    <x v="13"/>
    <x v="1"/>
    <s v="04/01/2026"/>
    <x v="1"/>
    <s v="4ARN0064503051"/>
    <x v="4"/>
    <n v="1196"/>
    <n v="1139.04"/>
    <n v="5.6951999999999998"/>
    <x v="13"/>
    <x v="2"/>
    <n v="3.9866399999999995"/>
    <n v="1.7085599999999999"/>
    <n v="0"/>
    <n v="5.6951999999999998"/>
  </r>
  <r>
    <x v="13"/>
    <x v="13"/>
    <x v="1"/>
    <s v="04/01/2026"/>
    <x v="1"/>
    <s v="4ARN0064503052"/>
    <x v="4"/>
    <n v="299"/>
    <n v="284.76"/>
    <n v="1.4238"/>
    <x v="13"/>
    <x v="2"/>
    <n v="0.99665999999999988"/>
    <n v="0.42713999999999996"/>
    <n v="0"/>
    <n v="1.4238"/>
  </r>
  <r>
    <x v="13"/>
    <x v="13"/>
    <x v="1"/>
    <s v="04/01/2026"/>
    <x v="1"/>
    <s v="4ARN0064503053"/>
    <x v="4"/>
    <n v="11761.85"/>
    <n v="10939.970000000001"/>
    <n v="109.39970000000001"/>
    <x v="13"/>
    <x v="2"/>
    <n v="76.579790000000003"/>
    <n v="32.81991"/>
    <n v="0"/>
    <n v="109.39970000000001"/>
  </r>
  <r>
    <x v="13"/>
    <x v="13"/>
    <x v="1"/>
    <s v="04/01/2026"/>
    <x v="1"/>
    <s v="4ARN0064503054"/>
    <x v="4"/>
    <n v="8238.75"/>
    <n v="7510.33"/>
    <n v="60.082639999999998"/>
    <x v="13"/>
    <x v="2"/>
    <n v="42.057847999999993"/>
    <n v="18.024791999999998"/>
    <n v="0"/>
    <n v="60.082639999999998"/>
  </r>
  <r>
    <x v="13"/>
    <x v="13"/>
    <x v="1"/>
    <s v="04/01/2026"/>
    <x v="1"/>
    <s v="4ARN0064503055"/>
    <x v="4"/>
    <n v="6401"/>
    <n v="6096.18"/>
    <n v="48.769440000000003"/>
    <x v="13"/>
    <x v="2"/>
    <n v="34.138607999999998"/>
    <n v="14.630832"/>
    <n v="0"/>
    <n v="48.769440000000003"/>
  </r>
  <r>
    <x v="13"/>
    <x v="13"/>
    <x v="1"/>
    <s v="04/01/2026"/>
    <x v="1"/>
    <s v="4ARN0064503056"/>
    <x v="4"/>
    <n v="5737"/>
    <n v="5018.9399999999996"/>
    <n v="40.151519999999998"/>
    <x v="13"/>
    <x v="2"/>
    <n v="28.106063999999996"/>
    <n v="12.045456"/>
    <n v="0"/>
    <n v="40.151519999999998"/>
  </r>
  <r>
    <x v="13"/>
    <x v="13"/>
    <x v="1"/>
    <s v="04/01/2026"/>
    <x v="1"/>
    <s v="4ARN0064503057"/>
    <x v="4"/>
    <n v="1168.5"/>
    <n v="1004.4200000000001"/>
    <n v="5.0221000000000009"/>
    <x v="13"/>
    <x v="2"/>
    <n v="3.5154700000000005"/>
    <n v="1.5066300000000001"/>
    <n v="0"/>
    <n v="5.0221000000000009"/>
  </r>
  <r>
    <x v="13"/>
    <x v="13"/>
    <x v="1"/>
    <s v="04/01/2026"/>
    <x v="1"/>
    <s v="4ARN0064503058"/>
    <x v="4"/>
    <n v="285"/>
    <n v="241.52"/>
    <n v="1.2076"/>
    <x v="13"/>
    <x v="2"/>
    <n v="0.84531999999999996"/>
    <n v="0.36227999999999999"/>
    <n v="0"/>
    <n v="1.2076"/>
  </r>
  <r>
    <x v="13"/>
    <x v="13"/>
    <x v="1"/>
    <s v="04/01/2026"/>
    <x v="1"/>
    <s v="4ARN0064503059"/>
    <x v="4"/>
    <n v="14685.9"/>
    <n v="13445.5"/>
    <n v="134.45500000000001"/>
    <x v="13"/>
    <x v="2"/>
    <n v="94.118499999999997"/>
    <n v="40.336500000000001"/>
    <n v="0"/>
    <n v="134.45500000000001"/>
  </r>
  <r>
    <x v="13"/>
    <x v="13"/>
    <x v="1"/>
    <s v="04/01/2026"/>
    <x v="1"/>
    <s v="4ARN0064503060"/>
    <x v="4"/>
    <n v="2102.6000000000004"/>
    <n v="1929.1600000000003"/>
    <n v="9.6458000000000013"/>
    <x v="13"/>
    <x v="2"/>
    <n v="6.7520600000000002"/>
    <n v="2.8937400000000002"/>
    <n v="0"/>
    <n v="9.6458000000000013"/>
  </r>
  <r>
    <x v="13"/>
    <x v="13"/>
    <x v="1"/>
    <s v="05/01/2026"/>
    <x v="1"/>
    <s v="4ARN0064503061"/>
    <x v="4"/>
    <n v="2968.2"/>
    <n v="2581.3199999999997"/>
    <n v="12.906599999999999"/>
    <x v="13"/>
    <x v="2"/>
    <n v="9.0346199999999985"/>
    <n v="3.8719799999999998"/>
    <n v="0"/>
    <n v="12.906599999999999"/>
  </r>
  <r>
    <x v="13"/>
    <x v="13"/>
    <x v="1"/>
    <s v="05/01/2026"/>
    <x v="1"/>
    <s v="4ARN0064503062"/>
    <x v="4"/>
    <n v="1799.1"/>
    <n v="1524.66"/>
    <n v="7.6233000000000004"/>
    <x v="13"/>
    <x v="2"/>
    <n v="5.3363100000000001"/>
    <n v="2.2869899999999999"/>
    <n v="0"/>
    <n v="7.6233000000000004"/>
  </r>
  <r>
    <x v="13"/>
    <x v="13"/>
    <x v="1"/>
    <s v="05/01/2026"/>
    <x v="1"/>
    <s v="4ARN0064503063"/>
    <x v="4"/>
    <n v="269.10000000000002"/>
    <n v="228.06"/>
    <n v="1.1403000000000001"/>
    <x v="13"/>
    <x v="2"/>
    <n v="0.79820999999999998"/>
    <n v="0.34209000000000001"/>
    <n v="0"/>
    <n v="1.1403000000000001"/>
  </r>
  <r>
    <x v="13"/>
    <x v="13"/>
    <x v="1"/>
    <s v="05/01/2026"/>
    <x v="1"/>
    <s v="4ARN0064503064"/>
    <x v="4"/>
    <n v="264"/>
    <n v="223.72"/>
    <n v="1.1186"/>
    <x v="13"/>
    <x v="2"/>
    <n v="0.78301999999999994"/>
    <n v="0.33557999999999999"/>
    <n v="0"/>
    <n v="1.1186"/>
  </r>
  <r>
    <x v="13"/>
    <x v="13"/>
    <x v="1"/>
    <s v="05/01/2026"/>
    <x v="1"/>
    <s v="4ARN0064503065"/>
    <x v="4"/>
    <n v="7452"/>
    <n v="7097.16"/>
    <n v="56.777279999999998"/>
    <x v="13"/>
    <x v="2"/>
    <n v="39.744095999999999"/>
    <n v="17.033183999999999"/>
    <n v="0"/>
    <n v="56.777279999999998"/>
  </r>
  <r>
    <x v="13"/>
    <x v="13"/>
    <x v="1"/>
    <s v="05/01/2026"/>
    <x v="1"/>
    <s v="4ARN0064503066"/>
    <x v="4"/>
    <n v="6382.2"/>
    <n v="6078.2999999999993"/>
    <n v="48.626399999999997"/>
    <x v="13"/>
    <x v="2"/>
    <n v="34.038479999999993"/>
    <n v="14.587919999999999"/>
    <n v="0"/>
    <n v="48.626399999999997"/>
  </r>
  <r>
    <x v="13"/>
    <x v="13"/>
    <x v="1"/>
    <s v="05/01/2026"/>
    <x v="1"/>
    <s v="4ARN0064503067"/>
    <x v="4"/>
    <n v="12024.8"/>
    <n v="10274.18"/>
    <n v="102.74180000000001"/>
    <x v="13"/>
    <x v="2"/>
    <n v="71.919260000000008"/>
    <n v="30.822540000000004"/>
    <n v="0"/>
    <n v="102.74180000000001"/>
  </r>
  <r>
    <x v="13"/>
    <x v="13"/>
    <x v="1"/>
    <s v="05/01/2026"/>
    <x v="1"/>
    <s v="4ARN0064503068"/>
    <x v="4"/>
    <n v="9509.4000000000015"/>
    <n v="9056.5600000000013"/>
    <n v="72.452480000000008"/>
    <x v="13"/>
    <x v="2"/>
    <n v="50.716736000000004"/>
    <n v="21.735744"/>
    <n v="0"/>
    <n v="72.452480000000008"/>
  </r>
  <r>
    <x v="13"/>
    <x v="13"/>
    <x v="1"/>
    <s v="05/01/2026"/>
    <x v="1"/>
    <s v="4ARN0064503069"/>
    <x v="4"/>
    <n v="2279"/>
    <n v="2001.0200000000002"/>
    <n v="10.005100000000001"/>
    <x v="13"/>
    <x v="2"/>
    <n v="7.0035699999999999"/>
    <n v="3.0015300000000003"/>
    <n v="0"/>
    <n v="10.005100000000001"/>
  </r>
  <r>
    <x v="13"/>
    <x v="13"/>
    <x v="1"/>
    <s v="05/01/2026"/>
    <x v="1"/>
    <s v="4ARN0064503070"/>
    <x v="4"/>
    <n v="1147.5"/>
    <n v="1092.8599999999999"/>
    <n v="5.4642999999999997"/>
    <x v="13"/>
    <x v="2"/>
    <n v="3.8250099999999994"/>
    <n v="1.6392899999999999"/>
    <n v="0"/>
    <n v="5.4642999999999997"/>
  </r>
  <r>
    <x v="13"/>
    <x v="13"/>
    <x v="1"/>
    <s v="05/01/2026"/>
    <x v="1"/>
    <s v="4ARN0064503071"/>
    <x v="97"/>
    <n v="25312.600000000002"/>
    <n v="23704.060000000005"/>
    <n v="237.04060000000004"/>
    <x v="13"/>
    <x v="2"/>
    <n v="165.92842000000002"/>
    <n v="71.112180000000009"/>
    <n v="0"/>
    <n v="237.04060000000004"/>
  </r>
  <r>
    <x v="13"/>
    <x v="13"/>
    <x v="1"/>
    <s v="05/01/2026"/>
    <x v="1"/>
    <s v="4ARN0064503072"/>
    <x v="4"/>
    <n v="4870.5"/>
    <n v="4610.26"/>
    <n v="23.051300000000001"/>
    <x v="13"/>
    <x v="2"/>
    <n v="16.135909999999999"/>
    <n v="6.9153900000000004"/>
    <n v="0"/>
    <n v="23.051300000000001"/>
  </r>
  <r>
    <x v="13"/>
    <x v="13"/>
    <x v="1"/>
    <s v="06/01/2026"/>
    <x v="1"/>
    <s v="4ARN0064503073"/>
    <x v="4"/>
    <n v="1499.5"/>
    <n v="1428.1"/>
    <n v="7.1404999999999994"/>
    <x v="13"/>
    <x v="2"/>
    <n v="4.9983499999999994"/>
    <n v="2.1421499999999996"/>
    <n v="0"/>
    <n v="7.1404999999999994"/>
  </r>
  <r>
    <x v="13"/>
    <x v="13"/>
    <x v="1"/>
    <s v="06/01/2026"/>
    <x v="1"/>
    <s v="4ARN0064503074"/>
    <x v="4"/>
    <n v="5468.55"/>
    <n v="5208.1499999999996"/>
    <n v="41.665199999999999"/>
    <x v="13"/>
    <x v="2"/>
    <n v="29.165639999999996"/>
    <n v="12.499559999999999"/>
    <n v="0"/>
    <n v="41.665199999999999"/>
  </r>
  <r>
    <x v="13"/>
    <x v="13"/>
    <x v="1"/>
    <s v="06/01/2026"/>
    <x v="1"/>
    <s v="4ARN0064503075"/>
    <x v="4"/>
    <n v="1822.25"/>
    <n v="1735.47"/>
    <n v="8.6773500000000006"/>
    <x v="13"/>
    <x v="2"/>
    <n v="6.0741449999999997"/>
    <n v="2.603205"/>
    <n v="0"/>
    <n v="8.6773500000000006"/>
  </r>
  <r>
    <x v="13"/>
    <x v="13"/>
    <x v="1"/>
    <s v="06/01/2026"/>
    <x v="1"/>
    <s v="4ARN0064503076"/>
    <x v="4"/>
    <n v="1889.3"/>
    <n v="1799.34"/>
    <n v="8.9967000000000006"/>
    <x v="13"/>
    <x v="2"/>
    <n v="6.2976900000000002"/>
    <n v="2.6990099999999999"/>
    <n v="0"/>
    <n v="8.9967000000000006"/>
  </r>
  <r>
    <x v="13"/>
    <x v="13"/>
    <x v="1"/>
    <s v="06/01/2026"/>
    <x v="1"/>
    <s v="4ARN0064503077"/>
    <x v="4"/>
    <n v="7642.3"/>
    <n v="7221.0200000000013"/>
    <n v="57.768160000000009"/>
    <x v="13"/>
    <x v="2"/>
    <n v="40.437712000000005"/>
    <n v="17.330448000000001"/>
    <n v="0"/>
    <n v="57.768160000000009"/>
  </r>
  <r>
    <x v="13"/>
    <x v="13"/>
    <x v="1"/>
    <s v="07/01/2026"/>
    <x v="0"/>
    <s v="4ARN0064503078"/>
    <x v="4"/>
    <n v="3520"/>
    <n v="2983.06"/>
    <n v="0"/>
    <x v="13"/>
    <x v="2"/>
    <n v="0"/>
    <n v="0"/>
    <n v="0"/>
    <n v="0"/>
  </r>
  <r>
    <x v="13"/>
    <x v="13"/>
    <x v="1"/>
    <s v="07/01/2026"/>
    <x v="1"/>
    <s v="4ARN0064503079"/>
    <x v="4"/>
    <n v="1165.8"/>
    <n v="987.96"/>
    <n v="4.9398"/>
    <x v="13"/>
    <x v="2"/>
    <n v="3.4578599999999997"/>
    <n v="1.48194"/>
    <n v="0"/>
    <n v="4.9398"/>
  </r>
  <r>
    <x v="13"/>
    <x v="13"/>
    <x v="1"/>
    <s v="07/01/2026"/>
    <x v="1"/>
    <s v="4ARN0064503080"/>
    <x v="4"/>
    <n v="1013.85"/>
    <n v="953.53"/>
    <n v="4.7676499999999997"/>
    <x v="13"/>
    <x v="2"/>
    <n v="3.3373549999999996"/>
    <n v="1.4302949999999999"/>
    <n v="0"/>
    <n v="4.7676499999999997"/>
  </r>
  <r>
    <x v="13"/>
    <x v="13"/>
    <x v="1"/>
    <s v="07/01/2026"/>
    <x v="1"/>
    <s v="4ARN0064503081"/>
    <x v="4"/>
    <n v="602.59999999999991"/>
    <n v="573.9"/>
    <n v="2.8694999999999999"/>
    <x v="13"/>
    <x v="2"/>
    <n v="2.0086499999999998"/>
    <n v="0.86085"/>
    <n v="0"/>
    <n v="2.8694999999999999"/>
  </r>
  <r>
    <x v="13"/>
    <x v="13"/>
    <x v="1"/>
    <s v="07/01/2026"/>
    <x v="1"/>
    <s v="4ARN0064503082"/>
    <x v="4"/>
    <n v="399"/>
    <n v="338.14"/>
    <n v="1.6906999999999999"/>
    <x v="13"/>
    <x v="2"/>
    <n v="1.1834899999999999"/>
    <n v="0.50720999999999994"/>
    <n v="0"/>
    <n v="1.6906999999999999"/>
  </r>
  <r>
    <x v="13"/>
    <x v="13"/>
    <x v="1"/>
    <s v="07/01/2026"/>
    <x v="1"/>
    <s v="4ARN0064503083"/>
    <x v="4"/>
    <n v="1604.45"/>
    <n v="1418.27"/>
    <n v="7.0913500000000003"/>
    <x v="13"/>
    <x v="2"/>
    <n v="4.9639449999999998"/>
    <n v="2.127405"/>
    <n v="0"/>
    <n v="7.0913500000000003"/>
  </r>
  <r>
    <x v="13"/>
    <x v="13"/>
    <x v="1"/>
    <s v="07/01/2026"/>
    <x v="1"/>
    <s v="4ARN0064503084"/>
    <x v="4"/>
    <n v="8772.84"/>
    <n v="8355.08"/>
    <n v="66.840640000000008"/>
    <x v="13"/>
    <x v="2"/>
    <n v="46.788448000000002"/>
    <n v="20.052192000000002"/>
    <n v="0"/>
    <n v="66.840640000000008"/>
  </r>
  <r>
    <x v="13"/>
    <x v="13"/>
    <x v="1"/>
    <s v="08/01/2026"/>
    <x v="1"/>
    <s v="4ARN0064503085"/>
    <x v="4"/>
    <n v="222.75"/>
    <n v="212.15"/>
    <n v="1.0607500000000001"/>
    <x v="13"/>
    <x v="2"/>
    <n v="0.74252499999999999"/>
    <n v="0.31822500000000004"/>
    <n v="0"/>
    <n v="1.0607500000000001"/>
  </r>
  <r>
    <x v="13"/>
    <x v="13"/>
    <x v="1"/>
    <s v="08/01/2026"/>
    <x v="1"/>
    <s v="4ARN0064503086"/>
    <x v="4"/>
    <n v="98.5"/>
    <n v="88.66"/>
    <n v="0.44329999999999997"/>
    <x v="13"/>
    <x v="2"/>
    <n v="0.31030999999999997"/>
    <n v="0.13299"/>
    <n v="0"/>
    <n v="0.44329999999999997"/>
  </r>
  <r>
    <x v="13"/>
    <x v="13"/>
    <x v="1"/>
    <s v="08/01/2026"/>
    <x v="1"/>
    <s v="4ARN0064503087"/>
    <x v="4"/>
    <n v="9178.380000000001"/>
    <n v="8741.32"/>
    <n v="69.93056"/>
    <x v="13"/>
    <x v="2"/>
    <n v="48.951391999999998"/>
    <n v="20.979167999999998"/>
    <n v="0"/>
    <n v="69.93056"/>
  </r>
  <r>
    <x v="13"/>
    <x v="13"/>
    <x v="1"/>
    <s v="08/01/2026"/>
    <x v="1"/>
    <s v="4ARN0064503088"/>
    <x v="4"/>
    <n v="3499"/>
    <n v="3332.38"/>
    <n v="16.661899999999999"/>
    <x v="13"/>
    <x v="2"/>
    <n v="11.663329999999998"/>
    <n v="4.99857"/>
    <n v="0"/>
    <n v="16.661899999999999"/>
  </r>
  <r>
    <x v="13"/>
    <x v="13"/>
    <x v="1"/>
    <s v="08/01/2026"/>
    <x v="1"/>
    <s v="4ARN0064503089"/>
    <x v="4"/>
    <n v="3780.7"/>
    <n v="3538.04"/>
    <n v="17.690200000000001"/>
    <x v="13"/>
    <x v="2"/>
    <n v="12.383139999999999"/>
    <n v="5.3070599999999999"/>
    <n v="0"/>
    <n v="17.690200000000001"/>
  </r>
  <r>
    <x v="13"/>
    <x v="13"/>
    <x v="1"/>
    <s v="08/01/2026"/>
    <x v="1"/>
    <s v="4ARN0064503090"/>
    <x v="4"/>
    <n v="423.6"/>
    <n v="358.98"/>
    <n v="1.7949000000000002"/>
    <x v="13"/>
    <x v="2"/>
    <n v="1.2564299999999999"/>
    <n v="0.53847"/>
    <n v="0"/>
    <n v="1.7949000000000002"/>
  </r>
  <r>
    <x v="13"/>
    <x v="13"/>
    <x v="1"/>
    <s v="08/01/2026"/>
    <x v="1"/>
    <s v="4ARN0064503091"/>
    <x v="4"/>
    <n v="5686.4"/>
    <n v="5415.62"/>
    <n v="43.324959999999997"/>
    <x v="13"/>
    <x v="2"/>
    <n v="30.327471999999997"/>
    <n v="12.997487999999999"/>
    <n v="0"/>
    <n v="43.324959999999997"/>
  </r>
  <r>
    <x v="13"/>
    <x v="13"/>
    <x v="1"/>
    <s v="08/01/2026"/>
    <x v="1"/>
    <s v="4ARN0064503093"/>
    <x v="4"/>
    <n v="565.75"/>
    <n v="507.53"/>
    <n v="2.5376499999999997"/>
    <x v="13"/>
    <x v="2"/>
    <n v="1.7763549999999997"/>
    <n v="0.76129499999999994"/>
    <n v="0"/>
    <n v="2.5376499999999997"/>
  </r>
  <r>
    <x v="13"/>
    <x v="13"/>
    <x v="1"/>
    <s v="08/01/2026"/>
    <x v="1"/>
    <s v="4ARN0064503094"/>
    <x v="4"/>
    <n v="1278.4000000000001"/>
    <n v="1217.52"/>
    <n v="6.0876000000000001"/>
    <x v="13"/>
    <x v="2"/>
    <n v="4.2613199999999996"/>
    <n v="1.8262799999999999"/>
    <n v="0"/>
    <n v="6.0876000000000001"/>
  </r>
  <r>
    <x v="13"/>
    <x v="13"/>
    <x v="1"/>
    <s v="09/01/2026"/>
    <x v="1"/>
    <s v="4ARN0064503095"/>
    <x v="4"/>
    <n v="787.5"/>
    <n v="750"/>
    <n v="3.75"/>
    <x v="13"/>
    <x v="2"/>
    <n v="2.625"/>
    <n v="1.125"/>
    <n v="0"/>
    <n v="3.75"/>
  </r>
  <r>
    <x v="13"/>
    <x v="13"/>
    <x v="1"/>
    <s v="09/01/2026"/>
    <x v="1"/>
    <s v="4ARN0064503096"/>
    <x v="4"/>
    <n v="5658.65"/>
    <n v="5257.19"/>
    <n v="42.057519999999997"/>
    <x v="13"/>
    <x v="2"/>
    <n v="29.440263999999996"/>
    <n v="12.617255999999999"/>
    <n v="0"/>
    <n v="42.057519999999997"/>
  </r>
  <r>
    <x v="13"/>
    <x v="13"/>
    <x v="1"/>
    <s v="09/01/2026"/>
    <x v="1"/>
    <s v="4ARN0064503097"/>
    <x v="100"/>
    <n v="5475.5999999999995"/>
    <n v="5183.7999999999993"/>
    <n v="41.470399999999998"/>
    <x v="13"/>
    <x v="2"/>
    <n v="29.029279999999996"/>
    <n v="12.44112"/>
    <n v="0"/>
    <n v="41.470399999999998"/>
  </r>
  <r>
    <x v="13"/>
    <x v="13"/>
    <x v="1"/>
    <s v="09/01/2026"/>
    <x v="1"/>
    <s v="4ARN0064503098"/>
    <x v="4"/>
    <n v="498"/>
    <n v="422.04"/>
    <n v="2.1102000000000003"/>
    <x v="13"/>
    <x v="2"/>
    <n v="1.4771400000000001"/>
    <n v="0.63306000000000007"/>
    <n v="0"/>
    <n v="2.1102000000000003"/>
  </r>
  <r>
    <x v="13"/>
    <x v="13"/>
    <x v="1"/>
    <s v="09/01/2026"/>
    <x v="1"/>
    <s v="4ARN0064503099"/>
    <x v="4"/>
    <n v="4098.8"/>
    <n v="3903.62"/>
    <n v="19.5181"/>
    <x v="13"/>
    <x v="2"/>
    <n v="13.66267"/>
    <n v="5.8554300000000001"/>
    <n v="0"/>
    <n v="19.5181"/>
  </r>
  <r>
    <x v="13"/>
    <x v="13"/>
    <x v="1"/>
    <s v="09/01/2026"/>
    <x v="1"/>
    <s v="4ARN0064503100"/>
    <x v="100"/>
    <n v="3033.35"/>
    <n v="2570.61"/>
    <n v="12.853050000000001"/>
    <x v="13"/>
    <x v="2"/>
    <n v="8.9971350000000001"/>
    <n v="3.8559150000000004"/>
    <n v="0"/>
    <n v="12.853050000000001"/>
  </r>
  <r>
    <x v="13"/>
    <x v="13"/>
    <x v="1"/>
    <s v="09/01/2026"/>
    <x v="1"/>
    <s v="4ARN0064503101"/>
    <x v="4"/>
    <n v="99"/>
    <n v="83.9"/>
    <n v="0.41950000000000004"/>
    <x v="13"/>
    <x v="2"/>
    <n v="0.29365000000000002"/>
    <n v="0.12585000000000002"/>
    <n v="0"/>
    <n v="0.41950000000000004"/>
  </r>
  <r>
    <x v="13"/>
    <x v="13"/>
    <x v="1"/>
    <s v="09/01/2026"/>
    <x v="1"/>
    <s v="4ARN0064503102"/>
    <x v="100"/>
    <n v="12519.16"/>
    <n v="11923"/>
    <n v="119.23"/>
    <x v="13"/>
    <x v="2"/>
    <n v="83.460999999999999"/>
    <n v="35.768999999999998"/>
    <n v="0"/>
    <n v="119.23"/>
  </r>
  <r>
    <x v="13"/>
    <x v="13"/>
    <x v="1"/>
    <s v="09/01/2026"/>
    <x v="1"/>
    <s v="4ARN0064503103"/>
    <x v="4"/>
    <n v="1617.7"/>
    <n v="1488.2"/>
    <n v="7.4410000000000007"/>
    <x v="13"/>
    <x v="2"/>
    <n v="5.2087000000000003"/>
    <n v="2.2323"/>
    <n v="0"/>
    <n v="7.4410000000000007"/>
  </r>
  <r>
    <x v="13"/>
    <x v="13"/>
    <x v="1"/>
    <s v="10/01/2026"/>
    <x v="1"/>
    <s v="4ARN0064503104"/>
    <x v="4"/>
    <n v="621.20000000000005"/>
    <n v="549.88"/>
    <n v="2.7494000000000001"/>
    <x v="13"/>
    <x v="2"/>
    <n v="1.92458"/>
    <n v="0.82482"/>
    <n v="0"/>
    <n v="2.7494000000000001"/>
  </r>
  <r>
    <x v="13"/>
    <x v="13"/>
    <x v="1"/>
    <s v="10/01/2026"/>
    <x v="1"/>
    <s v="4ARN0064503105"/>
    <x v="4"/>
    <n v="673"/>
    <n v="640.96"/>
    <n v="3.2048000000000001"/>
    <x v="13"/>
    <x v="2"/>
    <n v="2.24336"/>
    <n v="0.96143999999999996"/>
    <n v="0"/>
    <n v="3.2048000000000001"/>
  </r>
  <r>
    <x v="13"/>
    <x v="13"/>
    <x v="1"/>
    <s v="10/01/2026"/>
    <x v="1"/>
    <s v="4ARN0064503106"/>
    <x v="4"/>
    <n v="4225.7"/>
    <n v="3701.3"/>
    <n v="18.506500000000003"/>
    <x v="13"/>
    <x v="2"/>
    <n v="12.954550000000001"/>
    <n v="5.5519500000000006"/>
    <n v="0"/>
    <n v="18.506500000000003"/>
  </r>
  <r>
    <x v="13"/>
    <x v="13"/>
    <x v="1"/>
    <s v="10/01/2026"/>
    <x v="1"/>
    <s v="4ARN0064503107"/>
    <x v="4"/>
    <n v="3415.55"/>
    <n v="3252.91"/>
    <n v="16.26455"/>
    <x v="13"/>
    <x v="2"/>
    <n v="11.385185"/>
    <n v="4.879365"/>
    <n v="0"/>
    <n v="16.26455"/>
  </r>
  <r>
    <x v="13"/>
    <x v="13"/>
    <x v="1"/>
    <s v="10/01/2026"/>
    <x v="1"/>
    <s v="4ARN0064503108"/>
    <x v="4"/>
    <n v="768.1"/>
    <n v="650.94000000000005"/>
    <n v="3.2547000000000001"/>
    <x v="13"/>
    <x v="2"/>
    <n v="2.2782900000000001"/>
    <n v="0.97641"/>
    <n v="0"/>
    <n v="3.2547000000000001"/>
  </r>
  <r>
    <x v="13"/>
    <x v="13"/>
    <x v="1"/>
    <s v="10/01/2026"/>
    <x v="1"/>
    <s v="4ARN0064503109"/>
    <x v="4"/>
    <n v="279"/>
    <n v="265.72000000000003"/>
    <n v="1.3286000000000002"/>
    <x v="13"/>
    <x v="2"/>
    <n v="0.93002000000000007"/>
    <n v="0.39858000000000005"/>
    <n v="0"/>
    <n v="1.3286000000000002"/>
  </r>
  <r>
    <x v="13"/>
    <x v="13"/>
    <x v="1"/>
    <s v="10/01/2026"/>
    <x v="1"/>
    <s v="4ARN0064503110"/>
    <x v="4"/>
    <n v="538.20000000000005"/>
    <n v="456.12"/>
    <n v="2.2806000000000002"/>
    <x v="13"/>
    <x v="2"/>
    <n v="1.59642"/>
    <n v="0.68418000000000001"/>
    <n v="0"/>
    <n v="2.2806000000000002"/>
  </r>
  <r>
    <x v="13"/>
    <x v="13"/>
    <x v="1"/>
    <s v="10/01/2026"/>
    <x v="1"/>
    <s v="4ARN0064503111"/>
    <x v="4"/>
    <n v="699"/>
    <n v="592.38"/>
    <n v="2.9619"/>
    <x v="13"/>
    <x v="2"/>
    <n v="2.0733299999999999"/>
    <n v="0.88856999999999997"/>
    <n v="0"/>
    <n v="2.9619"/>
  </r>
  <r>
    <x v="13"/>
    <x v="13"/>
    <x v="1"/>
    <s v="10/01/2026"/>
    <x v="1"/>
    <s v="4ARN0064503112"/>
    <x v="4"/>
    <n v="1818.1000000000001"/>
    <n v="1731.54"/>
    <n v="8.6577000000000002"/>
    <x v="13"/>
    <x v="2"/>
    <n v="6.0603899999999999"/>
    <n v="2.5973099999999998"/>
    <n v="0"/>
    <n v="8.6577000000000002"/>
  </r>
  <r>
    <x v="13"/>
    <x v="13"/>
    <x v="1"/>
    <s v="10/01/2026"/>
    <x v="1"/>
    <s v="4ARN0064503113"/>
    <x v="4"/>
    <n v="699"/>
    <n v="665.72"/>
    <n v="3.3286000000000002"/>
    <x v="13"/>
    <x v="2"/>
    <n v="2.3300200000000002"/>
    <n v="0.99858000000000002"/>
    <n v="0"/>
    <n v="3.3286000000000002"/>
  </r>
  <r>
    <x v="13"/>
    <x v="13"/>
    <x v="1"/>
    <s v="10/01/2026"/>
    <x v="1"/>
    <s v="4ARN0064503114"/>
    <x v="4"/>
    <n v="256.10000000000002"/>
    <n v="228.28"/>
    <n v="1.1414"/>
    <x v="13"/>
    <x v="2"/>
    <n v="0.79897999999999991"/>
    <n v="0.34242"/>
    <n v="0"/>
    <n v="1.1414"/>
  </r>
  <r>
    <x v="13"/>
    <x v="13"/>
    <x v="1"/>
    <s v="10/01/2026"/>
    <x v="1"/>
    <s v="4ARN0064503115"/>
    <x v="4"/>
    <n v="899.1"/>
    <n v="856.28"/>
    <n v="4.2813999999999997"/>
    <x v="13"/>
    <x v="2"/>
    <n v="2.9969799999999998"/>
    <n v="1.2844199999999999"/>
    <n v="0"/>
    <n v="4.2813999999999997"/>
  </r>
  <r>
    <x v="13"/>
    <x v="13"/>
    <x v="1"/>
    <s v="10/01/2026"/>
    <x v="1"/>
    <s v="4ARN0064503116"/>
    <x v="4"/>
    <n v="195"/>
    <n v="185.72"/>
    <n v="0.92859999999999998"/>
    <x v="13"/>
    <x v="2"/>
    <n v="0.65001999999999993"/>
    <n v="0.27857999999999999"/>
    <n v="0"/>
    <n v="0.92859999999999998"/>
  </r>
  <r>
    <x v="13"/>
    <x v="13"/>
    <x v="1"/>
    <s v="10/01/2026"/>
    <x v="1"/>
    <s v="4ARN0064503117"/>
    <x v="4"/>
    <n v="3238.8"/>
    <n v="2744.74"/>
    <n v="13.723699999999999"/>
    <x v="13"/>
    <x v="2"/>
    <n v="9.6065899999999989"/>
    <n v="4.1171099999999994"/>
    <n v="0"/>
    <n v="13.723699999999999"/>
  </r>
  <r>
    <x v="13"/>
    <x v="13"/>
    <x v="1"/>
    <s v="11/01/2026"/>
    <x v="0"/>
    <s v="4ARN0064503121"/>
    <x v="97"/>
    <n v="6000"/>
    <n v="5084.76"/>
    <n v="0"/>
    <x v="13"/>
    <x v="2"/>
    <n v="0"/>
    <n v="0"/>
    <n v="0"/>
    <n v="0"/>
  </r>
  <r>
    <x v="13"/>
    <x v="13"/>
    <x v="1"/>
    <s v="11/01/2026"/>
    <x v="0"/>
    <s v="4ARN0064503124"/>
    <x v="4"/>
    <n v="3000"/>
    <n v="2542.38"/>
    <n v="0"/>
    <x v="13"/>
    <x v="2"/>
    <n v="0"/>
    <n v="0"/>
    <n v="0"/>
    <n v="0"/>
  </r>
  <r>
    <x v="13"/>
    <x v="13"/>
    <x v="1"/>
    <s v="11/01/2026"/>
    <x v="0"/>
    <s v="4ARN0064503126"/>
    <x v="4"/>
    <n v="2800"/>
    <n v="2372.88"/>
    <n v="0"/>
    <x v="13"/>
    <x v="2"/>
    <n v="0"/>
    <n v="0"/>
    <n v="0"/>
    <n v="0"/>
  </r>
  <r>
    <x v="13"/>
    <x v="13"/>
    <x v="1"/>
    <s v="11/01/2026"/>
    <x v="1"/>
    <s v="4ARN0064503118"/>
    <x v="4"/>
    <n v="11896.6"/>
    <n v="11330.1"/>
    <n v="113.301"/>
    <x v="13"/>
    <x v="2"/>
    <n v="79.310699999999997"/>
    <n v="33.990299999999998"/>
    <n v="0"/>
    <n v="113.301"/>
  </r>
  <r>
    <x v="13"/>
    <x v="13"/>
    <x v="1"/>
    <s v="11/01/2026"/>
    <x v="1"/>
    <s v="4ARN0064503119"/>
    <x v="4"/>
    <n v="2008.55"/>
    <n v="1712.53"/>
    <n v="8.5626499999999997"/>
    <x v="13"/>
    <x v="2"/>
    <n v="5.993854999999999"/>
    <n v="2.5687949999999997"/>
    <n v="0"/>
    <n v="8.5626499999999997"/>
  </r>
  <r>
    <x v="13"/>
    <x v="13"/>
    <x v="1"/>
    <s v="11/01/2026"/>
    <x v="1"/>
    <s v="4ARN0064503120"/>
    <x v="4"/>
    <n v="4658.25"/>
    <n v="4379.7699999999995"/>
    <n v="21.898849999999999"/>
    <x v="13"/>
    <x v="2"/>
    <n v="15.329194999999999"/>
    <n v="6.569655"/>
    <n v="0"/>
    <n v="21.898849999999999"/>
  </r>
  <r>
    <x v="13"/>
    <x v="13"/>
    <x v="1"/>
    <s v="11/01/2026"/>
    <x v="1"/>
    <s v="4ARN0064503122"/>
    <x v="99"/>
    <n v="6462.7"/>
    <n v="5820.9800000000005"/>
    <n v="46.567840000000004"/>
    <x v="13"/>
    <x v="2"/>
    <n v="32.597487999999998"/>
    <n v="13.970352"/>
    <n v="0"/>
    <n v="46.567840000000004"/>
  </r>
  <r>
    <x v="13"/>
    <x v="13"/>
    <x v="1"/>
    <s v="11/01/2026"/>
    <x v="1"/>
    <s v="4ARN0064503123"/>
    <x v="4"/>
    <n v="3717.7"/>
    <n v="3226.4399999999996"/>
    <n v="16.132199999999997"/>
    <x v="13"/>
    <x v="2"/>
    <n v="11.292539999999997"/>
    <n v="4.8396599999999994"/>
    <n v="0"/>
    <n v="16.132199999999997"/>
  </r>
  <r>
    <x v="13"/>
    <x v="13"/>
    <x v="1"/>
    <s v="11/01/2026"/>
    <x v="1"/>
    <s v="4ARN0064503125"/>
    <x v="4"/>
    <n v="1663.75"/>
    <n v="1584.5300000000002"/>
    <n v="7.9226500000000009"/>
    <x v="13"/>
    <x v="2"/>
    <n v="5.5458550000000004"/>
    <n v="2.376795"/>
    <n v="0"/>
    <n v="7.9226500000000009"/>
  </r>
  <r>
    <x v="13"/>
    <x v="13"/>
    <x v="1"/>
    <s v="11/01/2026"/>
    <x v="1"/>
    <s v="4ARN0064503126"/>
    <x v="4"/>
    <n v="46910.79"/>
    <n v="43684.830000000009"/>
    <n v="436.84830000000011"/>
    <x v="13"/>
    <x v="2"/>
    <n v="305.79381000000006"/>
    <n v="131.05449000000002"/>
    <n v="0"/>
    <n v="436.84830000000011"/>
  </r>
  <r>
    <x v="13"/>
    <x v="13"/>
    <x v="1"/>
    <s v="11/01/2026"/>
    <x v="1"/>
    <s v="4ARN0064503127"/>
    <x v="100"/>
    <n v="630"/>
    <n v="543.34"/>
    <n v="2.7167000000000003"/>
    <x v="13"/>
    <x v="2"/>
    <n v="1.9016900000000001"/>
    <n v="0.81501000000000012"/>
    <n v="0"/>
    <n v="2.7167000000000003"/>
  </r>
  <r>
    <x v="13"/>
    <x v="13"/>
    <x v="1"/>
    <s v="11/01/2026"/>
    <x v="1"/>
    <s v="4ARN0064503128"/>
    <x v="4"/>
    <n v="1346.6"/>
    <n v="1266.8599999999999"/>
    <n v="6.3342999999999998"/>
    <x v="13"/>
    <x v="2"/>
    <n v="4.4340099999999998"/>
    <n v="1.9002899999999998"/>
    <n v="0"/>
    <n v="6.3342999999999998"/>
  </r>
  <r>
    <x v="13"/>
    <x v="13"/>
    <x v="1"/>
    <s v="11/01/2026"/>
    <x v="1"/>
    <s v="4ARN0064503129"/>
    <x v="4"/>
    <n v="12132.9"/>
    <n v="11555.1"/>
    <n v="115.551"/>
    <x v="13"/>
    <x v="2"/>
    <n v="80.8857"/>
    <n v="34.665300000000002"/>
    <n v="0"/>
    <n v="115.551"/>
  </r>
  <r>
    <x v="13"/>
    <x v="13"/>
    <x v="1"/>
    <s v="11/01/2026"/>
    <x v="1"/>
    <s v="4ARN0064503130"/>
    <x v="100"/>
    <n v="1969.6"/>
    <n v="1706.02"/>
    <n v="8.5301000000000009"/>
    <x v="13"/>
    <x v="2"/>
    <n v="5.9710700000000001"/>
    <n v="2.5590300000000004"/>
    <n v="0"/>
    <n v="8.5301000000000009"/>
  </r>
  <r>
    <x v="13"/>
    <x v="13"/>
    <x v="1"/>
    <s v="11/01/2026"/>
    <x v="1"/>
    <s v="4ARN0064503131"/>
    <x v="4"/>
    <n v="3517.7"/>
    <n v="3253.6"/>
    <n v="16.268000000000001"/>
    <x v="13"/>
    <x v="2"/>
    <n v="11.387599999999999"/>
    <n v="4.8803999999999998"/>
    <n v="0"/>
    <n v="16.268000000000001"/>
  </r>
  <r>
    <x v="13"/>
    <x v="13"/>
    <x v="1"/>
    <s v="11/01/2026"/>
    <x v="1"/>
    <s v="4ARN0064503132"/>
    <x v="4"/>
    <n v="23719.05"/>
    <n v="22589.57"/>
    <n v="225.89570000000001"/>
    <x v="13"/>
    <x v="2"/>
    <n v="158.12699000000001"/>
    <n v="67.768709999999999"/>
    <n v="0"/>
    <n v="225.89570000000001"/>
  </r>
  <r>
    <x v="13"/>
    <x v="13"/>
    <x v="1"/>
    <s v="11/01/2026"/>
    <x v="1"/>
    <s v="4ARN0064503133"/>
    <x v="4"/>
    <n v="4998.5"/>
    <n v="4760.4799999999996"/>
    <n v="23.802399999999999"/>
    <x v="13"/>
    <x v="2"/>
    <n v="16.661679999999997"/>
    <n v="7.1407199999999991"/>
    <n v="0"/>
    <n v="23.802399999999999"/>
  </r>
  <r>
    <x v="13"/>
    <x v="13"/>
    <x v="1"/>
    <s v="11/01/2026"/>
    <x v="1"/>
    <s v="4ARN0064503134"/>
    <x v="4"/>
    <n v="16384.45"/>
    <n v="15285.449999999999"/>
    <n v="152.8545"/>
    <x v="13"/>
    <x v="2"/>
    <n v="106.99815"/>
    <n v="45.856349999999999"/>
    <n v="0"/>
    <n v="152.8545"/>
  </r>
  <r>
    <x v="13"/>
    <x v="13"/>
    <x v="1"/>
    <s v="11/01/2026"/>
    <x v="1"/>
    <s v="4ARN0064503135"/>
    <x v="4"/>
    <n v="296"/>
    <n v="261.14"/>
    <n v="1.3056999999999999"/>
    <x v="13"/>
    <x v="2"/>
    <n v="0.91398999999999986"/>
    <n v="0.39170999999999995"/>
    <n v="0"/>
    <n v="1.3056999999999999"/>
  </r>
  <r>
    <x v="13"/>
    <x v="13"/>
    <x v="1"/>
    <s v="11/01/2026"/>
    <x v="1"/>
    <s v="4ARN0064503136"/>
    <x v="4"/>
    <n v="18195.400000000001"/>
    <n v="16334.119999999999"/>
    <n v="163.34119999999999"/>
    <x v="13"/>
    <x v="2"/>
    <n v="114.33883999999998"/>
    <n v="49.002359999999996"/>
    <n v="0"/>
    <n v="163.34119999999999"/>
  </r>
  <r>
    <x v="13"/>
    <x v="13"/>
    <x v="1"/>
    <s v="11/01/2026"/>
    <x v="1"/>
    <s v="4ARN0064503137"/>
    <x v="4"/>
    <n v="2994"/>
    <n v="2851.42"/>
    <n v="14.257100000000001"/>
    <x v="13"/>
    <x v="2"/>
    <n v="9.9799699999999998"/>
    <n v="4.2771300000000005"/>
    <n v="0"/>
    <n v="14.257100000000001"/>
  </r>
  <r>
    <x v="13"/>
    <x v="13"/>
    <x v="1"/>
    <s v="11/01/2026"/>
    <x v="1"/>
    <s v="4ARN0064503138"/>
    <x v="4"/>
    <n v="1120"/>
    <n v="949.16000000000008"/>
    <n v="4.7458000000000009"/>
    <x v="13"/>
    <x v="2"/>
    <n v="3.3220600000000005"/>
    <n v="1.4237400000000002"/>
    <n v="0"/>
    <n v="4.7458000000000009"/>
  </r>
  <r>
    <x v="13"/>
    <x v="13"/>
    <x v="1"/>
    <s v="11/01/2026"/>
    <x v="1"/>
    <s v="4ARN0064503139"/>
    <x v="4"/>
    <n v="679.5"/>
    <n v="647.14"/>
    <n v="3.2357"/>
    <x v="13"/>
    <x v="2"/>
    <n v="2.2649900000000001"/>
    <n v="0.97070999999999996"/>
    <n v="0"/>
    <n v="3.2357"/>
  </r>
  <r>
    <x v="13"/>
    <x v="13"/>
    <x v="1"/>
    <s v="11/01/2026"/>
    <x v="1"/>
    <s v="4ARN0064503140"/>
    <x v="4"/>
    <n v="1967.8"/>
    <n v="1769.58"/>
    <n v="8.8478999999999992"/>
    <x v="13"/>
    <x v="2"/>
    <n v="6.1935299999999991"/>
    <n v="2.6543699999999997"/>
    <n v="0"/>
    <n v="8.8478999999999992"/>
  </r>
  <r>
    <x v="13"/>
    <x v="13"/>
    <x v="1"/>
    <s v="11/01/2026"/>
    <x v="1"/>
    <s v="4ARN0064503141"/>
    <x v="4"/>
    <n v="8548.6500000000015"/>
    <n v="8141.57"/>
    <n v="65.132559999999998"/>
    <x v="13"/>
    <x v="2"/>
    <n v="45.592791999999996"/>
    <n v="19.539767999999999"/>
    <n v="0"/>
    <n v="65.132559999999998"/>
  </r>
  <r>
    <x v="13"/>
    <x v="13"/>
    <x v="1"/>
    <s v="11/01/2026"/>
    <x v="1"/>
    <s v="4ARN0064503142"/>
    <x v="4"/>
    <n v="2754"/>
    <n v="2333.9"/>
    <n v="11.669500000000001"/>
    <x v="13"/>
    <x v="2"/>
    <n v="8.1686499999999995"/>
    <n v="3.5008500000000002"/>
    <n v="0"/>
    <n v="11.669500000000001"/>
  </r>
  <r>
    <x v="13"/>
    <x v="13"/>
    <x v="1"/>
    <s v="11/01/2026"/>
    <x v="1"/>
    <s v="4ARN0064503143"/>
    <x v="4"/>
    <n v="3222.8"/>
    <n v="3069.32"/>
    <n v="15.3466"/>
    <x v="13"/>
    <x v="2"/>
    <n v="10.742620000000001"/>
    <n v="4.60398"/>
    <n v="0"/>
    <n v="15.3466"/>
  </r>
  <r>
    <x v="13"/>
    <x v="13"/>
    <x v="1"/>
    <s v="11/01/2026"/>
    <x v="1"/>
    <s v="4ARN0064503144"/>
    <x v="4"/>
    <n v="5661.9000000000005"/>
    <n v="5392.26"/>
    <n v="43.138080000000002"/>
    <x v="13"/>
    <x v="2"/>
    <n v="30.196656000000001"/>
    <n v="12.941424"/>
    <n v="0"/>
    <n v="43.138080000000002"/>
  </r>
  <r>
    <x v="13"/>
    <x v="13"/>
    <x v="1"/>
    <s v="11/01/2026"/>
    <x v="1"/>
    <s v="4ARN0064503145"/>
    <x v="4"/>
    <n v="539.1"/>
    <n v="456.86"/>
    <n v="2.2843"/>
    <x v="13"/>
    <x v="2"/>
    <n v="1.5990099999999998"/>
    <n v="0.68528999999999995"/>
    <n v="0"/>
    <n v="2.2843"/>
  </r>
  <r>
    <x v="13"/>
    <x v="13"/>
    <x v="1"/>
    <s v="11/01/2026"/>
    <x v="1"/>
    <s v="4ARN0064503146"/>
    <x v="4"/>
    <n v="7418.9999999999991"/>
    <n v="6987.78"/>
    <n v="55.902239999999999"/>
    <x v="13"/>
    <x v="2"/>
    <n v="39.131567999999994"/>
    <n v="16.770671999999998"/>
    <n v="0"/>
    <n v="55.902239999999999"/>
  </r>
  <r>
    <x v="13"/>
    <x v="13"/>
    <x v="1"/>
    <s v="11/01/2026"/>
    <x v="1"/>
    <s v="4ARN0064503147"/>
    <x v="4"/>
    <n v="1497"/>
    <n v="1425.72"/>
    <n v="7.1286000000000005"/>
    <x v="13"/>
    <x v="2"/>
    <n v="4.9900200000000003"/>
    <n v="2.1385800000000001"/>
    <n v="0"/>
    <n v="7.1286000000000005"/>
  </r>
  <r>
    <x v="13"/>
    <x v="13"/>
    <x v="1"/>
    <s v="12/01/2026"/>
    <x v="0"/>
    <s v="4ARN0064503153"/>
    <x v="4"/>
    <n v="9900"/>
    <n v="8389.84"/>
    <n v="0"/>
    <x v="13"/>
    <x v="2"/>
    <n v="0"/>
    <n v="0"/>
    <n v="0"/>
    <n v="0"/>
  </r>
  <r>
    <x v="13"/>
    <x v="13"/>
    <x v="1"/>
    <s v="12/01/2026"/>
    <x v="1"/>
    <s v="4ARN0064503148"/>
    <x v="4"/>
    <n v="1165.25"/>
    <n v="987.49"/>
    <n v="4.9374500000000001"/>
    <x v="13"/>
    <x v="2"/>
    <n v="3.4562149999999998"/>
    <n v="1.4812350000000001"/>
    <n v="0"/>
    <n v="4.9374500000000001"/>
  </r>
  <r>
    <x v="13"/>
    <x v="13"/>
    <x v="1"/>
    <s v="12/01/2026"/>
    <x v="1"/>
    <s v="4ARN0064503149"/>
    <x v="4"/>
    <n v="348.1"/>
    <n v="313.8"/>
    <n v="1.5690000000000002"/>
    <x v="13"/>
    <x v="2"/>
    <n v="1.0983000000000001"/>
    <n v="0.47070000000000001"/>
    <n v="0"/>
    <n v="1.5690000000000002"/>
  </r>
  <r>
    <x v="13"/>
    <x v="13"/>
    <x v="1"/>
    <s v="12/01/2026"/>
    <x v="1"/>
    <s v="4ARN0064503150"/>
    <x v="4"/>
    <n v="1015.75"/>
    <n v="967.39"/>
    <n v="4.8369499999999999"/>
    <x v="13"/>
    <x v="2"/>
    <n v="3.3858649999999999"/>
    <n v="1.451085"/>
    <n v="0"/>
    <n v="4.8369499999999999"/>
  </r>
  <r>
    <x v="13"/>
    <x v="13"/>
    <x v="1"/>
    <s v="12/01/2026"/>
    <x v="1"/>
    <s v="4ARN0064503151"/>
    <x v="4"/>
    <n v="99"/>
    <n v="83.9"/>
    <n v="0.41950000000000004"/>
    <x v="13"/>
    <x v="2"/>
    <n v="0.29365000000000002"/>
    <n v="0.12585000000000002"/>
    <n v="0"/>
    <n v="0.41950000000000004"/>
  </r>
  <r>
    <x v="13"/>
    <x v="13"/>
    <x v="1"/>
    <s v="12/01/2026"/>
    <x v="1"/>
    <s v="4ARN0064503152"/>
    <x v="4"/>
    <n v="9901.2999999999993"/>
    <n v="9429.7999999999993"/>
    <n v="75.438400000000001"/>
    <x v="13"/>
    <x v="2"/>
    <n v="52.80688"/>
    <n v="22.631519999999998"/>
    <n v="0"/>
    <n v="75.438400000000001"/>
  </r>
  <r>
    <x v="13"/>
    <x v="13"/>
    <x v="1"/>
    <s v="12/01/2026"/>
    <x v="1"/>
    <s v="4ARN0064503153"/>
    <x v="4"/>
    <n v="2876.5"/>
    <n v="2718.64"/>
    <n v="13.5932"/>
    <x v="13"/>
    <x v="2"/>
    <n v="9.5152399999999986"/>
    <n v="4.07796"/>
    <n v="0"/>
    <n v="13.5932"/>
  </r>
  <r>
    <x v="13"/>
    <x v="13"/>
    <x v="1"/>
    <s v="12/01/2026"/>
    <x v="1"/>
    <s v="4ARN0064503154"/>
    <x v="4"/>
    <n v="346"/>
    <n v="329.52"/>
    <n v="1.6476"/>
    <x v="13"/>
    <x v="2"/>
    <n v="1.1533199999999999"/>
    <n v="0.49427999999999994"/>
    <n v="0"/>
    <n v="1.6476"/>
  </r>
  <r>
    <x v="13"/>
    <x v="13"/>
    <x v="1"/>
    <s v="12/01/2026"/>
    <x v="1"/>
    <s v="4ARN0064503155"/>
    <x v="4"/>
    <n v="49"/>
    <n v="46.66"/>
    <n v="0.23329999999999998"/>
    <x v="13"/>
    <x v="2"/>
    <n v="0.16330999999999998"/>
    <n v="6.9989999999999997E-2"/>
    <n v="0"/>
    <n v="0.23329999999999998"/>
  </r>
  <r>
    <x v="13"/>
    <x v="13"/>
    <x v="1"/>
    <s v="13/01/2026"/>
    <x v="1"/>
    <s v="4ARN0064503156"/>
    <x v="4"/>
    <n v="2762.4"/>
    <n v="2630.8399999999997"/>
    <n v="13.154199999999999"/>
    <x v="13"/>
    <x v="2"/>
    <n v="9.2079399999999989"/>
    <n v="3.9462599999999997"/>
    <n v="0"/>
    <n v="13.154199999999999"/>
  </r>
  <r>
    <x v="13"/>
    <x v="13"/>
    <x v="1"/>
    <s v="13/01/2026"/>
    <x v="1"/>
    <s v="4ARN0064503157"/>
    <x v="97"/>
    <n v="10692.300000000001"/>
    <n v="10183.14"/>
    <n v="101.8314"/>
    <x v="13"/>
    <x v="2"/>
    <n v="71.28197999999999"/>
    <n v="30.549419999999998"/>
    <n v="0"/>
    <n v="101.8314"/>
  </r>
  <r>
    <x v="13"/>
    <x v="13"/>
    <x v="1"/>
    <s v="13/01/2026"/>
    <x v="1"/>
    <s v="4ARN0064503158"/>
    <x v="4"/>
    <n v="2600.5500000000002"/>
    <n v="2203.85"/>
    <n v="11.01925"/>
    <x v="13"/>
    <x v="2"/>
    <n v="7.713474999999999"/>
    <n v="3.3057749999999997"/>
    <n v="0"/>
    <n v="11.01925"/>
  </r>
  <r>
    <x v="13"/>
    <x v="13"/>
    <x v="1"/>
    <s v="13/01/2026"/>
    <x v="1"/>
    <s v="4ARN0064503159"/>
    <x v="4"/>
    <n v="744.4"/>
    <n v="677.68"/>
    <n v="3.3883999999999999"/>
    <x v="13"/>
    <x v="2"/>
    <n v="2.3718799999999995"/>
    <n v="1.0165199999999999"/>
    <n v="0"/>
    <n v="3.3883999999999999"/>
  </r>
  <r>
    <x v="13"/>
    <x v="13"/>
    <x v="1"/>
    <s v="14/01/2026"/>
    <x v="0"/>
    <s v="4ARN0064503161"/>
    <x v="4"/>
    <n v="13410"/>
    <n v="11364.4"/>
    <n v="0"/>
    <x v="13"/>
    <x v="2"/>
    <n v="0"/>
    <n v="0"/>
    <n v="0"/>
    <n v="0"/>
  </r>
  <r>
    <x v="13"/>
    <x v="13"/>
    <x v="1"/>
    <s v="14/01/2026"/>
    <x v="1"/>
    <s v="4ARN0064503160"/>
    <x v="4"/>
    <n v="1600"/>
    <n v="1437.78"/>
    <n v="7.1889000000000003"/>
    <x v="13"/>
    <x v="2"/>
    <n v="5.0322300000000002"/>
    <n v="2.1566700000000001"/>
    <n v="0"/>
    <n v="7.1889000000000003"/>
  </r>
  <r>
    <x v="13"/>
    <x v="13"/>
    <x v="1"/>
    <s v="14/01/2026"/>
    <x v="1"/>
    <s v="4ARN0064503162"/>
    <x v="4"/>
    <n v="2579.4"/>
    <n v="2374.7799999999997"/>
    <n v="11.873899999999999"/>
    <x v="13"/>
    <x v="2"/>
    <n v="8.311729999999999"/>
    <n v="3.5621699999999996"/>
    <n v="0"/>
    <n v="11.873899999999999"/>
  </r>
  <r>
    <x v="13"/>
    <x v="13"/>
    <x v="1"/>
    <s v="14/01/2026"/>
    <x v="1"/>
    <s v="4ARN0064503163"/>
    <x v="4"/>
    <n v="1278.4000000000001"/>
    <n v="1217.52"/>
    <n v="6.0876000000000001"/>
    <x v="13"/>
    <x v="2"/>
    <n v="4.2613199999999996"/>
    <n v="1.8262799999999999"/>
    <n v="0"/>
    <n v="6.0876000000000001"/>
  </r>
  <r>
    <x v="13"/>
    <x v="13"/>
    <x v="1"/>
    <s v="14/01/2026"/>
    <x v="1"/>
    <s v="4ARN0064503164"/>
    <x v="4"/>
    <n v="2617.6000000000004"/>
    <n v="2293.7600000000002"/>
    <n v="11.468800000000002"/>
    <x v="13"/>
    <x v="2"/>
    <n v="8.0281600000000015"/>
    <n v="3.4406400000000006"/>
    <n v="0"/>
    <n v="11.468800000000002"/>
  </r>
  <r>
    <x v="13"/>
    <x v="13"/>
    <x v="1"/>
    <s v="14/01/2026"/>
    <x v="1"/>
    <s v="4ARN0064503165"/>
    <x v="4"/>
    <n v="98"/>
    <n v="88.18"/>
    <n v="0.44090000000000007"/>
    <x v="13"/>
    <x v="2"/>
    <n v="0.30863000000000002"/>
    <n v="0.13227000000000003"/>
    <n v="0"/>
    <n v="0.44090000000000007"/>
  </r>
  <r>
    <x v="13"/>
    <x v="13"/>
    <x v="1"/>
    <s v="14/01/2026"/>
    <x v="1"/>
    <s v="4ARN0064503166"/>
    <x v="4"/>
    <n v="524.40000000000009"/>
    <n v="455.64"/>
    <n v="2.2782"/>
    <x v="13"/>
    <x v="2"/>
    <n v="1.5947399999999998"/>
    <n v="0.68345999999999996"/>
    <n v="0"/>
    <n v="2.2782"/>
  </r>
  <r>
    <x v="13"/>
    <x v="13"/>
    <x v="1"/>
    <s v="14/01/2026"/>
    <x v="1"/>
    <s v="4ARN0064503167"/>
    <x v="4"/>
    <n v="6478.56"/>
    <n v="6170.04"/>
    <n v="49.360320000000002"/>
    <x v="13"/>
    <x v="2"/>
    <n v="34.552223999999995"/>
    <n v="14.808095999999999"/>
    <n v="0"/>
    <n v="49.360320000000002"/>
  </r>
  <r>
    <x v="13"/>
    <x v="13"/>
    <x v="1"/>
    <s v="14/01/2026"/>
    <x v="1"/>
    <s v="4ARN0064503168"/>
    <x v="4"/>
    <n v="2651.15"/>
    <n v="2510.73"/>
    <n v="12.553650000000001"/>
    <x v="13"/>
    <x v="2"/>
    <n v="8.7875549999999993"/>
    <n v="3.766095"/>
    <n v="0"/>
    <n v="12.553650000000001"/>
  </r>
  <r>
    <x v="13"/>
    <x v="13"/>
    <x v="1"/>
    <s v="14/01/2026"/>
    <x v="1"/>
    <s v="4ARN0064503169"/>
    <x v="4"/>
    <n v="1832.85"/>
    <n v="1745.5900000000001"/>
    <n v="8.7279500000000017"/>
    <x v="13"/>
    <x v="2"/>
    <n v="6.1095650000000008"/>
    <n v="2.6183850000000004"/>
    <n v="0"/>
    <n v="8.7279500000000017"/>
  </r>
  <r>
    <x v="13"/>
    <x v="13"/>
    <x v="1"/>
    <s v="14/01/2026"/>
    <x v="1"/>
    <s v="4ARN0064503170"/>
    <x v="4"/>
    <n v="237"/>
    <n v="200.84"/>
    <n v="1.0042"/>
    <x v="13"/>
    <x v="2"/>
    <n v="0.7029399999999999"/>
    <n v="0.30125999999999997"/>
    <n v="0"/>
    <n v="1.0042"/>
  </r>
  <r>
    <x v="13"/>
    <x v="13"/>
    <x v="1"/>
    <s v="15/01/2026"/>
    <x v="0"/>
    <s v="4ARN0064503185"/>
    <x v="99"/>
    <n v="800"/>
    <n v="677.96"/>
    <n v="0"/>
    <x v="13"/>
    <x v="2"/>
    <n v="0"/>
    <n v="0"/>
    <n v="0"/>
    <n v="0"/>
  </r>
  <r>
    <x v="13"/>
    <x v="13"/>
    <x v="1"/>
    <s v="15/01/2026"/>
    <x v="1"/>
    <s v="4ARN0064503171"/>
    <x v="4"/>
    <n v="1566.55"/>
    <n v="1327.59"/>
    <n v="6.63795"/>
    <x v="13"/>
    <x v="2"/>
    <n v="4.6465649999999998"/>
    <n v="1.991385"/>
    <n v="0"/>
    <n v="6.63795"/>
  </r>
  <r>
    <x v="13"/>
    <x v="13"/>
    <x v="1"/>
    <s v="15/01/2026"/>
    <x v="1"/>
    <s v="4ARN0064503172"/>
    <x v="4"/>
    <n v="6737.9"/>
    <n v="6102.38"/>
    <n v="48.819040000000001"/>
    <x v="13"/>
    <x v="2"/>
    <n v="34.173327999999998"/>
    <n v="14.645712"/>
    <n v="0"/>
    <n v="48.819040000000001"/>
  </r>
  <r>
    <x v="13"/>
    <x v="13"/>
    <x v="1"/>
    <s v="15/01/2026"/>
    <x v="1"/>
    <s v="4ARN0064503173"/>
    <x v="4"/>
    <n v="2396.8000000000002"/>
    <n v="2282.66"/>
    <n v="11.4133"/>
    <x v="13"/>
    <x v="2"/>
    <n v="7.9893099999999988"/>
    <n v="3.4239899999999999"/>
    <n v="0"/>
    <n v="11.4133"/>
  </r>
  <r>
    <x v="13"/>
    <x v="13"/>
    <x v="1"/>
    <s v="15/01/2026"/>
    <x v="1"/>
    <s v="4ARN0064503174"/>
    <x v="4"/>
    <n v="897.75"/>
    <n v="855.01"/>
    <n v="4.2750500000000002"/>
    <x v="13"/>
    <x v="2"/>
    <n v="2.9925350000000002"/>
    <n v="1.2825150000000001"/>
    <n v="0"/>
    <n v="4.2750500000000002"/>
  </r>
  <r>
    <x v="13"/>
    <x v="13"/>
    <x v="1"/>
    <s v="15/01/2026"/>
    <x v="1"/>
    <s v="4ARN0064503175"/>
    <x v="4"/>
    <n v="3970.5"/>
    <n v="3781.4199999999996"/>
    <n v="18.9071"/>
    <x v="13"/>
    <x v="2"/>
    <n v="13.234969999999999"/>
    <n v="5.6721300000000001"/>
    <n v="0"/>
    <n v="18.9071"/>
  </r>
  <r>
    <x v="13"/>
    <x v="13"/>
    <x v="1"/>
    <s v="15/01/2026"/>
    <x v="1"/>
    <s v="4ARN0064503176"/>
    <x v="4"/>
    <n v="3596.0000000000005"/>
    <n v="3424.7599999999998"/>
    <n v="17.123799999999999"/>
    <x v="13"/>
    <x v="2"/>
    <n v="11.986659999999999"/>
    <n v="5.1371399999999996"/>
    <n v="0"/>
    <n v="17.123799999999999"/>
  </r>
  <r>
    <x v="13"/>
    <x v="13"/>
    <x v="1"/>
    <s v="15/01/2026"/>
    <x v="1"/>
    <s v="4ARN0064503177"/>
    <x v="4"/>
    <n v="1371.25"/>
    <n v="1305.95"/>
    <n v="6.5297499999999999"/>
    <x v="13"/>
    <x v="2"/>
    <n v="4.5708249999999992"/>
    <n v="1.9589249999999998"/>
    <n v="0"/>
    <n v="6.5297499999999999"/>
  </r>
  <r>
    <x v="13"/>
    <x v="13"/>
    <x v="1"/>
    <s v="15/01/2026"/>
    <x v="1"/>
    <s v="4ARN0064503178"/>
    <x v="4"/>
    <n v="531.25"/>
    <n v="450.21"/>
    <n v="2.2510499999999998"/>
    <x v="13"/>
    <x v="2"/>
    <n v="1.5757349999999997"/>
    <n v="0.67531499999999989"/>
    <n v="0"/>
    <n v="2.2510499999999998"/>
  </r>
  <r>
    <x v="13"/>
    <x v="13"/>
    <x v="1"/>
    <s v="15/01/2026"/>
    <x v="1"/>
    <s v="4ARN0064503179"/>
    <x v="4"/>
    <n v="159.6"/>
    <n v="135.26"/>
    <n v="0.67630000000000001"/>
    <x v="13"/>
    <x v="2"/>
    <n v="0.47341"/>
    <n v="0.20288999999999999"/>
    <n v="0"/>
    <n v="0.67630000000000001"/>
  </r>
  <r>
    <x v="13"/>
    <x v="13"/>
    <x v="1"/>
    <s v="15/01/2026"/>
    <x v="1"/>
    <s v="4ARN0064503180"/>
    <x v="4"/>
    <n v="319.2"/>
    <n v="270.5"/>
    <n v="1.3525"/>
    <x v="13"/>
    <x v="2"/>
    <n v="0.94674999999999998"/>
    <n v="0.40575"/>
    <n v="0"/>
    <n v="1.3525"/>
  </r>
  <r>
    <x v="13"/>
    <x v="13"/>
    <x v="1"/>
    <s v="15/01/2026"/>
    <x v="1"/>
    <s v="4ARN0064503181"/>
    <x v="4"/>
    <n v="717.2"/>
    <n v="649.70000000000005"/>
    <n v="3.2485000000000004"/>
    <x v="13"/>
    <x v="2"/>
    <n v="2.2739500000000001"/>
    <n v="0.97455000000000003"/>
    <n v="0"/>
    <n v="3.2485000000000004"/>
  </r>
  <r>
    <x v="13"/>
    <x v="13"/>
    <x v="1"/>
    <s v="15/01/2026"/>
    <x v="1"/>
    <s v="4ARN0064503182"/>
    <x v="4"/>
    <n v="1884.05"/>
    <n v="1708.6299999999999"/>
    <n v="8.5431499999999989"/>
    <x v="13"/>
    <x v="2"/>
    <n v="5.9802049999999989"/>
    <n v="2.5629449999999996"/>
    <n v="0"/>
    <n v="8.5431499999999989"/>
  </r>
  <r>
    <x v="13"/>
    <x v="13"/>
    <x v="1"/>
    <s v="15/01/2026"/>
    <x v="1"/>
    <s v="4ARN0064503183"/>
    <x v="4"/>
    <n v="2995"/>
    <n v="2538.14"/>
    <n v="12.6907"/>
    <x v="13"/>
    <x v="2"/>
    <n v="8.8834899999999983"/>
    <n v="3.8072099999999995"/>
    <n v="0"/>
    <n v="12.6907"/>
  </r>
  <r>
    <x v="13"/>
    <x v="13"/>
    <x v="1"/>
    <s v="15/01/2026"/>
    <x v="1"/>
    <s v="4ARN0064503184"/>
    <x v="4"/>
    <n v="11669.65"/>
    <n v="11113.95"/>
    <n v="111.13950000000001"/>
    <x v="13"/>
    <x v="2"/>
    <n v="77.797650000000004"/>
    <n v="33.341850000000001"/>
    <n v="0"/>
    <n v="111.13950000000001"/>
  </r>
  <r>
    <x v="13"/>
    <x v="13"/>
    <x v="1"/>
    <s v="15/01/2026"/>
    <x v="1"/>
    <s v="4ARN0064503185"/>
    <x v="99"/>
    <n v="2396.6"/>
    <n v="2056.02"/>
    <n v="10.280100000000001"/>
    <x v="13"/>
    <x v="2"/>
    <n v="7.1960699999999997"/>
    <n v="3.0840300000000003"/>
    <n v="0"/>
    <n v="10.280100000000001"/>
  </r>
  <r>
    <x v="13"/>
    <x v="13"/>
    <x v="1"/>
    <s v="16/01/2026"/>
    <x v="1"/>
    <s v="4ARN0064503186"/>
    <x v="4"/>
    <n v="538.20000000000005"/>
    <n v="456.1"/>
    <n v="2.2805"/>
    <x v="13"/>
    <x v="2"/>
    <n v="1.5963499999999999"/>
    <n v="0.68414999999999992"/>
    <n v="0"/>
    <n v="2.2805"/>
  </r>
  <r>
    <x v="13"/>
    <x v="13"/>
    <x v="1"/>
    <s v="16/01/2026"/>
    <x v="1"/>
    <s v="4ARN0064503187"/>
    <x v="4"/>
    <n v="2525"/>
    <n v="2302.48"/>
    <n v="11.5124"/>
    <x v="13"/>
    <x v="2"/>
    <n v="8.058679999999999"/>
    <n v="3.4537199999999997"/>
    <n v="0"/>
    <n v="11.5124"/>
  </r>
  <r>
    <x v="13"/>
    <x v="13"/>
    <x v="1"/>
    <s v="16/01/2026"/>
    <x v="1"/>
    <s v="4ARN0064503188"/>
    <x v="4"/>
    <n v="3499.5"/>
    <n v="3332.86"/>
    <n v="16.664300000000001"/>
    <x v="13"/>
    <x v="2"/>
    <n v="11.665010000000001"/>
    <n v="4.9992900000000002"/>
    <n v="0"/>
    <n v="16.664300000000001"/>
  </r>
  <r>
    <x v="13"/>
    <x v="13"/>
    <x v="1"/>
    <s v="16/01/2026"/>
    <x v="1"/>
    <s v="4ARN0064503189"/>
    <x v="4"/>
    <n v="5146.5"/>
    <n v="4901.42"/>
    <n v="39.211359999999999"/>
    <x v="13"/>
    <x v="2"/>
    <n v="27.447951999999997"/>
    <n v="11.763408"/>
    <n v="0"/>
    <n v="39.211359999999999"/>
  </r>
  <r>
    <x v="13"/>
    <x v="13"/>
    <x v="1"/>
    <s v="16/01/2026"/>
    <x v="1"/>
    <s v="4ARN0064503190"/>
    <x v="4"/>
    <n v="8829.25"/>
    <n v="8408.81"/>
    <n v="67.270479999999992"/>
    <x v="13"/>
    <x v="2"/>
    <n v="47.089335999999989"/>
    <n v="20.181143999999996"/>
    <n v="0"/>
    <n v="67.270479999999992"/>
  </r>
  <r>
    <x v="13"/>
    <x v="13"/>
    <x v="1"/>
    <s v="16/01/2026"/>
    <x v="1"/>
    <s v="4ARN0064503191"/>
    <x v="4"/>
    <n v="25247.269999999993"/>
    <n v="23575.350000000002"/>
    <n v="235.75350000000003"/>
    <x v="13"/>
    <x v="2"/>
    <n v="165.02745000000002"/>
    <n v="70.726050000000001"/>
    <n v="0"/>
    <n v="235.75350000000003"/>
  </r>
  <r>
    <x v="13"/>
    <x v="13"/>
    <x v="1"/>
    <s v="17/01/2026"/>
    <x v="1"/>
    <s v="4ARN0064503192"/>
    <x v="4"/>
    <n v="2998.5"/>
    <n v="2855.72"/>
    <n v="14.278599999999999"/>
    <x v="13"/>
    <x v="2"/>
    <n v="9.9950199999999985"/>
    <n v="4.2835799999999997"/>
    <n v="0"/>
    <n v="14.278599999999999"/>
  </r>
  <r>
    <x v="13"/>
    <x v="13"/>
    <x v="1"/>
    <s v="17/01/2026"/>
    <x v="1"/>
    <s v="4ARN0064503193"/>
    <x v="4"/>
    <n v="3498.95"/>
    <n v="3332.33"/>
    <n v="16.661650000000002"/>
    <x v="13"/>
    <x v="2"/>
    <n v="11.663155"/>
    <n v="4.9984950000000001"/>
    <n v="0"/>
    <n v="16.661650000000002"/>
  </r>
  <r>
    <x v="13"/>
    <x v="13"/>
    <x v="1"/>
    <s v="17/01/2026"/>
    <x v="1"/>
    <s v="4ARN0064503194"/>
    <x v="4"/>
    <n v="318"/>
    <n v="269.5"/>
    <n v="1.3474999999999999"/>
    <x v="13"/>
    <x v="2"/>
    <n v="0.94324999999999992"/>
    <n v="0.40424999999999994"/>
    <n v="0"/>
    <n v="1.3474999999999999"/>
  </r>
  <r>
    <x v="13"/>
    <x v="13"/>
    <x v="1"/>
    <s v="17/01/2026"/>
    <x v="1"/>
    <s v="4ARN0064503195"/>
    <x v="4"/>
    <n v="517.5"/>
    <n v="492.86"/>
    <n v="2.4643000000000002"/>
    <x v="13"/>
    <x v="2"/>
    <n v="1.7250099999999999"/>
    <n v="0.73929"/>
    <n v="0"/>
    <n v="2.4643000000000002"/>
  </r>
  <r>
    <x v="13"/>
    <x v="13"/>
    <x v="1"/>
    <s v="17/01/2026"/>
    <x v="1"/>
    <s v="4ARN0064503196"/>
    <x v="4"/>
    <n v="1999.5"/>
    <n v="1904.28"/>
    <n v="9.5213999999999999"/>
    <x v="13"/>
    <x v="2"/>
    <n v="6.6649799999999999"/>
    <n v="2.85642"/>
    <n v="0"/>
    <n v="9.5213999999999999"/>
  </r>
  <r>
    <x v="13"/>
    <x v="13"/>
    <x v="1"/>
    <s v="17/01/2026"/>
    <x v="1"/>
    <s v="4ARN0064503197"/>
    <x v="4"/>
    <n v="3259.15"/>
    <n v="3103.97"/>
    <n v="15.51985"/>
    <x v="13"/>
    <x v="2"/>
    <n v="10.863894999999999"/>
    <n v="4.6559549999999996"/>
    <n v="0"/>
    <n v="15.51985"/>
  </r>
  <r>
    <x v="13"/>
    <x v="13"/>
    <x v="1"/>
    <s v="17/01/2026"/>
    <x v="1"/>
    <s v="4ARN0064503198"/>
    <x v="4"/>
    <n v="1881"/>
    <n v="1594.06"/>
    <n v="7.9702999999999999"/>
    <x v="13"/>
    <x v="2"/>
    <n v="5.5792099999999998"/>
    <n v="2.3910899999999997"/>
    <n v="0"/>
    <n v="7.9702999999999999"/>
  </r>
  <r>
    <x v="13"/>
    <x v="13"/>
    <x v="1"/>
    <s v="17/01/2026"/>
    <x v="1"/>
    <s v="4ARN0064503199"/>
    <x v="4"/>
    <n v="1800"/>
    <n v="1714.28"/>
    <n v="8.5714000000000006"/>
    <x v="13"/>
    <x v="2"/>
    <n v="5.9999799999999999"/>
    <n v="2.5714200000000003"/>
    <n v="0"/>
    <n v="8.5714000000000006"/>
  </r>
  <r>
    <x v="13"/>
    <x v="13"/>
    <x v="1"/>
    <s v="17/01/2026"/>
    <x v="1"/>
    <s v="4ARN0064503200"/>
    <x v="4"/>
    <n v="1037"/>
    <n v="878.8"/>
    <n v="4.3940000000000001"/>
    <x v="13"/>
    <x v="2"/>
    <n v="3.0758000000000001"/>
    <n v="1.3182"/>
    <n v="0"/>
    <n v="4.3940000000000001"/>
  </r>
  <r>
    <x v="13"/>
    <x v="13"/>
    <x v="1"/>
    <s v="17/01/2026"/>
    <x v="1"/>
    <s v="4ARN0064503201"/>
    <x v="4"/>
    <n v="4046.85"/>
    <n v="3831.95"/>
    <n v="19.159749999999999"/>
    <x v="13"/>
    <x v="2"/>
    <n v="13.411824999999999"/>
    <n v="5.7479249999999995"/>
    <n v="0"/>
    <n v="19.159749999999999"/>
  </r>
  <r>
    <x v="13"/>
    <x v="13"/>
    <x v="1"/>
    <s v="17/01/2026"/>
    <x v="1"/>
    <s v="4ARN0064503202"/>
    <x v="4"/>
    <n v="791.5"/>
    <n v="670.76"/>
    <n v="3.3538000000000001"/>
    <x v="13"/>
    <x v="2"/>
    <n v="2.3476599999999999"/>
    <n v="1.00614"/>
    <n v="0"/>
    <n v="3.3538000000000001"/>
  </r>
  <r>
    <x v="13"/>
    <x v="13"/>
    <x v="1"/>
    <s v="17/01/2026"/>
    <x v="1"/>
    <s v="4ARN0064503203"/>
    <x v="4"/>
    <n v="1319.45"/>
    <n v="1256.6099999999999"/>
    <n v="6.2830499999999994"/>
    <x v="13"/>
    <x v="2"/>
    <n v="4.398134999999999"/>
    <n v="1.8849149999999997"/>
    <n v="0"/>
    <n v="6.2830499999999994"/>
  </r>
  <r>
    <x v="13"/>
    <x v="13"/>
    <x v="1"/>
    <s v="17/01/2026"/>
    <x v="1"/>
    <s v="4ARN0064503204"/>
    <x v="4"/>
    <n v="895"/>
    <n v="789.74"/>
    <n v="3.9487000000000001"/>
    <x v="13"/>
    <x v="2"/>
    <n v="2.7640899999999999"/>
    <n v="1.1846099999999999"/>
    <n v="0"/>
    <n v="3.9487000000000001"/>
  </r>
  <r>
    <x v="13"/>
    <x v="13"/>
    <x v="1"/>
    <s v="17/01/2026"/>
    <x v="1"/>
    <s v="4ARN0064503205"/>
    <x v="4"/>
    <n v="3499"/>
    <n v="3332.38"/>
    <n v="16.661899999999999"/>
    <x v="13"/>
    <x v="2"/>
    <n v="11.663329999999998"/>
    <n v="4.99857"/>
    <n v="0"/>
    <n v="16.661899999999999"/>
  </r>
  <r>
    <x v="13"/>
    <x v="13"/>
    <x v="1"/>
    <s v="18/01/2026"/>
    <x v="0"/>
    <s v="4ARN0064503208"/>
    <x v="4"/>
    <n v="9999"/>
    <n v="8473.74"/>
    <n v="0"/>
    <x v="13"/>
    <x v="2"/>
    <n v="0"/>
    <n v="0"/>
    <n v="0"/>
    <n v="0"/>
  </r>
  <r>
    <x v="13"/>
    <x v="13"/>
    <x v="1"/>
    <s v="18/01/2026"/>
    <x v="1"/>
    <s v="4ARN0064503206"/>
    <x v="4"/>
    <n v="1999.5"/>
    <n v="1904.28"/>
    <n v="9.5213999999999999"/>
    <x v="13"/>
    <x v="2"/>
    <n v="6.6649799999999999"/>
    <n v="2.85642"/>
    <n v="0"/>
    <n v="9.5213999999999999"/>
  </r>
  <r>
    <x v="13"/>
    <x v="13"/>
    <x v="1"/>
    <s v="18/01/2026"/>
    <x v="1"/>
    <s v="4ARN0064503207"/>
    <x v="99"/>
    <n v="3999"/>
    <n v="3808.58"/>
    <n v="19.042899999999999"/>
    <x v="13"/>
    <x v="2"/>
    <n v="13.330029999999999"/>
    <n v="5.7128699999999997"/>
    <n v="0"/>
    <n v="19.042899999999999"/>
  </r>
  <r>
    <x v="13"/>
    <x v="13"/>
    <x v="1"/>
    <s v="18/01/2026"/>
    <x v="1"/>
    <s v="4ARN0064503208"/>
    <x v="4"/>
    <n v="899"/>
    <n v="856.2"/>
    <n v="4.2810000000000006"/>
    <x v="13"/>
    <x v="2"/>
    <n v="2.9967000000000001"/>
    <n v="1.2843000000000002"/>
    <n v="0"/>
    <n v="4.2810000000000006"/>
  </r>
  <r>
    <x v="13"/>
    <x v="13"/>
    <x v="1"/>
    <s v="18/01/2026"/>
    <x v="1"/>
    <s v="4ARN0064503209"/>
    <x v="4"/>
    <n v="787.5"/>
    <n v="750"/>
    <n v="3.75"/>
    <x v="13"/>
    <x v="2"/>
    <n v="2.625"/>
    <n v="1.125"/>
    <n v="0"/>
    <n v="3.75"/>
  </r>
  <r>
    <x v="13"/>
    <x v="13"/>
    <x v="1"/>
    <s v="18/01/2026"/>
    <x v="1"/>
    <s v="4ARN0064503210"/>
    <x v="4"/>
    <n v="967.75"/>
    <n v="900.79"/>
    <n v="4.5039499999999997"/>
    <x v="13"/>
    <x v="2"/>
    <n v="3.1527649999999996"/>
    <n v="1.3511849999999999"/>
    <n v="0"/>
    <n v="4.5039499999999997"/>
  </r>
  <r>
    <x v="13"/>
    <x v="13"/>
    <x v="1"/>
    <s v="18/01/2026"/>
    <x v="1"/>
    <s v="4ARN0064503211"/>
    <x v="99"/>
    <n v="549.45000000000005"/>
    <n v="523.29"/>
    <n v="2.6164499999999999"/>
    <x v="13"/>
    <x v="2"/>
    <n v="1.8315149999999998"/>
    <n v="0.78493499999999994"/>
    <n v="0"/>
    <n v="2.6164499999999999"/>
  </r>
  <r>
    <x v="13"/>
    <x v="13"/>
    <x v="1"/>
    <s v="18/01/2026"/>
    <x v="1"/>
    <s v="4ARN0064503212"/>
    <x v="4"/>
    <n v="762.75"/>
    <n v="691.11"/>
    <n v="3.4555500000000001"/>
    <x v="13"/>
    <x v="2"/>
    <n v="2.418885"/>
    <n v="1.0366649999999999"/>
    <n v="0"/>
    <n v="3.4555500000000001"/>
  </r>
  <r>
    <x v="13"/>
    <x v="13"/>
    <x v="1"/>
    <s v="18/01/2026"/>
    <x v="1"/>
    <s v="4ARN0064503213"/>
    <x v="4"/>
    <n v="1637.25"/>
    <n v="1461.71"/>
    <n v="7.3085500000000003"/>
    <x v="13"/>
    <x v="2"/>
    <n v="5.1159850000000002"/>
    <n v="2.1925650000000001"/>
    <n v="0"/>
    <n v="7.3085500000000003"/>
  </r>
  <r>
    <x v="13"/>
    <x v="13"/>
    <x v="1"/>
    <s v="18/01/2026"/>
    <x v="1"/>
    <s v="4ARN0064503214"/>
    <x v="99"/>
    <n v="117"/>
    <n v="111.42"/>
    <n v="0.55710000000000004"/>
    <x v="13"/>
    <x v="2"/>
    <n v="0.38996999999999998"/>
    <n v="0.16713"/>
    <n v="0"/>
    <n v="0.55710000000000004"/>
  </r>
  <r>
    <x v="13"/>
    <x v="13"/>
    <x v="1"/>
    <s v="18/01/2026"/>
    <x v="1"/>
    <s v="4ARN0064503215"/>
    <x v="4"/>
    <n v="1995"/>
    <n v="1690.68"/>
    <n v="8.4534000000000002"/>
    <x v="13"/>
    <x v="2"/>
    <n v="5.9173799999999996"/>
    <n v="2.5360200000000002"/>
    <n v="0"/>
    <n v="8.4534000000000002"/>
  </r>
  <r>
    <x v="13"/>
    <x v="13"/>
    <x v="1"/>
    <s v="18/01/2026"/>
    <x v="1"/>
    <s v="4ARN0064503216"/>
    <x v="4"/>
    <n v="449.25"/>
    <n v="427.85"/>
    <n v="2.1392500000000001"/>
    <x v="13"/>
    <x v="2"/>
    <n v="1.4974749999999999"/>
    <n v="0.64177499999999998"/>
    <n v="0"/>
    <n v="2.1392500000000001"/>
  </r>
  <r>
    <x v="13"/>
    <x v="13"/>
    <x v="1"/>
    <s v="18/01/2026"/>
    <x v="1"/>
    <s v="4ARN0064503217"/>
    <x v="4"/>
    <n v="418.25"/>
    <n v="398.33"/>
    <n v="1.9916499999999999"/>
    <x v="13"/>
    <x v="2"/>
    <n v="1.3941549999999998"/>
    <n v="0.597495"/>
    <n v="0"/>
    <n v="1.9916499999999999"/>
  </r>
  <r>
    <x v="13"/>
    <x v="13"/>
    <x v="1"/>
    <s v="18/01/2026"/>
    <x v="1"/>
    <s v="4ARN0064503218"/>
    <x v="99"/>
    <n v="1138.0999999999999"/>
    <n v="964.5"/>
    <n v="4.8224999999999998"/>
    <x v="13"/>
    <x v="2"/>
    <n v="3.3757499999999996"/>
    <n v="1.44675"/>
    <n v="0"/>
    <n v="4.8224999999999998"/>
  </r>
  <r>
    <x v="13"/>
    <x v="13"/>
    <x v="1"/>
    <s v="18/01/2026"/>
    <x v="1"/>
    <s v="4ARN0064503219"/>
    <x v="4"/>
    <n v="645"/>
    <n v="614.30000000000007"/>
    <n v="3.0715000000000003"/>
    <x v="13"/>
    <x v="2"/>
    <n v="2.1500500000000002"/>
    <n v="0.9214500000000001"/>
    <n v="0"/>
    <n v="3.0715000000000003"/>
  </r>
  <r>
    <x v="13"/>
    <x v="13"/>
    <x v="1"/>
    <s v="18/01/2026"/>
    <x v="1"/>
    <s v="4ARN0064503220"/>
    <x v="4"/>
    <n v="1413.1"/>
    <n v="1276.22"/>
    <n v="6.3811"/>
    <x v="13"/>
    <x v="2"/>
    <n v="4.4667699999999995"/>
    <n v="1.9143299999999999"/>
    <n v="0"/>
    <n v="6.3811"/>
  </r>
  <r>
    <x v="13"/>
    <x v="13"/>
    <x v="1"/>
    <s v="18/01/2026"/>
    <x v="1"/>
    <s v="4ARN0064503221"/>
    <x v="4"/>
    <n v="498"/>
    <n v="422.04"/>
    <n v="2.1102000000000003"/>
    <x v="13"/>
    <x v="2"/>
    <n v="1.4771400000000001"/>
    <n v="0.63306000000000007"/>
    <n v="0"/>
    <n v="2.1102000000000003"/>
  </r>
  <r>
    <x v="13"/>
    <x v="13"/>
    <x v="1"/>
    <s v="19/01/2026"/>
    <x v="1"/>
    <s v="4ARN0064503223"/>
    <x v="4"/>
    <n v="1458.5"/>
    <n v="1311.1399999999999"/>
    <n v="6.5556999999999999"/>
    <x v="13"/>
    <x v="2"/>
    <n v="4.5889899999999999"/>
    <n v="1.96671"/>
    <n v="0"/>
    <n v="6.5556999999999999"/>
  </r>
  <r>
    <x v="13"/>
    <x v="13"/>
    <x v="1"/>
    <s v="19/01/2026"/>
    <x v="1"/>
    <s v="4ARN0064503224"/>
    <x v="4"/>
    <n v="742.5"/>
    <n v="629.24"/>
    <n v="3.1462000000000003"/>
    <x v="13"/>
    <x v="2"/>
    <n v="2.20234"/>
    <n v="0.94386000000000003"/>
    <n v="0"/>
    <n v="3.1462000000000003"/>
  </r>
  <r>
    <x v="13"/>
    <x v="13"/>
    <x v="1"/>
    <s v="19/01/2026"/>
    <x v="1"/>
    <s v="4ARN0064503225"/>
    <x v="4"/>
    <n v="1800"/>
    <n v="1525.42"/>
    <n v="7.6271000000000004"/>
    <x v="13"/>
    <x v="2"/>
    <n v="5.3389699999999998"/>
    <n v="2.2881300000000002"/>
    <n v="0"/>
    <n v="7.6271000000000004"/>
  </r>
  <r>
    <x v="13"/>
    <x v="13"/>
    <x v="1"/>
    <s v="19/01/2026"/>
    <x v="1"/>
    <s v="4ARN0064503226"/>
    <x v="4"/>
    <n v="13733.8"/>
    <n v="11648.26"/>
    <n v="116.48260000000001"/>
    <x v="13"/>
    <x v="2"/>
    <n v="81.537819999999996"/>
    <n v="34.944780000000002"/>
    <n v="0"/>
    <n v="116.48260000000001"/>
  </r>
  <r>
    <x v="13"/>
    <x v="13"/>
    <x v="1"/>
    <s v="19/01/2026"/>
    <x v="1"/>
    <s v="4ARN0064503227"/>
    <x v="4"/>
    <n v="775"/>
    <n v="738.1"/>
    <n v="3.6905000000000001"/>
    <x v="13"/>
    <x v="2"/>
    <n v="2.5833499999999998"/>
    <n v="1.1071500000000001"/>
    <n v="0"/>
    <n v="3.6905000000000001"/>
  </r>
  <r>
    <x v="13"/>
    <x v="13"/>
    <x v="1"/>
    <s v="19/01/2026"/>
    <x v="1"/>
    <s v="4ARN0064503228"/>
    <x v="4"/>
    <n v="3678.5"/>
    <n v="3503.34"/>
    <n v="17.5167"/>
    <x v="13"/>
    <x v="2"/>
    <n v="12.26169"/>
    <n v="5.2550099999999995"/>
    <n v="0"/>
    <n v="17.5167"/>
  </r>
  <r>
    <x v="13"/>
    <x v="13"/>
    <x v="1"/>
    <s v="19/01/2026"/>
    <x v="1"/>
    <s v="4ARN0064503229"/>
    <x v="4"/>
    <n v="399"/>
    <n v="380"/>
    <n v="1.9000000000000001"/>
    <x v="13"/>
    <x v="2"/>
    <n v="1.33"/>
    <n v="0.57000000000000006"/>
    <n v="0"/>
    <n v="1.9000000000000001"/>
  </r>
  <r>
    <x v="13"/>
    <x v="13"/>
    <x v="1"/>
    <s v="19/01/2026"/>
    <x v="1"/>
    <s v="4ARN0064503230"/>
    <x v="4"/>
    <n v="975"/>
    <n v="826.28"/>
    <n v="4.1314000000000002"/>
    <x v="13"/>
    <x v="2"/>
    <n v="2.8919799999999998"/>
    <n v="1.23942"/>
    <n v="0"/>
    <n v="4.1314000000000002"/>
  </r>
  <r>
    <x v="13"/>
    <x v="13"/>
    <x v="1"/>
    <s v="19/01/2026"/>
    <x v="1"/>
    <s v="4ARN0064503231"/>
    <x v="4"/>
    <n v="540"/>
    <n v="514.28"/>
    <n v="2.5714000000000001"/>
    <x v="13"/>
    <x v="2"/>
    <n v="1.7999799999999999"/>
    <n v="0.77141999999999999"/>
    <n v="0"/>
    <n v="2.5714000000000001"/>
  </r>
  <r>
    <x v="13"/>
    <x v="13"/>
    <x v="1"/>
    <s v="19/01/2026"/>
    <x v="1"/>
    <s v="4ARN0064503232"/>
    <x v="4"/>
    <n v="1746"/>
    <n v="1626.36"/>
    <n v="8.1318000000000001"/>
    <x v="13"/>
    <x v="2"/>
    <n v="5.6922600000000001"/>
    <n v="2.43954"/>
    <n v="0"/>
    <n v="8.1318000000000001"/>
  </r>
  <r>
    <x v="13"/>
    <x v="13"/>
    <x v="1"/>
    <s v="19/01/2026"/>
    <x v="1"/>
    <s v="4ARN0064503233"/>
    <x v="4"/>
    <n v="6356.05"/>
    <n v="6053.37"/>
    <n v="48.426960000000001"/>
    <x v="13"/>
    <x v="2"/>
    <n v="33.898871999999997"/>
    <n v="14.528088"/>
    <n v="0"/>
    <n v="48.426960000000001"/>
  </r>
  <r>
    <x v="13"/>
    <x v="13"/>
    <x v="1"/>
    <s v="19/01/2026"/>
    <x v="1"/>
    <s v="4ARN0064503234"/>
    <x v="99"/>
    <n v="1695"/>
    <n v="1436.44"/>
    <n v="7.1822000000000008"/>
    <x v="13"/>
    <x v="2"/>
    <n v="5.0275400000000001"/>
    <n v="2.1546600000000002"/>
    <n v="0"/>
    <n v="7.1822000000000008"/>
  </r>
  <r>
    <x v="13"/>
    <x v="13"/>
    <x v="1"/>
    <s v="20/01/2026"/>
    <x v="1"/>
    <s v="4ARN0064503235"/>
    <x v="4"/>
    <n v="1097"/>
    <n v="1003"/>
    <n v="5.0149999999999997"/>
    <x v="13"/>
    <x v="2"/>
    <n v="3.5104999999999995"/>
    <n v="1.5044999999999999"/>
    <n v="0"/>
    <n v="5.0149999999999997"/>
  </r>
  <r>
    <x v="13"/>
    <x v="13"/>
    <x v="1"/>
    <s v="20/01/2026"/>
    <x v="1"/>
    <s v="4ARN0064503236"/>
    <x v="4"/>
    <n v="2199.4499999999998"/>
    <n v="2094.71"/>
    <n v="10.473550000000001"/>
    <x v="13"/>
    <x v="2"/>
    <n v="7.3314850000000007"/>
    <n v="3.1420650000000001"/>
    <n v="0"/>
    <n v="10.473550000000001"/>
  </r>
  <r>
    <x v="13"/>
    <x v="13"/>
    <x v="1"/>
    <s v="20/01/2026"/>
    <x v="1"/>
    <s v="4ARN0064503237"/>
    <x v="4"/>
    <n v="99"/>
    <n v="83.9"/>
    <n v="0.41950000000000004"/>
    <x v="13"/>
    <x v="2"/>
    <n v="0.29365000000000002"/>
    <n v="0.12585000000000002"/>
    <n v="0"/>
    <n v="0.41950000000000004"/>
  </r>
  <r>
    <x v="13"/>
    <x v="13"/>
    <x v="1"/>
    <s v="20/01/2026"/>
    <x v="1"/>
    <s v="4ARN0064503238"/>
    <x v="4"/>
    <n v="199"/>
    <n v="168.64"/>
    <n v="0.84319999999999995"/>
    <x v="13"/>
    <x v="2"/>
    <n v="0.59023999999999988"/>
    <n v="0.25295999999999996"/>
    <n v="0"/>
    <n v="0.84319999999999995"/>
  </r>
  <r>
    <x v="13"/>
    <x v="13"/>
    <x v="1"/>
    <s v="20/01/2026"/>
    <x v="1"/>
    <s v="4ARN0064503239"/>
    <x v="4"/>
    <n v="7677.6"/>
    <n v="7312"/>
    <n v="58.496000000000002"/>
    <x v="13"/>
    <x v="2"/>
    <n v="40.947200000000002"/>
    <n v="17.5488"/>
    <n v="0"/>
    <n v="58.496000000000002"/>
  </r>
  <r>
    <x v="13"/>
    <x v="13"/>
    <x v="1"/>
    <s v="21/01/2026"/>
    <x v="1"/>
    <s v="4ARN0064503240"/>
    <x v="4"/>
    <n v="498"/>
    <n v="422.04"/>
    <n v="2.1102000000000003"/>
    <x v="13"/>
    <x v="2"/>
    <n v="1.4771400000000001"/>
    <n v="0.63306000000000007"/>
    <n v="0"/>
    <n v="2.1102000000000003"/>
  </r>
  <r>
    <x v="13"/>
    <x v="13"/>
    <x v="1"/>
    <s v="21/01/2026"/>
    <x v="1"/>
    <s v="4ARN0064503241"/>
    <x v="4"/>
    <n v="6275"/>
    <n v="5635.18"/>
    <n v="45.081440000000001"/>
    <x v="13"/>
    <x v="2"/>
    <n v="31.557008"/>
    <n v="13.524431999999999"/>
    <n v="0"/>
    <n v="45.081440000000001"/>
  </r>
  <r>
    <x v="13"/>
    <x v="13"/>
    <x v="1"/>
    <s v="21/01/2026"/>
    <x v="1"/>
    <s v="4ARN0064503242"/>
    <x v="4"/>
    <n v="1999.5"/>
    <n v="1904.28"/>
    <n v="9.5213999999999999"/>
    <x v="13"/>
    <x v="2"/>
    <n v="6.6649799999999999"/>
    <n v="2.85642"/>
    <n v="0"/>
    <n v="9.5213999999999999"/>
  </r>
  <r>
    <x v="13"/>
    <x v="13"/>
    <x v="1"/>
    <s v="21/01/2026"/>
    <x v="1"/>
    <s v="4ARN0064503243"/>
    <x v="4"/>
    <n v="802.1"/>
    <n v="763.9"/>
    <n v="3.8195000000000001"/>
    <x v="13"/>
    <x v="2"/>
    <n v="2.6736499999999999"/>
    <n v="1.14585"/>
    <n v="0"/>
    <n v="3.8195000000000001"/>
  </r>
  <r>
    <x v="13"/>
    <x v="13"/>
    <x v="1"/>
    <s v="21/01/2026"/>
    <x v="1"/>
    <s v="4ARN0064503244"/>
    <x v="4"/>
    <n v="419.4"/>
    <n v="399.42"/>
    <n v="1.9971000000000001"/>
    <x v="13"/>
    <x v="2"/>
    <n v="1.3979699999999999"/>
    <n v="0.59913000000000005"/>
    <n v="0"/>
    <n v="1.9971000000000001"/>
  </r>
  <r>
    <x v="13"/>
    <x v="13"/>
    <x v="1"/>
    <s v="21/01/2026"/>
    <x v="1"/>
    <s v="4ARN0064503245"/>
    <x v="4"/>
    <n v="652.5"/>
    <n v="552.96"/>
    <n v="2.7648000000000001"/>
    <x v="13"/>
    <x v="2"/>
    <n v="1.93536"/>
    <n v="0.82944000000000007"/>
    <n v="0"/>
    <n v="2.7648000000000001"/>
  </r>
  <r>
    <x v="13"/>
    <x v="13"/>
    <x v="1"/>
    <s v="21/01/2026"/>
    <x v="1"/>
    <s v="4ARN0064503246"/>
    <x v="4"/>
    <n v="598.35"/>
    <n v="520.35"/>
    <n v="2.60175"/>
    <x v="13"/>
    <x v="2"/>
    <n v="1.8212249999999999"/>
    <n v="0.78052500000000002"/>
    <n v="0"/>
    <n v="2.60175"/>
  </r>
  <r>
    <x v="13"/>
    <x v="13"/>
    <x v="1"/>
    <s v="22/01/2026"/>
    <x v="1"/>
    <s v="4ARN0064503247"/>
    <x v="4"/>
    <n v="2048.4"/>
    <n v="1950.86"/>
    <n v="9.7542999999999989"/>
    <x v="13"/>
    <x v="2"/>
    <n v="6.828009999999999"/>
    <n v="2.9262899999999994"/>
    <n v="0"/>
    <n v="9.7542999999999989"/>
  </r>
  <r>
    <x v="13"/>
    <x v="13"/>
    <x v="1"/>
    <s v="22/01/2026"/>
    <x v="1"/>
    <s v="4ARN0064503248"/>
    <x v="4"/>
    <n v="1473.15"/>
    <n v="1269.31"/>
    <n v="6.3465499999999997"/>
    <x v="13"/>
    <x v="2"/>
    <n v="4.4425849999999993"/>
    <n v="1.9039649999999999"/>
    <n v="0"/>
    <n v="6.3465499999999997"/>
  </r>
  <r>
    <x v="13"/>
    <x v="13"/>
    <x v="1"/>
    <s v="22/01/2026"/>
    <x v="1"/>
    <s v="4ARN0064503249"/>
    <x v="4"/>
    <n v="2159.4"/>
    <n v="1830"/>
    <n v="9.15"/>
    <x v="13"/>
    <x v="2"/>
    <n v="6.4050000000000002"/>
    <n v="2.7450000000000001"/>
    <n v="0"/>
    <n v="9.15"/>
  </r>
  <r>
    <x v="13"/>
    <x v="13"/>
    <x v="1"/>
    <s v="22/01/2026"/>
    <x v="1"/>
    <s v="4ARN0064503250"/>
    <x v="100"/>
    <n v="16615.46"/>
    <n v="15704.76"/>
    <n v="157.04760000000002"/>
    <x v="13"/>
    <x v="2"/>
    <n v="109.93332000000001"/>
    <n v="47.114280000000001"/>
    <n v="0"/>
    <n v="157.04760000000002"/>
  </r>
  <r>
    <x v="13"/>
    <x v="13"/>
    <x v="1"/>
    <s v="22/01/2026"/>
    <x v="1"/>
    <s v="4ARN0064503251"/>
    <x v="4"/>
    <n v="847.25"/>
    <n v="806.93"/>
    <n v="4.0346500000000001"/>
    <x v="13"/>
    <x v="2"/>
    <n v="2.824255"/>
    <n v="1.2103949999999999"/>
    <n v="0"/>
    <n v="4.0346500000000001"/>
  </r>
  <r>
    <x v="13"/>
    <x v="13"/>
    <x v="1"/>
    <s v="22/01/2026"/>
    <x v="1"/>
    <s v="4ARN0064503252"/>
    <x v="4"/>
    <n v="1599"/>
    <n v="1355.08"/>
    <n v="6.7753999999999994"/>
    <x v="13"/>
    <x v="2"/>
    <n v="4.7427799999999989"/>
    <n v="2.0326199999999996"/>
    <n v="0"/>
    <n v="6.7753999999999994"/>
  </r>
  <r>
    <x v="13"/>
    <x v="13"/>
    <x v="1"/>
    <s v="22/01/2026"/>
    <x v="1"/>
    <s v="4ARN0064503253"/>
    <x v="4"/>
    <n v="6194.35"/>
    <n v="5899.3899999999994"/>
    <n v="47.195119999999996"/>
    <x v="13"/>
    <x v="2"/>
    <n v="33.036583999999998"/>
    <n v="14.158535999999998"/>
    <n v="0"/>
    <n v="47.195119999999996"/>
  </r>
  <r>
    <x v="13"/>
    <x v="13"/>
    <x v="1"/>
    <s v="23/01/2026"/>
    <x v="1"/>
    <s v="4ARN0064503254"/>
    <x v="4"/>
    <n v="1990"/>
    <n v="1686.44"/>
    <n v="8.4321999999999999"/>
    <x v="13"/>
    <x v="2"/>
    <n v="5.9025399999999992"/>
    <n v="2.5296599999999998"/>
    <n v="0"/>
    <n v="8.4321999999999999"/>
  </r>
  <r>
    <x v="13"/>
    <x v="13"/>
    <x v="1"/>
    <s v="23/01/2026"/>
    <x v="1"/>
    <s v="4ARN0064503255"/>
    <x v="4"/>
    <n v="2999"/>
    <n v="2541.52"/>
    <n v="12.707599999999999"/>
    <x v="13"/>
    <x v="2"/>
    <n v="8.8953199999999981"/>
    <n v="3.8122799999999994"/>
    <n v="0"/>
    <n v="12.707599999999999"/>
  </r>
  <r>
    <x v="13"/>
    <x v="13"/>
    <x v="1"/>
    <s v="23/01/2026"/>
    <x v="1"/>
    <s v="4ARN0064503256"/>
    <x v="4"/>
    <n v="2295"/>
    <n v="1944.92"/>
    <n v="9.7246000000000006"/>
    <x v="13"/>
    <x v="2"/>
    <n v="6.80722"/>
    <n v="2.9173800000000001"/>
    <n v="0"/>
    <n v="9.7246000000000006"/>
  </r>
  <r>
    <x v="13"/>
    <x v="13"/>
    <x v="1"/>
    <s v="23/01/2026"/>
    <x v="1"/>
    <s v="4ARN0064503257"/>
    <x v="4"/>
    <n v="9784.15"/>
    <n v="9204.9499999999989"/>
    <n v="73.639599999999987"/>
    <x v="13"/>
    <x v="2"/>
    <n v="51.547719999999991"/>
    <n v="22.091879999999996"/>
    <n v="0"/>
    <n v="73.639599999999987"/>
  </r>
  <r>
    <x v="13"/>
    <x v="13"/>
    <x v="1"/>
    <s v="23/01/2026"/>
    <x v="1"/>
    <s v="4ARN0064503258"/>
    <x v="4"/>
    <n v="6072.57"/>
    <n v="5783.37"/>
    <n v="46.266959999999997"/>
    <x v="13"/>
    <x v="2"/>
    <n v="32.386871999999997"/>
    <n v="13.880087999999999"/>
    <n v="0"/>
    <n v="46.266959999999997"/>
  </r>
  <r>
    <x v="13"/>
    <x v="13"/>
    <x v="1"/>
    <s v="23/01/2026"/>
    <x v="1"/>
    <s v="4ARN0064503259"/>
    <x v="4"/>
    <n v="3265.75"/>
    <n v="2840.9300000000003"/>
    <n v="14.204650000000001"/>
    <x v="13"/>
    <x v="2"/>
    <n v="9.9432550000000006"/>
    <n v="4.2613950000000003"/>
    <n v="0"/>
    <n v="14.204650000000001"/>
  </r>
  <r>
    <x v="13"/>
    <x v="13"/>
    <x v="1"/>
    <s v="23/01/2026"/>
    <x v="1"/>
    <s v="4ARN0064503260"/>
    <x v="4"/>
    <n v="1019.4"/>
    <n v="970.86"/>
    <n v="4.8543000000000003"/>
    <x v="13"/>
    <x v="2"/>
    <n v="3.3980100000000002"/>
    <n v="1.4562900000000001"/>
    <n v="0"/>
    <n v="4.8543000000000003"/>
  </r>
  <r>
    <x v="13"/>
    <x v="13"/>
    <x v="1"/>
    <s v="23/01/2026"/>
    <x v="1"/>
    <s v="4ARN0064503261"/>
    <x v="4"/>
    <n v="398"/>
    <n v="337.28"/>
    <n v="1.6863999999999999"/>
    <x v="13"/>
    <x v="2"/>
    <n v="1.1804799999999998"/>
    <n v="0.50591999999999993"/>
    <n v="0"/>
    <n v="1.6863999999999999"/>
  </r>
  <r>
    <x v="13"/>
    <x v="13"/>
    <x v="1"/>
    <s v="23/01/2026"/>
    <x v="1"/>
    <s v="4ARN0064503262"/>
    <x v="4"/>
    <n v="3495"/>
    <n v="2961.86"/>
    <n v="14.8093"/>
    <x v="13"/>
    <x v="2"/>
    <n v="10.36651"/>
    <n v="4.4427899999999996"/>
    <n v="0"/>
    <n v="14.8093"/>
  </r>
  <r>
    <x v="13"/>
    <x v="13"/>
    <x v="1"/>
    <s v="23/01/2026"/>
    <x v="1"/>
    <s v="4ARN0064503263"/>
    <x v="4"/>
    <n v="2580.9"/>
    <n v="2234.3399999999997"/>
    <n v="11.1717"/>
    <x v="13"/>
    <x v="2"/>
    <n v="7.8201899999999993"/>
    <n v="3.3515099999999998"/>
    <n v="0"/>
    <n v="11.1717"/>
  </r>
  <r>
    <x v="13"/>
    <x v="13"/>
    <x v="1"/>
    <s v="23/01/2026"/>
    <x v="1"/>
    <s v="4ARN0064503264"/>
    <x v="4"/>
    <n v="659.45"/>
    <n v="628.04999999999995"/>
    <n v="3.14025"/>
    <x v="13"/>
    <x v="2"/>
    <n v="2.198175"/>
    <n v="0.942075"/>
    <n v="0"/>
    <n v="3.14025"/>
  </r>
  <r>
    <x v="13"/>
    <x v="13"/>
    <x v="1"/>
    <s v="23/01/2026"/>
    <x v="1"/>
    <s v="4ARN0064503265"/>
    <x v="4"/>
    <n v="2995"/>
    <n v="2538.14"/>
    <n v="12.6907"/>
    <x v="13"/>
    <x v="2"/>
    <n v="8.8834899999999983"/>
    <n v="3.8072099999999995"/>
    <n v="0"/>
    <n v="12.6907"/>
  </r>
  <r>
    <x v="13"/>
    <x v="13"/>
    <x v="1"/>
    <s v="24/01/2026"/>
    <x v="0"/>
    <s v="4ARN0064503273"/>
    <x v="100"/>
    <n v="1000"/>
    <n v="847.46"/>
    <n v="0"/>
    <x v="13"/>
    <x v="2"/>
    <n v="0"/>
    <n v="0"/>
    <n v="0"/>
    <n v="0"/>
  </r>
  <r>
    <x v="13"/>
    <x v="13"/>
    <x v="1"/>
    <s v="24/01/2026"/>
    <x v="0"/>
    <s v="4ARN0064503276"/>
    <x v="99"/>
    <n v="800"/>
    <n v="677.96"/>
    <n v="0"/>
    <x v="13"/>
    <x v="2"/>
    <n v="0"/>
    <n v="0"/>
    <n v="0"/>
    <n v="0"/>
  </r>
  <r>
    <x v="13"/>
    <x v="13"/>
    <x v="1"/>
    <s v="24/01/2026"/>
    <x v="1"/>
    <s v="4ARN0064503267"/>
    <x v="4"/>
    <n v="1583.1999999999998"/>
    <n v="1507.8200000000002"/>
    <n v="7.5391000000000012"/>
    <x v="13"/>
    <x v="2"/>
    <n v="5.2773700000000003"/>
    <n v="2.2617300000000005"/>
    <n v="0"/>
    <n v="7.5391000000000012"/>
  </r>
  <r>
    <x v="13"/>
    <x v="13"/>
    <x v="1"/>
    <s v="24/01/2026"/>
    <x v="1"/>
    <s v="4ARN0064503268"/>
    <x v="4"/>
    <n v="1449.7"/>
    <n v="1380.66"/>
    <n v="6.9033000000000007"/>
    <x v="13"/>
    <x v="2"/>
    <n v="4.8323100000000005"/>
    <n v="2.0709900000000001"/>
    <n v="0"/>
    <n v="6.9033000000000007"/>
  </r>
  <r>
    <x v="13"/>
    <x v="13"/>
    <x v="1"/>
    <s v="24/01/2026"/>
    <x v="1"/>
    <s v="4ARN0064503269"/>
    <x v="4"/>
    <n v="1255.5"/>
    <n v="1063.98"/>
    <n v="5.3199000000000005"/>
    <x v="13"/>
    <x v="2"/>
    <n v="3.7239300000000002"/>
    <n v="1.5959700000000001"/>
    <n v="0"/>
    <n v="5.3199000000000005"/>
  </r>
  <r>
    <x v="13"/>
    <x v="13"/>
    <x v="1"/>
    <s v="24/01/2026"/>
    <x v="1"/>
    <s v="4ARN0064503270"/>
    <x v="4"/>
    <n v="5384.25"/>
    <n v="4859.17"/>
    <n v="38.873359999999998"/>
    <x v="13"/>
    <x v="2"/>
    <n v="27.211351999999998"/>
    <n v="11.662007999999998"/>
    <n v="0"/>
    <n v="38.873359999999998"/>
  </r>
  <r>
    <x v="13"/>
    <x v="13"/>
    <x v="1"/>
    <s v="24/01/2026"/>
    <x v="1"/>
    <s v="4ARN0064503271"/>
    <x v="4"/>
    <n v="678.4"/>
    <n v="574.92000000000007"/>
    <n v="2.8746000000000005"/>
    <x v="13"/>
    <x v="2"/>
    <n v="2.0122200000000001"/>
    <n v="0.86238000000000015"/>
    <n v="0"/>
    <n v="2.8746000000000005"/>
  </r>
  <r>
    <x v="13"/>
    <x v="13"/>
    <x v="1"/>
    <s v="24/01/2026"/>
    <x v="1"/>
    <s v="4ARN0064503272"/>
    <x v="4"/>
    <n v="478.85"/>
    <n v="456.03"/>
    <n v="2.2801499999999999"/>
    <x v="13"/>
    <x v="2"/>
    <n v="1.5961049999999999"/>
    <n v="0.6840449999999999"/>
    <n v="0"/>
    <n v="2.2801499999999999"/>
  </r>
  <r>
    <x v="13"/>
    <x v="13"/>
    <x v="1"/>
    <s v="24/01/2026"/>
    <x v="1"/>
    <s v="4ARN0064503273"/>
    <x v="100"/>
    <n v="5494"/>
    <n v="5075.5200000000004"/>
    <n v="40.604160000000007"/>
    <x v="13"/>
    <x v="2"/>
    <n v="28.422912000000004"/>
    <n v="12.181248000000002"/>
    <n v="0"/>
    <n v="40.604160000000007"/>
  </r>
  <r>
    <x v="13"/>
    <x v="13"/>
    <x v="1"/>
    <s v="24/01/2026"/>
    <x v="1"/>
    <s v="4ARN0064503274"/>
    <x v="4"/>
    <n v="657.9"/>
    <n v="595.18000000000006"/>
    <n v="2.9759000000000002"/>
    <x v="13"/>
    <x v="2"/>
    <n v="2.0831300000000001"/>
    <n v="0.89277000000000006"/>
    <n v="0"/>
    <n v="2.9759000000000002"/>
  </r>
  <r>
    <x v="13"/>
    <x v="13"/>
    <x v="1"/>
    <s v="24/01/2026"/>
    <x v="1"/>
    <s v="4ARN0064503275"/>
    <x v="4"/>
    <n v="4219.3500000000004"/>
    <n v="3854.89"/>
    <n v="19.274449999999998"/>
    <x v="13"/>
    <x v="2"/>
    <n v="13.492114999999998"/>
    <n v="5.7823349999999989"/>
    <n v="0"/>
    <n v="19.274449999999998"/>
  </r>
  <r>
    <x v="13"/>
    <x v="13"/>
    <x v="1"/>
    <s v="24/01/2026"/>
    <x v="1"/>
    <s v="4ARN0064503276"/>
    <x v="99"/>
    <n v="9893.9500000000007"/>
    <n v="9003.23"/>
    <n v="72.025840000000002"/>
    <x v="13"/>
    <x v="2"/>
    <n v="50.418087999999997"/>
    <n v="21.607752000000001"/>
    <n v="0"/>
    <n v="72.025840000000002"/>
  </r>
  <r>
    <x v="13"/>
    <x v="13"/>
    <x v="1"/>
    <s v="24/01/2026"/>
    <x v="1"/>
    <s v="4ARN0064503277"/>
    <x v="99"/>
    <n v="31949.579999999994"/>
    <n v="30428.180000000004"/>
    <n v="304.28180000000003"/>
    <x v="13"/>
    <x v="2"/>
    <n v="212.99726000000001"/>
    <n v="91.284540000000007"/>
    <n v="0"/>
    <n v="304.28180000000003"/>
  </r>
  <r>
    <x v="13"/>
    <x v="13"/>
    <x v="1"/>
    <s v="25/01/2026"/>
    <x v="0"/>
    <s v="4ARN0064503300"/>
    <x v="97"/>
    <n v="24000"/>
    <n v="20338.98"/>
    <n v="40.677959999999999"/>
    <x v="13"/>
    <x v="2"/>
    <n v="28.474571999999998"/>
    <n v="12.203387999999999"/>
    <n v="0"/>
    <n v="40.677959999999999"/>
  </r>
  <r>
    <x v="13"/>
    <x v="13"/>
    <x v="1"/>
    <s v="25/01/2026"/>
    <x v="1"/>
    <s v="4ARN0064503278"/>
    <x v="4"/>
    <n v="18653.600000000002"/>
    <n v="17675.640000000003"/>
    <n v="176.75640000000004"/>
    <x v="13"/>
    <x v="2"/>
    <n v="123.72948000000002"/>
    <n v="53.026920000000011"/>
    <n v="0"/>
    <n v="176.75640000000004"/>
  </r>
  <r>
    <x v="13"/>
    <x v="13"/>
    <x v="1"/>
    <s v="25/01/2026"/>
    <x v="1"/>
    <s v="4ARN0064503279"/>
    <x v="4"/>
    <n v="1036"/>
    <n v="986.66"/>
    <n v="4.9333"/>
    <x v="13"/>
    <x v="2"/>
    <n v="3.4533099999999997"/>
    <n v="1.4799899999999999"/>
    <n v="0"/>
    <n v="4.9333"/>
  </r>
  <r>
    <x v="13"/>
    <x v="13"/>
    <x v="1"/>
    <s v="25/01/2026"/>
    <x v="1"/>
    <s v="4ARN0064503280"/>
    <x v="4"/>
    <n v="1815.6"/>
    <n v="1606.78"/>
    <n v="8.0338999999999992"/>
    <x v="13"/>
    <x v="2"/>
    <n v="5.6237299999999992"/>
    <n v="2.4101699999999995"/>
    <n v="0"/>
    <n v="8.0338999999999992"/>
  </r>
  <r>
    <x v="13"/>
    <x v="13"/>
    <x v="1"/>
    <s v="25/01/2026"/>
    <x v="1"/>
    <s v="4ARN0064503281"/>
    <x v="4"/>
    <n v="1558.3"/>
    <n v="1484.1"/>
    <n v="7.4204999999999997"/>
    <x v="13"/>
    <x v="2"/>
    <n v="5.1943499999999991"/>
    <n v="2.2261499999999996"/>
    <n v="0"/>
    <n v="7.4204999999999997"/>
  </r>
  <r>
    <x v="13"/>
    <x v="13"/>
    <x v="1"/>
    <s v="25/01/2026"/>
    <x v="1"/>
    <s v="4ARN0064503282"/>
    <x v="4"/>
    <n v="234"/>
    <n v="222.86"/>
    <n v="1.1143000000000001"/>
    <x v="13"/>
    <x v="2"/>
    <n v="0.78000999999999998"/>
    <n v="0.33429000000000003"/>
    <n v="0"/>
    <n v="1.1143000000000001"/>
  </r>
  <r>
    <x v="13"/>
    <x v="13"/>
    <x v="1"/>
    <s v="25/01/2026"/>
    <x v="1"/>
    <s v="4ARN0064503283"/>
    <x v="100"/>
    <n v="8095.95"/>
    <n v="7710.43"/>
    <n v="61.683440000000004"/>
    <x v="13"/>
    <x v="2"/>
    <n v="43.178407999999997"/>
    <n v="18.505032"/>
    <n v="0"/>
    <n v="61.683440000000004"/>
  </r>
  <r>
    <x v="13"/>
    <x v="13"/>
    <x v="1"/>
    <s v="25/01/2026"/>
    <x v="1"/>
    <s v="4ARN0064503284"/>
    <x v="4"/>
    <n v="3051.75"/>
    <n v="2906.43"/>
    <n v="14.53215"/>
    <x v="13"/>
    <x v="2"/>
    <n v="10.172504999999999"/>
    <n v="4.3596449999999995"/>
    <n v="0"/>
    <n v="14.53215"/>
  </r>
  <r>
    <x v="13"/>
    <x v="13"/>
    <x v="1"/>
    <s v="25/01/2026"/>
    <x v="1"/>
    <s v="4ARN0064503285"/>
    <x v="4"/>
    <n v="1516"/>
    <n v="1443.8"/>
    <n v="7.2190000000000003"/>
    <x v="13"/>
    <x v="2"/>
    <n v="5.0533000000000001"/>
    <n v="2.1657000000000002"/>
    <n v="0"/>
    <n v="7.2190000000000003"/>
  </r>
  <r>
    <x v="13"/>
    <x v="13"/>
    <x v="1"/>
    <s v="25/01/2026"/>
    <x v="1"/>
    <s v="4ARN0064503286"/>
    <x v="4"/>
    <n v="705"/>
    <n v="671.42"/>
    <n v="3.3571"/>
    <x v="13"/>
    <x v="2"/>
    <n v="2.3499699999999999"/>
    <n v="1.0071299999999999"/>
    <n v="0"/>
    <n v="3.3571"/>
  </r>
  <r>
    <x v="13"/>
    <x v="13"/>
    <x v="1"/>
    <s v="25/01/2026"/>
    <x v="1"/>
    <s v="4ARN0064503287"/>
    <x v="4"/>
    <n v="650.75"/>
    <n v="619.77"/>
    <n v="3.0988500000000001"/>
    <x v="13"/>
    <x v="2"/>
    <n v="2.1691949999999998"/>
    <n v="0.92965500000000001"/>
    <n v="0"/>
    <n v="3.0988500000000001"/>
  </r>
  <r>
    <x v="13"/>
    <x v="13"/>
    <x v="1"/>
    <s v="25/01/2026"/>
    <x v="1"/>
    <s v="4ARN0064503288"/>
    <x v="4"/>
    <n v="3190.3"/>
    <n v="2923.96"/>
    <n v="14.6198"/>
    <x v="13"/>
    <x v="2"/>
    <n v="10.23386"/>
    <n v="4.3859399999999997"/>
    <n v="0"/>
    <n v="14.6198"/>
  </r>
  <r>
    <x v="13"/>
    <x v="13"/>
    <x v="1"/>
    <s v="25/01/2026"/>
    <x v="1"/>
    <s v="4ARN0064503289"/>
    <x v="4"/>
    <n v="3363.25"/>
    <n v="3203.0899999999997"/>
    <n v="16.015449999999998"/>
    <x v="13"/>
    <x v="2"/>
    <n v="11.210814999999998"/>
    <n v="4.8046349999999993"/>
    <n v="0"/>
    <n v="16.015449999999998"/>
  </r>
  <r>
    <x v="13"/>
    <x v="13"/>
    <x v="1"/>
    <s v="25/01/2026"/>
    <x v="1"/>
    <s v="4ARN0064503290"/>
    <x v="4"/>
    <n v="6027.3"/>
    <n v="5740.3"/>
    <n v="45.922400000000003"/>
    <x v="13"/>
    <x v="2"/>
    <n v="32.145679999999999"/>
    <n v="13.776720000000001"/>
    <n v="0"/>
    <n v="45.922400000000003"/>
  </r>
  <r>
    <x v="13"/>
    <x v="13"/>
    <x v="1"/>
    <s v="25/01/2026"/>
    <x v="1"/>
    <s v="4ARN0064503291"/>
    <x v="4"/>
    <n v="6429.8"/>
    <n v="5742.06"/>
    <n v="45.936480000000003"/>
    <x v="13"/>
    <x v="2"/>
    <n v="32.155535999999998"/>
    <n v="13.780944"/>
    <n v="0"/>
    <n v="45.936480000000003"/>
  </r>
  <r>
    <x v="13"/>
    <x v="13"/>
    <x v="1"/>
    <s v="25/01/2026"/>
    <x v="1"/>
    <s v="4ARN0064503292"/>
    <x v="4"/>
    <n v="10229.69"/>
    <n v="9539.39"/>
    <n v="95.393900000000002"/>
    <x v="13"/>
    <x v="2"/>
    <n v="66.775729999999996"/>
    <n v="28.618169999999999"/>
    <n v="0"/>
    <n v="95.393900000000002"/>
  </r>
  <r>
    <x v="13"/>
    <x v="13"/>
    <x v="1"/>
    <s v="25/01/2026"/>
    <x v="1"/>
    <s v="4ARN0064503293"/>
    <x v="4"/>
    <n v="6135.1500000000005"/>
    <n v="5790.7699999999995"/>
    <n v="46.326159999999994"/>
    <x v="13"/>
    <x v="2"/>
    <n v="32.428311999999991"/>
    <n v="13.897847999999998"/>
    <n v="0"/>
    <n v="46.326159999999994"/>
  </r>
  <r>
    <x v="13"/>
    <x v="13"/>
    <x v="1"/>
    <s v="25/01/2026"/>
    <x v="1"/>
    <s v="4ARN0064503294"/>
    <x v="4"/>
    <n v="2709"/>
    <n v="2295.7600000000002"/>
    <n v="11.478800000000001"/>
    <x v="13"/>
    <x v="2"/>
    <n v="8.0351600000000012"/>
    <n v="3.4436400000000003"/>
    <n v="0"/>
    <n v="11.478800000000001"/>
  </r>
  <r>
    <x v="13"/>
    <x v="13"/>
    <x v="1"/>
    <s v="25/01/2026"/>
    <x v="1"/>
    <s v="4ARN0064503295"/>
    <x v="4"/>
    <n v="270"/>
    <n v="242.98000000000002"/>
    <n v="1.2149000000000001"/>
    <x v="13"/>
    <x v="2"/>
    <n v="0.85043000000000002"/>
    <n v="0.36447000000000002"/>
    <n v="0"/>
    <n v="1.2149000000000001"/>
  </r>
  <r>
    <x v="13"/>
    <x v="13"/>
    <x v="1"/>
    <s v="25/01/2026"/>
    <x v="1"/>
    <s v="4ARN0064503296"/>
    <x v="4"/>
    <n v="38"/>
    <n v="36.200000000000003"/>
    <n v="0.18100000000000002"/>
    <x v="13"/>
    <x v="2"/>
    <n v="0.12670000000000001"/>
    <n v="5.4300000000000008E-2"/>
    <n v="0"/>
    <n v="0.18100000000000002"/>
  </r>
  <r>
    <x v="13"/>
    <x v="13"/>
    <x v="1"/>
    <s v="25/01/2026"/>
    <x v="1"/>
    <s v="4ARN0064503297"/>
    <x v="4"/>
    <n v="1886.5"/>
    <n v="1742.68"/>
    <n v="8.7134"/>
    <x v="13"/>
    <x v="2"/>
    <n v="6.09938"/>
    <n v="2.61402"/>
    <n v="0"/>
    <n v="8.7134"/>
  </r>
  <r>
    <x v="13"/>
    <x v="13"/>
    <x v="1"/>
    <s v="25/01/2026"/>
    <x v="1"/>
    <s v="4ARN0064503298"/>
    <x v="4"/>
    <n v="4879"/>
    <n v="4646.6799999999994"/>
    <n v="23.233399999999996"/>
    <x v="13"/>
    <x v="2"/>
    <n v="16.263379999999998"/>
    <n v="6.970019999999999"/>
    <n v="0"/>
    <n v="23.233399999999996"/>
  </r>
  <r>
    <x v="13"/>
    <x v="13"/>
    <x v="1"/>
    <s v="25/01/2026"/>
    <x v="1"/>
    <s v="4ARN0064503299"/>
    <x v="4"/>
    <n v="5498.5"/>
    <n v="5236.68"/>
    <n v="41.893440000000005"/>
    <x v="13"/>
    <x v="2"/>
    <n v="29.325408000000003"/>
    <n v="12.568032000000001"/>
    <n v="0"/>
    <n v="41.893440000000005"/>
  </r>
  <r>
    <x v="13"/>
    <x v="13"/>
    <x v="1"/>
    <s v="25/01/2026"/>
    <x v="1"/>
    <s v="4ARN0064503300"/>
    <x v="97"/>
    <n v="6283.8"/>
    <n v="5616.18"/>
    <n v="44.929440000000007"/>
    <x v="13"/>
    <x v="2"/>
    <n v="31.450608000000003"/>
    <n v="13.478832000000002"/>
    <n v="0"/>
    <n v="44.929440000000007"/>
  </r>
  <r>
    <x v="13"/>
    <x v="13"/>
    <x v="1"/>
    <s v="25/01/2026"/>
    <x v="1"/>
    <s v="4ARN0064503301"/>
    <x v="4"/>
    <n v="1277.9000000000001"/>
    <n v="1217.06"/>
    <n v="6.0853000000000002"/>
    <x v="13"/>
    <x v="2"/>
    <n v="4.2597100000000001"/>
    <n v="1.82559"/>
    <n v="0"/>
    <n v="6.0853000000000002"/>
  </r>
  <r>
    <x v="13"/>
    <x v="13"/>
    <x v="1"/>
    <s v="26/01/2026"/>
    <x v="0"/>
    <s v="4ARN0064503316"/>
    <x v="4"/>
    <n v="800"/>
    <n v="677.96"/>
    <n v="0"/>
    <x v="13"/>
    <x v="2"/>
    <n v="0"/>
    <n v="0"/>
    <n v="0"/>
    <n v="0"/>
  </r>
  <r>
    <x v="13"/>
    <x v="13"/>
    <x v="1"/>
    <s v="26/01/2026"/>
    <x v="0"/>
    <s v="4ARN0064503328"/>
    <x v="99"/>
    <n v="38720"/>
    <n v="32813.56"/>
    <n v="65.627119999999991"/>
    <x v="13"/>
    <x v="2"/>
    <n v="45.938983999999991"/>
    <n v="19.688135999999997"/>
    <n v="0"/>
    <n v="65.627119999999991"/>
  </r>
  <r>
    <x v="13"/>
    <x v="13"/>
    <x v="1"/>
    <s v="26/01/2026"/>
    <x v="1"/>
    <s v="4ARN0064503302"/>
    <x v="4"/>
    <n v="6234.5399999999991"/>
    <n v="5937.66"/>
    <n v="47.501280000000001"/>
    <x v="13"/>
    <x v="2"/>
    <n v="33.250895999999997"/>
    <n v="14.250384"/>
    <n v="0"/>
    <n v="47.501280000000001"/>
  </r>
  <r>
    <x v="13"/>
    <x v="13"/>
    <x v="1"/>
    <s v="26/01/2026"/>
    <x v="1"/>
    <s v="4ARN0064503303"/>
    <x v="4"/>
    <n v="1198.55"/>
    <n v="1089.25"/>
    <n v="5.44625"/>
    <x v="13"/>
    <x v="2"/>
    <n v="3.8123749999999998"/>
    <n v="1.633875"/>
    <n v="0"/>
    <n v="5.44625"/>
  </r>
  <r>
    <x v="13"/>
    <x v="13"/>
    <x v="1"/>
    <s v="26/01/2026"/>
    <x v="1"/>
    <s v="4ARN0064503304"/>
    <x v="4"/>
    <n v="2272.5"/>
    <n v="2164.2799999999997"/>
    <n v="10.821399999999999"/>
    <x v="13"/>
    <x v="2"/>
    <n v="7.5749799999999983"/>
    <n v="3.2464199999999996"/>
    <n v="0"/>
    <n v="10.821399999999999"/>
  </r>
  <r>
    <x v="13"/>
    <x v="13"/>
    <x v="1"/>
    <s v="26/01/2026"/>
    <x v="1"/>
    <s v="4ARN0064503305"/>
    <x v="4"/>
    <n v="2742"/>
    <n v="2480.8000000000002"/>
    <n v="12.404000000000002"/>
    <x v="13"/>
    <x v="2"/>
    <n v="8.6828000000000003"/>
    <n v="3.7212000000000005"/>
    <n v="0"/>
    <n v="12.404000000000002"/>
  </r>
  <r>
    <x v="13"/>
    <x v="13"/>
    <x v="1"/>
    <s v="26/01/2026"/>
    <x v="1"/>
    <s v="4ARN0064503306"/>
    <x v="4"/>
    <n v="1249.25"/>
    <n v="1058.67"/>
    <n v="5.2933500000000002"/>
    <x v="13"/>
    <x v="2"/>
    <n v="3.7053449999999999"/>
    <n v="1.5880050000000001"/>
    <n v="0"/>
    <n v="5.2933500000000002"/>
  </r>
  <r>
    <x v="13"/>
    <x v="13"/>
    <x v="1"/>
    <s v="26/01/2026"/>
    <x v="1"/>
    <s v="4ARN0064503307"/>
    <x v="4"/>
    <n v="179.1"/>
    <n v="170.58"/>
    <n v="0.8529000000000001"/>
    <x v="13"/>
    <x v="2"/>
    <n v="0.59703000000000006"/>
    <n v="0.25587000000000004"/>
    <n v="0"/>
    <n v="0.8529000000000001"/>
  </r>
  <r>
    <x v="13"/>
    <x v="13"/>
    <x v="1"/>
    <s v="26/01/2026"/>
    <x v="1"/>
    <s v="4ARN0064503308"/>
    <x v="100"/>
    <n v="5550"/>
    <n v="5285.72"/>
    <n v="42.285760000000003"/>
    <x v="13"/>
    <x v="2"/>
    <n v="29.600031999999999"/>
    <n v="12.685728000000001"/>
    <n v="0"/>
    <n v="42.285760000000003"/>
  </r>
  <r>
    <x v="13"/>
    <x v="13"/>
    <x v="1"/>
    <s v="26/01/2026"/>
    <x v="1"/>
    <s v="4ARN0064503309"/>
    <x v="100"/>
    <n v="12513"/>
    <n v="11658.400000000001"/>
    <n v="116.58400000000002"/>
    <x v="13"/>
    <x v="2"/>
    <n v="81.608800000000002"/>
    <n v="34.975200000000001"/>
    <n v="0"/>
    <n v="116.58400000000002"/>
  </r>
  <r>
    <x v="13"/>
    <x v="13"/>
    <x v="1"/>
    <s v="26/01/2026"/>
    <x v="1"/>
    <s v="4ARN0064503310"/>
    <x v="97"/>
    <n v="269.10000000000002"/>
    <n v="228.06"/>
    <n v="1.1403000000000001"/>
    <x v="13"/>
    <x v="2"/>
    <n v="0.79820999999999998"/>
    <n v="0.34209000000000001"/>
    <n v="0"/>
    <n v="1.1403000000000001"/>
  </r>
  <r>
    <x v="13"/>
    <x v="13"/>
    <x v="1"/>
    <s v="26/01/2026"/>
    <x v="1"/>
    <s v="4ARN0064503311"/>
    <x v="4"/>
    <n v="1558.7"/>
    <n v="1320.94"/>
    <n v="6.6047000000000002"/>
    <x v="13"/>
    <x v="2"/>
    <n v="4.6232899999999999"/>
    <n v="1.9814099999999999"/>
    <n v="0"/>
    <n v="6.6047000000000002"/>
  </r>
  <r>
    <x v="13"/>
    <x v="13"/>
    <x v="1"/>
    <s v="26/01/2026"/>
    <x v="1"/>
    <s v="4ARN0064503312"/>
    <x v="4"/>
    <n v="8672.65"/>
    <n v="8047.0900000000011"/>
    <n v="64.376720000000006"/>
    <x v="13"/>
    <x v="2"/>
    <n v="45.063704000000001"/>
    <n v="19.313016000000001"/>
    <n v="0"/>
    <n v="64.376720000000006"/>
  </r>
  <r>
    <x v="13"/>
    <x v="13"/>
    <x v="1"/>
    <s v="26/01/2026"/>
    <x v="1"/>
    <s v="4ARN0064503313"/>
    <x v="4"/>
    <n v="3499.3"/>
    <n v="3332.66"/>
    <n v="16.6633"/>
    <x v="13"/>
    <x v="2"/>
    <n v="11.664309999999999"/>
    <n v="4.99899"/>
    <n v="0"/>
    <n v="16.6633"/>
  </r>
  <r>
    <x v="13"/>
    <x v="13"/>
    <x v="1"/>
    <s v="26/01/2026"/>
    <x v="1"/>
    <s v="4ARN0064503314"/>
    <x v="4"/>
    <n v="342.25"/>
    <n v="318.17"/>
    <n v="1.5908500000000001"/>
    <x v="13"/>
    <x v="2"/>
    <n v="1.1135949999999999"/>
    <n v="0.47725499999999998"/>
    <n v="0"/>
    <n v="1.5908500000000001"/>
  </r>
  <r>
    <x v="13"/>
    <x v="13"/>
    <x v="1"/>
    <s v="26/01/2026"/>
    <x v="1"/>
    <s v="4ARN0064503315"/>
    <x v="4"/>
    <n v="10448.1"/>
    <n v="8854.32"/>
    <n v="88.543199999999999"/>
    <x v="13"/>
    <x v="2"/>
    <n v="61.980239999999995"/>
    <n v="26.56296"/>
    <n v="0"/>
    <n v="88.543199999999999"/>
  </r>
  <r>
    <x v="13"/>
    <x v="13"/>
    <x v="1"/>
    <s v="26/01/2026"/>
    <x v="1"/>
    <s v="4ARN0064503316"/>
    <x v="4"/>
    <n v="3269.25"/>
    <n v="2917.25"/>
    <n v="14.58625"/>
    <x v="13"/>
    <x v="2"/>
    <n v="10.210374999999999"/>
    <n v="4.3758749999999997"/>
    <n v="0"/>
    <n v="14.58625"/>
  </r>
  <r>
    <x v="13"/>
    <x v="13"/>
    <x v="1"/>
    <s v="26/01/2026"/>
    <x v="1"/>
    <s v="4ARN0064503317"/>
    <x v="4"/>
    <n v="5918"/>
    <n v="5636.2"/>
    <n v="45.089599999999997"/>
    <x v="13"/>
    <x v="2"/>
    <n v="31.562719999999995"/>
    <n v="13.526879999999998"/>
    <n v="0"/>
    <n v="45.089599999999997"/>
  </r>
  <r>
    <x v="13"/>
    <x v="13"/>
    <x v="1"/>
    <s v="26/01/2026"/>
    <x v="1"/>
    <s v="4ARN0064503318"/>
    <x v="4"/>
    <n v="2493"/>
    <n v="2269.7799999999997"/>
    <n v="11.348899999999999"/>
    <x v="13"/>
    <x v="2"/>
    <n v="7.9442299999999983"/>
    <n v="3.4046699999999994"/>
    <n v="0"/>
    <n v="11.348899999999999"/>
  </r>
  <r>
    <x v="13"/>
    <x v="13"/>
    <x v="1"/>
    <s v="26/01/2026"/>
    <x v="1"/>
    <s v="4ARN0064503319"/>
    <x v="4"/>
    <n v="2316"/>
    <n v="2205.7199999999998"/>
    <n v="11.028599999999999"/>
    <x v="13"/>
    <x v="2"/>
    <n v="7.720019999999999"/>
    <n v="3.3085799999999996"/>
    <n v="0"/>
    <n v="11.028599999999999"/>
  </r>
  <r>
    <x v="13"/>
    <x v="13"/>
    <x v="1"/>
    <s v="26/01/2026"/>
    <x v="1"/>
    <s v="4ARN0064503320"/>
    <x v="4"/>
    <n v="299"/>
    <n v="284.76"/>
    <n v="1.4238"/>
    <x v="13"/>
    <x v="2"/>
    <n v="0.99665999999999988"/>
    <n v="0.42713999999999996"/>
    <n v="0"/>
    <n v="1.4238"/>
  </r>
  <r>
    <x v="13"/>
    <x v="13"/>
    <x v="1"/>
    <s v="26/01/2026"/>
    <x v="1"/>
    <s v="4ARN0064503321"/>
    <x v="100"/>
    <n v="1044.8499999999999"/>
    <n v="953.23"/>
    <n v="4.7661500000000006"/>
    <x v="13"/>
    <x v="2"/>
    <n v="3.3363050000000003"/>
    <n v="1.429845"/>
    <n v="0"/>
    <n v="4.7661500000000006"/>
  </r>
  <r>
    <x v="13"/>
    <x v="13"/>
    <x v="1"/>
    <s v="26/01/2026"/>
    <x v="1"/>
    <s v="4ARN0064503322"/>
    <x v="4"/>
    <n v="1824.3999999999999"/>
    <n v="1685.26"/>
    <n v="8.4262999999999995"/>
    <x v="13"/>
    <x v="2"/>
    <n v="5.8984099999999993"/>
    <n v="2.5278899999999997"/>
    <n v="0"/>
    <n v="8.4262999999999995"/>
  </r>
  <r>
    <x v="13"/>
    <x v="13"/>
    <x v="1"/>
    <s v="26/01/2026"/>
    <x v="1"/>
    <s v="4ARN0064503323"/>
    <x v="4"/>
    <n v="1309"/>
    <n v="1246.6600000000001"/>
    <n v="6.2333000000000007"/>
    <x v="13"/>
    <x v="2"/>
    <n v="4.3633100000000002"/>
    <n v="1.86999"/>
    <n v="0"/>
    <n v="6.2333000000000007"/>
  </r>
  <r>
    <x v="13"/>
    <x v="13"/>
    <x v="1"/>
    <s v="26/01/2026"/>
    <x v="1"/>
    <s v="4ARN0064503324"/>
    <x v="4"/>
    <n v="2663.2"/>
    <n v="2536.38"/>
    <n v="12.681900000000001"/>
    <x v="13"/>
    <x v="2"/>
    <n v="8.8773300000000006"/>
    <n v="3.80457"/>
    <n v="0"/>
    <n v="12.681900000000001"/>
  </r>
  <r>
    <x v="13"/>
    <x v="13"/>
    <x v="1"/>
    <s v="26/01/2026"/>
    <x v="1"/>
    <s v="4ARN0064503325"/>
    <x v="4"/>
    <n v="12047.16"/>
    <n v="11342.84"/>
    <n v="113.42840000000001"/>
    <x v="13"/>
    <x v="2"/>
    <n v="79.399879999999996"/>
    <n v="34.02852"/>
    <n v="0"/>
    <n v="113.42840000000001"/>
  </r>
  <r>
    <x v="13"/>
    <x v="13"/>
    <x v="1"/>
    <s v="26/01/2026"/>
    <x v="1"/>
    <s v="4ARN0064503326"/>
    <x v="4"/>
    <n v="2393.9"/>
    <n v="2104.1999999999998"/>
    <n v="10.520999999999999"/>
    <x v="13"/>
    <x v="2"/>
    <n v="7.3646999999999991"/>
    <n v="3.1562999999999994"/>
    <n v="0"/>
    <n v="10.520999999999999"/>
  </r>
  <r>
    <x v="13"/>
    <x v="13"/>
    <x v="1"/>
    <s v="26/01/2026"/>
    <x v="1"/>
    <s v="4ARN0064503327"/>
    <x v="100"/>
    <n v="10740.050000000001"/>
    <n v="9436.5299999999988"/>
    <n v="94.365299999999991"/>
    <x v="13"/>
    <x v="2"/>
    <n v="66.055709999999991"/>
    <n v="28.309589999999996"/>
    <n v="0"/>
    <n v="94.365299999999991"/>
  </r>
  <r>
    <x v="13"/>
    <x v="13"/>
    <x v="1"/>
    <s v="27/01/2026"/>
    <x v="1"/>
    <s v="4ARN0064503329"/>
    <x v="4"/>
    <n v="849"/>
    <n v="808.58"/>
    <n v="4.0429000000000004"/>
    <x v="13"/>
    <x v="2"/>
    <n v="2.8300300000000003"/>
    <n v="1.2128700000000001"/>
    <n v="0"/>
    <n v="4.0429000000000004"/>
  </r>
  <r>
    <x v="13"/>
    <x v="13"/>
    <x v="1"/>
    <s v="27/01/2026"/>
    <x v="1"/>
    <s v="4ARN0064503330"/>
    <x v="4"/>
    <n v="3755.45"/>
    <n v="3524.37"/>
    <n v="17.621849999999998"/>
    <x v="13"/>
    <x v="2"/>
    <n v="12.335294999999999"/>
    <n v="5.286554999999999"/>
    <n v="0"/>
    <n v="17.621849999999998"/>
  </r>
  <r>
    <x v="13"/>
    <x v="13"/>
    <x v="1"/>
    <s v="27/01/2026"/>
    <x v="1"/>
    <s v="4ARN0064503331"/>
    <x v="4"/>
    <n v="169"/>
    <n v="143.22"/>
    <n v="0.71609999999999996"/>
    <x v="13"/>
    <x v="2"/>
    <n v="0.50126999999999999"/>
    <n v="0.21482999999999999"/>
    <n v="0"/>
    <n v="0.71609999999999996"/>
  </r>
  <r>
    <x v="13"/>
    <x v="13"/>
    <x v="1"/>
    <s v="27/01/2026"/>
    <x v="1"/>
    <s v="4ARN0064503332"/>
    <x v="4"/>
    <n v="1250"/>
    <n v="1190.48"/>
    <n v="5.9523999999999999"/>
    <x v="13"/>
    <x v="2"/>
    <n v="4.1666799999999995"/>
    <n v="1.78572"/>
    <n v="0"/>
    <n v="5.9523999999999999"/>
  </r>
  <r>
    <x v="13"/>
    <x v="13"/>
    <x v="1"/>
    <s v="27/01/2026"/>
    <x v="1"/>
    <s v="4ARN0064503333"/>
    <x v="4"/>
    <n v="2544"/>
    <n v="2155.94"/>
    <n v="10.7797"/>
    <x v="13"/>
    <x v="2"/>
    <n v="7.5457899999999993"/>
    <n v="3.2339099999999998"/>
    <n v="0"/>
    <n v="10.7797"/>
  </r>
  <r>
    <x v="13"/>
    <x v="13"/>
    <x v="1"/>
    <s v="27/01/2026"/>
    <x v="1"/>
    <s v="4ARN0064503334"/>
    <x v="4"/>
    <n v="746.25"/>
    <n v="710.71"/>
    <n v="3.5535500000000004"/>
    <x v="13"/>
    <x v="2"/>
    <n v="2.4874849999999999"/>
    <n v="1.066065"/>
    <n v="0"/>
    <n v="3.5535500000000004"/>
  </r>
  <r>
    <x v="13"/>
    <x v="13"/>
    <x v="1"/>
    <s v="27/01/2026"/>
    <x v="1"/>
    <s v="4ARN0064503335"/>
    <x v="4"/>
    <n v="2994.45"/>
    <n v="2778.83"/>
    <n v="13.89415"/>
    <x v="13"/>
    <x v="2"/>
    <n v="9.7259049999999991"/>
    <n v="4.1682449999999998"/>
    <n v="0"/>
    <n v="13.89415"/>
  </r>
  <r>
    <x v="13"/>
    <x v="13"/>
    <x v="1"/>
    <s v="27/01/2026"/>
    <x v="1"/>
    <s v="4ARN0064503336"/>
    <x v="4"/>
    <n v="2642.4"/>
    <n v="2441.2200000000003"/>
    <n v="12.206100000000001"/>
    <x v="13"/>
    <x v="2"/>
    <n v="8.5442700000000009"/>
    <n v="3.6618300000000001"/>
    <n v="0"/>
    <n v="12.2061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C9166-856E-438B-A8AA-84E5B5C8F059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275" firstHeaderRow="0" firstDataRow="1" firstDataCol="5" rowPageCount="1" colPageCount="1"/>
  <pivotFields count="16"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15">
        <item x="4"/>
        <item x="13"/>
        <item x="2"/>
        <item x="0"/>
        <item x="11"/>
        <item x="1"/>
        <item x="3"/>
        <item x="12"/>
        <item x="6"/>
        <item x="9"/>
        <item x="5"/>
        <item x="8"/>
        <item x="7"/>
        <item x="1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102">
        <item x="27"/>
        <item x="33"/>
        <item x="74"/>
        <item x="47"/>
        <item x="46"/>
        <item x="40"/>
        <item x="7"/>
        <item x="11"/>
        <item x="64"/>
        <item x="69"/>
        <item x="54"/>
        <item x="56"/>
        <item x="78"/>
        <item x="20"/>
        <item x="63"/>
        <item x="88"/>
        <item x="57"/>
        <item x="44"/>
        <item x="82"/>
        <item x="80"/>
        <item x="38"/>
        <item x="29"/>
        <item x="75"/>
        <item x="51"/>
        <item x="28"/>
        <item x="31"/>
        <item x="85"/>
        <item x="81"/>
        <item x="58"/>
        <item x="59"/>
        <item x="48"/>
        <item x="93"/>
        <item x="60"/>
        <item x="37"/>
        <item x="26"/>
        <item x="43"/>
        <item x="32"/>
        <item x="2"/>
        <item x="95"/>
        <item x="8"/>
        <item x="5"/>
        <item x="24"/>
        <item x="42"/>
        <item x="3"/>
        <item x="97"/>
        <item x="49"/>
        <item x="34"/>
        <item x="13"/>
        <item x="21"/>
        <item x="1"/>
        <item x="22"/>
        <item x="9"/>
        <item x="83"/>
        <item x="84"/>
        <item x="76"/>
        <item x="92"/>
        <item x="91"/>
        <item x="39"/>
        <item x="79"/>
        <item x="6"/>
        <item x="23"/>
        <item x="4"/>
        <item x="16"/>
        <item x="41"/>
        <item x="89"/>
        <item x="61"/>
        <item x="53"/>
        <item x="45"/>
        <item x="66"/>
        <item x="0"/>
        <item x="50"/>
        <item x="52"/>
        <item x="77"/>
        <item x="62"/>
        <item x="19"/>
        <item x="71"/>
        <item x="35"/>
        <item x="86"/>
        <item x="90"/>
        <item x="67"/>
        <item x="36"/>
        <item x="87"/>
        <item x="30"/>
        <item x="72"/>
        <item x="70"/>
        <item x="12"/>
        <item x="15"/>
        <item x="17"/>
        <item x="25"/>
        <item x="94"/>
        <item x="18"/>
        <item x="96"/>
        <item x="10"/>
        <item x="98"/>
        <item x="14"/>
        <item x="65"/>
        <item x="100"/>
        <item x="99"/>
        <item x="55"/>
        <item x="68"/>
        <item x="73"/>
        <item t="default"/>
      </items>
    </pivotField>
    <pivotField compact="0" numFmtId="4" outline="0" showAll="0"/>
    <pivotField compact="0" numFmtId="4" outline="0" showAll="0"/>
    <pivotField dataField="1" compact="0" numFmtId="43" outline="0" showAll="0"/>
    <pivotField axis="axisRow" compact="0" outline="0" showAll="0">
      <items count="15">
        <item x="9"/>
        <item x="0"/>
        <item x="6"/>
        <item x="2"/>
        <item x="4"/>
        <item x="10"/>
        <item x="5"/>
        <item x="12"/>
        <item x="7"/>
        <item x="11"/>
        <item x="3"/>
        <item x="1"/>
        <item x="8"/>
        <item x="13"/>
        <item t="default"/>
      </items>
    </pivotField>
    <pivotField axis="axisRow" compact="0" outline="0" showAll="0">
      <items count="24">
        <item x="2"/>
        <item x="13"/>
        <item x="8"/>
        <item x="21"/>
        <item x="22"/>
        <item x="15"/>
        <item x="16"/>
        <item x="9"/>
        <item x="6"/>
        <item x="5"/>
        <item x="7"/>
        <item x="18"/>
        <item x="12"/>
        <item x="11"/>
        <item x="10"/>
        <item x="20"/>
        <item x="0"/>
        <item x="4"/>
        <item x="19"/>
        <item x="1"/>
        <item x="14"/>
        <item x="3"/>
        <item x="17"/>
        <item t="default"/>
      </items>
    </pivotField>
    <pivotField dataField="1" compact="0" numFmtId="43" outline="0" showAll="0"/>
    <pivotField dataField="1" compact="0" numFmtId="43" outline="0" showAll="0"/>
    <pivotField dataField="1" compact="0" numFmtId="43" outline="0" showAll="0"/>
    <pivotField compact="0" numFmtId="43" outline="0" showAll="0"/>
  </pivotFields>
  <rowFields count="5">
    <field x="1"/>
    <field x="4"/>
    <field x="10"/>
    <field x="11"/>
    <field x="6"/>
  </rowFields>
  <rowItems count="272">
    <i>
      <x/>
      <x/>
      <x v="4"/>
      <x v="10"/>
      <x v="20"/>
    </i>
    <i r="4">
      <x v="33"/>
    </i>
    <i r="4">
      <x v="57"/>
    </i>
    <i r="4">
      <x v="61"/>
    </i>
    <i r="4">
      <x v="76"/>
    </i>
    <i r="4">
      <x v="80"/>
    </i>
    <i t="default" r="3">
      <x v="10"/>
    </i>
    <i t="default" r="2">
      <x v="4"/>
    </i>
    <i t="default" r="1">
      <x/>
    </i>
    <i r="1">
      <x v="1"/>
      <x v="4"/>
      <x v="2"/>
      <x v="5"/>
    </i>
    <i r="4">
      <x v="17"/>
    </i>
    <i r="4">
      <x v="20"/>
    </i>
    <i r="4">
      <x v="33"/>
    </i>
    <i r="4">
      <x v="35"/>
    </i>
    <i r="4">
      <x v="42"/>
    </i>
    <i r="4">
      <x v="61"/>
    </i>
    <i r="4">
      <x v="63"/>
    </i>
    <i r="4">
      <x v="67"/>
    </i>
    <i r="4">
      <x v="76"/>
    </i>
    <i r="4">
      <x v="80"/>
    </i>
    <i t="default" r="3">
      <x v="2"/>
    </i>
    <i t="default" r="2">
      <x v="4"/>
    </i>
    <i t="default" r="1">
      <x v="1"/>
    </i>
    <i t="default">
      <x/>
    </i>
    <i>
      <x v="1"/>
      <x/>
      <x v="13"/>
      <x/>
      <x v="44"/>
    </i>
    <i r="4">
      <x v="61"/>
    </i>
    <i r="4">
      <x v="93"/>
    </i>
    <i r="4">
      <x v="96"/>
    </i>
    <i r="4">
      <x v="97"/>
    </i>
    <i t="default" r="3">
      <x/>
    </i>
    <i t="default" r="2">
      <x v="13"/>
    </i>
    <i t="default" r="1">
      <x/>
    </i>
    <i r="1">
      <x v="1"/>
      <x v="13"/>
      <x/>
      <x v="44"/>
    </i>
    <i r="4">
      <x v="61"/>
    </i>
    <i r="4">
      <x v="96"/>
    </i>
    <i r="4">
      <x v="97"/>
    </i>
    <i t="default" r="3">
      <x/>
    </i>
    <i t="default" r="2">
      <x v="13"/>
    </i>
    <i t="default" r="1">
      <x v="1"/>
    </i>
    <i t="default">
      <x v="1"/>
    </i>
    <i>
      <x v="2"/>
      <x/>
      <x v="3"/>
      <x v="17"/>
      <x v="13"/>
    </i>
    <i r="4">
      <x v="48"/>
    </i>
    <i r="4">
      <x v="50"/>
    </i>
    <i r="4">
      <x v="61"/>
    </i>
    <i r="4">
      <x v="74"/>
    </i>
    <i t="default" r="3">
      <x v="17"/>
    </i>
    <i t="default" r="2">
      <x v="3"/>
    </i>
    <i t="default" r="1">
      <x/>
    </i>
    <i r="1">
      <x v="1"/>
      <x v="3"/>
      <x/>
      <x v="13"/>
    </i>
    <i r="4">
      <x v="48"/>
    </i>
    <i r="4">
      <x v="50"/>
    </i>
    <i r="4">
      <x v="60"/>
    </i>
    <i r="4">
      <x v="61"/>
    </i>
    <i r="4">
      <x v="74"/>
    </i>
    <i t="default" r="3">
      <x/>
    </i>
    <i t="default" r="2">
      <x v="3"/>
    </i>
    <i t="default" r="1">
      <x v="1"/>
    </i>
    <i t="default">
      <x v="2"/>
    </i>
    <i>
      <x v="3"/>
      <x/>
      <x v="1"/>
      <x v="16"/>
      <x v="6"/>
    </i>
    <i r="4">
      <x v="37"/>
    </i>
    <i r="4">
      <x v="40"/>
    </i>
    <i r="4">
      <x v="43"/>
    </i>
    <i r="4">
      <x v="49"/>
    </i>
    <i r="4">
      <x v="51"/>
    </i>
    <i r="4">
      <x v="59"/>
    </i>
    <i r="4">
      <x v="61"/>
    </i>
    <i r="4">
      <x v="69"/>
    </i>
    <i r="4">
      <x v="92"/>
    </i>
    <i t="default" r="3">
      <x v="16"/>
    </i>
    <i t="default" r="2">
      <x v="1"/>
    </i>
    <i t="default" r="1">
      <x/>
    </i>
    <i r="1">
      <x v="1"/>
      <x v="1"/>
      <x v="19"/>
      <x v="39"/>
    </i>
    <i r="4">
      <x v="40"/>
    </i>
    <i r="4">
      <x v="43"/>
    </i>
    <i r="4">
      <x v="51"/>
    </i>
    <i r="4">
      <x v="59"/>
    </i>
    <i r="4">
      <x v="61"/>
    </i>
    <i r="4">
      <x v="92"/>
    </i>
    <i t="default" r="3">
      <x v="19"/>
    </i>
    <i t="default" r="2">
      <x v="1"/>
    </i>
    <i t="default" r="1">
      <x v="1"/>
    </i>
    <i t="default">
      <x v="3"/>
    </i>
    <i>
      <x v="4"/>
      <x/>
      <x v="9"/>
      <x v="18"/>
      <x v="15"/>
    </i>
    <i r="4">
      <x v="18"/>
    </i>
    <i r="4">
      <x v="26"/>
    </i>
    <i r="4">
      <x v="27"/>
    </i>
    <i r="4">
      <x v="52"/>
    </i>
    <i r="4">
      <x v="53"/>
    </i>
    <i r="4">
      <x v="61"/>
    </i>
    <i r="4">
      <x v="77"/>
    </i>
    <i t="default" r="3">
      <x v="18"/>
    </i>
    <i t="default" r="2">
      <x v="9"/>
    </i>
    <i t="default" r="1">
      <x/>
    </i>
    <i r="1">
      <x v="1"/>
      <x v="9"/>
      <x v="15"/>
      <x v="15"/>
    </i>
    <i r="4">
      <x v="18"/>
    </i>
    <i r="4">
      <x v="27"/>
    </i>
    <i r="4">
      <x v="52"/>
    </i>
    <i r="4">
      <x v="53"/>
    </i>
    <i r="4">
      <x v="61"/>
    </i>
    <i r="4">
      <x v="64"/>
    </i>
    <i r="4">
      <x v="81"/>
    </i>
    <i t="default" r="3">
      <x v="15"/>
    </i>
    <i t="default" r="2">
      <x v="9"/>
    </i>
    <i t="default" r="1">
      <x v="1"/>
    </i>
    <i t="default">
      <x v="4"/>
    </i>
    <i>
      <x v="5"/>
      <x/>
      <x v="11"/>
      <x/>
      <x v="7"/>
    </i>
    <i r="4">
      <x v="61"/>
    </i>
    <i r="4">
      <x v="85"/>
    </i>
    <i r="4">
      <x v="86"/>
    </i>
    <i r="4">
      <x v="94"/>
    </i>
    <i t="default" r="3">
      <x/>
    </i>
    <i t="default" r="2">
      <x v="11"/>
    </i>
    <i t="default" r="1">
      <x/>
    </i>
    <i r="1">
      <x v="1"/>
      <x v="11"/>
      <x v="21"/>
      <x v="7"/>
    </i>
    <i r="4">
      <x v="47"/>
    </i>
    <i r="4">
      <x v="61"/>
    </i>
    <i r="4">
      <x v="62"/>
    </i>
    <i r="4">
      <x v="86"/>
    </i>
    <i r="4">
      <x v="87"/>
    </i>
    <i r="4">
      <x v="90"/>
    </i>
    <i t="default" r="3">
      <x v="21"/>
    </i>
    <i t="default" r="2">
      <x v="11"/>
    </i>
    <i t="default" r="1">
      <x v="1"/>
    </i>
    <i t="default">
      <x v="5"/>
    </i>
    <i>
      <x v="6"/>
      <x/>
      <x v="10"/>
      <x v="9"/>
      <x/>
    </i>
    <i r="4">
      <x v="1"/>
    </i>
    <i r="4">
      <x v="21"/>
    </i>
    <i r="4">
      <x v="24"/>
    </i>
    <i r="4">
      <x v="25"/>
    </i>
    <i r="4">
      <x v="34"/>
    </i>
    <i r="4">
      <x v="36"/>
    </i>
    <i r="4">
      <x v="41"/>
    </i>
    <i r="4">
      <x v="61"/>
    </i>
    <i r="4">
      <x v="82"/>
    </i>
    <i r="4">
      <x v="88"/>
    </i>
    <i t="default" r="3">
      <x v="9"/>
    </i>
    <i t="default" r="2">
      <x v="10"/>
    </i>
    <i t="default" r="1">
      <x/>
    </i>
    <i r="1">
      <x v="1"/>
      <x v="10"/>
      <x v="8"/>
      <x/>
    </i>
    <i r="4">
      <x v="21"/>
    </i>
    <i r="4">
      <x v="34"/>
    </i>
    <i r="4">
      <x v="41"/>
    </i>
    <i r="4">
      <x v="46"/>
    </i>
    <i r="4">
      <x v="61"/>
    </i>
    <i r="4">
      <x v="82"/>
    </i>
    <i r="4">
      <x v="88"/>
    </i>
    <i t="default" r="3">
      <x v="8"/>
    </i>
    <i t="default" r="2">
      <x v="10"/>
    </i>
    <i t="default" r="1">
      <x v="1"/>
    </i>
    <i t="default">
      <x v="6"/>
    </i>
    <i>
      <x v="7"/>
      <x/>
      <x v="7"/>
      <x v="3"/>
      <x v="55"/>
    </i>
    <i r="4">
      <x v="56"/>
    </i>
    <i r="4">
      <x v="61"/>
    </i>
    <i r="4">
      <x v="78"/>
    </i>
    <i r="4">
      <x v="89"/>
    </i>
    <i t="default" r="3">
      <x v="3"/>
    </i>
    <i t="default" r="2">
      <x v="7"/>
    </i>
    <i t="default" r="1">
      <x/>
    </i>
    <i r="1">
      <x v="1"/>
      <x v="7"/>
      <x v="4"/>
      <x v="31"/>
    </i>
    <i r="4">
      <x v="38"/>
    </i>
    <i r="4">
      <x v="61"/>
    </i>
    <i r="4">
      <x v="91"/>
    </i>
    <i t="default" r="3">
      <x v="4"/>
    </i>
    <i t="default" r="2">
      <x v="7"/>
    </i>
    <i t="default" r="1">
      <x v="1"/>
    </i>
    <i t="default">
      <x v="7"/>
    </i>
    <i>
      <x v="8"/>
      <x/>
      <x v="2"/>
      <x v="13"/>
      <x v="10"/>
    </i>
    <i r="4">
      <x v="11"/>
    </i>
    <i r="4">
      <x v="61"/>
    </i>
    <i r="4">
      <x v="66"/>
    </i>
    <i r="4">
      <x v="98"/>
    </i>
    <i t="default" r="3">
      <x v="13"/>
    </i>
    <i t="default" r="2">
      <x v="2"/>
    </i>
    <i t="default" r="1">
      <x/>
    </i>
    <i r="1">
      <x v="1"/>
      <x v="2"/>
      <x v="12"/>
      <x v="11"/>
    </i>
    <i r="4">
      <x v="61"/>
    </i>
    <i r="4">
      <x v="98"/>
    </i>
    <i t="default" r="3">
      <x v="12"/>
    </i>
    <i t="default" r="2">
      <x v="2"/>
    </i>
    <i t="default" r="1">
      <x v="1"/>
    </i>
    <i t="default">
      <x v="8"/>
    </i>
    <i>
      <x v="9"/>
      <x/>
      <x/>
      <x v="6"/>
      <x v="9"/>
    </i>
    <i r="4">
      <x v="61"/>
    </i>
    <i r="4">
      <x v="75"/>
    </i>
    <i r="4">
      <x v="83"/>
    </i>
    <i r="4">
      <x v="84"/>
    </i>
    <i r="4">
      <x v="100"/>
    </i>
    <i t="default" r="3">
      <x v="6"/>
    </i>
    <i t="default" r="2">
      <x/>
    </i>
    <i t="default" r="1">
      <x/>
    </i>
    <i r="1">
      <x v="1"/>
      <x/>
      <x v="22"/>
      <x v="9"/>
    </i>
    <i r="4">
      <x v="61"/>
    </i>
    <i r="4">
      <x v="75"/>
    </i>
    <i r="4">
      <x v="83"/>
    </i>
    <i r="4">
      <x v="100"/>
    </i>
    <i t="default" r="3">
      <x v="22"/>
    </i>
    <i t="default" r="2">
      <x/>
    </i>
    <i t="default" r="1">
      <x v="1"/>
    </i>
    <i t="default">
      <x v="9"/>
    </i>
    <i>
      <x v="10"/>
      <x/>
      <x v="6"/>
      <x v="7"/>
      <x v="3"/>
    </i>
    <i r="4">
      <x v="4"/>
    </i>
    <i r="4">
      <x v="23"/>
    </i>
    <i r="4">
      <x v="30"/>
    </i>
    <i r="4">
      <x v="45"/>
    </i>
    <i r="4">
      <x v="61"/>
    </i>
    <i r="4">
      <x v="70"/>
    </i>
    <i t="default" r="3">
      <x v="7"/>
    </i>
    <i t="default" r="2">
      <x v="6"/>
    </i>
    <i t="default" r="1">
      <x/>
    </i>
    <i r="1">
      <x v="1"/>
      <x v="6"/>
      <x v="14"/>
      <x v="3"/>
    </i>
    <i r="4">
      <x v="23"/>
    </i>
    <i r="4">
      <x v="45"/>
    </i>
    <i r="4">
      <x v="61"/>
    </i>
    <i r="4">
      <x v="70"/>
    </i>
    <i r="4">
      <x v="71"/>
    </i>
    <i t="default" r="3">
      <x v="14"/>
    </i>
    <i t="default" r="2">
      <x v="6"/>
    </i>
    <i t="default" r="1">
      <x v="1"/>
    </i>
    <i t="default">
      <x v="10"/>
    </i>
    <i>
      <x v="11"/>
      <x/>
      <x v="12"/>
      <x v="20"/>
      <x v="8"/>
    </i>
    <i r="4">
      <x v="14"/>
    </i>
    <i r="4">
      <x v="61"/>
    </i>
    <i r="4">
      <x v="65"/>
    </i>
    <i r="4">
      <x v="68"/>
    </i>
    <i r="4">
      <x v="73"/>
    </i>
    <i r="4">
      <x v="79"/>
    </i>
    <i r="4">
      <x v="95"/>
    </i>
    <i t="default" r="3">
      <x v="20"/>
    </i>
    <i t="default" r="2">
      <x v="12"/>
    </i>
    <i t="default" r="1">
      <x/>
    </i>
    <i r="1">
      <x v="1"/>
      <x v="12"/>
      <x v="5"/>
      <x v="8"/>
    </i>
    <i r="4">
      <x v="14"/>
    </i>
    <i r="4">
      <x v="61"/>
    </i>
    <i r="4">
      <x v="79"/>
    </i>
    <i r="4">
      <x v="99"/>
    </i>
    <i t="default" r="3">
      <x v="5"/>
    </i>
    <i t="default" r="2">
      <x v="12"/>
    </i>
    <i t="default" r="1">
      <x v="1"/>
    </i>
    <i t="default">
      <x v="11"/>
    </i>
    <i>
      <x v="12"/>
      <x/>
      <x v="8"/>
      <x/>
      <x v="16"/>
    </i>
    <i r="4">
      <x v="28"/>
    </i>
    <i r="4">
      <x v="29"/>
    </i>
    <i r="4">
      <x v="61"/>
    </i>
    <i t="default" r="3">
      <x/>
    </i>
    <i t="default" r="2">
      <x v="8"/>
    </i>
    <i t="default" r="1">
      <x/>
    </i>
    <i r="1">
      <x v="1"/>
      <x v="8"/>
      <x v="1"/>
      <x v="16"/>
    </i>
    <i r="4">
      <x v="29"/>
    </i>
    <i r="4">
      <x v="32"/>
    </i>
    <i r="4">
      <x v="61"/>
    </i>
    <i t="default" r="3">
      <x v="1"/>
    </i>
    <i t="default" r="2">
      <x v="8"/>
    </i>
    <i t="default" r="1">
      <x v="1"/>
    </i>
    <i t="default">
      <x v="12"/>
    </i>
    <i>
      <x v="13"/>
      <x/>
      <x v="5"/>
      <x v="11"/>
      <x v="2"/>
    </i>
    <i r="4">
      <x v="12"/>
    </i>
    <i r="4">
      <x v="22"/>
    </i>
    <i r="4">
      <x v="54"/>
    </i>
    <i r="4">
      <x v="58"/>
    </i>
    <i r="4">
      <x v="61"/>
    </i>
    <i r="4">
      <x v="72"/>
    </i>
    <i t="default" r="3">
      <x v="11"/>
    </i>
    <i t="default" r="2">
      <x v="5"/>
    </i>
    <i t="default" r="1">
      <x/>
    </i>
    <i r="1">
      <x v="1"/>
      <x v="5"/>
      <x/>
      <x v="19"/>
    </i>
    <i r="4">
      <x v="54"/>
    </i>
    <i r="4">
      <x v="61"/>
    </i>
    <i t="default" r="3">
      <x/>
    </i>
    <i t="default" r="2">
      <x v="5"/>
    </i>
    <i t="default" r="1">
      <x v="1"/>
    </i>
    <i t="default"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Sum of Ince Amt" fld="9" baseField="0" baseItem="0" numFmtId="43"/>
    <dataField name="Sum of PE Inc amt" fld="12" baseField="0" baseItem="0" numFmtId="43"/>
    <dataField name="Sum of DM Inc Amt" fld="14" baseField="0" baseItem="0" numFmtId="43"/>
    <dataField name="Sum of SM Inc Amt" fld="1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0FA4-C4DF-457C-BFAF-C0E625F8E955}">
  <dimension ref="A1:W14128"/>
  <sheetViews>
    <sheetView showGridLines="0" tabSelected="1" topLeftCell="E1" workbookViewId="0">
      <pane ySplit="1" topLeftCell="A2" activePane="bottomLeft" state="frozen"/>
      <selection pane="bottomLeft" activeCell="P35" sqref="P35"/>
    </sheetView>
  </sheetViews>
  <sheetFormatPr defaultRowHeight="15" x14ac:dyDescent="0.25"/>
  <cols>
    <col min="1" max="1" width="11.140625" style="3" bestFit="1" customWidth="1"/>
    <col min="2" max="2" width="35" style="3" bestFit="1" customWidth="1"/>
    <col min="3" max="3" width="10.28515625" style="3" bestFit="1" customWidth="1"/>
    <col min="4" max="4" width="10.5703125" style="3" bestFit="1" customWidth="1"/>
    <col min="5" max="5" width="10.42578125" style="3" bestFit="1" customWidth="1"/>
    <col min="6" max="6" width="16.5703125" style="3" bestFit="1" customWidth="1"/>
    <col min="7" max="7" width="26.85546875" style="3" bestFit="1" customWidth="1"/>
    <col min="8" max="8" width="23.85546875" style="3" bestFit="1" customWidth="1"/>
    <col min="9" max="9" width="30.28515625" style="3" bestFit="1" customWidth="1"/>
    <col min="10" max="10" width="13.5703125" style="14" bestFit="1" customWidth="1"/>
    <col min="11" max="11" width="19.28515625" style="3" bestFit="1" customWidth="1"/>
    <col min="12" max="12" width="25.5703125" style="3" bestFit="1" customWidth="1"/>
    <col min="13" max="13" width="10.7109375" style="3" bestFit="1" customWidth="1"/>
    <col min="14" max="15" width="11.28515625" style="3" bestFit="1" customWidth="1"/>
    <col min="16" max="16" width="10" style="3" bestFit="1" customWidth="1"/>
    <col min="17" max="16384" width="9.140625" style="3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23" x14ac:dyDescent="0.25">
      <c r="A2" s="4">
        <v>6036</v>
      </c>
      <c r="B2" s="4" t="s">
        <v>15</v>
      </c>
      <c r="C2" s="3" t="s">
        <v>16</v>
      </c>
      <c r="D2" s="4" t="s">
        <v>17</v>
      </c>
      <c r="E2" s="3" t="s">
        <v>18</v>
      </c>
      <c r="F2" s="4">
        <v>2603605811</v>
      </c>
      <c r="G2" s="3" t="s">
        <v>19</v>
      </c>
      <c r="H2" s="5">
        <v>66990</v>
      </c>
      <c r="I2" s="5">
        <v>56771.18</v>
      </c>
      <c r="J2" s="6">
        <f>IF($E2=$E$2,IF(H2&lt;$W$3,0,IF(H2&lt;=$W$4,I2*0.2%,IF(H2&lt;=$W$5,I2*0.6%,I2*1%))),IF($E2=$E$15,IF(H2&lt;=$W$7,I2*0.5%,IF(H2&lt;=$W$8,I2*0.8%,I2*1%)),""))</f>
        <v>340.62708000000003</v>
      </c>
      <c r="K2" s="3" t="s">
        <v>20</v>
      </c>
      <c r="L2" s="3" t="s">
        <v>21</v>
      </c>
      <c r="M2" s="7">
        <f t="shared" ref="M2:M65" si="0">IF($L2="-",$J2*0.7,$J2*0.6)</f>
        <v>204.376248</v>
      </c>
      <c r="N2" s="7">
        <f t="shared" ref="N2:N65" si="1">IF($L2="-",$J2*0.3,$J2*0.15)</f>
        <v>51.094062000000001</v>
      </c>
      <c r="O2" s="7">
        <f t="shared" ref="O2:O65" si="2">IF($L2="-",0,$J2*0.25)</f>
        <v>85.156770000000009</v>
      </c>
      <c r="P2" s="7">
        <f>H2/I2-1</f>
        <v>0.18000013387074221</v>
      </c>
      <c r="T2" s="3" t="s">
        <v>18</v>
      </c>
      <c r="U2" s="3" t="s">
        <v>22</v>
      </c>
      <c r="W2" s="3">
        <v>0</v>
      </c>
    </row>
    <row r="3" spans="1:23" x14ac:dyDescent="0.25">
      <c r="A3" s="4">
        <v>6036</v>
      </c>
      <c r="B3" s="4" t="s">
        <v>15</v>
      </c>
      <c r="C3" s="3" t="s">
        <v>16</v>
      </c>
      <c r="D3" s="4" t="s">
        <v>17</v>
      </c>
      <c r="E3" s="3" t="s">
        <v>18</v>
      </c>
      <c r="F3" s="4">
        <v>2603605807</v>
      </c>
      <c r="G3" s="3" t="s">
        <v>23</v>
      </c>
      <c r="H3" s="5">
        <v>95700</v>
      </c>
      <c r="I3" s="5">
        <v>81101.7</v>
      </c>
      <c r="J3" s="6">
        <f t="shared" ref="J2:J65" si="3">IF($E3=$E$2,IF(H3&lt;$W$3,0,IF(H3&lt;=$W$4,I3*0.2%,IF(H3&lt;=$W$5,I3*0.6%,I3*1%))),IF($E3=$E$15,IF(H3&lt;=$W$7,I3*0.5%,IF(H3&lt;=$W$8,I3*0.8%,I3*1%)),""))</f>
        <v>811.01699999999994</v>
      </c>
      <c r="K3" s="3" t="s">
        <v>20</v>
      </c>
      <c r="L3" s="3" t="s">
        <v>21</v>
      </c>
      <c r="M3" s="7">
        <f t="shared" si="0"/>
        <v>486.61019999999996</v>
      </c>
      <c r="N3" s="7">
        <f t="shared" si="1"/>
        <v>121.65254999999999</v>
      </c>
      <c r="O3" s="7">
        <f t="shared" si="2"/>
        <v>202.75424999999998</v>
      </c>
      <c r="P3" s="7">
        <f t="shared" ref="P3:P66" si="4">H3/I3-1</f>
        <v>0.17999992601881343</v>
      </c>
      <c r="S3" s="3" t="s">
        <v>24</v>
      </c>
      <c r="T3" s="8">
        <v>2E-3</v>
      </c>
      <c r="W3" s="3">
        <v>20000</v>
      </c>
    </row>
    <row r="4" spans="1:23" x14ac:dyDescent="0.25">
      <c r="A4" s="4">
        <v>6036</v>
      </c>
      <c r="B4" s="4" t="s">
        <v>15</v>
      </c>
      <c r="C4" s="3" t="s">
        <v>16</v>
      </c>
      <c r="D4" s="4" t="s">
        <v>17</v>
      </c>
      <c r="E4" s="3" t="s">
        <v>18</v>
      </c>
      <c r="F4" s="4">
        <v>2603605810</v>
      </c>
      <c r="G4" s="3" t="s">
        <v>19</v>
      </c>
      <c r="H4" s="5">
        <v>58800</v>
      </c>
      <c r="I4" s="5">
        <v>49830.5</v>
      </c>
      <c r="J4" s="6">
        <f t="shared" si="3"/>
        <v>298.983</v>
      </c>
      <c r="K4" s="3" t="s">
        <v>20</v>
      </c>
      <c r="L4" s="3" t="s">
        <v>21</v>
      </c>
      <c r="M4" s="7">
        <f t="shared" si="0"/>
        <v>179.38980000000001</v>
      </c>
      <c r="N4" s="7">
        <f t="shared" si="1"/>
        <v>44.847450000000002</v>
      </c>
      <c r="O4" s="7">
        <f t="shared" si="2"/>
        <v>74.745750000000001</v>
      </c>
      <c r="P4" s="7">
        <f t="shared" si="4"/>
        <v>0.18000020068030631</v>
      </c>
      <c r="S4" s="3" t="s">
        <v>25</v>
      </c>
      <c r="T4" s="8">
        <v>6.0000000000000001E-3</v>
      </c>
      <c r="W4" s="3">
        <v>40000</v>
      </c>
    </row>
    <row r="5" spans="1:23" x14ac:dyDescent="0.25">
      <c r="A5" s="4">
        <v>6036</v>
      </c>
      <c r="B5" s="4" t="s">
        <v>15</v>
      </c>
      <c r="C5" s="3" t="s">
        <v>16</v>
      </c>
      <c r="D5" s="4" t="s">
        <v>17</v>
      </c>
      <c r="E5" s="3" t="s">
        <v>18</v>
      </c>
      <c r="F5" s="4">
        <v>2603605809</v>
      </c>
      <c r="G5" s="3" t="s">
        <v>26</v>
      </c>
      <c r="H5" s="5">
        <v>66616.06</v>
      </c>
      <c r="I5" s="5">
        <v>56454.3</v>
      </c>
      <c r="J5" s="6">
        <f t="shared" si="3"/>
        <v>338.72580000000005</v>
      </c>
      <c r="K5" s="3" t="s">
        <v>20</v>
      </c>
      <c r="L5" s="3" t="s">
        <v>21</v>
      </c>
      <c r="M5" s="7">
        <f t="shared" si="0"/>
        <v>203.23548000000002</v>
      </c>
      <c r="N5" s="7">
        <f t="shared" si="1"/>
        <v>50.808870000000006</v>
      </c>
      <c r="O5" s="7">
        <f t="shared" si="2"/>
        <v>84.681450000000012</v>
      </c>
      <c r="P5" s="7">
        <f t="shared" si="4"/>
        <v>0.17999975201180418</v>
      </c>
      <c r="S5" s="3" t="s">
        <v>27</v>
      </c>
      <c r="T5" s="9">
        <v>0.01</v>
      </c>
      <c r="W5" s="3">
        <v>80000</v>
      </c>
    </row>
    <row r="6" spans="1:23" x14ac:dyDescent="0.25">
      <c r="A6" s="4">
        <v>6036</v>
      </c>
      <c r="B6" s="4" t="s">
        <v>15</v>
      </c>
      <c r="C6" s="3" t="s">
        <v>16</v>
      </c>
      <c r="D6" s="4" t="s">
        <v>17</v>
      </c>
      <c r="E6" s="3" t="s">
        <v>18</v>
      </c>
      <c r="F6" s="4">
        <v>2603605808</v>
      </c>
      <c r="G6" s="3" t="s">
        <v>23</v>
      </c>
      <c r="H6" s="5">
        <v>150000</v>
      </c>
      <c r="I6" s="5">
        <v>127118.64</v>
      </c>
      <c r="J6" s="6">
        <f t="shared" si="3"/>
        <v>1271.1864</v>
      </c>
      <c r="K6" s="3" t="s">
        <v>20</v>
      </c>
      <c r="L6" s="3" t="s">
        <v>21</v>
      </c>
      <c r="M6" s="7">
        <f t="shared" si="0"/>
        <v>762.71184000000005</v>
      </c>
      <c r="N6" s="7">
        <f t="shared" si="1"/>
        <v>190.67796000000001</v>
      </c>
      <c r="O6" s="7">
        <f t="shared" si="2"/>
        <v>317.79660000000001</v>
      </c>
      <c r="P6" s="7">
        <f t="shared" si="4"/>
        <v>0.18000003776000129</v>
      </c>
      <c r="S6" s="3" t="s">
        <v>28</v>
      </c>
      <c r="U6" s="8">
        <v>5.0000000000000001E-3</v>
      </c>
      <c r="W6" s="3">
        <v>0</v>
      </c>
    </row>
    <row r="7" spans="1:23" x14ac:dyDescent="0.25">
      <c r="A7" s="4">
        <v>6036</v>
      </c>
      <c r="B7" s="4" t="s">
        <v>15</v>
      </c>
      <c r="C7" s="3" t="s">
        <v>16</v>
      </c>
      <c r="D7" s="4" t="s">
        <v>29</v>
      </c>
      <c r="E7" s="3" t="s">
        <v>18</v>
      </c>
      <c r="F7" s="4">
        <v>2603605814</v>
      </c>
      <c r="G7" s="3" t="s">
        <v>26</v>
      </c>
      <c r="H7" s="5">
        <v>25500</v>
      </c>
      <c r="I7" s="5">
        <v>21610.16</v>
      </c>
      <c r="J7" s="6">
        <f t="shared" si="3"/>
        <v>43.220320000000001</v>
      </c>
      <c r="K7" s="3" t="s">
        <v>20</v>
      </c>
      <c r="L7" s="3" t="s">
        <v>21</v>
      </c>
      <c r="M7" s="7">
        <f t="shared" si="0"/>
        <v>25.932192000000001</v>
      </c>
      <c r="N7" s="7">
        <f t="shared" si="1"/>
        <v>6.4830480000000001</v>
      </c>
      <c r="O7" s="7">
        <f t="shared" si="2"/>
        <v>10.80508</v>
      </c>
      <c r="P7" s="7">
        <f t="shared" si="4"/>
        <v>0.18000051827473751</v>
      </c>
      <c r="S7" s="3" t="s">
        <v>30</v>
      </c>
      <c r="U7" s="8">
        <v>8.0000000000000002E-3</v>
      </c>
      <c r="W7" s="3">
        <v>5000</v>
      </c>
    </row>
    <row r="8" spans="1:23" x14ac:dyDescent="0.25">
      <c r="A8" s="4">
        <v>6036</v>
      </c>
      <c r="B8" s="4" t="s">
        <v>15</v>
      </c>
      <c r="C8" s="3" t="s">
        <v>16</v>
      </c>
      <c r="D8" s="4" t="s">
        <v>29</v>
      </c>
      <c r="E8" s="3" t="s">
        <v>18</v>
      </c>
      <c r="F8" s="4">
        <v>2603605816</v>
      </c>
      <c r="G8" s="3" t="s">
        <v>26</v>
      </c>
      <c r="H8" s="5">
        <v>18980</v>
      </c>
      <c r="I8" s="5">
        <v>16084.74</v>
      </c>
      <c r="J8" s="6">
        <f t="shared" si="3"/>
        <v>0</v>
      </c>
      <c r="K8" s="3" t="s">
        <v>20</v>
      </c>
      <c r="L8" s="3" t="s">
        <v>21</v>
      </c>
      <c r="M8" s="7">
        <f t="shared" si="0"/>
        <v>0</v>
      </c>
      <c r="N8" s="7">
        <f t="shared" si="1"/>
        <v>0</v>
      </c>
      <c r="O8" s="7">
        <f t="shared" si="2"/>
        <v>0</v>
      </c>
      <c r="P8" s="7">
        <f t="shared" si="4"/>
        <v>0.18000042276095241</v>
      </c>
      <c r="S8" s="3" t="s">
        <v>31</v>
      </c>
      <c r="U8" s="9">
        <v>0.01</v>
      </c>
      <c r="W8" s="3">
        <v>10000</v>
      </c>
    </row>
    <row r="9" spans="1:23" x14ac:dyDescent="0.25">
      <c r="A9" s="4">
        <v>6036</v>
      </c>
      <c r="B9" s="4" t="s">
        <v>15</v>
      </c>
      <c r="C9" s="3" t="s">
        <v>16</v>
      </c>
      <c r="D9" s="4" t="s">
        <v>29</v>
      </c>
      <c r="E9" s="3" t="s">
        <v>18</v>
      </c>
      <c r="F9" s="4">
        <v>2603605813</v>
      </c>
      <c r="G9" s="3" t="s">
        <v>23</v>
      </c>
      <c r="H9" s="5">
        <v>21000</v>
      </c>
      <c r="I9" s="5">
        <v>17796.62</v>
      </c>
      <c r="J9" s="6">
        <f t="shared" si="3"/>
        <v>35.593240000000002</v>
      </c>
      <c r="K9" s="3" t="s">
        <v>20</v>
      </c>
      <c r="L9" s="3" t="s">
        <v>21</v>
      </c>
      <c r="M9" s="7">
        <f t="shared" si="0"/>
        <v>21.355944000000001</v>
      </c>
      <c r="N9" s="7">
        <f t="shared" si="1"/>
        <v>5.3389860000000002</v>
      </c>
      <c r="O9" s="7">
        <f t="shared" si="2"/>
        <v>8.8983100000000004</v>
      </c>
      <c r="P9" s="7">
        <f t="shared" si="4"/>
        <v>0.17999934819083641</v>
      </c>
    </row>
    <row r="10" spans="1:23" x14ac:dyDescent="0.25">
      <c r="A10" s="4">
        <v>6036</v>
      </c>
      <c r="B10" s="4" t="s">
        <v>15</v>
      </c>
      <c r="C10" s="3" t="s">
        <v>16</v>
      </c>
      <c r="D10" s="4" t="s">
        <v>29</v>
      </c>
      <c r="E10" s="3" t="s">
        <v>18</v>
      </c>
      <c r="F10" s="4">
        <v>2603605812</v>
      </c>
      <c r="G10" s="3" t="s">
        <v>26</v>
      </c>
      <c r="H10" s="5">
        <v>42400</v>
      </c>
      <c r="I10" s="5">
        <v>36058.1</v>
      </c>
      <c r="J10" s="6">
        <f t="shared" si="3"/>
        <v>216.3486</v>
      </c>
      <c r="K10" s="3" t="s">
        <v>20</v>
      </c>
      <c r="L10" s="3" t="s">
        <v>21</v>
      </c>
      <c r="M10" s="7">
        <f t="shared" si="0"/>
        <v>129.80915999999999</v>
      </c>
      <c r="N10" s="7">
        <f t="shared" si="1"/>
        <v>32.452289999999998</v>
      </c>
      <c r="O10" s="7">
        <f t="shared" si="2"/>
        <v>54.087150000000001</v>
      </c>
      <c r="P10" s="7">
        <f t="shared" si="4"/>
        <v>0.1758800380497032</v>
      </c>
      <c r="S10" s="3" t="s">
        <v>10</v>
      </c>
      <c r="T10" s="9">
        <v>0.15</v>
      </c>
      <c r="U10" s="9">
        <v>0.15</v>
      </c>
    </row>
    <row r="11" spans="1:23" x14ac:dyDescent="0.25">
      <c r="A11" s="4">
        <v>6036</v>
      </c>
      <c r="B11" s="4" t="s">
        <v>15</v>
      </c>
      <c r="C11" s="3" t="s">
        <v>16</v>
      </c>
      <c r="D11" s="4" t="s">
        <v>29</v>
      </c>
      <c r="E11" s="3" t="s">
        <v>18</v>
      </c>
      <c r="F11" s="4">
        <v>2603605815</v>
      </c>
      <c r="G11" s="3" t="s">
        <v>26</v>
      </c>
      <c r="H11" s="5">
        <v>70899</v>
      </c>
      <c r="I11" s="5">
        <v>60083.9</v>
      </c>
      <c r="J11" s="6">
        <f t="shared" si="3"/>
        <v>360.5034</v>
      </c>
      <c r="K11" s="3" t="s">
        <v>20</v>
      </c>
      <c r="L11" s="3" t="s">
        <v>21</v>
      </c>
      <c r="M11" s="7">
        <f t="shared" si="0"/>
        <v>216.30204000000001</v>
      </c>
      <c r="N11" s="7">
        <f t="shared" si="1"/>
        <v>54.075510000000001</v>
      </c>
      <c r="O11" s="7">
        <f t="shared" si="2"/>
        <v>90.12585</v>
      </c>
      <c r="P11" s="7">
        <f t="shared" si="4"/>
        <v>0.17999996671321261</v>
      </c>
      <c r="S11" s="3" t="s">
        <v>11</v>
      </c>
      <c r="T11" s="9">
        <v>0.25</v>
      </c>
      <c r="U11" s="9">
        <v>0.25</v>
      </c>
    </row>
    <row r="12" spans="1:23" x14ac:dyDescent="0.25">
      <c r="A12" s="4">
        <v>6036</v>
      </c>
      <c r="B12" s="4" t="s">
        <v>15</v>
      </c>
      <c r="C12" s="3" t="s">
        <v>16</v>
      </c>
      <c r="D12" s="4" t="s">
        <v>32</v>
      </c>
      <c r="E12" s="3" t="s">
        <v>18</v>
      </c>
      <c r="F12" s="4">
        <v>2603605817</v>
      </c>
      <c r="G12" s="3" t="s">
        <v>33</v>
      </c>
      <c r="H12" s="5">
        <v>12000</v>
      </c>
      <c r="I12" s="5">
        <v>10169.48</v>
      </c>
      <c r="J12" s="6">
        <f t="shared" si="3"/>
        <v>0</v>
      </c>
      <c r="K12" s="3" t="s">
        <v>20</v>
      </c>
      <c r="L12" s="3" t="s">
        <v>21</v>
      </c>
      <c r="M12" s="7">
        <f t="shared" si="0"/>
        <v>0</v>
      </c>
      <c r="N12" s="7">
        <f t="shared" si="1"/>
        <v>0</v>
      </c>
      <c r="O12" s="7">
        <f t="shared" si="2"/>
        <v>0</v>
      </c>
      <c r="P12" s="7">
        <f t="shared" si="4"/>
        <v>0.18000133733484902</v>
      </c>
      <c r="S12" s="3" t="s">
        <v>34</v>
      </c>
      <c r="T12" s="9">
        <v>0.6</v>
      </c>
      <c r="U12" s="9">
        <v>0.6</v>
      </c>
    </row>
    <row r="13" spans="1:23" x14ac:dyDescent="0.25">
      <c r="A13" s="4">
        <v>6036</v>
      </c>
      <c r="B13" s="4" t="s">
        <v>15</v>
      </c>
      <c r="C13" s="3" t="s">
        <v>16</v>
      </c>
      <c r="D13" s="4" t="s">
        <v>32</v>
      </c>
      <c r="E13" s="3" t="s">
        <v>18</v>
      </c>
      <c r="F13" s="4">
        <v>2603605818</v>
      </c>
      <c r="G13" s="3" t="s">
        <v>35</v>
      </c>
      <c r="H13" s="5">
        <v>40000</v>
      </c>
      <c r="I13" s="5">
        <v>33898.300000000003</v>
      </c>
      <c r="J13" s="6">
        <f t="shared" si="3"/>
        <v>67.796600000000012</v>
      </c>
      <c r="K13" s="3" t="s">
        <v>20</v>
      </c>
      <c r="L13" s="3" t="s">
        <v>21</v>
      </c>
      <c r="M13" s="7">
        <f t="shared" si="0"/>
        <v>40.677960000000006</v>
      </c>
      <c r="N13" s="7">
        <f t="shared" si="1"/>
        <v>10.169490000000001</v>
      </c>
      <c r="O13" s="7">
        <f t="shared" si="2"/>
        <v>16.949150000000003</v>
      </c>
      <c r="P13" s="7">
        <f t="shared" si="4"/>
        <v>0.18000017700002635</v>
      </c>
    </row>
    <row r="14" spans="1:23" x14ac:dyDescent="0.25">
      <c r="A14" s="4">
        <v>6036</v>
      </c>
      <c r="B14" s="4" t="s">
        <v>15</v>
      </c>
      <c r="C14" s="3" t="s">
        <v>16</v>
      </c>
      <c r="D14" s="4" t="s">
        <v>32</v>
      </c>
      <c r="E14" s="3" t="s">
        <v>18</v>
      </c>
      <c r="F14" s="4">
        <v>2603605819</v>
      </c>
      <c r="G14" s="3" t="s">
        <v>23</v>
      </c>
      <c r="H14" s="5">
        <v>13900</v>
      </c>
      <c r="I14" s="5">
        <v>11779.66</v>
      </c>
      <c r="J14" s="6">
        <f t="shared" si="3"/>
        <v>0</v>
      </c>
      <c r="K14" s="3" t="s">
        <v>20</v>
      </c>
      <c r="L14" s="3" t="s">
        <v>21</v>
      </c>
      <c r="M14" s="7">
        <f t="shared" si="0"/>
        <v>0</v>
      </c>
      <c r="N14" s="7">
        <f t="shared" si="1"/>
        <v>0</v>
      </c>
      <c r="O14" s="7">
        <f t="shared" si="2"/>
        <v>0</v>
      </c>
      <c r="P14" s="7">
        <f t="shared" si="4"/>
        <v>0.18000010187051241</v>
      </c>
      <c r="S14" s="3" t="s">
        <v>36</v>
      </c>
    </row>
    <row r="15" spans="1:23" x14ac:dyDescent="0.25">
      <c r="A15" s="4">
        <v>6036</v>
      </c>
      <c r="B15" s="4" t="s">
        <v>15</v>
      </c>
      <c r="C15" s="3" t="s">
        <v>16</v>
      </c>
      <c r="D15" s="4" t="s">
        <v>32</v>
      </c>
      <c r="E15" s="3" t="s">
        <v>22</v>
      </c>
      <c r="F15" s="4">
        <v>2603605820</v>
      </c>
      <c r="G15" s="3" t="s">
        <v>37</v>
      </c>
      <c r="H15" s="5">
        <v>18332.7</v>
      </c>
      <c r="I15" s="5">
        <v>17386.38</v>
      </c>
      <c r="J15" s="6">
        <f t="shared" si="3"/>
        <v>173.86380000000003</v>
      </c>
      <c r="K15" s="3" t="s">
        <v>20</v>
      </c>
      <c r="L15" s="3" t="s">
        <v>38</v>
      </c>
      <c r="M15" s="7">
        <f t="shared" si="0"/>
        <v>104.31828000000002</v>
      </c>
      <c r="N15" s="7">
        <f t="shared" si="1"/>
        <v>26.079570000000004</v>
      </c>
      <c r="O15" s="7">
        <f t="shared" si="2"/>
        <v>43.465950000000007</v>
      </c>
      <c r="P15" s="7">
        <f t="shared" si="4"/>
        <v>5.4428811517981401E-2</v>
      </c>
      <c r="S15" s="3" t="s">
        <v>34</v>
      </c>
      <c r="T15" s="9">
        <v>0.7</v>
      </c>
      <c r="U15" s="9">
        <v>0.7</v>
      </c>
    </row>
    <row r="16" spans="1:23" x14ac:dyDescent="0.25">
      <c r="A16" s="4">
        <v>6036</v>
      </c>
      <c r="B16" s="4" t="s">
        <v>15</v>
      </c>
      <c r="C16" s="3" t="s">
        <v>16</v>
      </c>
      <c r="D16" s="4" t="s">
        <v>39</v>
      </c>
      <c r="E16" s="3" t="s">
        <v>18</v>
      </c>
      <c r="F16" s="4">
        <v>2603605823</v>
      </c>
      <c r="G16" s="3" t="s">
        <v>26</v>
      </c>
      <c r="H16" s="5">
        <v>54194</v>
      </c>
      <c r="I16" s="5">
        <v>45927.12000000001</v>
      </c>
      <c r="J16" s="6">
        <f t="shared" si="3"/>
        <v>275.56272000000007</v>
      </c>
      <c r="K16" s="3" t="s">
        <v>20</v>
      </c>
      <c r="L16" s="3" t="s">
        <v>21</v>
      </c>
      <c r="M16" s="7">
        <f t="shared" si="0"/>
        <v>165.33763200000004</v>
      </c>
      <c r="N16" s="7">
        <f t="shared" si="1"/>
        <v>41.33440800000001</v>
      </c>
      <c r="O16" s="7">
        <f t="shared" si="2"/>
        <v>68.890680000000017</v>
      </c>
      <c r="P16" s="7">
        <f t="shared" si="4"/>
        <v>0.17999996516219574</v>
      </c>
      <c r="S16" s="3" t="s">
        <v>10</v>
      </c>
      <c r="T16" s="9">
        <v>0.3</v>
      </c>
      <c r="U16" s="9">
        <v>0.3</v>
      </c>
    </row>
    <row r="17" spans="1:16" x14ac:dyDescent="0.25">
      <c r="A17" s="4">
        <v>6036</v>
      </c>
      <c r="B17" s="4" t="s">
        <v>15</v>
      </c>
      <c r="C17" s="3" t="s">
        <v>16</v>
      </c>
      <c r="D17" s="4" t="s">
        <v>39</v>
      </c>
      <c r="E17" s="3" t="s">
        <v>18</v>
      </c>
      <c r="F17" s="4">
        <v>2603605821</v>
      </c>
      <c r="G17" s="3" t="s">
        <v>23</v>
      </c>
      <c r="H17" s="5">
        <v>84900</v>
      </c>
      <c r="I17" s="5">
        <v>71949.16</v>
      </c>
      <c r="J17" s="6">
        <f t="shared" si="3"/>
        <v>719.49160000000006</v>
      </c>
      <c r="K17" s="3" t="s">
        <v>20</v>
      </c>
      <c r="L17" s="3" t="s">
        <v>21</v>
      </c>
      <c r="M17" s="7">
        <f t="shared" si="0"/>
        <v>431.69496000000004</v>
      </c>
      <c r="N17" s="7">
        <f t="shared" si="1"/>
        <v>107.92374000000001</v>
      </c>
      <c r="O17" s="7">
        <f t="shared" si="2"/>
        <v>179.87290000000002</v>
      </c>
      <c r="P17" s="7">
        <f t="shared" si="4"/>
        <v>0.17999987769141423</v>
      </c>
    </row>
    <row r="18" spans="1:16" x14ac:dyDescent="0.25">
      <c r="A18" s="4">
        <v>6036</v>
      </c>
      <c r="B18" s="4" t="s">
        <v>15</v>
      </c>
      <c r="C18" s="3" t="s">
        <v>16</v>
      </c>
      <c r="D18" s="4" t="s">
        <v>39</v>
      </c>
      <c r="E18" s="3" t="s">
        <v>22</v>
      </c>
      <c r="F18" s="4">
        <v>2603605822</v>
      </c>
      <c r="G18" s="3" t="s">
        <v>40</v>
      </c>
      <c r="H18" s="5">
        <v>3999.2</v>
      </c>
      <c r="I18" s="5">
        <v>3808.76</v>
      </c>
      <c r="J18" s="6">
        <f t="shared" si="3"/>
        <v>19.043800000000001</v>
      </c>
      <c r="K18" s="3" t="s">
        <v>20</v>
      </c>
      <c r="L18" s="3" t="s">
        <v>38</v>
      </c>
      <c r="M18" s="7">
        <f t="shared" si="0"/>
        <v>11.42628</v>
      </c>
      <c r="N18" s="7">
        <f t="shared" si="1"/>
        <v>2.8565700000000001</v>
      </c>
      <c r="O18" s="7">
        <f t="shared" si="2"/>
        <v>4.7609500000000002</v>
      </c>
      <c r="P18" s="7">
        <f t="shared" si="4"/>
        <v>5.0000525105283522E-2</v>
      </c>
    </row>
    <row r="19" spans="1:16" x14ac:dyDescent="0.25">
      <c r="A19" s="4">
        <v>6036</v>
      </c>
      <c r="B19" s="4" t="s">
        <v>15</v>
      </c>
      <c r="C19" s="3" t="s">
        <v>16</v>
      </c>
      <c r="D19" s="4" t="s">
        <v>41</v>
      </c>
      <c r="E19" s="3" t="s">
        <v>18</v>
      </c>
      <c r="F19" s="4">
        <v>2603605828</v>
      </c>
      <c r="G19" s="3" t="s">
        <v>26</v>
      </c>
      <c r="H19" s="5">
        <v>29900</v>
      </c>
      <c r="I19" s="5">
        <v>25338.98</v>
      </c>
      <c r="J19" s="6">
        <f t="shared" si="3"/>
        <v>50.677959999999999</v>
      </c>
      <c r="K19" s="3" t="s">
        <v>20</v>
      </c>
      <c r="L19" s="3" t="s">
        <v>21</v>
      </c>
      <c r="M19" s="7">
        <f t="shared" si="0"/>
        <v>30.406775999999997</v>
      </c>
      <c r="N19" s="7">
        <f t="shared" si="1"/>
        <v>7.6016939999999993</v>
      </c>
      <c r="O19" s="7">
        <f t="shared" si="2"/>
        <v>12.66949</v>
      </c>
      <c r="P19" s="7">
        <f t="shared" si="4"/>
        <v>0.18000014207359571</v>
      </c>
    </row>
    <row r="20" spans="1:16" x14ac:dyDescent="0.25">
      <c r="A20" s="4">
        <v>6036</v>
      </c>
      <c r="B20" s="4" t="s">
        <v>15</v>
      </c>
      <c r="C20" s="3" t="s">
        <v>16</v>
      </c>
      <c r="D20" s="4" t="s">
        <v>41</v>
      </c>
      <c r="E20" s="3" t="s">
        <v>18</v>
      </c>
      <c r="F20" s="4">
        <v>2603605826</v>
      </c>
      <c r="G20" s="3" t="s">
        <v>23</v>
      </c>
      <c r="H20" s="5">
        <v>37500</v>
      </c>
      <c r="I20" s="5">
        <v>31779.66</v>
      </c>
      <c r="J20" s="6">
        <f t="shared" si="3"/>
        <v>63.55932</v>
      </c>
      <c r="K20" s="3" t="s">
        <v>20</v>
      </c>
      <c r="L20" s="3" t="s">
        <v>21</v>
      </c>
      <c r="M20" s="7">
        <f t="shared" si="0"/>
        <v>38.135591999999995</v>
      </c>
      <c r="N20" s="7">
        <f t="shared" si="1"/>
        <v>9.5338979999999989</v>
      </c>
      <c r="O20" s="7">
        <f t="shared" si="2"/>
        <v>15.88983</v>
      </c>
      <c r="P20" s="7">
        <f t="shared" si="4"/>
        <v>0.18000003776000129</v>
      </c>
    </row>
    <row r="21" spans="1:16" x14ac:dyDescent="0.25">
      <c r="A21" s="4">
        <v>6036</v>
      </c>
      <c r="B21" s="4" t="s">
        <v>15</v>
      </c>
      <c r="C21" s="3" t="s">
        <v>16</v>
      </c>
      <c r="D21" s="4" t="s">
        <v>41</v>
      </c>
      <c r="E21" s="3" t="s">
        <v>18</v>
      </c>
      <c r="F21" s="4">
        <v>2603605825</v>
      </c>
      <c r="G21" s="3" t="s">
        <v>33</v>
      </c>
      <c r="H21" s="5">
        <v>37200</v>
      </c>
      <c r="I21" s="5">
        <v>31525.42</v>
      </c>
      <c r="J21" s="6">
        <f t="shared" si="3"/>
        <v>63.050840000000001</v>
      </c>
      <c r="K21" s="3" t="s">
        <v>20</v>
      </c>
      <c r="L21" s="3" t="s">
        <v>21</v>
      </c>
      <c r="M21" s="7">
        <f t="shared" si="0"/>
        <v>37.830503999999998</v>
      </c>
      <c r="N21" s="7">
        <f t="shared" si="1"/>
        <v>9.4576259999999994</v>
      </c>
      <c r="O21" s="7">
        <f t="shared" si="2"/>
        <v>15.76271</v>
      </c>
      <c r="P21" s="7">
        <f t="shared" si="4"/>
        <v>0.18000013956990912</v>
      </c>
    </row>
    <row r="22" spans="1:16" x14ac:dyDescent="0.25">
      <c r="A22" s="4">
        <v>6036</v>
      </c>
      <c r="B22" s="4" t="s">
        <v>15</v>
      </c>
      <c r="C22" s="3" t="s">
        <v>16</v>
      </c>
      <c r="D22" s="4" t="s">
        <v>42</v>
      </c>
      <c r="E22" s="3" t="s">
        <v>18</v>
      </c>
      <c r="F22" s="4">
        <v>2603605832</v>
      </c>
      <c r="G22" s="3" t="s">
        <v>43</v>
      </c>
      <c r="H22" s="5">
        <v>58000</v>
      </c>
      <c r="I22" s="5">
        <v>49152.539999999994</v>
      </c>
      <c r="J22" s="6">
        <f t="shared" si="3"/>
        <v>294.91523999999998</v>
      </c>
      <c r="K22" s="3" t="s">
        <v>20</v>
      </c>
      <c r="L22" s="3" t="s">
        <v>21</v>
      </c>
      <c r="M22" s="7">
        <f t="shared" si="0"/>
        <v>176.94914399999999</v>
      </c>
      <c r="N22" s="7">
        <f t="shared" si="1"/>
        <v>44.237285999999997</v>
      </c>
      <c r="O22" s="7">
        <f t="shared" si="2"/>
        <v>73.728809999999996</v>
      </c>
      <c r="P22" s="7">
        <f t="shared" si="4"/>
        <v>0.18000005696552024</v>
      </c>
    </row>
    <row r="23" spans="1:16" x14ac:dyDescent="0.25">
      <c r="A23" s="4">
        <v>6036</v>
      </c>
      <c r="B23" s="4" t="s">
        <v>15</v>
      </c>
      <c r="C23" s="3" t="s">
        <v>16</v>
      </c>
      <c r="D23" s="4" t="s">
        <v>42</v>
      </c>
      <c r="E23" s="3" t="s">
        <v>18</v>
      </c>
      <c r="F23" s="4">
        <v>2603605834</v>
      </c>
      <c r="G23" s="3" t="s">
        <v>33</v>
      </c>
      <c r="H23" s="5">
        <v>56890</v>
      </c>
      <c r="I23" s="5">
        <v>48211.86</v>
      </c>
      <c r="J23" s="6">
        <f t="shared" si="3"/>
        <v>289.27116000000001</v>
      </c>
      <c r="K23" s="3" t="s">
        <v>20</v>
      </c>
      <c r="L23" s="3" t="s">
        <v>21</v>
      </c>
      <c r="M23" s="7">
        <f t="shared" si="0"/>
        <v>173.56269599999999</v>
      </c>
      <c r="N23" s="7">
        <f t="shared" si="1"/>
        <v>43.390673999999997</v>
      </c>
      <c r="O23" s="7">
        <f t="shared" si="2"/>
        <v>72.317790000000002</v>
      </c>
      <c r="P23" s="7">
        <f t="shared" si="4"/>
        <v>0.18000010785727816</v>
      </c>
    </row>
    <row r="24" spans="1:16" x14ac:dyDescent="0.25">
      <c r="A24" s="4">
        <v>6036</v>
      </c>
      <c r="B24" s="4" t="s">
        <v>15</v>
      </c>
      <c r="C24" s="3" t="s">
        <v>16</v>
      </c>
      <c r="D24" s="4" t="s">
        <v>42</v>
      </c>
      <c r="E24" s="3" t="s">
        <v>18</v>
      </c>
      <c r="F24" s="4">
        <v>2603605830</v>
      </c>
      <c r="G24" s="3" t="s">
        <v>33</v>
      </c>
      <c r="H24" s="5">
        <v>44900</v>
      </c>
      <c r="I24" s="5">
        <v>38050.839999999997</v>
      </c>
      <c r="J24" s="6">
        <f t="shared" si="3"/>
        <v>228.30503999999999</v>
      </c>
      <c r="K24" s="3" t="s">
        <v>20</v>
      </c>
      <c r="L24" s="3" t="s">
        <v>21</v>
      </c>
      <c r="M24" s="7">
        <f t="shared" si="0"/>
        <v>136.983024</v>
      </c>
      <c r="N24" s="7">
        <f t="shared" si="1"/>
        <v>34.245756</v>
      </c>
      <c r="O24" s="7">
        <f t="shared" si="2"/>
        <v>57.076259999999998</v>
      </c>
      <c r="P24" s="7">
        <f t="shared" si="4"/>
        <v>0.18000023126953324</v>
      </c>
    </row>
    <row r="25" spans="1:16" x14ac:dyDescent="0.25">
      <c r="A25" s="4">
        <v>6036</v>
      </c>
      <c r="B25" s="4" t="s">
        <v>15</v>
      </c>
      <c r="C25" s="3" t="s">
        <v>16</v>
      </c>
      <c r="D25" s="4" t="s">
        <v>42</v>
      </c>
      <c r="E25" s="3" t="s">
        <v>18</v>
      </c>
      <c r="F25" s="4">
        <v>2603605831</v>
      </c>
      <c r="G25" s="3" t="s">
        <v>33</v>
      </c>
      <c r="H25" s="5">
        <v>11900</v>
      </c>
      <c r="I25" s="5">
        <v>10084.74</v>
      </c>
      <c r="J25" s="6">
        <f t="shared" si="3"/>
        <v>0</v>
      </c>
      <c r="K25" s="3" t="s">
        <v>20</v>
      </c>
      <c r="L25" s="3" t="s">
        <v>21</v>
      </c>
      <c r="M25" s="7">
        <f t="shared" si="0"/>
        <v>0</v>
      </c>
      <c r="N25" s="7">
        <f t="shared" si="1"/>
        <v>0</v>
      </c>
      <c r="O25" s="7">
        <f t="shared" si="2"/>
        <v>0</v>
      </c>
      <c r="P25" s="7">
        <f t="shared" si="4"/>
        <v>0.18000067428609956</v>
      </c>
    </row>
    <row r="26" spans="1:16" x14ac:dyDescent="0.25">
      <c r="A26" s="4">
        <v>6036</v>
      </c>
      <c r="B26" s="4" t="s">
        <v>15</v>
      </c>
      <c r="C26" s="3" t="s">
        <v>16</v>
      </c>
      <c r="D26" s="4" t="s">
        <v>42</v>
      </c>
      <c r="E26" s="3" t="s">
        <v>22</v>
      </c>
      <c r="F26" s="4">
        <v>2603605833</v>
      </c>
      <c r="G26" s="3" t="s">
        <v>44</v>
      </c>
      <c r="H26" s="5">
        <v>7439.2</v>
      </c>
      <c r="I26" s="5">
        <v>7084.96</v>
      </c>
      <c r="J26" s="6">
        <f t="shared" si="3"/>
        <v>56.679680000000005</v>
      </c>
      <c r="K26" s="3" t="s">
        <v>20</v>
      </c>
      <c r="L26" s="3" t="s">
        <v>38</v>
      </c>
      <c r="M26" s="7">
        <f t="shared" si="0"/>
        <v>34.007808000000004</v>
      </c>
      <c r="N26" s="7">
        <f t="shared" si="1"/>
        <v>8.5019520000000011</v>
      </c>
      <c r="O26" s="7">
        <f t="shared" si="2"/>
        <v>14.169920000000001</v>
      </c>
      <c r="P26" s="7">
        <f t="shared" si="4"/>
        <v>4.9998870847541843E-2</v>
      </c>
    </row>
    <row r="27" spans="1:16" x14ac:dyDescent="0.25">
      <c r="A27" s="4">
        <v>6036</v>
      </c>
      <c r="B27" s="4" t="s">
        <v>15</v>
      </c>
      <c r="C27" s="3" t="s">
        <v>16</v>
      </c>
      <c r="D27" s="4" t="s">
        <v>45</v>
      </c>
      <c r="E27" s="3" t="s">
        <v>18</v>
      </c>
      <c r="F27" s="4">
        <v>2603605835</v>
      </c>
      <c r="G27" s="3" t="s">
        <v>23</v>
      </c>
      <c r="H27" s="5">
        <v>39900</v>
      </c>
      <c r="I27" s="5">
        <v>33813.56</v>
      </c>
      <c r="J27" s="6">
        <f t="shared" si="3"/>
        <v>67.627119999999991</v>
      </c>
      <c r="K27" s="3" t="s">
        <v>20</v>
      </c>
      <c r="L27" s="3" t="s">
        <v>21</v>
      </c>
      <c r="M27" s="7">
        <f t="shared" si="0"/>
        <v>40.576271999999996</v>
      </c>
      <c r="N27" s="7">
        <f t="shared" si="1"/>
        <v>10.144067999999999</v>
      </c>
      <c r="O27" s="7">
        <f t="shared" si="2"/>
        <v>16.906779999999998</v>
      </c>
      <c r="P27" s="7">
        <f t="shared" si="4"/>
        <v>0.17999997634085263</v>
      </c>
    </row>
    <row r="28" spans="1:16" x14ac:dyDescent="0.25">
      <c r="A28" s="4">
        <v>6036</v>
      </c>
      <c r="B28" s="4" t="s">
        <v>15</v>
      </c>
      <c r="C28" s="3" t="s">
        <v>16</v>
      </c>
      <c r="D28" s="4" t="s">
        <v>45</v>
      </c>
      <c r="E28" s="3" t="s">
        <v>18</v>
      </c>
      <c r="F28" s="4">
        <v>2603605837</v>
      </c>
      <c r="G28" s="3" t="s">
        <v>26</v>
      </c>
      <c r="H28" s="5">
        <v>27900</v>
      </c>
      <c r="I28" s="5">
        <v>23644.06</v>
      </c>
      <c r="J28" s="6">
        <f t="shared" si="3"/>
        <v>47.288120000000006</v>
      </c>
      <c r="K28" s="3" t="s">
        <v>20</v>
      </c>
      <c r="L28" s="3" t="s">
        <v>21</v>
      </c>
      <c r="M28" s="7">
        <f t="shared" si="0"/>
        <v>28.372872000000005</v>
      </c>
      <c r="N28" s="7">
        <f t="shared" si="1"/>
        <v>7.0932180000000011</v>
      </c>
      <c r="O28" s="7">
        <f t="shared" si="2"/>
        <v>11.822030000000002</v>
      </c>
      <c r="P28" s="7">
        <f t="shared" si="4"/>
        <v>0.1800003891040709</v>
      </c>
    </row>
    <row r="29" spans="1:16" x14ac:dyDescent="0.25">
      <c r="A29" s="4">
        <v>6036</v>
      </c>
      <c r="B29" s="4" t="s">
        <v>15</v>
      </c>
      <c r="C29" s="3" t="s">
        <v>16</v>
      </c>
      <c r="D29" s="4" t="s">
        <v>45</v>
      </c>
      <c r="E29" s="3" t="s">
        <v>18</v>
      </c>
      <c r="F29" s="4">
        <v>2603605836</v>
      </c>
      <c r="G29" s="3" t="s">
        <v>23</v>
      </c>
      <c r="H29" s="5">
        <v>4000</v>
      </c>
      <c r="I29" s="5">
        <v>3389.84</v>
      </c>
      <c r="J29" s="6">
        <f t="shared" si="3"/>
        <v>0</v>
      </c>
      <c r="K29" s="3" t="s">
        <v>20</v>
      </c>
      <c r="L29" s="3" t="s">
        <v>21</v>
      </c>
      <c r="M29" s="7">
        <f t="shared" si="0"/>
        <v>0</v>
      </c>
      <c r="N29" s="7">
        <f t="shared" si="1"/>
        <v>0</v>
      </c>
      <c r="O29" s="7">
        <f t="shared" si="2"/>
        <v>0</v>
      </c>
      <c r="P29" s="7">
        <f t="shared" si="4"/>
        <v>0.17999669600925117</v>
      </c>
    </row>
    <row r="30" spans="1:16" x14ac:dyDescent="0.25">
      <c r="A30" s="4">
        <v>6036</v>
      </c>
      <c r="B30" s="4" t="s">
        <v>15</v>
      </c>
      <c r="C30" s="3" t="s">
        <v>16</v>
      </c>
      <c r="D30" s="4" t="s">
        <v>46</v>
      </c>
      <c r="E30" s="3" t="s">
        <v>18</v>
      </c>
      <c r="F30" s="4">
        <v>2603605840</v>
      </c>
      <c r="G30" s="3" t="s">
        <v>26</v>
      </c>
      <c r="H30" s="5">
        <v>18400</v>
      </c>
      <c r="I30" s="5">
        <v>15593.22</v>
      </c>
      <c r="J30" s="6">
        <f t="shared" si="3"/>
        <v>0</v>
      </c>
      <c r="K30" s="3" t="s">
        <v>20</v>
      </c>
      <c r="L30" s="3" t="s">
        <v>21</v>
      </c>
      <c r="M30" s="7">
        <f t="shared" si="0"/>
        <v>0</v>
      </c>
      <c r="N30" s="7">
        <f t="shared" si="1"/>
        <v>0</v>
      </c>
      <c r="O30" s="7">
        <f t="shared" si="2"/>
        <v>0</v>
      </c>
      <c r="P30" s="7">
        <f t="shared" si="4"/>
        <v>0.18000002565217454</v>
      </c>
    </row>
    <row r="31" spans="1:16" x14ac:dyDescent="0.25">
      <c r="A31" s="4">
        <v>6036</v>
      </c>
      <c r="B31" s="4" t="s">
        <v>15</v>
      </c>
      <c r="C31" s="3" t="s">
        <v>16</v>
      </c>
      <c r="D31" s="4" t="s">
        <v>46</v>
      </c>
      <c r="E31" s="3" t="s">
        <v>18</v>
      </c>
      <c r="F31" s="4">
        <v>2603605841</v>
      </c>
      <c r="G31" s="3" t="s">
        <v>26</v>
      </c>
      <c r="H31" s="5">
        <v>89700</v>
      </c>
      <c r="I31" s="5">
        <v>76016.959999999992</v>
      </c>
      <c r="J31" s="6">
        <f t="shared" si="3"/>
        <v>760.16959999999995</v>
      </c>
      <c r="K31" s="3" t="s">
        <v>20</v>
      </c>
      <c r="L31" s="3" t="s">
        <v>21</v>
      </c>
      <c r="M31" s="7">
        <f t="shared" si="0"/>
        <v>456.10175999999996</v>
      </c>
      <c r="N31" s="7">
        <f t="shared" si="1"/>
        <v>114.02543999999999</v>
      </c>
      <c r="O31" s="7">
        <f t="shared" si="2"/>
        <v>190.04239999999999</v>
      </c>
      <c r="P31" s="7">
        <f t="shared" si="4"/>
        <v>0.17999983161652366</v>
      </c>
    </row>
    <row r="32" spans="1:16" x14ac:dyDescent="0.25">
      <c r="A32" s="4">
        <v>6036</v>
      </c>
      <c r="B32" s="4" t="s">
        <v>15</v>
      </c>
      <c r="C32" s="3" t="s">
        <v>16</v>
      </c>
      <c r="D32" s="4" t="s">
        <v>46</v>
      </c>
      <c r="E32" s="3" t="s">
        <v>18</v>
      </c>
      <c r="F32" s="4">
        <v>2603605846</v>
      </c>
      <c r="G32" s="3" t="s">
        <v>33</v>
      </c>
      <c r="H32" s="5">
        <v>11900</v>
      </c>
      <c r="I32" s="5">
        <v>10084.74</v>
      </c>
      <c r="J32" s="6">
        <f t="shared" si="3"/>
        <v>0</v>
      </c>
      <c r="K32" s="3" t="s">
        <v>20</v>
      </c>
      <c r="L32" s="3" t="s">
        <v>21</v>
      </c>
      <c r="M32" s="7">
        <f t="shared" si="0"/>
        <v>0</v>
      </c>
      <c r="N32" s="7">
        <f t="shared" si="1"/>
        <v>0</v>
      </c>
      <c r="O32" s="7">
        <f t="shared" si="2"/>
        <v>0</v>
      </c>
      <c r="P32" s="7">
        <f t="shared" si="4"/>
        <v>0.18000067428609956</v>
      </c>
    </row>
    <row r="33" spans="1:16" x14ac:dyDescent="0.25">
      <c r="A33" s="4">
        <v>6036</v>
      </c>
      <c r="B33" s="4" t="s">
        <v>15</v>
      </c>
      <c r="C33" s="3" t="s">
        <v>16</v>
      </c>
      <c r="D33" s="4" t="s">
        <v>46</v>
      </c>
      <c r="E33" s="3" t="s">
        <v>18</v>
      </c>
      <c r="F33" s="4">
        <v>2603605845</v>
      </c>
      <c r="G33" s="3" t="s">
        <v>33</v>
      </c>
      <c r="H33" s="5">
        <v>59700</v>
      </c>
      <c r="I33" s="5">
        <v>50593.22</v>
      </c>
      <c r="J33" s="6">
        <f t="shared" si="3"/>
        <v>303.55932000000001</v>
      </c>
      <c r="K33" s="3" t="s">
        <v>20</v>
      </c>
      <c r="L33" s="3" t="s">
        <v>21</v>
      </c>
      <c r="M33" s="7">
        <f t="shared" si="0"/>
        <v>182.135592</v>
      </c>
      <c r="N33" s="7">
        <f t="shared" si="1"/>
        <v>45.533898000000001</v>
      </c>
      <c r="O33" s="7">
        <f t="shared" si="2"/>
        <v>75.889830000000003</v>
      </c>
      <c r="P33" s="7">
        <f t="shared" si="4"/>
        <v>0.18000000790619763</v>
      </c>
    </row>
    <row r="34" spans="1:16" x14ac:dyDescent="0.25">
      <c r="A34" s="4">
        <v>6036</v>
      </c>
      <c r="B34" s="4" t="s">
        <v>15</v>
      </c>
      <c r="C34" s="3" t="s">
        <v>16</v>
      </c>
      <c r="D34" s="4" t="s">
        <v>46</v>
      </c>
      <c r="E34" s="3" t="s">
        <v>18</v>
      </c>
      <c r="F34" s="4">
        <v>2603605843</v>
      </c>
      <c r="G34" s="3" t="s">
        <v>33</v>
      </c>
      <c r="H34" s="5">
        <v>49900</v>
      </c>
      <c r="I34" s="5">
        <v>42288.14</v>
      </c>
      <c r="J34" s="6">
        <f t="shared" si="3"/>
        <v>253.72883999999999</v>
      </c>
      <c r="K34" s="3" t="s">
        <v>20</v>
      </c>
      <c r="L34" s="3" t="s">
        <v>21</v>
      </c>
      <c r="M34" s="7">
        <f t="shared" si="0"/>
        <v>152.23730399999999</v>
      </c>
      <c r="N34" s="7">
        <f t="shared" si="1"/>
        <v>38.059325999999999</v>
      </c>
      <c r="O34" s="7">
        <f t="shared" si="2"/>
        <v>63.432209999999998</v>
      </c>
      <c r="P34" s="7">
        <f t="shared" si="4"/>
        <v>0.17999987703408094</v>
      </c>
    </row>
    <row r="35" spans="1:16" x14ac:dyDescent="0.25">
      <c r="A35" s="4">
        <v>6036</v>
      </c>
      <c r="B35" s="4" t="s">
        <v>15</v>
      </c>
      <c r="C35" s="3" t="s">
        <v>16</v>
      </c>
      <c r="D35" s="4" t="s">
        <v>46</v>
      </c>
      <c r="E35" s="3" t="s">
        <v>22</v>
      </c>
      <c r="F35" s="4">
        <v>2603605842</v>
      </c>
      <c r="G35" s="3" t="s">
        <v>40</v>
      </c>
      <c r="H35" s="5">
        <v>12751.75</v>
      </c>
      <c r="I35" s="5">
        <v>12144.53</v>
      </c>
      <c r="J35" s="6">
        <f t="shared" si="3"/>
        <v>121.4453</v>
      </c>
      <c r="K35" s="3" t="s">
        <v>20</v>
      </c>
      <c r="L35" s="3" t="s">
        <v>38</v>
      </c>
      <c r="M35" s="7">
        <f t="shared" si="0"/>
        <v>72.867180000000005</v>
      </c>
      <c r="N35" s="7">
        <f t="shared" si="1"/>
        <v>18.216795000000001</v>
      </c>
      <c r="O35" s="7">
        <f t="shared" si="2"/>
        <v>30.361325000000001</v>
      </c>
      <c r="P35" s="7">
        <f t="shared" si="4"/>
        <v>4.9999464779616698E-2</v>
      </c>
    </row>
    <row r="36" spans="1:16" x14ac:dyDescent="0.25">
      <c r="A36" s="4">
        <v>6036</v>
      </c>
      <c r="B36" s="4" t="s">
        <v>15</v>
      </c>
      <c r="C36" s="3" t="s">
        <v>16</v>
      </c>
      <c r="D36" s="4" t="s">
        <v>46</v>
      </c>
      <c r="E36" s="3" t="s">
        <v>22</v>
      </c>
      <c r="F36" s="4">
        <v>2603605838</v>
      </c>
      <c r="G36" s="3" t="s">
        <v>37</v>
      </c>
      <c r="H36" s="5">
        <v>7237.7</v>
      </c>
      <c r="I36" s="5">
        <v>6133.6399999999994</v>
      </c>
      <c r="J36" s="6">
        <f t="shared" si="3"/>
        <v>49.069119999999998</v>
      </c>
      <c r="K36" s="3" t="s">
        <v>20</v>
      </c>
      <c r="L36" s="3" t="s">
        <v>38</v>
      </c>
      <c r="M36" s="7">
        <f t="shared" si="0"/>
        <v>29.441471999999997</v>
      </c>
      <c r="N36" s="7">
        <f t="shared" si="1"/>
        <v>7.3603679999999994</v>
      </c>
      <c r="O36" s="7">
        <f t="shared" si="2"/>
        <v>12.26728</v>
      </c>
      <c r="P36" s="7">
        <f t="shared" si="4"/>
        <v>0.18000078256956731</v>
      </c>
    </row>
    <row r="37" spans="1:16" x14ac:dyDescent="0.25">
      <c r="A37" s="4">
        <v>6036</v>
      </c>
      <c r="B37" s="4" t="s">
        <v>15</v>
      </c>
      <c r="C37" s="3" t="s">
        <v>16</v>
      </c>
      <c r="D37" s="4" t="s">
        <v>46</v>
      </c>
      <c r="E37" s="3" t="s">
        <v>22</v>
      </c>
      <c r="F37" s="4">
        <v>2603605839</v>
      </c>
      <c r="G37" s="3" t="s">
        <v>47</v>
      </c>
      <c r="H37" s="5">
        <v>13495.01</v>
      </c>
      <c r="I37" s="5">
        <v>12852.39</v>
      </c>
      <c r="J37" s="6">
        <f t="shared" si="3"/>
        <v>128.5239</v>
      </c>
      <c r="K37" s="3" t="s">
        <v>20</v>
      </c>
      <c r="L37" s="3" t="s">
        <v>38</v>
      </c>
      <c r="M37" s="7">
        <f t="shared" si="0"/>
        <v>77.114339999999999</v>
      </c>
      <c r="N37" s="7">
        <f t="shared" si="1"/>
        <v>19.278585</v>
      </c>
      <c r="O37" s="7">
        <f t="shared" si="2"/>
        <v>32.130974999999999</v>
      </c>
      <c r="P37" s="7">
        <f t="shared" si="4"/>
        <v>5.0000038903270205E-2</v>
      </c>
    </row>
    <row r="38" spans="1:16" x14ac:dyDescent="0.25">
      <c r="A38" s="4">
        <v>6036</v>
      </c>
      <c r="B38" s="4" t="s">
        <v>15</v>
      </c>
      <c r="C38" s="3" t="s">
        <v>16</v>
      </c>
      <c r="D38" s="4" t="s">
        <v>48</v>
      </c>
      <c r="E38" s="3" t="s">
        <v>18</v>
      </c>
      <c r="F38" s="4">
        <v>2603605850</v>
      </c>
      <c r="G38" s="3" t="s">
        <v>23</v>
      </c>
      <c r="H38" s="5">
        <v>90600</v>
      </c>
      <c r="I38" s="5">
        <v>76779.66</v>
      </c>
      <c r="J38" s="6">
        <f t="shared" si="3"/>
        <v>767.79660000000001</v>
      </c>
      <c r="K38" s="3" t="s">
        <v>20</v>
      </c>
      <c r="L38" s="3" t="s">
        <v>21</v>
      </c>
      <c r="M38" s="7">
        <f t="shared" si="0"/>
        <v>460.67795999999998</v>
      </c>
      <c r="N38" s="7">
        <f t="shared" si="1"/>
        <v>115.16949</v>
      </c>
      <c r="O38" s="7">
        <f t="shared" si="2"/>
        <v>191.94915</v>
      </c>
      <c r="P38" s="7">
        <f t="shared" si="4"/>
        <v>0.18000001562913925</v>
      </c>
    </row>
    <row r="39" spans="1:16" x14ac:dyDescent="0.25">
      <c r="A39" s="4">
        <v>6036</v>
      </c>
      <c r="B39" s="4" t="s">
        <v>15</v>
      </c>
      <c r="C39" s="3" t="s">
        <v>16</v>
      </c>
      <c r="D39" s="4" t="s">
        <v>48</v>
      </c>
      <c r="E39" s="3" t="s">
        <v>18</v>
      </c>
      <c r="F39" s="4">
        <v>2603605849</v>
      </c>
      <c r="G39" s="3" t="s">
        <v>19</v>
      </c>
      <c r="H39" s="5">
        <v>58702</v>
      </c>
      <c r="I39" s="5">
        <v>49747.46</v>
      </c>
      <c r="J39" s="6">
        <f t="shared" si="3"/>
        <v>298.48475999999999</v>
      </c>
      <c r="K39" s="3" t="s">
        <v>20</v>
      </c>
      <c r="L39" s="3" t="s">
        <v>21</v>
      </c>
      <c r="M39" s="7">
        <f t="shared" si="0"/>
        <v>179.090856</v>
      </c>
      <c r="N39" s="7">
        <f t="shared" si="1"/>
        <v>44.772714000000001</v>
      </c>
      <c r="O39" s="7">
        <f t="shared" si="2"/>
        <v>74.621189999999999</v>
      </c>
      <c r="P39" s="7">
        <f t="shared" si="4"/>
        <v>0.17999994371571937</v>
      </c>
    </row>
    <row r="40" spans="1:16" x14ac:dyDescent="0.25">
      <c r="A40" s="4">
        <v>6036</v>
      </c>
      <c r="B40" s="4" t="s">
        <v>15</v>
      </c>
      <c r="C40" s="3" t="s">
        <v>16</v>
      </c>
      <c r="D40" s="4" t="s">
        <v>48</v>
      </c>
      <c r="E40" s="3" t="s">
        <v>18</v>
      </c>
      <c r="F40" s="4">
        <v>2603605848</v>
      </c>
      <c r="G40" s="3" t="s">
        <v>19</v>
      </c>
      <c r="H40" s="5">
        <v>45990</v>
      </c>
      <c r="I40" s="5">
        <v>38974.58</v>
      </c>
      <c r="J40" s="6">
        <f t="shared" si="3"/>
        <v>233.84748000000002</v>
      </c>
      <c r="K40" s="3" t="s">
        <v>20</v>
      </c>
      <c r="L40" s="3" t="s">
        <v>21</v>
      </c>
      <c r="M40" s="7">
        <f t="shared" si="0"/>
        <v>140.30848800000001</v>
      </c>
      <c r="N40" s="7">
        <f t="shared" si="1"/>
        <v>35.077122000000003</v>
      </c>
      <c r="O40" s="7">
        <f t="shared" si="2"/>
        <v>58.461870000000005</v>
      </c>
      <c r="P40" s="7">
        <f t="shared" si="4"/>
        <v>0.17999988710590342</v>
      </c>
    </row>
    <row r="41" spans="1:16" x14ac:dyDescent="0.25">
      <c r="A41" s="4">
        <v>6036</v>
      </c>
      <c r="B41" s="4" t="s">
        <v>15</v>
      </c>
      <c r="C41" s="3" t="s">
        <v>16</v>
      </c>
      <c r="D41" s="4" t="s">
        <v>48</v>
      </c>
      <c r="E41" s="3" t="s">
        <v>18</v>
      </c>
      <c r="F41" s="4">
        <v>2603605847</v>
      </c>
      <c r="G41" s="3" t="s">
        <v>23</v>
      </c>
      <c r="H41" s="5">
        <v>93700</v>
      </c>
      <c r="I41" s="5">
        <v>79406.78</v>
      </c>
      <c r="J41" s="6">
        <f t="shared" si="3"/>
        <v>794.06780000000003</v>
      </c>
      <c r="K41" s="3" t="s">
        <v>20</v>
      </c>
      <c r="L41" s="3" t="s">
        <v>21</v>
      </c>
      <c r="M41" s="7">
        <f t="shared" si="0"/>
        <v>476.44067999999999</v>
      </c>
      <c r="N41" s="7">
        <f t="shared" si="1"/>
        <v>119.11017</v>
      </c>
      <c r="O41" s="7">
        <f t="shared" si="2"/>
        <v>198.51695000000001</v>
      </c>
      <c r="P41" s="7">
        <f t="shared" si="4"/>
        <v>0.17999999496264674</v>
      </c>
    </row>
    <row r="42" spans="1:16" x14ac:dyDescent="0.25">
      <c r="A42" s="4">
        <v>6036</v>
      </c>
      <c r="B42" s="4" t="s">
        <v>15</v>
      </c>
      <c r="C42" s="3" t="s">
        <v>16</v>
      </c>
      <c r="D42" s="4" t="s">
        <v>48</v>
      </c>
      <c r="E42" s="3" t="s">
        <v>18</v>
      </c>
      <c r="F42" s="4">
        <v>2603605851</v>
      </c>
      <c r="G42" s="3" t="s">
        <v>26</v>
      </c>
      <c r="H42" s="5">
        <v>96168</v>
      </c>
      <c r="I42" s="5">
        <v>81498.3</v>
      </c>
      <c r="J42" s="6">
        <f t="shared" si="3"/>
        <v>814.98300000000006</v>
      </c>
      <c r="K42" s="3" t="s">
        <v>20</v>
      </c>
      <c r="L42" s="3" t="s">
        <v>21</v>
      </c>
      <c r="M42" s="7">
        <f t="shared" si="0"/>
        <v>488.9898</v>
      </c>
      <c r="N42" s="7">
        <f t="shared" si="1"/>
        <v>122.24745</v>
      </c>
      <c r="O42" s="7">
        <f t="shared" si="2"/>
        <v>203.74575000000002</v>
      </c>
      <c r="P42" s="7">
        <f t="shared" si="4"/>
        <v>0.18000007362116754</v>
      </c>
    </row>
    <row r="43" spans="1:16" x14ac:dyDescent="0.25">
      <c r="A43" s="4">
        <v>6036</v>
      </c>
      <c r="B43" s="4" t="s">
        <v>15</v>
      </c>
      <c r="C43" s="3" t="s">
        <v>16</v>
      </c>
      <c r="D43" s="4" t="s">
        <v>48</v>
      </c>
      <c r="E43" s="3" t="s">
        <v>18</v>
      </c>
      <c r="F43" s="4">
        <v>2603605852</v>
      </c>
      <c r="G43" s="3" t="s">
        <v>33</v>
      </c>
      <c r="H43" s="5">
        <v>16900</v>
      </c>
      <c r="I43" s="5">
        <v>14322.04</v>
      </c>
      <c r="J43" s="6">
        <f t="shared" si="3"/>
        <v>0</v>
      </c>
      <c r="K43" s="3" t="s">
        <v>20</v>
      </c>
      <c r="L43" s="3" t="s">
        <v>21</v>
      </c>
      <c r="M43" s="7">
        <f t="shared" si="0"/>
        <v>0</v>
      </c>
      <c r="N43" s="7">
        <f t="shared" si="1"/>
        <v>0</v>
      </c>
      <c r="O43" s="7">
        <f t="shared" si="2"/>
        <v>0</v>
      </c>
      <c r="P43" s="7">
        <f t="shared" si="4"/>
        <v>0.17999949727832054</v>
      </c>
    </row>
    <row r="44" spans="1:16" x14ac:dyDescent="0.25">
      <c r="A44" s="4">
        <v>6036</v>
      </c>
      <c r="B44" s="4" t="s">
        <v>15</v>
      </c>
      <c r="C44" s="3" t="s">
        <v>16</v>
      </c>
      <c r="D44" s="4" t="s">
        <v>48</v>
      </c>
      <c r="E44" s="3" t="s">
        <v>18</v>
      </c>
      <c r="F44" s="4">
        <v>2603605853</v>
      </c>
      <c r="G44" s="3" t="s">
        <v>33</v>
      </c>
      <c r="H44" s="5">
        <v>11999</v>
      </c>
      <c r="I44" s="5">
        <v>10168.64</v>
      </c>
      <c r="J44" s="6">
        <f t="shared" si="3"/>
        <v>0</v>
      </c>
      <c r="K44" s="3" t="s">
        <v>20</v>
      </c>
      <c r="L44" s="3" t="s">
        <v>21</v>
      </c>
      <c r="M44" s="7">
        <f t="shared" si="0"/>
        <v>0</v>
      </c>
      <c r="N44" s="7">
        <f t="shared" si="1"/>
        <v>0</v>
      </c>
      <c r="O44" s="7">
        <f t="shared" si="2"/>
        <v>0</v>
      </c>
      <c r="P44" s="7">
        <f t="shared" si="4"/>
        <v>0.18000047203952541</v>
      </c>
    </row>
    <row r="45" spans="1:16" x14ac:dyDescent="0.25">
      <c r="A45" s="4">
        <v>6036</v>
      </c>
      <c r="B45" s="4" t="s">
        <v>15</v>
      </c>
      <c r="C45" s="3" t="s">
        <v>16</v>
      </c>
      <c r="D45" s="4" t="s">
        <v>48</v>
      </c>
      <c r="E45" s="3" t="s">
        <v>18</v>
      </c>
      <c r="F45" s="4">
        <v>2603605854</v>
      </c>
      <c r="G45" s="3" t="s">
        <v>33</v>
      </c>
      <c r="H45" s="5">
        <v>39102</v>
      </c>
      <c r="I45" s="5">
        <v>33137.279999999999</v>
      </c>
      <c r="J45" s="6">
        <f t="shared" si="3"/>
        <v>66.274559999999994</v>
      </c>
      <c r="K45" s="3" t="s">
        <v>20</v>
      </c>
      <c r="L45" s="3" t="s">
        <v>21</v>
      </c>
      <c r="M45" s="7">
        <f t="shared" si="0"/>
        <v>39.764735999999992</v>
      </c>
      <c r="N45" s="7">
        <f t="shared" si="1"/>
        <v>9.941183999999998</v>
      </c>
      <c r="O45" s="7">
        <f t="shared" si="2"/>
        <v>16.568639999999998</v>
      </c>
      <c r="P45" s="7">
        <f t="shared" si="4"/>
        <v>0.18000028970392257</v>
      </c>
    </row>
    <row r="46" spans="1:16" x14ac:dyDescent="0.25">
      <c r="A46" s="4">
        <v>6036</v>
      </c>
      <c r="B46" s="4" t="s">
        <v>15</v>
      </c>
      <c r="C46" s="3" t="s">
        <v>16</v>
      </c>
      <c r="D46" s="4" t="s">
        <v>48</v>
      </c>
      <c r="E46" s="3" t="s">
        <v>18</v>
      </c>
      <c r="F46" s="4">
        <v>2603605855</v>
      </c>
      <c r="G46" s="3" t="s">
        <v>33</v>
      </c>
      <c r="H46" s="5">
        <v>57800</v>
      </c>
      <c r="I46" s="5">
        <v>48983.06</v>
      </c>
      <c r="J46" s="6">
        <f t="shared" si="3"/>
        <v>293.89835999999997</v>
      </c>
      <c r="K46" s="3" t="s">
        <v>20</v>
      </c>
      <c r="L46" s="3" t="s">
        <v>21</v>
      </c>
      <c r="M46" s="7">
        <f t="shared" si="0"/>
        <v>176.33901599999999</v>
      </c>
      <c r="N46" s="7">
        <f t="shared" si="1"/>
        <v>44.084753999999997</v>
      </c>
      <c r="O46" s="7">
        <f t="shared" si="2"/>
        <v>73.474589999999992</v>
      </c>
      <c r="P46" s="7">
        <f t="shared" si="4"/>
        <v>0.17999977951561208</v>
      </c>
    </row>
    <row r="47" spans="1:16" x14ac:dyDescent="0.25">
      <c r="A47" s="4">
        <v>6036</v>
      </c>
      <c r="B47" s="4" t="s">
        <v>15</v>
      </c>
      <c r="C47" s="3" t="s">
        <v>16</v>
      </c>
      <c r="D47" s="4" t="s">
        <v>48</v>
      </c>
      <c r="E47" s="3" t="s">
        <v>18</v>
      </c>
      <c r="F47" s="4">
        <v>2603605858</v>
      </c>
      <c r="G47" s="3" t="s">
        <v>33</v>
      </c>
      <c r="H47" s="5">
        <v>103230</v>
      </c>
      <c r="I47" s="5">
        <v>87483.06</v>
      </c>
      <c r="J47" s="6">
        <f t="shared" si="3"/>
        <v>874.8306</v>
      </c>
      <c r="K47" s="3" t="s">
        <v>20</v>
      </c>
      <c r="L47" s="3" t="s">
        <v>21</v>
      </c>
      <c r="M47" s="7">
        <f t="shared" si="0"/>
        <v>524.89836000000003</v>
      </c>
      <c r="N47" s="7">
        <f t="shared" si="1"/>
        <v>131.22459000000001</v>
      </c>
      <c r="O47" s="7">
        <f t="shared" si="2"/>
        <v>218.70765</v>
      </c>
      <c r="P47" s="7">
        <f t="shared" si="4"/>
        <v>0.17999987654752814</v>
      </c>
    </row>
    <row r="48" spans="1:16" x14ac:dyDescent="0.25">
      <c r="A48" s="4">
        <v>6036</v>
      </c>
      <c r="B48" s="4" t="s">
        <v>15</v>
      </c>
      <c r="C48" s="3" t="s">
        <v>16</v>
      </c>
      <c r="D48" s="4" t="s">
        <v>48</v>
      </c>
      <c r="E48" s="3" t="s">
        <v>22</v>
      </c>
      <c r="F48" s="4">
        <v>2603605857</v>
      </c>
      <c r="G48" s="3" t="s">
        <v>44</v>
      </c>
      <c r="H48" s="5">
        <v>10138.59</v>
      </c>
      <c r="I48" s="5">
        <v>9655.7900000000009</v>
      </c>
      <c r="J48" s="6">
        <f t="shared" si="3"/>
        <v>96.557900000000018</v>
      </c>
      <c r="K48" s="3" t="s">
        <v>20</v>
      </c>
      <c r="L48" s="3" t="s">
        <v>38</v>
      </c>
      <c r="M48" s="7">
        <f t="shared" si="0"/>
        <v>57.934740000000005</v>
      </c>
      <c r="N48" s="7">
        <f t="shared" si="1"/>
        <v>14.483685000000001</v>
      </c>
      <c r="O48" s="7">
        <f t="shared" si="2"/>
        <v>24.139475000000004</v>
      </c>
      <c r="P48" s="7">
        <f t="shared" si="4"/>
        <v>5.0001087430443292E-2</v>
      </c>
    </row>
    <row r="49" spans="1:16" x14ac:dyDescent="0.25">
      <c r="A49" s="4">
        <v>6036</v>
      </c>
      <c r="B49" s="4" t="s">
        <v>15</v>
      </c>
      <c r="C49" s="3" t="s">
        <v>16</v>
      </c>
      <c r="D49" s="4" t="s">
        <v>48</v>
      </c>
      <c r="E49" s="3" t="s">
        <v>22</v>
      </c>
      <c r="F49" s="4">
        <v>2603605856</v>
      </c>
      <c r="G49" s="3" t="s">
        <v>40</v>
      </c>
      <c r="H49" s="5">
        <v>60273</v>
      </c>
      <c r="I49" s="5">
        <v>57402.84</v>
      </c>
      <c r="J49" s="6">
        <f t="shared" si="3"/>
        <v>574.02840000000003</v>
      </c>
      <c r="K49" s="3" t="s">
        <v>20</v>
      </c>
      <c r="L49" s="3" t="s">
        <v>38</v>
      </c>
      <c r="M49" s="7">
        <f t="shared" si="0"/>
        <v>344.41703999999999</v>
      </c>
      <c r="N49" s="7">
        <f t="shared" si="1"/>
        <v>86.104259999999996</v>
      </c>
      <c r="O49" s="7">
        <f t="shared" si="2"/>
        <v>143.50710000000001</v>
      </c>
      <c r="P49" s="7">
        <f t="shared" si="4"/>
        <v>5.0000313573335564E-2</v>
      </c>
    </row>
    <row r="50" spans="1:16" x14ac:dyDescent="0.25">
      <c r="A50" s="4">
        <v>6036</v>
      </c>
      <c r="B50" s="4" t="s">
        <v>15</v>
      </c>
      <c r="C50" s="3" t="s">
        <v>16</v>
      </c>
      <c r="D50" s="4" t="s">
        <v>49</v>
      </c>
      <c r="E50" s="3" t="s">
        <v>18</v>
      </c>
      <c r="F50" s="4">
        <v>2603605859</v>
      </c>
      <c r="G50" s="3" t="s">
        <v>19</v>
      </c>
      <c r="H50" s="5">
        <v>890</v>
      </c>
      <c r="I50" s="5">
        <v>754.24</v>
      </c>
      <c r="J50" s="6">
        <f t="shared" si="3"/>
        <v>0</v>
      </c>
      <c r="K50" s="3" t="s">
        <v>20</v>
      </c>
      <c r="L50" s="3" t="s">
        <v>21</v>
      </c>
      <c r="M50" s="7">
        <f t="shared" si="0"/>
        <v>0</v>
      </c>
      <c r="N50" s="7">
        <f t="shared" si="1"/>
        <v>0</v>
      </c>
      <c r="O50" s="7">
        <f t="shared" si="2"/>
        <v>0</v>
      </c>
      <c r="P50" s="7">
        <f t="shared" si="4"/>
        <v>0.17999575731862527</v>
      </c>
    </row>
    <row r="51" spans="1:16" x14ac:dyDescent="0.25">
      <c r="A51" s="4">
        <v>6036</v>
      </c>
      <c r="B51" s="4" t="s">
        <v>15</v>
      </c>
      <c r="C51" s="3" t="s">
        <v>16</v>
      </c>
      <c r="D51" s="4" t="s">
        <v>49</v>
      </c>
      <c r="E51" s="3" t="s">
        <v>18</v>
      </c>
      <c r="F51" s="4">
        <v>2603605861</v>
      </c>
      <c r="G51" s="3" t="s">
        <v>26</v>
      </c>
      <c r="H51" s="5">
        <v>363516</v>
      </c>
      <c r="I51" s="5">
        <v>308064.38</v>
      </c>
      <c r="J51" s="6">
        <f t="shared" si="3"/>
        <v>3080.6438000000003</v>
      </c>
      <c r="K51" s="3" t="s">
        <v>20</v>
      </c>
      <c r="L51" s="3" t="s">
        <v>21</v>
      </c>
      <c r="M51" s="7">
        <f t="shared" si="0"/>
        <v>1848.3862800000002</v>
      </c>
      <c r="N51" s="7">
        <f t="shared" si="1"/>
        <v>462.09657000000004</v>
      </c>
      <c r="O51" s="7">
        <f t="shared" si="2"/>
        <v>770.16095000000007</v>
      </c>
      <c r="P51" s="7">
        <f t="shared" si="4"/>
        <v>0.18000010257596144</v>
      </c>
    </row>
    <row r="52" spans="1:16" x14ac:dyDescent="0.25">
      <c r="A52" s="4">
        <v>6036</v>
      </c>
      <c r="B52" s="4" t="s">
        <v>15</v>
      </c>
      <c r="C52" s="3" t="s">
        <v>16</v>
      </c>
      <c r="D52" s="4" t="s">
        <v>49</v>
      </c>
      <c r="E52" s="3" t="s">
        <v>22</v>
      </c>
      <c r="F52" s="4">
        <v>2603605860</v>
      </c>
      <c r="G52" s="3" t="s">
        <v>44</v>
      </c>
      <c r="H52" s="5">
        <v>1885.2</v>
      </c>
      <c r="I52" s="5">
        <v>1691.8600000000001</v>
      </c>
      <c r="J52" s="6">
        <f t="shared" si="3"/>
        <v>8.4593000000000007</v>
      </c>
      <c r="K52" s="3" t="s">
        <v>20</v>
      </c>
      <c r="L52" s="3" t="s">
        <v>38</v>
      </c>
      <c r="M52" s="7">
        <f t="shared" si="0"/>
        <v>5.0755800000000004</v>
      </c>
      <c r="N52" s="7">
        <f t="shared" si="1"/>
        <v>1.2688950000000001</v>
      </c>
      <c r="O52" s="7">
        <f t="shared" si="2"/>
        <v>2.1148250000000002</v>
      </c>
      <c r="P52" s="7">
        <f t="shared" si="4"/>
        <v>0.11427659499012921</v>
      </c>
    </row>
    <row r="53" spans="1:16" x14ac:dyDescent="0.25">
      <c r="A53" s="4">
        <v>6036</v>
      </c>
      <c r="B53" s="4" t="s">
        <v>15</v>
      </c>
      <c r="C53" s="3" t="s">
        <v>16</v>
      </c>
      <c r="D53" s="4" t="s">
        <v>50</v>
      </c>
      <c r="E53" s="3" t="s">
        <v>18</v>
      </c>
      <c r="F53" s="4">
        <v>2603605862</v>
      </c>
      <c r="G53" s="3" t="s">
        <v>23</v>
      </c>
      <c r="H53" s="5">
        <v>9990</v>
      </c>
      <c r="I53" s="5">
        <v>8466.1</v>
      </c>
      <c r="J53" s="6">
        <f t="shared" si="3"/>
        <v>0</v>
      </c>
      <c r="K53" s="3" t="s">
        <v>20</v>
      </c>
      <c r="L53" s="3" t="s">
        <v>21</v>
      </c>
      <c r="M53" s="7">
        <f t="shared" si="0"/>
        <v>0</v>
      </c>
      <c r="N53" s="7">
        <f t="shared" si="1"/>
        <v>0</v>
      </c>
      <c r="O53" s="7">
        <f t="shared" si="2"/>
        <v>0</v>
      </c>
      <c r="P53" s="7">
        <f t="shared" si="4"/>
        <v>0.18000023623628358</v>
      </c>
    </row>
    <row r="54" spans="1:16" x14ac:dyDescent="0.25">
      <c r="A54" s="4">
        <v>6036</v>
      </c>
      <c r="B54" s="4" t="s">
        <v>15</v>
      </c>
      <c r="C54" s="3" t="s">
        <v>16</v>
      </c>
      <c r="D54" s="4" t="s">
        <v>50</v>
      </c>
      <c r="E54" s="3" t="s">
        <v>22</v>
      </c>
      <c r="F54" s="4">
        <v>2603605863</v>
      </c>
      <c r="G54" s="3" t="s">
        <v>40</v>
      </c>
      <c r="H54" s="5">
        <v>23058.15</v>
      </c>
      <c r="I54" s="5">
        <v>20637.430000000004</v>
      </c>
      <c r="J54" s="6">
        <f t="shared" si="3"/>
        <v>206.37430000000003</v>
      </c>
      <c r="K54" s="3" t="s">
        <v>20</v>
      </c>
      <c r="L54" s="3" t="s">
        <v>38</v>
      </c>
      <c r="M54" s="7">
        <f t="shared" si="0"/>
        <v>123.82458000000001</v>
      </c>
      <c r="N54" s="7">
        <f t="shared" si="1"/>
        <v>30.956145000000003</v>
      </c>
      <c r="O54" s="7">
        <f t="shared" si="2"/>
        <v>51.593575000000008</v>
      </c>
      <c r="P54" s="7">
        <f t="shared" si="4"/>
        <v>0.11729755110011264</v>
      </c>
    </row>
    <row r="55" spans="1:16" x14ac:dyDescent="0.25">
      <c r="A55" s="4">
        <v>6036</v>
      </c>
      <c r="B55" s="4" t="s">
        <v>15</v>
      </c>
      <c r="C55" s="3" t="s">
        <v>16</v>
      </c>
      <c r="D55" s="4" t="s">
        <v>51</v>
      </c>
      <c r="E55" s="3" t="s">
        <v>18</v>
      </c>
      <c r="F55" s="4">
        <v>2603605864</v>
      </c>
      <c r="G55" s="3" t="s">
        <v>47</v>
      </c>
      <c r="H55" s="5">
        <v>800</v>
      </c>
      <c r="I55" s="5">
        <v>761.9</v>
      </c>
      <c r="J55" s="6">
        <f t="shared" si="3"/>
        <v>0</v>
      </c>
      <c r="K55" s="3" t="s">
        <v>20</v>
      </c>
      <c r="L55" s="3" t="s">
        <v>21</v>
      </c>
      <c r="M55" s="7">
        <f t="shared" si="0"/>
        <v>0</v>
      </c>
      <c r="N55" s="7">
        <f t="shared" si="1"/>
        <v>0</v>
      </c>
      <c r="O55" s="7">
        <f t="shared" si="2"/>
        <v>0</v>
      </c>
      <c r="P55" s="7">
        <f t="shared" si="4"/>
        <v>5.0006562541015986E-2</v>
      </c>
    </row>
    <row r="56" spans="1:16" x14ac:dyDescent="0.25">
      <c r="A56" s="4">
        <v>6036</v>
      </c>
      <c r="B56" s="4" t="s">
        <v>15</v>
      </c>
      <c r="C56" s="3" t="s">
        <v>16</v>
      </c>
      <c r="D56" s="4" t="s">
        <v>51</v>
      </c>
      <c r="E56" s="3" t="s">
        <v>18</v>
      </c>
      <c r="F56" s="4">
        <v>2603605865</v>
      </c>
      <c r="G56" s="3" t="s">
        <v>26</v>
      </c>
      <c r="H56" s="5">
        <v>39900</v>
      </c>
      <c r="I56" s="5">
        <v>33813.56</v>
      </c>
      <c r="J56" s="6">
        <f t="shared" si="3"/>
        <v>67.627119999999991</v>
      </c>
      <c r="K56" s="3" t="s">
        <v>20</v>
      </c>
      <c r="L56" s="3" t="s">
        <v>21</v>
      </c>
      <c r="M56" s="7">
        <f t="shared" si="0"/>
        <v>40.576271999999996</v>
      </c>
      <c r="N56" s="7">
        <f t="shared" si="1"/>
        <v>10.144067999999999</v>
      </c>
      <c r="O56" s="7">
        <f t="shared" si="2"/>
        <v>16.906779999999998</v>
      </c>
      <c r="P56" s="7">
        <f t="shared" si="4"/>
        <v>0.17999997634085263</v>
      </c>
    </row>
    <row r="57" spans="1:16" x14ac:dyDescent="0.25">
      <c r="A57" s="4">
        <v>6036</v>
      </c>
      <c r="B57" s="4" t="s">
        <v>15</v>
      </c>
      <c r="C57" s="3" t="s">
        <v>16</v>
      </c>
      <c r="D57" s="4" t="s">
        <v>51</v>
      </c>
      <c r="E57" s="3" t="s">
        <v>18</v>
      </c>
      <c r="F57" s="4">
        <v>2603605868</v>
      </c>
      <c r="G57" s="3" t="s">
        <v>26</v>
      </c>
      <c r="H57" s="5">
        <v>14990</v>
      </c>
      <c r="I57" s="5">
        <v>12703.38</v>
      </c>
      <c r="J57" s="6">
        <f t="shared" si="3"/>
        <v>0</v>
      </c>
      <c r="K57" s="3" t="s">
        <v>20</v>
      </c>
      <c r="L57" s="3" t="s">
        <v>21</v>
      </c>
      <c r="M57" s="7">
        <f t="shared" si="0"/>
        <v>0</v>
      </c>
      <c r="N57" s="7">
        <f t="shared" si="1"/>
        <v>0</v>
      </c>
      <c r="O57" s="7">
        <f t="shared" si="2"/>
        <v>0</v>
      </c>
      <c r="P57" s="7">
        <f t="shared" si="4"/>
        <v>0.18000091314280153</v>
      </c>
    </row>
    <row r="58" spans="1:16" x14ac:dyDescent="0.25">
      <c r="A58" s="4">
        <v>6036</v>
      </c>
      <c r="B58" s="4" t="s">
        <v>15</v>
      </c>
      <c r="C58" s="3" t="s">
        <v>16</v>
      </c>
      <c r="D58" s="4" t="s">
        <v>51</v>
      </c>
      <c r="E58" s="3" t="s">
        <v>18</v>
      </c>
      <c r="F58" s="4">
        <v>2603605869</v>
      </c>
      <c r="G58" s="3" t="s">
        <v>26</v>
      </c>
      <c r="H58" s="5">
        <v>112423</v>
      </c>
      <c r="I58" s="5">
        <v>95273.72</v>
      </c>
      <c r="J58" s="6">
        <f t="shared" si="3"/>
        <v>952.73720000000003</v>
      </c>
      <c r="K58" s="3" t="s">
        <v>20</v>
      </c>
      <c r="L58" s="3" t="s">
        <v>21</v>
      </c>
      <c r="M58" s="7">
        <f t="shared" si="0"/>
        <v>571.64232000000004</v>
      </c>
      <c r="N58" s="7">
        <f t="shared" si="1"/>
        <v>142.91058000000001</v>
      </c>
      <c r="O58" s="7">
        <f t="shared" si="2"/>
        <v>238.18430000000001</v>
      </c>
      <c r="P58" s="7">
        <f t="shared" si="4"/>
        <v>0.18000010915916786</v>
      </c>
    </row>
    <row r="59" spans="1:16" x14ac:dyDescent="0.25">
      <c r="A59" s="4">
        <v>6036</v>
      </c>
      <c r="B59" s="4" t="s">
        <v>15</v>
      </c>
      <c r="C59" s="3" t="s">
        <v>16</v>
      </c>
      <c r="D59" s="4" t="s">
        <v>51</v>
      </c>
      <c r="E59" s="3" t="s">
        <v>18</v>
      </c>
      <c r="F59" s="4">
        <v>2603605870</v>
      </c>
      <c r="G59" s="3" t="s">
        <v>26</v>
      </c>
      <c r="H59" s="5">
        <v>5900</v>
      </c>
      <c r="I59" s="5">
        <v>5000</v>
      </c>
      <c r="J59" s="6">
        <f t="shared" si="3"/>
        <v>0</v>
      </c>
      <c r="K59" s="3" t="s">
        <v>20</v>
      </c>
      <c r="L59" s="3" t="s">
        <v>21</v>
      </c>
      <c r="M59" s="7">
        <f t="shared" si="0"/>
        <v>0</v>
      </c>
      <c r="N59" s="7">
        <f t="shared" si="1"/>
        <v>0</v>
      </c>
      <c r="O59" s="7">
        <f t="shared" si="2"/>
        <v>0</v>
      </c>
      <c r="P59" s="7">
        <f t="shared" si="4"/>
        <v>0.17999999999999994</v>
      </c>
    </row>
    <row r="60" spans="1:16" x14ac:dyDescent="0.25">
      <c r="A60" s="4">
        <v>6036</v>
      </c>
      <c r="B60" s="4" t="s">
        <v>15</v>
      </c>
      <c r="C60" s="3" t="s">
        <v>16</v>
      </c>
      <c r="D60" s="4" t="s">
        <v>51</v>
      </c>
      <c r="E60" s="3" t="s">
        <v>22</v>
      </c>
      <c r="F60" s="4">
        <v>2603605864</v>
      </c>
      <c r="G60" s="3" t="s">
        <v>47</v>
      </c>
      <c r="H60" s="5">
        <v>50775.9</v>
      </c>
      <c r="I60" s="5">
        <v>48097.440000000002</v>
      </c>
      <c r="J60" s="6">
        <f t="shared" si="3"/>
        <v>480.97440000000006</v>
      </c>
      <c r="K60" s="3" t="s">
        <v>20</v>
      </c>
      <c r="L60" s="3" t="s">
        <v>38</v>
      </c>
      <c r="M60" s="7">
        <f t="shared" si="0"/>
        <v>288.58464000000004</v>
      </c>
      <c r="N60" s="7">
        <f t="shared" si="1"/>
        <v>72.146160000000009</v>
      </c>
      <c r="O60" s="7">
        <f t="shared" si="2"/>
        <v>120.24360000000001</v>
      </c>
      <c r="P60" s="7">
        <f t="shared" si="4"/>
        <v>5.5688202948015464E-2</v>
      </c>
    </row>
    <row r="61" spans="1:16" x14ac:dyDescent="0.25">
      <c r="A61" s="4">
        <v>6036</v>
      </c>
      <c r="B61" s="4" t="s">
        <v>15</v>
      </c>
      <c r="C61" s="3" t="s">
        <v>16</v>
      </c>
      <c r="D61" s="4" t="s">
        <v>51</v>
      </c>
      <c r="E61" s="3" t="s">
        <v>22</v>
      </c>
      <c r="F61" s="4">
        <v>2603605867</v>
      </c>
      <c r="G61" s="3" t="s">
        <v>40</v>
      </c>
      <c r="H61" s="5">
        <v>885</v>
      </c>
      <c r="I61" s="5">
        <v>842.86</v>
      </c>
      <c r="J61" s="6">
        <f t="shared" si="3"/>
        <v>4.2142999999999997</v>
      </c>
      <c r="K61" s="3" t="s">
        <v>20</v>
      </c>
      <c r="L61" s="3" t="s">
        <v>38</v>
      </c>
      <c r="M61" s="7">
        <f t="shared" si="0"/>
        <v>2.5285799999999998</v>
      </c>
      <c r="N61" s="7">
        <f t="shared" si="1"/>
        <v>0.63214499999999996</v>
      </c>
      <c r="O61" s="7">
        <f t="shared" si="2"/>
        <v>1.0535749999999999</v>
      </c>
      <c r="P61" s="7">
        <f t="shared" si="4"/>
        <v>4.9996440690031507E-2</v>
      </c>
    </row>
    <row r="62" spans="1:16" x14ac:dyDescent="0.25">
      <c r="A62" s="4">
        <v>6036</v>
      </c>
      <c r="B62" s="4" t="s">
        <v>15</v>
      </c>
      <c r="C62" s="3" t="s">
        <v>16</v>
      </c>
      <c r="D62" s="4" t="s">
        <v>52</v>
      </c>
      <c r="E62" s="3" t="s">
        <v>18</v>
      </c>
      <c r="F62" s="4">
        <v>2603605872</v>
      </c>
      <c r="G62" s="3" t="s">
        <v>26</v>
      </c>
      <c r="H62" s="5">
        <v>111600</v>
      </c>
      <c r="I62" s="5">
        <v>94576.28</v>
      </c>
      <c r="J62" s="6">
        <f t="shared" si="3"/>
        <v>945.76279999999997</v>
      </c>
      <c r="K62" s="3" t="s">
        <v>20</v>
      </c>
      <c r="L62" s="3" t="s">
        <v>21</v>
      </c>
      <c r="M62" s="7">
        <f t="shared" si="0"/>
        <v>567.45767999999998</v>
      </c>
      <c r="N62" s="7">
        <f t="shared" si="1"/>
        <v>141.86442</v>
      </c>
      <c r="O62" s="7">
        <f t="shared" si="2"/>
        <v>236.44069999999999</v>
      </c>
      <c r="P62" s="7">
        <f t="shared" si="4"/>
        <v>0.17999989003585259</v>
      </c>
    </row>
    <row r="63" spans="1:16" x14ac:dyDescent="0.25">
      <c r="A63" s="4">
        <v>6036</v>
      </c>
      <c r="B63" s="4" t="s">
        <v>15</v>
      </c>
      <c r="C63" s="3" t="s">
        <v>16</v>
      </c>
      <c r="D63" s="4" t="s">
        <v>52</v>
      </c>
      <c r="E63" s="3" t="s">
        <v>18</v>
      </c>
      <c r="F63" s="4">
        <v>2603605871</v>
      </c>
      <c r="G63" s="3" t="s">
        <v>26</v>
      </c>
      <c r="H63" s="5">
        <v>64900</v>
      </c>
      <c r="I63" s="5">
        <v>55000</v>
      </c>
      <c r="J63" s="6">
        <f t="shared" si="3"/>
        <v>330</v>
      </c>
      <c r="K63" s="3" t="s">
        <v>20</v>
      </c>
      <c r="L63" s="3" t="s">
        <v>21</v>
      </c>
      <c r="M63" s="7">
        <f t="shared" si="0"/>
        <v>198</v>
      </c>
      <c r="N63" s="7">
        <f t="shared" si="1"/>
        <v>49.5</v>
      </c>
      <c r="O63" s="7">
        <f t="shared" si="2"/>
        <v>82.5</v>
      </c>
      <c r="P63" s="7">
        <f t="shared" si="4"/>
        <v>0.17999999999999994</v>
      </c>
    </row>
    <row r="64" spans="1:16" x14ac:dyDescent="0.25">
      <c r="A64" s="4">
        <v>6036</v>
      </c>
      <c r="B64" s="4" t="s">
        <v>15</v>
      </c>
      <c r="C64" s="3" t="s">
        <v>16</v>
      </c>
      <c r="D64" s="4" t="s">
        <v>53</v>
      </c>
      <c r="E64" s="3" t="s">
        <v>18</v>
      </c>
      <c r="F64" s="4">
        <v>2603605876</v>
      </c>
      <c r="G64" s="3" t="s">
        <v>26</v>
      </c>
      <c r="H64" s="5">
        <v>32900</v>
      </c>
      <c r="I64" s="5">
        <v>27881.360000000001</v>
      </c>
      <c r="J64" s="6">
        <f t="shared" si="3"/>
        <v>55.762720000000002</v>
      </c>
      <c r="K64" s="3" t="s">
        <v>20</v>
      </c>
      <c r="L64" s="3" t="s">
        <v>21</v>
      </c>
      <c r="M64" s="7">
        <f t="shared" si="0"/>
        <v>33.457631999999997</v>
      </c>
      <c r="N64" s="7">
        <f t="shared" si="1"/>
        <v>8.3644079999999992</v>
      </c>
      <c r="O64" s="7">
        <f t="shared" si="2"/>
        <v>13.94068</v>
      </c>
      <c r="P64" s="7">
        <f t="shared" si="4"/>
        <v>0.17999982784197033</v>
      </c>
    </row>
    <row r="65" spans="1:16" x14ac:dyDescent="0.25">
      <c r="A65" s="4">
        <v>6036</v>
      </c>
      <c r="B65" s="4" t="s">
        <v>15</v>
      </c>
      <c r="C65" s="3" t="s">
        <v>16</v>
      </c>
      <c r="D65" s="4" t="s">
        <v>53</v>
      </c>
      <c r="E65" s="3" t="s">
        <v>18</v>
      </c>
      <c r="F65" s="4">
        <v>2603605874</v>
      </c>
      <c r="G65" s="3" t="s">
        <v>33</v>
      </c>
      <c r="H65" s="5">
        <v>39900</v>
      </c>
      <c r="I65" s="5">
        <v>33813.56</v>
      </c>
      <c r="J65" s="6">
        <f t="shared" si="3"/>
        <v>67.627119999999991</v>
      </c>
      <c r="K65" s="3" t="s">
        <v>20</v>
      </c>
      <c r="L65" s="3" t="s">
        <v>21</v>
      </c>
      <c r="M65" s="7">
        <f t="shared" si="0"/>
        <v>40.576271999999996</v>
      </c>
      <c r="N65" s="7">
        <f t="shared" si="1"/>
        <v>10.144067999999999</v>
      </c>
      <c r="O65" s="7">
        <f t="shared" si="2"/>
        <v>16.906779999999998</v>
      </c>
      <c r="P65" s="7">
        <f t="shared" si="4"/>
        <v>0.17999997634085263</v>
      </c>
    </row>
    <row r="66" spans="1:16" x14ac:dyDescent="0.25">
      <c r="A66" s="4">
        <v>6036</v>
      </c>
      <c r="B66" s="4" t="s">
        <v>15</v>
      </c>
      <c r="C66" s="3" t="s">
        <v>16</v>
      </c>
      <c r="D66" s="4" t="s">
        <v>53</v>
      </c>
      <c r="E66" s="3" t="s">
        <v>18</v>
      </c>
      <c r="F66" s="4">
        <v>2603605875</v>
      </c>
      <c r="G66" s="3" t="s">
        <v>23</v>
      </c>
      <c r="H66" s="5">
        <v>32900</v>
      </c>
      <c r="I66" s="5">
        <v>27881.360000000001</v>
      </c>
      <c r="J66" s="6">
        <f t="shared" ref="J66:J129" si="5">IF($E66=$E$2,IF(H66&lt;$W$3,0,IF(H66&lt;=$W$4,I66*0.2%,IF(H66&lt;=$W$5,I66*0.6%,I66*1%))),IF($E66=$E$15,IF(H66&lt;=$W$7,I66*0.5%,IF(H66&lt;=$W$8,I66*0.8%,I66*1%)),""))</f>
        <v>55.762720000000002</v>
      </c>
      <c r="K66" s="3" t="s">
        <v>20</v>
      </c>
      <c r="L66" s="3" t="s">
        <v>21</v>
      </c>
      <c r="M66" s="7">
        <f t="shared" ref="M66:M129" si="6">IF($L66="-",$J66*0.7,$J66*0.6)</f>
        <v>33.457631999999997</v>
      </c>
      <c r="N66" s="7">
        <f t="shared" ref="N66:N129" si="7">IF($L66="-",$J66*0.3,$J66*0.15)</f>
        <v>8.3644079999999992</v>
      </c>
      <c r="O66" s="7">
        <f t="shared" ref="O66:O129" si="8">IF($L66="-",0,$J66*0.25)</f>
        <v>13.94068</v>
      </c>
      <c r="P66" s="7">
        <f t="shared" si="4"/>
        <v>0.17999982784197033</v>
      </c>
    </row>
    <row r="67" spans="1:16" x14ac:dyDescent="0.25">
      <c r="A67" s="4">
        <v>6036</v>
      </c>
      <c r="B67" s="4" t="s">
        <v>15</v>
      </c>
      <c r="C67" s="3" t="s">
        <v>16</v>
      </c>
      <c r="D67" s="4" t="s">
        <v>53</v>
      </c>
      <c r="E67" s="3" t="s">
        <v>22</v>
      </c>
      <c r="F67" s="4">
        <v>2603605874</v>
      </c>
      <c r="G67" s="3" t="s">
        <v>33</v>
      </c>
      <c r="H67" s="5">
        <v>7468.2000000000007</v>
      </c>
      <c r="I67" s="5">
        <v>6328.9800000000005</v>
      </c>
      <c r="J67" s="6">
        <f t="shared" si="5"/>
        <v>50.631840000000004</v>
      </c>
      <c r="K67" s="3" t="s">
        <v>20</v>
      </c>
      <c r="L67" s="3" t="s">
        <v>38</v>
      </c>
      <c r="M67" s="7">
        <f t="shared" si="6"/>
        <v>30.379104000000002</v>
      </c>
      <c r="N67" s="7">
        <f t="shared" si="7"/>
        <v>7.5947760000000004</v>
      </c>
      <c r="O67" s="7">
        <f t="shared" si="8"/>
        <v>12.657960000000001</v>
      </c>
      <c r="P67" s="7">
        <f t="shared" ref="P67:P130" si="9">H67/I67-1</f>
        <v>0.18000056881203608</v>
      </c>
    </row>
    <row r="68" spans="1:16" x14ac:dyDescent="0.25">
      <c r="A68" s="4">
        <v>6036</v>
      </c>
      <c r="B68" s="4" t="s">
        <v>15</v>
      </c>
      <c r="C68" s="3" t="s">
        <v>16</v>
      </c>
      <c r="D68" s="4" t="s">
        <v>54</v>
      </c>
      <c r="E68" s="3" t="s">
        <v>18</v>
      </c>
      <c r="F68" s="4">
        <v>2603605877</v>
      </c>
      <c r="G68" s="3" t="s">
        <v>33</v>
      </c>
      <c r="H68" s="5">
        <v>39900</v>
      </c>
      <c r="I68" s="5">
        <v>33813.56</v>
      </c>
      <c r="J68" s="6">
        <f t="shared" si="5"/>
        <v>67.627119999999991</v>
      </c>
      <c r="K68" s="3" t="s">
        <v>20</v>
      </c>
      <c r="L68" s="3" t="s">
        <v>21</v>
      </c>
      <c r="M68" s="7">
        <f t="shared" si="6"/>
        <v>40.576271999999996</v>
      </c>
      <c r="N68" s="7">
        <f t="shared" si="7"/>
        <v>10.144067999999999</v>
      </c>
      <c r="O68" s="7">
        <f t="shared" si="8"/>
        <v>16.906779999999998</v>
      </c>
      <c r="P68" s="7">
        <f t="shared" si="9"/>
        <v>0.17999997634085263</v>
      </c>
    </row>
    <row r="69" spans="1:16" x14ac:dyDescent="0.25">
      <c r="A69" s="4">
        <v>6036</v>
      </c>
      <c r="B69" s="4" t="s">
        <v>15</v>
      </c>
      <c r="C69" s="3" t="s">
        <v>16</v>
      </c>
      <c r="D69" s="4" t="s">
        <v>54</v>
      </c>
      <c r="E69" s="3" t="s">
        <v>18</v>
      </c>
      <c r="F69" s="4">
        <v>2603605883</v>
      </c>
      <c r="G69" s="3" t="s">
        <v>19</v>
      </c>
      <c r="H69" s="5">
        <v>86990</v>
      </c>
      <c r="I69" s="5">
        <v>73720.34</v>
      </c>
      <c r="J69" s="6">
        <f t="shared" si="5"/>
        <v>737.20339999999999</v>
      </c>
      <c r="K69" s="3" t="s">
        <v>20</v>
      </c>
      <c r="L69" s="3" t="s">
        <v>21</v>
      </c>
      <c r="M69" s="7">
        <f t="shared" si="6"/>
        <v>442.32203999999996</v>
      </c>
      <c r="N69" s="7">
        <f t="shared" si="7"/>
        <v>110.58050999999999</v>
      </c>
      <c r="O69" s="7">
        <f t="shared" si="8"/>
        <v>184.30085</v>
      </c>
      <c r="P69" s="7">
        <f t="shared" si="9"/>
        <v>0.17999998372226722</v>
      </c>
    </row>
    <row r="70" spans="1:16" x14ac:dyDescent="0.25">
      <c r="A70" s="4">
        <v>6036</v>
      </c>
      <c r="B70" s="4" t="s">
        <v>15</v>
      </c>
      <c r="C70" s="3" t="s">
        <v>16</v>
      </c>
      <c r="D70" s="4" t="s">
        <v>54</v>
      </c>
      <c r="E70" s="3" t="s">
        <v>18</v>
      </c>
      <c r="F70" s="4">
        <v>2603605886</v>
      </c>
      <c r="G70" s="3" t="s">
        <v>26</v>
      </c>
      <c r="H70" s="5">
        <v>49899</v>
      </c>
      <c r="I70" s="5">
        <v>42287.3</v>
      </c>
      <c r="J70" s="6">
        <f t="shared" si="5"/>
        <v>253.72380000000001</v>
      </c>
      <c r="K70" s="3" t="s">
        <v>20</v>
      </c>
      <c r="L70" s="3" t="s">
        <v>21</v>
      </c>
      <c r="M70" s="7">
        <f t="shared" si="6"/>
        <v>152.23428000000001</v>
      </c>
      <c r="N70" s="7">
        <f t="shared" si="7"/>
        <v>38.058570000000003</v>
      </c>
      <c r="O70" s="7">
        <f t="shared" si="8"/>
        <v>63.430950000000003</v>
      </c>
      <c r="P70" s="7">
        <f t="shared" si="9"/>
        <v>0.1799996689313339</v>
      </c>
    </row>
    <row r="71" spans="1:16" x14ac:dyDescent="0.25">
      <c r="A71" s="4">
        <v>6036</v>
      </c>
      <c r="B71" s="4" t="s">
        <v>15</v>
      </c>
      <c r="C71" s="3" t="s">
        <v>16</v>
      </c>
      <c r="D71" s="4" t="s">
        <v>54</v>
      </c>
      <c r="E71" s="3" t="s">
        <v>18</v>
      </c>
      <c r="F71" s="4">
        <v>2603605885</v>
      </c>
      <c r="G71" s="3" t="s">
        <v>19</v>
      </c>
      <c r="H71" s="5">
        <v>56800</v>
      </c>
      <c r="I71" s="5">
        <v>48135.58</v>
      </c>
      <c r="J71" s="6">
        <f t="shared" si="5"/>
        <v>288.81348000000003</v>
      </c>
      <c r="K71" s="3" t="s">
        <v>20</v>
      </c>
      <c r="L71" s="3" t="s">
        <v>21</v>
      </c>
      <c r="M71" s="7">
        <f t="shared" si="6"/>
        <v>173.28808800000002</v>
      </c>
      <c r="N71" s="7">
        <f t="shared" si="7"/>
        <v>43.322022000000004</v>
      </c>
      <c r="O71" s="7">
        <f t="shared" si="8"/>
        <v>72.203370000000007</v>
      </c>
      <c r="P71" s="7">
        <f t="shared" si="9"/>
        <v>0.18000032408459599</v>
      </c>
    </row>
    <row r="72" spans="1:16" x14ac:dyDescent="0.25">
      <c r="A72" s="4">
        <v>6036</v>
      </c>
      <c r="B72" s="4" t="s">
        <v>15</v>
      </c>
      <c r="C72" s="3" t="s">
        <v>16</v>
      </c>
      <c r="D72" s="4" t="s">
        <v>54</v>
      </c>
      <c r="E72" s="3" t="s">
        <v>18</v>
      </c>
      <c r="F72" s="4">
        <v>2603605884</v>
      </c>
      <c r="G72" s="3" t="s">
        <v>33</v>
      </c>
      <c r="H72" s="5">
        <v>62800</v>
      </c>
      <c r="I72" s="5">
        <v>53220.340000000004</v>
      </c>
      <c r="J72" s="6">
        <f t="shared" si="5"/>
        <v>319.32204000000002</v>
      </c>
      <c r="K72" s="3" t="s">
        <v>20</v>
      </c>
      <c r="L72" s="3" t="s">
        <v>21</v>
      </c>
      <c r="M72" s="7">
        <f t="shared" si="6"/>
        <v>191.59322399999999</v>
      </c>
      <c r="N72" s="7">
        <f t="shared" si="7"/>
        <v>47.898305999999998</v>
      </c>
      <c r="O72" s="7">
        <f t="shared" si="8"/>
        <v>79.830510000000004</v>
      </c>
      <c r="P72" s="7">
        <f t="shared" si="9"/>
        <v>0.17999997745222962</v>
      </c>
    </row>
    <row r="73" spans="1:16" x14ac:dyDescent="0.25">
      <c r="A73" s="4">
        <v>6036</v>
      </c>
      <c r="B73" s="4" t="s">
        <v>15</v>
      </c>
      <c r="C73" s="3" t="s">
        <v>16</v>
      </c>
      <c r="D73" s="4" t="s">
        <v>54</v>
      </c>
      <c r="E73" s="3" t="s">
        <v>18</v>
      </c>
      <c r="F73" s="4">
        <v>2603605882</v>
      </c>
      <c r="G73" s="3" t="s">
        <v>33</v>
      </c>
      <c r="H73" s="5">
        <v>46900</v>
      </c>
      <c r="I73" s="5">
        <v>39745.760000000002</v>
      </c>
      <c r="J73" s="6">
        <f t="shared" si="5"/>
        <v>238.47456000000003</v>
      </c>
      <c r="K73" s="3" t="s">
        <v>20</v>
      </c>
      <c r="L73" s="3" t="s">
        <v>21</v>
      </c>
      <c r="M73" s="7">
        <f t="shared" si="6"/>
        <v>143.08473600000002</v>
      </c>
      <c r="N73" s="7">
        <f t="shared" si="7"/>
        <v>35.771184000000005</v>
      </c>
      <c r="O73" s="7">
        <f t="shared" si="8"/>
        <v>59.618640000000006</v>
      </c>
      <c r="P73" s="7">
        <f t="shared" si="9"/>
        <v>0.18000008051173255</v>
      </c>
    </row>
    <row r="74" spans="1:16" x14ac:dyDescent="0.25">
      <c r="A74" s="4">
        <v>6036</v>
      </c>
      <c r="B74" s="4" t="s">
        <v>15</v>
      </c>
      <c r="C74" s="3" t="s">
        <v>16</v>
      </c>
      <c r="D74" s="4" t="s">
        <v>54</v>
      </c>
      <c r="E74" s="3" t="s">
        <v>18</v>
      </c>
      <c r="F74" s="4">
        <v>2603605881</v>
      </c>
      <c r="G74" s="3" t="s">
        <v>33</v>
      </c>
      <c r="H74" s="5">
        <v>11990</v>
      </c>
      <c r="I74" s="5">
        <v>10161.02</v>
      </c>
      <c r="J74" s="6">
        <f t="shared" si="5"/>
        <v>0</v>
      </c>
      <c r="K74" s="3" t="s">
        <v>20</v>
      </c>
      <c r="L74" s="3" t="s">
        <v>21</v>
      </c>
      <c r="M74" s="7">
        <f t="shared" si="6"/>
        <v>0</v>
      </c>
      <c r="N74" s="7">
        <f t="shared" si="7"/>
        <v>0</v>
      </c>
      <c r="O74" s="7">
        <f t="shared" si="8"/>
        <v>0</v>
      </c>
      <c r="P74" s="7">
        <f t="shared" si="9"/>
        <v>0.17999964570486027</v>
      </c>
    </row>
    <row r="75" spans="1:16" x14ac:dyDescent="0.25">
      <c r="A75" s="4">
        <v>6036</v>
      </c>
      <c r="B75" s="4" t="s">
        <v>15</v>
      </c>
      <c r="C75" s="3" t="s">
        <v>16</v>
      </c>
      <c r="D75" s="4" t="s">
        <v>54</v>
      </c>
      <c r="E75" s="3" t="s">
        <v>18</v>
      </c>
      <c r="F75" s="4">
        <v>2603605880</v>
      </c>
      <c r="G75" s="3" t="s">
        <v>23</v>
      </c>
      <c r="H75" s="5">
        <v>177880</v>
      </c>
      <c r="I75" s="5">
        <v>150745.75999999998</v>
      </c>
      <c r="J75" s="6">
        <f t="shared" si="5"/>
        <v>1507.4575999999997</v>
      </c>
      <c r="K75" s="3" t="s">
        <v>20</v>
      </c>
      <c r="L75" s="3" t="s">
        <v>21</v>
      </c>
      <c r="M75" s="7">
        <f t="shared" si="6"/>
        <v>904.47455999999977</v>
      </c>
      <c r="N75" s="7">
        <f t="shared" si="7"/>
        <v>226.11863999999994</v>
      </c>
      <c r="O75" s="7">
        <f t="shared" si="8"/>
        <v>376.86439999999993</v>
      </c>
      <c r="P75" s="7">
        <f t="shared" si="9"/>
        <v>0.18000002122779457</v>
      </c>
    </row>
    <row r="76" spans="1:16" x14ac:dyDescent="0.25">
      <c r="A76" s="4">
        <v>6036</v>
      </c>
      <c r="B76" s="4" t="s">
        <v>15</v>
      </c>
      <c r="C76" s="3" t="s">
        <v>16</v>
      </c>
      <c r="D76" s="4" t="s">
        <v>54</v>
      </c>
      <c r="E76" s="3" t="s">
        <v>18</v>
      </c>
      <c r="F76" s="4">
        <v>2603605879</v>
      </c>
      <c r="G76" s="3" t="s">
        <v>33</v>
      </c>
      <c r="H76" s="5">
        <v>25900</v>
      </c>
      <c r="I76" s="5">
        <v>21949.16</v>
      </c>
      <c r="J76" s="6">
        <f t="shared" si="5"/>
        <v>43.898319999999998</v>
      </c>
      <c r="K76" s="3" t="s">
        <v>20</v>
      </c>
      <c r="L76" s="3" t="s">
        <v>21</v>
      </c>
      <c r="M76" s="7">
        <f t="shared" si="6"/>
        <v>26.338991999999998</v>
      </c>
      <c r="N76" s="7">
        <f t="shared" si="7"/>
        <v>6.5847479999999994</v>
      </c>
      <c r="O76" s="7">
        <f t="shared" si="8"/>
        <v>10.97458</v>
      </c>
      <c r="P76" s="7">
        <f t="shared" si="9"/>
        <v>0.17999959907349528</v>
      </c>
    </row>
    <row r="77" spans="1:16" x14ac:dyDescent="0.25">
      <c r="A77" s="4">
        <v>6036</v>
      </c>
      <c r="B77" s="4" t="s">
        <v>15</v>
      </c>
      <c r="C77" s="3" t="s">
        <v>16</v>
      </c>
      <c r="D77" s="4" t="s">
        <v>55</v>
      </c>
      <c r="E77" s="3" t="s">
        <v>18</v>
      </c>
      <c r="F77" s="4">
        <v>2603605890</v>
      </c>
      <c r="G77" s="3" t="s">
        <v>23</v>
      </c>
      <c r="H77" s="5">
        <v>55920</v>
      </c>
      <c r="I77" s="5">
        <v>47389.82</v>
      </c>
      <c r="J77" s="6">
        <f t="shared" si="5"/>
        <v>284.33892000000003</v>
      </c>
      <c r="K77" s="3" t="s">
        <v>20</v>
      </c>
      <c r="L77" s="3" t="s">
        <v>21</v>
      </c>
      <c r="M77" s="7">
        <f t="shared" si="6"/>
        <v>170.603352</v>
      </c>
      <c r="N77" s="7">
        <f t="shared" si="7"/>
        <v>42.650838</v>
      </c>
      <c r="O77" s="7">
        <f t="shared" si="8"/>
        <v>71.084730000000008</v>
      </c>
      <c r="P77" s="7">
        <f t="shared" si="9"/>
        <v>0.18000026165957173</v>
      </c>
    </row>
    <row r="78" spans="1:16" x14ac:dyDescent="0.25">
      <c r="A78" s="4">
        <v>6036</v>
      </c>
      <c r="B78" s="4" t="s">
        <v>15</v>
      </c>
      <c r="C78" s="3" t="s">
        <v>16</v>
      </c>
      <c r="D78" s="4" t="s">
        <v>55</v>
      </c>
      <c r="E78" s="3" t="s">
        <v>18</v>
      </c>
      <c r="F78" s="4">
        <v>2603605889</v>
      </c>
      <c r="G78" s="3" t="s">
        <v>33</v>
      </c>
      <c r="H78" s="5">
        <v>55400</v>
      </c>
      <c r="I78" s="5">
        <v>46949.14</v>
      </c>
      <c r="J78" s="6">
        <f t="shared" si="5"/>
        <v>281.69484</v>
      </c>
      <c r="K78" s="3" t="s">
        <v>20</v>
      </c>
      <c r="L78" s="3" t="s">
        <v>21</v>
      </c>
      <c r="M78" s="7">
        <f t="shared" si="6"/>
        <v>169.01690399999998</v>
      </c>
      <c r="N78" s="7">
        <f t="shared" si="7"/>
        <v>42.254225999999996</v>
      </c>
      <c r="O78" s="7">
        <f t="shared" si="8"/>
        <v>70.42371</v>
      </c>
      <c r="P78" s="7">
        <f t="shared" si="9"/>
        <v>0.18000031523474136</v>
      </c>
    </row>
    <row r="79" spans="1:16" x14ac:dyDescent="0.25">
      <c r="A79" s="4">
        <v>6036</v>
      </c>
      <c r="B79" s="4" t="s">
        <v>15</v>
      </c>
      <c r="C79" s="3" t="s">
        <v>16</v>
      </c>
      <c r="D79" s="4" t="s">
        <v>55</v>
      </c>
      <c r="E79" s="3" t="s">
        <v>18</v>
      </c>
      <c r="F79" s="4">
        <v>2603605888</v>
      </c>
      <c r="G79" s="3" t="s">
        <v>23</v>
      </c>
      <c r="H79" s="5">
        <v>4989</v>
      </c>
      <c r="I79" s="5">
        <v>4227.96</v>
      </c>
      <c r="J79" s="6">
        <f t="shared" si="5"/>
        <v>0</v>
      </c>
      <c r="K79" s="3" t="s">
        <v>20</v>
      </c>
      <c r="L79" s="3" t="s">
        <v>21</v>
      </c>
      <c r="M79" s="7">
        <f t="shared" si="6"/>
        <v>0</v>
      </c>
      <c r="N79" s="7">
        <f t="shared" si="7"/>
        <v>0</v>
      </c>
      <c r="O79" s="7">
        <f t="shared" si="8"/>
        <v>0</v>
      </c>
      <c r="P79" s="7">
        <f t="shared" si="9"/>
        <v>0.1800017029489398</v>
      </c>
    </row>
    <row r="80" spans="1:16" x14ac:dyDescent="0.25">
      <c r="A80" s="4">
        <v>6036</v>
      </c>
      <c r="B80" s="4" t="s">
        <v>15</v>
      </c>
      <c r="C80" s="3" t="s">
        <v>16</v>
      </c>
      <c r="D80" s="4" t="s">
        <v>55</v>
      </c>
      <c r="E80" s="3" t="s">
        <v>18</v>
      </c>
      <c r="F80" s="4">
        <v>2603605887</v>
      </c>
      <c r="G80" s="3" t="s">
        <v>23</v>
      </c>
      <c r="H80" s="5">
        <v>109700</v>
      </c>
      <c r="I80" s="5">
        <v>92966.1</v>
      </c>
      <c r="J80" s="6">
        <f t="shared" si="5"/>
        <v>929.66100000000006</v>
      </c>
      <c r="K80" s="3" t="s">
        <v>20</v>
      </c>
      <c r="L80" s="3" t="s">
        <v>21</v>
      </c>
      <c r="M80" s="7">
        <f t="shared" si="6"/>
        <v>557.79660000000001</v>
      </c>
      <c r="N80" s="7">
        <f t="shared" si="7"/>
        <v>139.44915</v>
      </c>
      <c r="O80" s="7">
        <f t="shared" si="8"/>
        <v>232.41525000000001</v>
      </c>
      <c r="P80" s="7">
        <f t="shared" si="9"/>
        <v>0.18000002151321826</v>
      </c>
    </row>
    <row r="81" spans="1:16" x14ac:dyDescent="0.25">
      <c r="A81" s="4">
        <v>6036</v>
      </c>
      <c r="B81" s="4" t="s">
        <v>15</v>
      </c>
      <c r="C81" s="3" t="s">
        <v>16</v>
      </c>
      <c r="D81" s="4" t="s">
        <v>55</v>
      </c>
      <c r="E81" s="3" t="s">
        <v>18</v>
      </c>
      <c r="F81" s="4">
        <v>2603605893</v>
      </c>
      <c r="G81" s="3" t="s">
        <v>33</v>
      </c>
      <c r="H81" s="5">
        <v>7000</v>
      </c>
      <c r="I81" s="5">
        <v>5932.22</v>
      </c>
      <c r="J81" s="6">
        <f t="shared" si="5"/>
        <v>0</v>
      </c>
      <c r="K81" s="3" t="s">
        <v>20</v>
      </c>
      <c r="L81" s="3" t="s">
        <v>21</v>
      </c>
      <c r="M81" s="7">
        <f t="shared" si="6"/>
        <v>0</v>
      </c>
      <c r="N81" s="7">
        <f t="shared" si="7"/>
        <v>0</v>
      </c>
      <c r="O81" s="7">
        <f t="shared" si="8"/>
        <v>0</v>
      </c>
      <c r="P81" s="7">
        <f t="shared" si="9"/>
        <v>0.17999669600925117</v>
      </c>
    </row>
    <row r="82" spans="1:16" x14ac:dyDescent="0.25">
      <c r="A82" s="4">
        <v>6036</v>
      </c>
      <c r="B82" s="4" t="s">
        <v>15</v>
      </c>
      <c r="C82" s="3" t="s">
        <v>16</v>
      </c>
      <c r="D82" s="4" t="s">
        <v>55</v>
      </c>
      <c r="E82" s="3" t="s">
        <v>18</v>
      </c>
      <c r="F82" s="4">
        <v>2603605891</v>
      </c>
      <c r="G82" s="3" t="s">
        <v>26</v>
      </c>
      <c r="H82" s="5">
        <v>29900</v>
      </c>
      <c r="I82" s="5">
        <v>25338.98</v>
      </c>
      <c r="J82" s="6">
        <f t="shared" si="5"/>
        <v>50.677959999999999</v>
      </c>
      <c r="K82" s="3" t="s">
        <v>20</v>
      </c>
      <c r="L82" s="3" t="s">
        <v>21</v>
      </c>
      <c r="M82" s="7">
        <f t="shared" si="6"/>
        <v>30.406775999999997</v>
      </c>
      <c r="N82" s="7">
        <f t="shared" si="7"/>
        <v>7.6016939999999993</v>
      </c>
      <c r="O82" s="7">
        <f t="shared" si="8"/>
        <v>12.66949</v>
      </c>
      <c r="P82" s="7">
        <f t="shared" si="9"/>
        <v>0.18000014207359571</v>
      </c>
    </row>
    <row r="83" spans="1:16" x14ac:dyDescent="0.25">
      <c r="A83" s="4">
        <v>6036</v>
      </c>
      <c r="B83" s="4" t="s">
        <v>15</v>
      </c>
      <c r="C83" s="3" t="s">
        <v>16</v>
      </c>
      <c r="D83" s="4" t="s">
        <v>55</v>
      </c>
      <c r="E83" s="3" t="s">
        <v>18</v>
      </c>
      <c r="F83" s="4">
        <v>2603605892</v>
      </c>
      <c r="G83" s="3" t="s">
        <v>23</v>
      </c>
      <c r="H83" s="5">
        <v>32000</v>
      </c>
      <c r="I83" s="5">
        <v>27118.639999999999</v>
      </c>
      <c r="J83" s="6">
        <f t="shared" si="5"/>
        <v>54.237279999999998</v>
      </c>
      <c r="K83" s="3" t="s">
        <v>20</v>
      </c>
      <c r="L83" s="3" t="s">
        <v>21</v>
      </c>
      <c r="M83" s="7">
        <f t="shared" si="6"/>
        <v>32.542367999999996</v>
      </c>
      <c r="N83" s="7">
        <f t="shared" si="7"/>
        <v>8.135591999999999</v>
      </c>
      <c r="O83" s="7">
        <f t="shared" si="8"/>
        <v>13.55932</v>
      </c>
      <c r="P83" s="7">
        <f t="shared" si="9"/>
        <v>0.18000017700002657</v>
      </c>
    </row>
    <row r="84" spans="1:16" x14ac:dyDescent="0.25">
      <c r="A84" s="4">
        <v>6036</v>
      </c>
      <c r="B84" s="4" t="s">
        <v>15</v>
      </c>
      <c r="C84" s="3" t="s">
        <v>16</v>
      </c>
      <c r="D84" s="4" t="s">
        <v>55</v>
      </c>
      <c r="E84" s="3" t="s">
        <v>22</v>
      </c>
      <c r="F84" s="4">
        <v>2603605893</v>
      </c>
      <c r="G84" s="3" t="s">
        <v>33</v>
      </c>
      <c r="H84" s="5">
        <v>7500</v>
      </c>
      <c r="I84" s="5">
        <v>7142.86</v>
      </c>
      <c r="J84" s="6">
        <f t="shared" si="5"/>
        <v>57.142879999999998</v>
      </c>
      <c r="K84" s="3" t="s">
        <v>20</v>
      </c>
      <c r="L84" s="3" t="s">
        <v>38</v>
      </c>
      <c r="M84" s="7">
        <f t="shared" si="6"/>
        <v>34.285727999999999</v>
      </c>
      <c r="N84" s="7">
        <f t="shared" si="7"/>
        <v>8.5714319999999997</v>
      </c>
      <c r="O84" s="7">
        <f t="shared" si="8"/>
        <v>14.28572</v>
      </c>
      <c r="P84" s="7">
        <f t="shared" si="9"/>
        <v>4.999958000016802E-2</v>
      </c>
    </row>
    <row r="85" spans="1:16" x14ac:dyDescent="0.25">
      <c r="A85" s="4">
        <v>6036</v>
      </c>
      <c r="B85" s="4" t="s">
        <v>15</v>
      </c>
      <c r="C85" s="3" t="s">
        <v>16</v>
      </c>
      <c r="D85" s="4" t="s">
        <v>56</v>
      </c>
      <c r="E85" s="3" t="s">
        <v>18</v>
      </c>
      <c r="F85" s="4">
        <v>2603605895</v>
      </c>
      <c r="G85" s="3" t="s">
        <v>33</v>
      </c>
      <c r="H85" s="5">
        <v>17900</v>
      </c>
      <c r="I85" s="5">
        <v>15169.5</v>
      </c>
      <c r="J85" s="6">
        <f t="shared" si="5"/>
        <v>0</v>
      </c>
      <c r="K85" s="3" t="s">
        <v>20</v>
      </c>
      <c r="L85" s="3" t="s">
        <v>21</v>
      </c>
      <c r="M85" s="7">
        <f t="shared" si="6"/>
        <v>0</v>
      </c>
      <c r="N85" s="7">
        <f t="shared" si="7"/>
        <v>0</v>
      </c>
      <c r="O85" s="7">
        <f t="shared" si="8"/>
        <v>0</v>
      </c>
      <c r="P85" s="7">
        <f t="shared" si="9"/>
        <v>0.17999934078249114</v>
      </c>
    </row>
    <row r="86" spans="1:16" x14ac:dyDescent="0.25">
      <c r="A86" s="4">
        <v>6036</v>
      </c>
      <c r="B86" s="4" t="s">
        <v>15</v>
      </c>
      <c r="C86" s="3" t="s">
        <v>16</v>
      </c>
      <c r="D86" s="4" t="s">
        <v>57</v>
      </c>
      <c r="E86" s="3" t="s">
        <v>18</v>
      </c>
      <c r="F86" s="4">
        <v>2603605896</v>
      </c>
      <c r="G86" s="3" t="s">
        <v>26</v>
      </c>
      <c r="H86" s="5">
        <v>12990</v>
      </c>
      <c r="I86" s="5">
        <v>11008.48</v>
      </c>
      <c r="J86" s="6">
        <f t="shared" si="5"/>
        <v>0</v>
      </c>
      <c r="K86" s="3" t="s">
        <v>20</v>
      </c>
      <c r="L86" s="3" t="s">
        <v>21</v>
      </c>
      <c r="M86" s="7">
        <f t="shared" si="6"/>
        <v>0</v>
      </c>
      <c r="N86" s="7">
        <f t="shared" si="7"/>
        <v>0</v>
      </c>
      <c r="O86" s="7">
        <f t="shared" si="8"/>
        <v>0</v>
      </c>
      <c r="P86" s="7">
        <f t="shared" si="9"/>
        <v>0.17999941863000157</v>
      </c>
    </row>
    <row r="87" spans="1:16" x14ac:dyDescent="0.25">
      <c r="A87" s="4">
        <v>6036</v>
      </c>
      <c r="B87" s="4" t="s">
        <v>15</v>
      </c>
      <c r="C87" s="3" t="s">
        <v>16</v>
      </c>
      <c r="D87" s="4" t="s">
        <v>58</v>
      </c>
      <c r="E87" s="3" t="s">
        <v>18</v>
      </c>
      <c r="F87" s="4">
        <v>2603605900</v>
      </c>
      <c r="G87" s="3" t="s">
        <v>33</v>
      </c>
      <c r="H87" s="5">
        <v>4999</v>
      </c>
      <c r="I87" s="5">
        <v>4236.4399999999996</v>
      </c>
      <c r="J87" s="6">
        <f t="shared" si="5"/>
        <v>0</v>
      </c>
      <c r="K87" s="3" t="s">
        <v>20</v>
      </c>
      <c r="L87" s="3" t="s">
        <v>21</v>
      </c>
      <c r="M87" s="7">
        <f t="shared" si="6"/>
        <v>0</v>
      </c>
      <c r="N87" s="7">
        <f t="shared" si="7"/>
        <v>0</v>
      </c>
      <c r="O87" s="7">
        <f t="shared" si="8"/>
        <v>0</v>
      </c>
      <c r="P87" s="7">
        <f t="shared" si="9"/>
        <v>0.18000018883779778</v>
      </c>
    </row>
    <row r="88" spans="1:16" x14ac:dyDescent="0.25">
      <c r="A88" s="4">
        <v>6036</v>
      </c>
      <c r="B88" s="4" t="s">
        <v>15</v>
      </c>
      <c r="C88" s="3" t="s">
        <v>16</v>
      </c>
      <c r="D88" s="4" t="s">
        <v>58</v>
      </c>
      <c r="E88" s="3" t="s">
        <v>18</v>
      </c>
      <c r="F88" s="4">
        <v>2603605898</v>
      </c>
      <c r="G88" s="3" t="s">
        <v>26</v>
      </c>
      <c r="H88" s="5">
        <v>45900</v>
      </c>
      <c r="I88" s="5">
        <v>38898.300000000003</v>
      </c>
      <c r="J88" s="6">
        <f t="shared" si="5"/>
        <v>233.38980000000001</v>
      </c>
      <c r="K88" s="3" t="s">
        <v>20</v>
      </c>
      <c r="L88" s="3" t="s">
        <v>21</v>
      </c>
      <c r="M88" s="7">
        <f t="shared" si="6"/>
        <v>140.03388000000001</v>
      </c>
      <c r="N88" s="7">
        <f t="shared" si="7"/>
        <v>35.008470000000003</v>
      </c>
      <c r="O88" s="7">
        <f t="shared" si="8"/>
        <v>58.347450000000002</v>
      </c>
      <c r="P88" s="7">
        <f t="shared" si="9"/>
        <v>0.180000154248386</v>
      </c>
    </row>
    <row r="89" spans="1:16" x14ac:dyDescent="0.25">
      <c r="A89" s="4">
        <v>6036</v>
      </c>
      <c r="B89" s="4" t="s">
        <v>15</v>
      </c>
      <c r="C89" s="3" t="s">
        <v>16</v>
      </c>
      <c r="D89" s="4" t="s">
        <v>58</v>
      </c>
      <c r="E89" s="3" t="s">
        <v>18</v>
      </c>
      <c r="F89" s="4">
        <v>2603605897</v>
      </c>
      <c r="G89" s="3" t="s">
        <v>33</v>
      </c>
      <c r="H89" s="5">
        <v>18899</v>
      </c>
      <c r="I89" s="5">
        <v>16016.1</v>
      </c>
      <c r="J89" s="6">
        <f t="shared" si="5"/>
        <v>0</v>
      </c>
      <c r="K89" s="3" t="s">
        <v>20</v>
      </c>
      <c r="L89" s="3" t="s">
        <v>21</v>
      </c>
      <c r="M89" s="7">
        <f t="shared" si="6"/>
        <v>0</v>
      </c>
      <c r="N89" s="7">
        <f t="shared" si="7"/>
        <v>0</v>
      </c>
      <c r="O89" s="7">
        <f t="shared" si="8"/>
        <v>0</v>
      </c>
      <c r="P89" s="7">
        <f t="shared" si="9"/>
        <v>0.18000012487434525</v>
      </c>
    </row>
    <row r="90" spans="1:16" x14ac:dyDescent="0.25">
      <c r="A90" s="4">
        <v>6036</v>
      </c>
      <c r="B90" s="4" t="s">
        <v>15</v>
      </c>
      <c r="C90" s="3" t="s">
        <v>16</v>
      </c>
      <c r="D90" s="4" t="s">
        <v>58</v>
      </c>
      <c r="E90" s="3" t="s">
        <v>22</v>
      </c>
      <c r="F90" s="4">
        <v>2603605901</v>
      </c>
      <c r="G90" s="3" t="s">
        <v>37</v>
      </c>
      <c r="H90" s="5">
        <v>975</v>
      </c>
      <c r="I90" s="5">
        <v>826.28</v>
      </c>
      <c r="J90" s="6">
        <f t="shared" si="5"/>
        <v>4.1314000000000002</v>
      </c>
      <c r="K90" s="3" t="s">
        <v>20</v>
      </c>
      <c r="L90" s="3" t="s">
        <v>38</v>
      </c>
      <c r="M90" s="7">
        <f t="shared" si="6"/>
        <v>2.4788399999999999</v>
      </c>
      <c r="N90" s="7">
        <f t="shared" si="7"/>
        <v>0.61970999999999998</v>
      </c>
      <c r="O90" s="7">
        <f t="shared" si="8"/>
        <v>1.03285</v>
      </c>
      <c r="P90" s="7">
        <f t="shared" si="9"/>
        <v>0.17998741346758962</v>
      </c>
    </row>
    <row r="91" spans="1:16" x14ac:dyDescent="0.25">
      <c r="A91" s="4">
        <v>6036</v>
      </c>
      <c r="B91" s="4" t="s">
        <v>15</v>
      </c>
      <c r="C91" s="3" t="s">
        <v>16</v>
      </c>
      <c r="D91" s="4" t="s">
        <v>58</v>
      </c>
      <c r="E91" s="3" t="s">
        <v>22</v>
      </c>
      <c r="F91" s="4">
        <v>2603605899</v>
      </c>
      <c r="G91" s="3" t="s">
        <v>40</v>
      </c>
      <c r="H91" s="5">
        <v>7188.8</v>
      </c>
      <c r="I91" s="5">
        <v>6846.48</v>
      </c>
      <c r="J91" s="6">
        <f t="shared" si="5"/>
        <v>54.771839999999997</v>
      </c>
      <c r="K91" s="3" t="s">
        <v>20</v>
      </c>
      <c r="L91" s="3" t="s">
        <v>38</v>
      </c>
      <c r="M91" s="7">
        <f t="shared" si="6"/>
        <v>32.863104</v>
      </c>
      <c r="N91" s="7">
        <f t="shared" si="7"/>
        <v>8.215776</v>
      </c>
      <c r="O91" s="7">
        <f t="shared" si="8"/>
        <v>13.692959999999999</v>
      </c>
      <c r="P91" s="7">
        <f t="shared" si="9"/>
        <v>4.9999415758170684E-2</v>
      </c>
    </row>
    <row r="92" spans="1:16" x14ac:dyDescent="0.25">
      <c r="A92" s="4">
        <v>6036</v>
      </c>
      <c r="B92" s="4" t="s">
        <v>15</v>
      </c>
      <c r="C92" s="3" t="s">
        <v>16</v>
      </c>
      <c r="D92" s="4" t="s">
        <v>59</v>
      </c>
      <c r="E92" s="3" t="s">
        <v>18</v>
      </c>
      <c r="F92" s="4">
        <v>2603605902</v>
      </c>
      <c r="G92" s="3" t="s">
        <v>33</v>
      </c>
      <c r="H92" s="5">
        <v>49890</v>
      </c>
      <c r="I92" s="5">
        <v>42279.66</v>
      </c>
      <c r="J92" s="6">
        <f t="shared" si="5"/>
        <v>253.67796000000001</v>
      </c>
      <c r="K92" s="3" t="s">
        <v>20</v>
      </c>
      <c r="L92" s="3" t="s">
        <v>21</v>
      </c>
      <c r="M92" s="7">
        <f t="shared" si="6"/>
        <v>152.20677599999999</v>
      </c>
      <c r="N92" s="7">
        <f t="shared" si="7"/>
        <v>38.051693999999998</v>
      </c>
      <c r="O92" s="7">
        <f t="shared" si="8"/>
        <v>63.419490000000003</v>
      </c>
      <c r="P92" s="7">
        <f t="shared" si="9"/>
        <v>0.18000002838244189</v>
      </c>
    </row>
    <row r="93" spans="1:16" x14ac:dyDescent="0.25">
      <c r="A93" s="4">
        <v>6036</v>
      </c>
      <c r="B93" s="4" t="s">
        <v>15</v>
      </c>
      <c r="C93" s="3" t="s">
        <v>16</v>
      </c>
      <c r="D93" s="4" t="s">
        <v>59</v>
      </c>
      <c r="E93" s="3" t="s">
        <v>18</v>
      </c>
      <c r="F93" s="4">
        <v>2603605903</v>
      </c>
      <c r="G93" s="3" t="s">
        <v>33</v>
      </c>
      <c r="H93" s="5">
        <v>132900</v>
      </c>
      <c r="I93" s="5">
        <v>112627.12</v>
      </c>
      <c r="J93" s="6">
        <f t="shared" si="5"/>
        <v>1126.2711999999999</v>
      </c>
      <c r="K93" s="3" t="s">
        <v>20</v>
      </c>
      <c r="L93" s="3" t="s">
        <v>21</v>
      </c>
      <c r="M93" s="7">
        <f t="shared" si="6"/>
        <v>675.76271999999994</v>
      </c>
      <c r="N93" s="7">
        <f t="shared" si="7"/>
        <v>168.94067999999999</v>
      </c>
      <c r="O93" s="7">
        <f t="shared" si="8"/>
        <v>281.56779999999998</v>
      </c>
      <c r="P93" s="7">
        <f t="shared" si="9"/>
        <v>0.17999998579383014</v>
      </c>
    </row>
    <row r="94" spans="1:16" x14ac:dyDescent="0.25">
      <c r="A94" s="4">
        <v>6036</v>
      </c>
      <c r="B94" s="4" t="s">
        <v>15</v>
      </c>
      <c r="C94" s="3" t="s">
        <v>16</v>
      </c>
      <c r="D94" s="4" t="s">
        <v>59</v>
      </c>
      <c r="E94" s="3" t="s">
        <v>18</v>
      </c>
      <c r="F94" s="4">
        <v>2603605904</v>
      </c>
      <c r="G94" s="3" t="s">
        <v>19</v>
      </c>
      <c r="H94" s="5">
        <v>27999</v>
      </c>
      <c r="I94" s="5">
        <v>23727.96</v>
      </c>
      <c r="J94" s="6">
        <f t="shared" si="5"/>
        <v>47.455919999999999</v>
      </c>
      <c r="K94" s="3" t="s">
        <v>20</v>
      </c>
      <c r="L94" s="3" t="s">
        <v>21</v>
      </c>
      <c r="M94" s="7">
        <f t="shared" si="6"/>
        <v>28.473551999999998</v>
      </c>
      <c r="N94" s="7">
        <f t="shared" si="7"/>
        <v>7.1183879999999995</v>
      </c>
      <c r="O94" s="7">
        <f t="shared" si="8"/>
        <v>11.86398</v>
      </c>
      <c r="P94" s="7">
        <f t="shared" si="9"/>
        <v>0.18000030343948659</v>
      </c>
    </row>
    <row r="95" spans="1:16" x14ac:dyDescent="0.25">
      <c r="A95" s="4">
        <v>6036</v>
      </c>
      <c r="B95" s="4" t="s">
        <v>15</v>
      </c>
      <c r="C95" s="3" t="s">
        <v>16</v>
      </c>
      <c r="D95" s="4" t="s">
        <v>59</v>
      </c>
      <c r="E95" s="3" t="s">
        <v>18</v>
      </c>
      <c r="F95" s="4">
        <v>2603605905</v>
      </c>
      <c r="G95" s="3" t="s">
        <v>33</v>
      </c>
      <c r="H95" s="5">
        <v>27890</v>
      </c>
      <c r="I95" s="5">
        <v>23635.599999999999</v>
      </c>
      <c r="J95" s="6">
        <f t="shared" si="5"/>
        <v>47.2712</v>
      </c>
      <c r="K95" s="3" t="s">
        <v>20</v>
      </c>
      <c r="L95" s="3" t="s">
        <v>21</v>
      </c>
      <c r="M95" s="7">
        <f t="shared" si="6"/>
        <v>28.362719999999999</v>
      </c>
      <c r="N95" s="7">
        <f t="shared" si="7"/>
        <v>7.0906799999999999</v>
      </c>
      <c r="O95" s="7">
        <f t="shared" si="8"/>
        <v>11.8178</v>
      </c>
      <c r="P95" s="7">
        <f t="shared" si="9"/>
        <v>0.17999966152752633</v>
      </c>
    </row>
    <row r="96" spans="1:16" x14ac:dyDescent="0.25">
      <c r="A96" s="4">
        <v>6036</v>
      </c>
      <c r="B96" s="4" t="s">
        <v>15</v>
      </c>
      <c r="C96" s="3" t="s">
        <v>16</v>
      </c>
      <c r="D96" s="4" t="s">
        <v>59</v>
      </c>
      <c r="E96" s="3" t="s">
        <v>18</v>
      </c>
      <c r="F96" s="4">
        <v>2603605906</v>
      </c>
      <c r="G96" s="3" t="s">
        <v>33</v>
      </c>
      <c r="H96" s="5">
        <v>21800</v>
      </c>
      <c r="I96" s="5">
        <v>18474.580000000002</v>
      </c>
      <c r="J96" s="6">
        <f t="shared" si="5"/>
        <v>36.949160000000006</v>
      </c>
      <c r="K96" s="3" t="s">
        <v>20</v>
      </c>
      <c r="L96" s="3" t="s">
        <v>21</v>
      </c>
      <c r="M96" s="7">
        <f t="shared" si="6"/>
        <v>22.169496000000002</v>
      </c>
      <c r="N96" s="7">
        <f t="shared" si="7"/>
        <v>5.5423740000000006</v>
      </c>
      <c r="O96" s="7">
        <f t="shared" si="8"/>
        <v>9.2372900000000016</v>
      </c>
      <c r="P96" s="7">
        <f t="shared" si="9"/>
        <v>0.17999976183491029</v>
      </c>
    </row>
    <row r="97" spans="1:16" x14ac:dyDescent="0.25">
      <c r="A97" s="4">
        <v>6036</v>
      </c>
      <c r="B97" s="4" t="s">
        <v>15</v>
      </c>
      <c r="C97" s="3" t="s">
        <v>16</v>
      </c>
      <c r="D97" s="4" t="s">
        <v>60</v>
      </c>
      <c r="E97" s="3" t="s">
        <v>18</v>
      </c>
      <c r="F97" s="4">
        <v>2603605912</v>
      </c>
      <c r="G97" s="3" t="s">
        <v>26</v>
      </c>
      <c r="H97" s="5">
        <v>1990</v>
      </c>
      <c r="I97" s="5">
        <v>1686.44</v>
      </c>
      <c r="J97" s="6">
        <f t="shared" si="5"/>
        <v>0</v>
      </c>
      <c r="K97" s="3" t="s">
        <v>20</v>
      </c>
      <c r="L97" s="3" t="s">
        <v>21</v>
      </c>
      <c r="M97" s="7">
        <f t="shared" si="6"/>
        <v>0</v>
      </c>
      <c r="N97" s="7">
        <f t="shared" si="7"/>
        <v>0</v>
      </c>
      <c r="O97" s="7">
        <f t="shared" si="8"/>
        <v>0</v>
      </c>
      <c r="P97" s="7">
        <f t="shared" si="9"/>
        <v>0.18000047437205002</v>
      </c>
    </row>
    <row r="98" spans="1:16" x14ac:dyDescent="0.25">
      <c r="A98" s="4">
        <v>6036</v>
      </c>
      <c r="B98" s="4" t="s">
        <v>15</v>
      </c>
      <c r="C98" s="3" t="s">
        <v>16</v>
      </c>
      <c r="D98" s="4" t="s">
        <v>60</v>
      </c>
      <c r="E98" s="3" t="s">
        <v>18</v>
      </c>
      <c r="F98" s="4">
        <v>2603605910</v>
      </c>
      <c r="G98" s="3" t="s">
        <v>19</v>
      </c>
      <c r="H98" s="5">
        <v>29000</v>
      </c>
      <c r="I98" s="5">
        <v>24576.28</v>
      </c>
      <c r="J98" s="6">
        <f t="shared" si="5"/>
        <v>49.152560000000001</v>
      </c>
      <c r="K98" s="3" t="s">
        <v>20</v>
      </c>
      <c r="L98" s="3" t="s">
        <v>21</v>
      </c>
      <c r="M98" s="7">
        <f t="shared" si="6"/>
        <v>29.491536</v>
      </c>
      <c r="N98" s="7">
        <f t="shared" si="7"/>
        <v>7.372884</v>
      </c>
      <c r="O98" s="7">
        <f t="shared" si="8"/>
        <v>12.28814</v>
      </c>
      <c r="P98" s="7">
        <f t="shared" si="9"/>
        <v>0.17999957682773804</v>
      </c>
    </row>
    <row r="99" spans="1:16" x14ac:dyDescent="0.25">
      <c r="A99" s="4">
        <v>6036</v>
      </c>
      <c r="B99" s="4" t="s">
        <v>15</v>
      </c>
      <c r="C99" s="3" t="s">
        <v>16</v>
      </c>
      <c r="D99" s="4" t="s">
        <v>60</v>
      </c>
      <c r="E99" s="3" t="s">
        <v>18</v>
      </c>
      <c r="F99" s="4">
        <v>2603605911</v>
      </c>
      <c r="G99" s="3" t="s">
        <v>23</v>
      </c>
      <c r="H99" s="5">
        <v>37500</v>
      </c>
      <c r="I99" s="5">
        <v>31779.66</v>
      </c>
      <c r="J99" s="6">
        <f t="shared" si="5"/>
        <v>63.55932</v>
      </c>
      <c r="K99" s="3" t="s">
        <v>20</v>
      </c>
      <c r="L99" s="3" t="s">
        <v>21</v>
      </c>
      <c r="M99" s="7">
        <f t="shared" si="6"/>
        <v>38.135591999999995</v>
      </c>
      <c r="N99" s="7">
        <f t="shared" si="7"/>
        <v>9.5338979999999989</v>
      </c>
      <c r="O99" s="7">
        <f t="shared" si="8"/>
        <v>15.88983</v>
      </c>
      <c r="P99" s="7">
        <f t="shared" si="9"/>
        <v>0.18000003776000129</v>
      </c>
    </row>
    <row r="100" spans="1:16" x14ac:dyDescent="0.25">
      <c r="A100" s="4">
        <v>6036</v>
      </c>
      <c r="B100" s="4" t="s">
        <v>15</v>
      </c>
      <c r="C100" s="3" t="s">
        <v>16</v>
      </c>
      <c r="D100" s="4" t="s">
        <v>60</v>
      </c>
      <c r="E100" s="3" t="s">
        <v>22</v>
      </c>
      <c r="F100" s="4">
        <v>2603605909</v>
      </c>
      <c r="G100" s="3" t="s">
        <v>37</v>
      </c>
      <c r="H100" s="5">
        <v>62726.999999999993</v>
      </c>
      <c r="I100" s="5">
        <v>56557.42</v>
      </c>
      <c r="J100" s="6">
        <f t="shared" si="5"/>
        <v>565.57420000000002</v>
      </c>
      <c r="K100" s="3" t="s">
        <v>20</v>
      </c>
      <c r="L100" s="3" t="s">
        <v>38</v>
      </c>
      <c r="M100" s="7">
        <f t="shared" si="6"/>
        <v>339.34451999999999</v>
      </c>
      <c r="N100" s="7">
        <f t="shared" si="7"/>
        <v>84.836129999999997</v>
      </c>
      <c r="O100" s="7">
        <f t="shared" si="8"/>
        <v>141.39355</v>
      </c>
      <c r="P100" s="7">
        <f t="shared" si="9"/>
        <v>0.10908524469468373</v>
      </c>
    </row>
    <row r="101" spans="1:16" x14ac:dyDescent="0.25">
      <c r="A101" s="4">
        <v>6036</v>
      </c>
      <c r="B101" s="4" t="s">
        <v>15</v>
      </c>
      <c r="C101" s="3" t="s">
        <v>16</v>
      </c>
      <c r="D101" s="4" t="s">
        <v>61</v>
      </c>
      <c r="E101" s="3" t="s">
        <v>18</v>
      </c>
      <c r="F101" s="4">
        <v>2603605919</v>
      </c>
      <c r="G101" s="3" t="s">
        <v>23</v>
      </c>
      <c r="H101" s="5">
        <v>6000</v>
      </c>
      <c r="I101" s="5">
        <v>5084.76</v>
      </c>
      <c r="J101" s="6">
        <f t="shared" si="5"/>
        <v>0</v>
      </c>
      <c r="K101" s="3" t="s">
        <v>20</v>
      </c>
      <c r="L101" s="3" t="s">
        <v>21</v>
      </c>
      <c r="M101" s="7">
        <f t="shared" si="6"/>
        <v>0</v>
      </c>
      <c r="N101" s="7">
        <f t="shared" si="7"/>
        <v>0</v>
      </c>
      <c r="O101" s="7">
        <f t="shared" si="8"/>
        <v>0</v>
      </c>
      <c r="P101" s="7">
        <f t="shared" si="9"/>
        <v>0.17999669600925117</v>
      </c>
    </row>
    <row r="102" spans="1:16" x14ac:dyDescent="0.25">
      <c r="A102" s="4">
        <v>6036</v>
      </c>
      <c r="B102" s="4" t="s">
        <v>15</v>
      </c>
      <c r="C102" s="3" t="s">
        <v>16</v>
      </c>
      <c r="D102" s="4" t="s">
        <v>61</v>
      </c>
      <c r="E102" s="3" t="s">
        <v>18</v>
      </c>
      <c r="F102" s="4">
        <v>2603605914</v>
      </c>
      <c r="G102" s="3" t="s">
        <v>23</v>
      </c>
      <c r="H102" s="5">
        <v>18320</v>
      </c>
      <c r="I102" s="5">
        <v>15525.42</v>
      </c>
      <c r="J102" s="6">
        <f t="shared" si="5"/>
        <v>0</v>
      </c>
      <c r="K102" s="3" t="s">
        <v>20</v>
      </c>
      <c r="L102" s="3" t="s">
        <v>21</v>
      </c>
      <c r="M102" s="7">
        <f t="shared" si="6"/>
        <v>0</v>
      </c>
      <c r="N102" s="7">
        <f t="shared" si="7"/>
        <v>0</v>
      </c>
      <c r="O102" s="7">
        <f t="shared" si="8"/>
        <v>0</v>
      </c>
      <c r="P102" s="7">
        <f t="shared" si="9"/>
        <v>0.18000028340618157</v>
      </c>
    </row>
    <row r="103" spans="1:16" x14ac:dyDescent="0.25">
      <c r="A103" s="4">
        <v>6036</v>
      </c>
      <c r="B103" s="4" t="s">
        <v>15</v>
      </c>
      <c r="C103" s="3" t="s">
        <v>16</v>
      </c>
      <c r="D103" s="4" t="s">
        <v>61</v>
      </c>
      <c r="E103" s="3" t="s">
        <v>18</v>
      </c>
      <c r="F103" s="4">
        <v>2603605913</v>
      </c>
      <c r="G103" s="3" t="s">
        <v>33</v>
      </c>
      <c r="H103" s="5">
        <v>53645</v>
      </c>
      <c r="I103" s="5">
        <v>45461.86</v>
      </c>
      <c r="J103" s="6">
        <f t="shared" si="5"/>
        <v>272.77116000000001</v>
      </c>
      <c r="K103" s="3" t="s">
        <v>20</v>
      </c>
      <c r="L103" s="3" t="s">
        <v>21</v>
      </c>
      <c r="M103" s="7">
        <f t="shared" si="6"/>
        <v>163.66269600000001</v>
      </c>
      <c r="N103" s="7">
        <f t="shared" si="7"/>
        <v>40.915674000000003</v>
      </c>
      <c r="O103" s="7">
        <f t="shared" si="8"/>
        <v>68.192790000000002</v>
      </c>
      <c r="P103" s="7">
        <f t="shared" si="9"/>
        <v>0.18000011438159369</v>
      </c>
    </row>
    <row r="104" spans="1:16" x14ac:dyDescent="0.25">
      <c r="A104" s="4">
        <v>6036</v>
      </c>
      <c r="B104" s="4" t="s">
        <v>15</v>
      </c>
      <c r="C104" s="3" t="s">
        <v>16</v>
      </c>
      <c r="D104" s="4" t="s">
        <v>61</v>
      </c>
      <c r="E104" s="3" t="s">
        <v>18</v>
      </c>
      <c r="F104" s="4">
        <v>2603605921</v>
      </c>
      <c r="G104" s="3" t="s">
        <v>33</v>
      </c>
      <c r="H104" s="5">
        <v>9999</v>
      </c>
      <c r="I104" s="5">
        <v>8473.7199999999993</v>
      </c>
      <c r="J104" s="6">
        <f t="shared" si="5"/>
        <v>0</v>
      </c>
      <c r="K104" s="3" t="s">
        <v>20</v>
      </c>
      <c r="L104" s="3" t="s">
        <v>21</v>
      </c>
      <c r="M104" s="7">
        <f t="shared" si="6"/>
        <v>0</v>
      </c>
      <c r="N104" s="7">
        <f t="shared" si="7"/>
        <v>0</v>
      </c>
      <c r="O104" s="7">
        <f t="shared" si="8"/>
        <v>0</v>
      </c>
      <c r="P104" s="7">
        <f t="shared" si="9"/>
        <v>0.18000122732400881</v>
      </c>
    </row>
    <row r="105" spans="1:16" x14ac:dyDescent="0.25">
      <c r="A105" s="4">
        <v>6036</v>
      </c>
      <c r="B105" s="4" t="s">
        <v>15</v>
      </c>
      <c r="C105" s="3" t="s">
        <v>16</v>
      </c>
      <c r="D105" s="4" t="s">
        <v>61</v>
      </c>
      <c r="E105" s="3" t="s">
        <v>18</v>
      </c>
      <c r="F105" s="4">
        <v>2603605920</v>
      </c>
      <c r="G105" s="3" t="s">
        <v>33</v>
      </c>
      <c r="H105" s="5">
        <v>46900</v>
      </c>
      <c r="I105" s="5">
        <v>39745.760000000002</v>
      </c>
      <c r="J105" s="6">
        <f t="shared" si="5"/>
        <v>238.47456000000003</v>
      </c>
      <c r="K105" s="3" t="s">
        <v>20</v>
      </c>
      <c r="L105" s="3" t="s">
        <v>21</v>
      </c>
      <c r="M105" s="7">
        <f t="shared" si="6"/>
        <v>143.08473600000002</v>
      </c>
      <c r="N105" s="7">
        <f t="shared" si="7"/>
        <v>35.771184000000005</v>
      </c>
      <c r="O105" s="7">
        <f t="shared" si="8"/>
        <v>59.618640000000006</v>
      </c>
      <c r="P105" s="7">
        <f t="shared" si="9"/>
        <v>0.18000008051173255</v>
      </c>
    </row>
    <row r="106" spans="1:16" x14ac:dyDescent="0.25">
      <c r="A106" s="4">
        <v>6036</v>
      </c>
      <c r="B106" s="4" t="s">
        <v>15</v>
      </c>
      <c r="C106" s="3" t="s">
        <v>16</v>
      </c>
      <c r="D106" s="4" t="s">
        <v>61</v>
      </c>
      <c r="E106" s="3" t="s">
        <v>18</v>
      </c>
      <c r="F106" s="4">
        <v>2603605917</v>
      </c>
      <c r="G106" s="3" t="s">
        <v>19</v>
      </c>
      <c r="H106" s="5">
        <v>73153</v>
      </c>
      <c r="I106" s="5">
        <v>61994.080000000002</v>
      </c>
      <c r="J106" s="6">
        <f t="shared" si="5"/>
        <v>371.96448000000004</v>
      </c>
      <c r="K106" s="3" t="s">
        <v>20</v>
      </c>
      <c r="L106" s="3" t="s">
        <v>21</v>
      </c>
      <c r="M106" s="7">
        <f t="shared" si="6"/>
        <v>223.17868800000002</v>
      </c>
      <c r="N106" s="7">
        <f t="shared" si="7"/>
        <v>55.794672000000006</v>
      </c>
      <c r="O106" s="7">
        <f t="shared" si="8"/>
        <v>92.991120000000009</v>
      </c>
      <c r="P106" s="7">
        <f t="shared" si="9"/>
        <v>0.17999976771975645</v>
      </c>
    </row>
    <row r="107" spans="1:16" x14ac:dyDescent="0.25">
      <c r="A107" s="4">
        <v>6036</v>
      </c>
      <c r="B107" s="4" t="s">
        <v>15</v>
      </c>
      <c r="C107" s="3" t="s">
        <v>16</v>
      </c>
      <c r="D107" s="4" t="s">
        <v>61</v>
      </c>
      <c r="E107" s="3" t="s">
        <v>18</v>
      </c>
      <c r="F107" s="4">
        <v>2603605916</v>
      </c>
      <c r="G107" s="3" t="s">
        <v>19</v>
      </c>
      <c r="H107" s="5">
        <v>57847.05</v>
      </c>
      <c r="I107" s="5">
        <v>49022.93</v>
      </c>
      <c r="J107" s="6">
        <f t="shared" si="5"/>
        <v>294.13758000000001</v>
      </c>
      <c r="K107" s="3" t="s">
        <v>20</v>
      </c>
      <c r="L107" s="3" t="s">
        <v>21</v>
      </c>
      <c r="M107" s="7">
        <f t="shared" si="6"/>
        <v>176.48254800000001</v>
      </c>
      <c r="N107" s="7">
        <f t="shared" si="7"/>
        <v>44.120637000000002</v>
      </c>
      <c r="O107" s="7">
        <f t="shared" si="8"/>
        <v>73.534395000000004</v>
      </c>
      <c r="P107" s="7">
        <f t="shared" si="9"/>
        <v>0.17999984905023014</v>
      </c>
    </row>
    <row r="108" spans="1:16" x14ac:dyDescent="0.25">
      <c r="A108" s="4">
        <v>6036</v>
      </c>
      <c r="B108" s="4" t="s">
        <v>15</v>
      </c>
      <c r="C108" s="3" t="s">
        <v>16</v>
      </c>
      <c r="D108" s="4" t="s">
        <v>61</v>
      </c>
      <c r="E108" s="3" t="s">
        <v>18</v>
      </c>
      <c r="F108" s="4">
        <v>2603605915</v>
      </c>
      <c r="G108" s="3" t="s">
        <v>26</v>
      </c>
      <c r="H108" s="5">
        <v>10900</v>
      </c>
      <c r="I108" s="5">
        <v>9237.2800000000007</v>
      </c>
      <c r="J108" s="6">
        <f t="shared" si="5"/>
        <v>0</v>
      </c>
      <c r="K108" s="3" t="s">
        <v>20</v>
      </c>
      <c r="L108" s="3" t="s">
        <v>21</v>
      </c>
      <c r="M108" s="7">
        <f t="shared" si="6"/>
        <v>0</v>
      </c>
      <c r="N108" s="7">
        <f t="shared" si="7"/>
        <v>0</v>
      </c>
      <c r="O108" s="7">
        <f t="shared" si="8"/>
        <v>0</v>
      </c>
      <c r="P108" s="7">
        <f t="shared" si="9"/>
        <v>0.1800010392669702</v>
      </c>
    </row>
    <row r="109" spans="1:16" x14ac:dyDescent="0.25">
      <c r="A109" s="4">
        <v>6036</v>
      </c>
      <c r="B109" s="4" t="s">
        <v>15</v>
      </c>
      <c r="C109" s="3" t="s">
        <v>16</v>
      </c>
      <c r="D109" s="4" t="s">
        <v>61</v>
      </c>
      <c r="E109" s="3" t="s">
        <v>22</v>
      </c>
      <c r="F109" s="4">
        <v>2603605918</v>
      </c>
      <c r="G109" s="3" t="s">
        <v>37</v>
      </c>
      <c r="H109" s="5">
        <v>10818.7</v>
      </c>
      <c r="I109" s="5">
        <v>10303.52</v>
      </c>
      <c r="J109" s="6">
        <f t="shared" si="5"/>
        <v>103.0352</v>
      </c>
      <c r="K109" s="3" t="s">
        <v>20</v>
      </c>
      <c r="L109" s="3" t="s">
        <v>38</v>
      </c>
      <c r="M109" s="7">
        <f t="shared" si="6"/>
        <v>61.821120000000001</v>
      </c>
      <c r="N109" s="7">
        <f t="shared" si="7"/>
        <v>15.45528</v>
      </c>
      <c r="O109" s="7">
        <f t="shared" si="8"/>
        <v>25.758800000000001</v>
      </c>
      <c r="P109" s="7">
        <f t="shared" si="9"/>
        <v>5.0000388216842495E-2</v>
      </c>
    </row>
    <row r="110" spans="1:16" x14ac:dyDescent="0.25">
      <c r="A110" s="4">
        <v>6036</v>
      </c>
      <c r="B110" s="4" t="s">
        <v>15</v>
      </c>
      <c r="C110" s="3" t="s">
        <v>16</v>
      </c>
      <c r="D110" s="4" t="s">
        <v>62</v>
      </c>
      <c r="E110" s="3" t="s">
        <v>18</v>
      </c>
      <c r="F110" s="4">
        <v>2603605922</v>
      </c>
      <c r="G110" s="3" t="s">
        <v>23</v>
      </c>
      <c r="H110" s="5">
        <v>10990</v>
      </c>
      <c r="I110" s="5">
        <v>9313.56</v>
      </c>
      <c r="J110" s="6">
        <f t="shared" si="5"/>
        <v>0</v>
      </c>
      <c r="K110" s="3" t="s">
        <v>20</v>
      </c>
      <c r="L110" s="3" t="s">
        <v>21</v>
      </c>
      <c r="M110" s="7">
        <f t="shared" si="6"/>
        <v>0</v>
      </c>
      <c r="N110" s="7">
        <f t="shared" si="7"/>
        <v>0</v>
      </c>
      <c r="O110" s="7">
        <f t="shared" si="8"/>
        <v>0</v>
      </c>
      <c r="P110" s="7">
        <f t="shared" si="9"/>
        <v>0.17999991410373695</v>
      </c>
    </row>
    <row r="111" spans="1:16" x14ac:dyDescent="0.25">
      <c r="A111" s="4">
        <v>6036</v>
      </c>
      <c r="B111" s="4" t="s">
        <v>15</v>
      </c>
      <c r="C111" s="3" t="s">
        <v>16</v>
      </c>
      <c r="D111" s="4" t="s">
        <v>62</v>
      </c>
      <c r="E111" s="3" t="s">
        <v>18</v>
      </c>
      <c r="F111" s="4">
        <v>2603605924</v>
      </c>
      <c r="G111" s="3" t="s">
        <v>26</v>
      </c>
      <c r="H111" s="5">
        <v>85405</v>
      </c>
      <c r="I111" s="5">
        <v>72377.119999999995</v>
      </c>
      <c r="J111" s="6">
        <f t="shared" si="5"/>
        <v>723.77120000000002</v>
      </c>
      <c r="K111" s="3" t="s">
        <v>20</v>
      </c>
      <c r="L111" s="3" t="s">
        <v>21</v>
      </c>
      <c r="M111" s="7">
        <f t="shared" si="6"/>
        <v>434.26272</v>
      </c>
      <c r="N111" s="7">
        <f t="shared" si="7"/>
        <v>108.56568</v>
      </c>
      <c r="O111" s="7">
        <f t="shared" si="8"/>
        <v>180.94280000000001</v>
      </c>
      <c r="P111" s="7">
        <f t="shared" si="9"/>
        <v>0.17999997789356637</v>
      </c>
    </row>
    <row r="112" spans="1:16" x14ac:dyDescent="0.25">
      <c r="A112" s="4">
        <v>6036</v>
      </c>
      <c r="B112" s="4" t="s">
        <v>15</v>
      </c>
      <c r="C112" s="3" t="s">
        <v>16</v>
      </c>
      <c r="D112" s="4" t="s">
        <v>62</v>
      </c>
      <c r="E112" s="3" t="s">
        <v>18</v>
      </c>
      <c r="F112" s="4">
        <v>2603605923</v>
      </c>
      <c r="G112" s="3" t="s">
        <v>26</v>
      </c>
      <c r="H112" s="5">
        <v>90060</v>
      </c>
      <c r="I112" s="5">
        <v>76322.039999999994</v>
      </c>
      <c r="J112" s="6">
        <f t="shared" si="5"/>
        <v>763.22039999999993</v>
      </c>
      <c r="K112" s="3" t="s">
        <v>20</v>
      </c>
      <c r="L112" s="3" t="s">
        <v>21</v>
      </c>
      <c r="M112" s="7">
        <f t="shared" si="6"/>
        <v>457.93223999999992</v>
      </c>
      <c r="N112" s="7">
        <f t="shared" si="7"/>
        <v>114.48305999999998</v>
      </c>
      <c r="O112" s="7">
        <f t="shared" si="8"/>
        <v>190.80509999999998</v>
      </c>
      <c r="P112" s="7">
        <f t="shared" si="9"/>
        <v>0.17999990566289914</v>
      </c>
    </row>
    <row r="113" spans="1:16" x14ac:dyDescent="0.25">
      <c r="A113" s="4">
        <v>6036</v>
      </c>
      <c r="B113" s="4" t="s">
        <v>15</v>
      </c>
      <c r="C113" s="3" t="s">
        <v>16</v>
      </c>
      <c r="D113" s="4" t="s">
        <v>62</v>
      </c>
      <c r="E113" s="3" t="s">
        <v>18</v>
      </c>
      <c r="F113" s="4">
        <v>2603605929</v>
      </c>
      <c r="G113" s="3" t="s">
        <v>33</v>
      </c>
      <c r="H113" s="5">
        <v>14310</v>
      </c>
      <c r="I113" s="5">
        <v>12127.12</v>
      </c>
      <c r="J113" s="6">
        <f t="shared" si="5"/>
        <v>0</v>
      </c>
      <c r="K113" s="3" t="s">
        <v>20</v>
      </c>
      <c r="L113" s="3" t="s">
        <v>21</v>
      </c>
      <c r="M113" s="7">
        <f t="shared" si="6"/>
        <v>0</v>
      </c>
      <c r="N113" s="7">
        <f t="shared" si="7"/>
        <v>0</v>
      </c>
      <c r="O113" s="7">
        <f t="shared" si="8"/>
        <v>0</v>
      </c>
      <c r="P113" s="7">
        <f t="shared" si="9"/>
        <v>0.17999986806430535</v>
      </c>
    </row>
    <row r="114" spans="1:16" x14ac:dyDescent="0.25">
      <c r="A114" s="4">
        <v>6036</v>
      </c>
      <c r="B114" s="4" t="s">
        <v>15</v>
      </c>
      <c r="C114" s="3" t="s">
        <v>16</v>
      </c>
      <c r="D114" s="4" t="s">
        <v>62</v>
      </c>
      <c r="E114" s="3" t="s">
        <v>18</v>
      </c>
      <c r="F114" s="4">
        <v>2603605927</v>
      </c>
      <c r="G114" s="3" t="s">
        <v>26</v>
      </c>
      <c r="H114" s="5">
        <v>91956</v>
      </c>
      <c r="I114" s="5">
        <v>77928.799999999988</v>
      </c>
      <c r="J114" s="6">
        <f t="shared" si="5"/>
        <v>779.2879999999999</v>
      </c>
      <c r="K114" s="3" t="s">
        <v>20</v>
      </c>
      <c r="L114" s="3" t="s">
        <v>21</v>
      </c>
      <c r="M114" s="7">
        <f t="shared" si="6"/>
        <v>467.57279999999992</v>
      </c>
      <c r="N114" s="7">
        <f t="shared" si="7"/>
        <v>116.89319999999998</v>
      </c>
      <c r="O114" s="7">
        <f t="shared" si="8"/>
        <v>194.82199999999997</v>
      </c>
      <c r="P114" s="7">
        <f t="shared" si="9"/>
        <v>0.18000020531562155</v>
      </c>
    </row>
    <row r="115" spans="1:16" x14ac:dyDescent="0.25">
      <c r="A115" s="4">
        <v>6036</v>
      </c>
      <c r="B115" s="4" t="s">
        <v>15</v>
      </c>
      <c r="C115" s="3" t="s">
        <v>16</v>
      </c>
      <c r="D115" s="4" t="s">
        <v>62</v>
      </c>
      <c r="E115" s="3" t="s">
        <v>18</v>
      </c>
      <c r="F115" s="4">
        <v>2603605926</v>
      </c>
      <c r="G115" s="3" t="s">
        <v>26</v>
      </c>
      <c r="H115" s="5">
        <v>9900</v>
      </c>
      <c r="I115" s="5">
        <v>8389.84</v>
      </c>
      <c r="J115" s="6">
        <f t="shared" si="5"/>
        <v>0</v>
      </c>
      <c r="K115" s="3" t="s">
        <v>20</v>
      </c>
      <c r="L115" s="3" t="s">
        <v>21</v>
      </c>
      <c r="M115" s="7">
        <f t="shared" si="6"/>
        <v>0</v>
      </c>
      <c r="N115" s="7">
        <f t="shared" si="7"/>
        <v>0</v>
      </c>
      <c r="O115" s="7">
        <f t="shared" si="8"/>
        <v>0</v>
      </c>
      <c r="P115" s="7">
        <f t="shared" si="9"/>
        <v>0.17999866505201534</v>
      </c>
    </row>
    <row r="116" spans="1:16" x14ac:dyDescent="0.25">
      <c r="A116" s="4">
        <v>6036</v>
      </c>
      <c r="B116" s="4" t="s">
        <v>15</v>
      </c>
      <c r="C116" s="3" t="s">
        <v>16</v>
      </c>
      <c r="D116" s="4" t="s">
        <v>62</v>
      </c>
      <c r="E116" s="3" t="s">
        <v>22</v>
      </c>
      <c r="F116" s="4">
        <v>2603605925</v>
      </c>
      <c r="G116" s="3" t="s">
        <v>40</v>
      </c>
      <c r="H116" s="5">
        <v>18853.900000000001</v>
      </c>
      <c r="I116" s="5">
        <v>16285.759999999998</v>
      </c>
      <c r="J116" s="6">
        <f t="shared" si="5"/>
        <v>162.85759999999999</v>
      </c>
      <c r="K116" s="3" t="s">
        <v>20</v>
      </c>
      <c r="L116" s="3" t="s">
        <v>38</v>
      </c>
      <c r="M116" s="7">
        <f t="shared" si="6"/>
        <v>97.714559999999992</v>
      </c>
      <c r="N116" s="7">
        <f t="shared" si="7"/>
        <v>24.428639999999998</v>
      </c>
      <c r="O116" s="7">
        <f t="shared" si="8"/>
        <v>40.714399999999998</v>
      </c>
      <c r="P116" s="7">
        <f t="shared" si="9"/>
        <v>0.15769236437231071</v>
      </c>
    </row>
    <row r="117" spans="1:16" x14ac:dyDescent="0.25">
      <c r="A117" s="4">
        <v>6036</v>
      </c>
      <c r="B117" s="4" t="s">
        <v>15</v>
      </c>
      <c r="C117" s="3" t="s">
        <v>16</v>
      </c>
      <c r="D117" s="4" t="s">
        <v>63</v>
      </c>
      <c r="E117" s="3" t="s">
        <v>18</v>
      </c>
      <c r="F117" s="4">
        <v>2603605936</v>
      </c>
      <c r="G117" s="3" t="s">
        <v>33</v>
      </c>
      <c r="H117" s="5">
        <v>139794</v>
      </c>
      <c r="I117" s="5">
        <v>118469.5</v>
      </c>
      <c r="J117" s="6">
        <f t="shared" si="5"/>
        <v>1184.6949999999999</v>
      </c>
      <c r="K117" s="3" t="s">
        <v>20</v>
      </c>
      <c r="L117" s="3" t="s">
        <v>21</v>
      </c>
      <c r="M117" s="7">
        <f t="shared" si="6"/>
        <v>710.81699999999989</v>
      </c>
      <c r="N117" s="7">
        <f t="shared" si="7"/>
        <v>177.70424999999997</v>
      </c>
      <c r="O117" s="7">
        <f t="shared" si="8"/>
        <v>296.17374999999998</v>
      </c>
      <c r="P117" s="7">
        <f t="shared" si="9"/>
        <v>0.17999991559008865</v>
      </c>
    </row>
    <row r="118" spans="1:16" x14ac:dyDescent="0.25">
      <c r="A118" s="4">
        <v>6036</v>
      </c>
      <c r="B118" s="4" t="s">
        <v>15</v>
      </c>
      <c r="C118" s="3" t="s">
        <v>16</v>
      </c>
      <c r="D118" s="4" t="s">
        <v>63</v>
      </c>
      <c r="E118" s="3" t="s">
        <v>18</v>
      </c>
      <c r="F118" s="4">
        <v>2603605934</v>
      </c>
      <c r="G118" s="3" t="s">
        <v>33</v>
      </c>
      <c r="H118" s="5">
        <v>45814</v>
      </c>
      <c r="I118" s="5">
        <v>38825.440000000002</v>
      </c>
      <c r="J118" s="6">
        <f t="shared" si="5"/>
        <v>232.95264000000003</v>
      </c>
      <c r="K118" s="3" t="s">
        <v>20</v>
      </c>
      <c r="L118" s="3" t="s">
        <v>21</v>
      </c>
      <c r="M118" s="7">
        <f t="shared" si="6"/>
        <v>139.77158400000002</v>
      </c>
      <c r="N118" s="7">
        <f t="shared" si="7"/>
        <v>34.942896000000005</v>
      </c>
      <c r="O118" s="7">
        <f t="shared" si="8"/>
        <v>58.238160000000008</v>
      </c>
      <c r="P118" s="7">
        <f t="shared" si="9"/>
        <v>0.17999950547888188</v>
      </c>
    </row>
    <row r="119" spans="1:16" x14ac:dyDescent="0.25">
      <c r="A119" s="4">
        <v>6036</v>
      </c>
      <c r="B119" s="4" t="s">
        <v>15</v>
      </c>
      <c r="C119" s="3" t="s">
        <v>16</v>
      </c>
      <c r="D119" s="4" t="s">
        <v>63</v>
      </c>
      <c r="E119" s="3" t="s">
        <v>18</v>
      </c>
      <c r="F119" s="4">
        <v>2603605935</v>
      </c>
      <c r="G119" s="3" t="s">
        <v>19</v>
      </c>
      <c r="H119" s="5">
        <v>57000</v>
      </c>
      <c r="I119" s="5">
        <v>48305.08</v>
      </c>
      <c r="J119" s="6">
        <f t="shared" si="5"/>
        <v>289.83048000000002</v>
      </c>
      <c r="K119" s="3" t="s">
        <v>20</v>
      </c>
      <c r="L119" s="3" t="s">
        <v>21</v>
      </c>
      <c r="M119" s="7">
        <f t="shared" si="6"/>
        <v>173.89828800000001</v>
      </c>
      <c r="N119" s="7">
        <f t="shared" si="7"/>
        <v>43.474572000000002</v>
      </c>
      <c r="O119" s="7">
        <f t="shared" si="8"/>
        <v>72.457620000000006</v>
      </c>
      <c r="P119" s="7">
        <f t="shared" si="9"/>
        <v>0.18000011592983589</v>
      </c>
    </row>
    <row r="120" spans="1:16" x14ac:dyDescent="0.25">
      <c r="A120" s="4">
        <v>6036</v>
      </c>
      <c r="B120" s="4" t="s">
        <v>15</v>
      </c>
      <c r="C120" s="3" t="s">
        <v>16</v>
      </c>
      <c r="D120" s="4" t="s">
        <v>63</v>
      </c>
      <c r="E120" s="3" t="s">
        <v>18</v>
      </c>
      <c r="F120" s="4">
        <v>2603605938</v>
      </c>
      <c r="G120" s="3" t="s">
        <v>23</v>
      </c>
      <c r="H120" s="5">
        <v>82300</v>
      </c>
      <c r="I120" s="5">
        <v>69745.759999999995</v>
      </c>
      <c r="J120" s="6">
        <f t="shared" si="5"/>
        <v>697.45759999999996</v>
      </c>
      <c r="K120" s="3" t="s">
        <v>20</v>
      </c>
      <c r="L120" s="3" t="s">
        <v>21</v>
      </c>
      <c r="M120" s="7">
        <f t="shared" si="6"/>
        <v>418.47455999999994</v>
      </c>
      <c r="N120" s="7">
        <f t="shared" si="7"/>
        <v>104.61863999999998</v>
      </c>
      <c r="O120" s="7">
        <f t="shared" si="8"/>
        <v>174.36439999999999</v>
      </c>
      <c r="P120" s="7">
        <f t="shared" si="9"/>
        <v>0.18000004588092522</v>
      </c>
    </row>
    <row r="121" spans="1:16" x14ac:dyDescent="0.25">
      <c r="A121" s="4">
        <v>6036</v>
      </c>
      <c r="B121" s="4" t="s">
        <v>15</v>
      </c>
      <c r="C121" s="3" t="s">
        <v>16</v>
      </c>
      <c r="D121" s="4" t="s">
        <v>63</v>
      </c>
      <c r="E121" s="3" t="s">
        <v>18</v>
      </c>
      <c r="F121" s="4">
        <v>2603605945</v>
      </c>
      <c r="G121" s="3" t="s">
        <v>26</v>
      </c>
      <c r="H121" s="5">
        <v>134900</v>
      </c>
      <c r="I121" s="5">
        <v>114322.04000000001</v>
      </c>
      <c r="J121" s="6">
        <f t="shared" si="5"/>
        <v>1143.2204000000002</v>
      </c>
      <c r="K121" s="3" t="s">
        <v>20</v>
      </c>
      <c r="L121" s="3" t="s">
        <v>21</v>
      </c>
      <c r="M121" s="7">
        <f t="shared" si="6"/>
        <v>685.93224000000009</v>
      </c>
      <c r="N121" s="7">
        <f t="shared" si="7"/>
        <v>171.48306000000002</v>
      </c>
      <c r="O121" s="7">
        <f t="shared" si="8"/>
        <v>285.80510000000004</v>
      </c>
      <c r="P121" s="7">
        <f t="shared" si="9"/>
        <v>0.17999993702001804</v>
      </c>
    </row>
    <row r="122" spans="1:16" x14ac:dyDescent="0.25">
      <c r="A122" s="4">
        <v>6036</v>
      </c>
      <c r="B122" s="4" t="s">
        <v>15</v>
      </c>
      <c r="C122" s="3" t="s">
        <v>16</v>
      </c>
      <c r="D122" s="4" t="s">
        <v>63</v>
      </c>
      <c r="E122" s="3" t="s">
        <v>18</v>
      </c>
      <c r="F122" s="4">
        <v>2603605942</v>
      </c>
      <c r="G122" s="3" t="s">
        <v>33</v>
      </c>
      <c r="H122" s="5">
        <v>49525</v>
      </c>
      <c r="I122" s="5">
        <v>41970.32</v>
      </c>
      <c r="J122" s="6">
        <f t="shared" si="5"/>
        <v>251.82192000000001</v>
      </c>
      <c r="K122" s="3" t="s">
        <v>20</v>
      </c>
      <c r="L122" s="3" t="s">
        <v>21</v>
      </c>
      <c r="M122" s="7">
        <f t="shared" si="6"/>
        <v>151.093152</v>
      </c>
      <c r="N122" s="7">
        <f t="shared" si="7"/>
        <v>37.773288000000001</v>
      </c>
      <c r="O122" s="7">
        <f t="shared" si="8"/>
        <v>62.955480000000001</v>
      </c>
      <c r="P122" s="7">
        <f t="shared" si="9"/>
        <v>0.18000053371048885</v>
      </c>
    </row>
    <row r="123" spans="1:16" x14ac:dyDescent="0.25">
      <c r="A123" s="4">
        <v>6036</v>
      </c>
      <c r="B123" s="4" t="s">
        <v>15</v>
      </c>
      <c r="C123" s="3" t="s">
        <v>16</v>
      </c>
      <c r="D123" s="4" t="s">
        <v>63</v>
      </c>
      <c r="E123" s="3" t="s">
        <v>18</v>
      </c>
      <c r="F123" s="4">
        <v>2603605930</v>
      </c>
      <c r="G123" s="3" t="s">
        <v>33</v>
      </c>
      <c r="H123" s="5">
        <v>85800</v>
      </c>
      <c r="I123" s="5">
        <v>72711.86</v>
      </c>
      <c r="J123" s="6">
        <f t="shared" si="5"/>
        <v>727.11860000000001</v>
      </c>
      <c r="K123" s="3" t="s">
        <v>20</v>
      </c>
      <c r="L123" s="3" t="s">
        <v>21</v>
      </c>
      <c r="M123" s="7">
        <f t="shared" si="6"/>
        <v>436.27116000000001</v>
      </c>
      <c r="N123" s="7">
        <f t="shared" si="7"/>
        <v>109.06779</v>
      </c>
      <c r="O123" s="7">
        <f t="shared" si="8"/>
        <v>181.77965</v>
      </c>
      <c r="P123" s="7">
        <f t="shared" si="9"/>
        <v>0.18000007151515574</v>
      </c>
    </row>
    <row r="124" spans="1:16" x14ac:dyDescent="0.25">
      <c r="A124" s="4">
        <v>6036</v>
      </c>
      <c r="B124" s="4" t="s">
        <v>15</v>
      </c>
      <c r="C124" s="3" t="s">
        <v>16</v>
      </c>
      <c r="D124" s="4" t="s">
        <v>63</v>
      </c>
      <c r="E124" s="3" t="s">
        <v>18</v>
      </c>
      <c r="F124" s="4">
        <v>2603605940</v>
      </c>
      <c r="G124" s="3" t="s">
        <v>26</v>
      </c>
      <c r="H124" s="5">
        <v>15379</v>
      </c>
      <c r="I124" s="5">
        <v>13033.039999999999</v>
      </c>
      <c r="J124" s="6">
        <f t="shared" si="5"/>
        <v>0</v>
      </c>
      <c r="K124" s="3" t="s">
        <v>20</v>
      </c>
      <c r="L124" s="3" t="s">
        <v>21</v>
      </c>
      <c r="M124" s="7">
        <f t="shared" si="6"/>
        <v>0</v>
      </c>
      <c r="N124" s="7">
        <f t="shared" si="7"/>
        <v>0</v>
      </c>
      <c r="O124" s="7">
        <f t="shared" si="8"/>
        <v>0</v>
      </c>
      <c r="P124" s="7">
        <f t="shared" si="9"/>
        <v>0.18000098211929072</v>
      </c>
    </row>
    <row r="125" spans="1:16" x14ac:dyDescent="0.25">
      <c r="A125" s="4">
        <v>6036</v>
      </c>
      <c r="B125" s="4" t="s">
        <v>15</v>
      </c>
      <c r="C125" s="3" t="s">
        <v>16</v>
      </c>
      <c r="D125" s="4" t="s">
        <v>63</v>
      </c>
      <c r="E125" s="3" t="s">
        <v>18</v>
      </c>
      <c r="F125" s="4">
        <v>2603605943</v>
      </c>
      <c r="G125" s="3" t="s">
        <v>26</v>
      </c>
      <c r="H125" s="5">
        <v>44900</v>
      </c>
      <c r="I125" s="5">
        <v>38050.839999999997</v>
      </c>
      <c r="J125" s="6">
        <f t="shared" si="5"/>
        <v>228.30503999999999</v>
      </c>
      <c r="K125" s="3" t="s">
        <v>20</v>
      </c>
      <c r="L125" s="3" t="s">
        <v>21</v>
      </c>
      <c r="M125" s="7">
        <f t="shared" si="6"/>
        <v>136.983024</v>
      </c>
      <c r="N125" s="7">
        <f t="shared" si="7"/>
        <v>34.245756</v>
      </c>
      <c r="O125" s="7">
        <f t="shared" si="8"/>
        <v>57.076259999999998</v>
      </c>
      <c r="P125" s="7">
        <f t="shared" si="9"/>
        <v>0.18000023126953324</v>
      </c>
    </row>
    <row r="126" spans="1:16" x14ac:dyDescent="0.25">
      <c r="A126" s="4">
        <v>6036</v>
      </c>
      <c r="B126" s="4" t="s">
        <v>15</v>
      </c>
      <c r="C126" s="3" t="s">
        <v>16</v>
      </c>
      <c r="D126" s="4" t="s">
        <v>63</v>
      </c>
      <c r="E126" s="3" t="s">
        <v>18</v>
      </c>
      <c r="F126" s="4">
        <v>2603605944</v>
      </c>
      <c r="G126" s="3" t="s">
        <v>33</v>
      </c>
      <c r="H126" s="5">
        <v>81799</v>
      </c>
      <c r="I126" s="5">
        <v>69321.179999999993</v>
      </c>
      <c r="J126" s="6">
        <f t="shared" si="5"/>
        <v>693.21179999999993</v>
      </c>
      <c r="K126" s="3" t="s">
        <v>20</v>
      </c>
      <c r="L126" s="3" t="s">
        <v>21</v>
      </c>
      <c r="M126" s="7">
        <f t="shared" si="6"/>
        <v>415.92707999999993</v>
      </c>
      <c r="N126" s="7">
        <f t="shared" si="7"/>
        <v>103.98176999999998</v>
      </c>
      <c r="O126" s="7">
        <f t="shared" si="8"/>
        <v>173.30294999999998</v>
      </c>
      <c r="P126" s="7">
        <f t="shared" si="9"/>
        <v>0.18000010963460245</v>
      </c>
    </row>
    <row r="127" spans="1:16" x14ac:dyDescent="0.25">
      <c r="A127" s="4">
        <v>6036</v>
      </c>
      <c r="B127" s="4" t="s">
        <v>15</v>
      </c>
      <c r="C127" s="3" t="s">
        <v>16</v>
      </c>
      <c r="D127" s="4" t="s">
        <v>63</v>
      </c>
      <c r="E127" s="3" t="s">
        <v>18</v>
      </c>
      <c r="F127" s="4">
        <v>2603605946</v>
      </c>
      <c r="G127" s="3" t="s">
        <v>23</v>
      </c>
      <c r="H127" s="5">
        <v>74900</v>
      </c>
      <c r="I127" s="5">
        <v>63474.58</v>
      </c>
      <c r="J127" s="6">
        <f t="shared" si="5"/>
        <v>380.84748000000002</v>
      </c>
      <c r="K127" s="3" t="s">
        <v>20</v>
      </c>
      <c r="L127" s="3" t="s">
        <v>21</v>
      </c>
      <c r="M127" s="7">
        <f t="shared" si="6"/>
        <v>228.508488</v>
      </c>
      <c r="N127" s="7">
        <f t="shared" si="7"/>
        <v>57.127122</v>
      </c>
      <c r="O127" s="7">
        <f t="shared" si="8"/>
        <v>95.211870000000005</v>
      </c>
      <c r="P127" s="7">
        <f t="shared" si="9"/>
        <v>0.17999993068091191</v>
      </c>
    </row>
    <row r="128" spans="1:16" x14ac:dyDescent="0.25">
      <c r="A128" s="4">
        <v>6036</v>
      </c>
      <c r="B128" s="4" t="s">
        <v>15</v>
      </c>
      <c r="C128" s="3" t="s">
        <v>16</v>
      </c>
      <c r="D128" s="4" t="s">
        <v>63</v>
      </c>
      <c r="E128" s="3" t="s">
        <v>18</v>
      </c>
      <c r="F128" s="4">
        <v>2603605948</v>
      </c>
      <c r="G128" s="3" t="s">
        <v>19</v>
      </c>
      <c r="H128" s="5">
        <v>41400</v>
      </c>
      <c r="I128" s="5">
        <v>35084.74</v>
      </c>
      <c r="J128" s="6">
        <f t="shared" si="5"/>
        <v>210.50843999999998</v>
      </c>
      <c r="K128" s="3" t="s">
        <v>20</v>
      </c>
      <c r="L128" s="3" t="s">
        <v>21</v>
      </c>
      <c r="M128" s="7">
        <f t="shared" si="6"/>
        <v>126.30506399999999</v>
      </c>
      <c r="N128" s="7">
        <f t="shared" si="7"/>
        <v>31.576265999999997</v>
      </c>
      <c r="O128" s="7">
        <f t="shared" si="8"/>
        <v>52.627109999999995</v>
      </c>
      <c r="P128" s="7">
        <f t="shared" si="9"/>
        <v>0.18000019381645704</v>
      </c>
    </row>
    <row r="129" spans="1:16" x14ac:dyDescent="0.25">
      <c r="A129" s="4">
        <v>6036</v>
      </c>
      <c r="B129" s="4" t="s">
        <v>15</v>
      </c>
      <c r="C129" s="3" t="s">
        <v>16</v>
      </c>
      <c r="D129" s="4" t="s">
        <v>63</v>
      </c>
      <c r="E129" s="3" t="s">
        <v>18</v>
      </c>
      <c r="F129" s="4">
        <v>2603605931</v>
      </c>
      <c r="G129" s="3" t="s">
        <v>35</v>
      </c>
      <c r="H129" s="5">
        <v>9900</v>
      </c>
      <c r="I129" s="5">
        <v>8389.84</v>
      </c>
      <c r="J129" s="6">
        <f t="shared" si="5"/>
        <v>0</v>
      </c>
      <c r="K129" s="3" t="s">
        <v>20</v>
      </c>
      <c r="L129" s="3" t="s">
        <v>21</v>
      </c>
      <c r="M129" s="7">
        <f t="shared" si="6"/>
        <v>0</v>
      </c>
      <c r="N129" s="7">
        <f t="shared" si="7"/>
        <v>0</v>
      </c>
      <c r="O129" s="7">
        <f t="shared" si="8"/>
        <v>0</v>
      </c>
      <c r="P129" s="7">
        <f t="shared" si="9"/>
        <v>0.17999866505201534</v>
      </c>
    </row>
    <row r="130" spans="1:16" x14ac:dyDescent="0.25">
      <c r="A130" s="4">
        <v>6036</v>
      </c>
      <c r="B130" s="4" t="s">
        <v>15</v>
      </c>
      <c r="C130" s="3" t="s">
        <v>16</v>
      </c>
      <c r="D130" s="4" t="s">
        <v>63</v>
      </c>
      <c r="E130" s="3" t="s">
        <v>22</v>
      </c>
      <c r="F130" s="4">
        <v>2603605933</v>
      </c>
      <c r="G130" s="3" t="s">
        <v>40</v>
      </c>
      <c r="H130" s="5">
        <v>50084.700000000004</v>
      </c>
      <c r="I130" s="5">
        <v>43711.399999999994</v>
      </c>
      <c r="J130" s="6">
        <f t="shared" ref="J130:J193" si="10">IF($E130=$E$2,IF(H130&lt;$W$3,0,IF(H130&lt;=$W$4,I130*0.2%,IF(H130&lt;=$W$5,I130*0.6%,I130*1%))),IF($E130=$E$15,IF(H130&lt;=$W$7,I130*0.5%,IF(H130&lt;=$W$8,I130*0.8%,I130*1%)),""))</f>
        <v>437.11399999999998</v>
      </c>
      <c r="K130" s="3" t="s">
        <v>20</v>
      </c>
      <c r="L130" s="3" t="s">
        <v>38</v>
      </c>
      <c r="M130" s="7">
        <f t="shared" ref="M130:M193" si="11">IF($L130="-",$J130*0.7,$J130*0.6)</f>
        <v>262.26839999999999</v>
      </c>
      <c r="N130" s="7">
        <f t="shared" ref="N130:N193" si="12">IF($L130="-",$J130*0.3,$J130*0.15)</f>
        <v>65.567099999999996</v>
      </c>
      <c r="O130" s="7">
        <f t="shared" ref="O130:O193" si="13">IF($L130="-",0,$J130*0.25)</f>
        <v>109.27849999999999</v>
      </c>
      <c r="P130" s="7">
        <f t="shared" si="9"/>
        <v>0.14580406941896196</v>
      </c>
    </row>
    <row r="131" spans="1:16" x14ac:dyDescent="0.25">
      <c r="A131" s="4">
        <v>6036</v>
      </c>
      <c r="B131" s="4" t="s">
        <v>15</v>
      </c>
      <c r="C131" s="3" t="s">
        <v>16</v>
      </c>
      <c r="D131" s="4" t="s">
        <v>63</v>
      </c>
      <c r="E131" s="3" t="s">
        <v>22</v>
      </c>
      <c r="F131" s="4">
        <v>2603605932</v>
      </c>
      <c r="G131" s="3" t="s">
        <v>37</v>
      </c>
      <c r="H131" s="5">
        <v>2750.9</v>
      </c>
      <c r="I131" s="5">
        <v>2331.2799999999997</v>
      </c>
      <c r="J131" s="6">
        <f t="shared" si="10"/>
        <v>11.6564</v>
      </c>
      <c r="K131" s="3" t="s">
        <v>20</v>
      </c>
      <c r="L131" s="3" t="s">
        <v>38</v>
      </c>
      <c r="M131" s="7">
        <f t="shared" si="11"/>
        <v>6.9938399999999996</v>
      </c>
      <c r="N131" s="7">
        <f t="shared" si="12"/>
        <v>1.7484599999999999</v>
      </c>
      <c r="O131" s="7">
        <f t="shared" si="13"/>
        <v>2.9140999999999999</v>
      </c>
      <c r="P131" s="7">
        <f t="shared" ref="P131:P194" si="14">H131/I131-1</f>
        <v>0.17999553893140274</v>
      </c>
    </row>
    <row r="132" spans="1:16" x14ac:dyDescent="0.25">
      <c r="A132" s="4">
        <v>6036</v>
      </c>
      <c r="B132" s="4" t="s">
        <v>15</v>
      </c>
      <c r="C132" s="3" t="s">
        <v>16</v>
      </c>
      <c r="D132" s="4" t="s">
        <v>64</v>
      </c>
      <c r="E132" s="3" t="s">
        <v>18</v>
      </c>
      <c r="F132" s="4">
        <v>2603605950</v>
      </c>
      <c r="G132" s="3" t="s">
        <v>33</v>
      </c>
      <c r="H132" s="5">
        <v>137856</v>
      </c>
      <c r="I132" s="5">
        <v>116827.12</v>
      </c>
      <c r="J132" s="6">
        <f t="shared" si="10"/>
        <v>1168.2711999999999</v>
      </c>
      <c r="K132" s="3" t="s">
        <v>20</v>
      </c>
      <c r="L132" s="3" t="s">
        <v>21</v>
      </c>
      <c r="M132" s="7">
        <f t="shared" si="11"/>
        <v>700.96271999999988</v>
      </c>
      <c r="N132" s="7">
        <f t="shared" si="12"/>
        <v>175.24067999999997</v>
      </c>
      <c r="O132" s="7">
        <f t="shared" si="13"/>
        <v>292.06779999999998</v>
      </c>
      <c r="P132" s="7">
        <f t="shared" si="14"/>
        <v>0.17999998630454983</v>
      </c>
    </row>
    <row r="133" spans="1:16" x14ac:dyDescent="0.25">
      <c r="A133" s="4">
        <v>6036</v>
      </c>
      <c r="B133" s="4" t="s">
        <v>15</v>
      </c>
      <c r="C133" s="3" t="s">
        <v>16</v>
      </c>
      <c r="D133" s="4" t="s">
        <v>64</v>
      </c>
      <c r="E133" s="3" t="s">
        <v>18</v>
      </c>
      <c r="F133" s="4">
        <v>2603605949</v>
      </c>
      <c r="G133" s="3" t="s">
        <v>33</v>
      </c>
      <c r="H133" s="5">
        <v>31399</v>
      </c>
      <c r="I133" s="5">
        <v>26609.32</v>
      </c>
      <c r="J133" s="6">
        <f t="shared" si="10"/>
        <v>53.218640000000001</v>
      </c>
      <c r="K133" s="3" t="s">
        <v>20</v>
      </c>
      <c r="L133" s="3" t="s">
        <v>21</v>
      </c>
      <c r="M133" s="7">
        <f t="shared" si="11"/>
        <v>31.931183999999998</v>
      </c>
      <c r="N133" s="7">
        <f t="shared" si="12"/>
        <v>7.9827959999999996</v>
      </c>
      <c r="O133" s="7">
        <f t="shared" si="13"/>
        <v>13.30466</v>
      </c>
      <c r="P133" s="7">
        <f t="shared" si="14"/>
        <v>0.18000009019396224</v>
      </c>
    </row>
    <row r="134" spans="1:16" x14ac:dyDescent="0.25">
      <c r="A134" s="4">
        <v>6036</v>
      </c>
      <c r="B134" s="4" t="s">
        <v>15</v>
      </c>
      <c r="C134" s="3" t="s">
        <v>65</v>
      </c>
      <c r="D134" s="4" t="s">
        <v>66</v>
      </c>
      <c r="E134" s="3" t="s">
        <v>22</v>
      </c>
      <c r="F134" s="4" t="s">
        <v>67</v>
      </c>
      <c r="G134" s="3" t="s">
        <v>44</v>
      </c>
      <c r="H134" s="5">
        <v>11296.050000000003</v>
      </c>
      <c r="I134" s="5">
        <v>10003.19</v>
      </c>
      <c r="J134" s="6">
        <f t="shared" si="10"/>
        <v>100.03190000000001</v>
      </c>
      <c r="K134" s="3" t="s">
        <v>20</v>
      </c>
      <c r="L134" s="3" t="s">
        <v>38</v>
      </c>
      <c r="M134" s="7">
        <f t="shared" si="11"/>
        <v>60.01914</v>
      </c>
      <c r="N134" s="7">
        <f t="shared" si="12"/>
        <v>15.004785</v>
      </c>
      <c r="O134" s="7">
        <f t="shared" si="13"/>
        <v>25.007975000000002</v>
      </c>
      <c r="P134" s="7">
        <f t="shared" si="14"/>
        <v>0.12924477091807729</v>
      </c>
    </row>
    <row r="135" spans="1:16" x14ac:dyDescent="0.25">
      <c r="A135" s="4">
        <v>6036</v>
      </c>
      <c r="B135" s="4" t="s">
        <v>15</v>
      </c>
      <c r="C135" s="3" t="s">
        <v>65</v>
      </c>
      <c r="D135" s="4" t="s">
        <v>66</v>
      </c>
      <c r="E135" s="3" t="s">
        <v>22</v>
      </c>
      <c r="F135" s="4" t="s">
        <v>68</v>
      </c>
      <c r="G135" s="3" t="s">
        <v>35</v>
      </c>
      <c r="H135" s="5">
        <v>647.75</v>
      </c>
      <c r="I135" s="5">
        <v>616.91</v>
      </c>
      <c r="J135" s="6">
        <f t="shared" si="10"/>
        <v>3.0845500000000001</v>
      </c>
      <c r="K135" s="3" t="s">
        <v>20</v>
      </c>
      <c r="L135" s="3" t="s">
        <v>38</v>
      </c>
      <c r="M135" s="7">
        <f t="shared" si="11"/>
        <v>1.85073</v>
      </c>
      <c r="N135" s="7">
        <f t="shared" si="12"/>
        <v>0.4626825</v>
      </c>
      <c r="O135" s="7">
        <f t="shared" si="13"/>
        <v>0.77113750000000003</v>
      </c>
      <c r="P135" s="7">
        <f t="shared" si="14"/>
        <v>4.9991084599050106E-2</v>
      </c>
    </row>
    <row r="136" spans="1:16" x14ac:dyDescent="0.25">
      <c r="A136" s="4">
        <v>6036</v>
      </c>
      <c r="B136" s="4" t="s">
        <v>15</v>
      </c>
      <c r="C136" s="3" t="s">
        <v>65</v>
      </c>
      <c r="D136" s="4" t="s">
        <v>66</v>
      </c>
      <c r="E136" s="3" t="s">
        <v>22</v>
      </c>
      <c r="F136" s="4" t="s">
        <v>69</v>
      </c>
      <c r="G136" s="3" t="s">
        <v>40</v>
      </c>
      <c r="H136" s="5">
        <v>8958.2000000000007</v>
      </c>
      <c r="I136" s="5">
        <v>7710.7999999999993</v>
      </c>
      <c r="J136" s="6">
        <f t="shared" si="10"/>
        <v>61.686399999999999</v>
      </c>
      <c r="K136" s="3" t="s">
        <v>20</v>
      </c>
      <c r="L136" s="3" t="s">
        <v>38</v>
      </c>
      <c r="M136" s="7">
        <f t="shared" si="11"/>
        <v>37.011839999999999</v>
      </c>
      <c r="N136" s="7">
        <f t="shared" si="12"/>
        <v>9.2529599999999999</v>
      </c>
      <c r="O136" s="7">
        <f t="shared" si="13"/>
        <v>15.4216</v>
      </c>
      <c r="P136" s="7">
        <f t="shared" si="14"/>
        <v>0.16177309747367352</v>
      </c>
    </row>
    <row r="137" spans="1:16" x14ac:dyDescent="0.25">
      <c r="A137" s="4">
        <v>6036</v>
      </c>
      <c r="B137" s="4" t="s">
        <v>15</v>
      </c>
      <c r="C137" s="3" t="s">
        <v>65</v>
      </c>
      <c r="D137" s="4" t="s">
        <v>66</v>
      </c>
      <c r="E137" s="3" t="s">
        <v>22</v>
      </c>
      <c r="F137" s="4" t="s">
        <v>70</v>
      </c>
      <c r="G137" s="3" t="s">
        <v>37</v>
      </c>
      <c r="H137" s="5">
        <v>699</v>
      </c>
      <c r="I137" s="5">
        <v>592.38</v>
      </c>
      <c r="J137" s="6">
        <f t="shared" si="10"/>
        <v>2.9619</v>
      </c>
      <c r="K137" s="3" t="s">
        <v>20</v>
      </c>
      <c r="L137" s="3" t="s">
        <v>38</v>
      </c>
      <c r="M137" s="7">
        <f t="shared" si="11"/>
        <v>1.7771399999999999</v>
      </c>
      <c r="N137" s="7">
        <f t="shared" si="12"/>
        <v>0.44428499999999999</v>
      </c>
      <c r="O137" s="7">
        <f t="shared" si="13"/>
        <v>0.74047499999999999</v>
      </c>
      <c r="P137" s="7">
        <f t="shared" si="14"/>
        <v>0.17998581991289386</v>
      </c>
    </row>
    <row r="138" spans="1:16" x14ac:dyDescent="0.25">
      <c r="A138" s="4">
        <v>6036</v>
      </c>
      <c r="B138" s="4" t="s">
        <v>15</v>
      </c>
      <c r="C138" s="3" t="s">
        <v>65</v>
      </c>
      <c r="D138" s="4" t="s">
        <v>66</v>
      </c>
      <c r="E138" s="3" t="s">
        <v>22</v>
      </c>
      <c r="F138" s="4" t="s">
        <v>71</v>
      </c>
      <c r="G138" s="3" t="s">
        <v>37</v>
      </c>
      <c r="H138" s="5">
        <v>5637.5</v>
      </c>
      <c r="I138" s="5">
        <v>5222.26</v>
      </c>
      <c r="J138" s="6">
        <f t="shared" si="10"/>
        <v>41.778080000000003</v>
      </c>
      <c r="K138" s="3" t="s">
        <v>20</v>
      </c>
      <c r="L138" s="3" t="s">
        <v>38</v>
      </c>
      <c r="M138" s="7">
        <f t="shared" si="11"/>
        <v>25.066848</v>
      </c>
      <c r="N138" s="7">
        <f t="shared" si="12"/>
        <v>6.2667120000000001</v>
      </c>
      <c r="O138" s="7">
        <f t="shared" si="13"/>
        <v>10.444520000000001</v>
      </c>
      <c r="P138" s="7">
        <f t="shared" si="14"/>
        <v>7.9513467349385136E-2</v>
      </c>
    </row>
    <row r="139" spans="1:16" x14ac:dyDescent="0.25">
      <c r="A139" s="4">
        <v>6036</v>
      </c>
      <c r="B139" s="4" t="s">
        <v>15</v>
      </c>
      <c r="C139" s="3" t="s">
        <v>65</v>
      </c>
      <c r="D139" s="4" t="s">
        <v>66</v>
      </c>
      <c r="E139" s="3" t="s">
        <v>22</v>
      </c>
      <c r="F139" s="4" t="s">
        <v>72</v>
      </c>
      <c r="G139" s="3" t="s">
        <v>37</v>
      </c>
      <c r="H139" s="5">
        <v>16073.35</v>
      </c>
      <c r="I139" s="5">
        <v>14280.23</v>
      </c>
      <c r="J139" s="6">
        <f t="shared" si="10"/>
        <v>142.8023</v>
      </c>
      <c r="K139" s="3" t="s">
        <v>20</v>
      </c>
      <c r="L139" s="3" t="s">
        <v>38</v>
      </c>
      <c r="M139" s="7">
        <f t="shared" si="11"/>
        <v>85.681380000000004</v>
      </c>
      <c r="N139" s="7">
        <f t="shared" si="12"/>
        <v>21.420345000000001</v>
      </c>
      <c r="O139" s="7">
        <f t="shared" si="13"/>
        <v>35.700575000000001</v>
      </c>
      <c r="P139" s="7">
        <f t="shared" si="14"/>
        <v>0.1255666050196671</v>
      </c>
    </row>
    <row r="140" spans="1:16" x14ac:dyDescent="0.25">
      <c r="A140" s="4">
        <v>6036</v>
      </c>
      <c r="B140" s="4" t="s">
        <v>15</v>
      </c>
      <c r="C140" s="3" t="s">
        <v>65</v>
      </c>
      <c r="D140" s="4" t="s">
        <v>66</v>
      </c>
      <c r="E140" s="3" t="s">
        <v>22</v>
      </c>
      <c r="F140" s="4" t="s">
        <v>73</v>
      </c>
      <c r="G140" s="3" t="s">
        <v>37</v>
      </c>
      <c r="H140" s="5">
        <v>1530</v>
      </c>
      <c r="I140" s="5">
        <v>1296.6199999999999</v>
      </c>
      <c r="J140" s="6">
        <f t="shared" si="10"/>
        <v>6.4830999999999994</v>
      </c>
      <c r="K140" s="3" t="s">
        <v>20</v>
      </c>
      <c r="L140" s="3" t="s">
        <v>38</v>
      </c>
      <c r="M140" s="7">
        <f t="shared" si="11"/>
        <v>3.8898599999999997</v>
      </c>
      <c r="N140" s="7">
        <f t="shared" si="12"/>
        <v>0.97246499999999991</v>
      </c>
      <c r="O140" s="7">
        <f t="shared" si="13"/>
        <v>1.6207749999999999</v>
      </c>
      <c r="P140" s="7">
        <f t="shared" si="14"/>
        <v>0.17999105366259971</v>
      </c>
    </row>
    <row r="141" spans="1:16" x14ac:dyDescent="0.25">
      <c r="A141" s="4">
        <v>6036</v>
      </c>
      <c r="B141" s="4" t="s">
        <v>15</v>
      </c>
      <c r="C141" s="3" t="s">
        <v>65</v>
      </c>
      <c r="D141" s="4" t="s">
        <v>66</v>
      </c>
      <c r="E141" s="3" t="s">
        <v>22</v>
      </c>
      <c r="F141" s="4" t="s">
        <v>74</v>
      </c>
      <c r="G141" s="3" t="s">
        <v>44</v>
      </c>
      <c r="H141" s="5">
        <v>6218.25</v>
      </c>
      <c r="I141" s="5">
        <v>5725.49</v>
      </c>
      <c r="J141" s="6">
        <f t="shared" si="10"/>
        <v>45.803919999999998</v>
      </c>
      <c r="K141" s="3" t="s">
        <v>20</v>
      </c>
      <c r="L141" s="3" t="s">
        <v>38</v>
      </c>
      <c r="M141" s="7">
        <f t="shared" si="11"/>
        <v>27.482351999999999</v>
      </c>
      <c r="N141" s="7">
        <f t="shared" si="12"/>
        <v>6.8705879999999997</v>
      </c>
      <c r="O141" s="7">
        <f t="shared" si="13"/>
        <v>11.450979999999999</v>
      </c>
      <c r="P141" s="7">
        <f t="shared" si="14"/>
        <v>8.6064249522748382E-2</v>
      </c>
    </row>
    <row r="142" spans="1:16" x14ac:dyDescent="0.25">
      <c r="A142" s="4">
        <v>6036</v>
      </c>
      <c r="B142" s="4" t="s">
        <v>15</v>
      </c>
      <c r="C142" s="3" t="s">
        <v>65</v>
      </c>
      <c r="D142" s="4" t="s">
        <v>66</v>
      </c>
      <c r="E142" s="3" t="s">
        <v>22</v>
      </c>
      <c r="F142" s="4" t="s">
        <v>75</v>
      </c>
      <c r="G142" s="3" t="s">
        <v>44</v>
      </c>
      <c r="H142" s="5">
        <v>1791</v>
      </c>
      <c r="I142" s="5">
        <v>1517.8</v>
      </c>
      <c r="J142" s="6">
        <f t="shared" si="10"/>
        <v>7.5889999999999995</v>
      </c>
      <c r="K142" s="3" t="s">
        <v>20</v>
      </c>
      <c r="L142" s="3" t="s">
        <v>38</v>
      </c>
      <c r="M142" s="7">
        <f t="shared" si="11"/>
        <v>4.5533999999999999</v>
      </c>
      <c r="N142" s="7">
        <f t="shared" si="12"/>
        <v>1.13835</v>
      </c>
      <c r="O142" s="7">
        <f t="shared" si="13"/>
        <v>1.8972499999999999</v>
      </c>
      <c r="P142" s="7">
        <f t="shared" si="14"/>
        <v>0.17999736460666749</v>
      </c>
    </row>
    <row r="143" spans="1:16" x14ac:dyDescent="0.25">
      <c r="A143" s="4">
        <v>6036</v>
      </c>
      <c r="B143" s="4" t="s">
        <v>15</v>
      </c>
      <c r="C143" s="3" t="s">
        <v>65</v>
      </c>
      <c r="D143" s="4" t="s">
        <v>66</v>
      </c>
      <c r="E143" s="3" t="s">
        <v>22</v>
      </c>
      <c r="F143" s="4" t="s">
        <v>76</v>
      </c>
      <c r="G143" s="3" t="s">
        <v>40</v>
      </c>
      <c r="H143" s="5">
        <v>2495</v>
      </c>
      <c r="I143" s="5">
        <v>2376.1999999999998</v>
      </c>
      <c r="J143" s="6">
        <f t="shared" si="10"/>
        <v>11.880999999999998</v>
      </c>
      <c r="K143" s="3" t="s">
        <v>20</v>
      </c>
      <c r="L143" s="3" t="s">
        <v>38</v>
      </c>
      <c r="M143" s="7">
        <f t="shared" si="11"/>
        <v>7.1285999999999987</v>
      </c>
      <c r="N143" s="7">
        <f t="shared" si="12"/>
        <v>1.7821499999999997</v>
      </c>
      <c r="O143" s="7">
        <f t="shared" si="13"/>
        <v>2.9702499999999996</v>
      </c>
      <c r="P143" s="7">
        <f t="shared" si="14"/>
        <v>4.9995791600033757E-2</v>
      </c>
    </row>
    <row r="144" spans="1:16" x14ac:dyDescent="0.25">
      <c r="A144" s="4">
        <v>6036</v>
      </c>
      <c r="B144" s="4" t="s">
        <v>15</v>
      </c>
      <c r="C144" s="3" t="s">
        <v>65</v>
      </c>
      <c r="D144" s="4" t="s">
        <v>66</v>
      </c>
      <c r="E144" s="3" t="s">
        <v>22</v>
      </c>
      <c r="F144" s="4" t="s">
        <v>77</v>
      </c>
      <c r="G144" s="3" t="s">
        <v>40</v>
      </c>
      <c r="H144" s="5">
        <v>5729.45</v>
      </c>
      <c r="I144" s="5">
        <v>5106.6699999999992</v>
      </c>
      <c r="J144" s="6">
        <f t="shared" si="10"/>
        <v>40.853359999999995</v>
      </c>
      <c r="K144" s="3" t="s">
        <v>20</v>
      </c>
      <c r="L144" s="3" t="s">
        <v>38</v>
      </c>
      <c r="M144" s="7">
        <f t="shared" si="11"/>
        <v>24.512015999999996</v>
      </c>
      <c r="N144" s="7">
        <f t="shared" si="12"/>
        <v>6.1280039999999989</v>
      </c>
      <c r="O144" s="7">
        <f t="shared" si="13"/>
        <v>10.213339999999999</v>
      </c>
      <c r="P144" s="7">
        <f t="shared" si="14"/>
        <v>0.12195422848940707</v>
      </c>
    </row>
    <row r="145" spans="1:16" x14ac:dyDescent="0.25">
      <c r="A145" s="4">
        <v>6036</v>
      </c>
      <c r="B145" s="4" t="s">
        <v>15</v>
      </c>
      <c r="C145" s="3" t="s">
        <v>65</v>
      </c>
      <c r="D145" s="4" t="s">
        <v>66</v>
      </c>
      <c r="E145" s="3" t="s">
        <v>22</v>
      </c>
      <c r="F145" s="4" t="s">
        <v>78</v>
      </c>
      <c r="G145" s="3" t="s">
        <v>44</v>
      </c>
      <c r="H145" s="5">
        <v>1238</v>
      </c>
      <c r="I145" s="5">
        <v>1179.04</v>
      </c>
      <c r="J145" s="6">
        <f t="shared" si="10"/>
        <v>5.8952</v>
      </c>
      <c r="K145" s="3" t="s">
        <v>20</v>
      </c>
      <c r="L145" s="3" t="s">
        <v>38</v>
      </c>
      <c r="M145" s="7">
        <f t="shared" si="11"/>
        <v>3.5371199999999998</v>
      </c>
      <c r="N145" s="7">
        <f t="shared" si="12"/>
        <v>0.88427999999999995</v>
      </c>
      <c r="O145" s="7">
        <f t="shared" si="13"/>
        <v>1.4738</v>
      </c>
      <c r="P145" s="7">
        <f t="shared" si="14"/>
        <v>5.0006785181164304E-2</v>
      </c>
    </row>
    <row r="146" spans="1:16" x14ac:dyDescent="0.25">
      <c r="A146" s="4">
        <v>6036</v>
      </c>
      <c r="B146" s="4" t="s">
        <v>15</v>
      </c>
      <c r="C146" s="3" t="s">
        <v>65</v>
      </c>
      <c r="D146" s="4" t="s">
        <v>66</v>
      </c>
      <c r="E146" s="3" t="s">
        <v>22</v>
      </c>
      <c r="F146" s="4" t="s">
        <v>79</v>
      </c>
      <c r="G146" s="3" t="s">
        <v>44</v>
      </c>
      <c r="H146" s="5">
        <v>135</v>
      </c>
      <c r="I146" s="5">
        <v>128.58000000000001</v>
      </c>
      <c r="J146" s="6">
        <f t="shared" si="10"/>
        <v>0.64290000000000003</v>
      </c>
      <c r="K146" s="3" t="s">
        <v>20</v>
      </c>
      <c r="L146" s="3" t="s">
        <v>38</v>
      </c>
      <c r="M146" s="7">
        <f t="shared" si="11"/>
        <v>0.38574000000000003</v>
      </c>
      <c r="N146" s="7">
        <f t="shared" si="12"/>
        <v>9.6435000000000007E-2</v>
      </c>
      <c r="O146" s="7">
        <f t="shared" si="13"/>
        <v>0.16072500000000001</v>
      </c>
      <c r="P146" s="7">
        <f t="shared" si="14"/>
        <v>4.9930004666355554E-2</v>
      </c>
    </row>
    <row r="147" spans="1:16" x14ac:dyDescent="0.25">
      <c r="A147" s="4">
        <v>6036</v>
      </c>
      <c r="B147" s="4" t="s">
        <v>15</v>
      </c>
      <c r="C147" s="3" t="s">
        <v>65</v>
      </c>
      <c r="D147" s="4" t="s">
        <v>66</v>
      </c>
      <c r="E147" s="3" t="s">
        <v>22</v>
      </c>
      <c r="F147" s="4" t="s">
        <v>80</v>
      </c>
      <c r="G147" s="3" t="s">
        <v>40</v>
      </c>
      <c r="H147" s="5">
        <v>2500.75</v>
      </c>
      <c r="I147" s="5">
        <v>2274.3500000000004</v>
      </c>
      <c r="J147" s="6">
        <f t="shared" si="10"/>
        <v>11.371750000000002</v>
      </c>
      <c r="K147" s="3" t="s">
        <v>20</v>
      </c>
      <c r="L147" s="3" t="s">
        <v>38</v>
      </c>
      <c r="M147" s="7">
        <f t="shared" si="11"/>
        <v>6.8230500000000012</v>
      </c>
      <c r="N147" s="7">
        <f t="shared" si="12"/>
        <v>1.7057625000000003</v>
      </c>
      <c r="O147" s="7">
        <f t="shared" si="13"/>
        <v>2.8429375000000006</v>
      </c>
      <c r="P147" s="7">
        <f t="shared" si="14"/>
        <v>9.954492492360445E-2</v>
      </c>
    </row>
    <row r="148" spans="1:16" x14ac:dyDescent="0.25">
      <c r="A148" s="4">
        <v>6036</v>
      </c>
      <c r="B148" s="4" t="s">
        <v>15</v>
      </c>
      <c r="C148" s="3" t="s">
        <v>65</v>
      </c>
      <c r="D148" s="4" t="s">
        <v>66</v>
      </c>
      <c r="E148" s="3" t="s">
        <v>22</v>
      </c>
      <c r="F148" s="4" t="s">
        <v>81</v>
      </c>
      <c r="G148" s="3" t="s">
        <v>44</v>
      </c>
      <c r="H148" s="5">
        <v>8137.2</v>
      </c>
      <c r="I148" s="5">
        <v>7749.72</v>
      </c>
      <c r="J148" s="6">
        <f t="shared" si="10"/>
        <v>61.997760000000007</v>
      </c>
      <c r="K148" s="3" t="s">
        <v>20</v>
      </c>
      <c r="L148" s="3" t="s">
        <v>38</v>
      </c>
      <c r="M148" s="7">
        <f t="shared" si="11"/>
        <v>37.198656</v>
      </c>
      <c r="N148" s="7">
        <f t="shared" si="12"/>
        <v>9.2996639999999999</v>
      </c>
      <c r="O148" s="7">
        <f t="shared" si="13"/>
        <v>15.499440000000002</v>
      </c>
      <c r="P148" s="7">
        <f t="shared" si="14"/>
        <v>4.9999225778479595E-2</v>
      </c>
    </row>
    <row r="149" spans="1:16" x14ac:dyDescent="0.25">
      <c r="A149" s="4">
        <v>6036</v>
      </c>
      <c r="B149" s="4" t="s">
        <v>15</v>
      </c>
      <c r="C149" s="3" t="s">
        <v>65</v>
      </c>
      <c r="D149" s="4" t="s">
        <v>66</v>
      </c>
      <c r="E149" s="3" t="s">
        <v>22</v>
      </c>
      <c r="F149" s="4" t="s">
        <v>82</v>
      </c>
      <c r="G149" s="3" t="s">
        <v>44</v>
      </c>
      <c r="H149" s="5">
        <v>6999.35</v>
      </c>
      <c r="I149" s="5">
        <v>6634.5500000000011</v>
      </c>
      <c r="J149" s="6">
        <f t="shared" si="10"/>
        <v>53.076400000000007</v>
      </c>
      <c r="K149" s="3" t="s">
        <v>20</v>
      </c>
      <c r="L149" s="3" t="s">
        <v>38</v>
      </c>
      <c r="M149" s="7">
        <f t="shared" si="11"/>
        <v>31.845840000000003</v>
      </c>
      <c r="N149" s="7">
        <f t="shared" si="12"/>
        <v>7.9614600000000006</v>
      </c>
      <c r="O149" s="7">
        <f t="shared" si="13"/>
        <v>13.269100000000002</v>
      </c>
      <c r="P149" s="7">
        <f t="shared" si="14"/>
        <v>5.4984889706159334E-2</v>
      </c>
    </row>
    <row r="150" spans="1:16" x14ac:dyDescent="0.25">
      <c r="A150" s="4">
        <v>6036</v>
      </c>
      <c r="B150" s="4" t="s">
        <v>15</v>
      </c>
      <c r="C150" s="3" t="s">
        <v>65</v>
      </c>
      <c r="D150" s="4" t="s">
        <v>66</v>
      </c>
      <c r="E150" s="3" t="s">
        <v>22</v>
      </c>
      <c r="F150" s="4" t="s">
        <v>83</v>
      </c>
      <c r="G150" s="3" t="s">
        <v>44</v>
      </c>
      <c r="H150" s="5">
        <v>2249.1</v>
      </c>
      <c r="I150" s="5">
        <v>2142</v>
      </c>
      <c r="J150" s="6">
        <f t="shared" si="10"/>
        <v>10.71</v>
      </c>
      <c r="K150" s="3" t="s">
        <v>20</v>
      </c>
      <c r="L150" s="3" t="s">
        <v>38</v>
      </c>
      <c r="M150" s="7">
        <f t="shared" si="11"/>
        <v>6.4260000000000002</v>
      </c>
      <c r="N150" s="7">
        <f t="shared" si="12"/>
        <v>1.6065</v>
      </c>
      <c r="O150" s="7">
        <f t="shared" si="13"/>
        <v>2.6775000000000002</v>
      </c>
      <c r="P150" s="7">
        <f t="shared" si="14"/>
        <v>5.0000000000000044E-2</v>
      </c>
    </row>
    <row r="151" spans="1:16" x14ac:dyDescent="0.25">
      <c r="A151" s="4">
        <v>6036</v>
      </c>
      <c r="B151" s="4" t="s">
        <v>15</v>
      </c>
      <c r="C151" s="3" t="s">
        <v>65</v>
      </c>
      <c r="D151" s="4" t="s">
        <v>66</v>
      </c>
      <c r="E151" s="3" t="s">
        <v>22</v>
      </c>
      <c r="F151" s="4" t="s">
        <v>84</v>
      </c>
      <c r="G151" s="3" t="s">
        <v>37</v>
      </c>
      <c r="H151" s="5">
        <v>1286.0999999999999</v>
      </c>
      <c r="I151" s="5">
        <v>1089.92</v>
      </c>
      <c r="J151" s="6">
        <f t="shared" si="10"/>
        <v>5.4496000000000002</v>
      </c>
      <c r="K151" s="3" t="s">
        <v>20</v>
      </c>
      <c r="L151" s="3" t="s">
        <v>38</v>
      </c>
      <c r="M151" s="7">
        <f t="shared" si="11"/>
        <v>3.2697600000000002</v>
      </c>
      <c r="N151" s="7">
        <f t="shared" si="12"/>
        <v>0.81744000000000006</v>
      </c>
      <c r="O151" s="7">
        <f t="shared" si="13"/>
        <v>1.3624000000000001</v>
      </c>
      <c r="P151" s="7">
        <f t="shared" si="14"/>
        <v>0.17999486200822057</v>
      </c>
    </row>
    <row r="152" spans="1:16" x14ac:dyDescent="0.25">
      <c r="A152" s="4">
        <v>6036</v>
      </c>
      <c r="B152" s="4" t="s">
        <v>15</v>
      </c>
      <c r="C152" s="3" t="s">
        <v>65</v>
      </c>
      <c r="D152" s="4" t="s">
        <v>66</v>
      </c>
      <c r="E152" s="3" t="s">
        <v>22</v>
      </c>
      <c r="F152" s="4" t="s">
        <v>85</v>
      </c>
      <c r="G152" s="3" t="s">
        <v>44</v>
      </c>
      <c r="H152" s="5">
        <v>6320</v>
      </c>
      <c r="I152" s="5">
        <v>6019.04</v>
      </c>
      <c r="J152" s="6">
        <f t="shared" si="10"/>
        <v>48.152320000000003</v>
      </c>
      <c r="K152" s="3" t="s">
        <v>20</v>
      </c>
      <c r="L152" s="3" t="s">
        <v>38</v>
      </c>
      <c r="M152" s="7">
        <f t="shared" si="11"/>
        <v>28.891392</v>
      </c>
      <c r="N152" s="7">
        <f t="shared" si="12"/>
        <v>7.2228479999999999</v>
      </c>
      <c r="O152" s="7">
        <f t="shared" si="13"/>
        <v>12.038080000000001</v>
      </c>
      <c r="P152" s="7">
        <f t="shared" si="14"/>
        <v>5.0001329115606508E-2</v>
      </c>
    </row>
    <row r="153" spans="1:16" x14ac:dyDescent="0.25">
      <c r="A153" s="4">
        <v>6036</v>
      </c>
      <c r="B153" s="4" t="s">
        <v>15</v>
      </c>
      <c r="C153" s="3" t="s">
        <v>65</v>
      </c>
      <c r="D153" s="4" t="s">
        <v>66</v>
      </c>
      <c r="E153" s="3" t="s">
        <v>22</v>
      </c>
      <c r="F153" s="4" t="s">
        <v>86</v>
      </c>
      <c r="G153" s="3" t="s">
        <v>44</v>
      </c>
      <c r="H153" s="5">
        <v>299</v>
      </c>
      <c r="I153" s="5">
        <v>284.76</v>
      </c>
      <c r="J153" s="6">
        <f t="shared" si="10"/>
        <v>1.4238</v>
      </c>
      <c r="K153" s="3" t="s">
        <v>20</v>
      </c>
      <c r="L153" s="3" t="s">
        <v>38</v>
      </c>
      <c r="M153" s="7">
        <f t="shared" si="11"/>
        <v>0.85427999999999993</v>
      </c>
      <c r="N153" s="7">
        <f t="shared" si="12"/>
        <v>0.21356999999999998</v>
      </c>
      <c r="O153" s="7">
        <f t="shared" si="13"/>
        <v>0.35594999999999999</v>
      </c>
      <c r="P153" s="7">
        <f t="shared" si="14"/>
        <v>5.0007023458350952E-2</v>
      </c>
    </row>
    <row r="154" spans="1:16" x14ac:dyDescent="0.25">
      <c r="A154" s="4">
        <v>6036</v>
      </c>
      <c r="B154" s="4" t="s">
        <v>15</v>
      </c>
      <c r="C154" s="3" t="s">
        <v>65</v>
      </c>
      <c r="D154" s="4" t="s">
        <v>66</v>
      </c>
      <c r="E154" s="3" t="s">
        <v>22</v>
      </c>
      <c r="F154" s="4" t="s">
        <v>87</v>
      </c>
      <c r="G154" s="3" t="s">
        <v>44</v>
      </c>
      <c r="H154" s="5">
        <v>14930.7</v>
      </c>
      <c r="I154" s="5">
        <v>13165.24</v>
      </c>
      <c r="J154" s="6">
        <f t="shared" si="10"/>
        <v>131.6524</v>
      </c>
      <c r="K154" s="3" t="s">
        <v>20</v>
      </c>
      <c r="L154" s="3" t="s">
        <v>38</v>
      </c>
      <c r="M154" s="7">
        <f t="shared" si="11"/>
        <v>78.991439999999997</v>
      </c>
      <c r="N154" s="7">
        <f t="shared" si="12"/>
        <v>19.747859999999999</v>
      </c>
      <c r="O154" s="7">
        <f t="shared" si="13"/>
        <v>32.9131</v>
      </c>
      <c r="P154" s="7">
        <f t="shared" si="14"/>
        <v>0.13410009996019823</v>
      </c>
    </row>
    <row r="155" spans="1:16" x14ac:dyDescent="0.25">
      <c r="A155" s="4">
        <v>6036</v>
      </c>
      <c r="B155" s="4" t="s">
        <v>15</v>
      </c>
      <c r="C155" s="3" t="s">
        <v>65</v>
      </c>
      <c r="D155" s="4" t="s">
        <v>66</v>
      </c>
      <c r="E155" s="3" t="s">
        <v>22</v>
      </c>
      <c r="F155" s="4" t="s">
        <v>88</v>
      </c>
      <c r="G155" s="3" t="s">
        <v>44</v>
      </c>
      <c r="H155" s="5">
        <v>4319.1000000000004</v>
      </c>
      <c r="I155" s="5">
        <v>3660.26</v>
      </c>
      <c r="J155" s="6">
        <f t="shared" si="10"/>
        <v>18.301300000000001</v>
      </c>
      <c r="K155" s="3" t="s">
        <v>20</v>
      </c>
      <c r="L155" s="3" t="s">
        <v>38</v>
      </c>
      <c r="M155" s="7">
        <f t="shared" si="11"/>
        <v>10.980780000000001</v>
      </c>
      <c r="N155" s="7">
        <f t="shared" si="12"/>
        <v>2.7451950000000003</v>
      </c>
      <c r="O155" s="7">
        <f t="shared" si="13"/>
        <v>4.5753250000000003</v>
      </c>
      <c r="P155" s="7">
        <f t="shared" si="14"/>
        <v>0.1799981422084771</v>
      </c>
    </row>
    <row r="156" spans="1:16" x14ac:dyDescent="0.25">
      <c r="A156" s="4">
        <v>6036</v>
      </c>
      <c r="B156" s="4" t="s">
        <v>15</v>
      </c>
      <c r="C156" s="3" t="s">
        <v>65</v>
      </c>
      <c r="D156" s="4" t="s">
        <v>66</v>
      </c>
      <c r="E156" s="3" t="s">
        <v>22</v>
      </c>
      <c r="F156" s="4" t="s">
        <v>89</v>
      </c>
      <c r="G156" s="3" t="s">
        <v>44</v>
      </c>
      <c r="H156" s="5">
        <v>699</v>
      </c>
      <c r="I156" s="5">
        <v>699</v>
      </c>
      <c r="J156" s="6">
        <f t="shared" si="10"/>
        <v>3.4950000000000001</v>
      </c>
      <c r="K156" s="3" t="s">
        <v>20</v>
      </c>
      <c r="L156" s="3" t="s">
        <v>38</v>
      </c>
      <c r="M156" s="7">
        <f t="shared" si="11"/>
        <v>2.097</v>
      </c>
      <c r="N156" s="7">
        <f t="shared" si="12"/>
        <v>0.52424999999999999</v>
      </c>
      <c r="O156" s="7">
        <f t="shared" si="13"/>
        <v>0.87375000000000003</v>
      </c>
      <c r="P156" s="7">
        <f t="shared" si="14"/>
        <v>0</v>
      </c>
    </row>
    <row r="157" spans="1:16" x14ac:dyDescent="0.25">
      <c r="A157" s="4">
        <v>6036</v>
      </c>
      <c r="B157" s="4" t="s">
        <v>15</v>
      </c>
      <c r="C157" s="3" t="s">
        <v>65</v>
      </c>
      <c r="D157" s="4" t="s">
        <v>66</v>
      </c>
      <c r="E157" s="3" t="s">
        <v>22</v>
      </c>
      <c r="F157" s="4" t="s">
        <v>90</v>
      </c>
      <c r="G157" s="3" t="s">
        <v>40</v>
      </c>
      <c r="H157" s="5">
        <v>2647</v>
      </c>
      <c r="I157" s="5">
        <v>2367.56</v>
      </c>
      <c r="J157" s="6">
        <f t="shared" si="10"/>
        <v>11.8378</v>
      </c>
      <c r="K157" s="3" t="s">
        <v>20</v>
      </c>
      <c r="L157" s="3" t="s">
        <v>38</v>
      </c>
      <c r="M157" s="7">
        <f t="shared" si="11"/>
        <v>7.1026799999999994</v>
      </c>
      <c r="N157" s="7">
        <f t="shared" si="12"/>
        <v>1.7756699999999999</v>
      </c>
      <c r="O157" s="7">
        <f t="shared" si="13"/>
        <v>2.9594499999999999</v>
      </c>
      <c r="P157" s="7">
        <f t="shared" si="14"/>
        <v>0.11802868776292885</v>
      </c>
    </row>
    <row r="158" spans="1:16" x14ac:dyDescent="0.25">
      <c r="A158" s="4">
        <v>6036</v>
      </c>
      <c r="B158" s="4" t="s">
        <v>15</v>
      </c>
      <c r="C158" s="3" t="s">
        <v>65</v>
      </c>
      <c r="D158" s="4" t="s">
        <v>66</v>
      </c>
      <c r="E158" s="3" t="s">
        <v>22</v>
      </c>
      <c r="F158" s="4" t="s">
        <v>91</v>
      </c>
      <c r="G158" s="3" t="s">
        <v>40</v>
      </c>
      <c r="H158" s="5">
        <v>2305.3000000000002</v>
      </c>
      <c r="I158" s="5">
        <v>2177.86</v>
      </c>
      <c r="J158" s="6">
        <f t="shared" si="10"/>
        <v>10.8893</v>
      </c>
      <c r="K158" s="3" t="s">
        <v>20</v>
      </c>
      <c r="L158" s="3" t="s">
        <v>38</v>
      </c>
      <c r="M158" s="7">
        <f t="shared" si="11"/>
        <v>6.5335799999999997</v>
      </c>
      <c r="N158" s="7">
        <f t="shared" si="12"/>
        <v>1.6333949999999999</v>
      </c>
      <c r="O158" s="7">
        <f t="shared" si="13"/>
        <v>2.7223250000000001</v>
      </c>
      <c r="P158" s="7">
        <f t="shared" si="14"/>
        <v>5.8516158063420143E-2</v>
      </c>
    </row>
    <row r="159" spans="1:16" x14ac:dyDescent="0.25">
      <c r="A159" s="4">
        <v>6036</v>
      </c>
      <c r="B159" s="4" t="s">
        <v>15</v>
      </c>
      <c r="C159" s="3" t="s">
        <v>65</v>
      </c>
      <c r="D159" s="4" t="s">
        <v>66</v>
      </c>
      <c r="E159" s="3" t="s">
        <v>22</v>
      </c>
      <c r="F159" s="4" t="s">
        <v>92</v>
      </c>
      <c r="G159" s="3" t="s">
        <v>40</v>
      </c>
      <c r="H159" s="5">
        <v>1398</v>
      </c>
      <c r="I159" s="5">
        <v>1331.44</v>
      </c>
      <c r="J159" s="6">
        <f t="shared" si="10"/>
        <v>6.6572000000000005</v>
      </c>
      <c r="K159" s="3" t="s">
        <v>20</v>
      </c>
      <c r="L159" s="3" t="s">
        <v>38</v>
      </c>
      <c r="M159" s="7">
        <f t="shared" si="11"/>
        <v>3.9943200000000001</v>
      </c>
      <c r="N159" s="7">
        <f t="shared" si="12"/>
        <v>0.99858000000000002</v>
      </c>
      <c r="O159" s="7">
        <f t="shared" si="13"/>
        <v>1.6643000000000001</v>
      </c>
      <c r="P159" s="7">
        <f t="shared" si="14"/>
        <v>4.9990987201826487E-2</v>
      </c>
    </row>
    <row r="160" spans="1:16" x14ac:dyDescent="0.25">
      <c r="A160" s="4">
        <v>6036</v>
      </c>
      <c r="B160" s="4" t="s">
        <v>15</v>
      </c>
      <c r="C160" s="3" t="s">
        <v>65</v>
      </c>
      <c r="D160" s="4" t="s">
        <v>66</v>
      </c>
      <c r="E160" s="3" t="s">
        <v>22</v>
      </c>
      <c r="F160" s="4" t="s">
        <v>93</v>
      </c>
      <c r="G160" s="3" t="s">
        <v>40</v>
      </c>
      <c r="H160" s="5">
        <v>2033</v>
      </c>
      <c r="I160" s="5">
        <v>1936.18</v>
      </c>
      <c r="J160" s="6">
        <f t="shared" si="10"/>
        <v>9.6809000000000012</v>
      </c>
      <c r="K160" s="3" t="s">
        <v>20</v>
      </c>
      <c r="L160" s="3" t="s">
        <v>38</v>
      </c>
      <c r="M160" s="7">
        <f t="shared" si="11"/>
        <v>5.8085400000000007</v>
      </c>
      <c r="N160" s="7">
        <f t="shared" si="12"/>
        <v>1.4521350000000002</v>
      </c>
      <c r="O160" s="7">
        <f t="shared" si="13"/>
        <v>2.4202250000000003</v>
      </c>
      <c r="P160" s="7">
        <f t="shared" si="14"/>
        <v>5.0005681289962745E-2</v>
      </c>
    </row>
    <row r="161" spans="1:16" x14ac:dyDescent="0.25">
      <c r="A161" s="4">
        <v>6036</v>
      </c>
      <c r="B161" s="4" t="s">
        <v>15</v>
      </c>
      <c r="C161" s="3" t="s">
        <v>65</v>
      </c>
      <c r="D161" s="4" t="s">
        <v>66</v>
      </c>
      <c r="E161" s="3" t="s">
        <v>22</v>
      </c>
      <c r="F161" s="4" t="s">
        <v>94</v>
      </c>
      <c r="G161" s="3" t="s">
        <v>44</v>
      </c>
      <c r="H161" s="5">
        <v>675</v>
      </c>
      <c r="I161" s="5">
        <v>572.04</v>
      </c>
      <c r="J161" s="6">
        <f t="shared" si="10"/>
        <v>2.8601999999999999</v>
      </c>
      <c r="K161" s="3" t="s">
        <v>20</v>
      </c>
      <c r="L161" s="3" t="s">
        <v>38</v>
      </c>
      <c r="M161" s="7">
        <f t="shared" si="11"/>
        <v>1.7161199999999999</v>
      </c>
      <c r="N161" s="7">
        <f t="shared" si="12"/>
        <v>0.42902999999999997</v>
      </c>
      <c r="O161" s="7">
        <f t="shared" si="13"/>
        <v>0.71504999999999996</v>
      </c>
      <c r="P161" s="7">
        <f t="shared" si="14"/>
        <v>0.17998741346758984</v>
      </c>
    </row>
    <row r="162" spans="1:16" x14ac:dyDescent="0.25">
      <c r="A162" s="4">
        <v>6036</v>
      </c>
      <c r="B162" s="4" t="s">
        <v>15</v>
      </c>
      <c r="C162" s="3" t="s">
        <v>65</v>
      </c>
      <c r="D162" s="4" t="s">
        <v>66</v>
      </c>
      <c r="E162" s="3" t="s">
        <v>22</v>
      </c>
      <c r="F162" s="4" t="s">
        <v>95</v>
      </c>
      <c r="G162" s="3" t="s">
        <v>44</v>
      </c>
      <c r="H162" s="5">
        <v>1300.5</v>
      </c>
      <c r="I162" s="5">
        <v>1102.1199999999999</v>
      </c>
      <c r="J162" s="6">
        <f t="shared" si="10"/>
        <v>5.5105999999999993</v>
      </c>
      <c r="K162" s="3" t="s">
        <v>20</v>
      </c>
      <c r="L162" s="3" t="s">
        <v>38</v>
      </c>
      <c r="M162" s="7">
        <f t="shared" si="11"/>
        <v>3.3063599999999993</v>
      </c>
      <c r="N162" s="7">
        <f t="shared" si="12"/>
        <v>0.82658999999999982</v>
      </c>
      <c r="O162" s="7">
        <f t="shared" si="13"/>
        <v>1.3776499999999998</v>
      </c>
      <c r="P162" s="7">
        <f t="shared" si="14"/>
        <v>0.17999854825245909</v>
      </c>
    </row>
    <row r="163" spans="1:16" x14ac:dyDescent="0.25">
      <c r="A163" s="4">
        <v>6036</v>
      </c>
      <c r="B163" s="4" t="s">
        <v>15</v>
      </c>
      <c r="C163" s="3" t="s">
        <v>65</v>
      </c>
      <c r="D163" s="4" t="s">
        <v>66</v>
      </c>
      <c r="E163" s="3" t="s">
        <v>22</v>
      </c>
      <c r="F163" s="4" t="s">
        <v>96</v>
      </c>
      <c r="G163" s="3" t="s">
        <v>40</v>
      </c>
      <c r="H163" s="5">
        <v>149</v>
      </c>
      <c r="I163" s="5">
        <v>126.28</v>
      </c>
      <c r="J163" s="6">
        <f t="shared" si="10"/>
        <v>0.63140000000000007</v>
      </c>
      <c r="K163" s="3" t="s">
        <v>20</v>
      </c>
      <c r="L163" s="3" t="s">
        <v>38</v>
      </c>
      <c r="M163" s="7">
        <f t="shared" si="11"/>
        <v>0.37884000000000001</v>
      </c>
      <c r="N163" s="7">
        <f t="shared" si="12"/>
        <v>9.4710000000000003E-2</v>
      </c>
      <c r="O163" s="7">
        <f t="shared" si="13"/>
        <v>0.15785000000000002</v>
      </c>
      <c r="P163" s="7">
        <f t="shared" si="14"/>
        <v>0.17991764333227755</v>
      </c>
    </row>
    <row r="164" spans="1:16" x14ac:dyDescent="0.25">
      <c r="A164" s="4">
        <v>6036</v>
      </c>
      <c r="B164" s="4" t="s">
        <v>15</v>
      </c>
      <c r="C164" s="3" t="s">
        <v>65</v>
      </c>
      <c r="D164" s="4" t="s">
        <v>66</v>
      </c>
      <c r="E164" s="3" t="s">
        <v>22</v>
      </c>
      <c r="F164" s="4" t="s">
        <v>97</v>
      </c>
      <c r="G164" s="3" t="s">
        <v>40</v>
      </c>
      <c r="H164" s="5">
        <v>1224</v>
      </c>
      <c r="I164" s="5">
        <v>1037.28</v>
      </c>
      <c r="J164" s="6">
        <f t="shared" si="10"/>
        <v>5.1863999999999999</v>
      </c>
      <c r="K164" s="3" t="s">
        <v>20</v>
      </c>
      <c r="L164" s="3" t="s">
        <v>38</v>
      </c>
      <c r="M164" s="7">
        <f t="shared" si="11"/>
        <v>3.1118399999999999</v>
      </c>
      <c r="N164" s="7">
        <f t="shared" si="12"/>
        <v>0.77795999999999998</v>
      </c>
      <c r="O164" s="7">
        <f t="shared" si="13"/>
        <v>1.2966</v>
      </c>
      <c r="P164" s="7">
        <f t="shared" si="14"/>
        <v>0.18000925497454889</v>
      </c>
    </row>
    <row r="165" spans="1:16" x14ac:dyDescent="0.25">
      <c r="A165" s="4">
        <v>6036</v>
      </c>
      <c r="B165" s="4" t="s">
        <v>15</v>
      </c>
      <c r="C165" s="3" t="s">
        <v>65</v>
      </c>
      <c r="D165" s="4" t="s">
        <v>66</v>
      </c>
      <c r="E165" s="3" t="s">
        <v>22</v>
      </c>
      <c r="F165" s="4" t="s">
        <v>98</v>
      </c>
      <c r="G165" s="3" t="s">
        <v>35</v>
      </c>
      <c r="H165" s="5">
        <v>7225</v>
      </c>
      <c r="I165" s="5">
        <v>6880.96</v>
      </c>
      <c r="J165" s="6">
        <f t="shared" si="10"/>
        <v>55.04768</v>
      </c>
      <c r="K165" s="3" t="s">
        <v>20</v>
      </c>
      <c r="L165" s="3" t="s">
        <v>38</v>
      </c>
      <c r="M165" s="7">
        <f t="shared" si="11"/>
        <v>33.028607999999998</v>
      </c>
      <c r="N165" s="7">
        <f t="shared" si="12"/>
        <v>8.2571519999999996</v>
      </c>
      <c r="O165" s="7">
        <f t="shared" si="13"/>
        <v>13.76192</v>
      </c>
      <c r="P165" s="7">
        <f t="shared" si="14"/>
        <v>4.9998837371529659E-2</v>
      </c>
    </row>
    <row r="166" spans="1:16" x14ac:dyDescent="0.25">
      <c r="A166" s="4">
        <v>6036</v>
      </c>
      <c r="B166" s="4" t="s">
        <v>15</v>
      </c>
      <c r="C166" s="3" t="s">
        <v>65</v>
      </c>
      <c r="D166" s="4" t="s">
        <v>17</v>
      </c>
      <c r="E166" s="3" t="s">
        <v>22</v>
      </c>
      <c r="F166" s="4" t="s">
        <v>99</v>
      </c>
      <c r="G166" s="3" t="s">
        <v>47</v>
      </c>
      <c r="H166" s="5">
        <v>503</v>
      </c>
      <c r="I166" s="5">
        <v>477.15999999999997</v>
      </c>
      <c r="J166" s="6">
        <f t="shared" si="10"/>
        <v>2.3857999999999997</v>
      </c>
      <c r="K166" s="3" t="s">
        <v>20</v>
      </c>
      <c r="L166" s="3" t="s">
        <v>38</v>
      </c>
      <c r="M166" s="7">
        <f t="shared" si="11"/>
        <v>1.4314799999999999</v>
      </c>
      <c r="N166" s="7">
        <f t="shared" si="12"/>
        <v>0.35786999999999997</v>
      </c>
      <c r="O166" s="7">
        <f t="shared" si="13"/>
        <v>0.59644999999999992</v>
      </c>
      <c r="P166" s="7">
        <f t="shared" si="14"/>
        <v>5.4153742979294206E-2</v>
      </c>
    </row>
    <row r="167" spans="1:16" x14ac:dyDescent="0.25">
      <c r="A167" s="4">
        <v>6036</v>
      </c>
      <c r="B167" s="4" t="s">
        <v>15</v>
      </c>
      <c r="C167" s="3" t="s">
        <v>65</v>
      </c>
      <c r="D167" s="4" t="s">
        <v>17</v>
      </c>
      <c r="E167" s="3" t="s">
        <v>22</v>
      </c>
      <c r="F167" s="4" t="s">
        <v>100</v>
      </c>
      <c r="G167" s="3" t="s">
        <v>35</v>
      </c>
      <c r="H167" s="5">
        <v>288.14999999999998</v>
      </c>
      <c r="I167" s="5">
        <v>274.41000000000003</v>
      </c>
      <c r="J167" s="6">
        <f t="shared" si="10"/>
        <v>1.3720500000000002</v>
      </c>
      <c r="K167" s="3" t="s">
        <v>20</v>
      </c>
      <c r="L167" s="3" t="s">
        <v>38</v>
      </c>
      <c r="M167" s="7">
        <f t="shared" si="11"/>
        <v>0.82323000000000013</v>
      </c>
      <c r="N167" s="7">
        <f t="shared" si="12"/>
        <v>0.20580750000000003</v>
      </c>
      <c r="O167" s="7">
        <f t="shared" si="13"/>
        <v>0.34301250000000005</v>
      </c>
      <c r="P167" s="7">
        <f t="shared" si="14"/>
        <v>5.0071061550234885E-2</v>
      </c>
    </row>
    <row r="168" spans="1:16" x14ac:dyDescent="0.25">
      <c r="A168" s="4">
        <v>6036</v>
      </c>
      <c r="B168" s="4" t="s">
        <v>15</v>
      </c>
      <c r="C168" s="3" t="s">
        <v>65</v>
      </c>
      <c r="D168" s="4" t="s">
        <v>17</v>
      </c>
      <c r="E168" s="3" t="s">
        <v>22</v>
      </c>
      <c r="F168" s="4" t="s">
        <v>101</v>
      </c>
      <c r="G168" s="3" t="s">
        <v>44</v>
      </c>
      <c r="H168" s="5">
        <v>3015.5</v>
      </c>
      <c r="I168" s="5">
        <v>2649.84</v>
      </c>
      <c r="J168" s="6">
        <f t="shared" si="10"/>
        <v>13.249200000000002</v>
      </c>
      <c r="K168" s="3" t="s">
        <v>20</v>
      </c>
      <c r="L168" s="3" t="s">
        <v>38</v>
      </c>
      <c r="M168" s="7">
        <f t="shared" si="11"/>
        <v>7.9495200000000006</v>
      </c>
      <c r="N168" s="7">
        <f t="shared" si="12"/>
        <v>1.9873800000000001</v>
      </c>
      <c r="O168" s="7">
        <f t="shared" si="13"/>
        <v>3.3123000000000005</v>
      </c>
      <c r="P168" s="7">
        <f t="shared" si="14"/>
        <v>0.13799323732753677</v>
      </c>
    </row>
    <row r="169" spans="1:16" x14ac:dyDescent="0.25">
      <c r="A169" s="4">
        <v>6036</v>
      </c>
      <c r="B169" s="4" t="s">
        <v>15</v>
      </c>
      <c r="C169" s="3" t="s">
        <v>65</v>
      </c>
      <c r="D169" s="4" t="s">
        <v>17</v>
      </c>
      <c r="E169" s="3" t="s">
        <v>22</v>
      </c>
      <c r="F169" s="4" t="s">
        <v>102</v>
      </c>
      <c r="G169" s="3" t="s">
        <v>40</v>
      </c>
      <c r="H169" s="5">
        <v>3089.2</v>
      </c>
      <c r="I169" s="5">
        <v>2701.8</v>
      </c>
      <c r="J169" s="6">
        <f t="shared" si="10"/>
        <v>13.509</v>
      </c>
      <c r="K169" s="3" t="s">
        <v>20</v>
      </c>
      <c r="L169" s="3" t="s">
        <v>38</v>
      </c>
      <c r="M169" s="7">
        <f t="shared" si="11"/>
        <v>8.1053999999999995</v>
      </c>
      <c r="N169" s="7">
        <f t="shared" si="12"/>
        <v>2.0263499999999999</v>
      </c>
      <c r="O169" s="7">
        <f t="shared" si="13"/>
        <v>3.3772500000000001</v>
      </c>
      <c r="P169" s="7">
        <f t="shared" si="14"/>
        <v>0.14338589088755627</v>
      </c>
    </row>
    <row r="170" spans="1:16" x14ac:dyDescent="0.25">
      <c r="A170" s="4">
        <v>6036</v>
      </c>
      <c r="B170" s="4" t="s">
        <v>15</v>
      </c>
      <c r="C170" s="3" t="s">
        <v>65</v>
      </c>
      <c r="D170" s="4" t="s">
        <v>17</v>
      </c>
      <c r="E170" s="3" t="s">
        <v>22</v>
      </c>
      <c r="F170" s="4" t="s">
        <v>103</v>
      </c>
      <c r="G170" s="3" t="s">
        <v>47</v>
      </c>
      <c r="H170" s="5">
        <v>1488</v>
      </c>
      <c r="I170" s="5">
        <v>1162.5</v>
      </c>
      <c r="J170" s="6">
        <f t="shared" si="10"/>
        <v>5.8125</v>
      </c>
      <c r="K170" s="3" t="s">
        <v>20</v>
      </c>
      <c r="L170" s="3" t="s">
        <v>38</v>
      </c>
      <c r="M170" s="7">
        <f t="shared" si="11"/>
        <v>3.4874999999999998</v>
      </c>
      <c r="N170" s="7">
        <f t="shared" si="12"/>
        <v>0.87187499999999996</v>
      </c>
      <c r="O170" s="7">
        <f t="shared" si="13"/>
        <v>1.453125</v>
      </c>
      <c r="P170" s="7">
        <f t="shared" si="14"/>
        <v>0.28000000000000003</v>
      </c>
    </row>
    <row r="171" spans="1:16" x14ac:dyDescent="0.25">
      <c r="A171" s="4">
        <v>6036</v>
      </c>
      <c r="B171" s="4" t="s">
        <v>15</v>
      </c>
      <c r="C171" s="3" t="s">
        <v>65</v>
      </c>
      <c r="D171" s="4" t="s">
        <v>17</v>
      </c>
      <c r="E171" s="3" t="s">
        <v>22</v>
      </c>
      <c r="F171" s="4" t="s">
        <v>104</v>
      </c>
      <c r="G171" s="3" t="s">
        <v>37</v>
      </c>
      <c r="H171" s="5">
        <v>699</v>
      </c>
      <c r="I171" s="5">
        <v>699</v>
      </c>
      <c r="J171" s="6">
        <f t="shared" si="10"/>
        <v>3.4950000000000001</v>
      </c>
      <c r="K171" s="3" t="s">
        <v>20</v>
      </c>
      <c r="L171" s="3" t="s">
        <v>38</v>
      </c>
      <c r="M171" s="7">
        <f t="shared" si="11"/>
        <v>2.097</v>
      </c>
      <c r="N171" s="7">
        <f t="shared" si="12"/>
        <v>0.52424999999999999</v>
      </c>
      <c r="O171" s="7">
        <f t="shared" si="13"/>
        <v>0.87375000000000003</v>
      </c>
      <c r="P171" s="7">
        <f t="shared" si="14"/>
        <v>0</v>
      </c>
    </row>
    <row r="172" spans="1:16" x14ac:dyDescent="0.25">
      <c r="A172" s="4">
        <v>6036</v>
      </c>
      <c r="B172" s="4" t="s">
        <v>15</v>
      </c>
      <c r="C172" s="3" t="s">
        <v>65</v>
      </c>
      <c r="D172" s="4" t="s">
        <v>17</v>
      </c>
      <c r="E172" s="3" t="s">
        <v>22</v>
      </c>
      <c r="F172" s="4" t="s">
        <v>105</v>
      </c>
      <c r="G172" s="3" t="s">
        <v>44</v>
      </c>
      <c r="H172" s="5">
        <v>5386.65</v>
      </c>
      <c r="I172" s="5">
        <v>4878.5499999999993</v>
      </c>
      <c r="J172" s="6">
        <f t="shared" si="10"/>
        <v>39.028399999999998</v>
      </c>
      <c r="K172" s="3" t="s">
        <v>20</v>
      </c>
      <c r="L172" s="3" t="s">
        <v>38</v>
      </c>
      <c r="M172" s="7">
        <f t="shared" si="11"/>
        <v>23.417039999999997</v>
      </c>
      <c r="N172" s="7">
        <f t="shared" si="12"/>
        <v>5.8542599999999991</v>
      </c>
      <c r="O172" s="7">
        <f t="shared" si="13"/>
        <v>9.7570999999999994</v>
      </c>
      <c r="P172" s="7">
        <f t="shared" si="14"/>
        <v>0.10414979860819318</v>
      </c>
    </row>
    <row r="173" spans="1:16" x14ac:dyDescent="0.25">
      <c r="A173" s="4">
        <v>6036</v>
      </c>
      <c r="B173" s="4" t="s">
        <v>15</v>
      </c>
      <c r="C173" s="3" t="s">
        <v>65</v>
      </c>
      <c r="D173" s="4" t="s">
        <v>17</v>
      </c>
      <c r="E173" s="3" t="s">
        <v>22</v>
      </c>
      <c r="F173" s="4" t="s">
        <v>106</v>
      </c>
      <c r="G173" s="3" t="s">
        <v>44</v>
      </c>
      <c r="H173" s="5">
        <v>6807.2000000000007</v>
      </c>
      <c r="I173" s="5">
        <v>6189.54</v>
      </c>
      <c r="J173" s="6">
        <f t="shared" si="10"/>
        <v>49.51632</v>
      </c>
      <c r="K173" s="3" t="s">
        <v>20</v>
      </c>
      <c r="L173" s="3" t="s">
        <v>38</v>
      </c>
      <c r="M173" s="7">
        <f t="shared" si="11"/>
        <v>29.709792</v>
      </c>
      <c r="N173" s="7">
        <f t="shared" si="12"/>
        <v>7.4274480000000001</v>
      </c>
      <c r="O173" s="7">
        <f t="shared" si="13"/>
        <v>12.37908</v>
      </c>
      <c r="P173" s="7">
        <f t="shared" si="14"/>
        <v>9.9790937614103958E-2</v>
      </c>
    </row>
    <row r="174" spans="1:16" x14ac:dyDescent="0.25">
      <c r="A174" s="4">
        <v>6036</v>
      </c>
      <c r="B174" s="4" t="s">
        <v>15</v>
      </c>
      <c r="C174" s="3" t="s">
        <v>65</v>
      </c>
      <c r="D174" s="4" t="s">
        <v>17</v>
      </c>
      <c r="E174" s="3" t="s">
        <v>22</v>
      </c>
      <c r="F174" s="4" t="s">
        <v>107</v>
      </c>
      <c r="G174" s="3" t="s">
        <v>47</v>
      </c>
      <c r="H174" s="5">
        <v>1309</v>
      </c>
      <c r="I174" s="5">
        <v>1246.6600000000001</v>
      </c>
      <c r="J174" s="6">
        <f t="shared" si="10"/>
        <v>6.2333000000000007</v>
      </c>
      <c r="K174" s="3" t="s">
        <v>20</v>
      </c>
      <c r="L174" s="3" t="s">
        <v>38</v>
      </c>
      <c r="M174" s="7">
        <f t="shared" si="11"/>
        <v>3.7399800000000001</v>
      </c>
      <c r="N174" s="7">
        <f t="shared" si="12"/>
        <v>0.93499500000000002</v>
      </c>
      <c r="O174" s="7">
        <f t="shared" si="13"/>
        <v>1.5583250000000002</v>
      </c>
      <c r="P174" s="7">
        <f t="shared" si="14"/>
        <v>5.0005615003288817E-2</v>
      </c>
    </row>
    <row r="175" spans="1:16" x14ac:dyDescent="0.25">
      <c r="A175" s="4">
        <v>6036</v>
      </c>
      <c r="B175" s="4" t="s">
        <v>15</v>
      </c>
      <c r="C175" s="3" t="s">
        <v>65</v>
      </c>
      <c r="D175" s="4" t="s">
        <v>17</v>
      </c>
      <c r="E175" s="3" t="s">
        <v>22</v>
      </c>
      <c r="F175" s="4" t="s">
        <v>108</v>
      </c>
      <c r="G175" s="3" t="s">
        <v>44</v>
      </c>
      <c r="H175" s="5">
        <v>4383.25</v>
      </c>
      <c r="I175" s="5">
        <v>3970.29</v>
      </c>
      <c r="J175" s="6">
        <f t="shared" si="10"/>
        <v>19.85145</v>
      </c>
      <c r="K175" s="3" t="s">
        <v>20</v>
      </c>
      <c r="L175" s="3" t="s">
        <v>38</v>
      </c>
      <c r="M175" s="7">
        <f t="shared" si="11"/>
        <v>11.910869999999999</v>
      </c>
      <c r="N175" s="7">
        <f t="shared" si="12"/>
        <v>2.9777174999999998</v>
      </c>
      <c r="O175" s="7">
        <f t="shared" si="13"/>
        <v>4.9628625</v>
      </c>
      <c r="P175" s="7">
        <f t="shared" si="14"/>
        <v>0.10401255323918401</v>
      </c>
    </row>
    <row r="176" spans="1:16" x14ac:dyDescent="0.25">
      <c r="A176" s="4">
        <v>6036</v>
      </c>
      <c r="B176" s="4" t="s">
        <v>15</v>
      </c>
      <c r="C176" s="3" t="s">
        <v>65</v>
      </c>
      <c r="D176" s="4" t="s">
        <v>17</v>
      </c>
      <c r="E176" s="3" t="s">
        <v>22</v>
      </c>
      <c r="F176" s="4" t="s">
        <v>109</v>
      </c>
      <c r="G176" s="3" t="s">
        <v>44</v>
      </c>
      <c r="H176" s="5">
        <v>899</v>
      </c>
      <c r="I176" s="5">
        <v>856.2</v>
      </c>
      <c r="J176" s="6">
        <f t="shared" si="10"/>
        <v>4.2810000000000006</v>
      </c>
      <c r="K176" s="3" t="s">
        <v>20</v>
      </c>
      <c r="L176" s="3" t="s">
        <v>38</v>
      </c>
      <c r="M176" s="7">
        <f t="shared" si="11"/>
        <v>2.5686000000000004</v>
      </c>
      <c r="N176" s="7">
        <f t="shared" si="12"/>
        <v>0.64215000000000011</v>
      </c>
      <c r="O176" s="7">
        <f t="shared" si="13"/>
        <v>1.0702500000000001</v>
      </c>
      <c r="P176" s="7">
        <f t="shared" si="14"/>
        <v>4.9988320485867765E-2</v>
      </c>
    </row>
    <row r="177" spans="1:16" x14ac:dyDescent="0.25">
      <c r="A177" s="4">
        <v>6036</v>
      </c>
      <c r="B177" s="4" t="s">
        <v>15</v>
      </c>
      <c r="C177" s="3" t="s">
        <v>65</v>
      </c>
      <c r="D177" s="4" t="s">
        <v>17</v>
      </c>
      <c r="E177" s="3" t="s">
        <v>22</v>
      </c>
      <c r="F177" s="4" t="s">
        <v>110</v>
      </c>
      <c r="G177" s="3" t="s">
        <v>35</v>
      </c>
      <c r="H177" s="5">
        <v>369.75</v>
      </c>
      <c r="I177" s="5">
        <v>352.15</v>
      </c>
      <c r="J177" s="6">
        <f t="shared" si="10"/>
        <v>1.7607499999999998</v>
      </c>
      <c r="K177" s="3" t="s">
        <v>20</v>
      </c>
      <c r="L177" s="3" t="s">
        <v>38</v>
      </c>
      <c r="M177" s="7">
        <f t="shared" si="11"/>
        <v>1.0564499999999999</v>
      </c>
      <c r="N177" s="7">
        <f t="shared" si="12"/>
        <v>0.26411249999999997</v>
      </c>
      <c r="O177" s="7">
        <f t="shared" si="13"/>
        <v>0.44018749999999995</v>
      </c>
      <c r="P177" s="7">
        <f t="shared" si="14"/>
        <v>4.9978702257560847E-2</v>
      </c>
    </row>
    <row r="178" spans="1:16" x14ac:dyDescent="0.25">
      <c r="A178" s="4">
        <v>6036</v>
      </c>
      <c r="B178" s="4" t="s">
        <v>15</v>
      </c>
      <c r="C178" s="3" t="s">
        <v>65</v>
      </c>
      <c r="D178" s="4" t="s">
        <v>17</v>
      </c>
      <c r="E178" s="3" t="s">
        <v>22</v>
      </c>
      <c r="F178" s="4" t="s">
        <v>111</v>
      </c>
      <c r="G178" s="3" t="s">
        <v>44</v>
      </c>
      <c r="H178" s="5">
        <v>3400</v>
      </c>
      <c r="I178" s="5">
        <v>2881.36</v>
      </c>
      <c r="J178" s="6">
        <f t="shared" si="10"/>
        <v>14.4068</v>
      </c>
      <c r="K178" s="3" t="s">
        <v>20</v>
      </c>
      <c r="L178" s="3" t="s">
        <v>38</v>
      </c>
      <c r="M178" s="7">
        <f t="shared" si="11"/>
        <v>8.6440800000000007</v>
      </c>
      <c r="N178" s="7">
        <f t="shared" si="12"/>
        <v>2.1610200000000002</v>
      </c>
      <c r="O178" s="7">
        <f t="shared" si="13"/>
        <v>3.6017000000000001</v>
      </c>
      <c r="P178" s="7">
        <f t="shared" si="14"/>
        <v>0.17999833411999888</v>
      </c>
    </row>
    <row r="179" spans="1:16" x14ac:dyDescent="0.25">
      <c r="A179" s="4">
        <v>6036</v>
      </c>
      <c r="B179" s="4" t="s">
        <v>15</v>
      </c>
      <c r="C179" s="3" t="s">
        <v>65</v>
      </c>
      <c r="D179" s="4" t="s">
        <v>17</v>
      </c>
      <c r="E179" s="3" t="s">
        <v>22</v>
      </c>
      <c r="F179" s="4" t="s">
        <v>112</v>
      </c>
      <c r="G179" s="3" t="s">
        <v>44</v>
      </c>
      <c r="H179" s="5">
        <v>19546.449999999997</v>
      </c>
      <c r="I179" s="5">
        <v>18437.39</v>
      </c>
      <c r="J179" s="6">
        <f t="shared" si="10"/>
        <v>184.37389999999999</v>
      </c>
      <c r="K179" s="3" t="s">
        <v>20</v>
      </c>
      <c r="L179" s="3" t="s">
        <v>38</v>
      </c>
      <c r="M179" s="7">
        <f t="shared" si="11"/>
        <v>110.62433999999999</v>
      </c>
      <c r="N179" s="7">
        <f t="shared" si="12"/>
        <v>27.656084999999997</v>
      </c>
      <c r="O179" s="7">
        <f t="shared" si="13"/>
        <v>46.093474999999998</v>
      </c>
      <c r="P179" s="7">
        <f t="shared" si="14"/>
        <v>6.0152765657178087E-2</v>
      </c>
    </row>
    <row r="180" spans="1:16" x14ac:dyDescent="0.25">
      <c r="A180" s="4">
        <v>6036</v>
      </c>
      <c r="B180" s="4" t="s">
        <v>15</v>
      </c>
      <c r="C180" s="3" t="s">
        <v>65</v>
      </c>
      <c r="D180" s="4" t="s">
        <v>17</v>
      </c>
      <c r="E180" s="3" t="s">
        <v>22</v>
      </c>
      <c r="F180" s="4" t="s">
        <v>113</v>
      </c>
      <c r="G180" s="3" t="s">
        <v>44</v>
      </c>
      <c r="H180" s="5">
        <v>2159.1</v>
      </c>
      <c r="I180" s="5">
        <v>1829.74</v>
      </c>
      <c r="J180" s="6">
        <f t="shared" si="10"/>
        <v>9.1486999999999998</v>
      </c>
      <c r="K180" s="3" t="s">
        <v>20</v>
      </c>
      <c r="L180" s="3" t="s">
        <v>38</v>
      </c>
      <c r="M180" s="7">
        <f t="shared" si="11"/>
        <v>5.4892199999999995</v>
      </c>
      <c r="N180" s="7">
        <f t="shared" si="12"/>
        <v>1.3723049999999999</v>
      </c>
      <c r="O180" s="7">
        <f t="shared" si="13"/>
        <v>2.287175</v>
      </c>
      <c r="P180" s="7">
        <f t="shared" si="14"/>
        <v>0.18000371637500412</v>
      </c>
    </row>
    <row r="181" spans="1:16" x14ac:dyDescent="0.25">
      <c r="A181" s="4">
        <v>6036</v>
      </c>
      <c r="B181" s="4" t="s">
        <v>15</v>
      </c>
      <c r="C181" s="3" t="s">
        <v>65</v>
      </c>
      <c r="D181" s="4" t="s">
        <v>17</v>
      </c>
      <c r="E181" s="3" t="s">
        <v>22</v>
      </c>
      <c r="F181" s="4" t="s">
        <v>114</v>
      </c>
      <c r="G181" s="3" t="s">
        <v>44</v>
      </c>
      <c r="H181" s="5">
        <v>43239.7</v>
      </c>
      <c r="I181" s="5">
        <v>40433.299999999996</v>
      </c>
      <c r="J181" s="6">
        <f t="shared" si="10"/>
        <v>404.33299999999997</v>
      </c>
      <c r="K181" s="3" t="s">
        <v>20</v>
      </c>
      <c r="L181" s="3" t="s">
        <v>38</v>
      </c>
      <c r="M181" s="7">
        <f t="shared" si="11"/>
        <v>242.59979999999996</v>
      </c>
      <c r="N181" s="7">
        <f t="shared" si="12"/>
        <v>60.64994999999999</v>
      </c>
      <c r="O181" s="7">
        <f t="shared" si="13"/>
        <v>101.08324999999999</v>
      </c>
      <c r="P181" s="7">
        <f t="shared" si="14"/>
        <v>6.9408136362849371E-2</v>
      </c>
    </row>
    <row r="182" spans="1:16" x14ac:dyDescent="0.25">
      <c r="A182" s="4">
        <v>6036</v>
      </c>
      <c r="B182" s="4" t="s">
        <v>15</v>
      </c>
      <c r="C182" s="3" t="s">
        <v>65</v>
      </c>
      <c r="D182" s="4" t="s">
        <v>17</v>
      </c>
      <c r="E182" s="3" t="s">
        <v>22</v>
      </c>
      <c r="F182" s="4" t="s">
        <v>115</v>
      </c>
      <c r="G182" s="3" t="s">
        <v>44</v>
      </c>
      <c r="H182" s="5">
        <v>899.1</v>
      </c>
      <c r="I182" s="5">
        <v>761.94</v>
      </c>
      <c r="J182" s="6">
        <f t="shared" si="10"/>
        <v>3.8097000000000003</v>
      </c>
      <c r="K182" s="3" t="s">
        <v>20</v>
      </c>
      <c r="L182" s="3" t="s">
        <v>38</v>
      </c>
      <c r="M182" s="7">
        <f t="shared" si="11"/>
        <v>2.2858200000000002</v>
      </c>
      <c r="N182" s="7">
        <f t="shared" si="12"/>
        <v>0.57145500000000005</v>
      </c>
      <c r="O182" s="7">
        <f t="shared" si="13"/>
        <v>0.95242500000000008</v>
      </c>
      <c r="P182" s="7">
        <f t="shared" si="14"/>
        <v>0.18001417434443656</v>
      </c>
    </row>
    <row r="183" spans="1:16" x14ac:dyDescent="0.25">
      <c r="A183" s="4">
        <v>6036</v>
      </c>
      <c r="B183" s="4" t="s">
        <v>15</v>
      </c>
      <c r="C183" s="3" t="s">
        <v>65</v>
      </c>
      <c r="D183" s="4" t="s">
        <v>17</v>
      </c>
      <c r="E183" s="3" t="s">
        <v>22</v>
      </c>
      <c r="F183" s="4" t="s">
        <v>116</v>
      </c>
      <c r="G183" s="3" t="s">
        <v>47</v>
      </c>
      <c r="H183" s="5">
        <v>970.75</v>
      </c>
      <c r="I183" s="5">
        <v>849.2299999999999</v>
      </c>
      <c r="J183" s="6">
        <f t="shared" si="10"/>
        <v>4.2461499999999992</v>
      </c>
      <c r="K183" s="3" t="s">
        <v>20</v>
      </c>
      <c r="L183" s="3" t="s">
        <v>38</v>
      </c>
      <c r="M183" s="7">
        <f t="shared" si="11"/>
        <v>2.5476899999999993</v>
      </c>
      <c r="N183" s="7">
        <f t="shared" si="12"/>
        <v>0.63692249999999984</v>
      </c>
      <c r="O183" s="7">
        <f t="shared" si="13"/>
        <v>1.0615374999999998</v>
      </c>
      <c r="P183" s="7">
        <f t="shared" si="14"/>
        <v>0.14309433251298254</v>
      </c>
    </row>
    <row r="184" spans="1:16" x14ac:dyDescent="0.25">
      <c r="A184" s="4">
        <v>6036</v>
      </c>
      <c r="B184" s="4" t="s">
        <v>15</v>
      </c>
      <c r="C184" s="3" t="s">
        <v>65</v>
      </c>
      <c r="D184" s="4" t="s">
        <v>17</v>
      </c>
      <c r="E184" s="3" t="s">
        <v>22</v>
      </c>
      <c r="F184" s="4" t="s">
        <v>117</v>
      </c>
      <c r="G184" s="3" t="s">
        <v>40</v>
      </c>
      <c r="H184" s="5">
        <v>899.1</v>
      </c>
      <c r="I184" s="5">
        <v>761.94</v>
      </c>
      <c r="J184" s="6">
        <f t="shared" si="10"/>
        <v>3.8097000000000003</v>
      </c>
      <c r="K184" s="3" t="s">
        <v>20</v>
      </c>
      <c r="L184" s="3" t="s">
        <v>38</v>
      </c>
      <c r="M184" s="7">
        <f t="shared" si="11"/>
        <v>2.2858200000000002</v>
      </c>
      <c r="N184" s="7">
        <f t="shared" si="12"/>
        <v>0.57145500000000005</v>
      </c>
      <c r="O184" s="7">
        <f t="shared" si="13"/>
        <v>0.95242500000000008</v>
      </c>
      <c r="P184" s="7">
        <f t="shared" si="14"/>
        <v>0.18001417434443656</v>
      </c>
    </row>
    <row r="185" spans="1:16" x14ac:dyDescent="0.25">
      <c r="A185" s="4">
        <v>6036</v>
      </c>
      <c r="B185" s="4" t="s">
        <v>15</v>
      </c>
      <c r="C185" s="3" t="s">
        <v>65</v>
      </c>
      <c r="D185" s="4" t="s">
        <v>17</v>
      </c>
      <c r="E185" s="3" t="s">
        <v>22</v>
      </c>
      <c r="F185" s="4" t="s">
        <v>118</v>
      </c>
      <c r="G185" s="3" t="s">
        <v>44</v>
      </c>
      <c r="H185" s="5">
        <v>1181.5</v>
      </c>
      <c r="I185" s="5">
        <v>1125.22</v>
      </c>
      <c r="J185" s="6">
        <f t="shared" si="10"/>
        <v>5.6261000000000001</v>
      </c>
      <c r="K185" s="3" t="s">
        <v>20</v>
      </c>
      <c r="L185" s="3" t="s">
        <v>38</v>
      </c>
      <c r="M185" s="7">
        <f t="shared" si="11"/>
        <v>3.3756599999999999</v>
      </c>
      <c r="N185" s="7">
        <f t="shared" si="12"/>
        <v>0.84391499999999997</v>
      </c>
      <c r="O185" s="7">
        <f t="shared" si="13"/>
        <v>1.406525</v>
      </c>
      <c r="P185" s="7">
        <f t="shared" si="14"/>
        <v>5.0016885586818605E-2</v>
      </c>
    </row>
    <row r="186" spans="1:16" x14ac:dyDescent="0.25">
      <c r="A186" s="4">
        <v>6036</v>
      </c>
      <c r="B186" s="4" t="s">
        <v>15</v>
      </c>
      <c r="C186" s="3" t="s">
        <v>65</v>
      </c>
      <c r="D186" s="4" t="s">
        <v>17</v>
      </c>
      <c r="E186" s="3" t="s">
        <v>22</v>
      </c>
      <c r="F186" s="4" t="s">
        <v>119</v>
      </c>
      <c r="G186" s="3" t="s">
        <v>40</v>
      </c>
      <c r="H186" s="5">
        <v>557</v>
      </c>
      <c r="I186" s="5">
        <v>509.59999999999997</v>
      </c>
      <c r="J186" s="6">
        <f t="shared" si="10"/>
        <v>2.548</v>
      </c>
      <c r="K186" s="3" t="s">
        <v>20</v>
      </c>
      <c r="L186" s="3" t="s">
        <v>38</v>
      </c>
      <c r="M186" s="7">
        <f t="shared" si="11"/>
        <v>1.5287999999999999</v>
      </c>
      <c r="N186" s="7">
        <f t="shared" si="12"/>
        <v>0.38219999999999998</v>
      </c>
      <c r="O186" s="7">
        <f t="shared" si="13"/>
        <v>0.63700000000000001</v>
      </c>
      <c r="P186" s="7">
        <f t="shared" si="14"/>
        <v>9.3014128728414525E-2</v>
      </c>
    </row>
    <row r="187" spans="1:16" x14ac:dyDescent="0.25">
      <c r="A187" s="4">
        <v>6036</v>
      </c>
      <c r="B187" s="4" t="s">
        <v>15</v>
      </c>
      <c r="C187" s="3" t="s">
        <v>65</v>
      </c>
      <c r="D187" s="4" t="s">
        <v>17</v>
      </c>
      <c r="E187" s="3" t="s">
        <v>22</v>
      </c>
      <c r="F187" s="4" t="s">
        <v>120</v>
      </c>
      <c r="G187" s="3" t="s">
        <v>44</v>
      </c>
      <c r="H187" s="5">
        <v>2295</v>
      </c>
      <c r="I187" s="5">
        <v>1944.92</v>
      </c>
      <c r="J187" s="6">
        <f t="shared" si="10"/>
        <v>9.7246000000000006</v>
      </c>
      <c r="K187" s="3" t="s">
        <v>20</v>
      </c>
      <c r="L187" s="3" t="s">
        <v>38</v>
      </c>
      <c r="M187" s="7">
        <f t="shared" si="11"/>
        <v>5.8347600000000002</v>
      </c>
      <c r="N187" s="7">
        <f t="shared" si="12"/>
        <v>1.45869</v>
      </c>
      <c r="O187" s="7">
        <f t="shared" si="13"/>
        <v>2.4311500000000001</v>
      </c>
      <c r="P187" s="7">
        <f t="shared" si="14"/>
        <v>0.17999712070419349</v>
      </c>
    </row>
    <row r="188" spans="1:16" x14ac:dyDescent="0.25">
      <c r="A188" s="4">
        <v>6036</v>
      </c>
      <c r="B188" s="4" t="s">
        <v>15</v>
      </c>
      <c r="C188" s="3" t="s">
        <v>65</v>
      </c>
      <c r="D188" s="4" t="s">
        <v>17</v>
      </c>
      <c r="E188" s="3" t="s">
        <v>22</v>
      </c>
      <c r="F188" s="4" t="s">
        <v>121</v>
      </c>
      <c r="G188" s="3" t="s">
        <v>44</v>
      </c>
      <c r="H188" s="5">
        <v>2698.2</v>
      </c>
      <c r="I188" s="5">
        <v>2286.6</v>
      </c>
      <c r="J188" s="6">
        <f t="shared" si="10"/>
        <v>11.433</v>
      </c>
      <c r="K188" s="3" t="s">
        <v>20</v>
      </c>
      <c r="L188" s="3" t="s">
        <v>38</v>
      </c>
      <c r="M188" s="7">
        <f t="shared" si="11"/>
        <v>6.8597999999999999</v>
      </c>
      <c r="N188" s="7">
        <f t="shared" si="12"/>
        <v>1.71495</v>
      </c>
      <c r="O188" s="7">
        <f t="shared" si="13"/>
        <v>2.85825</v>
      </c>
      <c r="P188" s="7">
        <f t="shared" si="14"/>
        <v>0.18000524796641293</v>
      </c>
    </row>
    <row r="189" spans="1:16" x14ac:dyDescent="0.25">
      <c r="A189" s="4">
        <v>6036</v>
      </c>
      <c r="B189" s="4" t="s">
        <v>15</v>
      </c>
      <c r="C189" s="3" t="s">
        <v>65</v>
      </c>
      <c r="D189" s="4" t="s">
        <v>17</v>
      </c>
      <c r="E189" s="3" t="s">
        <v>22</v>
      </c>
      <c r="F189" s="4" t="s">
        <v>122</v>
      </c>
      <c r="G189" s="3" t="s">
        <v>44</v>
      </c>
      <c r="H189" s="5">
        <v>5780.2999999999993</v>
      </c>
      <c r="I189" s="5">
        <v>5002.34</v>
      </c>
      <c r="J189" s="6">
        <f t="shared" si="10"/>
        <v>40.018720000000002</v>
      </c>
      <c r="K189" s="3" t="s">
        <v>20</v>
      </c>
      <c r="L189" s="3" t="s">
        <v>38</v>
      </c>
      <c r="M189" s="7">
        <f t="shared" si="11"/>
        <v>24.011232</v>
      </c>
      <c r="N189" s="7">
        <f t="shared" si="12"/>
        <v>6.0028079999999999</v>
      </c>
      <c r="O189" s="7">
        <f t="shared" si="13"/>
        <v>10.00468</v>
      </c>
      <c r="P189" s="7">
        <f t="shared" si="14"/>
        <v>0.15551921700644078</v>
      </c>
    </row>
    <row r="190" spans="1:16" x14ac:dyDescent="0.25">
      <c r="A190" s="4">
        <v>6036</v>
      </c>
      <c r="B190" s="4" t="s">
        <v>15</v>
      </c>
      <c r="C190" s="3" t="s">
        <v>65</v>
      </c>
      <c r="D190" s="4" t="s">
        <v>17</v>
      </c>
      <c r="E190" s="3" t="s">
        <v>22</v>
      </c>
      <c r="F190" s="4" t="s">
        <v>123</v>
      </c>
      <c r="G190" s="3" t="s">
        <v>44</v>
      </c>
      <c r="H190" s="5">
        <v>1895</v>
      </c>
      <c r="I190" s="5">
        <v>1605.94</v>
      </c>
      <c r="J190" s="6">
        <f t="shared" si="10"/>
        <v>8.0297000000000001</v>
      </c>
      <c r="K190" s="3" t="s">
        <v>20</v>
      </c>
      <c r="L190" s="3" t="s">
        <v>38</v>
      </c>
      <c r="M190" s="7">
        <f t="shared" si="11"/>
        <v>4.8178200000000002</v>
      </c>
      <c r="N190" s="7">
        <f t="shared" si="12"/>
        <v>1.2044550000000001</v>
      </c>
      <c r="O190" s="7">
        <f t="shared" si="13"/>
        <v>2.007425</v>
      </c>
      <c r="P190" s="7">
        <f t="shared" si="14"/>
        <v>0.17999427126791789</v>
      </c>
    </row>
    <row r="191" spans="1:16" x14ac:dyDescent="0.25">
      <c r="A191" s="4">
        <v>6036</v>
      </c>
      <c r="B191" s="4" t="s">
        <v>15</v>
      </c>
      <c r="C191" s="3" t="s">
        <v>65</v>
      </c>
      <c r="D191" s="4" t="s">
        <v>17</v>
      </c>
      <c r="E191" s="3" t="s">
        <v>22</v>
      </c>
      <c r="F191" s="4" t="s">
        <v>124</v>
      </c>
      <c r="G191" s="3" t="s">
        <v>44</v>
      </c>
      <c r="H191" s="5">
        <v>3848.3999999999996</v>
      </c>
      <c r="I191" s="5">
        <v>3261.34</v>
      </c>
      <c r="J191" s="6">
        <f t="shared" si="10"/>
        <v>16.306699999999999</v>
      </c>
      <c r="K191" s="3" t="s">
        <v>20</v>
      </c>
      <c r="L191" s="3" t="s">
        <v>38</v>
      </c>
      <c r="M191" s="7">
        <f t="shared" si="11"/>
        <v>9.7840199999999999</v>
      </c>
      <c r="N191" s="7">
        <f t="shared" si="12"/>
        <v>2.446005</v>
      </c>
      <c r="O191" s="7">
        <f t="shared" si="13"/>
        <v>4.0766749999999998</v>
      </c>
      <c r="P191" s="7">
        <f t="shared" si="14"/>
        <v>0.18000576450170769</v>
      </c>
    </row>
    <row r="192" spans="1:16" x14ac:dyDescent="0.25">
      <c r="A192" s="4">
        <v>6036</v>
      </c>
      <c r="B192" s="4" t="s">
        <v>15</v>
      </c>
      <c r="C192" s="3" t="s">
        <v>65</v>
      </c>
      <c r="D192" s="4" t="s">
        <v>17</v>
      </c>
      <c r="E192" s="3" t="s">
        <v>22</v>
      </c>
      <c r="F192" s="4" t="s">
        <v>125</v>
      </c>
      <c r="G192" s="3" t="s">
        <v>44</v>
      </c>
      <c r="H192" s="5">
        <v>7119.2</v>
      </c>
      <c r="I192" s="5">
        <v>6033.22</v>
      </c>
      <c r="J192" s="6">
        <f t="shared" si="10"/>
        <v>48.26576</v>
      </c>
      <c r="K192" s="3" t="s">
        <v>20</v>
      </c>
      <c r="L192" s="3" t="s">
        <v>38</v>
      </c>
      <c r="M192" s="7">
        <f t="shared" si="11"/>
        <v>28.959455999999999</v>
      </c>
      <c r="N192" s="7">
        <f t="shared" si="12"/>
        <v>7.2398639999999999</v>
      </c>
      <c r="O192" s="7">
        <f t="shared" si="13"/>
        <v>12.06644</v>
      </c>
      <c r="P192" s="7">
        <f t="shared" si="14"/>
        <v>0.18000006629958776</v>
      </c>
    </row>
    <row r="193" spans="1:16" x14ac:dyDescent="0.25">
      <c r="A193" s="4">
        <v>6036</v>
      </c>
      <c r="B193" s="4" t="s">
        <v>15</v>
      </c>
      <c r="C193" s="3" t="s">
        <v>65</v>
      </c>
      <c r="D193" s="4" t="s">
        <v>17</v>
      </c>
      <c r="E193" s="3" t="s">
        <v>22</v>
      </c>
      <c r="F193" s="4" t="s">
        <v>126</v>
      </c>
      <c r="G193" s="3" t="s">
        <v>44</v>
      </c>
      <c r="H193" s="5">
        <v>2055.6</v>
      </c>
      <c r="I193" s="5">
        <v>1635.6799999999998</v>
      </c>
      <c r="J193" s="6">
        <f t="shared" si="10"/>
        <v>8.1783999999999999</v>
      </c>
      <c r="K193" s="3" t="s">
        <v>20</v>
      </c>
      <c r="L193" s="3" t="s">
        <v>38</v>
      </c>
      <c r="M193" s="7">
        <f t="shared" si="11"/>
        <v>4.9070399999999994</v>
      </c>
      <c r="N193" s="7">
        <f t="shared" si="12"/>
        <v>1.2267599999999999</v>
      </c>
      <c r="O193" s="7">
        <f t="shared" si="13"/>
        <v>2.0446</v>
      </c>
      <c r="P193" s="7">
        <f t="shared" si="14"/>
        <v>0.25672503179105943</v>
      </c>
    </row>
    <row r="194" spans="1:16" x14ac:dyDescent="0.25">
      <c r="A194" s="4">
        <v>6036</v>
      </c>
      <c r="B194" s="4" t="s">
        <v>15</v>
      </c>
      <c r="C194" s="3" t="s">
        <v>65</v>
      </c>
      <c r="D194" s="4" t="s">
        <v>17</v>
      </c>
      <c r="E194" s="3" t="s">
        <v>22</v>
      </c>
      <c r="F194" s="4" t="s">
        <v>127</v>
      </c>
      <c r="G194" s="3" t="s">
        <v>44</v>
      </c>
      <c r="H194" s="5">
        <v>18311.25</v>
      </c>
      <c r="I194" s="5">
        <v>17439.29</v>
      </c>
      <c r="J194" s="6">
        <f t="shared" ref="J194:J257" si="15">IF($E194=$E$2,IF(H194&lt;$W$3,0,IF(H194&lt;=$W$4,I194*0.2%,IF(H194&lt;=$W$5,I194*0.6%,I194*1%))),IF($E194=$E$15,IF(H194&lt;=$W$7,I194*0.5%,IF(H194&lt;=$W$8,I194*0.8%,I194*1%)),""))</f>
        <v>174.39290000000003</v>
      </c>
      <c r="K194" s="3" t="s">
        <v>20</v>
      </c>
      <c r="L194" s="3" t="s">
        <v>38</v>
      </c>
      <c r="M194" s="7">
        <f t="shared" ref="M194:M257" si="16">IF($L194="-",$J194*0.7,$J194*0.6)</f>
        <v>104.63574000000001</v>
      </c>
      <c r="N194" s="7">
        <f t="shared" ref="N194:N257" si="17">IF($L194="-",$J194*0.3,$J194*0.15)</f>
        <v>26.158935000000003</v>
      </c>
      <c r="O194" s="7">
        <f t="shared" ref="O194:O257" si="18">IF($L194="-",0,$J194*0.25)</f>
        <v>43.598225000000006</v>
      </c>
      <c r="P194" s="7">
        <f t="shared" si="14"/>
        <v>4.9999741961971989E-2</v>
      </c>
    </row>
    <row r="195" spans="1:16" x14ac:dyDescent="0.25">
      <c r="A195" s="4">
        <v>6036</v>
      </c>
      <c r="B195" s="4" t="s">
        <v>15</v>
      </c>
      <c r="C195" s="3" t="s">
        <v>65</v>
      </c>
      <c r="D195" s="4" t="s">
        <v>17</v>
      </c>
      <c r="E195" s="3" t="s">
        <v>22</v>
      </c>
      <c r="F195" s="4" t="s">
        <v>128</v>
      </c>
      <c r="G195" s="3" t="s">
        <v>44</v>
      </c>
      <c r="H195" s="5">
        <v>899</v>
      </c>
      <c r="I195" s="5">
        <v>856.2</v>
      </c>
      <c r="J195" s="6">
        <f t="shared" si="15"/>
        <v>4.2810000000000006</v>
      </c>
      <c r="K195" s="3" t="s">
        <v>20</v>
      </c>
      <c r="L195" s="3" t="s">
        <v>38</v>
      </c>
      <c r="M195" s="7">
        <f t="shared" si="16"/>
        <v>2.5686000000000004</v>
      </c>
      <c r="N195" s="7">
        <f t="shared" si="17"/>
        <v>0.64215000000000011</v>
      </c>
      <c r="O195" s="7">
        <f t="shared" si="18"/>
        <v>1.0702500000000001</v>
      </c>
      <c r="P195" s="7">
        <f t="shared" ref="P195:P258" si="19">H195/I195-1</f>
        <v>4.9988320485867765E-2</v>
      </c>
    </row>
    <row r="196" spans="1:16" x14ac:dyDescent="0.25">
      <c r="A196" s="4">
        <v>6036</v>
      </c>
      <c r="B196" s="4" t="s">
        <v>15</v>
      </c>
      <c r="C196" s="3" t="s">
        <v>65</v>
      </c>
      <c r="D196" s="4" t="s">
        <v>17</v>
      </c>
      <c r="E196" s="3" t="s">
        <v>22</v>
      </c>
      <c r="F196" s="4" t="s">
        <v>129</v>
      </c>
      <c r="G196" s="3" t="s">
        <v>40</v>
      </c>
      <c r="H196" s="5">
        <v>885.15</v>
      </c>
      <c r="I196" s="5">
        <v>843.01</v>
      </c>
      <c r="J196" s="6">
        <f t="shared" si="15"/>
        <v>4.2150499999999997</v>
      </c>
      <c r="K196" s="3" t="s">
        <v>20</v>
      </c>
      <c r="L196" s="3" t="s">
        <v>38</v>
      </c>
      <c r="M196" s="7">
        <f t="shared" si="16"/>
        <v>2.5290299999999997</v>
      </c>
      <c r="N196" s="7">
        <f t="shared" si="17"/>
        <v>0.63225749999999992</v>
      </c>
      <c r="O196" s="7">
        <f t="shared" si="18"/>
        <v>1.0537624999999999</v>
      </c>
      <c r="P196" s="7">
        <f t="shared" si="19"/>
        <v>4.9987544631736158E-2</v>
      </c>
    </row>
    <row r="197" spans="1:16" x14ac:dyDescent="0.25">
      <c r="A197" s="4">
        <v>6036</v>
      </c>
      <c r="B197" s="4" t="s">
        <v>15</v>
      </c>
      <c r="C197" s="3" t="s">
        <v>65</v>
      </c>
      <c r="D197" s="4" t="s">
        <v>29</v>
      </c>
      <c r="E197" s="3" t="s">
        <v>22</v>
      </c>
      <c r="F197" s="4" t="s">
        <v>130</v>
      </c>
      <c r="G197" s="3" t="s">
        <v>44</v>
      </c>
      <c r="H197" s="5">
        <v>1295</v>
      </c>
      <c r="I197" s="5">
        <v>1097.46</v>
      </c>
      <c r="J197" s="6">
        <f t="shared" si="15"/>
        <v>5.4873000000000003</v>
      </c>
      <c r="K197" s="3" t="s">
        <v>20</v>
      </c>
      <c r="L197" s="3" t="s">
        <v>38</v>
      </c>
      <c r="M197" s="7">
        <f t="shared" si="16"/>
        <v>3.2923800000000001</v>
      </c>
      <c r="N197" s="7">
        <f t="shared" si="17"/>
        <v>0.82309500000000002</v>
      </c>
      <c r="O197" s="7">
        <f t="shared" si="18"/>
        <v>1.3718250000000001</v>
      </c>
      <c r="P197" s="7">
        <f t="shared" si="19"/>
        <v>0.17999744865416512</v>
      </c>
    </row>
    <row r="198" spans="1:16" x14ac:dyDescent="0.25">
      <c r="A198" s="4">
        <v>6036</v>
      </c>
      <c r="B198" s="4" t="s">
        <v>15</v>
      </c>
      <c r="C198" s="3" t="s">
        <v>65</v>
      </c>
      <c r="D198" s="4" t="s">
        <v>29</v>
      </c>
      <c r="E198" s="3" t="s">
        <v>22</v>
      </c>
      <c r="F198" s="4" t="s">
        <v>131</v>
      </c>
      <c r="G198" s="3" t="s">
        <v>37</v>
      </c>
      <c r="H198" s="5">
        <v>269.10000000000002</v>
      </c>
      <c r="I198" s="5">
        <v>228.06</v>
      </c>
      <c r="J198" s="6">
        <f t="shared" si="15"/>
        <v>1.1403000000000001</v>
      </c>
      <c r="K198" s="3" t="s">
        <v>20</v>
      </c>
      <c r="L198" s="3" t="s">
        <v>38</v>
      </c>
      <c r="M198" s="7">
        <f t="shared" si="16"/>
        <v>0.68418000000000001</v>
      </c>
      <c r="N198" s="7">
        <f t="shared" si="17"/>
        <v>0.171045</v>
      </c>
      <c r="O198" s="7">
        <f t="shared" si="18"/>
        <v>0.28507500000000002</v>
      </c>
      <c r="P198" s="7">
        <f t="shared" si="19"/>
        <v>0.17995264404104194</v>
      </c>
    </row>
    <row r="199" spans="1:16" x14ac:dyDescent="0.25">
      <c r="A199" s="4">
        <v>6036</v>
      </c>
      <c r="B199" s="4" t="s">
        <v>15</v>
      </c>
      <c r="C199" s="3" t="s">
        <v>65</v>
      </c>
      <c r="D199" s="4" t="s">
        <v>29</v>
      </c>
      <c r="E199" s="3" t="s">
        <v>22</v>
      </c>
      <c r="F199" s="4" t="s">
        <v>132</v>
      </c>
      <c r="G199" s="3" t="s">
        <v>37</v>
      </c>
      <c r="H199" s="5">
        <v>449.1</v>
      </c>
      <c r="I199" s="5">
        <v>380.6</v>
      </c>
      <c r="J199" s="6">
        <f t="shared" si="15"/>
        <v>1.9030000000000002</v>
      </c>
      <c r="K199" s="3" t="s">
        <v>20</v>
      </c>
      <c r="L199" s="3" t="s">
        <v>38</v>
      </c>
      <c r="M199" s="7">
        <f t="shared" si="16"/>
        <v>1.1418000000000001</v>
      </c>
      <c r="N199" s="7">
        <f t="shared" si="17"/>
        <v>0.28545000000000004</v>
      </c>
      <c r="O199" s="7">
        <f t="shared" si="18"/>
        <v>0.47575000000000006</v>
      </c>
      <c r="P199" s="7">
        <f t="shared" si="19"/>
        <v>0.17997898055701533</v>
      </c>
    </row>
    <row r="200" spans="1:16" x14ac:dyDescent="0.25">
      <c r="A200" s="4">
        <v>6036</v>
      </c>
      <c r="B200" s="4" t="s">
        <v>15</v>
      </c>
      <c r="C200" s="3" t="s">
        <v>65</v>
      </c>
      <c r="D200" s="4" t="s">
        <v>29</v>
      </c>
      <c r="E200" s="3" t="s">
        <v>22</v>
      </c>
      <c r="F200" s="4" t="s">
        <v>133</v>
      </c>
      <c r="G200" s="3" t="s">
        <v>37</v>
      </c>
      <c r="H200" s="5">
        <v>675</v>
      </c>
      <c r="I200" s="5">
        <v>572.04</v>
      </c>
      <c r="J200" s="6">
        <f t="shared" si="15"/>
        <v>2.8601999999999999</v>
      </c>
      <c r="K200" s="3" t="s">
        <v>20</v>
      </c>
      <c r="L200" s="3" t="s">
        <v>38</v>
      </c>
      <c r="M200" s="7">
        <f t="shared" si="16"/>
        <v>1.7161199999999999</v>
      </c>
      <c r="N200" s="7">
        <f t="shared" si="17"/>
        <v>0.42902999999999997</v>
      </c>
      <c r="O200" s="7">
        <f t="shared" si="18"/>
        <v>0.71504999999999996</v>
      </c>
      <c r="P200" s="7">
        <f t="shared" si="19"/>
        <v>0.17998741346758984</v>
      </c>
    </row>
    <row r="201" spans="1:16" x14ac:dyDescent="0.25">
      <c r="A201" s="4">
        <v>6036</v>
      </c>
      <c r="B201" s="4" t="s">
        <v>15</v>
      </c>
      <c r="C201" s="3" t="s">
        <v>65</v>
      </c>
      <c r="D201" s="4" t="s">
        <v>29</v>
      </c>
      <c r="E201" s="3" t="s">
        <v>22</v>
      </c>
      <c r="F201" s="4" t="s">
        <v>134</v>
      </c>
      <c r="G201" s="3" t="s">
        <v>47</v>
      </c>
      <c r="H201" s="5">
        <v>603</v>
      </c>
      <c r="I201" s="5">
        <v>574.28</v>
      </c>
      <c r="J201" s="6">
        <f t="shared" si="15"/>
        <v>2.8714</v>
      </c>
      <c r="K201" s="3" t="s">
        <v>20</v>
      </c>
      <c r="L201" s="3" t="s">
        <v>38</v>
      </c>
      <c r="M201" s="7">
        <f t="shared" si="16"/>
        <v>1.7228399999999999</v>
      </c>
      <c r="N201" s="7">
        <f t="shared" si="17"/>
        <v>0.43070999999999998</v>
      </c>
      <c r="O201" s="7">
        <f t="shared" si="18"/>
        <v>0.71784999999999999</v>
      </c>
      <c r="P201" s="7">
        <f t="shared" si="19"/>
        <v>5.0010447865152852E-2</v>
      </c>
    </row>
    <row r="202" spans="1:16" x14ac:dyDescent="0.25">
      <c r="A202" s="4">
        <v>6036</v>
      </c>
      <c r="B202" s="4" t="s">
        <v>15</v>
      </c>
      <c r="C202" s="3" t="s">
        <v>65</v>
      </c>
      <c r="D202" s="4" t="s">
        <v>29</v>
      </c>
      <c r="E202" s="3" t="s">
        <v>22</v>
      </c>
      <c r="F202" s="4" t="s">
        <v>135</v>
      </c>
      <c r="G202" s="3" t="s">
        <v>44</v>
      </c>
      <c r="H202" s="5">
        <v>3578</v>
      </c>
      <c r="I202" s="5">
        <v>3032.2</v>
      </c>
      <c r="J202" s="6">
        <f t="shared" si="15"/>
        <v>15.161</v>
      </c>
      <c r="K202" s="3" t="s">
        <v>20</v>
      </c>
      <c r="L202" s="3" t="s">
        <v>38</v>
      </c>
      <c r="M202" s="7">
        <f t="shared" si="16"/>
        <v>9.0965999999999987</v>
      </c>
      <c r="N202" s="7">
        <f t="shared" si="17"/>
        <v>2.2741499999999997</v>
      </c>
      <c r="O202" s="7">
        <f t="shared" si="18"/>
        <v>3.7902499999999999</v>
      </c>
      <c r="P202" s="7">
        <f t="shared" si="19"/>
        <v>0.18000131917419693</v>
      </c>
    </row>
    <row r="203" spans="1:16" x14ac:dyDescent="0.25">
      <c r="A203" s="4">
        <v>6036</v>
      </c>
      <c r="B203" s="4" t="s">
        <v>15</v>
      </c>
      <c r="C203" s="3" t="s">
        <v>65</v>
      </c>
      <c r="D203" s="4" t="s">
        <v>29</v>
      </c>
      <c r="E203" s="3" t="s">
        <v>22</v>
      </c>
      <c r="F203" s="4" t="s">
        <v>136</v>
      </c>
      <c r="G203" s="3" t="s">
        <v>44</v>
      </c>
      <c r="H203" s="5">
        <v>3756</v>
      </c>
      <c r="I203" s="5">
        <v>3183.06</v>
      </c>
      <c r="J203" s="6">
        <f t="shared" si="15"/>
        <v>15.9153</v>
      </c>
      <c r="K203" s="3" t="s">
        <v>20</v>
      </c>
      <c r="L203" s="3" t="s">
        <v>38</v>
      </c>
      <c r="M203" s="7">
        <f t="shared" si="16"/>
        <v>9.5491799999999998</v>
      </c>
      <c r="N203" s="7">
        <f t="shared" si="17"/>
        <v>2.3872949999999999</v>
      </c>
      <c r="O203" s="7">
        <f t="shared" si="18"/>
        <v>3.9788250000000001</v>
      </c>
      <c r="P203" s="7">
        <f t="shared" si="19"/>
        <v>0.17999660703851017</v>
      </c>
    </row>
    <row r="204" spans="1:16" x14ac:dyDescent="0.25">
      <c r="A204" s="4">
        <v>6036</v>
      </c>
      <c r="B204" s="4" t="s">
        <v>15</v>
      </c>
      <c r="C204" s="3" t="s">
        <v>65</v>
      </c>
      <c r="D204" s="4" t="s">
        <v>29</v>
      </c>
      <c r="E204" s="3" t="s">
        <v>22</v>
      </c>
      <c r="F204" s="4" t="s">
        <v>137</v>
      </c>
      <c r="G204" s="3" t="s">
        <v>40</v>
      </c>
      <c r="H204" s="5">
        <v>299</v>
      </c>
      <c r="I204" s="5">
        <v>284.76</v>
      </c>
      <c r="J204" s="6">
        <f t="shared" si="15"/>
        <v>1.4238</v>
      </c>
      <c r="K204" s="3" t="s">
        <v>20</v>
      </c>
      <c r="L204" s="3" t="s">
        <v>38</v>
      </c>
      <c r="M204" s="7">
        <f t="shared" si="16"/>
        <v>0.85427999999999993</v>
      </c>
      <c r="N204" s="7">
        <f t="shared" si="17"/>
        <v>0.21356999999999998</v>
      </c>
      <c r="O204" s="7">
        <f t="shared" si="18"/>
        <v>0.35594999999999999</v>
      </c>
      <c r="P204" s="7">
        <f t="shared" si="19"/>
        <v>5.0007023458350952E-2</v>
      </c>
    </row>
    <row r="205" spans="1:16" x14ac:dyDescent="0.25">
      <c r="A205" s="4">
        <v>6036</v>
      </c>
      <c r="B205" s="4" t="s">
        <v>15</v>
      </c>
      <c r="C205" s="3" t="s">
        <v>65</v>
      </c>
      <c r="D205" s="4" t="s">
        <v>29</v>
      </c>
      <c r="E205" s="3" t="s">
        <v>22</v>
      </c>
      <c r="F205" s="4" t="s">
        <v>138</v>
      </c>
      <c r="G205" s="3" t="s">
        <v>44</v>
      </c>
      <c r="H205" s="5">
        <v>3375</v>
      </c>
      <c r="I205" s="5">
        <v>3214.3</v>
      </c>
      <c r="J205" s="6">
        <f t="shared" si="15"/>
        <v>16.0715</v>
      </c>
      <c r="K205" s="3" t="s">
        <v>20</v>
      </c>
      <c r="L205" s="3" t="s">
        <v>38</v>
      </c>
      <c r="M205" s="7">
        <f t="shared" si="16"/>
        <v>9.6428999999999991</v>
      </c>
      <c r="N205" s="7">
        <f t="shared" si="17"/>
        <v>2.4107249999999998</v>
      </c>
      <c r="O205" s="7">
        <f t="shared" si="18"/>
        <v>4.0178750000000001</v>
      </c>
      <c r="P205" s="7">
        <f t="shared" si="19"/>
        <v>4.9995333354073912E-2</v>
      </c>
    </row>
    <row r="206" spans="1:16" x14ac:dyDescent="0.25">
      <c r="A206" s="4">
        <v>6036</v>
      </c>
      <c r="B206" s="4" t="s">
        <v>15</v>
      </c>
      <c r="C206" s="3" t="s">
        <v>65</v>
      </c>
      <c r="D206" s="4" t="s">
        <v>29</v>
      </c>
      <c r="E206" s="3" t="s">
        <v>22</v>
      </c>
      <c r="F206" s="4" t="s">
        <v>139</v>
      </c>
      <c r="G206" s="3" t="s">
        <v>44</v>
      </c>
      <c r="H206" s="5">
        <v>1791</v>
      </c>
      <c r="I206" s="5">
        <v>1517.8</v>
      </c>
      <c r="J206" s="6">
        <f t="shared" si="15"/>
        <v>7.5889999999999995</v>
      </c>
      <c r="K206" s="3" t="s">
        <v>20</v>
      </c>
      <c r="L206" s="3" t="s">
        <v>38</v>
      </c>
      <c r="M206" s="7">
        <f t="shared" si="16"/>
        <v>4.5533999999999999</v>
      </c>
      <c r="N206" s="7">
        <f t="shared" si="17"/>
        <v>1.13835</v>
      </c>
      <c r="O206" s="7">
        <f t="shared" si="18"/>
        <v>1.8972499999999999</v>
      </c>
      <c r="P206" s="7">
        <f t="shared" si="19"/>
        <v>0.17999736460666749</v>
      </c>
    </row>
    <row r="207" spans="1:16" x14ac:dyDescent="0.25">
      <c r="A207" s="4">
        <v>6036</v>
      </c>
      <c r="B207" s="4" t="s">
        <v>15</v>
      </c>
      <c r="C207" s="3" t="s">
        <v>65</v>
      </c>
      <c r="D207" s="4" t="s">
        <v>29</v>
      </c>
      <c r="E207" s="3" t="s">
        <v>22</v>
      </c>
      <c r="F207" s="4" t="s">
        <v>140</v>
      </c>
      <c r="G207" s="3" t="s">
        <v>37</v>
      </c>
      <c r="H207" s="5">
        <v>2995</v>
      </c>
      <c r="I207" s="5">
        <v>2538.14</v>
      </c>
      <c r="J207" s="6">
        <f t="shared" si="15"/>
        <v>12.6907</v>
      </c>
      <c r="K207" s="3" t="s">
        <v>20</v>
      </c>
      <c r="L207" s="3" t="s">
        <v>38</v>
      </c>
      <c r="M207" s="7">
        <f t="shared" si="16"/>
        <v>7.6144199999999991</v>
      </c>
      <c r="N207" s="7">
        <f t="shared" si="17"/>
        <v>1.9036049999999998</v>
      </c>
      <c r="O207" s="7">
        <f t="shared" si="18"/>
        <v>3.1726749999999999</v>
      </c>
      <c r="P207" s="7">
        <f t="shared" si="19"/>
        <v>0.179997951255644</v>
      </c>
    </row>
    <row r="208" spans="1:16" x14ac:dyDescent="0.25">
      <c r="A208" s="4">
        <v>6036</v>
      </c>
      <c r="B208" s="4" t="s">
        <v>15</v>
      </c>
      <c r="C208" s="3" t="s">
        <v>65</v>
      </c>
      <c r="D208" s="4" t="s">
        <v>29</v>
      </c>
      <c r="E208" s="3" t="s">
        <v>22</v>
      </c>
      <c r="F208" s="4" t="s">
        <v>141</v>
      </c>
      <c r="G208" s="3" t="s">
        <v>37</v>
      </c>
      <c r="H208" s="5">
        <v>1798.2</v>
      </c>
      <c r="I208" s="5">
        <v>1712.56</v>
      </c>
      <c r="J208" s="6">
        <f t="shared" si="15"/>
        <v>8.5627999999999993</v>
      </c>
      <c r="K208" s="3" t="s">
        <v>20</v>
      </c>
      <c r="L208" s="3" t="s">
        <v>38</v>
      </c>
      <c r="M208" s="7">
        <f t="shared" si="16"/>
        <v>5.1376799999999996</v>
      </c>
      <c r="N208" s="7">
        <f t="shared" si="17"/>
        <v>1.2844199999999999</v>
      </c>
      <c r="O208" s="7">
        <f t="shared" si="18"/>
        <v>2.1406999999999998</v>
      </c>
      <c r="P208" s="7">
        <f t="shared" si="19"/>
        <v>5.0007007053767483E-2</v>
      </c>
    </row>
    <row r="209" spans="1:16" x14ac:dyDescent="0.25">
      <c r="A209" s="4">
        <v>6036</v>
      </c>
      <c r="B209" s="4" t="s">
        <v>15</v>
      </c>
      <c r="C209" s="3" t="s">
        <v>65</v>
      </c>
      <c r="D209" s="4" t="s">
        <v>29</v>
      </c>
      <c r="E209" s="3" t="s">
        <v>22</v>
      </c>
      <c r="F209" s="4" t="s">
        <v>142</v>
      </c>
      <c r="G209" s="3" t="s">
        <v>40</v>
      </c>
      <c r="H209" s="5">
        <v>7209.4</v>
      </c>
      <c r="I209" s="5">
        <v>6728.04</v>
      </c>
      <c r="J209" s="6">
        <f t="shared" si="15"/>
        <v>53.82432</v>
      </c>
      <c r="K209" s="3" t="s">
        <v>20</v>
      </c>
      <c r="L209" s="3" t="s">
        <v>38</v>
      </c>
      <c r="M209" s="7">
        <f t="shared" si="16"/>
        <v>32.294592000000002</v>
      </c>
      <c r="N209" s="7">
        <f t="shared" si="17"/>
        <v>8.0736480000000004</v>
      </c>
      <c r="O209" s="7">
        <f t="shared" si="18"/>
        <v>13.45608</v>
      </c>
      <c r="P209" s="7">
        <f t="shared" si="19"/>
        <v>7.1545353475900741E-2</v>
      </c>
    </row>
    <row r="210" spans="1:16" x14ac:dyDescent="0.25">
      <c r="A210" s="4">
        <v>6036</v>
      </c>
      <c r="B210" s="4" t="s">
        <v>15</v>
      </c>
      <c r="C210" s="3" t="s">
        <v>65</v>
      </c>
      <c r="D210" s="4" t="s">
        <v>29</v>
      </c>
      <c r="E210" s="3" t="s">
        <v>22</v>
      </c>
      <c r="F210" s="4" t="s">
        <v>143</v>
      </c>
      <c r="G210" s="3" t="s">
        <v>44</v>
      </c>
      <c r="H210" s="5">
        <v>2599.1</v>
      </c>
      <c r="I210" s="5">
        <v>2202.62</v>
      </c>
      <c r="J210" s="6">
        <f t="shared" si="15"/>
        <v>11.0131</v>
      </c>
      <c r="K210" s="3" t="s">
        <v>20</v>
      </c>
      <c r="L210" s="3" t="s">
        <v>38</v>
      </c>
      <c r="M210" s="7">
        <f t="shared" si="16"/>
        <v>6.6078599999999996</v>
      </c>
      <c r="N210" s="7">
        <f t="shared" si="17"/>
        <v>1.6519649999999999</v>
      </c>
      <c r="O210" s="7">
        <f t="shared" si="18"/>
        <v>2.7532749999999999</v>
      </c>
      <c r="P210" s="7">
        <f t="shared" si="19"/>
        <v>0.18000381364011941</v>
      </c>
    </row>
    <row r="211" spans="1:16" x14ac:dyDescent="0.25">
      <c r="A211" s="4">
        <v>6036</v>
      </c>
      <c r="B211" s="4" t="s">
        <v>15</v>
      </c>
      <c r="C211" s="3" t="s">
        <v>65</v>
      </c>
      <c r="D211" s="4" t="s">
        <v>29</v>
      </c>
      <c r="E211" s="3" t="s">
        <v>22</v>
      </c>
      <c r="F211" s="4" t="s">
        <v>144</v>
      </c>
      <c r="G211" s="3" t="s">
        <v>44</v>
      </c>
      <c r="H211" s="5">
        <v>3458.5</v>
      </c>
      <c r="I211" s="5">
        <v>3293.8199999999997</v>
      </c>
      <c r="J211" s="6">
        <f t="shared" si="15"/>
        <v>16.469099999999997</v>
      </c>
      <c r="K211" s="3" t="s">
        <v>20</v>
      </c>
      <c r="L211" s="3" t="s">
        <v>38</v>
      </c>
      <c r="M211" s="7">
        <f t="shared" si="16"/>
        <v>9.8814599999999988</v>
      </c>
      <c r="N211" s="7">
        <f t="shared" si="17"/>
        <v>2.4703649999999997</v>
      </c>
      <c r="O211" s="7">
        <f t="shared" si="18"/>
        <v>4.1172749999999994</v>
      </c>
      <c r="P211" s="7">
        <f t="shared" si="19"/>
        <v>4.9996660412530147E-2</v>
      </c>
    </row>
    <row r="212" spans="1:16" x14ac:dyDescent="0.25">
      <c r="A212" s="4">
        <v>6036</v>
      </c>
      <c r="B212" s="4" t="s">
        <v>15</v>
      </c>
      <c r="C212" s="3" t="s">
        <v>65</v>
      </c>
      <c r="D212" s="4" t="s">
        <v>29</v>
      </c>
      <c r="E212" s="3" t="s">
        <v>22</v>
      </c>
      <c r="F212" s="4" t="s">
        <v>145</v>
      </c>
      <c r="G212" s="3" t="s">
        <v>35</v>
      </c>
      <c r="H212" s="5">
        <v>2907.9</v>
      </c>
      <c r="I212" s="5">
        <v>2769.3599999999997</v>
      </c>
      <c r="J212" s="6">
        <f t="shared" si="15"/>
        <v>13.846799999999998</v>
      </c>
      <c r="K212" s="3" t="s">
        <v>20</v>
      </c>
      <c r="L212" s="3" t="s">
        <v>38</v>
      </c>
      <c r="M212" s="7">
        <f t="shared" si="16"/>
        <v>8.3080799999999986</v>
      </c>
      <c r="N212" s="7">
        <f t="shared" si="17"/>
        <v>2.0770199999999996</v>
      </c>
      <c r="O212" s="7">
        <f t="shared" si="18"/>
        <v>3.4616999999999996</v>
      </c>
      <c r="P212" s="7">
        <f t="shared" si="19"/>
        <v>5.0025998786723536E-2</v>
      </c>
    </row>
    <row r="213" spans="1:16" x14ac:dyDescent="0.25">
      <c r="A213" s="4">
        <v>6036</v>
      </c>
      <c r="B213" s="4" t="s">
        <v>15</v>
      </c>
      <c r="C213" s="3" t="s">
        <v>65</v>
      </c>
      <c r="D213" s="4" t="s">
        <v>29</v>
      </c>
      <c r="E213" s="3" t="s">
        <v>22</v>
      </c>
      <c r="F213" s="4" t="s">
        <v>146</v>
      </c>
      <c r="G213" s="3" t="s">
        <v>40</v>
      </c>
      <c r="H213" s="5">
        <v>1169.0999999999999</v>
      </c>
      <c r="I213" s="5">
        <v>990.76</v>
      </c>
      <c r="J213" s="6">
        <f t="shared" si="15"/>
        <v>4.9538000000000002</v>
      </c>
      <c r="K213" s="3" t="s">
        <v>20</v>
      </c>
      <c r="L213" s="3" t="s">
        <v>38</v>
      </c>
      <c r="M213" s="7">
        <f t="shared" si="16"/>
        <v>2.97228</v>
      </c>
      <c r="N213" s="7">
        <f t="shared" si="17"/>
        <v>0.74307000000000001</v>
      </c>
      <c r="O213" s="7">
        <f t="shared" si="18"/>
        <v>1.2384500000000001</v>
      </c>
      <c r="P213" s="7">
        <f t="shared" si="19"/>
        <v>0.18000322984375616</v>
      </c>
    </row>
    <row r="214" spans="1:16" x14ac:dyDescent="0.25">
      <c r="A214" s="4">
        <v>6036</v>
      </c>
      <c r="B214" s="4" t="s">
        <v>15</v>
      </c>
      <c r="C214" s="3" t="s">
        <v>65</v>
      </c>
      <c r="D214" s="4" t="s">
        <v>29</v>
      </c>
      <c r="E214" s="3" t="s">
        <v>22</v>
      </c>
      <c r="F214" s="4" t="s">
        <v>147</v>
      </c>
      <c r="G214" s="3" t="s">
        <v>44</v>
      </c>
      <c r="H214" s="5">
        <v>1995</v>
      </c>
      <c r="I214" s="5">
        <v>1690.68</v>
      </c>
      <c r="J214" s="6">
        <f t="shared" si="15"/>
        <v>8.4534000000000002</v>
      </c>
      <c r="K214" s="3" t="s">
        <v>20</v>
      </c>
      <c r="L214" s="3" t="s">
        <v>38</v>
      </c>
      <c r="M214" s="7">
        <f t="shared" si="16"/>
        <v>5.0720400000000003</v>
      </c>
      <c r="N214" s="7">
        <f t="shared" si="17"/>
        <v>1.2680100000000001</v>
      </c>
      <c r="O214" s="7">
        <f t="shared" si="18"/>
        <v>2.1133500000000001</v>
      </c>
      <c r="P214" s="7">
        <f t="shared" si="19"/>
        <v>0.17999858045283545</v>
      </c>
    </row>
    <row r="215" spans="1:16" x14ac:dyDescent="0.25">
      <c r="A215" s="4">
        <v>6036</v>
      </c>
      <c r="B215" s="4" t="s">
        <v>15</v>
      </c>
      <c r="C215" s="3" t="s">
        <v>65</v>
      </c>
      <c r="D215" s="4" t="s">
        <v>29</v>
      </c>
      <c r="E215" s="3" t="s">
        <v>22</v>
      </c>
      <c r="F215" s="4" t="s">
        <v>148</v>
      </c>
      <c r="G215" s="3" t="s">
        <v>44</v>
      </c>
      <c r="H215" s="5">
        <v>899.1</v>
      </c>
      <c r="I215" s="5">
        <v>761.94</v>
      </c>
      <c r="J215" s="6">
        <f t="shared" si="15"/>
        <v>3.8097000000000003</v>
      </c>
      <c r="K215" s="3" t="s">
        <v>20</v>
      </c>
      <c r="L215" s="3" t="s">
        <v>38</v>
      </c>
      <c r="M215" s="7">
        <f t="shared" si="16"/>
        <v>2.2858200000000002</v>
      </c>
      <c r="N215" s="7">
        <f t="shared" si="17"/>
        <v>0.57145500000000005</v>
      </c>
      <c r="O215" s="7">
        <f t="shared" si="18"/>
        <v>0.95242500000000008</v>
      </c>
      <c r="P215" s="7">
        <f t="shared" si="19"/>
        <v>0.18001417434443656</v>
      </c>
    </row>
    <row r="216" spans="1:16" x14ac:dyDescent="0.25">
      <c r="A216" s="4">
        <v>6036</v>
      </c>
      <c r="B216" s="4" t="s">
        <v>15</v>
      </c>
      <c r="C216" s="3" t="s">
        <v>65</v>
      </c>
      <c r="D216" s="4" t="s">
        <v>29</v>
      </c>
      <c r="E216" s="3" t="s">
        <v>22</v>
      </c>
      <c r="F216" s="4" t="s">
        <v>149</v>
      </c>
      <c r="G216" s="3" t="s">
        <v>44</v>
      </c>
      <c r="H216" s="5">
        <v>27960.649999999998</v>
      </c>
      <c r="I216" s="5">
        <v>26629.169999999995</v>
      </c>
      <c r="J216" s="6">
        <f t="shared" si="15"/>
        <v>266.29169999999993</v>
      </c>
      <c r="K216" s="3" t="s">
        <v>20</v>
      </c>
      <c r="L216" s="3" t="s">
        <v>38</v>
      </c>
      <c r="M216" s="7">
        <f t="shared" si="16"/>
        <v>159.77501999999996</v>
      </c>
      <c r="N216" s="7">
        <f t="shared" si="17"/>
        <v>39.943754999999989</v>
      </c>
      <c r="O216" s="7">
        <f t="shared" si="18"/>
        <v>66.572924999999984</v>
      </c>
      <c r="P216" s="7">
        <f t="shared" si="19"/>
        <v>5.0000807385284674E-2</v>
      </c>
    </row>
    <row r="217" spans="1:16" x14ac:dyDescent="0.25">
      <c r="A217" s="4">
        <v>6036</v>
      </c>
      <c r="B217" s="4" t="s">
        <v>15</v>
      </c>
      <c r="C217" s="3" t="s">
        <v>65</v>
      </c>
      <c r="D217" s="4" t="s">
        <v>29</v>
      </c>
      <c r="E217" s="3" t="s">
        <v>22</v>
      </c>
      <c r="F217" s="4" t="s">
        <v>150</v>
      </c>
      <c r="G217" s="3" t="s">
        <v>44</v>
      </c>
      <c r="H217" s="5">
        <v>5475</v>
      </c>
      <c r="I217" s="5">
        <v>5214.26</v>
      </c>
      <c r="J217" s="6">
        <f t="shared" si="15"/>
        <v>41.714080000000003</v>
      </c>
      <c r="K217" s="3" t="s">
        <v>20</v>
      </c>
      <c r="L217" s="3" t="s">
        <v>38</v>
      </c>
      <c r="M217" s="7">
        <f t="shared" si="16"/>
        <v>25.028448000000001</v>
      </c>
      <c r="N217" s="7">
        <f t="shared" si="17"/>
        <v>6.2571120000000002</v>
      </c>
      <c r="O217" s="7">
        <f t="shared" si="18"/>
        <v>10.428520000000001</v>
      </c>
      <c r="P217" s="7">
        <f t="shared" si="19"/>
        <v>5.0005178107727533E-2</v>
      </c>
    </row>
    <row r="218" spans="1:16" x14ac:dyDescent="0.25">
      <c r="A218" s="4">
        <v>6036</v>
      </c>
      <c r="B218" s="4" t="s">
        <v>15</v>
      </c>
      <c r="C218" s="3" t="s">
        <v>65</v>
      </c>
      <c r="D218" s="4" t="s">
        <v>29</v>
      </c>
      <c r="E218" s="3" t="s">
        <v>22</v>
      </c>
      <c r="F218" s="4" t="s">
        <v>151</v>
      </c>
      <c r="G218" s="3" t="s">
        <v>44</v>
      </c>
      <c r="H218" s="5">
        <v>899</v>
      </c>
      <c r="I218" s="5">
        <v>856.2</v>
      </c>
      <c r="J218" s="6">
        <f t="shared" si="15"/>
        <v>4.2810000000000006</v>
      </c>
      <c r="K218" s="3" t="s">
        <v>20</v>
      </c>
      <c r="L218" s="3" t="s">
        <v>38</v>
      </c>
      <c r="M218" s="7">
        <f t="shared" si="16"/>
        <v>2.5686000000000004</v>
      </c>
      <c r="N218" s="7">
        <f t="shared" si="17"/>
        <v>0.64215000000000011</v>
      </c>
      <c r="O218" s="7">
        <f t="shared" si="18"/>
        <v>1.0702500000000001</v>
      </c>
      <c r="P218" s="7">
        <f t="shared" si="19"/>
        <v>4.9988320485867765E-2</v>
      </c>
    </row>
    <row r="219" spans="1:16" x14ac:dyDescent="0.25">
      <c r="A219" s="4">
        <v>6036</v>
      </c>
      <c r="B219" s="4" t="s">
        <v>15</v>
      </c>
      <c r="C219" s="3" t="s">
        <v>65</v>
      </c>
      <c r="D219" s="4" t="s">
        <v>29</v>
      </c>
      <c r="E219" s="3" t="s">
        <v>22</v>
      </c>
      <c r="F219" s="4" t="s">
        <v>152</v>
      </c>
      <c r="G219" s="3" t="s">
        <v>44</v>
      </c>
      <c r="H219" s="5">
        <v>2200</v>
      </c>
      <c r="I219" s="5">
        <v>1876.68</v>
      </c>
      <c r="J219" s="6">
        <f t="shared" si="15"/>
        <v>9.3834</v>
      </c>
      <c r="K219" s="3" t="s">
        <v>20</v>
      </c>
      <c r="L219" s="3" t="s">
        <v>38</v>
      </c>
      <c r="M219" s="7">
        <f t="shared" si="16"/>
        <v>5.6300400000000002</v>
      </c>
      <c r="N219" s="7">
        <f t="shared" si="17"/>
        <v>1.40751</v>
      </c>
      <c r="O219" s="7">
        <f t="shared" si="18"/>
        <v>2.34585</v>
      </c>
      <c r="P219" s="7">
        <f t="shared" si="19"/>
        <v>0.17228296779418972</v>
      </c>
    </row>
    <row r="220" spans="1:16" x14ac:dyDescent="0.25">
      <c r="A220" s="4">
        <v>6036</v>
      </c>
      <c r="B220" s="4" t="s">
        <v>15</v>
      </c>
      <c r="C220" s="3" t="s">
        <v>65</v>
      </c>
      <c r="D220" s="4" t="s">
        <v>29</v>
      </c>
      <c r="E220" s="3" t="s">
        <v>22</v>
      </c>
      <c r="F220" s="4" t="s">
        <v>153</v>
      </c>
      <c r="G220" s="3" t="s">
        <v>40</v>
      </c>
      <c r="H220" s="5">
        <v>1188.0999999999999</v>
      </c>
      <c r="I220" s="5">
        <v>1131.52</v>
      </c>
      <c r="J220" s="6">
        <f t="shared" si="15"/>
        <v>5.6576000000000004</v>
      </c>
      <c r="K220" s="3" t="s">
        <v>20</v>
      </c>
      <c r="L220" s="3" t="s">
        <v>38</v>
      </c>
      <c r="M220" s="7">
        <f t="shared" si="16"/>
        <v>3.3945600000000002</v>
      </c>
      <c r="N220" s="7">
        <f t="shared" si="17"/>
        <v>0.84864000000000006</v>
      </c>
      <c r="O220" s="7">
        <f t="shared" si="18"/>
        <v>1.4144000000000001</v>
      </c>
      <c r="P220" s="7">
        <f t="shared" si="19"/>
        <v>5.0003535067873139E-2</v>
      </c>
    </row>
    <row r="221" spans="1:16" x14ac:dyDescent="0.25">
      <c r="A221" s="4">
        <v>6036</v>
      </c>
      <c r="B221" s="4" t="s">
        <v>15</v>
      </c>
      <c r="C221" s="3" t="s">
        <v>65</v>
      </c>
      <c r="D221" s="4" t="s">
        <v>29</v>
      </c>
      <c r="E221" s="3" t="s">
        <v>22</v>
      </c>
      <c r="F221" s="4" t="s">
        <v>154</v>
      </c>
      <c r="G221" s="3" t="s">
        <v>44</v>
      </c>
      <c r="H221" s="5">
        <v>17326.5</v>
      </c>
      <c r="I221" s="5">
        <v>16501.439999999999</v>
      </c>
      <c r="J221" s="6">
        <f t="shared" si="15"/>
        <v>165.01439999999999</v>
      </c>
      <c r="K221" s="3" t="s">
        <v>20</v>
      </c>
      <c r="L221" s="3" t="s">
        <v>38</v>
      </c>
      <c r="M221" s="7">
        <f t="shared" si="16"/>
        <v>99.00864</v>
      </c>
      <c r="N221" s="7">
        <f t="shared" si="17"/>
        <v>24.75216</v>
      </c>
      <c r="O221" s="7">
        <f t="shared" si="18"/>
        <v>41.253599999999999</v>
      </c>
      <c r="P221" s="7">
        <f t="shared" si="19"/>
        <v>4.9999272790738347E-2</v>
      </c>
    </row>
    <row r="222" spans="1:16" x14ac:dyDescent="0.25">
      <c r="A222" s="4">
        <v>6036</v>
      </c>
      <c r="B222" s="4" t="s">
        <v>15</v>
      </c>
      <c r="C222" s="3" t="s">
        <v>65</v>
      </c>
      <c r="D222" s="4" t="s">
        <v>29</v>
      </c>
      <c r="E222" s="3" t="s">
        <v>22</v>
      </c>
      <c r="F222" s="4" t="s">
        <v>155</v>
      </c>
      <c r="G222" s="3" t="s">
        <v>47</v>
      </c>
      <c r="H222" s="5">
        <v>999</v>
      </c>
      <c r="I222" s="5">
        <v>951.42</v>
      </c>
      <c r="J222" s="6">
        <f t="shared" si="15"/>
        <v>4.7571000000000003</v>
      </c>
      <c r="K222" s="3" t="s">
        <v>20</v>
      </c>
      <c r="L222" s="3" t="s">
        <v>38</v>
      </c>
      <c r="M222" s="7">
        <f t="shared" si="16"/>
        <v>2.85426</v>
      </c>
      <c r="N222" s="7">
        <f t="shared" si="17"/>
        <v>0.713565</v>
      </c>
      <c r="O222" s="7">
        <f t="shared" si="18"/>
        <v>1.1892750000000001</v>
      </c>
      <c r="P222" s="7">
        <f t="shared" si="19"/>
        <v>5.0009459544680723E-2</v>
      </c>
    </row>
    <row r="223" spans="1:16" x14ac:dyDescent="0.25">
      <c r="A223" s="4">
        <v>6036</v>
      </c>
      <c r="B223" s="4" t="s">
        <v>15</v>
      </c>
      <c r="C223" s="3" t="s">
        <v>65</v>
      </c>
      <c r="D223" s="4" t="s">
        <v>29</v>
      </c>
      <c r="E223" s="3" t="s">
        <v>22</v>
      </c>
      <c r="F223" s="4" t="s">
        <v>156</v>
      </c>
      <c r="G223" s="3" t="s">
        <v>40</v>
      </c>
      <c r="H223" s="5">
        <v>5851.7</v>
      </c>
      <c r="I223" s="5">
        <v>5378.68</v>
      </c>
      <c r="J223" s="6">
        <f t="shared" si="15"/>
        <v>43.029440000000001</v>
      </c>
      <c r="K223" s="3" t="s">
        <v>20</v>
      </c>
      <c r="L223" s="3" t="s">
        <v>38</v>
      </c>
      <c r="M223" s="7">
        <f t="shared" si="16"/>
        <v>25.817664000000001</v>
      </c>
      <c r="N223" s="7">
        <f t="shared" si="17"/>
        <v>6.4544160000000002</v>
      </c>
      <c r="O223" s="7">
        <f t="shared" si="18"/>
        <v>10.75736</v>
      </c>
      <c r="P223" s="7">
        <f t="shared" si="19"/>
        <v>8.7943510303643224E-2</v>
      </c>
    </row>
    <row r="224" spans="1:16" x14ac:dyDescent="0.25">
      <c r="A224" s="4">
        <v>6036</v>
      </c>
      <c r="B224" s="4" t="s">
        <v>15</v>
      </c>
      <c r="C224" s="3" t="s">
        <v>65</v>
      </c>
      <c r="D224" s="4" t="s">
        <v>29</v>
      </c>
      <c r="E224" s="3" t="s">
        <v>22</v>
      </c>
      <c r="F224" s="4" t="s">
        <v>157</v>
      </c>
      <c r="G224" s="3" t="s">
        <v>44</v>
      </c>
      <c r="H224" s="5">
        <v>7125.5999999999995</v>
      </c>
      <c r="I224" s="5">
        <v>6786.28</v>
      </c>
      <c r="J224" s="6">
        <f t="shared" si="15"/>
        <v>54.290239999999997</v>
      </c>
      <c r="K224" s="3" t="s">
        <v>20</v>
      </c>
      <c r="L224" s="3" t="s">
        <v>38</v>
      </c>
      <c r="M224" s="7">
        <f t="shared" si="16"/>
        <v>32.574143999999997</v>
      </c>
      <c r="N224" s="7">
        <f t="shared" si="17"/>
        <v>8.1435359999999992</v>
      </c>
      <c r="O224" s="7">
        <f t="shared" si="18"/>
        <v>13.572559999999999</v>
      </c>
      <c r="P224" s="7">
        <f t="shared" si="19"/>
        <v>5.0000884136817136E-2</v>
      </c>
    </row>
    <row r="225" spans="1:16" x14ac:dyDescent="0.25">
      <c r="A225" s="4">
        <v>6036</v>
      </c>
      <c r="B225" s="4" t="s">
        <v>15</v>
      </c>
      <c r="C225" s="3" t="s">
        <v>65</v>
      </c>
      <c r="D225" s="4" t="s">
        <v>29</v>
      </c>
      <c r="E225" s="3" t="s">
        <v>22</v>
      </c>
      <c r="F225" s="4" t="s">
        <v>158</v>
      </c>
      <c r="G225" s="3" t="s">
        <v>40</v>
      </c>
      <c r="H225" s="5">
        <v>3378.5</v>
      </c>
      <c r="I225" s="5">
        <v>2863.1200000000003</v>
      </c>
      <c r="J225" s="6">
        <f t="shared" si="15"/>
        <v>14.315600000000002</v>
      </c>
      <c r="K225" s="3" t="s">
        <v>20</v>
      </c>
      <c r="L225" s="3" t="s">
        <v>38</v>
      </c>
      <c r="M225" s="7">
        <f t="shared" si="16"/>
        <v>8.589360000000001</v>
      </c>
      <c r="N225" s="7">
        <f t="shared" si="17"/>
        <v>2.1473400000000002</v>
      </c>
      <c r="O225" s="7">
        <f t="shared" si="18"/>
        <v>3.5789000000000004</v>
      </c>
      <c r="P225" s="7">
        <f t="shared" si="19"/>
        <v>0.18000642655564536</v>
      </c>
    </row>
    <row r="226" spans="1:16" x14ac:dyDescent="0.25">
      <c r="A226" s="4">
        <v>6036</v>
      </c>
      <c r="B226" s="4" t="s">
        <v>15</v>
      </c>
      <c r="C226" s="3" t="s">
        <v>65</v>
      </c>
      <c r="D226" s="4" t="s">
        <v>29</v>
      </c>
      <c r="E226" s="3" t="s">
        <v>22</v>
      </c>
      <c r="F226" s="4" t="s">
        <v>159</v>
      </c>
      <c r="G226" s="3" t="s">
        <v>37</v>
      </c>
      <c r="H226" s="5">
        <v>18654.5</v>
      </c>
      <c r="I226" s="5">
        <v>16745.32</v>
      </c>
      <c r="J226" s="6">
        <f t="shared" si="15"/>
        <v>167.45320000000001</v>
      </c>
      <c r="K226" s="3" t="s">
        <v>20</v>
      </c>
      <c r="L226" s="3" t="s">
        <v>38</v>
      </c>
      <c r="M226" s="7">
        <f t="shared" si="16"/>
        <v>100.47192</v>
      </c>
      <c r="N226" s="7">
        <f t="shared" si="17"/>
        <v>25.117979999999999</v>
      </c>
      <c r="O226" s="7">
        <f t="shared" si="18"/>
        <v>41.863300000000002</v>
      </c>
      <c r="P226" s="7">
        <f t="shared" si="19"/>
        <v>0.11401275102536124</v>
      </c>
    </row>
    <row r="227" spans="1:16" x14ac:dyDescent="0.25">
      <c r="A227" s="4">
        <v>6036</v>
      </c>
      <c r="B227" s="4" t="s">
        <v>15</v>
      </c>
      <c r="C227" s="3" t="s">
        <v>65</v>
      </c>
      <c r="D227" s="4" t="s">
        <v>29</v>
      </c>
      <c r="E227" s="3" t="s">
        <v>22</v>
      </c>
      <c r="F227" s="4" t="s">
        <v>160</v>
      </c>
      <c r="G227" s="3" t="s">
        <v>47</v>
      </c>
      <c r="H227" s="5">
        <v>1078.2</v>
      </c>
      <c r="I227" s="5">
        <v>913.72</v>
      </c>
      <c r="J227" s="6">
        <f t="shared" si="15"/>
        <v>4.5686</v>
      </c>
      <c r="K227" s="3" t="s">
        <v>20</v>
      </c>
      <c r="L227" s="3" t="s">
        <v>38</v>
      </c>
      <c r="M227" s="7">
        <f t="shared" si="16"/>
        <v>2.7411599999999998</v>
      </c>
      <c r="N227" s="7">
        <f t="shared" si="17"/>
        <v>0.68528999999999995</v>
      </c>
      <c r="O227" s="7">
        <f t="shared" si="18"/>
        <v>1.14215</v>
      </c>
      <c r="P227" s="7">
        <f t="shared" si="19"/>
        <v>0.180011382042639</v>
      </c>
    </row>
    <row r="228" spans="1:16" x14ac:dyDescent="0.25">
      <c r="A228" s="4">
        <v>6036</v>
      </c>
      <c r="B228" s="4" t="s">
        <v>15</v>
      </c>
      <c r="C228" s="3" t="s">
        <v>65</v>
      </c>
      <c r="D228" s="4" t="s">
        <v>29</v>
      </c>
      <c r="E228" s="3" t="s">
        <v>22</v>
      </c>
      <c r="F228" s="4" t="s">
        <v>161</v>
      </c>
      <c r="G228" s="3" t="s">
        <v>40</v>
      </c>
      <c r="H228" s="5">
        <v>775</v>
      </c>
      <c r="I228" s="5">
        <v>715.80000000000007</v>
      </c>
      <c r="J228" s="6">
        <f t="shared" si="15"/>
        <v>3.5790000000000006</v>
      </c>
      <c r="K228" s="3" t="s">
        <v>20</v>
      </c>
      <c r="L228" s="3" t="s">
        <v>38</v>
      </c>
      <c r="M228" s="7">
        <f t="shared" si="16"/>
        <v>2.1474000000000002</v>
      </c>
      <c r="N228" s="7">
        <f t="shared" si="17"/>
        <v>0.53685000000000005</v>
      </c>
      <c r="O228" s="7">
        <f t="shared" si="18"/>
        <v>0.89475000000000016</v>
      </c>
      <c r="P228" s="7">
        <f t="shared" si="19"/>
        <v>8.270466610785121E-2</v>
      </c>
    </row>
    <row r="229" spans="1:16" x14ac:dyDescent="0.25">
      <c r="A229" s="4">
        <v>6036</v>
      </c>
      <c r="B229" s="4" t="s">
        <v>15</v>
      </c>
      <c r="C229" s="3" t="s">
        <v>65</v>
      </c>
      <c r="D229" s="4" t="s">
        <v>29</v>
      </c>
      <c r="E229" s="3" t="s">
        <v>22</v>
      </c>
      <c r="F229" s="4" t="s">
        <v>162</v>
      </c>
      <c r="G229" s="3" t="s">
        <v>47</v>
      </c>
      <c r="H229" s="5">
        <v>2155.8000000000002</v>
      </c>
      <c r="I229" s="5">
        <v>1996.58</v>
      </c>
      <c r="J229" s="6">
        <f t="shared" si="15"/>
        <v>9.982899999999999</v>
      </c>
      <c r="K229" s="3" t="s">
        <v>20</v>
      </c>
      <c r="L229" s="3" t="s">
        <v>38</v>
      </c>
      <c r="M229" s="7">
        <f t="shared" si="16"/>
        <v>5.9897399999999994</v>
      </c>
      <c r="N229" s="7">
        <f t="shared" si="17"/>
        <v>1.4974349999999998</v>
      </c>
      <c r="O229" s="7">
        <f t="shared" si="18"/>
        <v>2.4957249999999997</v>
      </c>
      <c r="P229" s="7">
        <f t="shared" si="19"/>
        <v>7.974636628634979E-2</v>
      </c>
    </row>
    <row r="230" spans="1:16" x14ac:dyDescent="0.25">
      <c r="A230" s="4">
        <v>6036</v>
      </c>
      <c r="B230" s="4" t="s">
        <v>15</v>
      </c>
      <c r="C230" s="3" t="s">
        <v>65</v>
      </c>
      <c r="D230" s="4" t="s">
        <v>29</v>
      </c>
      <c r="E230" s="3" t="s">
        <v>22</v>
      </c>
      <c r="F230" s="4" t="s">
        <v>163</v>
      </c>
      <c r="G230" s="3" t="s">
        <v>37</v>
      </c>
      <c r="H230" s="5">
        <v>5622.2000000000007</v>
      </c>
      <c r="I230" s="5">
        <v>5207.7</v>
      </c>
      <c r="J230" s="6">
        <f t="shared" si="15"/>
        <v>41.6616</v>
      </c>
      <c r="K230" s="3" t="s">
        <v>20</v>
      </c>
      <c r="L230" s="3" t="s">
        <v>38</v>
      </c>
      <c r="M230" s="7">
        <f t="shared" si="16"/>
        <v>24.996959999999998</v>
      </c>
      <c r="N230" s="7">
        <f t="shared" si="17"/>
        <v>6.2492399999999995</v>
      </c>
      <c r="O230" s="7">
        <f t="shared" si="18"/>
        <v>10.4154</v>
      </c>
      <c r="P230" s="7">
        <f t="shared" si="19"/>
        <v>7.9593678591316941E-2</v>
      </c>
    </row>
    <row r="231" spans="1:16" x14ac:dyDescent="0.25">
      <c r="A231" s="4">
        <v>6036</v>
      </c>
      <c r="B231" s="4" t="s">
        <v>15</v>
      </c>
      <c r="C231" s="3" t="s">
        <v>65</v>
      </c>
      <c r="D231" s="4" t="s">
        <v>29</v>
      </c>
      <c r="E231" s="3" t="s">
        <v>22</v>
      </c>
      <c r="F231" s="4" t="s">
        <v>164</v>
      </c>
      <c r="G231" s="3" t="s">
        <v>44</v>
      </c>
      <c r="H231" s="5">
        <v>9835.36</v>
      </c>
      <c r="I231" s="5">
        <v>9367.0400000000009</v>
      </c>
      <c r="J231" s="6">
        <f t="shared" si="15"/>
        <v>74.936320000000009</v>
      </c>
      <c r="K231" s="3" t="s">
        <v>20</v>
      </c>
      <c r="L231" s="3" t="s">
        <v>38</v>
      </c>
      <c r="M231" s="7">
        <f t="shared" si="16"/>
        <v>44.961792000000003</v>
      </c>
      <c r="N231" s="7">
        <f t="shared" si="17"/>
        <v>11.240448000000001</v>
      </c>
      <c r="O231" s="7">
        <f t="shared" si="18"/>
        <v>18.734080000000002</v>
      </c>
      <c r="P231" s="7">
        <f t="shared" si="19"/>
        <v>4.9996583766056313E-2</v>
      </c>
    </row>
    <row r="232" spans="1:16" x14ac:dyDescent="0.25">
      <c r="A232" s="4">
        <v>6036</v>
      </c>
      <c r="B232" s="4" t="s">
        <v>15</v>
      </c>
      <c r="C232" s="3" t="s">
        <v>65</v>
      </c>
      <c r="D232" s="4" t="s">
        <v>29</v>
      </c>
      <c r="E232" s="3" t="s">
        <v>22</v>
      </c>
      <c r="F232" s="4" t="s">
        <v>165</v>
      </c>
      <c r="G232" s="3" t="s">
        <v>44</v>
      </c>
      <c r="H232" s="5">
        <v>40498.199999999997</v>
      </c>
      <c r="I232" s="5">
        <v>35490.239999999998</v>
      </c>
      <c r="J232" s="6">
        <f t="shared" si="15"/>
        <v>354.9024</v>
      </c>
      <c r="K232" s="3" t="s">
        <v>20</v>
      </c>
      <c r="L232" s="3" t="s">
        <v>38</v>
      </c>
      <c r="M232" s="7">
        <f t="shared" si="16"/>
        <v>212.94144</v>
      </c>
      <c r="N232" s="7">
        <f t="shared" si="17"/>
        <v>53.23536</v>
      </c>
      <c r="O232" s="7">
        <f t="shared" si="18"/>
        <v>88.7256</v>
      </c>
      <c r="P232" s="7">
        <f t="shared" si="19"/>
        <v>0.14110809056236295</v>
      </c>
    </row>
    <row r="233" spans="1:16" x14ac:dyDescent="0.25">
      <c r="A233" s="4">
        <v>6036</v>
      </c>
      <c r="B233" s="4" t="s">
        <v>15</v>
      </c>
      <c r="C233" s="3" t="s">
        <v>65</v>
      </c>
      <c r="D233" s="4" t="s">
        <v>32</v>
      </c>
      <c r="E233" s="3" t="s">
        <v>18</v>
      </c>
      <c r="F233" s="4" t="s">
        <v>166</v>
      </c>
      <c r="G233" s="3" t="s">
        <v>37</v>
      </c>
      <c r="H233" s="5">
        <v>300</v>
      </c>
      <c r="I233" s="5">
        <v>285.72000000000003</v>
      </c>
      <c r="J233" s="6">
        <f t="shared" si="15"/>
        <v>0</v>
      </c>
      <c r="K233" s="3" t="s">
        <v>20</v>
      </c>
      <c r="L233" s="3" t="s">
        <v>21</v>
      </c>
      <c r="M233" s="7">
        <f t="shared" si="16"/>
        <v>0</v>
      </c>
      <c r="N233" s="7">
        <f t="shared" si="17"/>
        <v>0</v>
      </c>
      <c r="O233" s="7">
        <f t="shared" si="18"/>
        <v>0</v>
      </c>
      <c r="P233" s="7">
        <f t="shared" si="19"/>
        <v>4.9979000419991593E-2</v>
      </c>
    </row>
    <row r="234" spans="1:16" x14ac:dyDescent="0.25">
      <c r="A234" s="4">
        <v>6036</v>
      </c>
      <c r="B234" s="4" t="s">
        <v>15</v>
      </c>
      <c r="C234" s="3" t="s">
        <v>65</v>
      </c>
      <c r="D234" s="4" t="s">
        <v>32</v>
      </c>
      <c r="E234" s="3" t="s">
        <v>22</v>
      </c>
      <c r="F234" s="4" t="s">
        <v>167</v>
      </c>
      <c r="G234" s="3" t="s">
        <v>40</v>
      </c>
      <c r="H234" s="5">
        <v>3077.28</v>
      </c>
      <c r="I234" s="5">
        <v>2641.98</v>
      </c>
      <c r="J234" s="6">
        <f t="shared" si="15"/>
        <v>13.209900000000001</v>
      </c>
      <c r="K234" s="3" t="s">
        <v>20</v>
      </c>
      <c r="L234" s="3" t="s">
        <v>38</v>
      </c>
      <c r="M234" s="7">
        <f t="shared" si="16"/>
        <v>7.9259400000000007</v>
      </c>
      <c r="N234" s="7">
        <f t="shared" si="17"/>
        <v>1.9814850000000002</v>
      </c>
      <c r="O234" s="7">
        <f t="shared" si="18"/>
        <v>3.3024750000000003</v>
      </c>
      <c r="P234" s="7">
        <f t="shared" si="19"/>
        <v>0.16476279154270657</v>
      </c>
    </row>
    <row r="235" spans="1:16" x14ac:dyDescent="0.25">
      <c r="A235" s="4">
        <v>6036</v>
      </c>
      <c r="B235" s="4" t="s">
        <v>15</v>
      </c>
      <c r="C235" s="3" t="s">
        <v>65</v>
      </c>
      <c r="D235" s="4" t="s">
        <v>32</v>
      </c>
      <c r="E235" s="3" t="s">
        <v>22</v>
      </c>
      <c r="F235" s="4" t="s">
        <v>168</v>
      </c>
      <c r="G235" s="3" t="s">
        <v>40</v>
      </c>
      <c r="H235" s="5">
        <v>270</v>
      </c>
      <c r="I235" s="5">
        <v>257.14</v>
      </c>
      <c r="J235" s="6">
        <f t="shared" si="15"/>
        <v>1.2857000000000001</v>
      </c>
      <c r="K235" s="3" t="s">
        <v>20</v>
      </c>
      <c r="L235" s="3" t="s">
        <v>38</v>
      </c>
      <c r="M235" s="7">
        <f t="shared" si="16"/>
        <v>0.77141999999999999</v>
      </c>
      <c r="N235" s="7">
        <f t="shared" si="17"/>
        <v>0.192855</v>
      </c>
      <c r="O235" s="7">
        <f t="shared" si="18"/>
        <v>0.32142500000000002</v>
      </c>
      <c r="P235" s="7">
        <f t="shared" si="19"/>
        <v>5.001166679629776E-2</v>
      </c>
    </row>
    <row r="236" spans="1:16" x14ac:dyDescent="0.25">
      <c r="A236" s="4">
        <v>6036</v>
      </c>
      <c r="B236" s="4" t="s">
        <v>15</v>
      </c>
      <c r="C236" s="3" t="s">
        <v>65</v>
      </c>
      <c r="D236" s="4" t="s">
        <v>32</v>
      </c>
      <c r="E236" s="3" t="s">
        <v>22</v>
      </c>
      <c r="F236" s="4" t="s">
        <v>169</v>
      </c>
      <c r="G236" s="3" t="s">
        <v>44</v>
      </c>
      <c r="H236" s="5">
        <v>3528.8500000000004</v>
      </c>
      <c r="I236" s="5">
        <v>3322.6499999999996</v>
      </c>
      <c r="J236" s="6">
        <f t="shared" si="15"/>
        <v>16.613249999999997</v>
      </c>
      <c r="K236" s="3" t="s">
        <v>20</v>
      </c>
      <c r="L236" s="3" t="s">
        <v>38</v>
      </c>
      <c r="M236" s="7">
        <f t="shared" si="16"/>
        <v>9.9679499999999983</v>
      </c>
      <c r="N236" s="7">
        <f t="shared" si="17"/>
        <v>2.4919874999999996</v>
      </c>
      <c r="O236" s="7">
        <f t="shared" si="18"/>
        <v>4.1533124999999993</v>
      </c>
      <c r="P236" s="7">
        <f t="shared" si="19"/>
        <v>6.2058898770559923E-2</v>
      </c>
    </row>
    <row r="237" spans="1:16" x14ac:dyDescent="0.25">
      <c r="A237" s="4">
        <v>6036</v>
      </c>
      <c r="B237" s="4" t="s">
        <v>15</v>
      </c>
      <c r="C237" s="3" t="s">
        <v>65</v>
      </c>
      <c r="D237" s="4" t="s">
        <v>32</v>
      </c>
      <c r="E237" s="3" t="s">
        <v>22</v>
      </c>
      <c r="F237" s="4" t="s">
        <v>170</v>
      </c>
      <c r="G237" s="3" t="s">
        <v>37</v>
      </c>
      <c r="H237" s="5">
        <v>138</v>
      </c>
      <c r="I237" s="5">
        <v>116.94</v>
      </c>
      <c r="J237" s="6">
        <f t="shared" si="15"/>
        <v>0.5847</v>
      </c>
      <c r="K237" s="3" t="s">
        <v>20</v>
      </c>
      <c r="L237" s="3" t="s">
        <v>38</v>
      </c>
      <c r="M237" s="7">
        <f t="shared" si="16"/>
        <v>0.35081999999999997</v>
      </c>
      <c r="N237" s="7">
        <f t="shared" si="17"/>
        <v>8.7704999999999991E-2</v>
      </c>
      <c r="O237" s="7">
        <f t="shared" si="18"/>
        <v>0.146175</v>
      </c>
      <c r="P237" s="7">
        <f t="shared" si="19"/>
        <v>0.18009235505387378</v>
      </c>
    </row>
    <row r="238" spans="1:16" x14ac:dyDescent="0.25">
      <c r="A238" s="4">
        <v>6036</v>
      </c>
      <c r="B238" s="4" t="s">
        <v>15</v>
      </c>
      <c r="C238" s="3" t="s">
        <v>65</v>
      </c>
      <c r="D238" s="4" t="s">
        <v>32</v>
      </c>
      <c r="E238" s="3" t="s">
        <v>22</v>
      </c>
      <c r="F238" s="4" t="s">
        <v>166</v>
      </c>
      <c r="G238" s="3" t="s">
        <v>37</v>
      </c>
      <c r="H238" s="5">
        <v>2603.6</v>
      </c>
      <c r="I238" s="5">
        <v>2244.0199999999995</v>
      </c>
      <c r="J238" s="6">
        <f t="shared" si="15"/>
        <v>11.220099999999999</v>
      </c>
      <c r="K238" s="3" t="s">
        <v>20</v>
      </c>
      <c r="L238" s="3" t="s">
        <v>38</v>
      </c>
      <c r="M238" s="7">
        <f t="shared" si="16"/>
        <v>6.7320599999999988</v>
      </c>
      <c r="N238" s="7">
        <f t="shared" si="17"/>
        <v>1.6830149999999997</v>
      </c>
      <c r="O238" s="7">
        <f t="shared" si="18"/>
        <v>2.8050249999999997</v>
      </c>
      <c r="P238" s="7">
        <f t="shared" si="19"/>
        <v>0.16023921355424653</v>
      </c>
    </row>
    <row r="239" spans="1:16" x14ac:dyDescent="0.25">
      <c r="A239" s="4">
        <v>6036</v>
      </c>
      <c r="B239" s="4" t="s">
        <v>15</v>
      </c>
      <c r="C239" s="3" t="s">
        <v>65</v>
      </c>
      <c r="D239" s="4" t="s">
        <v>32</v>
      </c>
      <c r="E239" s="3" t="s">
        <v>22</v>
      </c>
      <c r="F239" s="4" t="s">
        <v>171</v>
      </c>
      <c r="G239" s="3" t="s">
        <v>44</v>
      </c>
      <c r="H239" s="5">
        <v>1504</v>
      </c>
      <c r="I239" s="5">
        <v>1312.1399999999999</v>
      </c>
      <c r="J239" s="6">
        <f t="shared" si="15"/>
        <v>6.5606999999999998</v>
      </c>
      <c r="K239" s="3" t="s">
        <v>20</v>
      </c>
      <c r="L239" s="3" t="s">
        <v>38</v>
      </c>
      <c r="M239" s="7">
        <f t="shared" si="16"/>
        <v>3.9364199999999996</v>
      </c>
      <c r="N239" s="7">
        <f t="shared" si="17"/>
        <v>0.9841049999999999</v>
      </c>
      <c r="O239" s="7">
        <f t="shared" si="18"/>
        <v>1.6401749999999999</v>
      </c>
      <c r="P239" s="7">
        <f t="shared" si="19"/>
        <v>0.14621915344399228</v>
      </c>
    </row>
    <row r="240" spans="1:16" x14ac:dyDescent="0.25">
      <c r="A240" s="4">
        <v>6036</v>
      </c>
      <c r="B240" s="4" t="s">
        <v>15</v>
      </c>
      <c r="C240" s="3" t="s">
        <v>65</v>
      </c>
      <c r="D240" s="4" t="s">
        <v>32</v>
      </c>
      <c r="E240" s="3" t="s">
        <v>22</v>
      </c>
      <c r="F240" s="4" t="s">
        <v>172</v>
      </c>
      <c r="G240" s="3" t="s">
        <v>47</v>
      </c>
      <c r="H240" s="5">
        <v>1998</v>
      </c>
      <c r="I240" s="5">
        <v>1693.22</v>
      </c>
      <c r="J240" s="6">
        <f t="shared" si="15"/>
        <v>8.4661000000000008</v>
      </c>
      <c r="K240" s="3" t="s">
        <v>20</v>
      </c>
      <c r="L240" s="3" t="s">
        <v>38</v>
      </c>
      <c r="M240" s="7">
        <f t="shared" si="16"/>
        <v>5.0796600000000005</v>
      </c>
      <c r="N240" s="7">
        <f t="shared" si="17"/>
        <v>1.2699150000000001</v>
      </c>
      <c r="O240" s="7">
        <f t="shared" si="18"/>
        <v>2.1165250000000002</v>
      </c>
      <c r="P240" s="7">
        <f t="shared" si="19"/>
        <v>0.18000023623628358</v>
      </c>
    </row>
    <row r="241" spans="1:16" x14ac:dyDescent="0.25">
      <c r="A241" s="4">
        <v>6036</v>
      </c>
      <c r="B241" s="4" t="s">
        <v>15</v>
      </c>
      <c r="C241" s="3" t="s">
        <v>65</v>
      </c>
      <c r="D241" s="4" t="s">
        <v>32</v>
      </c>
      <c r="E241" s="3" t="s">
        <v>22</v>
      </c>
      <c r="F241" s="4" t="s">
        <v>173</v>
      </c>
      <c r="G241" s="3" t="s">
        <v>37</v>
      </c>
      <c r="H241" s="5">
        <v>1912.5</v>
      </c>
      <c r="I241" s="5">
        <v>1620.76</v>
      </c>
      <c r="J241" s="6">
        <f t="shared" si="15"/>
        <v>8.1037999999999997</v>
      </c>
      <c r="K241" s="3" t="s">
        <v>20</v>
      </c>
      <c r="L241" s="3" t="s">
        <v>38</v>
      </c>
      <c r="M241" s="7">
        <f t="shared" si="16"/>
        <v>4.8622799999999993</v>
      </c>
      <c r="N241" s="7">
        <f t="shared" si="17"/>
        <v>1.2155699999999998</v>
      </c>
      <c r="O241" s="7">
        <f t="shared" si="18"/>
        <v>2.0259499999999999</v>
      </c>
      <c r="P241" s="7">
        <f t="shared" si="19"/>
        <v>0.18000197438238841</v>
      </c>
    </row>
    <row r="242" spans="1:16" x14ac:dyDescent="0.25">
      <c r="A242" s="4">
        <v>6036</v>
      </c>
      <c r="B242" s="4" t="s">
        <v>15</v>
      </c>
      <c r="C242" s="3" t="s">
        <v>65</v>
      </c>
      <c r="D242" s="4" t="s">
        <v>32</v>
      </c>
      <c r="E242" s="3" t="s">
        <v>22</v>
      </c>
      <c r="F242" s="4" t="s">
        <v>174</v>
      </c>
      <c r="G242" s="3" t="s">
        <v>44</v>
      </c>
      <c r="H242" s="5">
        <v>5438.1</v>
      </c>
      <c r="I242" s="5">
        <v>4629.0199999999995</v>
      </c>
      <c r="J242" s="6">
        <f t="shared" si="15"/>
        <v>37.032159999999998</v>
      </c>
      <c r="K242" s="3" t="s">
        <v>20</v>
      </c>
      <c r="L242" s="3" t="s">
        <v>38</v>
      </c>
      <c r="M242" s="7">
        <f t="shared" si="16"/>
        <v>22.219295999999996</v>
      </c>
      <c r="N242" s="7">
        <f t="shared" si="17"/>
        <v>5.5548239999999991</v>
      </c>
      <c r="O242" s="7">
        <f t="shared" si="18"/>
        <v>9.2580399999999994</v>
      </c>
      <c r="P242" s="7">
        <f t="shared" si="19"/>
        <v>0.17478429559604436</v>
      </c>
    </row>
    <row r="243" spans="1:16" x14ac:dyDescent="0.25">
      <c r="A243" s="4">
        <v>6036</v>
      </c>
      <c r="B243" s="4" t="s">
        <v>15</v>
      </c>
      <c r="C243" s="3" t="s">
        <v>65</v>
      </c>
      <c r="D243" s="4" t="s">
        <v>32</v>
      </c>
      <c r="E243" s="3" t="s">
        <v>22</v>
      </c>
      <c r="F243" s="4" t="s">
        <v>175</v>
      </c>
      <c r="G243" s="3" t="s">
        <v>44</v>
      </c>
      <c r="H243" s="5">
        <v>40009</v>
      </c>
      <c r="I243" s="5">
        <v>37503.439999999988</v>
      </c>
      <c r="J243" s="6">
        <f t="shared" si="15"/>
        <v>375.03439999999989</v>
      </c>
      <c r="K243" s="3" t="s">
        <v>20</v>
      </c>
      <c r="L243" s="3" t="s">
        <v>38</v>
      </c>
      <c r="M243" s="7">
        <f t="shared" si="16"/>
        <v>225.02063999999993</v>
      </c>
      <c r="N243" s="7">
        <f t="shared" si="17"/>
        <v>56.255159999999982</v>
      </c>
      <c r="O243" s="7">
        <f t="shared" si="18"/>
        <v>93.758599999999973</v>
      </c>
      <c r="P243" s="7">
        <f t="shared" si="19"/>
        <v>6.6808804738978989E-2</v>
      </c>
    </row>
    <row r="244" spans="1:16" x14ac:dyDescent="0.25">
      <c r="A244" s="4">
        <v>6036</v>
      </c>
      <c r="B244" s="4" t="s">
        <v>15</v>
      </c>
      <c r="C244" s="3" t="s">
        <v>65</v>
      </c>
      <c r="D244" s="4" t="s">
        <v>32</v>
      </c>
      <c r="E244" s="3" t="s">
        <v>22</v>
      </c>
      <c r="F244" s="4" t="s">
        <v>176</v>
      </c>
      <c r="G244" s="3" t="s">
        <v>38</v>
      </c>
      <c r="H244" s="5">
        <v>499.8</v>
      </c>
      <c r="I244" s="5">
        <v>476</v>
      </c>
      <c r="J244" s="6">
        <f t="shared" si="15"/>
        <v>2.38</v>
      </c>
      <c r="K244" s="3" t="s">
        <v>20</v>
      </c>
      <c r="L244" s="3" t="s">
        <v>38</v>
      </c>
      <c r="M244" s="7">
        <f t="shared" si="16"/>
        <v>1.4279999999999999</v>
      </c>
      <c r="N244" s="7">
        <f t="shared" si="17"/>
        <v>0.35699999999999998</v>
      </c>
      <c r="O244" s="7">
        <f t="shared" si="18"/>
        <v>0.59499999999999997</v>
      </c>
      <c r="P244" s="7">
        <f t="shared" si="19"/>
        <v>5.0000000000000044E-2</v>
      </c>
    </row>
    <row r="245" spans="1:16" x14ac:dyDescent="0.25">
      <c r="A245" s="4">
        <v>6036</v>
      </c>
      <c r="B245" s="4" t="s">
        <v>15</v>
      </c>
      <c r="C245" s="3" t="s">
        <v>65</v>
      </c>
      <c r="D245" s="4" t="s">
        <v>32</v>
      </c>
      <c r="E245" s="3" t="s">
        <v>22</v>
      </c>
      <c r="F245" s="4" t="s">
        <v>177</v>
      </c>
      <c r="G245" s="3" t="s">
        <v>47</v>
      </c>
      <c r="H245" s="5">
        <v>134.1</v>
      </c>
      <c r="I245" s="5">
        <v>127.72</v>
      </c>
      <c r="J245" s="6">
        <f t="shared" si="15"/>
        <v>0.63860000000000006</v>
      </c>
      <c r="K245" s="3" t="s">
        <v>20</v>
      </c>
      <c r="L245" s="3" t="s">
        <v>38</v>
      </c>
      <c r="M245" s="7">
        <f t="shared" si="16"/>
        <v>0.38316</v>
      </c>
      <c r="N245" s="7">
        <f t="shared" si="17"/>
        <v>9.579E-2</v>
      </c>
      <c r="O245" s="7">
        <f t="shared" si="18"/>
        <v>0.15965000000000001</v>
      </c>
      <c r="P245" s="7">
        <f t="shared" si="19"/>
        <v>4.9953022236141509E-2</v>
      </c>
    </row>
    <row r="246" spans="1:16" x14ac:dyDescent="0.25">
      <c r="A246" s="4">
        <v>6036</v>
      </c>
      <c r="B246" s="4" t="s">
        <v>15</v>
      </c>
      <c r="C246" s="3" t="s">
        <v>65</v>
      </c>
      <c r="D246" s="4" t="s">
        <v>32</v>
      </c>
      <c r="E246" s="3" t="s">
        <v>22</v>
      </c>
      <c r="F246" s="4" t="s">
        <v>178</v>
      </c>
      <c r="G246" s="3" t="s">
        <v>37</v>
      </c>
      <c r="H246" s="5">
        <v>999</v>
      </c>
      <c r="I246" s="5">
        <v>846.62</v>
      </c>
      <c r="J246" s="6">
        <f t="shared" si="15"/>
        <v>4.2331000000000003</v>
      </c>
      <c r="K246" s="3" t="s">
        <v>20</v>
      </c>
      <c r="L246" s="3" t="s">
        <v>38</v>
      </c>
      <c r="M246" s="7">
        <f t="shared" si="16"/>
        <v>2.53986</v>
      </c>
      <c r="N246" s="7">
        <f t="shared" si="17"/>
        <v>0.634965</v>
      </c>
      <c r="O246" s="7">
        <f t="shared" si="18"/>
        <v>1.0582750000000001</v>
      </c>
      <c r="P246" s="7">
        <f t="shared" si="19"/>
        <v>0.17998629845739522</v>
      </c>
    </row>
    <row r="247" spans="1:16" x14ac:dyDescent="0.25">
      <c r="A247" s="4">
        <v>6036</v>
      </c>
      <c r="B247" s="4" t="s">
        <v>15</v>
      </c>
      <c r="C247" s="3" t="s">
        <v>65</v>
      </c>
      <c r="D247" s="4" t="s">
        <v>32</v>
      </c>
      <c r="E247" s="3" t="s">
        <v>22</v>
      </c>
      <c r="F247" s="4" t="s">
        <v>179</v>
      </c>
      <c r="G247" s="3" t="s">
        <v>47</v>
      </c>
      <c r="H247" s="5">
        <v>1019.15</v>
      </c>
      <c r="I247" s="5">
        <v>970.61</v>
      </c>
      <c r="J247" s="6">
        <f t="shared" si="15"/>
        <v>4.8530500000000005</v>
      </c>
      <c r="K247" s="3" t="s">
        <v>20</v>
      </c>
      <c r="L247" s="3" t="s">
        <v>38</v>
      </c>
      <c r="M247" s="7">
        <f t="shared" si="16"/>
        <v>2.9118300000000001</v>
      </c>
      <c r="N247" s="7">
        <f t="shared" si="17"/>
        <v>0.72795750000000004</v>
      </c>
      <c r="O247" s="7">
        <f t="shared" si="18"/>
        <v>1.2132625000000001</v>
      </c>
      <c r="P247" s="7">
        <f t="shared" si="19"/>
        <v>5.0009787659307081E-2</v>
      </c>
    </row>
    <row r="248" spans="1:16" x14ac:dyDescent="0.25">
      <c r="A248" s="4">
        <v>6036</v>
      </c>
      <c r="B248" s="4" t="s">
        <v>15</v>
      </c>
      <c r="C248" s="3" t="s">
        <v>65</v>
      </c>
      <c r="D248" s="4" t="s">
        <v>32</v>
      </c>
      <c r="E248" s="3" t="s">
        <v>22</v>
      </c>
      <c r="F248" s="4" t="s">
        <v>180</v>
      </c>
      <c r="G248" s="3" t="s">
        <v>44</v>
      </c>
      <c r="H248" s="5">
        <v>449.1</v>
      </c>
      <c r="I248" s="5">
        <v>380.6</v>
      </c>
      <c r="J248" s="6">
        <f t="shared" si="15"/>
        <v>1.9030000000000002</v>
      </c>
      <c r="K248" s="3" t="s">
        <v>20</v>
      </c>
      <c r="L248" s="3" t="s">
        <v>38</v>
      </c>
      <c r="M248" s="7">
        <f t="shared" si="16"/>
        <v>1.1418000000000001</v>
      </c>
      <c r="N248" s="7">
        <f t="shared" si="17"/>
        <v>0.28545000000000004</v>
      </c>
      <c r="O248" s="7">
        <f t="shared" si="18"/>
        <v>0.47575000000000006</v>
      </c>
      <c r="P248" s="7">
        <f t="shared" si="19"/>
        <v>0.17997898055701533</v>
      </c>
    </row>
    <row r="249" spans="1:16" x14ac:dyDescent="0.25">
      <c r="A249" s="4">
        <v>6036</v>
      </c>
      <c r="B249" s="4" t="s">
        <v>15</v>
      </c>
      <c r="C249" s="3" t="s">
        <v>65</v>
      </c>
      <c r="D249" s="4" t="s">
        <v>32</v>
      </c>
      <c r="E249" s="3" t="s">
        <v>22</v>
      </c>
      <c r="F249" s="4" t="s">
        <v>181</v>
      </c>
      <c r="G249" s="3" t="s">
        <v>40</v>
      </c>
      <c r="H249" s="5">
        <v>1852.5</v>
      </c>
      <c r="I249" s="5">
        <v>1569.92</v>
      </c>
      <c r="J249" s="6">
        <f t="shared" si="15"/>
        <v>7.8496000000000006</v>
      </c>
      <c r="K249" s="3" t="s">
        <v>20</v>
      </c>
      <c r="L249" s="3" t="s">
        <v>38</v>
      </c>
      <c r="M249" s="7">
        <f t="shared" si="16"/>
        <v>4.7097600000000002</v>
      </c>
      <c r="N249" s="7">
        <f t="shared" si="17"/>
        <v>1.17744</v>
      </c>
      <c r="O249" s="7">
        <f t="shared" si="18"/>
        <v>1.9624000000000001</v>
      </c>
      <c r="P249" s="7">
        <f t="shared" si="19"/>
        <v>0.17999643293925804</v>
      </c>
    </row>
    <row r="250" spans="1:16" x14ac:dyDescent="0.25">
      <c r="A250" s="4">
        <v>6036</v>
      </c>
      <c r="B250" s="4" t="s">
        <v>15</v>
      </c>
      <c r="C250" s="3" t="s">
        <v>65</v>
      </c>
      <c r="D250" s="4" t="s">
        <v>32</v>
      </c>
      <c r="E250" s="3" t="s">
        <v>22</v>
      </c>
      <c r="F250" s="4" t="s">
        <v>182</v>
      </c>
      <c r="G250" s="3" t="s">
        <v>47</v>
      </c>
      <c r="H250" s="5">
        <v>2415.5</v>
      </c>
      <c r="I250" s="5">
        <v>2078.4</v>
      </c>
      <c r="J250" s="6">
        <f t="shared" si="15"/>
        <v>10.392000000000001</v>
      </c>
      <c r="K250" s="3" t="s">
        <v>20</v>
      </c>
      <c r="L250" s="3" t="s">
        <v>38</v>
      </c>
      <c r="M250" s="7">
        <f t="shared" si="16"/>
        <v>6.2352000000000007</v>
      </c>
      <c r="N250" s="7">
        <f t="shared" si="17"/>
        <v>1.5588000000000002</v>
      </c>
      <c r="O250" s="7">
        <f t="shared" si="18"/>
        <v>2.5980000000000003</v>
      </c>
      <c r="P250" s="7">
        <f t="shared" si="19"/>
        <v>0.16219207082371057</v>
      </c>
    </row>
    <row r="251" spans="1:16" x14ac:dyDescent="0.25">
      <c r="A251" s="4">
        <v>6036</v>
      </c>
      <c r="B251" s="4" t="s">
        <v>15</v>
      </c>
      <c r="C251" s="3" t="s">
        <v>65</v>
      </c>
      <c r="D251" s="4" t="s">
        <v>32</v>
      </c>
      <c r="E251" s="3" t="s">
        <v>22</v>
      </c>
      <c r="F251" s="4" t="s">
        <v>183</v>
      </c>
      <c r="G251" s="3" t="s">
        <v>37</v>
      </c>
      <c r="H251" s="5">
        <v>1010.6</v>
      </c>
      <c r="I251" s="5">
        <v>887.76</v>
      </c>
      <c r="J251" s="6">
        <f t="shared" si="15"/>
        <v>4.4387999999999996</v>
      </c>
      <c r="K251" s="3" t="s">
        <v>20</v>
      </c>
      <c r="L251" s="3" t="s">
        <v>38</v>
      </c>
      <c r="M251" s="7">
        <f t="shared" si="16"/>
        <v>2.6632799999999999</v>
      </c>
      <c r="N251" s="7">
        <f t="shared" si="17"/>
        <v>0.66581999999999997</v>
      </c>
      <c r="O251" s="7">
        <f t="shared" si="18"/>
        <v>1.1096999999999999</v>
      </c>
      <c r="P251" s="7">
        <f t="shared" si="19"/>
        <v>0.13837073082815188</v>
      </c>
    </row>
    <row r="252" spans="1:16" x14ac:dyDescent="0.25">
      <c r="A252" s="4">
        <v>6036</v>
      </c>
      <c r="B252" s="4" t="s">
        <v>15</v>
      </c>
      <c r="C252" s="3" t="s">
        <v>65</v>
      </c>
      <c r="D252" s="4" t="s">
        <v>32</v>
      </c>
      <c r="E252" s="3" t="s">
        <v>22</v>
      </c>
      <c r="F252" s="4" t="s">
        <v>184</v>
      </c>
      <c r="G252" s="3" t="s">
        <v>44</v>
      </c>
      <c r="H252" s="5">
        <v>8800.9</v>
      </c>
      <c r="I252" s="5">
        <v>8381.7999999999993</v>
      </c>
      <c r="J252" s="6">
        <f t="shared" si="15"/>
        <v>67.054400000000001</v>
      </c>
      <c r="K252" s="3" t="s">
        <v>20</v>
      </c>
      <c r="L252" s="3" t="s">
        <v>38</v>
      </c>
      <c r="M252" s="7">
        <f t="shared" si="16"/>
        <v>40.232639999999996</v>
      </c>
      <c r="N252" s="7">
        <f t="shared" si="17"/>
        <v>10.058159999999999</v>
      </c>
      <c r="O252" s="7">
        <f t="shared" si="18"/>
        <v>16.7636</v>
      </c>
      <c r="P252" s="7">
        <f t="shared" si="19"/>
        <v>5.0001193061156357E-2</v>
      </c>
    </row>
    <row r="253" spans="1:16" x14ac:dyDescent="0.25">
      <c r="A253" s="4">
        <v>6036</v>
      </c>
      <c r="B253" s="4" t="s">
        <v>15</v>
      </c>
      <c r="C253" s="3" t="s">
        <v>65</v>
      </c>
      <c r="D253" s="4" t="s">
        <v>32</v>
      </c>
      <c r="E253" s="3" t="s">
        <v>22</v>
      </c>
      <c r="F253" s="4" t="s">
        <v>185</v>
      </c>
      <c r="G253" s="3" t="s">
        <v>40</v>
      </c>
      <c r="H253" s="5">
        <v>4448.8999999999996</v>
      </c>
      <c r="I253" s="5">
        <v>4107.74</v>
      </c>
      <c r="J253" s="6">
        <f t="shared" si="15"/>
        <v>20.538699999999999</v>
      </c>
      <c r="K253" s="3" t="s">
        <v>20</v>
      </c>
      <c r="L253" s="3" t="s">
        <v>38</v>
      </c>
      <c r="M253" s="7">
        <f t="shared" si="16"/>
        <v>12.323219999999999</v>
      </c>
      <c r="N253" s="7">
        <f t="shared" si="17"/>
        <v>3.0808049999999998</v>
      </c>
      <c r="O253" s="7">
        <f t="shared" si="18"/>
        <v>5.1346749999999997</v>
      </c>
      <c r="P253" s="7">
        <f t="shared" si="19"/>
        <v>8.3052968298869878E-2</v>
      </c>
    </row>
    <row r="254" spans="1:16" x14ac:dyDescent="0.25">
      <c r="A254" s="4">
        <v>6036</v>
      </c>
      <c r="B254" s="4" t="s">
        <v>15</v>
      </c>
      <c r="C254" s="3" t="s">
        <v>65</v>
      </c>
      <c r="D254" s="4" t="s">
        <v>32</v>
      </c>
      <c r="E254" s="3" t="s">
        <v>22</v>
      </c>
      <c r="F254" s="4" t="s">
        <v>186</v>
      </c>
      <c r="G254" s="3" t="s">
        <v>47</v>
      </c>
      <c r="H254" s="5">
        <v>521.5</v>
      </c>
      <c r="I254" s="5">
        <v>441.94</v>
      </c>
      <c r="J254" s="6">
        <f t="shared" si="15"/>
        <v>2.2097000000000002</v>
      </c>
      <c r="K254" s="3" t="s">
        <v>20</v>
      </c>
      <c r="L254" s="3" t="s">
        <v>38</v>
      </c>
      <c r="M254" s="7">
        <f t="shared" si="16"/>
        <v>1.32582</v>
      </c>
      <c r="N254" s="7">
        <f t="shared" si="17"/>
        <v>0.331455</v>
      </c>
      <c r="O254" s="7">
        <f t="shared" si="18"/>
        <v>0.55242500000000005</v>
      </c>
      <c r="P254" s="7">
        <f t="shared" si="19"/>
        <v>0.18002443770647591</v>
      </c>
    </row>
    <row r="255" spans="1:16" x14ac:dyDescent="0.25">
      <c r="A255" s="4">
        <v>6036</v>
      </c>
      <c r="B255" s="4" t="s">
        <v>15</v>
      </c>
      <c r="C255" s="3" t="s">
        <v>65</v>
      </c>
      <c r="D255" s="4" t="s">
        <v>32</v>
      </c>
      <c r="E255" s="3" t="s">
        <v>22</v>
      </c>
      <c r="F255" s="4" t="s">
        <v>187</v>
      </c>
      <c r="G255" s="3" t="s">
        <v>37</v>
      </c>
      <c r="H255" s="5">
        <v>781.09999999999991</v>
      </c>
      <c r="I255" s="5">
        <v>743.9</v>
      </c>
      <c r="J255" s="6">
        <f t="shared" si="15"/>
        <v>3.7195</v>
      </c>
      <c r="K255" s="3" t="s">
        <v>20</v>
      </c>
      <c r="L255" s="3" t="s">
        <v>38</v>
      </c>
      <c r="M255" s="7">
        <f t="shared" si="16"/>
        <v>2.2317</v>
      </c>
      <c r="N255" s="7">
        <f t="shared" si="17"/>
        <v>0.557925</v>
      </c>
      <c r="O255" s="7">
        <f t="shared" si="18"/>
        <v>0.92987500000000001</v>
      </c>
      <c r="P255" s="7">
        <f t="shared" si="19"/>
        <v>5.0006721333512472E-2</v>
      </c>
    </row>
    <row r="256" spans="1:16" x14ac:dyDescent="0.25">
      <c r="A256" s="4">
        <v>6036</v>
      </c>
      <c r="B256" s="4" t="s">
        <v>15</v>
      </c>
      <c r="C256" s="3" t="s">
        <v>65</v>
      </c>
      <c r="D256" s="4" t="s">
        <v>32</v>
      </c>
      <c r="E256" s="3" t="s">
        <v>22</v>
      </c>
      <c r="F256" s="4" t="s">
        <v>188</v>
      </c>
      <c r="G256" s="3" t="s">
        <v>40</v>
      </c>
      <c r="H256" s="5">
        <v>1728</v>
      </c>
      <c r="I256" s="5">
        <v>1645.7</v>
      </c>
      <c r="J256" s="6">
        <f t="shared" si="15"/>
        <v>8.2285000000000004</v>
      </c>
      <c r="K256" s="3" t="s">
        <v>20</v>
      </c>
      <c r="L256" s="3" t="s">
        <v>38</v>
      </c>
      <c r="M256" s="7">
        <f t="shared" si="16"/>
        <v>4.9371</v>
      </c>
      <c r="N256" s="7">
        <f t="shared" si="17"/>
        <v>1.234275</v>
      </c>
      <c r="O256" s="7">
        <f t="shared" si="18"/>
        <v>2.0571250000000001</v>
      </c>
      <c r="P256" s="7">
        <f t="shared" si="19"/>
        <v>5.0009114662453724E-2</v>
      </c>
    </row>
    <row r="257" spans="1:16" x14ac:dyDescent="0.25">
      <c r="A257" s="4">
        <v>6036</v>
      </c>
      <c r="B257" s="4" t="s">
        <v>15</v>
      </c>
      <c r="C257" s="3" t="s">
        <v>65</v>
      </c>
      <c r="D257" s="4" t="s">
        <v>32</v>
      </c>
      <c r="E257" s="3" t="s">
        <v>22</v>
      </c>
      <c r="F257" s="4" t="s">
        <v>189</v>
      </c>
      <c r="G257" s="3" t="s">
        <v>47</v>
      </c>
      <c r="H257" s="5">
        <v>1914.8</v>
      </c>
      <c r="I257" s="5">
        <v>1685.54</v>
      </c>
      <c r="J257" s="6">
        <f t="shared" si="15"/>
        <v>8.4276999999999997</v>
      </c>
      <c r="K257" s="3" t="s">
        <v>20</v>
      </c>
      <c r="L257" s="3" t="s">
        <v>38</v>
      </c>
      <c r="M257" s="7">
        <f t="shared" si="16"/>
        <v>5.0566199999999997</v>
      </c>
      <c r="N257" s="7">
        <f t="shared" si="17"/>
        <v>1.2641549999999999</v>
      </c>
      <c r="O257" s="7">
        <f t="shared" si="18"/>
        <v>2.1069249999999999</v>
      </c>
      <c r="P257" s="7">
        <f t="shared" si="19"/>
        <v>0.13601575756137496</v>
      </c>
    </row>
    <row r="258" spans="1:16" x14ac:dyDescent="0.25">
      <c r="A258" s="4">
        <v>6036</v>
      </c>
      <c r="B258" s="4" t="s">
        <v>15</v>
      </c>
      <c r="C258" s="3" t="s">
        <v>65</v>
      </c>
      <c r="D258" s="4" t="s">
        <v>32</v>
      </c>
      <c r="E258" s="3" t="s">
        <v>22</v>
      </c>
      <c r="F258" s="4" t="s">
        <v>190</v>
      </c>
      <c r="G258" s="3" t="s">
        <v>37</v>
      </c>
      <c r="H258" s="5">
        <v>3186.3999999999996</v>
      </c>
      <c r="I258" s="5">
        <v>3001.22</v>
      </c>
      <c r="J258" s="6">
        <f t="shared" ref="J258:J321" si="20">IF($E258=$E$2,IF(H258&lt;$W$3,0,IF(H258&lt;=$W$4,I258*0.2%,IF(H258&lt;=$W$5,I258*0.6%,I258*1%))),IF($E258=$E$15,IF(H258&lt;=$W$7,I258*0.5%,IF(H258&lt;=$W$8,I258*0.8%,I258*1%)),""))</f>
        <v>15.0061</v>
      </c>
      <c r="K258" s="3" t="s">
        <v>20</v>
      </c>
      <c r="L258" s="3" t="s">
        <v>38</v>
      </c>
      <c r="M258" s="7">
        <f t="shared" ref="M258:M321" si="21">IF($L258="-",$J258*0.7,$J258*0.6)</f>
        <v>9.00366</v>
      </c>
      <c r="N258" s="7">
        <f t="shared" ref="N258:N321" si="22">IF($L258="-",$J258*0.3,$J258*0.15)</f>
        <v>2.250915</v>
      </c>
      <c r="O258" s="7">
        <f t="shared" ref="O258:O321" si="23">IF($L258="-",0,$J258*0.25)</f>
        <v>3.751525</v>
      </c>
      <c r="P258" s="7">
        <f t="shared" si="19"/>
        <v>6.1701574692958117E-2</v>
      </c>
    </row>
    <row r="259" spans="1:16" x14ac:dyDescent="0.25">
      <c r="A259" s="4">
        <v>6036</v>
      </c>
      <c r="B259" s="4" t="s">
        <v>15</v>
      </c>
      <c r="C259" s="3" t="s">
        <v>65</v>
      </c>
      <c r="D259" s="4" t="s">
        <v>32</v>
      </c>
      <c r="E259" s="3" t="s">
        <v>22</v>
      </c>
      <c r="F259" s="4" t="s">
        <v>191</v>
      </c>
      <c r="G259" s="3" t="s">
        <v>44</v>
      </c>
      <c r="H259" s="5">
        <v>2682.2999999999997</v>
      </c>
      <c r="I259" s="5">
        <v>2367.46</v>
      </c>
      <c r="J259" s="6">
        <f t="shared" si="20"/>
        <v>11.837300000000001</v>
      </c>
      <c r="K259" s="3" t="s">
        <v>20</v>
      </c>
      <c r="L259" s="3" t="s">
        <v>38</v>
      </c>
      <c r="M259" s="7">
        <f t="shared" si="21"/>
        <v>7.1023800000000001</v>
      </c>
      <c r="N259" s="7">
        <f t="shared" si="22"/>
        <v>1.775595</v>
      </c>
      <c r="O259" s="7">
        <f t="shared" si="23"/>
        <v>2.9593250000000002</v>
      </c>
      <c r="P259" s="7">
        <f t="shared" ref="P259:P322" si="24">H259/I259-1</f>
        <v>0.13298640737330292</v>
      </c>
    </row>
    <row r="260" spans="1:16" x14ac:dyDescent="0.25">
      <c r="A260" s="4">
        <v>6036</v>
      </c>
      <c r="B260" s="4" t="s">
        <v>15</v>
      </c>
      <c r="C260" s="3" t="s">
        <v>65</v>
      </c>
      <c r="D260" s="4" t="s">
        <v>32</v>
      </c>
      <c r="E260" s="3" t="s">
        <v>22</v>
      </c>
      <c r="F260" s="4" t="s">
        <v>192</v>
      </c>
      <c r="G260" s="3" t="s">
        <v>40</v>
      </c>
      <c r="H260" s="5">
        <v>449</v>
      </c>
      <c r="I260" s="5">
        <v>427.62</v>
      </c>
      <c r="J260" s="6">
        <f t="shared" si="20"/>
        <v>2.1381000000000001</v>
      </c>
      <c r="K260" s="3" t="s">
        <v>20</v>
      </c>
      <c r="L260" s="3" t="s">
        <v>38</v>
      </c>
      <c r="M260" s="7">
        <f t="shared" si="21"/>
        <v>1.2828600000000001</v>
      </c>
      <c r="N260" s="7">
        <f t="shared" si="22"/>
        <v>0.32071500000000003</v>
      </c>
      <c r="O260" s="7">
        <f t="shared" si="23"/>
        <v>0.53452500000000003</v>
      </c>
      <c r="P260" s="7">
        <f t="shared" si="24"/>
        <v>4.9997661475141397E-2</v>
      </c>
    </row>
    <row r="261" spans="1:16" x14ac:dyDescent="0.25">
      <c r="A261" s="4">
        <v>6036</v>
      </c>
      <c r="B261" s="4" t="s">
        <v>15</v>
      </c>
      <c r="C261" s="3" t="s">
        <v>65</v>
      </c>
      <c r="D261" s="4" t="s">
        <v>32</v>
      </c>
      <c r="E261" s="3" t="s">
        <v>22</v>
      </c>
      <c r="F261" s="4" t="s">
        <v>193</v>
      </c>
      <c r="G261" s="3" t="s">
        <v>47</v>
      </c>
      <c r="H261" s="5">
        <v>3323.25</v>
      </c>
      <c r="I261" s="5">
        <v>3164.9900000000002</v>
      </c>
      <c r="J261" s="6">
        <f t="shared" si="20"/>
        <v>15.824950000000001</v>
      </c>
      <c r="K261" s="3" t="s">
        <v>20</v>
      </c>
      <c r="L261" s="3" t="s">
        <v>38</v>
      </c>
      <c r="M261" s="7">
        <f t="shared" si="21"/>
        <v>9.4949700000000004</v>
      </c>
      <c r="N261" s="7">
        <f t="shared" si="22"/>
        <v>2.3737425000000001</v>
      </c>
      <c r="O261" s="7">
        <f t="shared" si="23"/>
        <v>3.9562375000000003</v>
      </c>
      <c r="P261" s="7">
        <f t="shared" si="24"/>
        <v>5.0003317546026826E-2</v>
      </c>
    </row>
    <row r="262" spans="1:16" x14ac:dyDescent="0.25">
      <c r="A262" s="4">
        <v>6036</v>
      </c>
      <c r="B262" s="4" t="s">
        <v>15</v>
      </c>
      <c r="C262" s="3" t="s">
        <v>65</v>
      </c>
      <c r="D262" s="4" t="s">
        <v>32</v>
      </c>
      <c r="E262" s="3" t="s">
        <v>22</v>
      </c>
      <c r="F262" s="4" t="s">
        <v>194</v>
      </c>
      <c r="G262" s="3" t="s">
        <v>37</v>
      </c>
      <c r="H262" s="5">
        <v>3729.9</v>
      </c>
      <c r="I262" s="5">
        <v>3267.1000000000004</v>
      </c>
      <c r="J262" s="6">
        <f t="shared" si="20"/>
        <v>16.335500000000003</v>
      </c>
      <c r="K262" s="3" t="s">
        <v>20</v>
      </c>
      <c r="L262" s="3" t="s">
        <v>38</v>
      </c>
      <c r="M262" s="7">
        <f t="shared" si="21"/>
        <v>9.8013000000000012</v>
      </c>
      <c r="N262" s="7">
        <f t="shared" si="22"/>
        <v>2.4503250000000003</v>
      </c>
      <c r="O262" s="7">
        <f t="shared" si="23"/>
        <v>4.0838750000000008</v>
      </c>
      <c r="P262" s="7">
        <f t="shared" si="24"/>
        <v>0.14165467846102042</v>
      </c>
    </row>
    <row r="263" spans="1:16" x14ac:dyDescent="0.25">
      <c r="A263" s="4">
        <v>6036</v>
      </c>
      <c r="B263" s="4" t="s">
        <v>15</v>
      </c>
      <c r="C263" s="3" t="s">
        <v>65</v>
      </c>
      <c r="D263" s="4" t="s">
        <v>32</v>
      </c>
      <c r="E263" s="3" t="s">
        <v>22</v>
      </c>
      <c r="F263" s="4" t="s">
        <v>195</v>
      </c>
      <c r="G263" s="3" t="s">
        <v>44</v>
      </c>
      <c r="H263" s="5">
        <v>834</v>
      </c>
      <c r="I263" s="5">
        <v>706.78</v>
      </c>
      <c r="J263" s="6">
        <f t="shared" si="20"/>
        <v>3.5339</v>
      </c>
      <c r="K263" s="3" t="s">
        <v>20</v>
      </c>
      <c r="L263" s="3" t="s">
        <v>38</v>
      </c>
      <c r="M263" s="7">
        <f t="shared" si="21"/>
        <v>2.1203400000000001</v>
      </c>
      <c r="N263" s="7">
        <f t="shared" si="22"/>
        <v>0.53008500000000003</v>
      </c>
      <c r="O263" s="7">
        <f t="shared" si="23"/>
        <v>0.88347500000000001</v>
      </c>
      <c r="P263" s="7">
        <f t="shared" si="24"/>
        <v>0.17999943405302932</v>
      </c>
    </row>
    <row r="264" spans="1:16" x14ac:dyDescent="0.25">
      <c r="A264" s="4">
        <v>6036</v>
      </c>
      <c r="B264" s="4" t="s">
        <v>15</v>
      </c>
      <c r="C264" s="3" t="s">
        <v>65</v>
      </c>
      <c r="D264" s="4" t="s">
        <v>32</v>
      </c>
      <c r="E264" s="3" t="s">
        <v>22</v>
      </c>
      <c r="F264" s="4" t="s">
        <v>196</v>
      </c>
      <c r="G264" s="3" t="s">
        <v>47</v>
      </c>
      <c r="H264" s="5">
        <v>2859.2999999999997</v>
      </c>
      <c r="I264" s="5">
        <v>2521.8199999999997</v>
      </c>
      <c r="J264" s="6">
        <f t="shared" si="20"/>
        <v>12.609099999999998</v>
      </c>
      <c r="K264" s="3" t="s">
        <v>20</v>
      </c>
      <c r="L264" s="3" t="s">
        <v>38</v>
      </c>
      <c r="M264" s="7">
        <f t="shared" si="21"/>
        <v>7.5654599999999981</v>
      </c>
      <c r="N264" s="7">
        <f t="shared" si="22"/>
        <v>1.8913649999999995</v>
      </c>
      <c r="O264" s="7">
        <f t="shared" si="23"/>
        <v>3.1522749999999995</v>
      </c>
      <c r="P264" s="7">
        <f t="shared" si="24"/>
        <v>0.13382398426533215</v>
      </c>
    </row>
    <row r="265" spans="1:16" x14ac:dyDescent="0.25">
      <c r="A265" s="4">
        <v>6036</v>
      </c>
      <c r="B265" s="4" t="s">
        <v>15</v>
      </c>
      <c r="C265" s="3" t="s">
        <v>65</v>
      </c>
      <c r="D265" s="4" t="s">
        <v>32</v>
      </c>
      <c r="E265" s="3" t="s">
        <v>22</v>
      </c>
      <c r="F265" s="4" t="s">
        <v>197</v>
      </c>
      <c r="G265" s="3" t="s">
        <v>40</v>
      </c>
      <c r="H265" s="5">
        <v>1399.6</v>
      </c>
      <c r="I265" s="5">
        <v>1332.96</v>
      </c>
      <c r="J265" s="6">
        <f t="shared" si="20"/>
        <v>6.6648000000000005</v>
      </c>
      <c r="K265" s="3" t="s">
        <v>20</v>
      </c>
      <c r="L265" s="3" t="s">
        <v>38</v>
      </c>
      <c r="M265" s="7">
        <f t="shared" si="21"/>
        <v>3.9988800000000002</v>
      </c>
      <c r="N265" s="7">
        <f t="shared" si="22"/>
        <v>0.99972000000000005</v>
      </c>
      <c r="O265" s="7">
        <f t="shared" si="23"/>
        <v>1.6662000000000001</v>
      </c>
      <c r="P265" s="7">
        <f t="shared" si="24"/>
        <v>4.9993998319529442E-2</v>
      </c>
    </row>
    <row r="266" spans="1:16" x14ac:dyDescent="0.25">
      <c r="A266" s="4">
        <v>6036</v>
      </c>
      <c r="B266" s="4" t="s">
        <v>15</v>
      </c>
      <c r="C266" s="3" t="s">
        <v>65</v>
      </c>
      <c r="D266" s="4" t="s">
        <v>32</v>
      </c>
      <c r="E266" s="3" t="s">
        <v>22</v>
      </c>
      <c r="F266" s="4" t="s">
        <v>198</v>
      </c>
      <c r="G266" s="3" t="s">
        <v>37</v>
      </c>
      <c r="H266" s="5">
        <v>846.6</v>
      </c>
      <c r="I266" s="5">
        <v>806.28</v>
      </c>
      <c r="J266" s="6">
        <f t="shared" si="20"/>
        <v>4.0313999999999997</v>
      </c>
      <c r="K266" s="3" t="s">
        <v>20</v>
      </c>
      <c r="L266" s="3" t="s">
        <v>38</v>
      </c>
      <c r="M266" s="7">
        <f t="shared" si="21"/>
        <v>2.4188399999999999</v>
      </c>
      <c r="N266" s="7">
        <f t="shared" si="22"/>
        <v>0.60470999999999997</v>
      </c>
      <c r="O266" s="7">
        <f t="shared" si="23"/>
        <v>1.0078499999999999</v>
      </c>
      <c r="P266" s="7">
        <f t="shared" si="24"/>
        <v>5.0007441583568957E-2</v>
      </c>
    </row>
    <row r="267" spans="1:16" x14ac:dyDescent="0.25">
      <c r="A267" s="4">
        <v>6036</v>
      </c>
      <c r="B267" s="4" t="s">
        <v>15</v>
      </c>
      <c r="C267" s="3" t="s">
        <v>65</v>
      </c>
      <c r="D267" s="4" t="s">
        <v>32</v>
      </c>
      <c r="E267" s="3" t="s">
        <v>22</v>
      </c>
      <c r="F267" s="4" t="s">
        <v>199</v>
      </c>
      <c r="G267" s="3" t="s">
        <v>44</v>
      </c>
      <c r="H267" s="5">
        <v>5439.5999999999995</v>
      </c>
      <c r="I267" s="5">
        <v>4784.42</v>
      </c>
      <c r="J267" s="6">
        <f t="shared" si="20"/>
        <v>38.275359999999999</v>
      </c>
      <c r="K267" s="3" t="s">
        <v>20</v>
      </c>
      <c r="L267" s="3" t="s">
        <v>38</v>
      </c>
      <c r="M267" s="7">
        <f t="shared" si="21"/>
        <v>22.965215999999998</v>
      </c>
      <c r="N267" s="7">
        <f t="shared" si="22"/>
        <v>5.7413039999999995</v>
      </c>
      <c r="O267" s="7">
        <f t="shared" si="23"/>
        <v>9.5688399999999998</v>
      </c>
      <c r="P267" s="7">
        <f t="shared" si="24"/>
        <v>0.13694031878472201</v>
      </c>
    </row>
    <row r="268" spans="1:16" x14ac:dyDescent="0.25">
      <c r="A268" s="4">
        <v>6036</v>
      </c>
      <c r="B268" s="4" t="s">
        <v>15</v>
      </c>
      <c r="C268" s="3" t="s">
        <v>65</v>
      </c>
      <c r="D268" s="4" t="s">
        <v>32</v>
      </c>
      <c r="E268" s="3" t="s">
        <v>22</v>
      </c>
      <c r="F268" s="4" t="s">
        <v>200</v>
      </c>
      <c r="G268" s="3" t="s">
        <v>47</v>
      </c>
      <c r="H268" s="5">
        <v>6561.8</v>
      </c>
      <c r="I268" s="5">
        <v>5861.58</v>
      </c>
      <c r="J268" s="6">
        <f t="shared" si="20"/>
        <v>46.89264</v>
      </c>
      <c r="K268" s="3" t="s">
        <v>20</v>
      </c>
      <c r="L268" s="3" t="s">
        <v>38</v>
      </c>
      <c r="M268" s="7">
        <f t="shared" si="21"/>
        <v>28.135583999999998</v>
      </c>
      <c r="N268" s="7">
        <f t="shared" si="22"/>
        <v>7.0338959999999995</v>
      </c>
      <c r="O268" s="7">
        <f t="shared" si="23"/>
        <v>11.72316</v>
      </c>
      <c r="P268" s="7">
        <f t="shared" si="24"/>
        <v>0.11945925842520277</v>
      </c>
    </row>
    <row r="269" spans="1:16" x14ac:dyDescent="0.25">
      <c r="A269" s="4">
        <v>6036</v>
      </c>
      <c r="B269" s="4" t="s">
        <v>15</v>
      </c>
      <c r="C269" s="3" t="s">
        <v>65</v>
      </c>
      <c r="D269" s="4" t="s">
        <v>32</v>
      </c>
      <c r="E269" s="3" t="s">
        <v>22</v>
      </c>
      <c r="F269" s="4" t="s">
        <v>201</v>
      </c>
      <c r="G269" s="3" t="s">
        <v>37</v>
      </c>
      <c r="H269" s="5">
        <v>1241.0999999999999</v>
      </c>
      <c r="I269" s="5">
        <v>1051.78</v>
      </c>
      <c r="J269" s="6">
        <f t="shared" si="20"/>
        <v>5.2588999999999997</v>
      </c>
      <c r="K269" s="3" t="s">
        <v>20</v>
      </c>
      <c r="L269" s="3" t="s">
        <v>38</v>
      </c>
      <c r="M269" s="7">
        <f t="shared" si="21"/>
        <v>3.1553399999999998</v>
      </c>
      <c r="N269" s="7">
        <f t="shared" si="22"/>
        <v>0.78883499999999995</v>
      </c>
      <c r="O269" s="7">
        <f t="shared" si="23"/>
        <v>1.3147249999999999</v>
      </c>
      <c r="P269" s="7">
        <f t="shared" si="24"/>
        <v>0.17999961969233103</v>
      </c>
    </row>
    <row r="270" spans="1:16" x14ac:dyDescent="0.25">
      <c r="A270" s="4">
        <v>6036</v>
      </c>
      <c r="B270" s="4" t="s">
        <v>15</v>
      </c>
      <c r="C270" s="3" t="s">
        <v>65</v>
      </c>
      <c r="D270" s="4" t="s">
        <v>32</v>
      </c>
      <c r="E270" s="3" t="s">
        <v>22</v>
      </c>
      <c r="F270" s="4" t="s">
        <v>202</v>
      </c>
      <c r="G270" s="3" t="s">
        <v>47</v>
      </c>
      <c r="H270" s="5">
        <v>539.1</v>
      </c>
      <c r="I270" s="5">
        <v>456.86</v>
      </c>
      <c r="J270" s="6">
        <f t="shared" si="20"/>
        <v>2.2843</v>
      </c>
      <c r="K270" s="3" t="s">
        <v>20</v>
      </c>
      <c r="L270" s="3" t="s">
        <v>38</v>
      </c>
      <c r="M270" s="7">
        <f t="shared" si="21"/>
        <v>1.3705799999999999</v>
      </c>
      <c r="N270" s="7">
        <f t="shared" si="22"/>
        <v>0.34264499999999998</v>
      </c>
      <c r="O270" s="7">
        <f t="shared" si="23"/>
        <v>0.571075</v>
      </c>
      <c r="P270" s="7">
        <f t="shared" si="24"/>
        <v>0.180011382042639</v>
      </c>
    </row>
    <row r="271" spans="1:16" x14ac:dyDescent="0.25">
      <c r="A271" s="4">
        <v>6036</v>
      </c>
      <c r="B271" s="4" t="s">
        <v>15</v>
      </c>
      <c r="C271" s="3" t="s">
        <v>65</v>
      </c>
      <c r="D271" s="4" t="s">
        <v>32</v>
      </c>
      <c r="E271" s="3" t="s">
        <v>22</v>
      </c>
      <c r="F271" s="4" t="s">
        <v>203</v>
      </c>
      <c r="G271" s="3" t="s">
        <v>37</v>
      </c>
      <c r="H271" s="5">
        <v>899</v>
      </c>
      <c r="I271" s="5">
        <v>856.2</v>
      </c>
      <c r="J271" s="6">
        <f t="shared" si="20"/>
        <v>4.2810000000000006</v>
      </c>
      <c r="K271" s="3" t="s">
        <v>20</v>
      </c>
      <c r="L271" s="3" t="s">
        <v>38</v>
      </c>
      <c r="M271" s="7">
        <f t="shared" si="21"/>
        <v>2.5686000000000004</v>
      </c>
      <c r="N271" s="7">
        <f t="shared" si="22"/>
        <v>0.64215000000000011</v>
      </c>
      <c r="O271" s="7">
        <f t="shared" si="23"/>
        <v>1.0702500000000001</v>
      </c>
      <c r="P271" s="7">
        <f t="shared" si="24"/>
        <v>4.9988320485867765E-2</v>
      </c>
    </row>
    <row r="272" spans="1:16" x14ac:dyDescent="0.25">
      <c r="A272" s="4">
        <v>6036</v>
      </c>
      <c r="B272" s="4" t="s">
        <v>15</v>
      </c>
      <c r="C272" s="3" t="s">
        <v>65</v>
      </c>
      <c r="D272" s="4" t="s">
        <v>32</v>
      </c>
      <c r="E272" s="3" t="s">
        <v>22</v>
      </c>
      <c r="F272" s="4" t="s">
        <v>204</v>
      </c>
      <c r="G272" s="3" t="s">
        <v>37</v>
      </c>
      <c r="H272" s="5">
        <v>4504.7999999999993</v>
      </c>
      <c r="I272" s="5">
        <v>4290.2800000000007</v>
      </c>
      <c r="J272" s="6">
        <f t="shared" si="20"/>
        <v>21.451400000000003</v>
      </c>
      <c r="K272" s="3" t="s">
        <v>20</v>
      </c>
      <c r="L272" s="3" t="s">
        <v>38</v>
      </c>
      <c r="M272" s="7">
        <f t="shared" si="21"/>
        <v>12.870840000000001</v>
      </c>
      <c r="N272" s="7">
        <f t="shared" si="22"/>
        <v>3.2177100000000003</v>
      </c>
      <c r="O272" s="7">
        <f t="shared" si="23"/>
        <v>5.3628500000000008</v>
      </c>
      <c r="P272" s="7">
        <f t="shared" si="24"/>
        <v>5.0001398510120199E-2</v>
      </c>
    </row>
    <row r="273" spans="1:16" x14ac:dyDescent="0.25">
      <c r="A273" s="4">
        <v>6036</v>
      </c>
      <c r="B273" s="4" t="s">
        <v>15</v>
      </c>
      <c r="C273" s="3" t="s">
        <v>65</v>
      </c>
      <c r="D273" s="4" t="s">
        <v>32</v>
      </c>
      <c r="E273" s="3" t="s">
        <v>22</v>
      </c>
      <c r="F273" s="4" t="s">
        <v>205</v>
      </c>
      <c r="G273" s="3" t="s">
        <v>44</v>
      </c>
      <c r="H273" s="5">
        <v>4799.2</v>
      </c>
      <c r="I273" s="5">
        <v>4570.66</v>
      </c>
      <c r="J273" s="6">
        <f t="shared" si="20"/>
        <v>22.853300000000001</v>
      </c>
      <c r="K273" s="3" t="s">
        <v>20</v>
      </c>
      <c r="L273" s="3" t="s">
        <v>38</v>
      </c>
      <c r="M273" s="7">
        <f t="shared" si="21"/>
        <v>13.711980000000001</v>
      </c>
      <c r="N273" s="7">
        <f t="shared" si="22"/>
        <v>3.4279950000000001</v>
      </c>
      <c r="O273" s="7">
        <f t="shared" si="23"/>
        <v>5.7133250000000002</v>
      </c>
      <c r="P273" s="7">
        <f t="shared" si="24"/>
        <v>5.0001531507484653E-2</v>
      </c>
    </row>
    <row r="274" spans="1:16" x14ac:dyDescent="0.25">
      <c r="A274" s="4">
        <v>6036</v>
      </c>
      <c r="B274" s="4" t="s">
        <v>15</v>
      </c>
      <c r="C274" s="3" t="s">
        <v>65</v>
      </c>
      <c r="D274" s="4" t="s">
        <v>32</v>
      </c>
      <c r="E274" s="3" t="s">
        <v>22</v>
      </c>
      <c r="F274" s="4" t="s">
        <v>206</v>
      </c>
      <c r="G274" s="3" t="s">
        <v>37</v>
      </c>
      <c r="H274" s="5">
        <v>2245.1999999999998</v>
      </c>
      <c r="I274" s="5">
        <v>1902.74</v>
      </c>
      <c r="J274" s="6">
        <f t="shared" si="20"/>
        <v>9.5137</v>
      </c>
      <c r="K274" s="3" t="s">
        <v>20</v>
      </c>
      <c r="L274" s="3" t="s">
        <v>38</v>
      </c>
      <c r="M274" s="7">
        <f t="shared" si="21"/>
        <v>5.7082199999999998</v>
      </c>
      <c r="N274" s="7">
        <f t="shared" si="22"/>
        <v>1.427055</v>
      </c>
      <c r="O274" s="7">
        <f t="shared" si="23"/>
        <v>2.378425</v>
      </c>
      <c r="P274" s="7">
        <f t="shared" si="24"/>
        <v>0.17998255147839415</v>
      </c>
    </row>
    <row r="275" spans="1:16" x14ac:dyDescent="0.25">
      <c r="A275" s="4">
        <v>6036</v>
      </c>
      <c r="B275" s="4" t="s">
        <v>15</v>
      </c>
      <c r="C275" s="3" t="s">
        <v>65</v>
      </c>
      <c r="D275" s="4" t="s">
        <v>32</v>
      </c>
      <c r="E275" s="3" t="s">
        <v>22</v>
      </c>
      <c r="F275" s="4" t="s">
        <v>207</v>
      </c>
      <c r="G275" s="3" t="s">
        <v>44</v>
      </c>
      <c r="H275" s="5">
        <v>8478.35</v>
      </c>
      <c r="I275" s="5">
        <v>7657.73</v>
      </c>
      <c r="J275" s="6">
        <f t="shared" si="20"/>
        <v>61.261839999999999</v>
      </c>
      <c r="K275" s="3" t="s">
        <v>20</v>
      </c>
      <c r="L275" s="3" t="s">
        <v>38</v>
      </c>
      <c r="M275" s="7">
        <f t="shared" si="21"/>
        <v>36.757103999999998</v>
      </c>
      <c r="N275" s="7">
        <f t="shared" si="22"/>
        <v>9.1892759999999996</v>
      </c>
      <c r="O275" s="7">
        <f t="shared" si="23"/>
        <v>15.31546</v>
      </c>
      <c r="P275" s="7">
        <f t="shared" si="24"/>
        <v>0.10716230527845738</v>
      </c>
    </row>
    <row r="276" spans="1:16" x14ac:dyDescent="0.25">
      <c r="A276" s="4">
        <v>6036</v>
      </c>
      <c r="B276" s="4" t="s">
        <v>15</v>
      </c>
      <c r="C276" s="3" t="s">
        <v>65</v>
      </c>
      <c r="D276" s="4" t="s">
        <v>32</v>
      </c>
      <c r="E276" s="3" t="s">
        <v>22</v>
      </c>
      <c r="F276" s="4" t="s">
        <v>208</v>
      </c>
      <c r="G276" s="3" t="s">
        <v>37</v>
      </c>
      <c r="H276" s="5">
        <v>224.1</v>
      </c>
      <c r="I276" s="5">
        <v>189.92</v>
      </c>
      <c r="J276" s="6">
        <f t="shared" si="20"/>
        <v>0.9496</v>
      </c>
      <c r="K276" s="3" t="s">
        <v>20</v>
      </c>
      <c r="L276" s="3" t="s">
        <v>38</v>
      </c>
      <c r="M276" s="7">
        <f t="shared" si="21"/>
        <v>0.56975999999999993</v>
      </c>
      <c r="N276" s="7">
        <f t="shared" si="22"/>
        <v>0.14243999999999998</v>
      </c>
      <c r="O276" s="7">
        <f t="shared" si="23"/>
        <v>0.2374</v>
      </c>
      <c r="P276" s="7">
        <f t="shared" si="24"/>
        <v>0.17997051390058982</v>
      </c>
    </row>
    <row r="277" spans="1:16" x14ac:dyDescent="0.25">
      <c r="A277" s="4">
        <v>6036</v>
      </c>
      <c r="B277" s="4" t="s">
        <v>15</v>
      </c>
      <c r="C277" s="3" t="s">
        <v>65</v>
      </c>
      <c r="D277" s="4" t="s">
        <v>32</v>
      </c>
      <c r="E277" s="3" t="s">
        <v>22</v>
      </c>
      <c r="F277" s="4" t="s">
        <v>209</v>
      </c>
      <c r="G277" s="3" t="s">
        <v>47</v>
      </c>
      <c r="H277" s="5">
        <v>2499.5</v>
      </c>
      <c r="I277" s="5">
        <v>2380.48</v>
      </c>
      <c r="J277" s="6">
        <f t="shared" si="20"/>
        <v>11.9024</v>
      </c>
      <c r="K277" s="3" t="s">
        <v>20</v>
      </c>
      <c r="L277" s="3" t="s">
        <v>38</v>
      </c>
      <c r="M277" s="7">
        <f t="shared" si="21"/>
        <v>7.1414400000000002</v>
      </c>
      <c r="N277" s="7">
        <f t="shared" si="22"/>
        <v>1.7853600000000001</v>
      </c>
      <c r="O277" s="7">
        <f t="shared" si="23"/>
        <v>2.9756</v>
      </c>
      <c r="P277" s="7">
        <f t="shared" si="24"/>
        <v>4.9998319666621827E-2</v>
      </c>
    </row>
    <row r="278" spans="1:16" x14ac:dyDescent="0.25">
      <c r="A278" s="4">
        <v>6036</v>
      </c>
      <c r="B278" s="4" t="s">
        <v>15</v>
      </c>
      <c r="C278" s="3" t="s">
        <v>65</v>
      </c>
      <c r="D278" s="4" t="s">
        <v>32</v>
      </c>
      <c r="E278" s="3" t="s">
        <v>22</v>
      </c>
      <c r="F278" s="4" t="s">
        <v>210</v>
      </c>
      <c r="G278" s="3" t="s">
        <v>40</v>
      </c>
      <c r="H278" s="5">
        <v>5221</v>
      </c>
      <c r="I278" s="5">
        <v>4763.0600000000004</v>
      </c>
      <c r="J278" s="6">
        <f t="shared" si="20"/>
        <v>38.104480000000002</v>
      </c>
      <c r="K278" s="3" t="s">
        <v>20</v>
      </c>
      <c r="L278" s="3" t="s">
        <v>38</v>
      </c>
      <c r="M278" s="7">
        <f t="shared" si="21"/>
        <v>22.862688000000002</v>
      </c>
      <c r="N278" s="7">
        <f t="shared" si="22"/>
        <v>5.7156720000000005</v>
      </c>
      <c r="O278" s="7">
        <f t="shared" si="23"/>
        <v>9.5261200000000006</v>
      </c>
      <c r="P278" s="7">
        <f t="shared" si="24"/>
        <v>9.6144075447296418E-2</v>
      </c>
    </row>
    <row r="279" spans="1:16" x14ac:dyDescent="0.25">
      <c r="A279" s="4">
        <v>6036</v>
      </c>
      <c r="B279" s="4" t="s">
        <v>15</v>
      </c>
      <c r="C279" s="3" t="s">
        <v>65</v>
      </c>
      <c r="D279" s="4" t="s">
        <v>32</v>
      </c>
      <c r="E279" s="3" t="s">
        <v>22</v>
      </c>
      <c r="F279" s="4" t="s">
        <v>211</v>
      </c>
      <c r="G279" s="3" t="s">
        <v>47</v>
      </c>
      <c r="H279" s="5">
        <v>2655.4</v>
      </c>
      <c r="I279" s="5">
        <v>2319.54</v>
      </c>
      <c r="J279" s="6">
        <f t="shared" si="20"/>
        <v>11.5977</v>
      </c>
      <c r="K279" s="3" t="s">
        <v>20</v>
      </c>
      <c r="L279" s="3" t="s">
        <v>38</v>
      </c>
      <c r="M279" s="7">
        <f t="shared" si="21"/>
        <v>6.9586199999999998</v>
      </c>
      <c r="N279" s="7">
        <f t="shared" si="22"/>
        <v>1.739655</v>
      </c>
      <c r="O279" s="7">
        <f t="shared" si="23"/>
        <v>2.8994249999999999</v>
      </c>
      <c r="P279" s="7">
        <f t="shared" si="24"/>
        <v>0.14479595092130348</v>
      </c>
    </row>
    <row r="280" spans="1:16" x14ac:dyDescent="0.25">
      <c r="A280" s="4">
        <v>6036</v>
      </c>
      <c r="B280" s="4" t="s">
        <v>15</v>
      </c>
      <c r="C280" s="3" t="s">
        <v>65</v>
      </c>
      <c r="D280" s="4" t="s">
        <v>32</v>
      </c>
      <c r="E280" s="3" t="s">
        <v>22</v>
      </c>
      <c r="F280" s="4" t="s">
        <v>212</v>
      </c>
      <c r="G280" s="3" t="s">
        <v>44</v>
      </c>
      <c r="H280" s="5">
        <v>5648.3</v>
      </c>
      <c r="I280" s="5">
        <v>5064.78</v>
      </c>
      <c r="J280" s="6">
        <f t="shared" si="20"/>
        <v>40.518239999999999</v>
      </c>
      <c r="K280" s="3" t="s">
        <v>20</v>
      </c>
      <c r="L280" s="3" t="s">
        <v>38</v>
      </c>
      <c r="M280" s="7">
        <f t="shared" si="21"/>
        <v>24.310943999999999</v>
      </c>
      <c r="N280" s="7">
        <f t="shared" si="22"/>
        <v>6.0777359999999998</v>
      </c>
      <c r="O280" s="7">
        <f t="shared" si="23"/>
        <v>10.12956</v>
      </c>
      <c r="P280" s="7">
        <f t="shared" si="24"/>
        <v>0.11521132211073337</v>
      </c>
    </row>
    <row r="281" spans="1:16" x14ac:dyDescent="0.25">
      <c r="A281" s="4">
        <v>6036</v>
      </c>
      <c r="B281" s="4" t="s">
        <v>15</v>
      </c>
      <c r="C281" s="3" t="s">
        <v>65</v>
      </c>
      <c r="D281" s="4" t="s">
        <v>32</v>
      </c>
      <c r="E281" s="3" t="s">
        <v>22</v>
      </c>
      <c r="F281" s="4" t="s">
        <v>213</v>
      </c>
      <c r="G281" s="3" t="s">
        <v>47</v>
      </c>
      <c r="H281" s="5">
        <v>1118.5</v>
      </c>
      <c r="I281" s="5">
        <v>1065.22</v>
      </c>
      <c r="J281" s="6">
        <f t="shared" si="20"/>
        <v>5.3261000000000003</v>
      </c>
      <c r="K281" s="3" t="s">
        <v>20</v>
      </c>
      <c r="L281" s="3" t="s">
        <v>38</v>
      </c>
      <c r="M281" s="7">
        <f t="shared" si="21"/>
        <v>3.1956600000000002</v>
      </c>
      <c r="N281" s="7">
        <f t="shared" si="22"/>
        <v>0.79891500000000004</v>
      </c>
      <c r="O281" s="7">
        <f t="shared" si="23"/>
        <v>1.3315250000000001</v>
      </c>
      <c r="P281" s="7">
        <f t="shared" si="24"/>
        <v>5.001783669101223E-2</v>
      </c>
    </row>
    <row r="282" spans="1:16" x14ac:dyDescent="0.25">
      <c r="A282" s="4">
        <v>6036</v>
      </c>
      <c r="B282" s="4" t="s">
        <v>15</v>
      </c>
      <c r="C282" s="3" t="s">
        <v>65</v>
      </c>
      <c r="D282" s="4" t="s">
        <v>32</v>
      </c>
      <c r="E282" s="3" t="s">
        <v>22</v>
      </c>
      <c r="F282" s="4" t="s">
        <v>214</v>
      </c>
      <c r="G282" s="3" t="s">
        <v>44</v>
      </c>
      <c r="H282" s="5">
        <v>6399.2</v>
      </c>
      <c r="I282" s="5">
        <v>6094.48</v>
      </c>
      <c r="J282" s="6">
        <f t="shared" si="20"/>
        <v>48.755839999999999</v>
      </c>
      <c r="K282" s="3" t="s">
        <v>20</v>
      </c>
      <c r="L282" s="3" t="s">
        <v>38</v>
      </c>
      <c r="M282" s="7">
        <f t="shared" si="21"/>
        <v>29.253504</v>
      </c>
      <c r="N282" s="7">
        <f t="shared" si="22"/>
        <v>7.3133759999999999</v>
      </c>
      <c r="O282" s="7">
        <f t="shared" si="23"/>
        <v>12.18896</v>
      </c>
      <c r="P282" s="7">
        <f t="shared" si="24"/>
        <v>4.9999343668368779E-2</v>
      </c>
    </row>
    <row r="283" spans="1:16" x14ac:dyDescent="0.25">
      <c r="A283" s="4">
        <v>6036</v>
      </c>
      <c r="B283" s="4" t="s">
        <v>15</v>
      </c>
      <c r="C283" s="3" t="s">
        <v>65</v>
      </c>
      <c r="D283" s="4" t="s">
        <v>32</v>
      </c>
      <c r="E283" s="3" t="s">
        <v>22</v>
      </c>
      <c r="F283" s="4" t="s">
        <v>215</v>
      </c>
      <c r="G283" s="3" t="s">
        <v>47</v>
      </c>
      <c r="H283" s="5">
        <v>449.1</v>
      </c>
      <c r="I283" s="5">
        <v>380.6</v>
      </c>
      <c r="J283" s="6">
        <f t="shared" si="20"/>
        <v>1.9030000000000002</v>
      </c>
      <c r="K283" s="3" t="s">
        <v>20</v>
      </c>
      <c r="L283" s="3" t="s">
        <v>38</v>
      </c>
      <c r="M283" s="7">
        <f t="shared" si="21"/>
        <v>1.1418000000000001</v>
      </c>
      <c r="N283" s="7">
        <f t="shared" si="22"/>
        <v>0.28545000000000004</v>
      </c>
      <c r="O283" s="7">
        <f t="shared" si="23"/>
        <v>0.47575000000000006</v>
      </c>
      <c r="P283" s="7">
        <f t="shared" si="24"/>
        <v>0.17997898055701533</v>
      </c>
    </row>
    <row r="284" spans="1:16" x14ac:dyDescent="0.25">
      <c r="A284" s="4">
        <v>6036</v>
      </c>
      <c r="B284" s="4" t="s">
        <v>15</v>
      </c>
      <c r="C284" s="3" t="s">
        <v>65</v>
      </c>
      <c r="D284" s="4" t="s">
        <v>32</v>
      </c>
      <c r="E284" s="3" t="s">
        <v>22</v>
      </c>
      <c r="F284" s="4" t="s">
        <v>216</v>
      </c>
      <c r="G284" s="3" t="s">
        <v>40</v>
      </c>
      <c r="H284" s="5">
        <v>7884.4</v>
      </c>
      <c r="I284" s="5">
        <v>7115.4400000000005</v>
      </c>
      <c r="J284" s="6">
        <f t="shared" si="20"/>
        <v>56.923520000000003</v>
      </c>
      <c r="K284" s="3" t="s">
        <v>20</v>
      </c>
      <c r="L284" s="3" t="s">
        <v>38</v>
      </c>
      <c r="M284" s="7">
        <f t="shared" si="21"/>
        <v>34.154111999999998</v>
      </c>
      <c r="N284" s="7">
        <f t="shared" si="22"/>
        <v>8.5385279999999995</v>
      </c>
      <c r="O284" s="7">
        <f t="shared" si="23"/>
        <v>14.230880000000001</v>
      </c>
      <c r="P284" s="7">
        <f t="shared" si="24"/>
        <v>0.10806921286666737</v>
      </c>
    </row>
    <row r="285" spans="1:16" x14ac:dyDescent="0.25">
      <c r="A285" s="4">
        <v>6036</v>
      </c>
      <c r="B285" s="4" t="s">
        <v>15</v>
      </c>
      <c r="C285" s="3" t="s">
        <v>65</v>
      </c>
      <c r="D285" s="4" t="s">
        <v>32</v>
      </c>
      <c r="E285" s="3" t="s">
        <v>22</v>
      </c>
      <c r="F285" s="4" t="s">
        <v>217</v>
      </c>
      <c r="G285" s="3" t="s">
        <v>37</v>
      </c>
      <c r="H285" s="5">
        <v>832.5</v>
      </c>
      <c r="I285" s="5">
        <v>792.86</v>
      </c>
      <c r="J285" s="6">
        <f t="shared" si="20"/>
        <v>3.9643000000000002</v>
      </c>
      <c r="K285" s="3" t="s">
        <v>20</v>
      </c>
      <c r="L285" s="3" t="s">
        <v>38</v>
      </c>
      <c r="M285" s="7">
        <f t="shared" si="21"/>
        <v>2.3785799999999999</v>
      </c>
      <c r="N285" s="7">
        <f t="shared" si="22"/>
        <v>0.59464499999999998</v>
      </c>
      <c r="O285" s="7">
        <f t="shared" si="23"/>
        <v>0.99107500000000004</v>
      </c>
      <c r="P285" s="7">
        <f t="shared" si="24"/>
        <v>4.9996216229851509E-2</v>
      </c>
    </row>
    <row r="286" spans="1:16" x14ac:dyDescent="0.25">
      <c r="A286" s="4">
        <v>6036</v>
      </c>
      <c r="B286" s="4" t="s">
        <v>15</v>
      </c>
      <c r="C286" s="3" t="s">
        <v>65</v>
      </c>
      <c r="D286" s="4" t="s">
        <v>32</v>
      </c>
      <c r="E286" s="3" t="s">
        <v>22</v>
      </c>
      <c r="F286" s="4" t="s">
        <v>218</v>
      </c>
      <c r="G286" s="3" t="s">
        <v>40</v>
      </c>
      <c r="H286" s="5">
        <v>1995</v>
      </c>
      <c r="I286" s="5">
        <v>1690.68</v>
      </c>
      <c r="J286" s="6">
        <f t="shared" si="20"/>
        <v>8.4534000000000002</v>
      </c>
      <c r="K286" s="3" t="s">
        <v>20</v>
      </c>
      <c r="L286" s="3" t="s">
        <v>38</v>
      </c>
      <c r="M286" s="7">
        <f t="shared" si="21"/>
        <v>5.0720400000000003</v>
      </c>
      <c r="N286" s="7">
        <f t="shared" si="22"/>
        <v>1.2680100000000001</v>
      </c>
      <c r="O286" s="7">
        <f t="shared" si="23"/>
        <v>2.1133500000000001</v>
      </c>
      <c r="P286" s="7">
        <f t="shared" si="24"/>
        <v>0.17999858045283545</v>
      </c>
    </row>
    <row r="287" spans="1:16" x14ac:dyDescent="0.25">
      <c r="A287" s="4">
        <v>6036</v>
      </c>
      <c r="B287" s="4" t="s">
        <v>15</v>
      </c>
      <c r="C287" s="3" t="s">
        <v>65</v>
      </c>
      <c r="D287" s="4" t="s">
        <v>32</v>
      </c>
      <c r="E287" s="3" t="s">
        <v>22</v>
      </c>
      <c r="F287" s="4" t="s">
        <v>219</v>
      </c>
      <c r="G287" s="3" t="s">
        <v>37</v>
      </c>
      <c r="H287" s="5">
        <v>2439.9</v>
      </c>
      <c r="I287" s="5">
        <v>2286.88</v>
      </c>
      <c r="J287" s="6">
        <f t="shared" si="20"/>
        <v>11.4344</v>
      </c>
      <c r="K287" s="3" t="s">
        <v>20</v>
      </c>
      <c r="L287" s="3" t="s">
        <v>38</v>
      </c>
      <c r="M287" s="7">
        <f t="shared" si="21"/>
        <v>6.8606400000000001</v>
      </c>
      <c r="N287" s="7">
        <f t="shared" si="22"/>
        <v>1.71516</v>
      </c>
      <c r="O287" s="7">
        <f t="shared" si="23"/>
        <v>2.8586</v>
      </c>
      <c r="P287" s="7">
        <f t="shared" si="24"/>
        <v>6.6912124816343566E-2</v>
      </c>
    </row>
    <row r="288" spans="1:16" x14ac:dyDescent="0.25">
      <c r="A288" s="4">
        <v>6036</v>
      </c>
      <c r="B288" s="4" t="s">
        <v>15</v>
      </c>
      <c r="C288" s="3" t="s">
        <v>65</v>
      </c>
      <c r="D288" s="4" t="s">
        <v>32</v>
      </c>
      <c r="E288" s="3" t="s">
        <v>22</v>
      </c>
      <c r="F288" s="4" t="s">
        <v>220</v>
      </c>
      <c r="G288" s="3" t="s">
        <v>38</v>
      </c>
      <c r="H288" s="5">
        <v>1199</v>
      </c>
      <c r="I288" s="5">
        <v>1016.1</v>
      </c>
      <c r="J288" s="6">
        <f t="shared" si="20"/>
        <v>5.0804999999999998</v>
      </c>
      <c r="K288" s="3" t="s">
        <v>20</v>
      </c>
      <c r="L288" s="3" t="s">
        <v>38</v>
      </c>
      <c r="M288" s="7">
        <f t="shared" si="21"/>
        <v>3.0482999999999998</v>
      </c>
      <c r="N288" s="7">
        <f t="shared" si="22"/>
        <v>0.76207499999999995</v>
      </c>
      <c r="O288" s="7">
        <f t="shared" si="23"/>
        <v>1.2701249999999999</v>
      </c>
      <c r="P288" s="7">
        <f t="shared" si="24"/>
        <v>0.18000196831020565</v>
      </c>
    </row>
    <row r="289" spans="1:16" x14ac:dyDescent="0.25">
      <c r="A289" s="4">
        <v>6036</v>
      </c>
      <c r="B289" s="4" t="s">
        <v>15</v>
      </c>
      <c r="C289" s="3" t="s">
        <v>65</v>
      </c>
      <c r="D289" s="4" t="s">
        <v>32</v>
      </c>
      <c r="E289" s="3" t="s">
        <v>22</v>
      </c>
      <c r="F289" s="4" t="s">
        <v>221</v>
      </c>
      <c r="G289" s="3" t="s">
        <v>47</v>
      </c>
      <c r="H289" s="5">
        <v>165</v>
      </c>
      <c r="I289" s="5">
        <v>157.13999999999999</v>
      </c>
      <c r="J289" s="6">
        <f t="shared" si="20"/>
        <v>0.78569999999999995</v>
      </c>
      <c r="K289" s="3" t="s">
        <v>20</v>
      </c>
      <c r="L289" s="3" t="s">
        <v>38</v>
      </c>
      <c r="M289" s="7">
        <f t="shared" si="21"/>
        <v>0.47141999999999995</v>
      </c>
      <c r="N289" s="7">
        <f t="shared" si="22"/>
        <v>0.11785499999999999</v>
      </c>
      <c r="O289" s="7">
        <f t="shared" si="23"/>
        <v>0.19642499999999999</v>
      </c>
      <c r="P289" s="7">
        <f t="shared" si="24"/>
        <v>5.0019091256204851E-2</v>
      </c>
    </row>
    <row r="290" spans="1:16" x14ac:dyDescent="0.25">
      <c r="A290" s="4">
        <v>6036</v>
      </c>
      <c r="B290" s="4" t="s">
        <v>15</v>
      </c>
      <c r="C290" s="3" t="s">
        <v>65</v>
      </c>
      <c r="D290" s="4" t="s">
        <v>32</v>
      </c>
      <c r="E290" s="3" t="s">
        <v>22</v>
      </c>
      <c r="F290" s="4" t="s">
        <v>222</v>
      </c>
      <c r="G290" s="3" t="s">
        <v>37</v>
      </c>
      <c r="H290" s="5">
        <v>2383.1999999999998</v>
      </c>
      <c r="I290" s="5">
        <v>2114</v>
      </c>
      <c r="J290" s="6">
        <f t="shared" si="20"/>
        <v>10.57</v>
      </c>
      <c r="K290" s="3" t="s">
        <v>20</v>
      </c>
      <c r="L290" s="3" t="s">
        <v>38</v>
      </c>
      <c r="M290" s="7">
        <f t="shared" si="21"/>
        <v>6.3419999999999996</v>
      </c>
      <c r="N290" s="7">
        <f t="shared" si="22"/>
        <v>1.5854999999999999</v>
      </c>
      <c r="O290" s="7">
        <f t="shared" si="23"/>
        <v>2.6425000000000001</v>
      </c>
      <c r="P290" s="7">
        <f t="shared" si="24"/>
        <v>0.12734153263954573</v>
      </c>
    </row>
    <row r="291" spans="1:16" x14ac:dyDescent="0.25">
      <c r="A291" s="4">
        <v>6036</v>
      </c>
      <c r="B291" s="4" t="s">
        <v>15</v>
      </c>
      <c r="C291" s="3" t="s">
        <v>65</v>
      </c>
      <c r="D291" s="4" t="s">
        <v>32</v>
      </c>
      <c r="E291" s="3" t="s">
        <v>22</v>
      </c>
      <c r="F291" s="4" t="s">
        <v>223</v>
      </c>
      <c r="G291" s="3" t="s">
        <v>37</v>
      </c>
      <c r="H291" s="5">
        <v>2615.4499999999998</v>
      </c>
      <c r="I291" s="5">
        <v>2490.91</v>
      </c>
      <c r="J291" s="6">
        <f t="shared" si="20"/>
        <v>12.454549999999999</v>
      </c>
      <c r="K291" s="3" t="s">
        <v>20</v>
      </c>
      <c r="L291" s="3" t="s">
        <v>38</v>
      </c>
      <c r="M291" s="7">
        <f t="shared" si="21"/>
        <v>7.4727299999999994</v>
      </c>
      <c r="N291" s="7">
        <f t="shared" si="22"/>
        <v>1.8681824999999999</v>
      </c>
      <c r="O291" s="7">
        <f t="shared" si="23"/>
        <v>3.1136374999999998</v>
      </c>
      <c r="P291" s="7">
        <f t="shared" si="24"/>
        <v>4.9997791971608807E-2</v>
      </c>
    </row>
    <row r="292" spans="1:16" x14ac:dyDescent="0.25">
      <c r="A292" s="4">
        <v>6036</v>
      </c>
      <c r="B292" s="4" t="s">
        <v>15</v>
      </c>
      <c r="C292" s="3" t="s">
        <v>65</v>
      </c>
      <c r="D292" s="4" t="s">
        <v>32</v>
      </c>
      <c r="E292" s="3" t="s">
        <v>22</v>
      </c>
      <c r="F292" s="4" t="s">
        <v>224</v>
      </c>
      <c r="G292" s="3" t="s">
        <v>44</v>
      </c>
      <c r="H292" s="5">
        <v>2615.4499999999998</v>
      </c>
      <c r="I292" s="5">
        <v>2490.91</v>
      </c>
      <c r="J292" s="6">
        <f t="shared" si="20"/>
        <v>12.454549999999999</v>
      </c>
      <c r="K292" s="3" t="s">
        <v>20</v>
      </c>
      <c r="L292" s="3" t="s">
        <v>38</v>
      </c>
      <c r="M292" s="7">
        <f t="shared" si="21"/>
        <v>7.4727299999999994</v>
      </c>
      <c r="N292" s="7">
        <f t="shared" si="22"/>
        <v>1.8681824999999999</v>
      </c>
      <c r="O292" s="7">
        <f t="shared" si="23"/>
        <v>3.1136374999999998</v>
      </c>
      <c r="P292" s="7">
        <f t="shared" si="24"/>
        <v>4.9997791971608807E-2</v>
      </c>
    </row>
    <row r="293" spans="1:16" x14ac:dyDescent="0.25">
      <c r="A293" s="4">
        <v>6036</v>
      </c>
      <c r="B293" s="4" t="s">
        <v>15</v>
      </c>
      <c r="C293" s="3" t="s">
        <v>65</v>
      </c>
      <c r="D293" s="4" t="s">
        <v>32</v>
      </c>
      <c r="E293" s="3" t="s">
        <v>22</v>
      </c>
      <c r="F293" s="4" t="s">
        <v>225</v>
      </c>
      <c r="G293" s="3" t="s">
        <v>47</v>
      </c>
      <c r="H293" s="5">
        <v>588</v>
      </c>
      <c r="I293" s="5">
        <v>560</v>
      </c>
      <c r="J293" s="6">
        <f t="shared" si="20"/>
        <v>2.8000000000000003</v>
      </c>
      <c r="K293" s="3" t="s">
        <v>20</v>
      </c>
      <c r="L293" s="3" t="s">
        <v>38</v>
      </c>
      <c r="M293" s="7">
        <f t="shared" si="21"/>
        <v>1.6800000000000002</v>
      </c>
      <c r="N293" s="7">
        <f t="shared" si="22"/>
        <v>0.42000000000000004</v>
      </c>
      <c r="O293" s="7">
        <f t="shared" si="23"/>
        <v>0.70000000000000007</v>
      </c>
      <c r="P293" s="7">
        <f t="shared" si="24"/>
        <v>5.0000000000000044E-2</v>
      </c>
    </row>
    <row r="294" spans="1:16" x14ac:dyDescent="0.25">
      <c r="A294" s="4">
        <v>6036</v>
      </c>
      <c r="B294" s="4" t="s">
        <v>15</v>
      </c>
      <c r="C294" s="3" t="s">
        <v>65</v>
      </c>
      <c r="D294" s="4" t="s">
        <v>32</v>
      </c>
      <c r="E294" s="3" t="s">
        <v>22</v>
      </c>
      <c r="F294" s="4" t="s">
        <v>226</v>
      </c>
      <c r="G294" s="3" t="s">
        <v>37</v>
      </c>
      <c r="H294" s="5">
        <v>5256.0000000000009</v>
      </c>
      <c r="I294" s="5">
        <v>5005.7</v>
      </c>
      <c r="J294" s="6">
        <f t="shared" si="20"/>
        <v>40.0456</v>
      </c>
      <c r="K294" s="3" t="s">
        <v>20</v>
      </c>
      <c r="L294" s="3" t="s">
        <v>38</v>
      </c>
      <c r="M294" s="7">
        <f t="shared" si="21"/>
        <v>24.027359999999998</v>
      </c>
      <c r="N294" s="7">
        <f t="shared" si="22"/>
        <v>6.0068399999999995</v>
      </c>
      <c r="O294" s="7">
        <f t="shared" si="23"/>
        <v>10.0114</v>
      </c>
      <c r="P294" s="7">
        <f t="shared" si="24"/>
        <v>5.0002996583894621E-2</v>
      </c>
    </row>
    <row r="295" spans="1:16" x14ac:dyDescent="0.25">
      <c r="A295" s="4">
        <v>6036</v>
      </c>
      <c r="B295" s="4" t="s">
        <v>15</v>
      </c>
      <c r="C295" s="3" t="s">
        <v>65</v>
      </c>
      <c r="D295" s="4" t="s">
        <v>32</v>
      </c>
      <c r="E295" s="3" t="s">
        <v>22</v>
      </c>
      <c r="F295" s="4" t="s">
        <v>227</v>
      </c>
      <c r="G295" s="3" t="s">
        <v>40</v>
      </c>
      <c r="H295" s="5">
        <v>2517.1</v>
      </c>
      <c r="I295" s="5">
        <v>2170.6999999999998</v>
      </c>
      <c r="J295" s="6">
        <f t="shared" si="20"/>
        <v>10.853499999999999</v>
      </c>
      <c r="K295" s="3" t="s">
        <v>20</v>
      </c>
      <c r="L295" s="3" t="s">
        <v>38</v>
      </c>
      <c r="M295" s="7">
        <f t="shared" si="21"/>
        <v>6.5120999999999993</v>
      </c>
      <c r="N295" s="7">
        <f t="shared" si="22"/>
        <v>1.6280249999999998</v>
      </c>
      <c r="O295" s="7">
        <f t="shared" si="23"/>
        <v>2.7133749999999996</v>
      </c>
      <c r="P295" s="7">
        <f t="shared" si="24"/>
        <v>0.15957985903164884</v>
      </c>
    </row>
    <row r="296" spans="1:16" x14ac:dyDescent="0.25">
      <c r="A296" s="4">
        <v>6036</v>
      </c>
      <c r="B296" s="4" t="s">
        <v>15</v>
      </c>
      <c r="C296" s="3" t="s">
        <v>65</v>
      </c>
      <c r="D296" s="4" t="s">
        <v>32</v>
      </c>
      <c r="E296" s="3" t="s">
        <v>22</v>
      </c>
      <c r="F296" s="4" t="s">
        <v>228</v>
      </c>
      <c r="G296" s="3" t="s">
        <v>47</v>
      </c>
      <c r="H296" s="5">
        <v>3764.1000000000004</v>
      </c>
      <c r="I296" s="5">
        <v>3240.16</v>
      </c>
      <c r="J296" s="6">
        <f t="shared" si="20"/>
        <v>16.200800000000001</v>
      </c>
      <c r="K296" s="3" t="s">
        <v>20</v>
      </c>
      <c r="L296" s="3" t="s">
        <v>38</v>
      </c>
      <c r="M296" s="7">
        <f t="shared" si="21"/>
        <v>9.7204800000000002</v>
      </c>
      <c r="N296" s="7">
        <f t="shared" si="22"/>
        <v>2.4301200000000001</v>
      </c>
      <c r="O296" s="7">
        <f t="shared" si="23"/>
        <v>4.0502000000000002</v>
      </c>
      <c r="P296" s="7">
        <f t="shared" si="24"/>
        <v>0.16170189126462908</v>
      </c>
    </row>
    <row r="297" spans="1:16" x14ac:dyDescent="0.25">
      <c r="A297" s="4">
        <v>6036</v>
      </c>
      <c r="B297" s="4" t="s">
        <v>15</v>
      </c>
      <c r="C297" s="3" t="s">
        <v>65</v>
      </c>
      <c r="D297" s="4" t="s">
        <v>32</v>
      </c>
      <c r="E297" s="3" t="s">
        <v>22</v>
      </c>
      <c r="F297" s="4" t="s">
        <v>229</v>
      </c>
      <c r="G297" s="3" t="s">
        <v>47</v>
      </c>
      <c r="H297" s="5">
        <v>1399.6</v>
      </c>
      <c r="I297" s="5">
        <v>1332.96</v>
      </c>
      <c r="J297" s="6">
        <f t="shared" si="20"/>
        <v>6.6648000000000005</v>
      </c>
      <c r="K297" s="3" t="s">
        <v>20</v>
      </c>
      <c r="L297" s="3" t="s">
        <v>38</v>
      </c>
      <c r="M297" s="7">
        <f t="shared" si="21"/>
        <v>3.9988800000000002</v>
      </c>
      <c r="N297" s="7">
        <f t="shared" si="22"/>
        <v>0.99972000000000005</v>
      </c>
      <c r="O297" s="7">
        <f t="shared" si="23"/>
        <v>1.6662000000000001</v>
      </c>
      <c r="P297" s="7">
        <f t="shared" si="24"/>
        <v>4.9993998319529442E-2</v>
      </c>
    </row>
    <row r="298" spans="1:16" x14ac:dyDescent="0.25">
      <c r="A298" s="4">
        <v>6036</v>
      </c>
      <c r="B298" s="4" t="s">
        <v>15</v>
      </c>
      <c r="C298" s="3" t="s">
        <v>65</v>
      </c>
      <c r="D298" s="4" t="s">
        <v>32</v>
      </c>
      <c r="E298" s="3" t="s">
        <v>22</v>
      </c>
      <c r="F298" s="4" t="s">
        <v>230</v>
      </c>
      <c r="G298" s="3" t="s">
        <v>44</v>
      </c>
      <c r="H298" s="5">
        <v>11552.1</v>
      </c>
      <c r="I298" s="5">
        <v>10614.320000000002</v>
      </c>
      <c r="J298" s="6">
        <f t="shared" si="20"/>
        <v>106.14320000000002</v>
      </c>
      <c r="K298" s="3" t="s">
        <v>20</v>
      </c>
      <c r="L298" s="3" t="s">
        <v>38</v>
      </c>
      <c r="M298" s="7">
        <f t="shared" si="21"/>
        <v>63.68592000000001</v>
      </c>
      <c r="N298" s="7">
        <f t="shared" si="22"/>
        <v>15.921480000000003</v>
      </c>
      <c r="O298" s="7">
        <f t="shared" si="23"/>
        <v>26.535800000000005</v>
      </c>
      <c r="P298" s="7">
        <f t="shared" si="24"/>
        <v>8.8350454857211602E-2</v>
      </c>
    </row>
    <row r="299" spans="1:16" x14ac:dyDescent="0.25">
      <c r="A299" s="4">
        <v>6036</v>
      </c>
      <c r="B299" s="4" t="s">
        <v>15</v>
      </c>
      <c r="C299" s="3" t="s">
        <v>65</v>
      </c>
      <c r="D299" s="4" t="s">
        <v>32</v>
      </c>
      <c r="E299" s="3" t="s">
        <v>22</v>
      </c>
      <c r="F299" s="4" t="s">
        <v>231</v>
      </c>
      <c r="G299" s="3" t="s">
        <v>40</v>
      </c>
      <c r="H299" s="5">
        <v>348</v>
      </c>
      <c r="I299" s="5">
        <v>294.91999999999996</v>
      </c>
      <c r="J299" s="6">
        <f t="shared" si="20"/>
        <v>1.4745999999999999</v>
      </c>
      <c r="K299" s="3" t="s">
        <v>20</v>
      </c>
      <c r="L299" s="3" t="s">
        <v>38</v>
      </c>
      <c r="M299" s="7">
        <f t="shared" si="21"/>
        <v>0.88475999999999988</v>
      </c>
      <c r="N299" s="7">
        <f t="shared" si="22"/>
        <v>0.22118999999999997</v>
      </c>
      <c r="O299" s="7">
        <f t="shared" si="23"/>
        <v>0.36864999999999998</v>
      </c>
      <c r="P299" s="7">
        <f t="shared" si="24"/>
        <v>0.17998101179981019</v>
      </c>
    </row>
    <row r="300" spans="1:16" x14ac:dyDescent="0.25">
      <c r="A300" s="4">
        <v>6036</v>
      </c>
      <c r="B300" s="4" t="s">
        <v>15</v>
      </c>
      <c r="C300" s="3" t="s">
        <v>65</v>
      </c>
      <c r="D300" s="4" t="s">
        <v>32</v>
      </c>
      <c r="E300" s="3" t="s">
        <v>22</v>
      </c>
      <c r="F300" s="4" t="s">
        <v>232</v>
      </c>
      <c r="G300" s="3" t="s">
        <v>40</v>
      </c>
      <c r="H300" s="5">
        <v>1236.75</v>
      </c>
      <c r="I300" s="5">
        <v>1177.8699999999999</v>
      </c>
      <c r="J300" s="6">
        <f t="shared" si="20"/>
        <v>5.8893499999999994</v>
      </c>
      <c r="K300" s="3" t="s">
        <v>20</v>
      </c>
      <c r="L300" s="3" t="s">
        <v>38</v>
      </c>
      <c r="M300" s="7">
        <f t="shared" si="21"/>
        <v>3.5336099999999995</v>
      </c>
      <c r="N300" s="7">
        <f t="shared" si="22"/>
        <v>0.88340249999999987</v>
      </c>
      <c r="O300" s="7">
        <f t="shared" si="23"/>
        <v>1.4723374999999999</v>
      </c>
      <c r="P300" s="7">
        <f t="shared" si="24"/>
        <v>4.9988538633295887E-2</v>
      </c>
    </row>
    <row r="301" spans="1:16" x14ac:dyDescent="0.25">
      <c r="A301" s="4">
        <v>6036</v>
      </c>
      <c r="B301" s="4" t="s">
        <v>15</v>
      </c>
      <c r="C301" s="3" t="s">
        <v>65</v>
      </c>
      <c r="D301" s="4" t="s">
        <v>39</v>
      </c>
      <c r="E301" s="3" t="s">
        <v>22</v>
      </c>
      <c r="F301" s="4" t="s">
        <v>233</v>
      </c>
      <c r="G301" s="3" t="s">
        <v>37</v>
      </c>
      <c r="H301" s="5">
        <v>538.20000000000005</v>
      </c>
      <c r="I301" s="5">
        <v>512.58000000000004</v>
      </c>
      <c r="J301" s="6">
        <f t="shared" si="20"/>
        <v>2.5629000000000004</v>
      </c>
      <c r="K301" s="3" t="s">
        <v>20</v>
      </c>
      <c r="L301" s="3" t="s">
        <v>38</v>
      </c>
      <c r="M301" s="7">
        <f t="shared" si="21"/>
        <v>1.5377400000000001</v>
      </c>
      <c r="N301" s="7">
        <f t="shared" si="22"/>
        <v>0.38443500000000003</v>
      </c>
      <c r="O301" s="7">
        <f t="shared" si="23"/>
        <v>0.6407250000000001</v>
      </c>
      <c r="P301" s="7">
        <f t="shared" si="24"/>
        <v>4.9982441765187957E-2</v>
      </c>
    </row>
    <row r="302" spans="1:16" x14ac:dyDescent="0.25">
      <c r="A302" s="4">
        <v>6036</v>
      </c>
      <c r="B302" s="4" t="s">
        <v>15</v>
      </c>
      <c r="C302" s="3" t="s">
        <v>65</v>
      </c>
      <c r="D302" s="4" t="s">
        <v>39</v>
      </c>
      <c r="E302" s="3" t="s">
        <v>22</v>
      </c>
      <c r="F302" s="4" t="s">
        <v>234</v>
      </c>
      <c r="G302" s="3" t="s">
        <v>47</v>
      </c>
      <c r="H302" s="5">
        <v>1795</v>
      </c>
      <c r="I302" s="5">
        <v>1709.52</v>
      </c>
      <c r="J302" s="6">
        <f t="shared" si="20"/>
        <v>8.5475999999999992</v>
      </c>
      <c r="K302" s="3" t="s">
        <v>20</v>
      </c>
      <c r="L302" s="3" t="s">
        <v>38</v>
      </c>
      <c r="M302" s="7">
        <f t="shared" si="21"/>
        <v>5.1285599999999993</v>
      </c>
      <c r="N302" s="7">
        <f t="shared" si="22"/>
        <v>1.2821399999999998</v>
      </c>
      <c r="O302" s="7">
        <f t="shared" si="23"/>
        <v>2.1368999999999998</v>
      </c>
      <c r="P302" s="7">
        <f t="shared" si="24"/>
        <v>5.000233983808311E-2</v>
      </c>
    </row>
    <row r="303" spans="1:16" x14ac:dyDescent="0.25">
      <c r="A303" s="4">
        <v>6036</v>
      </c>
      <c r="B303" s="4" t="s">
        <v>15</v>
      </c>
      <c r="C303" s="3" t="s">
        <v>65</v>
      </c>
      <c r="D303" s="4" t="s">
        <v>39</v>
      </c>
      <c r="E303" s="3" t="s">
        <v>22</v>
      </c>
      <c r="F303" s="4" t="s">
        <v>235</v>
      </c>
      <c r="G303" s="3" t="s">
        <v>47</v>
      </c>
      <c r="H303" s="5">
        <v>3513</v>
      </c>
      <c r="I303" s="5">
        <v>3345.7200000000003</v>
      </c>
      <c r="J303" s="6">
        <f t="shared" si="20"/>
        <v>16.7286</v>
      </c>
      <c r="K303" s="3" t="s">
        <v>20</v>
      </c>
      <c r="L303" s="3" t="s">
        <v>38</v>
      </c>
      <c r="M303" s="7">
        <f t="shared" si="21"/>
        <v>10.03716</v>
      </c>
      <c r="N303" s="7">
        <f t="shared" si="22"/>
        <v>2.50929</v>
      </c>
      <c r="O303" s="7">
        <f t="shared" si="23"/>
        <v>4.18215</v>
      </c>
      <c r="P303" s="7">
        <f t="shared" si="24"/>
        <v>4.9998206664036315E-2</v>
      </c>
    </row>
    <row r="304" spans="1:16" x14ac:dyDescent="0.25">
      <c r="A304" s="4">
        <v>6036</v>
      </c>
      <c r="B304" s="4" t="s">
        <v>15</v>
      </c>
      <c r="C304" s="3" t="s">
        <v>65</v>
      </c>
      <c r="D304" s="4" t="s">
        <v>39</v>
      </c>
      <c r="E304" s="3" t="s">
        <v>22</v>
      </c>
      <c r="F304" s="4" t="s">
        <v>236</v>
      </c>
      <c r="G304" s="3" t="s">
        <v>37</v>
      </c>
      <c r="H304" s="5">
        <v>16182</v>
      </c>
      <c r="I304" s="5">
        <v>13713.560000000001</v>
      </c>
      <c r="J304" s="6">
        <f t="shared" si="20"/>
        <v>137.13560000000001</v>
      </c>
      <c r="K304" s="3" t="s">
        <v>20</v>
      </c>
      <c r="L304" s="3" t="s">
        <v>38</v>
      </c>
      <c r="M304" s="7">
        <f t="shared" si="21"/>
        <v>82.281360000000006</v>
      </c>
      <c r="N304" s="7">
        <f t="shared" si="22"/>
        <v>20.570340000000002</v>
      </c>
      <c r="O304" s="7">
        <f t="shared" si="23"/>
        <v>34.283900000000003</v>
      </c>
      <c r="P304" s="7">
        <f t="shared" si="24"/>
        <v>0.17999994166357958</v>
      </c>
    </row>
    <row r="305" spans="1:16" x14ac:dyDescent="0.25">
      <c r="A305" s="4">
        <v>6036</v>
      </c>
      <c r="B305" s="4" t="s">
        <v>15</v>
      </c>
      <c r="C305" s="3" t="s">
        <v>65</v>
      </c>
      <c r="D305" s="4" t="s">
        <v>39</v>
      </c>
      <c r="E305" s="3" t="s">
        <v>22</v>
      </c>
      <c r="F305" s="4" t="s">
        <v>237</v>
      </c>
      <c r="G305" s="3" t="s">
        <v>40</v>
      </c>
      <c r="H305" s="5">
        <v>1852.5</v>
      </c>
      <c r="I305" s="5">
        <v>1569.92</v>
      </c>
      <c r="J305" s="6">
        <f t="shared" si="20"/>
        <v>7.8496000000000006</v>
      </c>
      <c r="K305" s="3" t="s">
        <v>20</v>
      </c>
      <c r="L305" s="3" t="s">
        <v>38</v>
      </c>
      <c r="M305" s="7">
        <f t="shared" si="21"/>
        <v>4.7097600000000002</v>
      </c>
      <c r="N305" s="7">
        <f t="shared" si="22"/>
        <v>1.17744</v>
      </c>
      <c r="O305" s="7">
        <f t="shared" si="23"/>
        <v>1.9624000000000001</v>
      </c>
      <c r="P305" s="7">
        <f t="shared" si="24"/>
        <v>0.17999643293925804</v>
      </c>
    </row>
    <row r="306" spans="1:16" x14ac:dyDescent="0.25">
      <c r="A306" s="4">
        <v>6036</v>
      </c>
      <c r="B306" s="4" t="s">
        <v>15</v>
      </c>
      <c r="C306" s="3" t="s">
        <v>65</v>
      </c>
      <c r="D306" s="4" t="s">
        <v>39</v>
      </c>
      <c r="E306" s="3" t="s">
        <v>22</v>
      </c>
      <c r="F306" s="4" t="s">
        <v>238</v>
      </c>
      <c r="G306" s="3" t="s">
        <v>44</v>
      </c>
      <c r="H306" s="5">
        <v>126.65</v>
      </c>
      <c r="I306" s="5">
        <v>120.61</v>
      </c>
      <c r="J306" s="6">
        <f t="shared" si="20"/>
        <v>0.60304999999999997</v>
      </c>
      <c r="K306" s="3" t="s">
        <v>20</v>
      </c>
      <c r="L306" s="3" t="s">
        <v>38</v>
      </c>
      <c r="M306" s="7">
        <f t="shared" si="21"/>
        <v>0.36182999999999998</v>
      </c>
      <c r="N306" s="7">
        <f t="shared" si="22"/>
        <v>9.0457499999999996E-2</v>
      </c>
      <c r="O306" s="7">
        <f t="shared" si="23"/>
        <v>0.15076249999999999</v>
      </c>
      <c r="P306" s="7">
        <f t="shared" si="24"/>
        <v>5.0078766271453468E-2</v>
      </c>
    </row>
    <row r="307" spans="1:16" x14ac:dyDescent="0.25">
      <c r="A307" s="4">
        <v>6036</v>
      </c>
      <c r="B307" s="4" t="s">
        <v>15</v>
      </c>
      <c r="C307" s="3" t="s">
        <v>65</v>
      </c>
      <c r="D307" s="4" t="s">
        <v>39</v>
      </c>
      <c r="E307" s="3" t="s">
        <v>22</v>
      </c>
      <c r="F307" s="4" t="s">
        <v>239</v>
      </c>
      <c r="G307" s="3" t="s">
        <v>40</v>
      </c>
      <c r="H307" s="5">
        <v>2995</v>
      </c>
      <c r="I307" s="5">
        <v>2538.14</v>
      </c>
      <c r="J307" s="6">
        <f t="shared" si="20"/>
        <v>12.6907</v>
      </c>
      <c r="K307" s="3" t="s">
        <v>20</v>
      </c>
      <c r="L307" s="3" t="s">
        <v>38</v>
      </c>
      <c r="M307" s="7">
        <f t="shared" si="21"/>
        <v>7.6144199999999991</v>
      </c>
      <c r="N307" s="7">
        <f t="shared" si="22"/>
        <v>1.9036049999999998</v>
      </c>
      <c r="O307" s="7">
        <f t="shared" si="23"/>
        <v>3.1726749999999999</v>
      </c>
      <c r="P307" s="7">
        <f t="shared" si="24"/>
        <v>0.179997951255644</v>
      </c>
    </row>
    <row r="308" spans="1:16" x14ac:dyDescent="0.25">
      <c r="A308" s="4">
        <v>6036</v>
      </c>
      <c r="B308" s="4" t="s">
        <v>15</v>
      </c>
      <c r="C308" s="3" t="s">
        <v>65</v>
      </c>
      <c r="D308" s="4" t="s">
        <v>39</v>
      </c>
      <c r="E308" s="3" t="s">
        <v>22</v>
      </c>
      <c r="F308" s="4" t="s">
        <v>240</v>
      </c>
      <c r="G308" s="3" t="s">
        <v>37</v>
      </c>
      <c r="H308" s="5">
        <v>1850.25</v>
      </c>
      <c r="I308" s="5">
        <v>1724.85</v>
      </c>
      <c r="J308" s="6">
        <f t="shared" si="20"/>
        <v>8.62425</v>
      </c>
      <c r="K308" s="3" t="s">
        <v>20</v>
      </c>
      <c r="L308" s="3" t="s">
        <v>38</v>
      </c>
      <c r="M308" s="7">
        <f t="shared" si="21"/>
        <v>5.17455</v>
      </c>
      <c r="N308" s="7">
        <f t="shared" si="22"/>
        <v>1.2936375</v>
      </c>
      <c r="O308" s="7">
        <f t="shared" si="23"/>
        <v>2.1560625</v>
      </c>
      <c r="P308" s="7">
        <f t="shared" si="24"/>
        <v>7.2701974084703025E-2</v>
      </c>
    </row>
    <row r="309" spans="1:16" x14ac:dyDescent="0.25">
      <c r="A309" s="4">
        <v>6036</v>
      </c>
      <c r="B309" s="4" t="s">
        <v>15</v>
      </c>
      <c r="C309" s="3" t="s">
        <v>65</v>
      </c>
      <c r="D309" s="4" t="s">
        <v>39</v>
      </c>
      <c r="E309" s="3" t="s">
        <v>22</v>
      </c>
      <c r="F309" s="4" t="s">
        <v>241</v>
      </c>
      <c r="G309" s="3" t="s">
        <v>44</v>
      </c>
      <c r="H309" s="5">
        <v>999</v>
      </c>
      <c r="I309" s="5">
        <v>846.62</v>
      </c>
      <c r="J309" s="6">
        <f t="shared" si="20"/>
        <v>4.2331000000000003</v>
      </c>
      <c r="K309" s="3" t="s">
        <v>20</v>
      </c>
      <c r="L309" s="3" t="s">
        <v>38</v>
      </c>
      <c r="M309" s="7">
        <f t="shared" si="21"/>
        <v>2.53986</v>
      </c>
      <c r="N309" s="7">
        <f t="shared" si="22"/>
        <v>0.634965</v>
      </c>
      <c r="O309" s="7">
        <f t="shared" si="23"/>
        <v>1.0582750000000001</v>
      </c>
      <c r="P309" s="7">
        <f t="shared" si="24"/>
        <v>0.17998629845739522</v>
      </c>
    </row>
    <row r="310" spans="1:16" x14ac:dyDescent="0.25">
      <c r="A310" s="4">
        <v>6036</v>
      </c>
      <c r="B310" s="4" t="s">
        <v>15</v>
      </c>
      <c r="C310" s="3" t="s">
        <v>65</v>
      </c>
      <c r="D310" s="4" t="s">
        <v>39</v>
      </c>
      <c r="E310" s="3" t="s">
        <v>22</v>
      </c>
      <c r="F310" s="4" t="s">
        <v>242</v>
      </c>
      <c r="G310" s="3" t="s">
        <v>47</v>
      </c>
      <c r="H310" s="5">
        <v>9829.7000000000007</v>
      </c>
      <c r="I310" s="5">
        <v>9041.9</v>
      </c>
      <c r="J310" s="6">
        <f t="shared" si="20"/>
        <v>72.3352</v>
      </c>
      <c r="K310" s="3" t="s">
        <v>20</v>
      </c>
      <c r="L310" s="3" t="s">
        <v>38</v>
      </c>
      <c r="M310" s="7">
        <f t="shared" si="21"/>
        <v>43.401119999999999</v>
      </c>
      <c r="N310" s="7">
        <f t="shared" si="22"/>
        <v>10.85028</v>
      </c>
      <c r="O310" s="7">
        <f t="shared" si="23"/>
        <v>18.0838</v>
      </c>
      <c r="P310" s="7">
        <f t="shared" si="24"/>
        <v>8.7127705460135818E-2</v>
      </c>
    </row>
    <row r="311" spans="1:16" x14ac:dyDescent="0.25">
      <c r="A311" s="4">
        <v>6036</v>
      </c>
      <c r="B311" s="4" t="s">
        <v>15</v>
      </c>
      <c r="C311" s="3" t="s">
        <v>65</v>
      </c>
      <c r="D311" s="4" t="s">
        <v>39</v>
      </c>
      <c r="E311" s="3" t="s">
        <v>22</v>
      </c>
      <c r="F311" s="4" t="s">
        <v>243</v>
      </c>
      <c r="G311" s="3" t="s">
        <v>35</v>
      </c>
      <c r="H311" s="5">
        <v>899.1</v>
      </c>
      <c r="I311" s="5">
        <v>856.28</v>
      </c>
      <c r="J311" s="6">
        <f t="shared" si="20"/>
        <v>4.2813999999999997</v>
      </c>
      <c r="K311" s="3" t="s">
        <v>20</v>
      </c>
      <c r="L311" s="3" t="s">
        <v>38</v>
      </c>
      <c r="M311" s="7">
        <f t="shared" si="21"/>
        <v>2.5688399999999998</v>
      </c>
      <c r="N311" s="7">
        <f t="shared" si="22"/>
        <v>0.64220999999999995</v>
      </c>
      <c r="O311" s="7">
        <f t="shared" si="23"/>
        <v>1.0703499999999999</v>
      </c>
      <c r="P311" s="7">
        <f t="shared" si="24"/>
        <v>5.0007007053767483E-2</v>
      </c>
    </row>
    <row r="312" spans="1:16" x14ac:dyDescent="0.25">
      <c r="A312" s="4">
        <v>6036</v>
      </c>
      <c r="B312" s="4" t="s">
        <v>15</v>
      </c>
      <c r="C312" s="3" t="s">
        <v>65</v>
      </c>
      <c r="D312" s="4" t="s">
        <v>39</v>
      </c>
      <c r="E312" s="3" t="s">
        <v>22</v>
      </c>
      <c r="F312" s="4" t="s">
        <v>244</v>
      </c>
      <c r="G312" s="3" t="s">
        <v>44</v>
      </c>
      <c r="H312" s="5">
        <v>8345.4</v>
      </c>
      <c r="I312" s="5">
        <v>7948</v>
      </c>
      <c r="J312" s="6">
        <f t="shared" si="20"/>
        <v>63.584000000000003</v>
      </c>
      <c r="K312" s="3" t="s">
        <v>20</v>
      </c>
      <c r="L312" s="3" t="s">
        <v>38</v>
      </c>
      <c r="M312" s="7">
        <f t="shared" si="21"/>
        <v>38.150399999999998</v>
      </c>
      <c r="N312" s="7">
        <f t="shared" si="22"/>
        <v>9.5375999999999994</v>
      </c>
      <c r="O312" s="7">
        <f t="shared" si="23"/>
        <v>15.896000000000001</v>
      </c>
      <c r="P312" s="7">
        <f t="shared" si="24"/>
        <v>5.0000000000000044E-2</v>
      </c>
    </row>
    <row r="313" spans="1:16" x14ac:dyDescent="0.25">
      <c r="A313" s="4">
        <v>6036</v>
      </c>
      <c r="B313" s="4" t="s">
        <v>15</v>
      </c>
      <c r="C313" s="3" t="s">
        <v>65</v>
      </c>
      <c r="D313" s="4" t="s">
        <v>39</v>
      </c>
      <c r="E313" s="3" t="s">
        <v>22</v>
      </c>
      <c r="F313" s="4" t="s">
        <v>245</v>
      </c>
      <c r="G313" s="3" t="s">
        <v>40</v>
      </c>
      <c r="H313" s="5">
        <v>995</v>
      </c>
      <c r="I313" s="5">
        <v>843.22</v>
      </c>
      <c r="J313" s="6">
        <f t="shared" si="20"/>
        <v>4.2161</v>
      </c>
      <c r="K313" s="3" t="s">
        <v>20</v>
      </c>
      <c r="L313" s="3" t="s">
        <v>38</v>
      </c>
      <c r="M313" s="7">
        <f t="shared" si="21"/>
        <v>2.5296599999999998</v>
      </c>
      <c r="N313" s="7">
        <f t="shared" si="22"/>
        <v>0.63241499999999995</v>
      </c>
      <c r="O313" s="7">
        <f t="shared" si="23"/>
        <v>1.054025</v>
      </c>
      <c r="P313" s="7">
        <f t="shared" si="24"/>
        <v>0.18000047437205002</v>
      </c>
    </row>
    <row r="314" spans="1:16" x14ac:dyDescent="0.25">
      <c r="A314" s="4">
        <v>6036</v>
      </c>
      <c r="B314" s="4" t="s">
        <v>15</v>
      </c>
      <c r="C314" s="3" t="s">
        <v>65</v>
      </c>
      <c r="D314" s="4" t="s">
        <v>39</v>
      </c>
      <c r="E314" s="3" t="s">
        <v>22</v>
      </c>
      <c r="F314" s="4" t="s">
        <v>246</v>
      </c>
      <c r="G314" s="3" t="s">
        <v>44</v>
      </c>
      <c r="H314" s="5">
        <v>5029.8999999999996</v>
      </c>
      <c r="I314" s="5">
        <v>4526.62</v>
      </c>
      <c r="J314" s="6">
        <f t="shared" si="20"/>
        <v>36.212960000000002</v>
      </c>
      <c r="K314" s="3" t="s">
        <v>20</v>
      </c>
      <c r="L314" s="3" t="s">
        <v>38</v>
      </c>
      <c r="M314" s="7">
        <f t="shared" si="21"/>
        <v>21.727776000000002</v>
      </c>
      <c r="N314" s="7">
        <f t="shared" si="22"/>
        <v>5.4319440000000005</v>
      </c>
      <c r="O314" s="7">
        <f t="shared" si="23"/>
        <v>9.0532400000000006</v>
      </c>
      <c r="P314" s="7">
        <f t="shared" si="24"/>
        <v>0.1111822949573853</v>
      </c>
    </row>
    <row r="315" spans="1:16" x14ac:dyDescent="0.25">
      <c r="A315" s="4">
        <v>6036</v>
      </c>
      <c r="B315" s="4" t="s">
        <v>15</v>
      </c>
      <c r="C315" s="3" t="s">
        <v>65</v>
      </c>
      <c r="D315" s="4" t="s">
        <v>39</v>
      </c>
      <c r="E315" s="3" t="s">
        <v>22</v>
      </c>
      <c r="F315" s="4" t="s">
        <v>247</v>
      </c>
      <c r="G315" s="3" t="s">
        <v>47</v>
      </c>
      <c r="H315" s="5">
        <v>278</v>
      </c>
      <c r="I315" s="5">
        <v>235.6</v>
      </c>
      <c r="J315" s="6">
        <f t="shared" si="20"/>
        <v>1.1779999999999999</v>
      </c>
      <c r="K315" s="3" t="s">
        <v>20</v>
      </c>
      <c r="L315" s="3" t="s">
        <v>38</v>
      </c>
      <c r="M315" s="7">
        <f t="shared" si="21"/>
        <v>0.70679999999999998</v>
      </c>
      <c r="N315" s="7">
        <f t="shared" si="22"/>
        <v>0.1767</v>
      </c>
      <c r="O315" s="7">
        <f t="shared" si="23"/>
        <v>0.29449999999999998</v>
      </c>
      <c r="P315" s="7">
        <f t="shared" si="24"/>
        <v>0.17996604414261452</v>
      </c>
    </row>
    <row r="316" spans="1:16" x14ac:dyDescent="0.25">
      <c r="A316" s="4">
        <v>6036</v>
      </c>
      <c r="B316" s="4" t="s">
        <v>15</v>
      </c>
      <c r="C316" s="3" t="s">
        <v>65</v>
      </c>
      <c r="D316" s="4" t="s">
        <v>39</v>
      </c>
      <c r="E316" s="3" t="s">
        <v>22</v>
      </c>
      <c r="F316" s="4" t="s">
        <v>248</v>
      </c>
      <c r="G316" s="3" t="s">
        <v>44</v>
      </c>
      <c r="H316" s="5">
        <v>11599.2</v>
      </c>
      <c r="I316" s="5">
        <v>11046.86</v>
      </c>
      <c r="J316" s="6">
        <f t="shared" si="20"/>
        <v>110.46860000000001</v>
      </c>
      <c r="K316" s="3" t="s">
        <v>20</v>
      </c>
      <c r="L316" s="3" t="s">
        <v>38</v>
      </c>
      <c r="M316" s="7">
        <f t="shared" si="21"/>
        <v>66.28116</v>
      </c>
      <c r="N316" s="7">
        <f t="shared" si="22"/>
        <v>16.57029</v>
      </c>
      <c r="O316" s="7">
        <f t="shared" si="23"/>
        <v>27.617150000000002</v>
      </c>
      <c r="P316" s="7">
        <f t="shared" si="24"/>
        <v>4.9999728429617196E-2</v>
      </c>
    </row>
    <row r="317" spans="1:16" x14ac:dyDescent="0.25">
      <c r="A317" s="4">
        <v>6036</v>
      </c>
      <c r="B317" s="4" t="s">
        <v>15</v>
      </c>
      <c r="C317" s="3" t="s">
        <v>65</v>
      </c>
      <c r="D317" s="4" t="s">
        <v>39</v>
      </c>
      <c r="E317" s="3" t="s">
        <v>22</v>
      </c>
      <c r="F317" s="4" t="s">
        <v>249</v>
      </c>
      <c r="G317" s="3" t="s">
        <v>47</v>
      </c>
      <c r="H317" s="5">
        <v>568</v>
      </c>
      <c r="I317" s="5">
        <v>509.58</v>
      </c>
      <c r="J317" s="6">
        <f t="shared" si="20"/>
        <v>2.5478999999999998</v>
      </c>
      <c r="K317" s="3" t="s">
        <v>20</v>
      </c>
      <c r="L317" s="3" t="s">
        <v>38</v>
      </c>
      <c r="M317" s="7">
        <f t="shared" si="21"/>
        <v>1.5287399999999998</v>
      </c>
      <c r="N317" s="7">
        <f t="shared" si="22"/>
        <v>0.38218499999999994</v>
      </c>
      <c r="O317" s="7">
        <f t="shared" si="23"/>
        <v>0.63697499999999996</v>
      </c>
      <c r="P317" s="7">
        <f t="shared" si="24"/>
        <v>0.11464343184583381</v>
      </c>
    </row>
    <row r="318" spans="1:16" x14ac:dyDescent="0.25">
      <c r="A318" s="4">
        <v>6036</v>
      </c>
      <c r="B318" s="4" t="s">
        <v>15</v>
      </c>
      <c r="C318" s="3" t="s">
        <v>65</v>
      </c>
      <c r="D318" s="4" t="s">
        <v>39</v>
      </c>
      <c r="E318" s="3" t="s">
        <v>22</v>
      </c>
      <c r="F318" s="4" t="s">
        <v>250</v>
      </c>
      <c r="G318" s="3" t="s">
        <v>37</v>
      </c>
      <c r="H318" s="5">
        <v>886.5</v>
      </c>
      <c r="I318" s="5">
        <v>844.30000000000007</v>
      </c>
      <c r="J318" s="6">
        <f t="shared" si="20"/>
        <v>4.2215000000000007</v>
      </c>
      <c r="K318" s="3" t="s">
        <v>20</v>
      </c>
      <c r="L318" s="3" t="s">
        <v>38</v>
      </c>
      <c r="M318" s="7">
        <f t="shared" si="21"/>
        <v>2.5329000000000002</v>
      </c>
      <c r="N318" s="7">
        <f t="shared" si="22"/>
        <v>0.63322500000000004</v>
      </c>
      <c r="O318" s="7">
        <f t="shared" si="23"/>
        <v>1.0553750000000002</v>
      </c>
      <c r="P318" s="7">
        <f t="shared" si="24"/>
        <v>4.9982233803150367E-2</v>
      </c>
    </row>
    <row r="319" spans="1:16" x14ac:dyDescent="0.25">
      <c r="A319" s="4">
        <v>6036</v>
      </c>
      <c r="B319" s="4" t="s">
        <v>15</v>
      </c>
      <c r="C319" s="3" t="s">
        <v>65</v>
      </c>
      <c r="D319" s="4" t="s">
        <v>39</v>
      </c>
      <c r="E319" s="3" t="s">
        <v>22</v>
      </c>
      <c r="F319" s="4" t="s">
        <v>251</v>
      </c>
      <c r="G319" s="3" t="s">
        <v>44</v>
      </c>
      <c r="H319" s="5">
        <v>584.1</v>
      </c>
      <c r="I319" s="5">
        <v>495</v>
      </c>
      <c r="J319" s="6">
        <f t="shared" si="20"/>
        <v>2.4750000000000001</v>
      </c>
      <c r="K319" s="3" t="s">
        <v>20</v>
      </c>
      <c r="L319" s="3" t="s">
        <v>38</v>
      </c>
      <c r="M319" s="7">
        <f t="shared" si="21"/>
        <v>1.4850000000000001</v>
      </c>
      <c r="N319" s="7">
        <f t="shared" si="22"/>
        <v>0.37125000000000002</v>
      </c>
      <c r="O319" s="7">
        <f t="shared" si="23"/>
        <v>0.61875000000000002</v>
      </c>
      <c r="P319" s="7">
        <f t="shared" si="24"/>
        <v>0.17999999999999994</v>
      </c>
    </row>
    <row r="320" spans="1:16" x14ac:dyDescent="0.25">
      <c r="A320" s="4">
        <v>6036</v>
      </c>
      <c r="B320" s="4" t="s">
        <v>15</v>
      </c>
      <c r="C320" s="3" t="s">
        <v>65</v>
      </c>
      <c r="D320" s="4" t="s">
        <v>39</v>
      </c>
      <c r="E320" s="3" t="s">
        <v>22</v>
      </c>
      <c r="F320" s="4" t="s">
        <v>252</v>
      </c>
      <c r="G320" s="3" t="s">
        <v>47</v>
      </c>
      <c r="H320" s="5">
        <v>8529.5999999999985</v>
      </c>
      <c r="I320" s="5">
        <v>8123.42</v>
      </c>
      <c r="J320" s="6">
        <f t="shared" si="20"/>
        <v>64.987359999999995</v>
      </c>
      <c r="K320" s="3" t="s">
        <v>20</v>
      </c>
      <c r="L320" s="3" t="s">
        <v>38</v>
      </c>
      <c r="M320" s="7">
        <f t="shared" si="21"/>
        <v>38.992415999999999</v>
      </c>
      <c r="N320" s="7">
        <f t="shared" si="22"/>
        <v>9.7481039999999997</v>
      </c>
      <c r="O320" s="7">
        <f t="shared" si="23"/>
        <v>16.246839999999999</v>
      </c>
      <c r="P320" s="7">
        <f t="shared" si="24"/>
        <v>5.0001107907752917E-2</v>
      </c>
    </row>
    <row r="321" spans="1:16" x14ac:dyDescent="0.25">
      <c r="A321" s="4">
        <v>6036</v>
      </c>
      <c r="B321" s="4" t="s">
        <v>15</v>
      </c>
      <c r="C321" s="3" t="s">
        <v>65</v>
      </c>
      <c r="D321" s="4" t="s">
        <v>39</v>
      </c>
      <c r="E321" s="3" t="s">
        <v>22</v>
      </c>
      <c r="F321" s="4" t="s">
        <v>253</v>
      </c>
      <c r="G321" s="3" t="s">
        <v>38</v>
      </c>
      <c r="H321" s="5">
        <v>69</v>
      </c>
      <c r="I321" s="5">
        <v>65.72</v>
      </c>
      <c r="J321" s="6">
        <f t="shared" si="20"/>
        <v>0.3286</v>
      </c>
      <c r="K321" s="3" t="s">
        <v>20</v>
      </c>
      <c r="L321" s="3" t="s">
        <v>38</v>
      </c>
      <c r="M321" s="7">
        <f t="shared" si="21"/>
        <v>0.19716</v>
      </c>
      <c r="N321" s="7">
        <f t="shared" si="22"/>
        <v>4.929E-2</v>
      </c>
      <c r="O321" s="7">
        <f t="shared" si="23"/>
        <v>8.2150000000000001E-2</v>
      </c>
      <c r="P321" s="7">
        <f t="shared" si="24"/>
        <v>4.9908703590992198E-2</v>
      </c>
    </row>
    <row r="322" spans="1:16" x14ac:dyDescent="0.25">
      <c r="A322" s="4">
        <v>6036</v>
      </c>
      <c r="B322" s="4" t="s">
        <v>15</v>
      </c>
      <c r="C322" s="3" t="s">
        <v>65</v>
      </c>
      <c r="D322" s="4" t="s">
        <v>39</v>
      </c>
      <c r="E322" s="3" t="s">
        <v>22</v>
      </c>
      <c r="F322" s="4" t="s">
        <v>254</v>
      </c>
      <c r="G322" s="3" t="s">
        <v>37</v>
      </c>
      <c r="H322" s="5">
        <v>899.1</v>
      </c>
      <c r="I322" s="5">
        <v>761.94</v>
      </c>
      <c r="J322" s="6">
        <f t="shared" ref="J322:J385" si="25">IF($E322=$E$2,IF(H322&lt;$W$3,0,IF(H322&lt;=$W$4,I322*0.2%,IF(H322&lt;=$W$5,I322*0.6%,I322*1%))),IF($E322=$E$15,IF(H322&lt;=$W$7,I322*0.5%,IF(H322&lt;=$W$8,I322*0.8%,I322*1%)),""))</f>
        <v>3.8097000000000003</v>
      </c>
      <c r="K322" s="3" t="s">
        <v>20</v>
      </c>
      <c r="L322" s="3" t="s">
        <v>38</v>
      </c>
      <c r="M322" s="7">
        <f t="shared" ref="M322:M385" si="26">IF($L322="-",$J322*0.7,$J322*0.6)</f>
        <v>2.2858200000000002</v>
      </c>
      <c r="N322" s="7">
        <f t="shared" ref="N322:N385" si="27">IF($L322="-",$J322*0.3,$J322*0.15)</f>
        <v>0.57145500000000005</v>
      </c>
      <c r="O322" s="7">
        <f t="shared" ref="O322:O385" si="28">IF($L322="-",0,$J322*0.25)</f>
        <v>0.95242500000000008</v>
      </c>
      <c r="P322" s="7">
        <f t="shared" si="24"/>
        <v>0.18001417434443656</v>
      </c>
    </row>
    <row r="323" spans="1:16" x14ac:dyDescent="0.25">
      <c r="A323" s="4">
        <v>6036</v>
      </c>
      <c r="B323" s="4" t="s">
        <v>15</v>
      </c>
      <c r="C323" s="3" t="s">
        <v>65</v>
      </c>
      <c r="D323" s="4" t="s">
        <v>39</v>
      </c>
      <c r="E323" s="3" t="s">
        <v>22</v>
      </c>
      <c r="F323" s="4" t="s">
        <v>255</v>
      </c>
      <c r="G323" s="3" t="s">
        <v>44</v>
      </c>
      <c r="H323" s="5">
        <v>1202.75</v>
      </c>
      <c r="I323" s="5">
        <v>1019.29</v>
      </c>
      <c r="J323" s="6">
        <f t="shared" si="25"/>
        <v>5.0964499999999999</v>
      </c>
      <c r="K323" s="3" t="s">
        <v>20</v>
      </c>
      <c r="L323" s="3" t="s">
        <v>38</v>
      </c>
      <c r="M323" s="7">
        <f t="shared" si="26"/>
        <v>3.0578699999999999</v>
      </c>
      <c r="N323" s="7">
        <f t="shared" si="27"/>
        <v>0.76446749999999997</v>
      </c>
      <c r="O323" s="7">
        <f t="shared" si="28"/>
        <v>1.2741125</v>
      </c>
      <c r="P323" s="7">
        <f t="shared" ref="P323:P386" si="29">H323/I323-1</f>
        <v>0.17998803088424298</v>
      </c>
    </row>
    <row r="324" spans="1:16" x14ac:dyDescent="0.25">
      <c r="A324" s="4">
        <v>6036</v>
      </c>
      <c r="B324" s="4" t="s">
        <v>15</v>
      </c>
      <c r="C324" s="3" t="s">
        <v>65</v>
      </c>
      <c r="D324" s="4" t="s">
        <v>39</v>
      </c>
      <c r="E324" s="3" t="s">
        <v>22</v>
      </c>
      <c r="F324" s="4" t="s">
        <v>256</v>
      </c>
      <c r="G324" s="3" t="s">
        <v>47</v>
      </c>
      <c r="H324" s="5">
        <v>2457</v>
      </c>
      <c r="I324" s="5">
        <v>2085.3599999999997</v>
      </c>
      <c r="J324" s="6">
        <f t="shared" si="25"/>
        <v>10.426799999999998</v>
      </c>
      <c r="K324" s="3" t="s">
        <v>20</v>
      </c>
      <c r="L324" s="3" t="s">
        <v>38</v>
      </c>
      <c r="M324" s="7">
        <f t="shared" si="26"/>
        <v>6.256079999999999</v>
      </c>
      <c r="N324" s="7">
        <f t="shared" si="27"/>
        <v>1.5640199999999997</v>
      </c>
      <c r="O324" s="7">
        <f t="shared" si="28"/>
        <v>2.6066999999999996</v>
      </c>
      <c r="P324" s="7">
        <f t="shared" si="29"/>
        <v>0.17821383358269105</v>
      </c>
    </row>
    <row r="325" spans="1:16" x14ac:dyDescent="0.25">
      <c r="A325" s="4">
        <v>6036</v>
      </c>
      <c r="B325" s="4" t="s">
        <v>15</v>
      </c>
      <c r="C325" s="3" t="s">
        <v>65</v>
      </c>
      <c r="D325" s="4" t="s">
        <v>39</v>
      </c>
      <c r="E325" s="3" t="s">
        <v>22</v>
      </c>
      <c r="F325" s="4" t="s">
        <v>257</v>
      </c>
      <c r="G325" s="3" t="s">
        <v>47</v>
      </c>
      <c r="H325" s="5">
        <v>222.75</v>
      </c>
      <c r="I325" s="5">
        <v>212.15</v>
      </c>
      <c r="J325" s="6">
        <f t="shared" si="25"/>
        <v>1.0607500000000001</v>
      </c>
      <c r="K325" s="3" t="s">
        <v>20</v>
      </c>
      <c r="L325" s="3" t="s">
        <v>38</v>
      </c>
      <c r="M325" s="7">
        <f t="shared" si="26"/>
        <v>0.63645000000000007</v>
      </c>
      <c r="N325" s="7">
        <f t="shared" si="27"/>
        <v>0.15911250000000002</v>
      </c>
      <c r="O325" s="7">
        <f t="shared" si="28"/>
        <v>0.26518750000000002</v>
      </c>
      <c r="P325" s="7">
        <f t="shared" si="29"/>
        <v>4.9964647654961114E-2</v>
      </c>
    </row>
    <row r="326" spans="1:16" x14ac:dyDescent="0.25">
      <c r="A326" s="4">
        <v>6036</v>
      </c>
      <c r="B326" s="4" t="s">
        <v>15</v>
      </c>
      <c r="C326" s="3" t="s">
        <v>65</v>
      </c>
      <c r="D326" s="4" t="s">
        <v>39</v>
      </c>
      <c r="E326" s="3" t="s">
        <v>22</v>
      </c>
      <c r="F326" s="4" t="s">
        <v>258</v>
      </c>
      <c r="G326" s="3" t="s">
        <v>44</v>
      </c>
      <c r="H326" s="5">
        <v>2696.3</v>
      </c>
      <c r="I326" s="5">
        <v>2511.34</v>
      </c>
      <c r="J326" s="6">
        <f t="shared" si="25"/>
        <v>12.556700000000001</v>
      </c>
      <c r="K326" s="3" t="s">
        <v>20</v>
      </c>
      <c r="L326" s="3" t="s">
        <v>38</v>
      </c>
      <c r="M326" s="7">
        <f t="shared" si="26"/>
        <v>7.5340199999999999</v>
      </c>
      <c r="N326" s="7">
        <f t="shared" si="27"/>
        <v>1.883505</v>
      </c>
      <c r="O326" s="7">
        <f t="shared" si="28"/>
        <v>3.1391750000000003</v>
      </c>
      <c r="P326" s="7">
        <f t="shared" si="29"/>
        <v>7.3649923944985485E-2</v>
      </c>
    </row>
    <row r="327" spans="1:16" x14ac:dyDescent="0.25">
      <c r="A327" s="4">
        <v>6036</v>
      </c>
      <c r="B327" s="4" t="s">
        <v>15</v>
      </c>
      <c r="C327" s="3" t="s">
        <v>65</v>
      </c>
      <c r="D327" s="4" t="s">
        <v>39</v>
      </c>
      <c r="E327" s="3" t="s">
        <v>22</v>
      </c>
      <c r="F327" s="4" t="s">
        <v>259</v>
      </c>
      <c r="G327" s="3" t="s">
        <v>40</v>
      </c>
      <c r="H327" s="5">
        <v>7820</v>
      </c>
      <c r="I327" s="5">
        <v>7447.62</v>
      </c>
      <c r="J327" s="6">
        <f t="shared" si="25"/>
        <v>59.580959999999997</v>
      </c>
      <c r="K327" s="3" t="s">
        <v>20</v>
      </c>
      <c r="L327" s="3" t="s">
        <v>38</v>
      </c>
      <c r="M327" s="7">
        <f t="shared" si="26"/>
        <v>35.748576</v>
      </c>
      <c r="N327" s="7">
        <f t="shared" si="27"/>
        <v>8.937144</v>
      </c>
      <c r="O327" s="7">
        <f t="shared" si="28"/>
        <v>14.895239999999999</v>
      </c>
      <c r="P327" s="7">
        <f t="shared" si="29"/>
        <v>4.9999865728917348E-2</v>
      </c>
    </row>
    <row r="328" spans="1:16" x14ac:dyDescent="0.25">
      <c r="A328" s="4">
        <v>6036</v>
      </c>
      <c r="B328" s="4" t="s">
        <v>15</v>
      </c>
      <c r="C328" s="3" t="s">
        <v>65</v>
      </c>
      <c r="D328" s="4" t="s">
        <v>39</v>
      </c>
      <c r="E328" s="3" t="s">
        <v>22</v>
      </c>
      <c r="F328" s="4" t="s">
        <v>260</v>
      </c>
      <c r="G328" s="3" t="s">
        <v>40</v>
      </c>
      <c r="H328" s="5">
        <v>4039.75</v>
      </c>
      <c r="I328" s="5">
        <v>3847.3900000000003</v>
      </c>
      <c r="J328" s="6">
        <f t="shared" si="25"/>
        <v>19.236950000000004</v>
      </c>
      <c r="K328" s="3" t="s">
        <v>20</v>
      </c>
      <c r="L328" s="3" t="s">
        <v>38</v>
      </c>
      <c r="M328" s="7">
        <f t="shared" si="26"/>
        <v>11.542170000000002</v>
      </c>
      <c r="N328" s="7">
        <f t="shared" si="27"/>
        <v>2.8855425000000006</v>
      </c>
      <c r="O328" s="7">
        <f t="shared" si="28"/>
        <v>4.8092375000000009</v>
      </c>
      <c r="P328" s="7">
        <f t="shared" si="29"/>
        <v>4.9997530793602918E-2</v>
      </c>
    </row>
    <row r="329" spans="1:16" x14ac:dyDescent="0.25">
      <c r="A329" s="4">
        <v>6036</v>
      </c>
      <c r="B329" s="4" t="s">
        <v>15</v>
      </c>
      <c r="C329" s="3" t="s">
        <v>65</v>
      </c>
      <c r="D329" s="4" t="s">
        <v>39</v>
      </c>
      <c r="E329" s="3" t="s">
        <v>22</v>
      </c>
      <c r="F329" s="4" t="s">
        <v>261</v>
      </c>
      <c r="G329" s="3" t="s">
        <v>37</v>
      </c>
      <c r="H329" s="5">
        <v>1399</v>
      </c>
      <c r="I329" s="5">
        <v>1185.5999999999999</v>
      </c>
      <c r="J329" s="6">
        <f t="shared" si="25"/>
        <v>5.9279999999999999</v>
      </c>
      <c r="K329" s="3" t="s">
        <v>20</v>
      </c>
      <c r="L329" s="3" t="s">
        <v>38</v>
      </c>
      <c r="M329" s="7">
        <f t="shared" si="26"/>
        <v>3.5568</v>
      </c>
      <c r="N329" s="7">
        <f t="shared" si="27"/>
        <v>0.88919999999999999</v>
      </c>
      <c r="O329" s="7">
        <f t="shared" si="28"/>
        <v>1.482</v>
      </c>
      <c r="P329" s="7">
        <f t="shared" si="29"/>
        <v>0.17999325236167341</v>
      </c>
    </row>
    <row r="330" spans="1:16" x14ac:dyDescent="0.25">
      <c r="A330" s="4">
        <v>6036</v>
      </c>
      <c r="B330" s="4" t="s">
        <v>15</v>
      </c>
      <c r="C330" s="3" t="s">
        <v>65</v>
      </c>
      <c r="D330" s="4" t="s">
        <v>39</v>
      </c>
      <c r="E330" s="3" t="s">
        <v>22</v>
      </c>
      <c r="F330" s="4" t="s">
        <v>262</v>
      </c>
      <c r="G330" s="3" t="s">
        <v>47</v>
      </c>
      <c r="H330" s="5">
        <v>3198</v>
      </c>
      <c r="I330" s="5">
        <v>3045.72</v>
      </c>
      <c r="J330" s="6">
        <f t="shared" si="25"/>
        <v>15.2286</v>
      </c>
      <c r="K330" s="3" t="s">
        <v>20</v>
      </c>
      <c r="L330" s="3" t="s">
        <v>38</v>
      </c>
      <c r="M330" s="7">
        <f t="shared" si="26"/>
        <v>9.1371599999999997</v>
      </c>
      <c r="N330" s="7">
        <f t="shared" si="27"/>
        <v>2.2842899999999999</v>
      </c>
      <c r="O330" s="7">
        <f t="shared" si="28"/>
        <v>3.80715</v>
      </c>
      <c r="P330" s="7">
        <f t="shared" si="29"/>
        <v>4.999803002245784E-2</v>
      </c>
    </row>
    <row r="331" spans="1:16" x14ac:dyDescent="0.25">
      <c r="A331" s="4">
        <v>6036</v>
      </c>
      <c r="B331" s="4" t="s">
        <v>15</v>
      </c>
      <c r="C331" s="3" t="s">
        <v>65</v>
      </c>
      <c r="D331" s="4" t="s">
        <v>41</v>
      </c>
      <c r="E331" s="3" t="s">
        <v>22</v>
      </c>
      <c r="F331" s="4" t="s">
        <v>263</v>
      </c>
      <c r="G331" s="3" t="s">
        <v>37</v>
      </c>
      <c r="H331" s="5">
        <v>4241.5</v>
      </c>
      <c r="I331" s="5">
        <v>3594.5</v>
      </c>
      <c r="J331" s="6">
        <f t="shared" si="25"/>
        <v>17.9725</v>
      </c>
      <c r="K331" s="3" t="s">
        <v>20</v>
      </c>
      <c r="L331" s="3" t="s">
        <v>38</v>
      </c>
      <c r="M331" s="7">
        <f t="shared" si="26"/>
        <v>10.7835</v>
      </c>
      <c r="N331" s="7">
        <f t="shared" si="27"/>
        <v>2.695875</v>
      </c>
      <c r="O331" s="7">
        <f t="shared" si="28"/>
        <v>4.493125</v>
      </c>
      <c r="P331" s="7">
        <f t="shared" si="29"/>
        <v>0.1799972179719016</v>
      </c>
    </row>
    <row r="332" spans="1:16" x14ac:dyDescent="0.25">
      <c r="A332" s="4">
        <v>6036</v>
      </c>
      <c r="B332" s="4" t="s">
        <v>15</v>
      </c>
      <c r="C332" s="3" t="s">
        <v>65</v>
      </c>
      <c r="D332" s="4" t="s">
        <v>41</v>
      </c>
      <c r="E332" s="3" t="s">
        <v>22</v>
      </c>
      <c r="F332" s="4" t="s">
        <v>264</v>
      </c>
      <c r="G332" s="3" t="s">
        <v>44</v>
      </c>
      <c r="H332" s="5">
        <v>3178.2</v>
      </c>
      <c r="I332" s="5">
        <v>3026.8599999999997</v>
      </c>
      <c r="J332" s="6">
        <f t="shared" si="25"/>
        <v>15.134299999999998</v>
      </c>
      <c r="K332" s="3" t="s">
        <v>20</v>
      </c>
      <c r="L332" s="3" t="s">
        <v>38</v>
      </c>
      <c r="M332" s="7">
        <f t="shared" si="26"/>
        <v>9.0805799999999977</v>
      </c>
      <c r="N332" s="7">
        <f t="shared" si="27"/>
        <v>2.2701449999999994</v>
      </c>
      <c r="O332" s="7">
        <f t="shared" si="28"/>
        <v>3.7835749999999995</v>
      </c>
      <c r="P332" s="7">
        <f t="shared" si="29"/>
        <v>4.9999008873882644E-2</v>
      </c>
    </row>
    <row r="333" spans="1:16" x14ac:dyDescent="0.25">
      <c r="A333" s="4">
        <v>6036</v>
      </c>
      <c r="B333" s="4" t="s">
        <v>15</v>
      </c>
      <c r="C333" s="3" t="s">
        <v>65</v>
      </c>
      <c r="D333" s="4" t="s">
        <v>41</v>
      </c>
      <c r="E333" s="3" t="s">
        <v>22</v>
      </c>
      <c r="F333" s="4" t="s">
        <v>265</v>
      </c>
      <c r="G333" s="3" t="s">
        <v>40</v>
      </c>
      <c r="H333" s="5">
        <v>2238</v>
      </c>
      <c r="I333" s="5">
        <v>2131.42</v>
      </c>
      <c r="J333" s="6">
        <f t="shared" si="25"/>
        <v>10.6571</v>
      </c>
      <c r="K333" s="3" t="s">
        <v>20</v>
      </c>
      <c r="L333" s="3" t="s">
        <v>38</v>
      </c>
      <c r="M333" s="7">
        <f t="shared" si="26"/>
        <v>6.3942600000000001</v>
      </c>
      <c r="N333" s="7">
        <f t="shared" si="27"/>
        <v>1.598565</v>
      </c>
      <c r="O333" s="7">
        <f t="shared" si="28"/>
        <v>2.6642749999999999</v>
      </c>
      <c r="P333" s="7">
        <f t="shared" si="29"/>
        <v>5.0004222537087806E-2</v>
      </c>
    </row>
    <row r="334" spans="1:16" x14ac:dyDescent="0.25">
      <c r="A334" s="4">
        <v>6036</v>
      </c>
      <c r="B334" s="4" t="s">
        <v>15</v>
      </c>
      <c r="C334" s="3" t="s">
        <v>65</v>
      </c>
      <c r="D334" s="4" t="s">
        <v>41</v>
      </c>
      <c r="E334" s="3" t="s">
        <v>22</v>
      </c>
      <c r="F334" s="4" t="s">
        <v>266</v>
      </c>
      <c r="G334" s="3" t="s">
        <v>47</v>
      </c>
      <c r="H334" s="5">
        <v>449.1</v>
      </c>
      <c r="I334" s="5">
        <v>380.6</v>
      </c>
      <c r="J334" s="6">
        <f t="shared" si="25"/>
        <v>1.9030000000000002</v>
      </c>
      <c r="K334" s="3" t="s">
        <v>20</v>
      </c>
      <c r="L334" s="3" t="s">
        <v>38</v>
      </c>
      <c r="M334" s="7">
        <f t="shared" si="26"/>
        <v>1.1418000000000001</v>
      </c>
      <c r="N334" s="7">
        <f t="shared" si="27"/>
        <v>0.28545000000000004</v>
      </c>
      <c r="O334" s="7">
        <f t="shared" si="28"/>
        <v>0.47575000000000006</v>
      </c>
      <c r="P334" s="7">
        <f t="shared" si="29"/>
        <v>0.17997898055701533</v>
      </c>
    </row>
    <row r="335" spans="1:16" x14ac:dyDescent="0.25">
      <c r="A335" s="4">
        <v>6036</v>
      </c>
      <c r="B335" s="4" t="s">
        <v>15</v>
      </c>
      <c r="C335" s="3" t="s">
        <v>65</v>
      </c>
      <c r="D335" s="4" t="s">
        <v>41</v>
      </c>
      <c r="E335" s="3" t="s">
        <v>22</v>
      </c>
      <c r="F335" s="4" t="s">
        <v>267</v>
      </c>
      <c r="G335" s="3" t="s">
        <v>37</v>
      </c>
      <c r="H335" s="5">
        <v>702</v>
      </c>
      <c r="I335" s="5">
        <v>594.91999999999996</v>
      </c>
      <c r="J335" s="6">
        <f t="shared" si="25"/>
        <v>2.9745999999999997</v>
      </c>
      <c r="K335" s="3" t="s">
        <v>20</v>
      </c>
      <c r="L335" s="3" t="s">
        <v>38</v>
      </c>
      <c r="M335" s="7">
        <f t="shared" si="26"/>
        <v>1.7847599999999997</v>
      </c>
      <c r="N335" s="7">
        <f t="shared" si="27"/>
        <v>0.44618999999999992</v>
      </c>
      <c r="O335" s="7">
        <f t="shared" si="28"/>
        <v>0.74364999999999992</v>
      </c>
      <c r="P335" s="7">
        <f t="shared" si="29"/>
        <v>0.17999058696967674</v>
      </c>
    </row>
    <row r="336" spans="1:16" x14ac:dyDescent="0.25">
      <c r="A336" s="4">
        <v>6036</v>
      </c>
      <c r="B336" s="4" t="s">
        <v>15</v>
      </c>
      <c r="C336" s="3" t="s">
        <v>65</v>
      </c>
      <c r="D336" s="4" t="s">
        <v>41</v>
      </c>
      <c r="E336" s="3" t="s">
        <v>22</v>
      </c>
      <c r="F336" s="4" t="s">
        <v>268</v>
      </c>
      <c r="G336" s="3" t="s">
        <v>40</v>
      </c>
      <c r="H336" s="5">
        <v>701.1</v>
      </c>
      <c r="I336" s="5">
        <v>611.16000000000008</v>
      </c>
      <c r="J336" s="6">
        <f t="shared" si="25"/>
        <v>3.0558000000000005</v>
      </c>
      <c r="K336" s="3" t="s">
        <v>20</v>
      </c>
      <c r="L336" s="3" t="s">
        <v>38</v>
      </c>
      <c r="M336" s="7">
        <f t="shared" si="26"/>
        <v>1.8334800000000002</v>
      </c>
      <c r="N336" s="7">
        <f t="shared" si="27"/>
        <v>0.45837000000000006</v>
      </c>
      <c r="O336" s="7">
        <f t="shared" si="28"/>
        <v>0.76395000000000013</v>
      </c>
      <c r="P336" s="7">
        <f t="shared" si="29"/>
        <v>0.14716277243275067</v>
      </c>
    </row>
    <row r="337" spans="1:16" x14ac:dyDescent="0.25">
      <c r="A337" s="4">
        <v>6036</v>
      </c>
      <c r="B337" s="4" t="s">
        <v>15</v>
      </c>
      <c r="C337" s="3" t="s">
        <v>65</v>
      </c>
      <c r="D337" s="4" t="s">
        <v>41</v>
      </c>
      <c r="E337" s="3" t="s">
        <v>22</v>
      </c>
      <c r="F337" s="4" t="s">
        <v>269</v>
      </c>
      <c r="G337" s="3" t="s">
        <v>44</v>
      </c>
      <c r="H337" s="5">
        <v>16137.7</v>
      </c>
      <c r="I337" s="5">
        <v>14043.16</v>
      </c>
      <c r="J337" s="6">
        <f t="shared" si="25"/>
        <v>140.4316</v>
      </c>
      <c r="K337" s="3" t="s">
        <v>20</v>
      </c>
      <c r="L337" s="3" t="s">
        <v>38</v>
      </c>
      <c r="M337" s="7">
        <f t="shared" si="26"/>
        <v>84.258960000000002</v>
      </c>
      <c r="N337" s="7">
        <f t="shared" si="27"/>
        <v>21.06474</v>
      </c>
      <c r="O337" s="7">
        <f t="shared" si="28"/>
        <v>35.107900000000001</v>
      </c>
      <c r="P337" s="7">
        <f t="shared" si="29"/>
        <v>0.14915019126749263</v>
      </c>
    </row>
    <row r="338" spans="1:16" x14ac:dyDescent="0.25">
      <c r="A338" s="4">
        <v>6036</v>
      </c>
      <c r="B338" s="4" t="s">
        <v>15</v>
      </c>
      <c r="C338" s="3" t="s">
        <v>65</v>
      </c>
      <c r="D338" s="4" t="s">
        <v>41</v>
      </c>
      <c r="E338" s="3" t="s">
        <v>22</v>
      </c>
      <c r="F338" s="4" t="s">
        <v>270</v>
      </c>
      <c r="G338" s="3" t="s">
        <v>47</v>
      </c>
      <c r="H338" s="5">
        <v>4726</v>
      </c>
      <c r="I338" s="5">
        <v>4500.9400000000005</v>
      </c>
      <c r="J338" s="6">
        <f t="shared" si="25"/>
        <v>22.504700000000003</v>
      </c>
      <c r="K338" s="3" t="s">
        <v>20</v>
      </c>
      <c r="L338" s="3" t="s">
        <v>38</v>
      </c>
      <c r="M338" s="7">
        <f t="shared" si="26"/>
        <v>13.502820000000002</v>
      </c>
      <c r="N338" s="7">
        <f t="shared" si="27"/>
        <v>3.3757050000000004</v>
      </c>
      <c r="O338" s="7">
        <f t="shared" si="28"/>
        <v>5.6261750000000008</v>
      </c>
      <c r="P338" s="7">
        <f t="shared" si="29"/>
        <v>5.00028882855581E-2</v>
      </c>
    </row>
    <row r="339" spans="1:16" x14ac:dyDescent="0.25">
      <c r="A339" s="4">
        <v>6036</v>
      </c>
      <c r="B339" s="4" t="s">
        <v>15</v>
      </c>
      <c r="C339" s="3" t="s">
        <v>65</v>
      </c>
      <c r="D339" s="4" t="s">
        <v>41</v>
      </c>
      <c r="E339" s="3" t="s">
        <v>22</v>
      </c>
      <c r="F339" s="4" t="s">
        <v>271</v>
      </c>
      <c r="G339" s="3" t="s">
        <v>47</v>
      </c>
      <c r="H339" s="5">
        <v>3250.35</v>
      </c>
      <c r="I339" s="5">
        <v>3095.57</v>
      </c>
      <c r="J339" s="6">
        <f t="shared" si="25"/>
        <v>15.477850000000002</v>
      </c>
      <c r="K339" s="3" t="s">
        <v>20</v>
      </c>
      <c r="L339" s="3" t="s">
        <v>38</v>
      </c>
      <c r="M339" s="7">
        <f t="shared" si="26"/>
        <v>9.2867100000000011</v>
      </c>
      <c r="N339" s="7">
        <f t="shared" si="27"/>
        <v>2.3216775000000003</v>
      </c>
      <c r="O339" s="7">
        <f t="shared" si="28"/>
        <v>3.8694625000000005</v>
      </c>
      <c r="P339" s="7">
        <f t="shared" si="29"/>
        <v>5.0000484563424319E-2</v>
      </c>
    </row>
    <row r="340" spans="1:16" x14ac:dyDescent="0.25">
      <c r="A340" s="4">
        <v>6036</v>
      </c>
      <c r="B340" s="4" t="s">
        <v>15</v>
      </c>
      <c r="C340" s="3" t="s">
        <v>65</v>
      </c>
      <c r="D340" s="4" t="s">
        <v>41</v>
      </c>
      <c r="E340" s="3" t="s">
        <v>22</v>
      </c>
      <c r="F340" s="4" t="s">
        <v>272</v>
      </c>
      <c r="G340" s="3" t="s">
        <v>37</v>
      </c>
      <c r="H340" s="5">
        <v>4295</v>
      </c>
      <c r="I340" s="5">
        <v>3853.08</v>
      </c>
      <c r="J340" s="6">
        <f t="shared" si="25"/>
        <v>19.2654</v>
      </c>
      <c r="K340" s="3" t="s">
        <v>20</v>
      </c>
      <c r="L340" s="3" t="s">
        <v>38</v>
      </c>
      <c r="M340" s="7">
        <f t="shared" si="26"/>
        <v>11.559239999999999</v>
      </c>
      <c r="N340" s="7">
        <f t="shared" si="27"/>
        <v>2.8898099999999998</v>
      </c>
      <c r="O340" s="7">
        <f t="shared" si="28"/>
        <v>4.8163499999999999</v>
      </c>
      <c r="P340" s="7">
        <f t="shared" si="29"/>
        <v>0.11469266145525148</v>
      </c>
    </row>
    <row r="341" spans="1:16" x14ac:dyDescent="0.25">
      <c r="A341" s="4">
        <v>6036</v>
      </c>
      <c r="B341" s="4" t="s">
        <v>15</v>
      </c>
      <c r="C341" s="3" t="s">
        <v>65</v>
      </c>
      <c r="D341" s="4" t="s">
        <v>41</v>
      </c>
      <c r="E341" s="3" t="s">
        <v>22</v>
      </c>
      <c r="F341" s="4" t="s">
        <v>273</v>
      </c>
      <c r="G341" s="3" t="s">
        <v>40</v>
      </c>
      <c r="H341" s="5">
        <v>3581.2</v>
      </c>
      <c r="I341" s="5">
        <v>3410.66</v>
      </c>
      <c r="J341" s="6">
        <f t="shared" si="25"/>
        <v>17.0533</v>
      </c>
      <c r="K341" s="3" t="s">
        <v>20</v>
      </c>
      <c r="L341" s="3" t="s">
        <v>38</v>
      </c>
      <c r="M341" s="7">
        <f t="shared" si="26"/>
        <v>10.23198</v>
      </c>
      <c r="N341" s="7">
        <f t="shared" si="27"/>
        <v>2.557995</v>
      </c>
      <c r="O341" s="7">
        <f t="shared" si="28"/>
        <v>4.263325</v>
      </c>
      <c r="P341" s="7">
        <f t="shared" si="29"/>
        <v>5.0002052388687268E-2</v>
      </c>
    </row>
    <row r="342" spans="1:16" x14ac:dyDescent="0.25">
      <c r="A342" s="4">
        <v>6036</v>
      </c>
      <c r="B342" s="4" t="s">
        <v>15</v>
      </c>
      <c r="C342" s="3" t="s">
        <v>65</v>
      </c>
      <c r="D342" s="4" t="s">
        <v>41</v>
      </c>
      <c r="E342" s="3" t="s">
        <v>22</v>
      </c>
      <c r="F342" s="4" t="s">
        <v>274</v>
      </c>
      <c r="G342" s="3" t="s">
        <v>44</v>
      </c>
      <c r="H342" s="5">
        <v>5606.2</v>
      </c>
      <c r="I342" s="5">
        <v>5313.1200000000008</v>
      </c>
      <c r="J342" s="6">
        <f t="shared" si="25"/>
        <v>42.504960000000004</v>
      </c>
      <c r="K342" s="3" t="s">
        <v>20</v>
      </c>
      <c r="L342" s="3" t="s">
        <v>38</v>
      </c>
      <c r="M342" s="7">
        <f t="shared" si="26"/>
        <v>25.502976</v>
      </c>
      <c r="N342" s="7">
        <f t="shared" si="27"/>
        <v>6.3757440000000001</v>
      </c>
      <c r="O342" s="7">
        <f t="shared" si="28"/>
        <v>10.626240000000001</v>
      </c>
      <c r="P342" s="7">
        <f t="shared" si="29"/>
        <v>5.5161562321197177E-2</v>
      </c>
    </row>
    <row r="343" spans="1:16" x14ac:dyDescent="0.25">
      <c r="A343" s="4">
        <v>6036</v>
      </c>
      <c r="B343" s="4" t="s">
        <v>15</v>
      </c>
      <c r="C343" s="3" t="s">
        <v>65</v>
      </c>
      <c r="D343" s="4" t="s">
        <v>41</v>
      </c>
      <c r="E343" s="3" t="s">
        <v>22</v>
      </c>
      <c r="F343" s="4" t="s">
        <v>275</v>
      </c>
      <c r="G343" s="3" t="s">
        <v>47</v>
      </c>
      <c r="H343" s="5">
        <v>1497</v>
      </c>
      <c r="I343" s="5">
        <v>1425.72</v>
      </c>
      <c r="J343" s="6">
        <f t="shared" si="25"/>
        <v>7.1286000000000005</v>
      </c>
      <c r="K343" s="3" t="s">
        <v>20</v>
      </c>
      <c r="L343" s="3" t="s">
        <v>38</v>
      </c>
      <c r="M343" s="7">
        <f t="shared" si="26"/>
        <v>4.2771600000000003</v>
      </c>
      <c r="N343" s="7">
        <f t="shared" si="27"/>
        <v>1.0692900000000001</v>
      </c>
      <c r="O343" s="7">
        <f t="shared" si="28"/>
        <v>1.7821500000000001</v>
      </c>
      <c r="P343" s="7">
        <f t="shared" si="29"/>
        <v>4.9995791600033757E-2</v>
      </c>
    </row>
    <row r="344" spans="1:16" x14ac:dyDescent="0.25">
      <c r="A344" s="4">
        <v>6036</v>
      </c>
      <c r="B344" s="4" t="s">
        <v>15</v>
      </c>
      <c r="C344" s="3" t="s">
        <v>65</v>
      </c>
      <c r="D344" s="4" t="s">
        <v>41</v>
      </c>
      <c r="E344" s="3" t="s">
        <v>22</v>
      </c>
      <c r="F344" s="4" t="s">
        <v>276</v>
      </c>
      <c r="G344" s="3" t="s">
        <v>37</v>
      </c>
      <c r="H344" s="5">
        <v>297</v>
      </c>
      <c r="I344" s="5">
        <v>282.86</v>
      </c>
      <c r="J344" s="6">
        <f t="shared" si="25"/>
        <v>1.4143000000000001</v>
      </c>
      <c r="K344" s="3" t="s">
        <v>20</v>
      </c>
      <c r="L344" s="3" t="s">
        <v>38</v>
      </c>
      <c r="M344" s="7">
        <f t="shared" si="26"/>
        <v>0.84858</v>
      </c>
      <c r="N344" s="7">
        <f t="shared" si="27"/>
        <v>0.212145</v>
      </c>
      <c r="O344" s="7">
        <f t="shared" si="28"/>
        <v>0.35357500000000003</v>
      </c>
      <c r="P344" s="7">
        <f t="shared" si="29"/>
        <v>4.9989394046524804E-2</v>
      </c>
    </row>
    <row r="345" spans="1:16" x14ac:dyDescent="0.25">
      <c r="A345" s="4">
        <v>6036</v>
      </c>
      <c r="B345" s="4" t="s">
        <v>15</v>
      </c>
      <c r="C345" s="3" t="s">
        <v>65</v>
      </c>
      <c r="D345" s="4" t="s">
        <v>41</v>
      </c>
      <c r="E345" s="3" t="s">
        <v>22</v>
      </c>
      <c r="F345" s="4" t="s">
        <v>277</v>
      </c>
      <c r="G345" s="3" t="s">
        <v>40</v>
      </c>
      <c r="H345" s="5">
        <v>99</v>
      </c>
      <c r="I345" s="5">
        <v>94.28</v>
      </c>
      <c r="J345" s="6">
        <f t="shared" si="25"/>
        <v>0.47140000000000004</v>
      </c>
      <c r="K345" s="3" t="s">
        <v>20</v>
      </c>
      <c r="L345" s="3" t="s">
        <v>38</v>
      </c>
      <c r="M345" s="7">
        <f t="shared" si="26"/>
        <v>0.28284000000000004</v>
      </c>
      <c r="N345" s="7">
        <f t="shared" si="27"/>
        <v>7.0710000000000009E-2</v>
      </c>
      <c r="O345" s="7">
        <f t="shared" si="28"/>
        <v>0.11785000000000001</v>
      </c>
      <c r="P345" s="7">
        <f t="shared" si="29"/>
        <v>5.0063640220619376E-2</v>
      </c>
    </row>
    <row r="346" spans="1:16" x14ac:dyDescent="0.25">
      <c r="A346" s="4">
        <v>6036</v>
      </c>
      <c r="B346" s="4" t="s">
        <v>15</v>
      </c>
      <c r="C346" s="3" t="s">
        <v>65</v>
      </c>
      <c r="D346" s="4" t="s">
        <v>41</v>
      </c>
      <c r="E346" s="3" t="s">
        <v>22</v>
      </c>
      <c r="F346" s="4" t="s">
        <v>278</v>
      </c>
      <c r="G346" s="3" t="s">
        <v>47</v>
      </c>
      <c r="H346" s="5">
        <v>1399</v>
      </c>
      <c r="I346" s="5">
        <v>1185.5999999999999</v>
      </c>
      <c r="J346" s="6">
        <f t="shared" si="25"/>
        <v>5.9279999999999999</v>
      </c>
      <c r="K346" s="3" t="s">
        <v>20</v>
      </c>
      <c r="L346" s="3" t="s">
        <v>38</v>
      </c>
      <c r="M346" s="7">
        <f t="shared" si="26"/>
        <v>3.5568</v>
      </c>
      <c r="N346" s="7">
        <f t="shared" si="27"/>
        <v>0.88919999999999999</v>
      </c>
      <c r="O346" s="7">
        <f t="shared" si="28"/>
        <v>1.482</v>
      </c>
      <c r="P346" s="7">
        <f t="shared" si="29"/>
        <v>0.17999325236167341</v>
      </c>
    </row>
    <row r="347" spans="1:16" x14ac:dyDescent="0.25">
      <c r="A347" s="4">
        <v>6036</v>
      </c>
      <c r="B347" s="4" t="s">
        <v>15</v>
      </c>
      <c r="C347" s="3" t="s">
        <v>65</v>
      </c>
      <c r="D347" s="4" t="s">
        <v>41</v>
      </c>
      <c r="E347" s="3" t="s">
        <v>22</v>
      </c>
      <c r="F347" s="4" t="s">
        <v>279</v>
      </c>
      <c r="G347" s="3" t="s">
        <v>44</v>
      </c>
      <c r="H347" s="5">
        <v>8103.2499999999991</v>
      </c>
      <c r="I347" s="5">
        <v>7717.37</v>
      </c>
      <c r="J347" s="6">
        <f t="shared" si="25"/>
        <v>61.738959999999999</v>
      </c>
      <c r="K347" s="3" t="s">
        <v>20</v>
      </c>
      <c r="L347" s="3" t="s">
        <v>38</v>
      </c>
      <c r="M347" s="7">
        <f t="shared" si="26"/>
        <v>37.043375999999995</v>
      </c>
      <c r="N347" s="7">
        <f t="shared" si="27"/>
        <v>9.2608439999999987</v>
      </c>
      <c r="O347" s="7">
        <f t="shared" si="28"/>
        <v>15.43474</v>
      </c>
      <c r="P347" s="7">
        <f t="shared" si="29"/>
        <v>5.0001490144958582E-2</v>
      </c>
    </row>
    <row r="348" spans="1:16" x14ac:dyDescent="0.25">
      <c r="A348" s="4">
        <v>6036</v>
      </c>
      <c r="B348" s="4" t="s">
        <v>15</v>
      </c>
      <c r="C348" s="3" t="s">
        <v>65</v>
      </c>
      <c r="D348" s="4" t="s">
        <v>41</v>
      </c>
      <c r="E348" s="3" t="s">
        <v>22</v>
      </c>
      <c r="F348" s="4" t="s">
        <v>280</v>
      </c>
      <c r="G348" s="3" t="s">
        <v>40</v>
      </c>
      <c r="H348" s="5">
        <v>699</v>
      </c>
      <c r="I348" s="5">
        <v>699</v>
      </c>
      <c r="J348" s="6">
        <f t="shared" si="25"/>
        <v>3.4950000000000001</v>
      </c>
      <c r="K348" s="3" t="s">
        <v>20</v>
      </c>
      <c r="L348" s="3" t="s">
        <v>38</v>
      </c>
      <c r="M348" s="7">
        <f t="shared" si="26"/>
        <v>2.097</v>
      </c>
      <c r="N348" s="7">
        <f t="shared" si="27"/>
        <v>0.52424999999999999</v>
      </c>
      <c r="O348" s="7">
        <f t="shared" si="28"/>
        <v>0.87375000000000003</v>
      </c>
      <c r="P348" s="7">
        <f t="shared" si="29"/>
        <v>0</v>
      </c>
    </row>
    <row r="349" spans="1:16" x14ac:dyDescent="0.25">
      <c r="A349" s="4">
        <v>6036</v>
      </c>
      <c r="B349" s="4" t="s">
        <v>15</v>
      </c>
      <c r="C349" s="3" t="s">
        <v>65</v>
      </c>
      <c r="D349" s="4" t="s">
        <v>41</v>
      </c>
      <c r="E349" s="3" t="s">
        <v>22</v>
      </c>
      <c r="F349" s="4" t="s">
        <v>281</v>
      </c>
      <c r="G349" s="3" t="s">
        <v>47</v>
      </c>
      <c r="H349" s="5">
        <v>649</v>
      </c>
      <c r="I349" s="5">
        <v>618.1</v>
      </c>
      <c r="J349" s="6">
        <f t="shared" si="25"/>
        <v>3.0905</v>
      </c>
      <c r="K349" s="3" t="s">
        <v>20</v>
      </c>
      <c r="L349" s="3" t="s">
        <v>38</v>
      </c>
      <c r="M349" s="7">
        <f t="shared" si="26"/>
        <v>1.8542999999999998</v>
      </c>
      <c r="N349" s="7">
        <f t="shared" si="27"/>
        <v>0.46357499999999996</v>
      </c>
      <c r="O349" s="7">
        <f t="shared" si="28"/>
        <v>0.77262500000000001</v>
      </c>
      <c r="P349" s="7">
        <f t="shared" si="29"/>
        <v>4.9991910694062502E-2</v>
      </c>
    </row>
    <row r="350" spans="1:16" x14ac:dyDescent="0.25">
      <c r="A350" s="4">
        <v>6036</v>
      </c>
      <c r="B350" s="4" t="s">
        <v>15</v>
      </c>
      <c r="C350" s="3" t="s">
        <v>65</v>
      </c>
      <c r="D350" s="4" t="s">
        <v>41</v>
      </c>
      <c r="E350" s="3" t="s">
        <v>22</v>
      </c>
      <c r="F350" s="4" t="s">
        <v>282</v>
      </c>
      <c r="G350" s="3" t="s">
        <v>47</v>
      </c>
      <c r="H350" s="5">
        <v>199</v>
      </c>
      <c r="I350" s="5">
        <v>189.52</v>
      </c>
      <c r="J350" s="6">
        <f t="shared" si="25"/>
        <v>0.94760000000000011</v>
      </c>
      <c r="K350" s="3" t="s">
        <v>20</v>
      </c>
      <c r="L350" s="3" t="s">
        <v>38</v>
      </c>
      <c r="M350" s="7">
        <f t="shared" si="26"/>
        <v>0.56856000000000007</v>
      </c>
      <c r="N350" s="7">
        <f t="shared" si="27"/>
        <v>0.14214000000000002</v>
      </c>
      <c r="O350" s="7">
        <f t="shared" si="28"/>
        <v>0.23690000000000003</v>
      </c>
      <c r="P350" s="7">
        <f t="shared" si="29"/>
        <v>5.0021105951878475E-2</v>
      </c>
    </row>
    <row r="351" spans="1:16" x14ac:dyDescent="0.25">
      <c r="A351" s="4">
        <v>6036</v>
      </c>
      <c r="B351" s="4" t="s">
        <v>15</v>
      </c>
      <c r="C351" s="3" t="s">
        <v>65</v>
      </c>
      <c r="D351" s="4" t="s">
        <v>41</v>
      </c>
      <c r="E351" s="3" t="s">
        <v>22</v>
      </c>
      <c r="F351" s="4" t="s">
        <v>283</v>
      </c>
      <c r="G351" s="3" t="s">
        <v>37</v>
      </c>
      <c r="H351" s="5">
        <v>697</v>
      </c>
      <c r="I351" s="5">
        <v>646.08000000000004</v>
      </c>
      <c r="J351" s="6">
        <f t="shared" si="25"/>
        <v>3.2304000000000004</v>
      </c>
      <c r="K351" s="3" t="s">
        <v>20</v>
      </c>
      <c r="L351" s="3" t="s">
        <v>38</v>
      </c>
      <c r="M351" s="7">
        <f t="shared" si="26"/>
        <v>1.9382400000000002</v>
      </c>
      <c r="N351" s="7">
        <f t="shared" si="27"/>
        <v>0.48456000000000005</v>
      </c>
      <c r="O351" s="7">
        <f t="shared" si="28"/>
        <v>0.8076000000000001</v>
      </c>
      <c r="P351" s="7">
        <f t="shared" si="29"/>
        <v>7.881376919266958E-2</v>
      </c>
    </row>
    <row r="352" spans="1:16" x14ac:dyDescent="0.25">
      <c r="A352" s="4">
        <v>6036</v>
      </c>
      <c r="B352" s="4" t="s">
        <v>15</v>
      </c>
      <c r="C352" s="3" t="s">
        <v>65</v>
      </c>
      <c r="D352" s="4" t="s">
        <v>41</v>
      </c>
      <c r="E352" s="3" t="s">
        <v>22</v>
      </c>
      <c r="F352" s="4" t="s">
        <v>284</v>
      </c>
      <c r="G352" s="3" t="s">
        <v>44</v>
      </c>
      <c r="H352" s="5">
        <v>1999.2</v>
      </c>
      <c r="I352" s="5">
        <v>1904</v>
      </c>
      <c r="J352" s="6">
        <f t="shared" si="25"/>
        <v>9.52</v>
      </c>
      <c r="K352" s="3" t="s">
        <v>20</v>
      </c>
      <c r="L352" s="3" t="s">
        <v>38</v>
      </c>
      <c r="M352" s="7">
        <f t="shared" si="26"/>
        <v>5.7119999999999997</v>
      </c>
      <c r="N352" s="7">
        <f t="shared" si="27"/>
        <v>1.4279999999999999</v>
      </c>
      <c r="O352" s="7">
        <f t="shared" si="28"/>
        <v>2.38</v>
      </c>
      <c r="P352" s="7">
        <f t="shared" si="29"/>
        <v>5.0000000000000044E-2</v>
      </c>
    </row>
    <row r="353" spans="1:16" x14ac:dyDescent="0.25">
      <c r="A353" s="4">
        <v>6036</v>
      </c>
      <c r="B353" s="4" t="s">
        <v>15</v>
      </c>
      <c r="C353" s="3" t="s">
        <v>65</v>
      </c>
      <c r="D353" s="4" t="s">
        <v>41</v>
      </c>
      <c r="E353" s="3" t="s">
        <v>22</v>
      </c>
      <c r="F353" s="4" t="s">
        <v>285</v>
      </c>
      <c r="G353" s="3" t="s">
        <v>40</v>
      </c>
      <c r="H353" s="5">
        <v>449.1</v>
      </c>
      <c r="I353" s="5">
        <v>380.6</v>
      </c>
      <c r="J353" s="6">
        <f t="shared" si="25"/>
        <v>1.9030000000000002</v>
      </c>
      <c r="K353" s="3" t="s">
        <v>20</v>
      </c>
      <c r="L353" s="3" t="s">
        <v>38</v>
      </c>
      <c r="M353" s="7">
        <f t="shared" si="26"/>
        <v>1.1418000000000001</v>
      </c>
      <c r="N353" s="7">
        <f t="shared" si="27"/>
        <v>0.28545000000000004</v>
      </c>
      <c r="O353" s="7">
        <f t="shared" si="28"/>
        <v>0.47575000000000006</v>
      </c>
      <c r="P353" s="7">
        <f t="shared" si="29"/>
        <v>0.17997898055701533</v>
      </c>
    </row>
    <row r="354" spans="1:16" x14ac:dyDescent="0.25">
      <c r="A354" s="4">
        <v>6036</v>
      </c>
      <c r="B354" s="4" t="s">
        <v>15</v>
      </c>
      <c r="C354" s="3" t="s">
        <v>65</v>
      </c>
      <c r="D354" s="4" t="s">
        <v>41</v>
      </c>
      <c r="E354" s="3" t="s">
        <v>22</v>
      </c>
      <c r="F354" s="4" t="s">
        <v>286</v>
      </c>
      <c r="G354" s="3" t="s">
        <v>44</v>
      </c>
      <c r="H354" s="5">
        <v>4405.5</v>
      </c>
      <c r="I354" s="5">
        <v>3759.5999999999995</v>
      </c>
      <c r="J354" s="6">
        <f t="shared" si="25"/>
        <v>18.797999999999998</v>
      </c>
      <c r="K354" s="3" t="s">
        <v>20</v>
      </c>
      <c r="L354" s="3" t="s">
        <v>38</v>
      </c>
      <c r="M354" s="7">
        <f t="shared" si="26"/>
        <v>11.278799999999999</v>
      </c>
      <c r="N354" s="7">
        <f t="shared" si="27"/>
        <v>2.8196999999999997</v>
      </c>
      <c r="O354" s="7">
        <f t="shared" si="28"/>
        <v>4.6994999999999996</v>
      </c>
      <c r="P354" s="7">
        <f t="shared" si="29"/>
        <v>0.17180019150973536</v>
      </c>
    </row>
    <row r="355" spans="1:16" x14ac:dyDescent="0.25">
      <c r="A355" s="4">
        <v>6036</v>
      </c>
      <c r="B355" s="4" t="s">
        <v>15</v>
      </c>
      <c r="C355" s="3" t="s">
        <v>65</v>
      </c>
      <c r="D355" s="4" t="s">
        <v>41</v>
      </c>
      <c r="E355" s="3" t="s">
        <v>22</v>
      </c>
      <c r="F355" s="4" t="s">
        <v>287</v>
      </c>
      <c r="G355" s="3" t="s">
        <v>47</v>
      </c>
      <c r="H355" s="5">
        <v>336.6</v>
      </c>
      <c r="I355" s="5">
        <v>285.26</v>
      </c>
      <c r="J355" s="6">
        <f t="shared" si="25"/>
        <v>1.4262999999999999</v>
      </c>
      <c r="K355" s="3" t="s">
        <v>20</v>
      </c>
      <c r="L355" s="3" t="s">
        <v>38</v>
      </c>
      <c r="M355" s="7">
        <f t="shared" si="26"/>
        <v>0.85577999999999987</v>
      </c>
      <c r="N355" s="7">
        <f t="shared" si="27"/>
        <v>0.21394499999999997</v>
      </c>
      <c r="O355" s="7">
        <f t="shared" si="28"/>
        <v>0.35657499999999998</v>
      </c>
      <c r="P355" s="7">
        <f t="shared" si="29"/>
        <v>0.17997616209773559</v>
      </c>
    </row>
    <row r="356" spans="1:16" x14ac:dyDescent="0.25">
      <c r="A356" s="4">
        <v>6036</v>
      </c>
      <c r="B356" s="4" t="s">
        <v>15</v>
      </c>
      <c r="C356" s="3" t="s">
        <v>65</v>
      </c>
      <c r="D356" s="4" t="s">
        <v>41</v>
      </c>
      <c r="E356" s="3" t="s">
        <v>22</v>
      </c>
      <c r="F356" s="4" t="s">
        <v>288</v>
      </c>
      <c r="G356" s="3" t="s">
        <v>47</v>
      </c>
      <c r="H356" s="5">
        <v>69</v>
      </c>
      <c r="I356" s="5">
        <v>65.72</v>
      </c>
      <c r="J356" s="6">
        <f t="shared" si="25"/>
        <v>0.3286</v>
      </c>
      <c r="K356" s="3" t="s">
        <v>20</v>
      </c>
      <c r="L356" s="3" t="s">
        <v>38</v>
      </c>
      <c r="M356" s="7">
        <f t="shared" si="26"/>
        <v>0.19716</v>
      </c>
      <c r="N356" s="7">
        <f t="shared" si="27"/>
        <v>4.929E-2</v>
      </c>
      <c r="O356" s="7">
        <f t="shared" si="28"/>
        <v>8.2150000000000001E-2</v>
      </c>
      <c r="P356" s="7">
        <f t="shared" si="29"/>
        <v>4.9908703590992198E-2</v>
      </c>
    </row>
    <row r="357" spans="1:16" x14ac:dyDescent="0.25">
      <c r="A357" s="4">
        <v>6036</v>
      </c>
      <c r="B357" s="4" t="s">
        <v>15</v>
      </c>
      <c r="C357" s="3" t="s">
        <v>65</v>
      </c>
      <c r="D357" s="4" t="s">
        <v>42</v>
      </c>
      <c r="E357" s="3" t="s">
        <v>22</v>
      </c>
      <c r="F357" s="4" t="s">
        <v>289</v>
      </c>
      <c r="G357" s="3" t="s">
        <v>37</v>
      </c>
      <c r="H357" s="5">
        <v>1320.1</v>
      </c>
      <c r="I357" s="5">
        <v>1118.72</v>
      </c>
      <c r="J357" s="6">
        <f t="shared" si="25"/>
        <v>5.5936000000000003</v>
      </c>
      <c r="K357" s="3" t="s">
        <v>20</v>
      </c>
      <c r="L357" s="3" t="s">
        <v>38</v>
      </c>
      <c r="M357" s="7">
        <f t="shared" si="26"/>
        <v>3.35616</v>
      </c>
      <c r="N357" s="7">
        <f t="shared" si="27"/>
        <v>0.83904000000000001</v>
      </c>
      <c r="O357" s="7">
        <f t="shared" si="28"/>
        <v>1.3984000000000001</v>
      </c>
      <c r="P357" s="7">
        <f t="shared" si="29"/>
        <v>0.18000929633867258</v>
      </c>
    </row>
    <row r="358" spans="1:16" x14ac:dyDescent="0.25">
      <c r="A358" s="4">
        <v>6036</v>
      </c>
      <c r="B358" s="4" t="s">
        <v>15</v>
      </c>
      <c r="C358" s="3" t="s">
        <v>65</v>
      </c>
      <c r="D358" s="4" t="s">
        <v>42</v>
      </c>
      <c r="E358" s="3" t="s">
        <v>22</v>
      </c>
      <c r="F358" s="4" t="s">
        <v>290</v>
      </c>
      <c r="G358" s="3" t="s">
        <v>40</v>
      </c>
      <c r="H358" s="5">
        <v>5086.1000000000004</v>
      </c>
      <c r="I358" s="5">
        <v>4470.2</v>
      </c>
      <c r="J358" s="6">
        <f t="shared" si="25"/>
        <v>35.761600000000001</v>
      </c>
      <c r="K358" s="3" t="s">
        <v>20</v>
      </c>
      <c r="L358" s="3" t="s">
        <v>38</v>
      </c>
      <c r="M358" s="7">
        <f t="shared" si="26"/>
        <v>21.456959999999999</v>
      </c>
      <c r="N358" s="7">
        <f t="shared" si="27"/>
        <v>5.3642399999999997</v>
      </c>
      <c r="O358" s="7">
        <f t="shared" si="28"/>
        <v>8.9404000000000003</v>
      </c>
      <c r="P358" s="7">
        <f t="shared" si="29"/>
        <v>0.1377790702876831</v>
      </c>
    </row>
    <row r="359" spans="1:16" x14ac:dyDescent="0.25">
      <c r="A359" s="4">
        <v>6036</v>
      </c>
      <c r="B359" s="4" t="s">
        <v>15</v>
      </c>
      <c r="C359" s="3" t="s">
        <v>65</v>
      </c>
      <c r="D359" s="4" t="s">
        <v>42</v>
      </c>
      <c r="E359" s="3" t="s">
        <v>22</v>
      </c>
      <c r="F359" s="4" t="s">
        <v>291</v>
      </c>
      <c r="G359" s="3" t="s">
        <v>44</v>
      </c>
      <c r="H359" s="5">
        <v>314.10000000000002</v>
      </c>
      <c r="I359" s="5">
        <v>299.14</v>
      </c>
      <c r="J359" s="6">
        <f t="shared" si="25"/>
        <v>1.4957</v>
      </c>
      <c r="K359" s="3" t="s">
        <v>20</v>
      </c>
      <c r="L359" s="3" t="s">
        <v>38</v>
      </c>
      <c r="M359" s="7">
        <f t="shared" si="26"/>
        <v>0.89742</v>
      </c>
      <c r="N359" s="7">
        <f t="shared" si="27"/>
        <v>0.224355</v>
      </c>
      <c r="O359" s="7">
        <f t="shared" si="28"/>
        <v>0.37392500000000001</v>
      </c>
      <c r="P359" s="7">
        <f t="shared" si="29"/>
        <v>5.0010028749080782E-2</v>
      </c>
    </row>
    <row r="360" spans="1:16" x14ac:dyDescent="0.25">
      <c r="A360" s="4">
        <v>6036</v>
      </c>
      <c r="B360" s="4" t="s">
        <v>15</v>
      </c>
      <c r="C360" s="3" t="s">
        <v>65</v>
      </c>
      <c r="D360" s="4" t="s">
        <v>42</v>
      </c>
      <c r="E360" s="3" t="s">
        <v>22</v>
      </c>
      <c r="F360" s="4" t="s">
        <v>292</v>
      </c>
      <c r="G360" s="3" t="s">
        <v>47</v>
      </c>
      <c r="H360" s="5">
        <v>2136.6999999999998</v>
      </c>
      <c r="I360" s="5">
        <v>2034.96</v>
      </c>
      <c r="J360" s="6">
        <f t="shared" si="25"/>
        <v>10.174800000000001</v>
      </c>
      <c r="K360" s="3" t="s">
        <v>20</v>
      </c>
      <c r="L360" s="3" t="s">
        <v>38</v>
      </c>
      <c r="M360" s="7">
        <f t="shared" si="26"/>
        <v>6.1048800000000005</v>
      </c>
      <c r="N360" s="7">
        <f t="shared" si="27"/>
        <v>1.5262200000000001</v>
      </c>
      <c r="O360" s="7">
        <f t="shared" si="28"/>
        <v>2.5437000000000003</v>
      </c>
      <c r="P360" s="7">
        <f t="shared" si="29"/>
        <v>4.999606871879525E-2</v>
      </c>
    </row>
    <row r="361" spans="1:16" x14ac:dyDescent="0.25">
      <c r="A361" s="4">
        <v>6036</v>
      </c>
      <c r="B361" s="4" t="s">
        <v>15</v>
      </c>
      <c r="C361" s="3" t="s">
        <v>65</v>
      </c>
      <c r="D361" s="4" t="s">
        <v>42</v>
      </c>
      <c r="E361" s="3" t="s">
        <v>22</v>
      </c>
      <c r="F361" s="4" t="s">
        <v>293</v>
      </c>
      <c r="G361" s="3" t="s">
        <v>37</v>
      </c>
      <c r="H361" s="5">
        <v>5949.15</v>
      </c>
      <c r="I361" s="5">
        <v>5665.85</v>
      </c>
      <c r="J361" s="6">
        <f t="shared" si="25"/>
        <v>45.326800000000006</v>
      </c>
      <c r="K361" s="3" t="s">
        <v>20</v>
      </c>
      <c r="L361" s="3" t="s">
        <v>38</v>
      </c>
      <c r="M361" s="7">
        <f t="shared" si="26"/>
        <v>27.196080000000002</v>
      </c>
      <c r="N361" s="7">
        <f t="shared" si="27"/>
        <v>6.7990200000000005</v>
      </c>
      <c r="O361" s="7">
        <f t="shared" si="28"/>
        <v>11.331700000000001</v>
      </c>
      <c r="P361" s="7">
        <f t="shared" si="29"/>
        <v>5.0001323720183066E-2</v>
      </c>
    </row>
    <row r="362" spans="1:16" x14ac:dyDescent="0.25">
      <c r="A362" s="4">
        <v>6036</v>
      </c>
      <c r="B362" s="4" t="s">
        <v>15</v>
      </c>
      <c r="C362" s="3" t="s">
        <v>65</v>
      </c>
      <c r="D362" s="4" t="s">
        <v>42</v>
      </c>
      <c r="E362" s="3" t="s">
        <v>22</v>
      </c>
      <c r="F362" s="4" t="s">
        <v>294</v>
      </c>
      <c r="G362" s="3" t="s">
        <v>44</v>
      </c>
      <c r="H362" s="5">
        <v>7174.9000000000005</v>
      </c>
      <c r="I362" s="5">
        <v>6221.8600000000006</v>
      </c>
      <c r="J362" s="6">
        <f t="shared" si="25"/>
        <v>49.774880000000003</v>
      </c>
      <c r="K362" s="3" t="s">
        <v>20</v>
      </c>
      <c r="L362" s="3" t="s">
        <v>38</v>
      </c>
      <c r="M362" s="7">
        <f t="shared" si="26"/>
        <v>29.864927999999999</v>
      </c>
      <c r="N362" s="7">
        <f t="shared" si="27"/>
        <v>7.4662319999999998</v>
      </c>
      <c r="O362" s="7">
        <f t="shared" si="28"/>
        <v>12.443720000000001</v>
      </c>
      <c r="P362" s="7">
        <f t="shared" si="29"/>
        <v>0.15317605989205796</v>
      </c>
    </row>
    <row r="363" spans="1:16" x14ac:dyDescent="0.25">
      <c r="A363" s="4">
        <v>6036</v>
      </c>
      <c r="B363" s="4" t="s">
        <v>15</v>
      </c>
      <c r="C363" s="3" t="s">
        <v>65</v>
      </c>
      <c r="D363" s="4" t="s">
        <v>42</v>
      </c>
      <c r="E363" s="3" t="s">
        <v>22</v>
      </c>
      <c r="F363" s="4" t="s">
        <v>295</v>
      </c>
      <c r="G363" s="3" t="s">
        <v>40</v>
      </c>
      <c r="H363" s="5">
        <v>8925</v>
      </c>
      <c r="I363" s="5">
        <v>8500</v>
      </c>
      <c r="J363" s="6">
        <f t="shared" si="25"/>
        <v>68</v>
      </c>
      <c r="K363" s="3" t="s">
        <v>20</v>
      </c>
      <c r="L363" s="3" t="s">
        <v>38</v>
      </c>
      <c r="M363" s="7">
        <f t="shared" si="26"/>
        <v>40.799999999999997</v>
      </c>
      <c r="N363" s="7">
        <f t="shared" si="27"/>
        <v>10.199999999999999</v>
      </c>
      <c r="O363" s="7">
        <f t="shared" si="28"/>
        <v>17</v>
      </c>
      <c r="P363" s="7">
        <f t="shared" si="29"/>
        <v>5.0000000000000044E-2</v>
      </c>
    </row>
    <row r="364" spans="1:16" x14ac:dyDescent="0.25">
      <c r="A364" s="4">
        <v>6036</v>
      </c>
      <c r="B364" s="4" t="s">
        <v>15</v>
      </c>
      <c r="C364" s="3" t="s">
        <v>65</v>
      </c>
      <c r="D364" s="4" t="s">
        <v>42</v>
      </c>
      <c r="E364" s="3" t="s">
        <v>22</v>
      </c>
      <c r="F364" s="4" t="s">
        <v>296</v>
      </c>
      <c r="G364" s="3" t="s">
        <v>44</v>
      </c>
      <c r="H364" s="5">
        <v>14887.9</v>
      </c>
      <c r="I364" s="5">
        <v>14178.939999999999</v>
      </c>
      <c r="J364" s="6">
        <f t="shared" si="25"/>
        <v>141.7894</v>
      </c>
      <c r="K364" s="3" t="s">
        <v>20</v>
      </c>
      <c r="L364" s="3" t="s">
        <v>38</v>
      </c>
      <c r="M364" s="7">
        <f t="shared" si="26"/>
        <v>85.073639999999997</v>
      </c>
      <c r="N364" s="7">
        <f t="shared" si="27"/>
        <v>21.268409999999999</v>
      </c>
      <c r="O364" s="7">
        <f t="shared" si="28"/>
        <v>35.44735</v>
      </c>
      <c r="P364" s="7">
        <f t="shared" si="29"/>
        <v>5.0000916852740884E-2</v>
      </c>
    </row>
    <row r="365" spans="1:16" x14ac:dyDescent="0.25">
      <c r="A365" s="4">
        <v>6036</v>
      </c>
      <c r="B365" s="4" t="s">
        <v>15</v>
      </c>
      <c r="C365" s="3" t="s">
        <v>65</v>
      </c>
      <c r="D365" s="4" t="s">
        <v>42</v>
      </c>
      <c r="E365" s="3" t="s">
        <v>22</v>
      </c>
      <c r="F365" s="4" t="s">
        <v>297</v>
      </c>
      <c r="G365" s="3" t="s">
        <v>47</v>
      </c>
      <c r="H365" s="5">
        <v>599</v>
      </c>
      <c r="I365" s="5">
        <v>507.62</v>
      </c>
      <c r="J365" s="6">
        <f t="shared" si="25"/>
        <v>2.5381</v>
      </c>
      <c r="K365" s="3" t="s">
        <v>20</v>
      </c>
      <c r="L365" s="3" t="s">
        <v>38</v>
      </c>
      <c r="M365" s="7">
        <f t="shared" si="26"/>
        <v>1.5228599999999999</v>
      </c>
      <c r="N365" s="7">
        <f t="shared" si="27"/>
        <v>0.38071499999999997</v>
      </c>
      <c r="O365" s="7">
        <f t="shared" si="28"/>
        <v>0.63452500000000001</v>
      </c>
      <c r="P365" s="7">
        <f t="shared" si="29"/>
        <v>0.1800165478113549</v>
      </c>
    </row>
    <row r="366" spans="1:16" x14ac:dyDescent="0.25">
      <c r="A366" s="4">
        <v>6036</v>
      </c>
      <c r="B366" s="4" t="s">
        <v>15</v>
      </c>
      <c r="C366" s="3" t="s">
        <v>65</v>
      </c>
      <c r="D366" s="4" t="s">
        <v>42</v>
      </c>
      <c r="E366" s="3" t="s">
        <v>22</v>
      </c>
      <c r="F366" s="4" t="s">
        <v>298</v>
      </c>
      <c r="G366" s="3" t="s">
        <v>37</v>
      </c>
      <c r="H366" s="5">
        <v>2499</v>
      </c>
      <c r="I366" s="5">
        <v>2499</v>
      </c>
      <c r="J366" s="6">
        <f t="shared" si="25"/>
        <v>12.495000000000001</v>
      </c>
      <c r="K366" s="3" t="s">
        <v>20</v>
      </c>
      <c r="L366" s="3" t="s">
        <v>38</v>
      </c>
      <c r="M366" s="7">
        <f t="shared" si="26"/>
        <v>7.4969999999999999</v>
      </c>
      <c r="N366" s="7">
        <f t="shared" si="27"/>
        <v>1.87425</v>
      </c>
      <c r="O366" s="7">
        <f t="shared" si="28"/>
        <v>3.1237500000000002</v>
      </c>
      <c r="P366" s="7">
        <f t="shared" si="29"/>
        <v>0</v>
      </c>
    </row>
    <row r="367" spans="1:16" x14ac:dyDescent="0.25">
      <c r="A367" s="4">
        <v>6036</v>
      </c>
      <c r="B367" s="4" t="s">
        <v>15</v>
      </c>
      <c r="C367" s="3" t="s">
        <v>65</v>
      </c>
      <c r="D367" s="4" t="s">
        <v>42</v>
      </c>
      <c r="E367" s="3" t="s">
        <v>22</v>
      </c>
      <c r="F367" s="4" t="s">
        <v>299</v>
      </c>
      <c r="G367" s="3" t="s">
        <v>40</v>
      </c>
      <c r="H367" s="5">
        <v>1599</v>
      </c>
      <c r="I367" s="5">
        <v>1355.08</v>
      </c>
      <c r="J367" s="6">
        <f t="shared" si="25"/>
        <v>6.7753999999999994</v>
      </c>
      <c r="K367" s="3" t="s">
        <v>20</v>
      </c>
      <c r="L367" s="3" t="s">
        <v>38</v>
      </c>
      <c r="M367" s="7">
        <f t="shared" si="26"/>
        <v>4.0652399999999993</v>
      </c>
      <c r="N367" s="7">
        <f t="shared" si="27"/>
        <v>1.0163099999999998</v>
      </c>
      <c r="O367" s="7">
        <f t="shared" si="28"/>
        <v>1.6938499999999999</v>
      </c>
      <c r="P367" s="7">
        <f t="shared" si="29"/>
        <v>0.18000413259733739</v>
      </c>
    </row>
    <row r="368" spans="1:16" x14ac:dyDescent="0.25">
      <c r="A368" s="4">
        <v>6036</v>
      </c>
      <c r="B368" s="4" t="s">
        <v>15</v>
      </c>
      <c r="C368" s="3" t="s">
        <v>65</v>
      </c>
      <c r="D368" s="4" t="s">
        <v>42</v>
      </c>
      <c r="E368" s="3" t="s">
        <v>22</v>
      </c>
      <c r="F368" s="4" t="s">
        <v>300</v>
      </c>
      <c r="G368" s="3" t="s">
        <v>47</v>
      </c>
      <c r="H368" s="5">
        <v>3998</v>
      </c>
      <c r="I368" s="5">
        <v>3807.62</v>
      </c>
      <c r="J368" s="6">
        <f t="shared" si="25"/>
        <v>19.0381</v>
      </c>
      <c r="K368" s="3" t="s">
        <v>20</v>
      </c>
      <c r="L368" s="3" t="s">
        <v>38</v>
      </c>
      <c r="M368" s="7">
        <f t="shared" si="26"/>
        <v>11.42286</v>
      </c>
      <c r="N368" s="7">
        <f t="shared" si="27"/>
        <v>2.855715</v>
      </c>
      <c r="O368" s="7">
        <f t="shared" si="28"/>
        <v>4.759525</v>
      </c>
      <c r="P368" s="7">
        <f t="shared" si="29"/>
        <v>4.9999737368749964E-2</v>
      </c>
    </row>
    <row r="369" spans="1:16" x14ac:dyDescent="0.25">
      <c r="A369" s="4">
        <v>6036</v>
      </c>
      <c r="B369" s="4" t="s">
        <v>15</v>
      </c>
      <c r="C369" s="3" t="s">
        <v>65</v>
      </c>
      <c r="D369" s="4" t="s">
        <v>42</v>
      </c>
      <c r="E369" s="3" t="s">
        <v>22</v>
      </c>
      <c r="F369" s="4" t="s">
        <v>301</v>
      </c>
      <c r="G369" s="3" t="s">
        <v>40</v>
      </c>
      <c r="H369" s="5">
        <v>2986.3</v>
      </c>
      <c r="I369" s="5">
        <v>2530.7600000000002</v>
      </c>
      <c r="J369" s="6">
        <f t="shared" si="25"/>
        <v>12.653800000000002</v>
      </c>
      <c r="K369" s="3" t="s">
        <v>20</v>
      </c>
      <c r="L369" s="3" t="s">
        <v>38</v>
      </c>
      <c r="M369" s="7">
        <f t="shared" si="26"/>
        <v>7.5922800000000006</v>
      </c>
      <c r="N369" s="7">
        <f t="shared" si="27"/>
        <v>1.8980700000000001</v>
      </c>
      <c r="O369" s="7">
        <f t="shared" si="28"/>
        <v>3.1634500000000005</v>
      </c>
      <c r="P369" s="7">
        <f t="shared" si="29"/>
        <v>0.18000126444230191</v>
      </c>
    </row>
    <row r="370" spans="1:16" x14ac:dyDescent="0.25">
      <c r="A370" s="4">
        <v>6036</v>
      </c>
      <c r="B370" s="4" t="s">
        <v>15</v>
      </c>
      <c r="C370" s="3" t="s">
        <v>65</v>
      </c>
      <c r="D370" s="4" t="s">
        <v>42</v>
      </c>
      <c r="E370" s="3" t="s">
        <v>22</v>
      </c>
      <c r="F370" s="4" t="s">
        <v>302</v>
      </c>
      <c r="G370" s="3" t="s">
        <v>44</v>
      </c>
      <c r="H370" s="5">
        <v>6496.8</v>
      </c>
      <c r="I370" s="5">
        <v>5872.92</v>
      </c>
      <c r="J370" s="6">
        <f t="shared" si="25"/>
        <v>46.983360000000005</v>
      </c>
      <c r="K370" s="3" t="s">
        <v>20</v>
      </c>
      <c r="L370" s="3" t="s">
        <v>38</v>
      </c>
      <c r="M370" s="7">
        <f t="shared" si="26"/>
        <v>28.190016000000004</v>
      </c>
      <c r="N370" s="7">
        <f t="shared" si="27"/>
        <v>7.0475040000000009</v>
      </c>
      <c r="O370" s="7">
        <f t="shared" si="28"/>
        <v>11.745840000000001</v>
      </c>
      <c r="P370" s="7">
        <f t="shared" si="29"/>
        <v>0.10622995034837879</v>
      </c>
    </row>
    <row r="371" spans="1:16" x14ac:dyDescent="0.25">
      <c r="A371" s="4">
        <v>6036</v>
      </c>
      <c r="B371" s="4" t="s">
        <v>15</v>
      </c>
      <c r="C371" s="3" t="s">
        <v>65</v>
      </c>
      <c r="D371" s="4" t="s">
        <v>42</v>
      </c>
      <c r="E371" s="3" t="s">
        <v>22</v>
      </c>
      <c r="F371" s="4" t="s">
        <v>303</v>
      </c>
      <c r="G371" s="3" t="s">
        <v>47</v>
      </c>
      <c r="H371" s="5">
        <v>699</v>
      </c>
      <c r="I371" s="5">
        <v>699</v>
      </c>
      <c r="J371" s="6">
        <f t="shared" si="25"/>
        <v>3.4950000000000001</v>
      </c>
      <c r="K371" s="3" t="s">
        <v>20</v>
      </c>
      <c r="L371" s="3" t="s">
        <v>38</v>
      </c>
      <c r="M371" s="7">
        <f t="shared" si="26"/>
        <v>2.097</v>
      </c>
      <c r="N371" s="7">
        <f t="shared" si="27"/>
        <v>0.52424999999999999</v>
      </c>
      <c r="O371" s="7">
        <f t="shared" si="28"/>
        <v>0.87375000000000003</v>
      </c>
      <c r="P371" s="7">
        <f t="shared" si="29"/>
        <v>0</v>
      </c>
    </row>
    <row r="372" spans="1:16" x14ac:dyDescent="0.25">
      <c r="A372" s="4">
        <v>6036</v>
      </c>
      <c r="B372" s="4" t="s">
        <v>15</v>
      </c>
      <c r="C372" s="3" t="s">
        <v>65</v>
      </c>
      <c r="D372" s="4" t="s">
        <v>42</v>
      </c>
      <c r="E372" s="3" t="s">
        <v>22</v>
      </c>
      <c r="F372" s="4" t="s">
        <v>304</v>
      </c>
      <c r="G372" s="3" t="s">
        <v>40</v>
      </c>
      <c r="H372" s="5">
        <v>671.5</v>
      </c>
      <c r="I372" s="5">
        <v>569.05999999999995</v>
      </c>
      <c r="J372" s="6">
        <f t="shared" si="25"/>
        <v>2.8452999999999999</v>
      </c>
      <c r="K372" s="3" t="s">
        <v>20</v>
      </c>
      <c r="L372" s="3" t="s">
        <v>38</v>
      </c>
      <c r="M372" s="7">
        <f t="shared" si="26"/>
        <v>1.7071799999999999</v>
      </c>
      <c r="N372" s="7">
        <f t="shared" si="27"/>
        <v>0.42679499999999998</v>
      </c>
      <c r="O372" s="7">
        <f t="shared" si="28"/>
        <v>0.71132499999999999</v>
      </c>
      <c r="P372" s="7">
        <f t="shared" si="29"/>
        <v>0.18001616701226597</v>
      </c>
    </row>
    <row r="373" spans="1:16" x14ac:dyDescent="0.25">
      <c r="A373" s="4">
        <v>6036</v>
      </c>
      <c r="B373" s="4" t="s">
        <v>15</v>
      </c>
      <c r="C373" s="3" t="s">
        <v>65</v>
      </c>
      <c r="D373" s="4" t="s">
        <v>42</v>
      </c>
      <c r="E373" s="3" t="s">
        <v>22</v>
      </c>
      <c r="F373" s="4" t="s">
        <v>305</v>
      </c>
      <c r="G373" s="3" t="s">
        <v>47</v>
      </c>
      <c r="H373" s="5">
        <v>7028.65</v>
      </c>
      <c r="I373" s="5">
        <v>6091.07</v>
      </c>
      <c r="J373" s="6">
        <f t="shared" si="25"/>
        <v>48.728560000000002</v>
      </c>
      <c r="K373" s="3" t="s">
        <v>20</v>
      </c>
      <c r="L373" s="3" t="s">
        <v>38</v>
      </c>
      <c r="M373" s="7">
        <f t="shared" si="26"/>
        <v>29.237136</v>
      </c>
      <c r="N373" s="7">
        <f t="shared" si="27"/>
        <v>7.3092839999999999</v>
      </c>
      <c r="O373" s="7">
        <f t="shared" si="28"/>
        <v>12.18214</v>
      </c>
      <c r="P373" s="7">
        <f t="shared" si="29"/>
        <v>0.15392697834698987</v>
      </c>
    </row>
    <row r="374" spans="1:16" x14ac:dyDescent="0.25">
      <c r="A374" s="4">
        <v>6036</v>
      </c>
      <c r="B374" s="4" t="s">
        <v>15</v>
      </c>
      <c r="C374" s="3" t="s">
        <v>65</v>
      </c>
      <c r="D374" s="4" t="s">
        <v>42</v>
      </c>
      <c r="E374" s="3" t="s">
        <v>22</v>
      </c>
      <c r="F374" s="4" t="s">
        <v>306</v>
      </c>
      <c r="G374" s="3" t="s">
        <v>37</v>
      </c>
      <c r="H374" s="5">
        <v>717.75</v>
      </c>
      <c r="I374" s="5">
        <v>631.65</v>
      </c>
      <c r="J374" s="6">
        <f t="shared" si="25"/>
        <v>3.1582499999999998</v>
      </c>
      <c r="K374" s="3" t="s">
        <v>20</v>
      </c>
      <c r="L374" s="3" t="s">
        <v>38</v>
      </c>
      <c r="M374" s="7">
        <f t="shared" si="26"/>
        <v>1.8949499999999997</v>
      </c>
      <c r="N374" s="7">
        <f t="shared" si="27"/>
        <v>0.47373749999999992</v>
      </c>
      <c r="O374" s="7">
        <f t="shared" si="28"/>
        <v>0.78956249999999994</v>
      </c>
      <c r="P374" s="7">
        <f t="shared" si="29"/>
        <v>0.13630966516266918</v>
      </c>
    </row>
    <row r="375" spans="1:16" x14ac:dyDescent="0.25">
      <c r="A375" s="4">
        <v>6036</v>
      </c>
      <c r="B375" s="4" t="s">
        <v>15</v>
      </c>
      <c r="C375" s="3" t="s">
        <v>65</v>
      </c>
      <c r="D375" s="4" t="s">
        <v>42</v>
      </c>
      <c r="E375" s="3" t="s">
        <v>22</v>
      </c>
      <c r="F375" s="4" t="s">
        <v>307</v>
      </c>
      <c r="G375" s="3" t="s">
        <v>37</v>
      </c>
      <c r="H375" s="5">
        <v>4648.7000000000007</v>
      </c>
      <c r="I375" s="5">
        <v>4427.34</v>
      </c>
      <c r="J375" s="6">
        <f t="shared" si="25"/>
        <v>22.136700000000001</v>
      </c>
      <c r="K375" s="3" t="s">
        <v>20</v>
      </c>
      <c r="L375" s="3" t="s">
        <v>38</v>
      </c>
      <c r="M375" s="7">
        <f t="shared" si="26"/>
        <v>13.282020000000001</v>
      </c>
      <c r="N375" s="7">
        <f t="shared" si="27"/>
        <v>3.3205050000000003</v>
      </c>
      <c r="O375" s="7">
        <f t="shared" si="28"/>
        <v>5.5341750000000003</v>
      </c>
      <c r="P375" s="7">
        <f t="shared" si="29"/>
        <v>4.9998418915195186E-2</v>
      </c>
    </row>
    <row r="376" spans="1:16" x14ac:dyDescent="0.25">
      <c r="A376" s="4">
        <v>6036</v>
      </c>
      <c r="B376" s="4" t="s">
        <v>15</v>
      </c>
      <c r="C376" s="3" t="s">
        <v>65</v>
      </c>
      <c r="D376" s="4" t="s">
        <v>42</v>
      </c>
      <c r="E376" s="3" t="s">
        <v>22</v>
      </c>
      <c r="F376" s="4" t="s">
        <v>308</v>
      </c>
      <c r="G376" s="3" t="s">
        <v>40</v>
      </c>
      <c r="H376" s="5">
        <v>4049.25</v>
      </c>
      <c r="I376" s="5">
        <v>3856.43</v>
      </c>
      <c r="J376" s="6">
        <f t="shared" si="25"/>
        <v>19.282149999999998</v>
      </c>
      <c r="K376" s="3" t="s">
        <v>20</v>
      </c>
      <c r="L376" s="3" t="s">
        <v>38</v>
      </c>
      <c r="M376" s="7">
        <f t="shared" si="26"/>
        <v>11.569289999999999</v>
      </c>
      <c r="N376" s="7">
        <f t="shared" si="27"/>
        <v>2.8923224999999997</v>
      </c>
      <c r="O376" s="7">
        <f t="shared" si="28"/>
        <v>4.8205374999999995</v>
      </c>
      <c r="P376" s="7">
        <f t="shared" si="29"/>
        <v>4.9999611039225345E-2</v>
      </c>
    </row>
    <row r="377" spans="1:16" x14ac:dyDescent="0.25">
      <c r="A377" s="4">
        <v>6036</v>
      </c>
      <c r="B377" s="4" t="s">
        <v>15</v>
      </c>
      <c r="C377" s="3" t="s">
        <v>65</v>
      </c>
      <c r="D377" s="4" t="s">
        <v>42</v>
      </c>
      <c r="E377" s="3" t="s">
        <v>22</v>
      </c>
      <c r="F377" s="4" t="s">
        <v>309</v>
      </c>
      <c r="G377" s="3" t="s">
        <v>47</v>
      </c>
      <c r="H377" s="5">
        <v>899</v>
      </c>
      <c r="I377" s="5">
        <v>856.2</v>
      </c>
      <c r="J377" s="6">
        <f t="shared" si="25"/>
        <v>4.2810000000000006</v>
      </c>
      <c r="K377" s="3" t="s">
        <v>20</v>
      </c>
      <c r="L377" s="3" t="s">
        <v>38</v>
      </c>
      <c r="M377" s="7">
        <f t="shared" si="26"/>
        <v>2.5686000000000004</v>
      </c>
      <c r="N377" s="7">
        <f t="shared" si="27"/>
        <v>0.64215000000000011</v>
      </c>
      <c r="O377" s="7">
        <f t="shared" si="28"/>
        <v>1.0702500000000001</v>
      </c>
      <c r="P377" s="7">
        <f t="shared" si="29"/>
        <v>4.9988320485867765E-2</v>
      </c>
    </row>
    <row r="378" spans="1:16" x14ac:dyDescent="0.25">
      <c r="A378" s="4">
        <v>6036</v>
      </c>
      <c r="B378" s="4" t="s">
        <v>15</v>
      </c>
      <c r="C378" s="3" t="s">
        <v>65</v>
      </c>
      <c r="D378" s="4" t="s">
        <v>42</v>
      </c>
      <c r="E378" s="3" t="s">
        <v>22</v>
      </c>
      <c r="F378" s="4" t="s">
        <v>310</v>
      </c>
      <c r="G378" s="3" t="s">
        <v>37</v>
      </c>
      <c r="H378" s="5">
        <v>14928.000000000002</v>
      </c>
      <c r="I378" s="5">
        <v>12991.26</v>
      </c>
      <c r="J378" s="6">
        <f t="shared" si="25"/>
        <v>129.9126</v>
      </c>
      <c r="K378" s="3" t="s">
        <v>20</v>
      </c>
      <c r="L378" s="3" t="s">
        <v>38</v>
      </c>
      <c r="M378" s="7">
        <f t="shared" si="26"/>
        <v>77.947559999999996</v>
      </c>
      <c r="N378" s="7">
        <f t="shared" si="27"/>
        <v>19.486889999999999</v>
      </c>
      <c r="O378" s="7">
        <f t="shared" si="28"/>
        <v>32.478149999999999</v>
      </c>
      <c r="P378" s="7">
        <f t="shared" si="29"/>
        <v>0.14908022778391028</v>
      </c>
    </row>
    <row r="379" spans="1:16" x14ac:dyDescent="0.25">
      <c r="A379" s="4">
        <v>6036</v>
      </c>
      <c r="B379" s="4" t="s">
        <v>15</v>
      </c>
      <c r="C379" s="3" t="s">
        <v>65</v>
      </c>
      <c r="D379" s="4" t="s">
        <v>42</v>
      </c>
      <c r="E379" s="3" t="s">
        <v>22</v>
      </c>
      <c r="F379" s="4" t="s">
        <v>311</v>
      </c>
      <c r="G379" s="3" t="s">
        <v>44</v>
      </c>
      <c r="H379" s="5">
        <v>231</v>
      </c>
      <c r="I379" s="5">
        <v>220</v>
      </c>
      <c r="J379" s="6">
        <f t="shared" si="25"/>
        <v>1.1000000000000001</v>
      </c>
      <c r="K379" s="3" t="s">
        <v>20</v>
      </c>
      <c r="L379" s="3" t="s">
        <v>38</v>
      </c>
      <c r="M379" s="7">
        <f t="shared" si="26"/>
        <v>0.66</v>
      </c>
      <c r="N379" s="7">
        <f t="shared" si="27"/>
        <v>0.16500000000000001</v>
      </c>
      <c r="O379" s="7">
        <f t="shared" si="28"/>
        <v>0.27500000000000002</v>
      </c>
      <c r="P379" s="7">
        <f t="shared" si="29"/>
        <v>5.0000000000000044E-2</v>
      </c>
    </row>
    <row r="380" spans="1:16" x14ac:dyDescent="0.25">
      <c r="A380" s="4">
        <v>6036</v>
      </c>
      <c r="B380" s="4" t="s">
        <v>15</v>
      </c>
      <c r="C380" s="3" t="s">
        <v>65</v>
      </c>
      <c r="D380" s="4" t="s">
        <v>42</v>
      </c>
      <c r="E380" s="3" t="s">
        <v>22</v>
      </c>
      <c r="F380" s="4" t="s">
        <v>312</v>
      </c>
      <c r="G380" s="3" t="s">
        <v>40</v>
      </c>
      <c r="H380" s="5">
        <v>3324</v>
      </c>
      <c r="I380" s="5">
        <v>3165.7000000000003</v>
      </c>
      <c r="J380" s="6">
        <f t="shared" si="25"/>
        <v>15.828500000000002</v>
      </c>
      <c r="K380" s="3" t="s">
        <v>20</v>
      </c>
      <c r="L380" s="3" t="s">
        <v>38</v>
      </c>
      <c r="M380" s="7">
        <f t="shared" si="26"/>
        <v>9.4971000000000014</v>
      </c>
      <c r="N380" s="7">
        <f t="shared" si="27"/>
        <v>2.3742750000000004</v>
      </c>
      <c r="O380" s="7">
        <f t="shared" si="28"/>
        <v>3.9571250000000004</v>
      </c>
      <c r="P380" s="7">
        <f t="shared" si="29"/>
        <v>5.0004738288530026E-2</v>
      </c>
    </row>
    <row r="381" spans="1:16" x14ac:dyDescent="0.25">
      <c r="A381" s="4">
        <v>6036</v>
      </c>
      <c r="B381" s="4" t="s">
        <v>15</v>
      </c>
      <c r="C381" s="3" t="s">
        <v>65</v>
      </c>
      <c r="D381" s="4" t="s">
        <v>42</v>
      </c>
      <c r="E381" s="3" t="s">
        <v>22</v>
      </c>
      <c r="F381" s="4" t="s">
        <v>313</v>
      </c>
      <c r="G381" s="3" t="s">
        <v>44</v>
      </c>
      <c r="H381" s="5">
        <v>5898</v>
      </c>
      <c r="I381" s="5">
        <v>5145</v>
      </c>
      <c r="J381" s="6">
        <f t="shared" si="25"/>
        <v>41.160000000000004</v>
      </c>
      <c r="K381" s="3" t="s">
        <v>20</v>
      </c>
      <c r="L381" s="3" t="s">
        <v>38</v>
      </c>
      <c r="M381" s="7">
        <f t="shared" si="26"/>
        <v>24.696000000000002</v>
      </c>
      <c r="N381" s="7">
        <f t="shared" si="27"/>
        <v>6.1740000000000004</v>
      </c>
      <c r="O381" s="7">
        <f t="shared" si="28"/>
        <v>10.290000000000001</v>
      </c>
      <c r="P381" s="7">
        <f t="shared" si="29"/>
        <v>0.14635568513119535</v>
      </c>
    </row>
    <row r="382" spans="1:16" x14ac:dyDescent="0.25">
      <c r="A382" s="4">
        <v>6036</v>
      </c>
      <c r="B382" s="4" t="s">
        <v>15</v>
      </c>
      <c r="C382" s="3" t="s">
        <v>65</v>
      </c>
      <c r="D382" s="4" t="s">
        <v>314</v>
      </c>
      <c r="E382" s="3" t="s">
        <v>22</v>
      </c>
      <c r="F382" s="4" t="s">
        <v>315</v>
      </c>
      <c r="G382" s="3" t="s">
        <v>35</v>
      </c>
      <c r="H382" s="5">
        <v>1192</v>
      </c>
      <c r="I382" s="5">
        <v>1040.98</v>
      </c>
      <c r="J382" s="6">
        <f t="shared" si="25"/>
        <v>5.2049000000000003</v>
      </c>
      <c r="K382" s="3" t="s">
        <v>20</v>
      </c>
      <c r="L382" s="3" t="s">
        <v>38</v>
      </c>
      <c r="M382" s="7">
        <f t="shared" si="26"/>
        <v>3.1229400000000003</v>
      </c>
      <c r="N382" s="7">
        <f t="shared" si="27"/>
        <v>0.78073500000000007</v>
      </c>
      <c r="O382" s="7">
        <f t="shared" si="28"/>
        <v>1.3012250000000001</v>
      </c>
      <c r="P382" s="7">
        <f t="shared" si="29"/>
        <v>0.14507483333013127</v>
      </c>
    </row>
    <row r="383" spans="1:16" x14ac:dyDescent="0.25">
      <c r="A383" s="4">
        <v>6036</v>
      </c>
      <c r="B383" s="4" t="s">
        <v>15</v>
      </c>
      <c r="C383" s="3" t="s">
        <v>65</v>
      </c>
      <c r="D383" s="4" t="s">
        <v>314</v>
      </c>
      <c r="E383" s="3" t="s">
        <v>22</v>
      </c>
      <c r="F383" s="4" t="s">
        <v>316</v>
      </c>
      <c r="G383" s="3" t="s">
        <v>40</v>
      </c>
      <c r="H383" s="5">
        <v>1693</v>
      </c>
      <c r="I383" s="5">
        <v>1612.3600000000001</v>
      </c>
      <c r="J383" s="6">
        <f t="shared" si="25"/>
        <v>8.0618000000000016</v>
      </c>
      <c r="K383" s="3" t="s">
        <v>20</v>
      </c>
      <c r="L383" s="3" t="s">
        <v>38</v>
      </c>
      <c r="M383" s="7">
        <f t="shared" si="26"/>
        <v>4.8370800000000012</v>
      </c>
      <c r="N383" s="7">
        <f t="shared" si="27"/>
        <v>1.2092700000000003</v>
      </c>
      <c r="O383" s="7">
        <f t="shared" si="28"/>
        <v>2.0154500000000004</v>
      </c>
      <c r="P383" s="7">
        <f t="shared" si="29"/>
        <v>5.0013644595499729E-2</v>
      </c>
    </row>
    <row r="384" spans="1:16" x14ac:dyDescent="0.25">
      <c r="A384" s="4">
        <v>6036</v>
      </c>
      <c r="B384" s="4" t="s">
        <v>15</v>
      </c>
      <c r="C384" s="3" t="s">
        <v>65</v>
      </c>
      <c r="D384" s="4" t="s">
        <v>314</v>
      </c>
      <c r="E384" s="3" t="s">
        <v>22</v>
      </c>
      <c r="F384" s="4" t="s">
        <v>317</v>
      </c>
      <c r="G384" s="3" t="s">
        <v>37</v>
      </c>
      <c r="H384" s="5">
        <v>3854.2</v>
      </c>
      <c r="I384" s="5">
        <v>3555.56</v>
      </c>
      <c r="J384" s="6">
        <f t="shared" si="25"/>
        <v>17.777799999999999</v>
      </c>
      <c r="K384" s="3" t="s">
        <v>20</v>
      </c>
      <c r="L384" s="3" t="s">
        <v>38</v>
      </c>
      <c r="M384" s="7">
        <f t="shared" si="26"/>
        <v>10.666679999999999</v>
      </c>
      <c r="N384" s="7">
        <f t="shared" si="27"/>
        <v>2.6666699999999999</v>
      </c>
      <c r="O384" s="7">
        <f t="shared" si="28"/>
        <v>4.4444499999999998</v>
      </c>
      <c r="P384" s="7">
        <f t="shared" si="29"/>
        <v>8.3992395009506282E-2</v>
      </c>
    </row>
    <row r="385" spans="1:16" x14ac:dyDescent="0.25">
      <c r="A385" s="4">
        <v>6036</v>
      </c>
      <c r="B385" s="4" t="s">
        <v>15</v>
      </c>
      <c r="C385" s="3" t="s">
        <v>65</v>
      </c>
      <c r="D385" s="4" t="s">
        <v>314</v>
      </c>
      <c r="E385" s="3" t="s">
        <v>22</v>
      </c>
      <c r="F385" s="4" t="s">
        <v>318</v>
      </c>
      <c r="G385" s="3" t="s">
        <v>40</v>
      </c>
      <c r="H385" s="5">
        <v>1497</v>
      </c>
      <c r="I385" s="5">
        <v>1268.6400000000001</v>
      </c>
      <c r="J385" s="6">
        <f t="shared" si="25"/>
        <v>6.3432000000000004</v>
      </c>
      <c r="K385" s="3" t="s">
        <v>20</v>
      </c>
      <c r="L385" s="3" t="s">
        <v>38</v>
      </c>
      <c r="M385" s="7">
        <f t="shared" si="26"/>
        <v>3.80592</v>
      </c>
      <c r="N385" s="7">
        <f t="shared" si="27"/>
        <v>0.95147999999999999</v>
      </c>
      <c r="O385" s="7">
        <f t="shared" si="28"/>
        <v>1.5858000000000001</v>
      </c>
      <c r="P385" s="7">
        <f t="shared" si="29"/>
        <v>0.18000378357926583</v>
      </c>
    </row>
    <row r="386" spans="1:16" x14ac:dyDescent="0.25">
      <c r="A386" s="4">
        <v>6036</v>
      </c>
      <c r="B386" s="4" t="s">
        <v>15</v>
      </c>
      <c r="C386" s="3" t="s">
        <v>65</v>
      </c>
      <c r="D386" s="4" t="s">
        <v>314</v>
      </c>
      <c r="E386" s="3" t="s">
        <v>22</v>
      </c>
      <c r="F386" s="4" t="s">
        <v>319</v>
      </c>
      <c r="G386" s="3" t="s">
        <v>47</v>
      </c>
      <c r="H386" s="5">
        <v>3918.6</v>
      </c>
      <c r="I386" s="5">
        <v>3732</v>
      </c>
      <c r="J386" s="6">
        <f t="shared" ref="J386:J449" si="30">IF($E386=$E$2,IF(H386&lt;$W$3,0,IF(H386&lt;=$W$4,I386*0.2%,IF(H386&lt;=$W$5,I386*0.6%,I386*1%))),IF($E386=$E$15,IF(H386&lt;=$W$7,I386*0.5%,IF(H386&lt;=$W$8,I386*0.8%,I386*1%)),""))</f>
        <v>18.66</v>
      </c>
      <c r="K386" s="3" t="s">
        <v>20</v>
      </c>
      <c r="L386" s="3" t="s">
        <v>38</v>
      </c>
      <c r="M386" s="7">
        <f t="shared" ref="M386:M449" si="31">IF($L386="-",$J386*0.7,$J386*0.6)</f>
        <v>11.196</v>
      </c>
      <c r="N386" s="7">
        <f t="shared" ref="N386:N449" si="32">IF($L386="-",$J386*0.3,$J386*0.15)</f>
        <v>2.7989999999999999</v>
      </c>
      <c r="O386" s="7">
        <f t="shared" ref="O386:O449" si="33">IF($L386="-",0,$J386*0.25)</f>
        <v>4.665</v>
      </c>
      <c r="P386" s="7">
        <f t="shared" si="29"/>
        <v>5.0000000000000044E-2</v>
      </c>
    </row>
    <row r="387" spans="1:16" x14ac:dyDescent="0.25">
      <c r="A387" s="4">
        <v>6036</v>
      </c>
      <c r="B387" s="4" t="s">
        <v>15</v>
      </c>
      <c r="C387" s="3" t="s">
        <v>65</v>
      </c>
      <c r="D387" s="4" t="s">
        <v>314</v>
      </c>
      <c r="E387" s="3" t="s">
        <v>22</v>
      </c>
      <c r="F387" s="4" t="s">
        <v>320</v>
      </c>
      <c r="G387" s="3" t="s">
        <v>44</v>
      </c>
      <c r="H387" s="5">
        <v>179</v>
      </c>
      <c r="I387" s="5">
        <v>170.48</v>
      </c>
      <c r="J387" s="6">
        <f t="shared" si="30"/>
        <v>0.85239999999999994</v>
      </c>
      <c r="K387" s="3" t="s">
        <v>20</v>
      </c>
      <c r="L387" s="3" t="s">
        <v>38</v>
      </c>
      <c r="M387" s="7">
        <f t="shared" si="31"/>
        <v>0.51143999999999989</v>
      </c>
      <c r="N387" s="7">
        <f t="shared" si="32"/>
        <v>0.12785999999999997</v>
      </c>
      <c r="O387" s="7">
        <f t="shared" si="33"/>
        <v>0.21309999999999998</v>
      </c>
      <c r="P387" s="7">
        <f t="shared" ref="P387:P450" si="34">H387/I387-1</f>
        <v>4.997653683716563E-2</v>
      </c>
    </row>
    <row r="388" spans="1:16" x14ac:dyDescent="0.25">
      <c r="A388" s="4">
        <v>6036</v>
      </c>
      <c r="B388" s="4" t="s">
        <v>15</v>
      </c>
      <c r="C388" s="3" t="s">
        <v>65</v>
      </c>
      <c r="D388" s="4" t="s">
        <v>314</v>
      </c>
      <c r="E388" s="3" t="s">
        <v>22</v>
      </c>
      <c r="F388" s="4" t="s">
        <v>321</v>
      </c>
      <c r="G388" s="3" t="s">
        <v>37</v>
      </c>
      <c r="H388" s="5">
        <v>699.3</v>
      </c>
      <c r="I388" s="5">
        <v>666</v>
      </c>
      <c r="J388" s="6">
        <f t="shared" si="30"/>
        <v>3.33</v>
      </c>
      <c r="K388" s="3" t="s">
        <v>20</v>
      </c>
      <c r="L388" s="3" t="s">
        <v>38</v>
      </c>
      <c r="M388" s="7">
        <f t="shared" si="31"/>
        <v>1.998</v>
      </c>
      <c r="N388" s="7">
        <f t="shared" si="32"/>
        <v>0.4995</v>
      </c>
      <c r="O388" s="7">
        <f t="shared" si="33"/>
        <v>0.83250000000000002</v>
      </c>
      <c r="P388" s="7">
        <f t="shared" si="34"/>
        <v>4.9999999999999822E-2</v>
      </c>
    </row>
    <row r="389" spans="1:16" x14ac:dyDescent="0.25">
      <c r="A389" s="4">
        <v>6036</v>
      </c>
      <c r="B389" s="4" t="s">
        <v>15</v>
      </c>
      <c r="C389" s="3" t="s">
        <v>65</v>
      </c>
      <c r="D389" s="4" t="s">
        <v>314</v>
      </c>
      <c r="E389" s="3" t="s">
        <v>22</v>
      </c>
      <c r="F389" s="4" t="s">
        <v>322</v>
      </c>
      <c r="G389" s="3" t="s">
        <v>44</v>
      </c>
      <c r="H389" s="5">
        <v>1732.75</v>
      </c>
      <c r="I389" s="5">
        <v>1525.81</v>
      </c>
      <c r="J389" s="6">
        <f t="shared" si="30"/>
        <v>7.6290499999999994</v>
      </c>
      <c r="K389" s="3" t="s">
        <v>20</v>
      </c>
      <c r="L389" s="3" t="s">
        <v>38</v>
      </c>
      <c r="M389" s="7">
        <f t="shared" si="31"/>
        <v>4.5774299999999997</v>
      </c>
      <c r="N389" s="7">
        <f t="shared" si="32"/>
        <v>1.1443574999999999</v>
      </c>
      <c r="O389" s="7">
        <f t="shared" si="33"/>
        <v>1.9072624999999999</v>
      </c>
      <c r="P389" s="7">
        <f t="shared" si="34"/>
        <v>0.13562632306774769</v>
      </c>
    </row>
    <row r="390" spans="1:16" x14ac:dyDescent="0.25">
      <c r="A390" s="4">
        <v>6036</v>
      </c>
      <c r="B390" s="4" t="s">
        <v>15</v>
      </c>
      <c r="C390" s="3" t="s">
        <v>65</v>
      </c>
      <c r="D390" s="4" t="s">
        <v>314</v>
      </c>
      <c r="E390" s="3" t="s">
        <v>22</v>
      </c>
      <c r="F390" s="4" t="s">
        <v>323</v>
      </c>
      <c r="G390" s="3" t="s">
        <v>40</v>
      </c>
      <c r="H390" s="5">
        <v>3156.6</v>
      </c>
      <c r="I390" s="5">
        <v>3006.28</v>
      </c>
      <c r="J390" s="6">
        <f t="shared" si="30"/>
        <v>15.031400000000001</v>
      </c>
      <c r="K390" s="3" t="s">
        <v>20</v>
      </c>
      <c r="L390" s="3" t="s">
        <v>38</v>
      </c>
      <c r="M390" s="7">
        <f t="shared" si="31"/>
        <v>9.0188400000000009</v>
      </c>
      <c r="N390" s="7">
        <f t="shared" si="32"/>
        <v>2.2547100000000002</v>
      </c>
      <c r="O390" s="7">
        <f t="shared" si="33"/>
        <v>3.7578500000000004</v>
      </c>
      <c r="P390" s="7">
        <f t="shared" si="34"/>
        <v>5.0001995822078982E-2</v>
      </c>
    </row>
    <row r="391" spans="1:16" x14ac:dyDescent="0.25">
      <c r="A391" s="4">
        <v>6036</v>
      </c>
      <c r="B391" s="4" t="s">
        <v>15</v>
      </c>
      <c r="C391" s="3" t="s">
        <v>65</v>
      </c>
      <c r="D391" s="4" t="s">
        <v>314</v>
      </c>
      <c r="E391" s="3" t="s">
        <v>22</v>
      </c>
      <c r="F391" s="4" t="s">
        <v>324</v>
      </c>
      <c r="G391" s="3" t="s">
        <v>44</v>
      </c>
      <c r="H391" s="5">
        <v>479.6</v>
      </c>
      <c r="I391" s="5">
        <v>456.76</v>
      </c>
      <c r="J391" s="6">
        <f t="shared" si="30"/>
        <v>2.2837999999999998</v>
      </c>
      <c r="K391" s="3" t="s">
        <v>20</v>
      </c>
      <c r="L391" s="3" t="s">
        <v>38</v>
      </c>
      <c r="M391" s="7">
        <f t="shared" si="31"/>
        <v>1.3702799999999999</v>
      </c>
      <c r="N391" s="7">
        <f t="shared" si="32"/>
        <v>0.34256999999999999</v>
      </c>
      <c r="O391" s="7">
        <f t="shared" si="33"/>
        <v>0.57094999999999996</v>
      </c>
      <c r="P391" s="7">
        <f t="shared" si="34"/>
        <v>5.0004378667133809E-2</v>
      </c>
    </row>
    <row r="392" spans="1:16" x14ac:dyDescent="0.25">
      <c r="A392" s="4">
        <v>6036</v>
      </c>
      <c r="B392" s="4" t="s">
        <v>15</v>
      </c>
      <c r="C392" s="3" t="s">
        <v>65</v>
      </c>
      <c r="D392" s="4" t="s">
        <v>314</v>
      </c>
      <c r="E392" s="3" t="s">
        <v>22</v>
      </c>
      <c r="F392" s="4" t="s">
        <v>325</v>
      </c>
      <c r="G392" s="3" t="s">
        <v>37</v>
      </c>
      <c r="H392" s="5">
        <v>3759.2</v>
      </c>
      <c r="I392" s="5">
        <v>3580.2</v>
      </c>
      <c r="J392" s="6">
        <f t="shared" si="30"/>
        <v>17.901</v>
      </c>
      <c r="K392" s="3" t="s">
        <v>20</v>
      </c>
      <c r="L392" s="3" t="s">
        <v>38</v>
      </c>
      <c r="M392" s="7">
        <f t="shared" si="31"/>
        <v>10.740599999999999</v>
      </c>
      <c r="N392" s="7">
        <f t="shared" si="32"/>
        <v>2.6851499999999997</v>
      </c>
      <c r="O392" s="7">
        <f t="shared" si="33"/>
        <v>4.47525</v>
      </c>
      <c r="P392" s="7">
        <f t="shared" si="34"/>
        <v>4.9997206859951904E-2</v>
      </c>
    </row>
    <row r="393" spans="1:16" x14ac:dyDescent="0.25">
      <c r="A393" s="4">
        <v>6036</v>
      </c>
      <c r="B393" s="4" t="s">
        <v>15</v>
      </c>
      <c r="C393" s="3" t="s">
        <v>65</v>
      </c>
      <c r="D393" s="4" t="s">
        <v>314</v>
      </c>
      <c r="E393" s="3" t="s">
        <v>22</v>
      </c>
      <c r="F393" s="4" t="s">
        <v>326</v>
      </c>
      <c r="G393" s="3" t="s">
        <v>40</v>
      </c>
      <c r="H393" s="5">
        <v>1980</v>
      </c>
      <c r="I393" s="5">
        <v>1677.96</v>
      </c>
      <c r="J393" s="6">
        <f t="shared" si="30"/>
        <v>8.389800000000001</v>
      </c>
      <c r="K393" s="3" t="s">
        <v>20</v>
      </c>
      <c r="L393" s="3" t="s">
        <v>38</v>
      </c>
      <c r="M393" s="7">
        <f t="shared" si="31"/>
        <v>5.0338800000000008</v>
      </c>
      <c r="N393" s="7">
        <f t="shared" si="32"/>
        <v>1.2584700000000002</v>
      </c>
      <c r="O393" s="7">
        <f t="shared" si="33"/>
        <v>2.0974500000000003</v>
      </c>
      <c r="P393" s="7">
        <f t="shared" si="34"/>
        <v>0.18000429092469417</v>
      </c>
    </row>
    <row r="394" spans="1:16" x14ac:dyDescent="0.25">
      <c r="A394" s="4">
        <v>6036</v>
      </c>
      <c r="B394" s="4" t="s">
        <v>15</v>
      </c>
      <c r="C394" s="3" t="s">
        <v>65</v>
      </c>
      <c r="D394" s="4" t="s">
        <v>314</v>
      </c>
      <c r="E394" s="3" t="s">
        <v>22</v>
      </c>
      <c r="F394" s="4" t="s">
        <v>327</v>
      </c>
      <c r="G394" s="3" t="s">
        <v>44</v>
      </c>
      <c r="H394" s="5">
        <v>14492.45</v>
      </c>
      <c r="I394" s="5">
        <v>13802.330000000002</v>
      </c>
      <c r="J394" s="6">
        <f t="shared" si="30"/>
        <v>138.02330000000003</v>
      </c>
      <c r="K394" s="3" t="s">
        <v>20</v>
      </c>
      <c r="L394" s="3" t="s">
        <v>38</v>
      </c>
      <c r="M394" s="7">
        <f t="shared" si="31"/>
        <v>82.813980000000015</v>
      </c>
      <c r="N394" s="7">
        <f t="shared" si="32"/>
        <v>20.703495000000004</v>
      </c>
      <c r="O394" s="7">
        <f t="shared" si="33"/>
        <v>34.505825000000009</v>
      </c>
      <c r="P394" s="7">
        <f t="shared" si="34"/>
        <v>5.0000253580373633E-2</v>
      </c>
    </row>
    <row r="395" spans="1:16" x14ac:dyDescent="0.25">
      <c r="A395" s="4">
        <v>6036</v>
      </c>
      <c r="B395" s="4" t="s">
        <v>15</v>
      </c>
      <c r="C395" s="3" t="s">
        <v>65</v>
      </c>
      <c r="D395" s="4" t="s">
        <v>314</v>
      </c>
      <c r="E395" s="3" t="s">
        <v>22</v>
      </c>
      <c r="F395" s="4" t="s">
        <v>328</v>
      </c>
      <c r="G395" s="3" t="s">
        <v>47</v>
      </c>
      <c r="H395" s="5">
        <v>2898.55</v>
      </c>
      <c r="I395" s="5">
        <v>2760.51</v>
      </c>
      <c r="J395" s="6">
        <f t="shared" si="30"/>
        <v>13.802550000000002</v>
      </c>
      <c r="K395" s="3" t="s">
        <v>20</v>
      </c>
      <c r="L395" s="3" t="s">
        <v>38</v>
      </c>
      <c r="M395" s="7">
        <f t="shared" si="31"/>
        <v>8.2815300000000001</v>
      </c>
      <c r="N395" s="7">
        <f t="shared" si="32"/>
        <v>2.0703825</v>
      </c>
      <c r="O395" s="7">
        <f t="shared" si="33"/>
        <v>3.4506375000000005</v>
      </c>
      <c r="P395" s="7">
        <f t="shared" si="34"/>
        <v>5.0005252652589594E-2</v>
      </c>
    </row>
    <row r="396" spans="1:16" x14ac:dyDescent="0.25">
      <c r="A396" s="4">
        <v>6036</v>
      </c>
      <c r="B396" s="4" t="s">
        <v>15</v>
      </c>
      <c r="C396" s="3" t="s">
        <v>65</v>
      </c>
      <c r="D396" s="4" t="s">
        <v>314</v>
      </c>
      <c r="E396" s="3" t="s">
        <v>22</v>
      </c>
      <c r="F396" s="4" t="s">
        <v>329</v>
      </c>
      <c r="G396" s="3" t="s">
        <v>47</v>
      </c>
      <c r="H396" s="5">
        <v>2615.4499999999998</v>
      </c>
      <c r="I396" s="5">
        <v>2490.91</v>
      </c>
      <c r="J396" s="6">
        <f t="shared" si="30"/>
        <v>12.454549999999999</v>
      </c>
      <c r="K396" s="3" t="s">
        <v>20</v>
      </c>
      <c r="L396" s="3" t="s">
        <v>38</v>
      </c>
      <c r="M396" s="7">
        <f t="shared" si="31"/>
        <v>7.4727299999999994</v>
      </c>
      <c r="N396" s="7">
        <f t="shared" si="32"/>
        <v>1.8681824999999999</v>
      </c>
      <c r="O396" s="7">
        <f t="shared" si="33"/>
        <v>3.1136374999999998</v>
      </c>
      <c r="P396" s="7">
        <f t="shared" si="34"/>
        <v>4.9997791971608807E-2</v>
      </c>
    </row>
    <row r="397" spans="1:16" x14ac:dyDescent="0.25">
      <c r="A397" s="4">
        <v>6036</v>
      </c>
      <c r="B397" s="4" t="s">
        <v>15</v>
      </c>
      <c r="C397" s="3" t="s">
        <v>65</v>
      </c>
      <c r="D397" s="4" t="s">
        <v>314</v>
      </c>
      <c r="E397" s="3" t="s">
        <v>22</v>
      </c>
      <c r="F397" s="4" t="s">
        <v>330</v>
      </c>
      <c r="G397" s="3" t="s">
        <v>40</v>
      </c>
      <c r="H397" s="5">
        <v>1499</v>
      </c>
      <c r="I397" s="5">
        <v>1427.6399999999999</v>
      </c>
      <c r="J397" s="6">
        <f t="shared" si="30"/>
        <v>7.1381999999999994</v>
      </c>
      <c r="K397" s="3" t="s">
        <v>20</v>
      </c>
      <c r="L397" s="3" t="s">
        <v>38</v>
      </c>
      <c r="M397" s="7">
        <f t="shared" si="31"/>
        <v>4.2829199999999998</v>
      </c>
      <c r="N397" s="7">
        <f t="shared" si="32"/>
        <v>1.07073</v>
      </c>
      <c r="O397" s="7">
        <f t="shared" si="33"/>
        <v>1.7845499999999999</v>
      </c>
      <c r="P397" s="7">
        <f t="shared" si="34"/>
        <v>4.9984589952649205E-2</v>
      </c>
    </row>
    <row r="398" spans="1:16" x14ac:dyDescent="0.25">
      <c r="A398" s="4">
        <v>6036</v>
      </c>
      <c r="B398" s="4" t="s">
        <v>15</v>
      </c>
      <c r="C398" s="3" t="s">
        <v>65</v>
      </c>
      <c r="D398" s="4" t="s">
        <v>314</v>
      </c>
      <c r="E398" s="3" t="s">
        <v>22</v>
      </c>
      <c r="F398" s="4" t="s">
        <v>331</v>
      </c>
      <c r="G398" s="3" t="s">
        <v>37</v>
      </c>
      <c r="H398" s="5">
        <v>8399.2000000000007</v>
      </c>
      <c r="I398" s="5">
        <v>7117.96</v>
      </c>
      <c r="J398" s="6">
        <f t="shared" si="30"/>
        <v>56.943680000000001</v>
      </c>
      <c r="K398" s="3" t="s">
        <v>20</v>
      </c>
      <c r="L398" s="3" t="s">
        <v>38</v>
      </c>
      <c r="M398" s="7">
        <f t="shared" si="31"/>
        <v>34.166207999999997</v>
      </c>
      <c r="N398" s="7">
        <f t="shared" si="32"/>
        <v>8.5415519999999994</v>
      </c>
      <c r="O398" s="7">
        <f t="shared" si="33"/>
        <v>14.23592</v>
      </c>
      <c r="P398" s="7">
        <f t="shared" si="34"/>
        <v>0.18000101152577441</v>
      </c>
    </row>
    <row r="399" spans="1:16" x14ac:dyDescent="0.25">
      <c r="A399" s="4">
        <v>6036</v>
      </c>
      <c r="B399" s="4" t="s">
        <v>15</v>
      </c>
      <c r="C399" s="3" t="s">
        <v>65</v>
      </c>
      <c r="D399" s="4" t="s">
        <v>314</v>
      </c>
      <c r="E399" s="3" t="s">
        <v>22</v>
      </c>
      <c r="F399" s="4" t="s">
        <v>332</v>
      </c>
      <c r="G399" s="3" t="s">
        <v>44</v>
      </c>
      <c r="H399" s="5">
        <v>99</v>
      </c>
      <c r="I399" s="5">
        <v>94.28</v>
      </c>
      <c r="J399" s="6">
        <f t="shared" si="30"/>
        <v>0.47140000000000004</v>
      </c>
      <c r="K399" s="3" t="s">
        <v>20</v>
      </c>
      <c r="L399" s="3" t="s">
        <v>38</v>
      </c>
      <c r="M399" s="7">
        <f t="shared" si="31"/>
        <v>0.28284000000000004</v>
      </c>
      <c r="N399" s="7">
        <f t="shared" si="32"/>
        <v>7.0710000000000009E-2</v>
      </c>
      <c r="O399" s="7">
        <f t="shared" si="33"/>
        <v>0.11785000000000001</v>
      </c>
      <c r="P399" s="7">
        <f t="shared" si="34"/>
        <v>5.0063640220619376E-2</v>
      </c>
    </row>
    <row r="400" spans="1:16" x14ac:dyDescent="0.25">
      <c r="A400" s="4">
        <v>6036</v>
      </c>
      <c r="B400" s="4" t="s">
        <v>15</v>
      </c>
      <c r="C400" s="3" t="s">
        <v>65</v>
      </c>
      <c r="D400" s="4" t="s">
        <v>314</v>
      </c>
      <c r="E400" s="3" t="s">
        <v>22</v>
      </c>
      <c r="F400" s="4" t="s">
        <v>333</v>
      </c>
      <c r="G400" s="3" t="s">
        <v>47</v>
      </c>
      <c r="H400" s="5">
        <v>7340.65</v>
      </c>
      <c r="I400" s="5">
        <v>6991.09</v>
      </c>
      <c r="J400" s="6">
        <f t="shared" si="30"/>
        <v>55.928720000000006</v>
      </c>
      <c r="K400" s="3" t="s">
        <v>20</v>
      </c>
      <c r="L400" s="3" t="s">
        <v>38</v>
      </c>
      <c r="M400" s="7">
        <f t="shared" si="31"/>
        <v>33.557231999999999</v>
      </c>
      <c r="N400" s="7">
        <f t="shared" si="32"/>
        <v>8.3893079999999998</v>
      </c>
      <c r="O400" s="7">
        <f t="shared" si="33"/>
        <v>13.982180000000001</v>
      </c>
      <c r="P400" s="7">
        <f t="shared" si="34"/>
        <v>5.0000786715662215E-2</v>
      </c>
    </row>
    <row r="401" spans="1:16" x14ac:dyDescent="0.25">
      <c r="A401" s="4">
        <v>6036</v>
      </c>
      <c r="B401" s="4" t="s">
        <v>15</v>
      </c>
      <c r="C401" s="3" t="s">
        <v>65</v>
      </c>
      <c r="D401" s="4" t="s">
        <v>314</v>
      </c>
      <c r="E401" s="3" t="s">
        <v>22</v>
      </c>
      <c r="F401" s="4" t="s">
        <v>334</v>
      </c>
      <c r="G401" s="3" t="s">
        <v>37</v>
      </c>
      <c r="H401" s="5">
        <v>15097.4</v>
      </c>
      <c r="I401" s="5">
        <v>14378.48</v>
      </c>
      <c r="J401" s="6">
        <f t="shared" si="30"/>
        <v>143.78479999999999</v>
      </c>
      <c r="K401" s="3" t="s">
        <v>20</v>
      </c>
      <c r="L401" s="3" t="s">
        <v>38</v>
      </c>
      <c r="M401" s="7">
        <f t="shared" si="31"/>
        <v>86.270879999999991</v>
      </c>
      <c r="N401" s="7">
        <f t="shared" si="32"/>
        <v>21.567719999999998</v>
      </c>
      <c r="O401" s="7">
        <f t="shared" si="33"/>
        <v>35.946199999999997</v>
      </c>
      <c r="P401" s="7">
        <f t="shared" si="34"/>
        <v>4.9999721806477382E-2</v>
      </c>
    </row>
    <row r="402" spans="1:16" x14ac:dyDescent="0.25">
      <c r="A402" s="4">
        <v>6036</v>
      </c>
      <c r="B402" s="4" t="s">
        <v>15</v>
      </c>
      <c r="C402" s="3" t="s">
        <v>65</v>
      </c>
      <c r="D402" s="4" t="s">
        <v>314</v>
      </c>
      <c r="E402" s="3" t="s">
        <v>22</v>
      </c>
      <c r="F402" s="4" t="s">
        <v>335</v>
      </c>
      <c r="G402" s="3" t="s">
        <v>44</v>
      </c>
      <c r="H402" s="5">
        <v>2183.1999999999998</v>
      </c>
      <c r="I402" s="5">
        <v>2010.18</v>
      </c>
      <c r="J402" s="6">
        <f t="shared" si="30"/>
        <v>10.0509</v>
      </c>
      <c r="K402" s="3" t="s">
        <v>20</v>
      </c>
      <c r="L402" s="3" t="s">
        <v>38</v>
      </c>
      <c r="M402" s="7">
        <f t="shared" si="31"/>
        <v>6.0305400000000002</v>
      </c>
      <c r="N402" s="7">
        <f t="shared" si="32"/>
        <v>1.5076350000000001</v>
      </c>
      <c r="O402" s="7">
        <f t="shared" si="33"/>
        <v>2.5127250000000001</v>
      </c>
      <c r="P402" s="7">
        <f t="shared" si="34"/>
        <v>8.607189405923843E-2</v>
      </c>
    </row>
    <row r="403" spans="1:16" x14ac:dyDescent="0.25">
      <c r="A403" s="4">
        <v>6036</v>
      </c>
      <c r="B403" s="4" t="s">
        <v>15</v>
      </c>
      <c r="C403" s="3" t="s">
        <v>65</v>
      </c>
      <c r="D403" s="4" t="s">
        <v>314</v>
      </c>
      <c r="E403" s="3" t="s">
        <v>22</v>
      </c>
      <c r="F403" s="4" t="s">
        <v>336</v>
      </c>
      <c r="G403" s="3" t="s">
        <v>40</v>
      </c>
      <c r="H403" s="5">
        <v>1798.2</v>
      </c>
      <c r="I403" s="5">
        <v>1712.56</v>
      </c>
      <c r="J403" s="6">
        <f t="shared" si="30"/>
        <v>8.5627999999999993</v>
      </c>
      <c r="K403" s="3" t="s">
        <v>20</v>
      </c>
      <c r="L403" s="3" t="s">
        <v>38</v>
      </c>
      <c r="M403" s="7">
        <f t="shared" si="31"/>
        <v>5.1376799999999996</v>
      </c>
      <c r="N403" s="7">
        <f t="shared" si="32"/>
        <v>1.2844199999999999</v>
      </c>
      <c r="O403" s="7">
        <f t="shared" si="33"/>
        <v>2.1406999999999998</v>
      </c>
      <c r="P403" s="7">
        <f t="shared" si="34"/>
        <v>5.0007007053767483E-2</v>
      </c>
    </row>
    <row r="404" spans="1:16" x14ac:dyDescent="0.25">
      <c r="A404" s="4">
        <v>6036</v>
      </c>
      <c r="B404" s="4" t="s">
        <v>15</v>
      </c>
      <c r="C404" s="3" t="s">
        <v>65</v>
      </c>
      <c r="D404" s="4" t="s">
        <v>314</v>
      </c>
      <c r="E404" s="3" t="s">
        <v>22</v>
      </c>
      <c r="F404" s="4" t="s">
        <v>337</v>
      </c>
      <c r="G404" s="3" t="s">
        <v>44</v>
      </c>
      <c r="H404" s="5">
        <v>7864.0999999999995</v>
      </c>
      <c r="I404" s="5">
        <v>7471.86</v>
      </c>
      <c r="J404" s="6">
        <f t="shared" si="30"/>
        <v>59.774879999999996</v>
      </c>
      <c r="K404" s="3" t="s">
        <v>20</v>
      </c>
      <c r="L404" s="3" t="s">
        <v>38</v>
      </c>
      <c r="M404" s="7">
        <f t="shared" si="31"/>
        <v>35.864927999999999</v>
      </c>
      <c r="N404" s="7">
        <f t="shared" si="32"/>
        <v>8.9662319999999998</v>
      </c>
      <c r="O404" s="7">
        <f t="shared" si="33"/>
        <v>14.943719999999999</v>
      </c>
      <c r="P404" s="7">
        <f t="shared" si="34"/>
        <v>5.2495630271444993E-2</v>
      </c>
    </row>
    <row r="405" spans="1:16" x14ac:dyDescent="0.25">
      <c r="A405" s="4">
        <v>6036</v>
      </c>
      <c r="B405" s="4" t="s">
        <v>15</v>
      </c>
      <c r="C405" s="3" t="s">
        <v>65</v>
      </c>
      <c r="D405" s="4" t="s">
        <v>45</v>
      </c>
      <c r="E405" s="3" t="s">
        <v>22</v>
      </c>
      <c r="F405" s="4" t="s">
        <v>338</v>
      </c>
      <c r="G405" s="3" t="s">
        <v>37</v>
      </c>
      <c r="H405" s="5">
        <v>19</v>
      </c>
      <c r="I405" s="5">
        <v>18.100000000000001</v>
      </c>
      <c r="J405" s="6">
        <f t="shared" si="30"/>
        <v>9.0500000000000011E-2</v>
      </c>
      <c r="K405" s="3" t="s">
        <v>20</v>
      </c>
      <c r="L405" s="3" t="s">
        <v>38</v>
      </c>
      <c r="M405" s="7">
        <f t="shared" si="31"/>
        <v>5.4300000000000008E-2</v>
      </c>
      <c r="N405" s="7">
        <f t="shared" si="32"/>
        <v>1.3575000000000002E-2</v>
      </c>
      <c r="O405" s="7">
        <f t="shared" si="33"/>
        <v>2.2625000000000003E-2</v>
      </c>
      <c r="P405" s="7">
        <f t="shared" si="34"/>
        <v>4.9723756906077332E-2</v>
      </c>
    </row>
    <row r="406" spans="1:16" x14ac:dyDescent="0.25">
      <c r="A406" s="4">
        <v>6036</v>
      </c>
      <c r="B406" s="4" t="s">
        <v>15</v>
      </c>
      <c r="C406" s="3" t="s">
        <v>65</v>
      </c>
      <c r="D406" s="4" t="s">
        <v>45</v>
      </c>
      <c r="E406" s="3" t="s">
        <v>22</v>
      </c>
      <c r="F406" s="4" t="s">
        <v>339</v>
      </c>
      <c r="G406" s="3" t="s">
        <v>47</v>
      </c>
      <c r="H406" s="5">
        <v>1677.25</v>
      </c>
      <c r="I406" s="5">
        <v>1468.95</v>
      </c>
      <c r="J406" s="6">
        <f t="shared" si="30"/>
        <v>7.3447500000000003</v>
      </c>
      <c r="K406" s="3" t="s">
        <v>20</v>
      </c>
      <c r="L406" s="3" t="s">
        <v>38</v>
      </c>
      <c r="M406" s="7">
        <f t="shared" si="31"/>
        <v>4.4068500000000004</v>
      </c>
      <c r="N406" s="7">
        <f t="shared" si="32"/>
        <v>1.1017125000000001</v>
      </c>
      <c r="O406" s="7">
        <f t="shared" si="33"/>
        <v>1.8361875000000001</v>
      </c>
      <c r="P406" s="7">
        <f t="shared" si="34"/>
        <v>0.14180196739167439</v>
      </c>
    </row>
    <row r="407" spans="1:16" x14ac:dyDescent="0.25">
      <c r="A407" s="4">
        <v>6036</v>
      </c>
      <c r="B407" s="4" t="s">
        <v>15</v>
      </c>
      <c r="C407" s="3" t="s">
        <v>65</v>
      </c>
      <c r="D407" s="4" t="s">
        <v>45</v>
      </c>
      <c r="E407" s="3" t="s">
        <v>22</v>
      </c>
      <c r="F407" s="4" t="s">
        <v>340</v>
      </c>
      <c r="G407" s="3" t="s">
        <v>40</v>
      </c>
      <c r="H407" s="5">
        <v>693</v>
      </c>
      <c r="I407" s="5">
        <v>618.24</v>
      </c>
      <c r="J407" s="6">
        <f t="shared" si="30"/>
        <v>3.0912000000000002</v>
      </c>
      <c r="K407" s="3" t="s">
        <v>20</v>
      </c>
      <c r="L407" s="3" t="s">
        <v>38</v>
      </c>
      <c r="M407" s="7">
        <f t="shared" si="31"/>
        <v>1.8547199999999999</v>
      </c>
      <c r="N407" s="7">
        <f t="shared" si="32"/>
        <v>0.46367999999999998</v>
      </c>
      <c r="O407" s="7">
        <f t="shared" si="33"/>
        <v>0.77280000000000004</v>
      </c>
      <c r="P407" s="7">
        <f t="shared" si="34"/>
        <v>0.12092391304347827</v>
      </c>
    </row>
    <row r="408" spans="1:16" x14ac:dyDescent="0.25">
      <c r="A408" s="4">
        <v>6036</v>
      </c>
      <c r="B408" s="4" t="s">
        <v>15</v>
      </c>
      <c r="C408" s="3" t="s">
        <v>65</v>
      </c>
      <c r="D408" s="4" t="s">
        <v>45</v>
      </c>
      <c r="E408" s="3" t="s">
        <v>22</v>
      </c>
      <c r="F408" s="4" t="s">
        <v>341</v>
      </c>
      <c r="G408" s="3" t="s">
        <v>47</v>
      </c>
      <c r="H408" s="5">
        <v>99</v>
      </c>
      <c r="I408" s="5">
        <v>94.28</v>
      </c>
      <c r="J408" s="6">
        <f t="shared" si="30"/>
        <v>0.47140000000000004</v>
      </c>
      <c r="K408" s="3" t="s">
        <v>20</v>
      </c>
      <c r="L408" s="3" t="s">
        <v>38</v>
      </c>
      <c r="M408" s="7">
        <f t="shared" si="31"/>
        <v>0.28284000000000004</v>
      </c>
      <c r="N408" s="7">
        <f t="shared" si="32"/>
        <v>7.0710000000000009E-2</v>
      </c>
      <c r="O408" s="7">
        <f t="shared" si="33"/>
        <v>0.11785000000000001</v>
      </c>
      <c r="P408" s="7">
        <f t="shared" si="34"/>
        <v>5.0063640220619376E-2</v>
      </c>
    </row>
    <row r="409" spans="1:16" x14ac:dyDescent="0.25">
      <c r="A409" s="4">
        <v>6036</v>
      </c>
      <c r="B409" s="4" t="s">
        <v>15</v>
      </c>
      <c r="C409" s="3" t="s">
        <v>65</v>
      </c>
      <c r="D409" s="4" t="s">
        <v>45</v>
      </c>
      <c r="E409" s="3" t="s">
        <v>22</v>
      </c>
      <c r="F409" s="4" t="s">
        <v>342</v>
      </c>
      <c r="G409" s="3" t="s">
        <v>37</v>
      </c>
      <c r="H409" s="5">
        <v>1439.1</v>
      </c>
      <c r="I409" s="5">
        <v>1219.58</v>
      </c>
      <c r="J409" s="6">
        <f t="shared" si="30"/>
        <v>6.0979000000000001</v>
      </c>
      <c r="K409" s="3" t="s">
        <v>20</v>
      </c>
      <c r="L409" s="3" t="s">
        <v>38</v>
      </c>
      <c r="M409" s="7">
        <f t="shared" si="31"/>
        <v>3.6587399999999999</v>
      </c>
      <c r="N409" s="7">
        <f t="shared" si="32"/>
        <v>0.91468499999999997</v>
      </c>
      <c r="O409" s="7">
        <f t="shared" si="33"/>
        <v>1.524475</v>
      </c>
      <c r="P409" s="7">
        <f t="shared" si="34"/>
        <v>0.1799963922005936</v>
      </c>
    </row>
    <row r="410" spans="1:16" x14ac:dyDescent="0.25">
      <c r="A410" s="4">
        <v>6036</v>
      </c>
      <c r="B410" s="4" t="s">
        <v>15</v>
      </c>
      <c r="C410" s="3" t="s">
        <v>65</v>
      </c>
      <c r="D410" s="4" t="s">
        <v>45</v>
      </c>
      <c r="E410" s="3" t="s">
        <v>22</v>
      </c>
      <c r="F410" s="4" t="s">
        <v>343</v>
      </c>
      <c r="G410" s="3" t="s">
        <v>40</v>
      </c>
      <c r="H410" s="5">
        <v>3230</v>
      </c>
      <c r="I410" s="5">
        <v>3076.2</v>
      </c>
      <c r="J410" s="6">
        <f t="shared" si="30"/>
        <v>15.381</v>
      </c>
      <c r="K410" s="3" t="s">
        <v>20</v>
      </c>
      <c r="L410" s="3" t="s">
        <v>38</v>
      </c>
      <c r="M410" s="7">
        <f t="shared" si="31"/>
        <v>9.2286000000000001</v>
      </c>
      <c r="N410" s="7">
        <f t="shared" si="32"/>
        <v>2.30715</v>
      </c>
      <c r="O410" s="7">
        <f t="shared" si="33"/>
        <v>3.8452500000000001</v>
      </c>
      <c r="P410" s="7">
        <f t="shared" si="34"/>
        <v>4.9996749236070448E-2</v>
      </c>
    </row>
    <row r="411" spans="1:16" x14ac:dyDescent="0.25">
      <c r="A411" s="4">
        <v>6036</v>
      </c>
      <c r="B411" s="4" t="s">
        <v>15</v>
      </c>
      <c r="C411" s="3" t="s">
        <v>65</v>
      </c>
      <c r="D411" s="4" t="s">
        <v>45</v>
      </c>
      <c r="E411" s="3" t="s">
        <v>22</v>
      </c>
      <c r="F411" s="4" t="s">
        <v>344</v>
      </c>
      <c r="G411" s="3" t="s">
        <v>47</v>
      </c>
      <c r="H411" s="5">
        <v>8363.6</v>
      </c>
      <c r="I411" s="5">
        <v>7407.1399999999994</v>
      </c>
      <c r="J411" s="6">
        <f t="shared" si="30"/>
        <v>59.257119999999993</v>
      </c>
      <c r="K411" s="3" t="s">
        <v>20</v>
      </c>
      <c r="L411" s="3" t="s">
        <v>38</v>
      </c>
      <c r="M411" s="7">
        <f t="shared" si="31"/>
        <v>35.554271999999997</v>
      </c>
      <c r="N411" s="7">
        <f t="shared" si="32"/>
        <v>8.8885679999999994</v>
      </c>
      <c r="O411" s="7">
        <f t="shared" si="33"/>
        <v>14.814279999999998</v>
      </c>
      <c r="P411" s="7">
        <f t="shared" si="34"/>
        <v>0.12912676147608937</v>
      </c>
    </row>
    <row r="412" spans="1:16" x14ac:dyDescent="0.25">
      <c r="A412" s="4">
        <v>6036</v>
      </c>
      <c r="B412" s="4" t="s">
        <v>15</v>
      </c>
      <c r="C412" s="3" t="s">
        <v>65</v>
      </c>
      <c r="D412" s="4" t="s">
        <v>45</v>
      </c>
      <c r="E412" s="3" t="s">
        <v>22</v>
      </c>
      <c r="F412" s="4" t="s">
        <v>345</v>
      </c>
      <c r="G412" s="3" t="s">
        <v>37</v>
      </c>
      <c r="H412" s="5">
        <v>13323.75</v>
      </c>
      <c r="I412" s="5">
        <v>12689.29</v>
      </c>
      <c r="J412" s="6">
        <f t="shared" si="30"/>
        <v>126.89290000000001</v>
      </c>
      <c r="K412" s="3" t="s">
        <v>20</v>
      </c>
      <c r="L412" s="3" t="s">
        <v>38</v>
      </c>
      <c r="M412" s="7">
        <f t="shared" si="31"/>
        <v>76.135739999999998</v>
      </c>
      <c r="N412" s="7">
        <f t="shared" si="32"/>
        <v>19.033935</v>
      </c>
      <c r="O412" s="7">
        <f t="shared" si="33"/>
        <v>31.723225000000003</v>
      </c>
      <c r="P412" s="7">
        <f t="shared" si="34"/>
        <v>4.9999645370229384E-2</v>
      </c>
    </row>
    <row r="413" spans="1:16" x14ac:dyDescent="0.25">
      <c r="A413" s="4">
        <v>6036</v>
      </c>
      <c r="B413" s="4" t="s">
        <v>15</v>
      </c>
      <c r="C413" s="3" t="s">
        <v>65</v>
      </c>
      <c r="D413" s="4" t="s">
        <v>45</v>
      </c>
      <c r="E413" s="3" t="s">
        <v>22</v>
      </c>
      <c r="F413" s="4" t="s">
        <v>346</v>
      </c>
      <c r="G413" s="3" t="s">
        <v>40</v>
      </c>
      <c r="H413" s="5">
        <v>134.1</v>
      </c>
      <c r="I413" s="5">
        <v>127.72</v>
      </c>
      <c r="J413" s="6">
        <f t="shared" si="30"/>
        <v>0.63860000000000006</v>
      </c>
      <c r="K413" s="3" t="s">
        <v>20</v>
      </c>
      <c r="L413" s="3" t="s">
        <v>38</v>
      </c>
      <c r="M413" s="7">
        <f t="shared" si="31"/>
        <v>0.38316</v>
      </c>
      <c r="N413" s="7">
        <f t="shared" si="32"/>
        <v>9.579E-2</v>
      </c>
      <c r="O413" s="7">
        <f t="shared" si="33"/>
        <v>0.15965000000000001</v>
      </c>
      <c r="P413" s="7">
        <f t="shared" si="34"/>
        <v>4.9953022236141509E-2</v>
      </c>
    </row>
    <row r="414" spans="1:16" x14ac:dyDescent="0.25">
      <c r="A414" s="4">
        <v>6036</v>
      </c>
      <c r="B414" s="4" t="s">
        <v>15</v>
      </c>
      <c r="C414" s="3" t="s">
        <v>65</v>
      </c>
      <c r="D414" s="4" t="s">
        <v>45</v>
      </c>
      <c r="E414" s="3" t="s">
        <v>22</v>
      </c>
      <c r="F414" s="4" t="s">
        <v>347</v>
      </c>
      <c r="G414" s="3" t="s">
        <v>47</v>
      </c>
      <c r="H414" s="5">
        <v>1097</v>
      </c>
      <c r="I414" s="5">
        <v>981.9</v>
      </c>
      <c r="J414" s="6">
        <f t="shared" si="30"/>
        <v>4.9095000000000004</v>
      </c>
      <c r="K414" s="3" t="s">
        <v>20</v>
      </c>
      <c r="L414" s="3" t="s">
        <v>38</v>
      </c>
      <c r="M414" s="7">
        <f t="shared" si="31"/>
        <v>2.9457</v>
      </c>
      <c r="N414" s="7">
        <f t="shared" si="32"/>
        <v>0.736425</v>
      </c>
      <c r="O414" s="7">
        <f t="shared" si="33"/>
        <v>1.2273750000000001</v>
      </c>
      <c r="P414" s="7">
        <f t="shared" si="34"/>
        <v>0.11722171300539763</v>
      </c>
    </row>
    <row r="415" spans="1:16" x14ac:dyDescent="0.25">
      <c r="A415" s="4">
        <v>6036</v>
      </c>
      <c r="B415" s="4" t="s">
        <v>15</v>
      </c>
      <c r="C415" s="3" t="s">
        <v>65</v>
      </c>
      <c r="D415" s="4" t="s">
        <v>45</v>
      </c>
      <c r="E415" s="3" t="s">
        <v>22</v>
      </c>
      <c r="F415" s="4" t="s">
        <v>348</v>
      </c>
      <c r="G415" s="3" t="s">
        <v>37</v>
      </c>
      <c r="H415" s="5">
        <v>1098.9000000000001</v>
      </c>
      <c r="I415" s="5">
        <v>1046.58</v>
      </c>
      <c r="J415" s="6">
        <f t="shared" si="30"/>
        <v>5.2328999999999999</v>
      </c>
      <c r="K415" s="3" t="s">
        <v>20</v>
      </c>
      <c r="L415" s="3" t="s">
        <v>38</v>
      </c>
      <c r="M415" s="7">
        <f t="shared" si="31"/>
        <v>3.1397399999999998</v>
      </c>
      <c r="N415" s="7">
        <f t="shared" si="32"/>
        <v>0.78493499999999994</v>
      </c>
      <c r="O415" s="7">
        <f t="shared" si="33"/>
        <v>1.308225</v>
      </c>
      <c r="P415" s="7">
        <f t="shared" si="34"/>
        <v>4.9991400561830046E-2</v>
      </c>
    </row>
    <row r="416" spans="1:16" x14ac:dyDescent="0.25">
      <c r="A416" s="4">
        <v>6036</v>
      </c>
      <c r="B416" s="4" t="s">
        <v>15</v>
      </c>
      <c r="C416" s="3" t="s">
        <v>65</v>
      </c>
      <c r="D416" s="4" t="s">
        <v>45</v>
      </c>
      <c r="E416" s="3" t="s">
        <v>22</v>
      </c>
      <c r="F416" s="4" t="s">
        <v>349</v>
      </c>
      <c r="G416" s="3" t="s">
        <v>44</v>
      </c>
      <c r="H416" s="5">
        <v>3546.2</v>
      </c>
      <c r="I416" s="5">
        <v>3094.26</v>
      </c>
      <c r="J416" s="6">
        <f t="shared" si="30"/>
        <v>15.471300000000001</v>
      </c>
      <c r="K416" s="3" t="s">
        <v>20</v>
      </c>
      <c r="L416" s="3" t="s">
        <v>38</v>
      </c>
      <c r="M416" s="7">
        <f t="shared" si="31"/>
        <v>9.2827800000000007</v>
      </c>
      <c r="N416" s="7">
        <f t="shared" si="32"/>
        <v>2.3206950000000002</v>
      </c>
      <c r="O416" s="7">
        <f t="shared" si="33"/>
        <v>3.8678250000000003</v>
      </c>
      <c r="P416" s="7">
        <f t="shared" si="34"/>
        <v>0.1460575387976446</v>
      </c>
    </row>
    <row r="417" spans="1:16" x14ac:dyDescent="0.25">
      <c r="A417" s="4">
        <v>6036</v>
      </c>
      <c r="B417" s="4" t="s">
        <v>15</v>
      </c>
      <c r="C417" s="3" t="s">
        <v>65</v>
      </c>
      <c r="D417" s="4" t="s">
        <v>45</v>
      </c>
      <c r="E417" s="3" t="s">
        <v>22</v>
      </c>
      <c r="F417" s="4" t="s">
        <v>350</v>
      </c>
      <c r="G417" s="3" t="s">
        <v>40</v>
      </c>
      <c r="H417" s="5">
        <v>3888.5</v>
      </c>
      <c r="I417" s="5">
        <v>3703.34</v>
      </c>
      <c r="J417" s="6">
        <f t="shared" si="30"/>
        <v>18.5167</v>
      </c>
      <c r="K417" s="3" t="s">
        <v>20</v>
      </c>
      <c r="L417" s="3" t="s">
        <v>38</v>
      </c>
      <c r="M417" s="7">
        <f t="shared" si="31"/>
        <v>11.11002</v>
      </c>
      <c r="N417" s="7">
        <f t="shared" si="32"/>
        <v>2.7775050000000001</v>
      </c>
      <c r="O417" s="7">
        <f t="shared" si="33"/>
        <v>4.629175</v>
      </c>
      <c r="P417" s="7">
        <f t="shared" si="34"/>
        <v>4.9998109814383795E-2</v>
      </c>
    </row>
    <row r="418" spans="1:16" x14ac:dyDescent="0.25">
      <c r="A418" s="4">
        <v>6036</v>
      </c>
      <c r="B418" s="4" t="s">
        <v>15</v>
      </c>
      <c r="C418" s="3" t="s">
        <v>65</v>
      </c>
      <c r="D418" s="4" t="s">
        <v>45</v>
      </c>
      <c r="E418" s="3" t="s">
        <v>22</v>
      </c>
      <c r="F418" s="4" t="s">
        <v>351</v>
      </c>
      <c r="G418" s="3" t="s">
        <v>47</v>
      </c>
      <c r="H418" s="5">
        <v>1295</v>
      </c>
      <c r="I418" s="5">
        <v>1097.46</v>
      </c>
      <c r="J418" s="6">
        <f t="shared" si="30"/>
        <v>5.4873000000000003</v>
      </c>
      <c r="K418" s="3" t="s">
        <v>20</v>
      </c>
      <c r="L418" s="3" t="s">
        <v>38</v>
      </c>
      <c r="M418" s="7">
        <f t="shared" si="31"/>
        <v>3.2923800000000001</v>
      </c>
      <c r="N418" s="7">
        <f t="shared" si="32"/>
        <v>0.82309500000000002</v>
      </c>
      <c r="O418" s="7">
        <f t="shared" si="33"/>
        <v>1.3718250000000001</v>
      </c>
      <c r="P418" s="7">
        <f t="shared" si="34"/>
        <v>0.17999744865416512</v>
      </c>
    </row>
    <row r="419" spans="1:16" x14ac:dyDescent="0.25">
      <c r="A419" s="4">
        <v>6036</v>
      </c>
      <c r="B419" s="4" t="s">
        <v>15</v>
      </c>
      <c r="C419" s="3" t="s">
        <v>65</v>
      </c>
      <c r="D419" s="4" t="s">
        <v>45</v>
      </c>
      <c r="E419" s="3" t="s">
        <v>22</v>
      </c>
      <c r="F419" s="4" t="s">
        <v>352</v>
      </c>
      <c r="G419" s="3" t="s">
        <v>44</v>
      </c>
      <c r="H419" s="5">
        <v>5941.5</v>
      </c>
      <c r="I419" s="5">
        <v>5035.16</v>
      </c>
      <c r="J419" s="6">
        <f t="shared" si="30"/>
        <v>40.281280000000002</v>
      </c>
      <c r="K419" s="3" t="s">
        <v>20</v>
      </c>
      <c r="L419" s="3" t="s">
        <v>38</v>
      </c>
      <c r="M419" s="7">
        <f t="shared" si="31"/>
        <v>24.168768</v>
      </c>
      <c r="N419" s="7">
        <f t="shared" si="32"/>
        <v>6.042192</v>
      </c>
      <c r="O419" s="7">
        <f t="shared" si="33"/>
        <v>10.070320000000001</v>
      </c>
      <c r="P419" s="7">
        <f t="shared" si="34"/>
        <v>0.18000222435831237</v>
      </c>
    </row>
    <row r="420" spans="1:16" x14ac:dyDescent="0.25">
      <c r="A420" s="4">
        <v>6036</v>
      </c>
      <c r="B420" s="4" t="s">
        <v>15</v>
      </c>
      <c r="C420" s="3" t="s">
        <v>65</v>
      </c>
      <c r="D420" s="4" t="s">
        <v>45</v>
      </c>
      <c r="E420" s="3" t="s">
        <v>22</v>
      </c>
      <c r="F420" s="4" t="s">
        <v>353</v>
      </c>
      <c r="G420" s="3" t="s">
        <v>47</v>
      </c>
      <c r="H420" s="5">
        <v>5366.85</v>
      </c>
      <c r="I420" s="5">
        <v>5058.2299999999996</v>
      </c>
      <c r="J420" s="6">
        <f t="shared" si="30"/>
        <v>40.46584</v>
      </c>
      <c r="K420" s="3" t="s">
        <v>20</v>
      </c>
      <c r="L420" s="3" t="s">
        <v>38</v>
      </c>
      <c r="M420" s="7">
        <f t="shared" si="31"/>
        <v>24.279503999999999</v>
      </c>
      <c r="N420" s="7">
        <f t="shared" si="32"/>
        <v>6.0698759999999998</v>
      </c>
      <c r="O420" s="7">
        <f t="shared" si="33"/>
        <v>10.11646</v>
      </c>
      <c r="P420" s="7">
        <f t="shared" si="34"/>
        <v>6.1013437506796109E-2</v>
      </c>
    </row>
    <row r="421" spans="1:16" x14ac:dyDescent="0.25">
      <c r="A421" s="4">
        <v>6036</v>
      </c>
      <c r="B421" s="4" t="s">
        <v>15</v>
      </c>
      <c r="C421" s="3" t="s">
        <v>65</v>
      </c>
      <c r="D421" s="4" t="s">
        <v>45</v>
      </c>
      <c r="E421" s="3" t="s">
        <v>22</v>
      </c>
      <c r="F421" s="4" t="s">
        <v>354</v>
      </c>
      <c r="G421" s="3" t="s">
        <v>44</v>
      </c>
      <c r="H421" s="5">
        <v>5599.2</v>
      </c>
      <c r="I421" s="5">
        <v>5332.58</v>
      </c>
      <c r="J421" s="6">
        <f t="shared" si="30"/>
        <v>42.660640000000001</v>
      </c>
      <c r="K421" s="3" t="s">
        <v>20</v>
      </c>
      <c r="L421" s="3" t="s">
        <v>38</v>
      </c>
      <c r="M421" s="7">
        <f t="shared" si="31"/>
        <v>25.596384</v>
      </c>
      <c r="N421" s="7">
        <f t="shared" si="32"/>
        <v>6.3990960000000001</v>
      </c>
      <c r="O421" s="7">
        <f t="shared" si="33"/>
        <v>10.66516</v>
      </c>
      <c r="P421" s="7">
        <f t="shared" si="34"/>
        <v>4.9998312261607003E-2</v>
      </c>
    </row>
    <row r="422" spans="1:16" x14ac:dyDescent="0.25">
      <c r="A422" s="4">
        <v>6036</v>
      </c>
      <c r="B422" s="4" t="s">
        <v>15</v>
      </c>
      <c r="C422" s="3" t="s">
        <v>65</v>
      </c>
      <c r="D422" s="4" t="s">
        <v>45</v>
      </c>
      <c r="E422" s="3" t="s">
        <v>22</v>
      </c>
      <c r="F422" s="4" t="s">
        <v>355</v>
      </c>
      <c r="G422" s="3" t="s">
        <v>40</v>
      </c>
      <c r="H422" s="5">
        <v>8879.15</v>
      </c>
      <c r="I422" s="5">
        <v>8414.07</v>
      </c>
      <c r="J422" s="6">
        <f t="shared" si="30"/>
        <v>67.312560000000005</v>
      </c>
      <c r="K422" s="3" t="s">
        <v>20</v>
      </c>
      <c r="L422" s="3" t="s">
        <v>38</v>
      </c>
      <c r="M422" s="7">
        <f t="shared" si="31"/>
        <v>40.387536000000004</v>
      </c>
      <c r="N422" s="7">
        <f t="shared" si="32"/>
        <v>10.096884000000001</v>
      </c>
      <c r="O422" s="7">
        <f t="shared" si="33"/>
        <v>16.828140000000001</v>
      </c>
      <c r="P422" s="7">
        <f t="shared" si="34"/>
        <v>5.5274082578347983E-2</v>
      </c>
    </row>
    <row r="423" spans="1:16" x14ac:dyDescent="0.25">
      <c r="A423" s="4">
        <v>6036</v>
      </c>
      <c r="B423" s="4" t="s">
        <v>15</v>
      </c>
      <c r="C423" s="3" t="s">
        <v>65</v>
      </c>
      <c r="D423" s="4" t="s">
        <v>45</v>
      </c>
      <c r="E423" s="3" t="s">
        <v>22</v>
      </c>
      <c r="F423" s="4" t="s">
        <v>356</v>
      </c>
      <c r="G423" s="3" t="s">
        <v>40</v>
      </c>
      <c r="H423" s="5">
        <v>539.1</v>
      </c>
      <c r="I423" s="5">
        <v>456.86</v>
      </c>
      <c r="J423" s="6">
        <f t="shared" si="30"/>
        <v>2.2843</v>
      </c>
      <c r="K423" s="3" t="s">
        <v>20</v>
      </c>
      <c r="L423" s="3" t="s">
        <v>38</v>
      </c>
      <c r="M423" s="7">
        <f t="shared" si="31"/>
        <v>1.3705799999999999</v>
      </c>
      <c r="N423" s="7">
        <f t="shared" si="32"/>
        <v>0.34264499999999998</v>
      </c>
      <c r="O423" s="7">
        <f t="shared" si="33"/>
        <v>0.571075</v>
      </c>
      <c r="P423" s="7">
        <f t="shared" si="34"/>
        <v>0.180011382042639</v>
      </c>
    </row>
    <row r="424" spans="1:16" x14ac:dyDescent="0.25">
      <c r="A424" s="4">
        <v>6036</v>
      </c>
      <c r="B424" s="4" t="s">
        <v>15</v>
      </c>
      <c r="C424" s="3" t="s">
        <v>65</v>
      </c>
      <c r="D424" s="4" t="s">
        <v>45</v>
      </c>
      <c r="E424" s="3" t="s">
        <v>22</v>
      </c>
      <c r="F424" s="4" t="s">
        <v>357</v>
      </c>
      <c r="G424" s="3" t="s">
        <v>44</v>
      </c>
      <c r="H424" s="5">
        <v>13078.83</v>
      </c>
      <c r="I424" s="5">
        <v>12456.03</v>
      </c>
      <c r="J424" s="6">
        <f t="shared" si="30"/>
        <v>124.56030000000001</v>
      </c>
      <c r="K424" s="3" t="s">
        <v>20</v>
      </c>
      <c r="L424" s="3" t="s">
        <v>38</v>
      </c>
      <c r="M424" s="7">
        <f t="shared" si="31"/>
        <v>74.736180000000004</v>
      </c>
      <c r="N424" s="7">
        <f t="shared" si="32"/>
        <v>18.684045000000001</v>
      </c>
      <c r="O424" s="7">
        <f t="shared" si="33"/>
        <v>31.140075000000003</v>
      </c>
      <c r="P424" s="7">
        <f t="shared" si="34"/>
        <v>4.9999879576397843E-2</v>
      </c>
    </row>
    <row r="425" spans="1:16" x14ac:dyDescent="0.25">
      <c r="A425" s="4">
        <v>6036</v>
      </c>
      <c r="B425" s="4" t="s">
        <v>15</v>
      </c>
      <c r="C425" s="3" t="s">
        <v>65</v>
      </c>
      <c r="D425" s="4" t="s">
        <v>45</v>
      </c>
      <c r="E425" s="3" t="s">
        <v>22</v>
      </c>
      <c r="F425" s="4" t="s">
        <v>358</v>
      </c>
      <c r="G425" s="3" t="s">
        <v>37</v>
      </c>
      <c r="H425" s="5">
        <v>8840.25</v>
      </c>
      <c r="I425" s="5">
        <v>7491.7500000000009</v>
      </c>
      <c r="J425" s="6">
        <f t="shared" si="30"/>
        <v>59.934000000000012</v>
      </c>
      <c r="K425" s="3" t="s">
        <v>20</v>
      </c>
      <c r="L425" s="3" t="s">
        <v>38</v>
      </c>
      <c r="M425" s="7">
        <f t="shared" si="31"/>
        <v>35.960400000000007</v>
      </c>
      <c r="N425" s="7">
        <f t="shared" si="32"/>
        <v>8.9901000000000018</v>
      </c>
      <c r="O425" s="7">
        <f t="shared" si="33"/>
        <v>14.983500000000003</v>
      </c>
      <c r="P425" s="7">
        <f t="shared" si="34"/>
        <v>0.17999799779757719</v>
      </c>
    </row>
    <row r="426" spans="1:16" x14ac:dyDescent="0.25">
      <c r="A426" s="4">
        <v>6036</v>
      </c>
      <c r="B426" s="4" t="s">
        <v>15</v>
      </c>
      <c r="C426" s="3" t="s">
        <v>65</v>
      </c>
      <c r="D426" s="4" t="s">
        <v>45</v>
      </c>
      <c r="E426" s="3" t="s">
        <v>22</v>
      </c>
      <c r="F426" s="4" t="s">
        <v>359</v>
      </c>
      <c r="G426" s="3" t="s">
        <v>40</v>
      </c>
      <c r="H426" s="5">
        <v>599</v>
      </c>
      <c r="I426" s="5">
        <v>507.62</v>
      </c>
      <c r="J426" s="6">
        <f t="shared" si="30"/>
        <v>2.5381</v>
      </c>
      <c r="K426" s="3" t="s">
        <v>20</v>
      </c>
      <c r="L426" s="3" t="s">
        <v>38</v>
      </c>
      <c r="M426" s="7">
        <f t="shared" si="31"/>
        <v>1.5228599999999999</v>
      </c>
      <c r="N426" s="7">
        <f t="shared" si="32"/>
        <v>0.38071499999999997</v>
      </c>
      <c r="O426" s="7">
        <f t="shared" si="33"/>
        <v>0.63452500000000001</v>
      </c>
      <c r="P426" s="7">
        <f t="shared" si="34"/>
        <v>0.1800165478113549</v>
      </c>
    </row>
    <row r="427" spans="1:16" x14ac:dyDescent="0.25">
      <c r="A427" s="4">
        <v>6036</v>
      </c>
      <c r="B427" s="4" t="s">
        <v>15</v>
      </c>
      <c r="C427" s="3" t="s">
        <v>65</v>
      </c>
      <c r="D427" s="4" t="s">
        <v>45</v>
      </c>
      <c r="E427" s="3" t="s">
        <v>22</v>
      </c>
      <c r="F427" s="4" t="s">
        <v>360</v>
      </c>
      <c r="G427" s="3" t="s">
        <v>47</v>
      </c>
      <c r="H427" s="5">
        <v>988.9</v>
      </c>
      <c r="I427" s="5">
        <v>941.8</v>
      </c>
      <c r="J427" s="6">
        <f t="shared" si="30"/>
        <v>4.7089999999999996</v>
      </c>
      <c r="K427" s="3" t="s">
        <v>20</v>
      </c>
      <c r="L427" s="3" t="s">
        <v>38</v>
      </c>
      <c r="M427" s="7">
        <f t="shared" si="31"/>
        <v>2.8253999999999997</v>
      </c>
      <c r="N427" s="7">
        <f t="shared" si="32"/>
        <v>0.70634999999999992</v>
      </c>
      <c r="O427" s="7">
        <f t="shared" si="33"/>
        <v>1.1772499999999999</v>
      </c>
      <c r="P427" s="7">
        <f t="shared" si="34"/>
        <v>5.0010617965597914E-2</v>
      </c>
    </row>
    <row r="428" spans="1:16" x14ac:dyDescent="0.25">
      <c r="A428" s="4">
        <v>6036</v>
      </c>
      <c r="B428" s="4" t="s">
        <v>15</v>
      </c>
      <c r="C428" s="3" t="s">
        <v>65</v>
      </c>
      <c r="D428" s="4" t="s">
        <v>45</v>
      </c>
      <c r="E428" s="3" t="s">
        <v>22</v>
      </c>
      <c r="F428" s="4" t="s">
        <v>361</v>
      </c>
      <c r="G428" s="3" t="s">
        <v>47</v>
      </c>
      <c r="H428" s="5">
        <v>1995</v>
      </c>
      <c r="I428" s="5">
        <v>1690.68</v>
      </c>
      <c r="J428" s="6">
        <f t="shared" si="30"/>
        <v>8.4534000000000002</v>
      </c>
      <c r="K428" s="3" t="s">
        <v>20</v>
      </c>
      <c r="L428" s="3" t="s">
        <v>38</v>
      </c>
      <c r="M428" s="7">
        <f t="shared" si="31"/>
        <v>5.0720400000000003</v>
      </c>
      <c r="N428" s="7">
        <f t="shared" si="32"/>
        <v>1.2680100000000001</v>
      </c>
      <c r="O428" s="7">
        <f t="shared" si="33"/>
        <v>2.1133500000000001</v>
      </c>
      <c r="P428" s="7">
        <f t="shared" si="34"/>
        <v>0.17999858045283545</v>
      </c>
    </row>
    <row r="429" spans="1:16" x14ac:dyDescent="0.25">
      <c r="A429" s="4">
        <v>6036</v>
      </c>
      <c r="B429" s="4" t="s">
        <v>15</v>
      </c>
      <c r="C429" s="3" t="s">
        <v>65</v>
      </c>
      <c r="D429" s="4" t="s">
        <v>45</v>
      </c>
      <c r="E429" s="3" t="s">
        <v>22</v>
      </c>
      <c r="F429" s="4" t="s">
        <v>362</v>
      </c>
      <c r="G429" s="3" t="s">
        <v>35</v>
      </c>
      <c r="H429" s="5">
        <v>6399.2</v>
      </c>
      <c r="I429" s="5">
        <v>6094.48</v>
      </c>
      <c r="J429" s="6">
        <f t="shared" si="30"/>
        <v>48.755839999999999</v>
      </c>
      <c r="K429" s="3" t="s">
        <v>20</v>
      </c>
      <c r="L429" s="3" t="s">
        <v>38</v>
      </c>
      <c r="M429" s="7">
        <f t="shared" si="31"/>
        <v>29.253504</v>
      </c>
      <c r="N429" s="7">
        <f t="shared" si="32"/>
        <v>7.3133759999999999</v>
      </c>
      <c r="O429" s="7">
        <f t="shared" si="33"/>
        <v>12.18896</v>
      </c>
      <c r="P429" s="7">
        <f t="shared" si="34"/>
        <v>4.9999343668368779E-2</v>
      </c>
    </row>
    <row r="430" spans="1:16" x14ac:dyDescent="0.25">
      <c r="A430" s="4">
        <v>6036</v>
      </c>
      <c r="B430" s="4" t="s">
        <v>15</v>
      </c>
      <c r="C430" s="3" t="s">
        <v>65</v>
      </c>
      <c r="D430" s="4" t="s">
        <v>46</v>
      </c>
      <c r="E430" s="3" t="s">
        <v>22</v>
      </c>
      <c r="F430" s="4" t="s">
        <v>363</v>
      </c>
      <c r="G430" s="3" t="s">
        <v>47</v>
      </c>
      <c r="H430" s="5">
        <v>8991.5</v>
      </c>
      <c r="I430" s="5">
        <v>8563.3200000000015</v>
      </c>
      <c r="J430" s="6">
        <f t="shared" si="30"/>
        <v>68.506560000000007</v>
      </c>
      <c r="K430" s="3" t="s">
        <v>20</v>
      </c>
      <c r="L430" s="3" t="s">
        <v>38</v>
      </c>
      <c r="M430" s="7">
        <f t="shared" si="31"/>
        <v>41.103936000000004</v>
      </c>
      <c r="N430" s="7">
        <f t="shared" si="32"/>
        <v>10.275984000000001</v>
      </c>
      <c r="O430" s="7">
        <f t="shared" si="33"/>
        <v>17.126640000000002</v>
      </c>
      <c r="P430" s="7">
        <f t="shared" si="34"/>
        <v>5.000163487992948E-2</v>
      </c>
    </row>
    <row r="431" spans="1:16" x14ac:dyDescent="0.25">
      <c r="A431" s="4">
        <v>6036</v>
      </c>
      <c r="B431" s="4" t="s">
        <v>15</v>
      </c>
      <c r="C431" s="3" t="s">
        <v>65</v>
      </c>
      <c r="D431" s="4" t="s">
        <v>46</v>
      </c>
      <c r="E431" s="3" t="s">
        <v>22</v>
      </c>
      <c r="F431" s="4" t="s">
        <v>364</v>
      </c>
      <c r="G431" s="3" t="s">
        <v>37</v>
      </c>
      <c r="H431" s="5">
        <v>17513.199999999997</v>
      </c>
      <c r="I431" s="5">
        <v>16679.240000000002</v>
      </c>
      <c r="J431" s="6">
        <f t="shared" si="30"/>
        <v>166.79240000000001</v>
      </c>
      <c r="K431" s="3" t="s">
        <v>20</v>
      </c>
      <c r="L431" s="3" t="s">
        <v>38</v>
      </c>
      <c r="M431" s="7">
        <f t="shared" si="31"/>
        <v>100.07544</v>
      </c>
      <c r="N431" s="7">
        <f t="shared" si="32"/>
        <v>25.01886</v>
      </c>
      <c r="O431" s="7">
        <f t="shared" si="33"/>
        <v>41.698100000000004</v>
      </c>
      <c r="P431" s="7">
        <f t="shared" si="34"/>
        <v>4.9999880090459525E-2</v>
      </c>
    </row>
    <row r="432" spans="1:16" x14ac:dyDescent="0.25">
      <c r="A432" s="4">
        <v>6036</v>
      </c>
      <c r="B432" s="4" t="s">
        <v>15</v>
      </c>
      <c r="C432" s="3" t="s">
        <v>65</v>
      </c>
      <c r="D432" s="4" t="s">
        <v>46</v>
      </c>
      <c r="E432" s="3" t="s">
        <v>22</v>
      </c>
      <c r="F432" s="4" t="s">
        <v>365</v>
      </c>
      <c r="G432" s="3" t="s">
        <v>47</v>
      </c>
      <c r="H432" s="5">
        <v>585</v>
      </c>
      <c r="I432" s="5">
        <v>495.76</v>
      </c>
      <c r="J432" s="6">
        <f t="shared" si="30"/>
        <v>2.4788000000000001</v>
      </c>
      <c r="K432" s="3" t="s">
        <v>20</v>
      </c>
      <c r="L432" s="3" t="s">
        <v>38</v>
      </c>
      <c r="M432" s="7">
        <f t="shared" si="31"/>
        <v>1.4872799999999999</v>
      </c>
      <c r="N432" s="7">
        <f t="shared" si="32"/>
        <v>0.37181999999999998</v>
      </c>
      <c r="O432" s="7">
        <f t="shared" si="33"/>
        <v>0.61970000000000003</v>
      </c>
      <c r="P432" s="7">
        <f t="shared" si="34"/>
        <v>0.18000645473616261</v>
      </c>
    </row>
    <row r="433" spans="1:16" x14ac:dyDescent="0.25">
      <c r="A433" s="4">
        <v>6036</v>
      </c>
      <c r="B433" s="4" t="s">
        <v>15</v>
      </c>
      <c r="C433" s="3" t="s">
        <v>65</v>
      </c>
      <c r="D433" s="4" t="s">
        <v>46</v>
      </c>
      <c r="E433" s="3" t="s">
        <v>22</v>
      </c>
      <c r="F433" s="4" t="s">
        <v>366</v>
      </c>
      <c r="G433" s="3" t="s">
        <v>40</v>
      </c>
      <c r="H433" s="5">
        <v>609.45000000000005</v>
      </c>
      <c r="I433" s="5">
        <v>580.41</v>
      </c>
      <c r="J433" s="6">
        <f t="shared" si="30"/>
        <v>2.90205</v>
      </c>
      <c r="K433" s="3" t="s">
        <v>20</v>
      </c>
      <c r="L433" s="3" t="s">
        <v>38</v>
      </c>
      <c r="M433" s="7">
        <f t="shared" si="31"/>
        <v>1.7412300000000001</v>
      </c>
      <c r="N433" s="7">
        <f t="shared" si="32"/>
        <v>0.43530750000000001</v>
      </c>
      <c r="O433" s="7">
        <f t="shared" si="33"/>
        <v>0.7255125</v>
      </c>
      <c r="P433" s="7">
        <f t="shared" si="34"/>
        <v>5.0033596940094238E-2</v>
      </c>
    </row>
    <row r="434" spans="1:16" x14ac:dyDescent="0.25">
      <c r="A434" s="4">
        <v>6036</v>
      </c>
      <c r="B434" s="4" t="s">
        <v>15</v>
      </c>
      <c r="C434" s="3" t="s">
        <v>65</v>
      </c>
      <c r="D434" s="4" t="s">
        <v>46</v>
      </c>
      <c r="E434" s="3" t="s">
        <v>22</v>
      </c>
      <c r="F434" s="4" t="s">
        <v>367</v>
      </c>
      <c r="G434" s="3" t="s">
        <v>44</v>
      </c>
      <c r="H434" s="5">
        <v>12253.6</v>
      </c>
      <c r="I434" s="5">
        <v>11670.080000000002</v>
      </c>
      <c r="J434" s="6">
        <f t="shared" si="30"/>
        <v>116.70080000000002</v>
      </c>
      <c r="K434" s="3" t="s">
        <v>20</v>
      </c>
      <c r="L434" s="3" t="s">
        <v>38</v>
      </c>
      <c r="M434" s="7">
        <f t="shared" si="31"/>
        <v>70.020480000000006</v>
      </c>
      <c r="N434" s="7">
        <f t="shared" si="32"/>
        <v>17.505120000000002</v>
      </c>
      <c r="O434" s="7">
        <f t="shared" si="33"/>
        <v>29.175200000000004</v>
      </c>
      <c r="P434" s="7">
        <f t="shared" si="34"/>
        <v>5.0001371027447838E-2</v>
      </c>
    </row>
    <row r="435" spans="1:16" x14ac:dyDescent="0.25">
      <c r="A435" s="4">
        <v>6036</v>
      </c>
      <c r="B435" s="4" t="s">
        <v>15</v>
      </c>
      <c r="C435" s="3" t="s">
        <v>65</v>
      </c>
      <c r="D435" s="4" t="s">
        <v>46</v>
      </c>
      <c r="E435" s="3" t="s">
        <v>22</v>
      </c>
      <c r="F435" s="4" t="s">
        <v>368</v>
      </c>
      <c r="G435" s="3" t="s">
        <v>44</v>
      </c>
      <c r="H435" s="5">
        <v>1078.2</v>
      </c>
      <c r="I435" s="5">
        <v>1026.8599999999999</v>
      </c>
      <c r="J435" s="6">
        <f t="shared" si="30"/>
        <v>5.1342999999999996</v>
      </c>
      <c r="K435" s="3" t="s">
        <v>20</v>
      </c>
      <c r="L435" s="3" t="s">
        <v>38</v>
      </c>
      <c r="M435" s="7">
        <f t="shared" si="31"/>
        <v>3.0805799999999999</v>
      </c>
      <c r="N435" s="7">
        <f t="shared" si="32"/>
        <v>0.77014499999999997</v>
      </c>
      <c r="O435" s="7">
        <f t="shared" si="33"/>
        <v>1.2835749999999999</v>
      </c>
      <c r="P435" s="7">
        <f t="shared" si="34"/>
        <v>4.999707847223589E-2</v>
      </c>
    </row>
    <row r="436" spans="1:16" x14ac:dyDescent="0.25">
      <c r="A436" s="4">
        <v>6036</v>
      </c>
      <c r="B436" s="4" t="s">
        <v>15</v>
      </c>
      <c r="C436" s="3" t="s">
        <v>65</v>
      </c>
      <c r="D436" s="4" t="s">
        <v>46</v>
      </c>
      <c r="E436" s="3" t="s">
        <v>22</v>
      </c>
      <c r="F436" s="4" t="s">
        <v>369</v>
      </c>
      <c r="G436" s="3" t="s">
        <v>40</v>
      </c>
      <c r="H436" s="5">
        <v>494.1</v>
      </c>
      <c r="I436" s="5">
        <v>418.72</v>
      </c>
      <c r="J436" s="6">
        <f t="shared" si="30"/>
        <v>2.0936000000000003</v>
      </c>
      <c r="K436" s="3" t="s">
        <v>20</v>
      </c>
      <c r="L436" s="3" t="s">
        <v>38</v>
      </c>
      <c r="M436" s="7">
        <f t="shared" si="31"/>
        <v>1.2561600000000002</v>
      </c>
      <c r="N436" s="7">
        <f t="shared" si="32"/>
        <v>0.31404000000000004</v>
      </c>
      <c r="O436" s="7">
        <f t="shared" si="33"/>
        <v>0.52340000000000009</v>
      </c>
      <c r="P436" s="7">
        <f t="shared" si="34"/>
        <v>0.18002483760030574</v>
      </c>
    </row>
    <row r="437" spans="1:16" x14ac:dyDescent="0.25">
      <c r="A437" s="4">
        <v>6036</v>
      </c>
      <c r="B437" s="4" t="s">
        <v>15</v>
      </c>
      <c r="C437" s="3" t="s">
        <v>65</v>
      </c>
      <c r="D437" s="4" t="s">
        <v>46</v>
      </c>
      <c r="E437" s="3" t="s">
        <v>22</v>
      </c>
      <c r="F437" s="4" t="s">
        <v>370</v>
      </c>
      <c r="G437" s="3" t="s">
        <v>44</v>
      </c>
      <c r="H437" s="5">
        <v>2404.5</v>
      </c>
      <c r="I437" s="5">
        <v>2290</v>
      </c>
      <c r="J437" s="6">
        <f t="shared" si="30"/>
        <v>11.450000000000001</v>
      </c>
      <c r="K437" s="3" t="s">
        <v>20</v>
      </c>
      <c r="L437" s="3" t="s">
        <v>38</v>
      </c>
      <c r="M437" s="7">
        <f t="shared" si="31"/>
        <v>6.87</v>
      </c>
      <c r="N437" s="7">
        <f t="shared" si="32"/>
        <v>1.7175</v>
      </c>
      <c r="O437" s="7">
        <f t="shared" si="33"/>
        <v>2.8625000000000003</v>
      </c>
      <c r="P437" s="7">
        <f t="shared" si="34"/>
        <v>5.0000000000000044E-2</v>
      </c>
    </row>
    <row r="438" spans="1:16" x14ac:dyDescent="0.25">
      <c r="A438" s="4">
        <v>6036</v>
      </c>
      <c r="B438" s="4" t="s">
        <v>15</v>
      </c>
      <c r="C438" s="3" t="s">
        <v>65</v>
      </c>
      <c r="D438" s="4" t="s">
        <v>46</v>
      </c>
      <c r="E438" s="3" t="s">
        <v>22</v>
      </c>
      <c r="F438" s="4" t="s">
        <v>371</v>
      </c>
      <c r="G438" s="3" t="s">
        <v>37</v>
      </c>
      <c r="H438" s="5">
        <v>73283.429999999978</v>
      </c>
      <c r="I438" s="5">
        <v>67306.069999999992</v>
      </c>
      <c r="J438" s="6">
        <f t="shared" si="30"/>
        <v>673.06069999999988</v>
      </c>
      <c r="K438" s="3" t="s">
        <v>20</v>
      </c>
      <c r="L438" s="3" t="s">
        <v>38</v>
      </c>
      <c r="M438" s="7">
        <f t="shared" si="31"/>
        <v>403.83641999999992</v>
      </c>
      <c r="N438" s="7">
        <f t="shared" si="32"/>
        <v>100.95910499999998</v>
      </c>
      <c r="O438" s="7">
        <f t="shared" si="33"/>
        <v>168.26517499999997</v>
      </c>
      <c r="P438" s="7">
        <f t="shared" si="34"/>
        <v>8.8808631970340723E-2</v>
      </c>
    </row>
    <row r="439" spans="1:16" x14ac:dyDescent="0.25">
      <c r="A439" s="4">
        <v>6036</v>
      </c>
      <c r="B439" s="4" t="s">
        <v>15</v>
      </c>
      <c r="C439" s="3" t="s">
        <v>65</v>
      </c>
      <c r="D439" s="4" t="s">
        <v>46</v>
      </c>
      <c r="E439" s="3" t="s">
        <v>22</v>
      </c>
      <c r="F439" s="4" t="s">
        <v>372</v>
      </c>
      <c r="G439" s="3" t="s">
        <v>37</v>
      </c>
      <c r="H439" s="5">
        <v>126.75</v>
      </c>
      <c r="I439" s="5">
        <v>120.71</v>
      </c>
      <c r="J439" s="6">
        <f t="shared" si="30"/>
        <v>0.60355000000000003</v>
      </c>
      <c r="K439" s="3" t="s">
        <v>20</v>
      </c>
      <c r="L439" s="3" t="s">
        <v>38</v>
      </c>
      <c r="M439" s="7">
        <f t="shared" si="31"/>
        <v>0.36213000000000001</v>
      </c>
      <c r="N439" s="7">
        <f t="shared" si="32"/>
        <v>9.0532500000000002E-2</v>
      </c>
      <c r="O439" s="7">
        <f t="shared" si="33"/>
        <v>0.15088750000000001</v>
      </c>
      <c r="P439" s="7">
        <f t="shared" si="34"/>
        <v>5.0037279430038994E-2</v>
      </c>
    </row>
    <row r="440" spans="1:16" x14ac:dyDescent="0.25">
      <c r="A440" s="4">
        <v>6036</v>
      </c>
      <c r="B440" s="4" t="s">
        <v>15</v>
      </c>
      <c r="C440" s="3" t="s">
        <v>65</v>
      </c>
      <c r="D440" s="4" t="s">
        <v>46</v>
      </c>
      <c r="E440" s="3" t="s">
        <v>22</v>
      </c>
      <c r="F440" s="4" t="s">
        <v>373</v>
      </c>
      <c r="G440" s="3" t="s">
        <v>44</v>
      </c>
      <c r="H440" s="5">
        <v>2189.35</v>
      </c>
      <c r="I440" s="5">
        <v>1896.0099999999998</v>
      </c>
      <c r="J440" s="6">
        <f t="shared" si="30"/>
        <v>9.4800499999999985</v>
      </c>
      <c r="K440" s="3" t="s">
        <v>20</v>
      </c>
      <c r="L440" s="3" t="s">
        <v>38</v>
      </c>
      <c r="M440" s="7">
        <f t="shared" si="31"/>
        <v>5.6880299999999986</v>
      </c>
      <c r="N440" s="7">
        <f t="shared" si="32"/>
        <v>1.4220074999999996</v>
      </c>
      <c r="O440" s="7">
        <f t="shared" si="33"/>
        <v>2.3700124999999996</v>
      </c>
      <c r="P440" s="7">
        <f t="shared" si="34"/>
        <v>0.15471437386933617</v>
      </c>
    </row>
    <row r="441" spans="1:16" x14ac:dyDescent="0.25">
      <c r="A441" s="4">
        <v>6036</v>
      </c>
      <c r="B441" s="4" t="s">
        <v>15</v>
      </c>
      <c r="C441" s="3" t="s">
        <v>65</v>
      </c>
      <c r="D441" s="4" t="s">
        <v>46</v>
      </c>
      <c r="E441" s="3" t="s">
        <v>22</v>
      </c>
      <c r="F441" s="4" t="s">
        <v>374</v>
      </c>
      <c r="G441" s="3" t="s">
        <v>35</v>
      </c>
      <c r="H441" s="5">
        <v>1359.2</v>
      </c>
      <c r="I441" s="5">
        <v>1294.48</v>
      </c>
      <c r="J441" s="6">
        <f t="shared" si="30"/>
        <v>6.4724000000000004</v>
      </c>
      <c r="K441" s="3" t="s">
        <v>20</v>
      </c>
      <c r="L441" s="3" t="s">
        <v>38</v>
      </c>
      <c r="M441" s="7">
        <f t="shared" si="31"/>
        <v>3.8834400000000002</v>
      </c>
      <c r="N441" s="7">
        <f t="shared" si="32"/>
        <v>0.97086000000000006</v>
      </c>
      <c r="O441" s="7">
        <f t="shared" si="33"/>
        <v>1.6181000000000001</v>
      </c>
      <c r="P441" s="7">
        <f t="shared" si="34"/>
        <v>4.9996909956121494E-2</v>
      </c>
    </row>
    <row r="442" spans="1:16" x14ac:dyDescent="0.25">
      <c r="A442" s="4">
        <v>6036</v>
      </c>
      <c r="B442" s="4" t="s">
        <v>15</v>
      </c>
      <c r="C442" s="3" t="s">
        <v>65</v>
      </c>
      <c r="D442" s="4" t="s">
        <v>46</v>
      </c>
      <c r="E442" s="3" t="s">
        <v>22</v>
      </c>
      <c r="F442" s="4" t="s">
        <v>375</v>
      </c>
      <c r="G442" s="3" t="s">
        <v>38</v>
      </c>
      <c r="H442" s="5">
        <v>718</v>
      </c>
      <c r="I442" s="5">
        <v>650.46</v>
      </c>
      <c r="J442" s="6">
        <f t="shared" si="30"/>
        <v>3.2523000000000004</v>
      </c>
      <c r="K442" s="3" t="s">
        <v>20</v>
      </c>
      <c r="L442" s="3" t="s">
        <v>38</v>
      </c>
      <c r="M442" s="7">
        <f t="shared" si="31"/>
        <v>1.9513800000000001</v>
      </c>
      <c r="N442" s="7">
        <f t="shared" si="32"/>
        <v>0.48784500000000003</v>
      </c>
      <c r="O442" s="7">
        <f t="shared" si="33"/>
        <v>0.8130750000000001</v>
      </c>
      <c r="P442" s="7">
        <f t="shared" si="34"/>
        <v>0.10383420963625745</v>
      </c>
    </row>
    <row r="443" spans="1:16" x14ac:dyDescent="0.25">
      <c r="A443" s="4">
        <v>6036</v>
      </c>
      <c r="B443" s="4" t="s">
        <v>15</v>
      </c>
      <c r="C443" s="3" t="s">
        <v>65</v>
      </c>
      <c r="D443" s="4" t="s">
        <v>46</v>
      </c>
      <c r="E443" s="3" t="s">
        <v>22</v>
      </c>
      <c r="F443" s="4" t="s">
        <v>376</v>
      </c>
      <c r="G443" s="3" t="s">
        <v>44</v>
      </c>
      <c r="H443" s="5">
        <v>2499</v>
      </c>
      <c r="I443" s="5">
        <v>2117.8000000000002</v>
      </c>
      <c r="J443" s="6">
        <f t="shared" si="30"/>
        <v>10.589</v>
      </c>
      <c r="K443" s="3" t="s">
        <v>20</v>
      </c>
      <c r="L443" s="3" t="s">
        <v>38</v>
      </c>
      <c r="M443" s="7">
        <f t="shared" si="31"/>
        <v>6.3533999999999997</v>
      </c>
      <c r="N443" s="7">
        <f t="shared" si="32"/>
        <v>1.5883499999999999</v>
      </c>
      <c r="O443" s="7">
        <f t="shared" si="33"/>
        <v>2.6472500000000001</v>
      </c>
      <c r="P443" s="7">
        <f t="shared" si="34"/>
        <v>0.17999811124752085</v>
      </c>
    </row>
    <row r="444" spans="1:16" x14ac:dyDescent="0.25">
      <c r="A444" s="4">
        <v>6036</v>
      </c>
      <c r="B444" s="4" t="s">
        <v>15</v>
      </c>
      <c r="C444" s="3" t="s">
        <v>65</v>
      </c>
      <c r="D444" s="4" t="s">
        <v>46</v>
      </c>
      <c r="E444" s="3" t="s">
        <v>22</v>
      </c>
      <c r="F444" s="4" t="s">
        <v>377</v>
      </c>
      <c r="G444" s="3" t="s">
        <v>40</v>
      </c>
      <c r="H444" s="5">
        <v>2144.4499999999998</v>
      </c>
      <c r="I444" s="5">
        <v>1874.99</v>
      </c>
      <c r="J444" s="6">
        <f t="shared" si="30"/>
        <v>9.3749500000000001</v>
      </c>
      <c r="K444" s="3" t="s">
        <v>20</v>
      </c>
      <c r="L444" s="3" t="s">
        <v>38</v>
      </c>
      <c r="M444" s="7">
        <f t="shared" si="31"/>
        <v>5.6249700000000002</v>
      </c>
      <c r="N444" s="7">
        <f t="shared" si="32"/>
        <v>1.4062425000000001</v>
      </c>
      <c r="O444" s="7">
        <f t="shared" si="33"/>
        <v>2.3437375</v>
      </c>
      <c r="P444" s="7">
        <f t="shared" si="34"/>
        <v>0.14371276646808773</v>
      </c>
    </row>
    <row r="445" spans="1:16" x14ac:dyDescent="0.25">
      <c r="A445" s="4">
        <v>6036</v>
      </c>
      <c r="B445" s="4" t="s">
        <v>15</v>
      </c>
      <c r="C445" s="3" t="s">
        <v>65</v>
      </c>
      <c r="D445" s="4" t="s">
        <v>46</v>
      </c>
      <c r="E445" s="3" t="s">
        <v>22</v>
      </c>
      <c r="F445" s="4" t="s">
        <v>378</v>
      </c>
      <c r="G445" s="3" t="s">
        <v>40</v>
      </c>
      <c r="H445" s="5">
        <v>299</v>
      </c>
      <c r="I445" s="5">
        <v>284.76</v>
      </c>
      <c r="J445" s="6">
        <f t="shared" si="30"/>
        <v>1.4238</v>
      </c>
      <c r="K445" s="3" t="s">
        <v>20</v>
      </c>
      <c r="L445" s="3" t="s">
        <v>38</v>
      </c>
      <c r="M445" s="7">
        <f t="shared" si="31"/>
        <v>0.85427999999999993</v>
      </c>
      <c r="N445" s="7">
        <f t="shared" si="32"/>
        <v>0.21356999999999998</v>
      </c>
      <c r="O445" s="7">
        <f t="shared" si="33"/>
        <v>0.35594999999999999</v>
      </c>
      <c r="P445" s="7">
        <f t="shared" si="34"/>
        <v>5.0007023458350952E-2</v>
      </c>
    </row>
    <row r="446" spans="1:16" x14ac:dyDescent="0.25">
      <c r="A446" s="4">
        <v>6036</v>
      </c>
      <c r="B446" s="4" t="s">
        <v>15</v>
      </c>
      <c r="C446" s="3" t="s">
        <v>65</v>
      </c>
      <c r="D446" s="4" t="s">
        <v>46</v>
      </c>
      <c r="E446" s="3" t="s">
        <v>22</v>
      </c>
      <c r="F446" s="4" t="s">
        <v>379</v>
      </c>
      <c r="G446" s="3" t="s">
        <v>44</v>
      </c>
      <c r="H446" s="5">
        <v>13810.900000000001</v>
      </c>
      <c r="I446" s="5">
        <v>11267.56</v>
      </c>
      <c r="J446" s="6">
        <f t="shared" si="30"/>
        <v>112.6756</v>
      </c>
      <c r="K446" s="3" t="s">
        <v>20</v>
      </c>
      <c r="L446" s="3" t="s">
        <v>38</v>
      </c>
      <c r="M446" s="7">
        <f t="shared" si="31"/>
        <v>67.605360000000005</v>
      </c>
      <c r="N446" s="7">
        <f t="shared" si="32"/>
        <v>16.901340000000001</v>
      </c>
      <c r="O446" s="7">
        <f t="shared" si="33"/>
        <v>28.168900000000001</v>
      </c>
      <c r="P446" s="7">
        <f t="shared" si="34"/>
        <v>0.22572233917547391</v>
      </c>
    </row>
    <row r="447" spans="1:16" x14ac:dyDescent="0.25">
      <c r="A447" s="4">
        <v>6036</v>
      </c>
      <c r="B447" s="4" t="s">
        <v>15</v>
      </c>
      <c r="C447" s="3" t="s">
        <v>65</v>
      </c>
      <c r="D447" s="4" t="s">
        <v>46</v>
      </c>
      <c r="E447" s="3" t="s">
        <v>22</v>
      </c>
      <c r="F447" s="4" t="s">
        <v>380</v>
      </c>
      <c r="G447" s="3" t="s">
        <v>37</v>
      </c>
      <c r="H447" s="5">
        <v>99</v>
      </c>
      <c r="I447" s="5">
        <v>94.28</v>
      </c>
      <c r="J447" s="6">
        <f t="shared" si="30"/>
        <v>0.47140000000000004</v>
      </c>
      <c r="K447" s="3" t="s">
        <v>20</v>
      </c>
      <c r="L447" s="3" t="s">
        <v>38</v>
      </c>
      <c r="M447" s="7">
        <f t="shared" si="31"/>
        <v>0.28284000000000004</v>
      </c>
      <c r="N447" s="7">
        <f t="shared" si="32"/>
        <v>7.0710000000000009E-2</v>
      </c>
      <c r="O447" s="7">
        <f t="shared" si="33"/>
        <v>0.11785000000000001</v>
      </c>
      <c r="P447" s="7">
        <f t="shared" si="34"/>
        <v>5.0063640220619376E-2</v>
      </c>
    </row>
    <row r="448" spans="1:16" x14ac:dyDescent="0.25">
      <c r="A448" s="4">
        <v>6036</v>
      </c>
      <c r="B448" s="4" t="s">
        <v>15</v>
      </c>
      <c r="C448" s="3" t="s">
        <v>65</v>
      </c>
      <c r="D448" s="4" t="s">
        <v>46</v>
      </c>
      <c r="E448" s="3" t="s">
        <v>22</v>
      </c>
      <c r="F448" s="4" t="s">
        <v>381</v>
      </c>
      <c r="G448" s="3" t="s">
        <v>40</v>
      </c>
      <c r="H448" s="5">
        <v>358</v>
      </c>
      <c r="I448" s="5">
        <v>340.96</v>
      </c>
      <c r="J448" s="6">
        <f t="shared" si="30"/>
        <v>1.7047999999999999</v>
      </c>
      <c r="K448" s="3" t="s">
        <v>20</v>
      </c>
      <c r="L448" s="3" t="s">
        <v>38</v>
      </c>
      <c r="M448" s="7">
        <f t="shared" si="31"/>
        <v>1.0228799999999998</v>
      </c>
      <c r="N448" s="7">
        <f t="shared" si="32"/>
        <v>0.25571999999999995</v>
      </c>
      <c r="O448" s="7">
        <f t="shared" si="33"/>
        <v>0.42619999999999997</v>
      </c>
      <c r="P448" s="7">
        <f t="shared" si="34"/>
        <v>4.997653683716563E-2</v>
      </c>
    </row>
    <row r="449" spans="1:16" x14ac:dyDescent="0.25">
      <c r="A449" s="4">
        <v>6036</v>
      </c>
      <c r="B449" s="4" t="s">
        <v>15</v>
      </c>
      <c r="C449" s="3" t="s">
        <v>65</v>
      </c>
      <c r="D449" s="4" t="s">
        <v>46</v>
      </c>
      <c r="E449" s="3" t="s">
        <v>22</v>
      </c>
      <c r="F449" s="4" t="s">
        <v>382</v>
      </c>
      <c r="G449" s="3" t="s">
        <v>47</v>
      </c>
      <c r="H449" s="5">
        <v>4036</v>
      </c>
      <c r="I449" s="5">
        <v>3843.7999999999997</v>
      </c>
      <c r="J449" s="6">
        <f t="shared" si="30"/>
        <v>19.218999999999998</v>
      </c>
      <c r="K449" s="3" t="s">
        <v>20</v>
      </c>
      <c r="L449" s="3" t="s">
        <v>38</v>
      </c>
      <c r="M449" s="7">
        <f t="shared" si="31"/>
        <v>11.531399999999998</v>
      </c>
      <c r="N449" s="7">
        <f t="shared" si="32"/>
        <v>2.8828499999999995</v>
      </c>
      <c r="O449" s="7">
        <f t="shared" si="33"/>
        <v>4.8047499999999994</v>
      </c>
      <c r="P449" s="7">
        <f t="shared" si="34"/>
        <v>5.00026015921744E-2</v>
      </c>
    </row>
    <row r="450" spans="1:16" x14ac:dyDescent="0.25">
      <c r="A450" s="4">
        <v>6036</v>
      </c>
      <c r="B450" s="4" t="s">
        <v>15</v>
      </c>
      <c r="C450" s="3" t="s">
        <v>65</v>
      </c>
      <c r="D450" s="4" t="s">
        <v>46</v>
      </c>
      <c r="E450" s="3" t="s">
        <v>22</v>
      </c>
      <c r="F450" s="4" t="s">
        <v>383</v>
      </c>
      <c r="G450" s="3" t="s">
        <v>40</v>
      </c>
      <c r="H450" s="5">
        <v>1946.1</v>
      </c>
      <c r="I450" s="5">
        <v>1806.3200000000002</v>
      </c>
      <c r="J450" s="6">
        <f t="shared" ref="J450:J513" si="35">IF($E450=$E$2,IF(H450&lt;$W$3,0,IF(H450&lt;=$W$4,I450*0.2%,IF(H450&lt;=$W$5,I450*0.6%,I450*1%))),IF($E450=$E$15,IF(H450&lt;=$W$7,I450*0.5%,IF(H450&lt;=$W$8,I450*0.8%,I450*1%)),""))</f>
        <v>9.031600000000001</v>
      </c>
      <c r="K450" s="3" t="s">
        <v>20</v>
      </c>
      <c r="L450" s="3" t="s">
        <v>38</v>
      </c>
      <c r="M450" s="7">
        <f t="shared" ref="M450:M513" si="36">IF($L450="-",$J450*0.7,$J450*0.6)</f>
        <v>5.4189600000000002</v>
      </c>
      <c r="N450" s="7">
        <f t="shared" ref="N450:N513" si="37">IF($L450="-",$J450*0.3,$J450*0.15)</f>
        <v>1.3547400000000001</v>
      </c>
      <c r="O450" s="7">
        <f t="shared" ref="O450:O513" si="38">IF($L450="-",0,$J450*0.25)</f>
        <v>2.2579000000000002</v>
      </c>
      <c r="P450" s="7">
        <f t="shared" si="34"/>
        <v>7.7383852252092433E-2</v>
      </c>
    </row>
    <row r="451" spans="1:16" x14ac:dyDescent="0.25">
      <c r="A451" s="4">
        <v>6036</v>
      </c>
      <c r="B451" s="4" t="s">
        <v>15</v>
      </c>
      <c r="C451" s="3" t="s">
        <v>65</v>
      </c>
      <c r="D451" s="4" t="s">
        <v>46</v>
      </c>
      <c r="E451" s="3" t="s">
        <v>22</v>
      </c>
      <c r="F451" s="4" t="s">
        <v>384</v>
      </c>
      <c r="G451" s="3" t="s">
        <v>44</v>
      </c>
      <c r="H451" s="5">
        <v>9396.1200000000008</v>
      </c>
      <c r="I451" s="5">
        <v>8835.9599999999991</v>
      </c>
      <c r="J451" s="6">
        <f t="shared" si="35"/>
        <v>70.68768</v>
      </c>
      <c r="K451" s="3" t="s">
        <v>20</v>
      </c>
      <c r="L451" s="3" t="s">
        <v>38</v>
      </c>
      <c r="M451" s="7">
        <f t="shared" si="36"/>
        <v>42.412607999999999</v>
      </c>
      <c r="N451" s="7">
        <f t="shared" si="37"/>
        <v>10.603152</v>
      </c>
      <c r="O451" s="7">
        <f t="shared" si="38"/>
        <v>17.67192</v>
      </c>
      <c r="P451" s="7">
        <f t="shared" ref="P451:P514" si="39">H451/I451-1</f>
        <v>6.3395488435891822E-2</v>
      </c>
    </row>
    <row r="452" spans="1:16" x14ac:dyDescent="0.25">
      <c r="A452" s="4">
        <v>6036</v>
      </c>
      <c r="B452" s="4" t="s">
        <v>15</v>
      </c>
      <c r="C452" s="3" t="s">
        <v>65</v>
      </c>
      <c r="D452" s="4" t="s">
        <v>46</v>
      </c>
      <c r="E452" s="3" t="s">
        <v>22</v>
      </c>
      <c r="F452" s="4" t="s">
        <v>385</v>
      </c>
      <c r="G452" s="3" t="s">
        <v>40</v>
      </c>
      <c r="H452" s="5">
        <v>2999</v>
      </c>
      <c r="I452" s="5">
        <v>2541.52</v>
      </c>
      <c r="J452" s="6">
        <f t="shared" si="35"/>
        <v>12.707599999999999</v>
      </c>
      <c r="K452" s="3" t="s">
        <v>20</v>
      </c>
      <c r="L452" s="3" t="s">
        <v>38</v>
      </c>
      <c r="M452" s="7">
        <f t="shared" si="36"/>
        <v>7.6245599999999989</v>
      </c>
      <c r="N452" s="7">
        <f t="shared" si="37"/>
        <v>1.9061399999999997</v>
      </c>
      <c r="O452" s="7">
        <f t="shared" si="38"/>
        <v>3.1768999999999998</v>
      </c>
      <c r="P452" s="7">
        <f t="shared" si="39"/>
        <v>0.1800025181780982</v>
      </c>
    </row>
    <row r="453" spans="1:16" x14ac:dyDescent="0.25">
      <c r="A453" s="4">
        <v>6036</v>
      </c>
      <c r="B453" s="4" t="s">
        <v>15</v>
      </c>
      <c r="C453" s="3" t="s">
        <v>65</v>
      </c>
      <c r="D453" s="4" t="s">
        <v>46</v>
      </c>
      <c r="E453" s="3" t="s">
        <v>22</v>
      </c>
      <c r="F453" s="4" t="s">
        <v>386</v>
      </c>
      <c r="G453" s="3" t="s">
        <v>40</v>
      </c>
      <c r="H453" s="5">
        <v>2995</v>
      </c>
      <c r="I453" s="5">
        <v>2538.14</v>
      </c>
      <c r="J453" s="6">
        <f t="shared" si="35"/>
        <v>12.6907</v>
      </c>
      <c r="K453" s="3" t="s">
        <v>20</v>
      </c>
      <c r="L453" s="3" t="s">
        <v>38</v>
      </c>
      <c r="M453" s="7">
        <f t="shared" si="36"/>
        <v>7.6144199999999991</v>
      </c>
      <c r="N453" s="7">
        <f t="shared" si="37"/>
        <v>1.9036049999999998</v>
      </c>
      <c r="O453" s="7">
        <f t="shared" si="38"/>
        <v>3.1726749999999999</v>
      </c>
      <c r="P453" s="7">
        <f t="shared" si="39"/>
        <v>0.179997951255644</v>
      </c>
    </row>
    <row r="454" spans="1:16" x14ac:dyDescent="0.25">
      <c r="A454" s="4">
        <v>6036</v>
      </c>
      <c r="B454" s="4" t="s">
        <v>15</v>
      </c>
      <c r="C454" s="3" t="s">
        <v>65</v>
      </c>
      <c r="D454" s="4" t="s">
        <v>46</v>
      </c>
      <c r="E454" s="3" t="s">
        <v>22</v>
      </c>
      <c r="F454" s="4" t="s">
        <v>387</v>
      </c>
      <c r="G454" s="3" t="s">
        <v>47</v>
      </c>
      <c r="H454" s="5">
        <v>485</v>
      </c>
      <c r="I454" s="5">
        <v>461.9</v>
      </c>
      <c r="J454" s="6">
        <f t="shared" si="35"/>
        <v>2.3094999999999999</v>
      </c>
      <c r="K454" s="3" t="s">
        <v>20</v>
      </c>
      <c r="L454" s="3" t="s">
        <v>38</v>
      </c>
      <c r="M454" s="7">
        <f t="shared" si="36"/>
        <v>1.3856999999999999</v>
      </c>
      <c r="N454" s="7">
        <f t="shared" si="37"/>
        <v>0.34642499999999998</v>
      </c>
      <c r="O454" s="7">
        <f t="shared" si="38"/>
        <v>0.57737499999999997</v>
      </c>
      <c r="P454" s="7">
        <f t="shared" si="39"/>
        <v>5.0010824853864433E-2</v>
      </c>
    </row>
    <row r="455" spans="1:16" x14ac:dyDescent="0.25">
      <c r="A455" s="4">
        <v>6036</v>
      </c>
      <c r="B455" s="4" t="s">
        <v>15</v>
      </c>
      <c r="C455" s="3" t="s">
        <v>65</v>
      </c>
      <c r="D455" s="4" t="s">
        <v>46</v>
      </c>
      <c r="E455" s="3" t="s">
        <v>22</v>
      </c>
      <c r="F455" s="4" t="s">
        <v>388</v>
      </c>
      <c r="G455" s="3" t="s">
        <v>37</v>
      </c>
      <c r="H455" s="5">
        <v>16122.500000000004</v>
      </c>
      <c r="I455" s="5">
        <v>13874.359999999999</v>
      </c>
      <c r="J455" s="6">
        <f t="shared" si="35"/>
        <v>138.74359999999999</v>
      </c>
      <c r="K455" s="3" t="s">
        <v>20</v>
      </c>
      <c r="L455" s="3" t="s">
        <v>38</v>
      </c>
      <c r="M455" s="7">
        <f t="shared" si="36"/>
        <v>83.246159999999989</v>
      </c>
      <c r="N455" s="7">
        <f t="shared" si="37"/>
        <v>20.811539999999997</v>
      </c>
      <c r="O455" s="7">
        <f t="shared" si="38"/>
        <v>34.685899999999997</v>
      </c>
      <c r="P455" s="7">
        <f t="shared" si="39"/>
        <v>0.16203558218180913</v>
      </c>
    </row>
    <row r="456" spans="1:16" x14ac:dyDescent="0.25">
      <c r="A456" s="4">
        <v>6036</v>
      </c>
      <c r="B456" s="4" t="s">
        <v>15</v>
      </c>
      <c r="C456" s="3" t="s">
        <v>65</v>
      </c>
      <c r="D456" s="4" t="s">
        <v>46</v>
      </c>
      <c r="E456" s="3" t="s">
        <v>22</v>
      </c>
      <c r="F456" s="4" t="s">
        <v>389</v>
      </c>
      <c r="G456" s="3" t="s">
        <v>40</v>
      </c>
      <c r="H456" s="5">
        <v>7630.45</v>
      </c>
      <c r="I456" s="5">
        <v>7267.09</v>
      </c>
      <c r="J456" s="6">
        <f t="shared" si="35"/>
        <v>58.136720000000004</v>
      </c>
      <c r="K456" s="3" t="s">
        <v>20</v>
      </c>
      <c r="L456" s="3" t="s">
        <v>38</v>
      </c>
      <c r="M456" s="7">
        <f t="shared" si="36"/>
        <v>34.882032000000002</v>
      </c>
      <c r="N456" s="7">
        <f t="shared" si="37"/>
        <v>8.7205080000000006</v>
      </c>
      <c r="O456" s="7">
        <f t="shared" si="38"/>
        <v>14.534180000000001</v>
      </c>
      <c r="P456" s="7">
        <f t="shared" si="39"/>
        <v>5.0000756836642957E-2</v>
      </c>
    </row>
    <row r="457" spans="1:16" x14ac:dyDescent="0.25">
      <c r="A457" s="4">
        <v>6036</v>
      </c>
      <c r="B457" s="4" t="s">
        <v>15</v>
      </c>
      <c r="C457" s="3" t="s">
        <v>65</v>
      </c>
      <c r="D457" s="4" t="s">
        <v>46</v>
      </c>
      <c r="E457" s="3" t="s">
        <v>22</v>
      </c>
      <c r="F457" s="4" t="s">
        <v>390</v>
      </c>
      <c r="G457" s="3" t="s">
        <v>40</v>
      </c>
      <c r="H457" s="5">
        <v>1995</v>
      </c>
      <c r="I457" s="5">
        <v>1690.68</v>
      </c>
      <c r="J457" s="6">
        <f t="shared" si="35"/>
        <v>8.4534000000000002</v>
      </c>
      <c r="K457" s="3" t="s">
        <v>20</v>
      </c>
      <c r="L457" s="3" t="s">
        <v>38</v>
      </c>
      <c r="M457" s="7">
        <f t="shared" si="36"/>
        <v>5.0720400000000003</v>
      </c>
      <c r="N457" s="7">
        <f t="shared" si="37"/>
        <v>1.2680100000000001</v>
      </c>
      <c r="O457" s="7">
        <f t="shared" si="38"/>
        <v>2.1133500000000001</v>
      </c>
      <c r="P457" s="7">
        <f t="shared" si="39"/>
        <v>0.17999858045283545</v>
      </c>
    </row>
    <row r="458" spans="1:16" x14ac:dyDescent="0.25">
      <c r="A458" s="4">
        <v>6036</v>
      </c>
      <c r="B458" s="4" t="s">
        <v>15</v>
      </c>
      <c r="C458" s="3" t="s">
        <v>65</v>
      </c>
      <c r="D458" s="4" t="s">
        <v>46</v>
      </c>
      <c r="E458" s="3" t="s">
        <v>22</v>
      </c>
      <c r="F458" s="4" t="s">
        <v>391</v>
      </c>
      <c r="G458" s="3" t="s">
        <v>40</v>
      </c>
      <c r="H458" s="5">
        <v>319</v>
      </c>
      <c r="I458" s="5">
        <v>285.96000000000004</v>
      </c>
      <c r="J458" s="6">
        <f t="shared" si="35"/>
        <v>1.4298000000000002</v>
      </c>
      <c r="K458" s="3" t="s">
        <v>20</v>
      </c>
      <c r="L458" s="3" t="s">
        <v>38</v>
      </c>
      <c r="M458" s="7">
        <f t="shared" si="36"/>
        <v>0.85788000000000009</v>
      </c>
      <c r="N458" s="7">
        <f t="shared" si="37"/>
        <v>0.21447000000000002</v>
      </c>
      <c r="O458" s="7">
        <f t="shared" si="38"/>
        <v>0.35745000000000005</v>
      </c>
      <c r="P458" s="7">
        <f t="shared" si="39"/>
        <v>0.11554063505385348</v>
      </c>
    </row>
    <row r="459" spans="1:16" x14ac:dyDescent="0.25">
      <c r="A459" s="4">
        <v>6036</v>
      </c>
      <c r="B459" s="4" t="s">
        <v>15</v>
      </c>
      <c r="C459" s="3" t="s">
        <v>65</v>
      </c>
      <c r="D459" s="4" t="s">
        <v>46</v>
      </c>
      <c r="E459" s="3" t="s">
        <v>22</v>
      </c>
      <c r="F459" s="4" t="s">
        <v>392</v>
      </c>
      <c r="G459" s="3" t="s">
        <v>40</v>
      </c>
      <c r="H459" s="5">
        <v>649</v>
      </c>
      <c r="I459" s="5">
        <v>618.1</v>
      </c>
      <c r="J459" s="6">
        <f t="shared" si="35"/>
        <v>3.0905</v>
      </c>
      <c r="K459" s="3" t="s">
        <v>20</v>
      </c>
      <c r="L459" s="3" t="s">
        <v>38</v>
      </c>
      <c r="M459" s="7">
        <f t="shared" si="36"/>
        <v>1.8542999999999998</v>
      </c>
      <c r="N459" s="7">
        <f t="shared" si="37"/>
        <v>0.46357499999999996</v>
      </c>
      <c r="O459" s="7">
        <f t="shared" si="38"/>
        <v>0.77262500000000001</v>
      </c>
      <c r="P459" s="7">
        <f t="shared" si="39"/>
        <v>4.9991910694062502E-2</v>
      </c>
    </row>
    <row r="460" spans="1:16" x14ac:dyDescent="0.25">
      <c r="A460" s="4">
        <v>6036</v>
      </c>
      <c r="B460" s="4" t="s">
        <v>15</v>
      </c>
      <c r="C460" s="3" t="s">
        <v>65</v>
      </c>
      <c r="D460" s="4" t="s">
        <v>46</v>
      </c>
      <c r="E460" s="3" t="s">
        <v>22</v>
      </c>
      <c r="F460" s="4" t="s">
        <v>393</v>
      </c>
      <c r="G460" s="3" t="s">
        <v>47</v>
      </c>
      <c r="H460" s="5">
        <v>540</v>
      </c>
      <c r="I460" s="5">
        <v>457.62</v>
      </c>
      <c r="J460" s="6">
        <f t="shared" si="35"/>
        <v>2.2881</v>
      </c>
      <c r="K460" s="3" t="s">
        <v>20</v>
      </c>
      <c r="L460" s="3" t="s">
        <v>38</v>
      </c>
      <c r="M460" s="7">
        <f t="shared" si="36"/>
        <v>1.37286</v>
      </c>
      <c r="N460" s="7">
        <f t="shared" si="37"/>
        <v>0.34321499999999999</v>
      </c>
      <c r="O460" s="7">
        <f t="shared" si="38"/>
        <v>0.57202500000000001</v>
      </c>
      <c r="P460" s="7">
        <f t="shared" si="39"/>
        <v>0.18001835584109083</v>
      </c>
    </row>
    <row r="461" spans="1:16" x14ac:dyDescent="0.25">
      <c r="A461" s="4">
        <v>6036</v>
      </c>
      <c r="B461" s="4" t="s">
        <v>15</v>
      </c>
      <c r="C461" s="3" t="s">
        <v>65</v>
      </c>
      <c r="D461" s="4" t="s">
        <v>46</v>
      </c>
      <c r="E461" s="3" t="s">
        <v>22</v>
      </c>
      <c r="F461" s="4" t="s">
        <v>394</v>
      </c>
      <c r="G461" s="3" t="s">
        <v>37</v>
      </c>
      <c r="H461" s="5">
        <v>1299.0999999999999</v>
      </c>
      <c r="I461" s="5">
        <v>1100.94</v>
      </c>
      <c r="J461" s="6">
        <f t="shared" si="35"/>
        <v>5.5047000000000006</v>
      </c>
      <c r="K461" s="3" t="s">
        <v>20</v>
      </c>
      <c r="L461" s="3" t="s">
        <v>38</v>
      </c>
      <c r="M461" s="7">
        <f t="shared" si="36"/>
        <v>3.3028200000000001</v>
      </c>
      <c r="N461" s="7">
        <f t="shared" si="37"/>
        <v>0.82570500000000002</v>
      </c>
      <c r="O461" s="7">
        <f t="shared" si="38"/>
        <v>1.3761750000000001</v>
      </c>
      <c r="P461" s="7">
        <f t="shared" si="39"/>
        <v>0.17999164350464136</v>
      </c>
    </row>
    <row r="462" spans="1:16" x14ac:dyDescent="0.25">
      <c r="A462" s="4">
        <v>6036</v>
      </c>
      <c r="B462" s="4" t="s">
        <v>15</v>
      </c>
      <c r="C462" s="3" t="s">
        <v>65</v>
      </c>
      <c r="D462" s="4" t="s">
        <v>46</v>
      </c>
      <c r="E462" s="3" t="s">
        <v>22</v>
      </c>
      <c r="F462" s="4" t="s">
        <v>395</v>
      </c>
      <c r="G462" s="3" t="s">
        <v>47</v>
      </c>
      <c r="H462" s="5">
        <v>499</v>
      </c>
      <c r="I462" s="5">
        <v>422.88</v>
      </c>
      <c r="J462" s="6">
        <f t="shared" si="35"/>
        <v>2.1143999999999998</v>
      </c>
      <c r="K462" s="3" t="s">
        <v>20</v>
      </c>
      <c r="L462" s="3" t="s">
        <v>38</v>
      </c>
      <c r="M462" s="7">
        <f t="shared" si="36"/>
        <v>1.2686399999999998</v>
      </c>
      <c r="N462" s="7">
        <f t="shared" si="37"/>
        <v>0.31715999999999994</v>
      </c>
      <c r="O462" s="7">
        <f t="shared" si="38"/>
        <v>0.52859999999999996</v>
      </c>
      <c r="P462" s="7">
        <f t="shared" si="39"/>
        <v>0.18000378357926605</v>
      </c>
    </row>
    <row r="463" spans="1:16" x14ac:dyDescent="0.25">
      <c r="A463" s="4">
        <v>6036</v>
      </c>
      <c r="B463" s="4" t="s">
        <v>15</v>
      </c>
      <c r="C463" s="3" t="s">
        <v>65</v>
      </c>
      <c r="D463" s="4" t="s">
        <v>46</v>
      </c>
      <c r="E463" s="3" t="s">
        <v>22</v>
      </c>
      <c r="F463" s="4" t="s">
        <v>396</v>
      </c>
      <c r="G463" s="3" t="s">
        <v>47</v>
      </c>
      <c r="H463" s="5">
        <v>3849.3</v>
      </c>
      <c r="I463" s="5">
        <v>3666</v>
      </c>
      <c r="J463" s="6">
        <f t="shared" si="35"/>
        <v>18.330000000000002</v>
      </c>
      <c r="K463" s="3" t="s">
        <v>20</v>
      </c>
      <c r="L463" s="3" t="s">
        <v>38</v>
      </c>
      <c r="M463" s="7">
        <f t="shared" si="36"/>
        <v>10.998000000000001</v>
      </c>
      <c r="N463" s="7">
        <f t="shared" si="37"/>
        <v>2.7495000000000003</v>
      </c>
      <c r="O463" s="7">
        <f t="shared" si="38"/>
        <v>4.5825000000000005</v>
      </c>
      <c r="P463" s="7">
        <f t="shared" si="39"/>
        <v>5.0000000000000044E-2</v>
      </c>
    </row>
    <row r="464" spans="1:16" x14ac:dyDescent="0.25">
      <c r="A464" s="4">
        <v>6036</v>
      </c>
      <c r="B464" s="4" t="s">
        <v>15</v>
      </c>
      <c r="C464" s="3" t="s">
        <v>65</v>
      </c>
      <c r="D464" s="4" t="s">
        <v>46</v>
      </c>
      <c r="E464" s="3" t="s">
        <v>22</v>
      </c>
      <c r="F464" s="4" t="s">
        <v>397</v>
      </c>
      <c r="G464" s="3" t="s">
        <v>44</v>
      </c>
      <c r="H464" s="5">
        <v>5794</v>
      </c>
      <c r="I464" s="5">
        <v>5518.1</v>
      </c>
      <c r="J464" s="6">
        <f t="shared" si="35"/>
        <v>44.144800000000004</v>
      </c>
      <c r="K464" s="3" t="s">
        <v>20</v>
      </c>
      <c r="L464" s="3" t="s">
        <v>38</v>
      </c>
      <c r="M464" s="7">
        <f t="shared" si="36"/>
        <v>26.486880000000003</v>
      </c>
      <c r="N464" s="7">
        <f t="shared" si="37"/>
        <v>6.6217200000000007</v>
      </c>
      <c r="O464" s="7">
        <f t="shared" si="38"/>
        <v>11.036200000000001</v>
      </c>
      <c r="P464" s="7">
        <f t="shared" si="39"/>
        <v>4.9999093891013091E-2</v>
      </c>
    </row>
    <row r="465" spans="1:16" x14ac:dyDescent="0.25">
      <c r="A465" s="4">
        <v>6036</v>
      </c>
      <c r="B465" s="4" t="s">
        <v>15</v>
      </c>
      <c r="C465" s="3" t="s">
        <v>65</v>
      </c>
      <c r="D465" s="4" t="s">
        <v>46</v>
      </c>
      <c r="E465" s="3" t="s">
        <v>22</v>
      </c>
      <c r="F465" s="4" t="s">
        <v>398</v>
      </c>
      <c r="G465" s="3" t="s">
        <v>40</v>
      </c>
      <c r="H465" s="5">
        <v>449</v>
      </c>
      <c r="I465" s="5">
        <v>427.62</v>
      </c>
      <c r="J465" s="6">
        <f t="shared" si="35"/>
        <v>2.1381000000000001</v>
      </c>
      <c r="K465" s="3" t="s">
        <v>20</v>
      </c>
      <c r="L465" s="3" t="s">
        <v>38</v>
      </c>
      <c r="M465" s="7">
        <f t="shared" si="36"/>
        <v>1.2828600000000001</v>
      </c>
      <c r="N465" s="7">
        <f t="shared" si="37"/>
        <v>0.32071500000000003</v>
      </c>
      <c r="O465" s="7">
        <f t="shared" si="38"/>
        <v>0.53452500000000003</v>
      </c>
      <c r="P465" s="7">
        <f t="shared" si="39"/>
        <v>4.9997661475141397E-2</v>
      </c>
    </row>
    <row r="466" spans="1:16" x14ac:dyDescent="0.25">
      <c r="A466" s="4">
        <v>6036</v>
      </c>
      <c r="B466" s="4" t="s">
        <v>15</v>
      </c>
      <c r="C466" s="3" t="s">
        <v>65</v>
      </c>
      <c r="D466" s="4" t="s">
        <v>46</v>
      </c>
      <c r="E466" s="3" t="s">
        <v>22</v>
      </c>
      <c r="F466" s="4" t="s">
        <v>399</v>
      </c>
      <c r="G466" s="3" t="s">
        <v>47</v>
      </c>
      <c r="H466" s="5">
        <v>11468.3</v>
      </c>
      <c r="I466" s="5">
        <v>10922.18</v>
      </c>
      <c r="J466" s="6">
        <f t="shared" si="35"/>
        <v>109.2218</v>
      </c>
      <c r="K466" s="3" t="s">
        <v>20</v>
      </c>
      <c r="L466" s="3" t="s">
        <v>38</v>
      </c>
      <c r="M466" s="7">
        <f t="shared" si="36"/>
        <v>65.533079999999998</v>
      </c>
      <c r="N466" s="7">
        <f t="shared" si="37"/>
        <v>16.38327</v>
      </c>
      <c r="O466" s="7">
        <f t="shared" si="38"/>
        <v>27.30545</v>
      </c>
      <c r="P466" s="7">
        <f t="shared" si="39"/>
        <v>5.0001007124951258E-2</v>
      </c>
    </row>
    <row r="467" spans="1:16" x14ac:dyDescent="0.25">
      <c r="A467" s="4">
        <v>6036</v>
      </c>
      <c r="B467" s="4" t="s">
        <v>15</v>
      </c>
      <c r="C467" s="3" t="s">
        <v>65</v>
      </c>
      <c r="D467" s="4" t="s">
        <v>46</v>
      </c>
      <c r="E467" s="3" t="s">
        <v>22</v>
      </c>
      <c r="F467" s="4" t="s">
        <v>400</v>
      </c>
      <c r="G467" s="3" t="s">
        <v>37</v>
      </c>
      <c r="H467" s="5">
        <v>1521.5</v>
      </c>
      <c r="I467" s="5">
        <v>1328.1999999999998</v>
      </c>
      <c r="J467" s="6">
        <f t="shared" si="35"/>
        <v>6.6409999999999991</v>
      </c>
      <c r="K467" s="3" t="s">
        <v>20</v>
      </c>
      <c r="L467" s="3" t="s">
        <v>38</v>
      </c>
      <c r="M467" s="7">
        <f t="shared" si="36"/>
        <v>3.9845999999999995</v>
      </c>
      <c r="N467" s="7">
        <f t="shared" si="37"/>
        <v>0.99614999999999987</v>
      </c>
      <c r="O467" s="7">
        <f t="shared" si="38"/>
        <v>1.6602499999999998</v>
      </c>
      <c r="P467" s="7">
        <f t="shared" si="39"/>
        <v>0.14553531094714667</v>
      </c>
    </row>
    <row r="468" spans="1:16" x14ac:dyDescent="0.25">
      <c r="A468" s="4">
        <v>6036</v>
      </c>
      <c r="B468" s="4" t="s">
        <v>15</v>
      </c>
      <c r="C468" s="3" t="s">
        <v>65</v>
      </c>
      <c r="D468" s="4" t="s">
        <v>46</v>
      </c>
      <c r="E468" s="3" t="s">
        <v>22</v>
      </c>
      <c r="F468" s="4" t="s">
        <v>401</v>
      </c>
      <c r="G468" s="3" t="s">
        <v>40</v>
      </c>
      <c r="H468" s="5">
        <v>1599</v>
      </c>
      <c r="I468" s="5">
        <v>1522.86</v>
      </c>
      <c r="J468" s="6">
        <f t="shared" si="35"/>
        <v>7.6143000000000001</v>
      </c>
      <c r="K468" s="3" t="s">
        <v>20</v>
      </c>
      <c r="L468" s="3" t="s">
        <v>38</v>
      </c>
      <c r="M468" s="7">
        <f t="shared" si="36"/>
        <v>4.5685799999999999</v>
      </c>
      <c r="N468" s="7">
        <f t="shared" si="37"/>
        <v>1.142145</v>
      </c>
      <c r="O468" s="7">
        <f t="shared" si="38"/>
        <v>1.903575</v>
      </c>
      <c r="P468" s="7">
        <f t="shared" si="39"/>
        <v>4.999803002245784E-2</v>
      </c>
    </row>
    <row r="469" spans="1:16" x14ac:dyDescent="0.25">
      <c r="A469" s="4">
        <v>6036</v>
      </c>
      <c r="B469" s="4" t="s">
        <v>15</v>
      </c>
      <c r="C469" s="3" t="s">
        <v>65</v>
      </c>
      <c r="D469" s="4" t="s">
        <v>46</v>
      </c>
      <c r="E469" s="3" t="s">
        <v>22</v>
      </c>
      <c r="F469" s="4" t="s">
        <v>402</v>
      </c>
      <c r="G469" s="3" t="s">
        <v>47</v>
      </c>
      <c r="H469" s="5">
        <v>584.1</v>
      </c>
      <c r="I469" s="5">
        <v>495</v>
      </c>
      <c r="J469" s="6">
        <f t="shared" si="35"/>
        <v>2.4750000000000001</v>
      </c>
      <c r="K469" s="3" t="s">
        <v>20</v>
      </c>
      <c r="L469" s="3" t="s">
        <v>38</v>
      </c>
      <c r="M469" s="7">
        <f t="shared" si="36"/>
        <v>1.4850000000000001</v>
      </c>
      <c r="N469" s="7">
        <f t="shared" si="37"/>
        <v>0.37125000000000002</v>
      </c>
      <c r="O469" s="7">
        <f t="shared" si="38"/>
        <v>0.61875000000000002</v>
      </c>
      <c r="P469" s="7">
        <f t="shared" si="39"/>
        <v>0.17999999999999994</v>
      </c>
    </row>
    <row r="470" spans="1:16" x14ac:dyDescent="0.25">
      <c r="A470" s="4">
        <v>6036</v>
      </c>
      <c r="B470" s="4" t="s">
        <v>15</v>
      </c>
      <c r="C470" s="3" t="s">
        <v>65</v>
      </c>
      <c r="D470" s="4" t="s">
        <v>46</v>
      </c>
      <c r="E470" s="3" t="s">
        <v>22</v>
      </c>
      <c r="F470" s="4" t="s">
        <v>403</v>
      </c>
      <c r="G470" s="3" t="s">
        <v>47</v>
      </c>
      <c r="H470" s="5">
        <v>2209.35</v>
      </c>
      <c r="I470" s="5">
        <v>2104.15</v>
      </c>
      <c r="J470" s="6">
        <f t="shared" si="35"/>
        <v>10.520750000000001</v>
      </c>
      <c r="K470" s="3" t="s">
        <v>20</v>
      </c>
      <c r="L470" s="3" t="s">
        <v>38</v>
      </c>
      <c r="M470" s="7">
        <f t="shared" si="36"/>
        <v>6.312450000000001</v>
      </c>
      <c r="N470" s="7">
        <f t="shared" si="37"/>
        <v>1.5781125000000003</v>
      </c>
      <c r="O470" s="7">
        <f t="shared" si="38"/>
        <v>2.6301875000000003</v>
      </c>
      <c r="P470" s="7">
        <f t="shared" si="39"/>
        <v>4.9996435615331514E-2</v>
      </c>
    </row>
    <row r="471" spans="1:16" x14ac:dyDescent="0.25">
      <c r="A471" s="4">
        <v>6036</v>
      </c>
      <c r="B471" s="4" t="s">
        <v>15</v>
      </c>
      <c r="C471" s="3" t="s">
        <v>65</v>
      </c>
      <c r="D471" s="4" t="s">
        <v>46</v>
      </c>
      <c r="E471" s="3" t="s">
        <v>22</v>
      </c>
      <c r="F471" s="4" t="s">
        <v>404</v>
      </c>
      <c r="G471" s="3" t="s">
        <v>37</v>
      </c>
      <c r="H471" s="5">
        <v>13419.2</v>
      </c>
      <c r="I471" s="5">
        <v>12780.18</v>
      </c>
      <c r="J471" s="6">
        <f t="shared" si="35"/>
        <v>127.8018</v>
      </c>
      <c r="K471" s="3" t="s">
        <v>20</v>
      </c>
      <c r="L471" s="3" t="s">
        <v>38</v>
      </c>
      <c r="M471" s="7">
        <f t="shared" si="36"/>
        <v>76.681079999999994</v>
      </c>
      <c r="N471" s="7">
        <f t="shared" si="37"/>
        <v>19.170269999999999</v>
      </c>
      <c r="O471" s="7">
        <f t="shared" si="38"/>
        <v>31.95045</v>
      </c>
      <c r="P471" s="7">
        <f t="shared" si="39"/>
        <v>5.0000860707752226E-2</v>
      </c>
    </row>
    <row r="472" spans="1:16" x14ac:dyDescent="0.25">
      <c r="A472" s="4">
        <v>6036</v>
      </c>
      <c r="B472" s="4" t="s">
        <v>15</v>
      </c>
      <c r="C472" s="3" t="s">
        <v>65</v>
      </c>
      <c r="D472" s="4" t="s">
        <v>46</v>
      </c>
      <c r="E472" s="3" t="s">
        <v>22</v>
      </c>
      <c r="F472" s="4" t="s">
        <v>405</v>
      </c>
      <c r="G472" s="3" t="s">
        <v>40</v>
      </c>
      <c r="H472" s="5">
        <v>869</v>
      </c>
      <c r="I472" s="5">
        <v>736.44</v>
      </c>
      <c r="J472" s="6">
        <f t="shared" si="35"/>
        <v>3.6822000000000004</v>
      </c>
      <c r="K472" s="3" t="s">
        <v>20</v>
      </c>
      <c r="L472" s="3" t="s">
        <v>38</v>
      </c>
      <c r="M472" s="7">
        <f t="shared" si="36"/>
        <v>2.20932</v>
      </c>
      <c r="N472" s="7">
        <f t="shared" si="37"/>
        <v>0.55232999999999999</v>
      </c>
      <c r="O472" s="7">
        <f t="shared" si="38"/>
        <v>0.92055000000000009</v>
      </c>
      <c r="P472" s="7">
        <f t="shared" si="39"/>
        <v>0.18000108630709888</v>
      </c>
    </row>
    <row r="473" spans="1:16" x14ac:dyDescent="0.25">
      <c r="A473" s="4">
        <v>6036</v>
      </c>
      <c r="B473" s="4" t="s">
        <v>15</v>
      </c>
      <c r="C473" s="3" t="s">
        <v>65</v>
      </c>
      <c r="D473" s="4" t="s">
        <v>46</v>
      </c>
      <c r="E473" s="3" t="s">
        <v>22</v>
      </c>
      <c r="F473" s="4" t="s">
        <v>406</v>
      </c>
      <c r="G473" s="3" t="s">
        <v>37</v>
      </c>
      <c r="H473" s="5">
        <v>14882.100000000002</v>
      </c>
      <c r="I473" s="5">
        <v>14173.44</v>
      </c>
      <c r="J473" s="6">
        <f t="shared" si="35"/>
        <v>141.73440000000002</v>
      </c>
      <c r="K473" s="3" t="s">
        <v>20</v>
      </c>
      <c r="L473" s="3" t="s">
        <v>38</v>
      </c>
      <c r="M473" s="7">
        <f t="shared" si="36"/>
        <v>85.04064000000001</v>
      </c>
      <c r="N473" s="7">
        <f t="shared" si="37"/>
        <v>21.260160000000003</v>
      </c>
      <c r="O473" s="7">
        <f t="shared" si="38"/>
        <v>35.433600000000006</v>
      </c>
      <c r="P473" s="7">
        <f t="shared" si="39"/>
        <v>4.999915334597671E-2</v>
      </c>
    </row>
    <row r="474" spans="1:16" x14ac:dyDescent="0.25">
      <c r="A474" s="4">
        <v>6036</v>
      </c>
      <c r="B474" s="4" t="s">
        <v>15</v>
      </c>
      <c r="C474" s="3" t="s">
        <v>65</v>
      </c>
      <c r="D474" s="4" t="s">
        <v>46</v>
      </c>
      <c r="E474" s="3" t="s">
        <v>22</v>
      </c>
      <c r="F474" s="4" t="s">
        <v>407</v>
      </c>
      <c r="G474" s="3" t="s">
        <v>44</v>
      </c>
      <c r="H474" s="5">
        <v>10316</v>
      </c>
      <c r="I474" s="5">
        <v>9144.0399999999991</v>
      </c>
      <c r="J474" s="6">
        <f t="shared" si="35"/>
        <v>91.440399999999997</v>
      </c>
      <c r="K474" s="3" t="s">
        <v>20</v>
      </c>
      <c r="L474" s="3" t="s">
        <v>38</v>
      </c>
      <c r="M474" s="7">
        <f t="shared" si="36"/>
        <v>54.864239999999995</v>
      </c>
      <c r="N474" s="7">
        <f t="shared" si="37"/>
        <v>13.716059999999999</v>
      </c>
      <c r="O474" s="7">
        <f t="shared" si="38"/>
        <v>22.860099999999999</v>
      </c>
      <c r="P474" s="7">
        <f t="shared" si="39"/>
        <v>0.12816654345344092</v>
      </c>
    </row>
    <row r="475" spans="1:16" x14ac:dyDescent="0.25">
      <c r="A475" s="4">
        <v>6036</v>
      </c>
      <c r="B475" s="4" t="s">
        <v>15</v>
      </c>
      <c r="C475" s="3" t="s">
        <v>65</v>
      </c>
      <c r="D475" s="4" t="s">
        <v>46</v>
      </c>
      <c r="E475" s="3" t="s">
        <v>22</v>
      </c>
      <c r="F475" s="4" t="s">
        <v>408</v>
      </c>
      <c r="G475" s="3" t="s">
        <v>47</v>
      </c>
      <c r="H475" s="5">
        <v>1238.0999999999999</v>
      </c>
      <c r="I475" s="5">
        <v>1179.1399999999999</v>
      </c>
      <c r="J475" s="6">
        <f t="shared" si="35"/>
        <v>5.8956999999999997</v>
      </c>
      <c r="K475" s="3" t="s">
        <v>20</v>
      </c>
      <c r="L475" s="3" t="s">
        <v>38</v>
      </c>
      <c r="M475" s="7">
        <f t="shared" si="36"/>
        <v>3.5374199999999996</v>
      </c>
      <c r="N475" s="7">
        <f t="shared" si="37"/>
        <v>0.88435499999999989</v>
      </c>
      <c r="O475" s="7">
        <f t="shared" si="38"/>
        <v>1.4739249999999999</v>
      </c>
      <c r="P475" s="7">
        <f t="shared" si="39"/>
        <v>5.000254422714856E-2</v>
      </c>
    </row>
    <row r="476" spans="1:16" x14ac:dyDescent="0.25">
      <c r="A476" s="4">
        <v>6036</v>
      </c>
      <c r="B476" s="4" t="s">
        <v>15</v>
      </c>
      <c r="C476" s="3" t="s">
        <v>65</v>
      </c>
      <c r="D476" s="4" t="s">
        <v>46</v>
      </c>
      <c r="E476" s="3" t="s">
        <v>22</v>
      </c>
      <c r="F476" s="4" t="s">
        <v>409</v>
      </c>
      <c r="G476" s="3" t="s">
        <v>37</v>
      </c>
      <c r="H476" s="5">
        <v>2813</v>
      </c>
      <c r="I476" s="5">
        <v>2679.08</v>
      </c>
      <c r="J476" s="6">
        <f t="shared" si="35"/>
        <v>13.3954</v>
      </c>
      <c r="K476" s="3" t="s">
        <v>20</v>
      </c>
      <c r="L476" s="3" t="s">
        <v>38</v>
      </c>
      <c r="M476" s="7">
        <f t="shared" si="36"/>
        <v>8.0372400000000006</v>
      </c>
      <c r="N476" s="7">
        <f t="shared" si="37"/>
        <v>2.0093100000000002</v>
      </c>
      <c r="O476" s="7">
        <f t="shared" si="38"/>
        <v>3.3488500000000001</v>
      </c>
      <c r="P476" s="7">
        <f t="shared" si="39"/>
        <v>4.9987309076250153E-2</v>
      </c>
    </row>
    <row r="477" spans="1:16" x14ac:dyDescent="0.25">
      <c r="A477" s="4">
        <v>6036</v>
      </c>
      <c r="B477" s="4" t="s">
        <v>15</v>
      </c>
      <c r="C477" s="3" t="s">
        <v>65</v>
      </c>
      <c r="D477" s="4" t="s">
        <v>46</v>
      </c>
      <c r="E477" s="3" t="s">
        <v>22</v>
      </c>
      <c r="F477" s="4" t="s">
        <v>410</v>
      </c>
      <c r="G477" s="3" t="s">
        <v>37</v>
      </c>
      <c r="H477" s="5">
        <v>7486.5800000000008</v>
      </c>
      <c r="I477" s="5">
        <v>6873.18</v>
      </c>
      <c r="J477" s="6">
        <f t="shared" si="35"/>
        <v>54.985440000000004</v>
      </c>
      <c r="K477" s="3" t="s">
        <v>20</v>
      </c>
      <c r="L477" s="3" t="s">
        <v>38</v>
      </c>
      <c r="M477" s="7">
        <f t="shared" si="36"/>
        <v>32.991264000000001</v>
      </c>
      <c r="N477" s="7">
        <f t="shared" si="37"/>
        <v>8.2478160000000003</v>
      </c>
      <c r="O477" s="7">
        <f t="shared" si="38"/>
        <v>13.746360000000001</v>
      </c>
      <c r="P477" s="7">
        <f t="shared" si="39"/>
        <v>8.9245443884781173E-2</v>
      </c>
    </row>
    <row r="478" spans="1:16" x14ac:dyDescent="0.25">
      <c r="A478" s="4">
        <v>6036</v>
      </c>
      <c r="B478" s="4" t="s">
        <v>15</v>
      </c>
      <c r="C478" s="3" t="s">
        <v>65</v>
      </c>
      <c r="D478" s="4" t="s">
        <v>46</v>
      </c>
      <c r="E478" s="3" t="s">
        <v>22</v>
      </c>
      <c r="F478" s="4" t="s">
        <v>411</v>
      </c>
      <c r="G478" s="3" t="s">
        <v>40</v>
      </c>
      <c r="H478" s="5">
        <v>5482.5</v>
      </c>
      <c r="I478" s="5">
        <v>4646.18</v>
      </c>
      <c r="J478" s="6">
        <f t="shared" si="35"/>
        <v>37.169440000000002</v>
      </c>
      <c r="K478" s="3" t="s">
        <v>20</v>
      </c>
      <c r="L478" s="3" t="s">
        <v>38</v>
      </c>
      <c r="M478" s="7">
        <f t="shared" si="36"/>
        <v>22.301663999999999</v>
      </c>
      <c r="N478" s="7">
        <f t="shared" si="37"/>
        <v>5.5754159999999997</v>
      </c>
      <c r="O478" s="7">
        <f t="shared" si="38"/>
        <v>9.2923600000000004</v>
      </c>
      <c r="P478" s="7">
        <f t="shared" si="39"/>
        <v>0.18000163575238148</v>
      </c>
    </row>
    <row r="479" spans="1:16" x14ac:dyDescent="0.25">
      <c r="A479" s="4">
        <v>6036</v>
      </c>
      <c r="B479" s="4" t="s">
        <v>15</v>
      </c>
      <c r="C479" s="3" t="s">
        <v>65</v>
      </c>
      <c r="D479" s="4" t="s">
        <v>46</v>
      </c>
      <c r="E479" s="3" t="s">
        <v>22</v>
      </c>
      <c r="F479" s="4" t="s">
        <v>412</v>
      </c>
      <c r="G479" s="3" t="s">
        <v>44</v>
      </c>
      <c r="H479" s="5">
        <v>113717.06</v>
      </c>
      <c r="I479" s="5">
        <v>107703.92000000001</v>
      </c>
      <c r="J479" s="6">
        <f t="shared" si="35"/>
        <v>1077.0392000000002</v>
      </c>
      <c r="K479" s="3" t="s">
        <v>20</v>
      </c>
      <c r="L479" s="3" t="s">
        <v>38</v>
      </c>
      <c r="M479" s="7">
        <f t="shared" si="36"/>
        <v>646.22352000000012</v>
      </c>
      <c r="N479" s="7">
        <f t="shared" si="37"/>
        <v>161.55588000000003</v>
      </c>
      <c r="O479" s="7">
        <f t="shared" si="38"/>
        <v>269.25980000000004</v>
      </c>
      <c r="P479" s="7">
        <f t="shared" si="39"/>
        <v>5.5830279900675794E-2</v>
      </c>
    </row>
    <row r="480" spans="1:16" x14ac:dyDescent="0.25">
      <c r="A480" s="4">
        <v>6036</v>
      </c>
      <c r="B480" s="4" t="s">
        <v>15</v>
      </c>
      <c r="C480" s="3" t="s">
        <v>65</v>
      </c>
      <c r="D480" s="4" t="s">
        <v>48</v>
      </c>
      <c r="E480" s="3" t="s">
        <v>22</v>
      </c>
      <c r="F480" s="4" t="s">
        <v>413</v>
      </c>
      <c r="G480" s="3" t="s">
        <v>44</v>
      </c>
      <c r="H480" s="5">
        <v>5599.2</v>
      </c>
      <c r="I480" s="5">
        <v>5332.58</v>
      </c>
      <c r="J480" s="6">
        <f t="shared" si="35"/>
        <v>42.660640000000001</v>
      </c>
      <c r="K480" s="3" t="s">
        <v>20</v>
      </c>
      <c r="L480" s="3" t="s">
        <v>38</v>
      </c>
      <c r="M480" s="7">
        <f t="shared" si="36"/>
        <v>25.596384</v>
      </c>
      <c r="N480" s="7">
        <f t="shared" si="37"/>
        <v>6.3990960000000001</v>
      </c>
      <c r="O480" s="7">
        <f t="shared" si="38"/>
        <v>10.66516</v>
      </c>
      <c r="P480" s="7">
        <f t="shared" si="39"/>
        <v>4.9998312261607003E-2</v>
      </c>
    </row>
    <row r="481" spans="1:16" x14ac:dyDescent="0.25">
      <c r="A481" s="4">
        <v>6036</v>
      </c>
      <c r="B481" s="4" t="s">
        <v>15</v>
      </c>
      <c r="C481" s="3" t="s">
        <v>65</v>
      </c>
      <c r="D481" s="4" t="s">
        <v>48</v>
      </c>
      <c r="E481" s="3" t="s">
        <v>22</v>
      </c>
      <c r="F481" s="4" t="s">
        <v>414</v>
      </c>
      <c r="G481" s="3" t="s">
        <v>44</v>
      </c>
      <c r="H481" s="5">
        <v>27513.400000000005</v>
      </c>
      <c r="I481" s="5">
        <v>24642.239999999998</v>
      </c>
      <c r="J481" s="6">
        <f t="shared" si="35"/>
        <v>246.42239999999998</v>
      </c>
      <c r="K481" s="3" t="s">
        <v>20</v>
      </c>
      <c r="L481" s="3" t="s">
        <v>38</v>
      </c>
      <c r="M481" s="7">
        <f t="shared" si="36"/>
        <v>147.85343999999998</v>
      </c>
      <c r="N481" s="7">
        <f t="shared" si="37"/>
        <v>36.963359999999994</v>
      </c>
      <c r="O481" s="7">
        <f t="shared" si="38"/>
        <v>61.605599999999995</v>
      </c>
      <c r="P481" s="7">
        <f t="shared" si="39"/>
        <v>0.1165137584894882</v>
      </c>
    </row>
    <row r="482" spans="1:16" x14ac:dyDescent="0.25">
      <c r="A482" s="4">
        <v>6036</v>
      </c>
      <c r="B482" s="4" t="s">
        <v>15</v>
      </c>
      <c r="C482" s="3" t="s">
        <v>65</v>
      </c>
      <c r="D482" s="4" t="s">
        <v>48</v>
      </c>
      <c r="E482" s="3" t="s">
        <v>22</v>
      </c>
      <c r="F482" s="4" t="s">
        <v>415</v>
      </c>
      <c r="G482" s="3" t="s">
        <v>35</v>
      </c>
      <c r="H482" s="5">
        <v>103.5</v>
      </c>
      <c r="I482" s="5">
        <v>98.58</v>
      </c>
      <c r="J482" s="6">
        <f t="shared" si="35"/>
        <v>0.4929</v>
      </c>
      <c r="K482" s="3" t="s">
        <v>20</v>
      </c>
      <c r="L482" s="3" t="s">
        <v>38</v>
      </c>
      <c r="M482" s="7">
        <f t="shared" si="36"/>
        <v>0.29574</v>
      </c>
      <c r="N482" s="7">
        <f t="shared" si="37"/>
        <v>7.3935000000000001E-2</v>
      </c>
      <c r="O482" s="7">
        <f t="shared" si="38"/>
        <v>0.123225</v>
      </c>
      <c r="P482" s="7">
        <f t="shared" si="39"/>
        <v>4.9908703590992198E-2</v>
      </c>
    </row>
    <row r="483" spans="1:16" x14ac:dyDescent="0.25">
      <c r="A483" s="4">
        <v>6036</v>
      </c>
      <c r="B483" s="4" t="s">
        <v>15</v>
      </c>
      <c r="C483" s="3" t="s">
        <v>65</v>
      </c>
      <c r="D483" s="4" t="s">
        <v>48</v>
      </c>
      <c r="E483" s="3" t="s">
        <v>22</v>
      </c>
      <c r="F483" s="4" t="s">
        <v>416</v>
      </c>
      <c r="G483" s="3" t="s">
        <v>35</v>
      </c>
      <c r="H483" s="5">
        <v>871.5</v>
      </c>
      <c r="I483" s="5">
        <v>738.56</v>
      </c>
      <c r="J483" s="6">
        <f t="shared" si="35"/>
        <v>3.6927999999999996</v>
      </c>
      <c r="K483" s="3" t="s">
        <v>20</v>
      </c>
      <c r="L483" s="3" t="s">
        <v>38</v>
      </c>
      <c r="M483" s="7">
        <f t="shared" si="36"/>
        <v>2.2156799999999999</v>
      </c>
      <c r="N483" s="7">
        <f t="shared" si="37"/>
        <v>0.55391999999999997</v>
      </c>
      <c r="O483" s="7">
        <f t="shared" si="38"/>
        <v>0.92319999999999991</v>
      </c>
      <c r="P483" s="7">
        <f t="shared" si="39"/>
        <v>0.17999891681109204</v>
      </c>
    </row>
    <row r="484" spans="1:16" x14ac:dyDescent="0.25">
      <c r="A484" s="4">
        <v>6036</v>
      </c>
      <c r="B484" s="4" t="s">
        <v>15</v>
      </c>
      <c r="C484" s="3" t="s">
        <v>65</v>
      </c>
      <c r="D484" s="4" t="s">
        <v>48</v>
      </c>
      <c r="E484" s="3" t="s">
        <v>22</v>
      </c>
      <c r="F484" s="4" t="s">
        <v>417</v>
      </c>
      <c r="G484" s="3" t="s">
        <v>37</v>
      </c>
      <c r="H484" s="5">
        <v>1618.1999999999998</v>
      </c>
      <c r="I484" s="5">
        <v>1371.3600000000001</v>
      </c>
      <c r="J484" s="6">
        <f t="shared" si="35"/>
        <v>6.8568000000000007</v>
      </c>
      <c r="K484" s="3" t="s">
        <v>20</v>
      </c>
      <c r="L484" s="3" t="s">
        <v>38</v>
      </c>
      <c r="M484" s="7">
        <f t="shared" si="36"/>
        <v>4.1140800000000004</v>
      </c>
      <c r="N484" s="7">
        <f t="shared" si="37"/>
        <v>1.0285200000000001</v>
      </c>
      <c r="O484" s="7">
        <f t="shared" si="38"/>
        <v>1.7142000000000002</v>
      </c>
      <c r="P484" s="7">
        <f t="shared" si="39"/>
        <v>0.179996499824991</v>
      </c>
    </row>
    <row r="485" spans="1:16" x14ac:dyDescent="0.25">
      <c r="A485" s="4">
        <v>6036</v>
      </c>
      <c r="B485" s="4" t="s">
        <v>15</v>
      </c>
      <c r="C485" s="3" t="s">
        <v>65</v>
      </c>
      <c r="D485" s="4" t="s">
        <v>48</v>
      </c>
      <c r="E485" s="3" t="s">
        <v>22</v>
      </c>
      <c r="F485" s="4" t="s">
        <v>418</v>
      </c>
      <c r="G485" s="3" t="s">
        <v>44</v>
      </c>
      <c r="H485" s="5">
        <v>2519.3000000000002</v>
      </c>
      <c r="I485" s="5">
        <v>2399.34</v>
      </c>
      <c r="J485" s="6">
        <f t="shared" si="35"/>
        <v>11.996700000000001</v>
      </c>
      <c r="K485" s="3" t="s">
        <v>20</v>
      </c>
      <c r="L485" s="3" t="s">
        <v>38</v>
      </c>
      <c r="M485" s="7">
        <f t="shared" si="36"/>
        <v>7.1980199999999996</v>
      </c>
      <c r="N485" s="7">
        <f t="shared" si="37"/>
        <v>1.7995049999999999</v>
      </c>
      <c r="O485" s="7">
        <f t="shared" si="38"/>
        <v>2.9991750000000001</v>
      </c>
      <c r="P485" s="7">
        <f t="shared" si="39"/>
        <v>4.9997082531029413E-2</v>
      </c>
    </row>
    <row r="486" spans="1:16" x14ac:dyDescent="0.25">
      <c r="A486" s="4">
        <v>6036</v>
      </c>
      <c r="B486" s="4" t="s">
        <v>15</v>
      </c>
      <c r="C486" s="3" t="s">
        <v>65</v>
      </c>
      <c r="D486" s="4" t="s">
        <v>48</v>
      </c>
      <c r="E486" s="3" t="s">
        <v>22</v>
      </c>
      <c r="F486" s="4" t="s">
        <v>419</v>
      </c>
      <c r="G486" s="3" t="s">
        <v>40</v>
      </c>
      <c r="H486" s="5">
        <v>612.75</v>
      </c>
      <c r="I486" s="5">
        <v>583.57000000000005</v>
      </c>
      <c r="J486" s="6">
        <f t="shared" si="35"/>
        <v>2.9178500000000005</v>
      </c>
      <c r="K486" s="3" t="s">
        <v>20</v>
      </c>
      <c r="L486" s="3" t="s">
        <v>38</v>
      </c>
      <c r="M486" s="7">
        <f t="shared" si="36"/>
        <v>1.7507100000000002</v>
      </c>
      <c r="N486" s="7">
        <f t="shared" si="37"/>
        <v>0.43767750000000005</v>
      </c>
      <c r="O486" s="7">
        <f t="shared" si="38"/>
        <v>0.72946250000000012</v>
      </c>
      <c r="P486" s="7">
        <f t="shared" si="39"/>
        <v>5.0002570385729195E-2</v>
      </c>
    </row>
    <row r="487" spans="1:16" x14ac:dyDescent="0.25">
      <c r="A487" s="4">
        <v>6036</v>
      </c>
      <c r="B487" s="4" t="s">
        <v>15</v>
      </c>
      <c r="C487" s="3" t="s">
        <v>65</v>
      </c>
      <c r="D487" s="4" t="s">
        <v>48</v>
      </c>
      <c r="E487" s="3" t="s">
        <v>22</v>
      </c>
      <c r="F487" s="4" t="s">
        <v>420</v>
      </c>
      <c r="G487" s="3" t="s">
        <v>44</v>
      </c>
      <c r="H487" s="5">
        <v>3326.65</v>
      </c>
      <c r="I487" s="5">
        <v>3054.99</v>
      </c>
      <c r="J487" s="6">
        <f t="shared" si="35"/>
        <v>15.274949999999999</v>
      </c>
      <c r="K487" s="3" t="s">
        <v>20</v>
      </c>
      <c r="L487" s="3" t="s">
        <v>38</v>
      </c>
      <c r="M487" s="7">
        <f t="shared" si="36"/>
        <v>9.1649699999999985</v>
      </c>
      <c r="N487" s="7">
        <f t="shared" si="37"/>
        <v>2.2912424999999996</v>
      </c>
      <c r="O487" s="7">
        <f t="shared" si="38"/>
        <v>3.8187374999999997</v>
      </c>
      <c r="P487" s="7">
        <f t="shared" si="39"/>
        <v>8.8923367997931324E-2</v>
      </c>
    </row>
    <row r="488" spans="1:16" x14ac:dyDescent="0.25">
      <c r="A488" s="4">
        <v>6036</v>
      </c>
      <c r="B488" s="4" t="s">
        <v>15</v>
      </c>
      <c r="C488" s="3" t="s">
        <v>65</v>
      </c>
      <c r="D488" s="4" t="s">
        <v>48</v>
      </c>
      <c r="E488" s="3" t="s">
        <v>22</v>
      </c>
      <c r="F488" s="4" t="s">
        <v>421</v>
      </c>
      <c r="G488" s="3" t="s">
        <v>47</v>
      </c>
      <c r="H488" s="5">
        <v>2158.8000000000002</v>
      </c>
      <c r="I488" s="5">
        <v>1829.5</v>
      </c>
      <c r="J488" s="6">
        <f t="shared" si="35"/>
        <v>9.1475000000000009</v>
      </c>
      <c r="K488" s="3" t="s">
        <v>20</v>
      </c>
      <c r="L488" s="3" t="s">
        <v>38</v>
      </c>
      <c r="M488" s="7">
        <f t="shared" si="36"/>
        <v>5.4885000000000002</v>
      </c>
      <c r="N488" s="7">
        <f t="shared" si="37"/>
        <v>1.372125</v>
      </c>
      <c r="O488" s="7">
        <f t="shared" si="38"/>
        <v>2.2868750000000002</v>
      </c>
      <c r="P488" s="7">
        <f t="shared" si="39"/>
        <v>0.1799945340256901</v>
      </c>
    </row>
    <row r="489" spans="1:16" x14ac:dyDescent="0.25">
      <c r="A489" s="4">
        <v>6036</v>
      </c>
      <c r="B489" s="4" t="s">
        <v>15</v>
      </c>
      <c r="C489" s="3" t="s">
        <v>65</v>
      </c>
      <c r="D489" s="4" t="s">
        <v>48</v>
      </c>
      <c r="E489" s="3" t="s">
        <v>22</v>
      </c>
      <c r="F489" s="4" t="s">
        <v>422</v>
      </c>
      <c r="G489" s="3" t="s">
        <v>40</v>
      </c>
      <c r="H489" s="5">
        <v>699</v>
      </c>
      <c r="I489" s="5">
        <v>592.38</v>
      </c>
      <c r="J489" s="6">
        <f t="shared" si="35"/>
        <v>2.9619</v>
      </c>
      <c r="K489" s="3" t="s">
        <v>20</v>
      </c>
      <c r="L489" s="3" t="s">
        <v>38</v>
      </c>
      <c r="M489" s="7">
        <f t="shared" si="36"/>
        <v>1.7771399999999999</v>
      </c>
      <c r="N489" s="7">
        <f t="shared" si="37"/>
        <v>0.44428499999999999</v>
      </c>
      <c r="O489" s="7">
        <f t="shared" si="38"/>
        <v>0.74047499999999999</v>
      </c>
      <c r="P489" s="7">
        <f t="shared" si="39"/>
        <v>0.17998581991289386</v>
      </c>
    </row>
    <row r="490" spans="1:16" x14ac:dyDescent="0.25">
      <c r="A490" s="4">
        <v>6036</v>
      </c>
      <c r="B490" s="4" t="s">
        <v>15</v>
      </c>
      <c r="C490" s="3" t="s">
        <v>65</v>
      </c>
      <c r="D490" s="4" t="s">
        <v>48</v>
      </c>
      <c r="E490" s="3" t="s">
        <v>22</v>
      </c>
      <c r="F490" s="4" t="s">
        <v>423</v>
      </c>
      <c r="G490" s="3" t="s">
        <v>47</v>
      </c>
      <c r="H490" s="5">
        <v>10806.1</v>
      </c>
      <c r="I490" s="5">
        <v>10291.52</v>
      </c>
      <c r="J490" s="6">
        <f t="shared" si="35"/>
        <v>102.91520000000001</v>
      </c>
      <c r="K490" s="3" t="s">
        <v>20</v>
      </c>
      <c r="L490" s="3" t="s">
        <v>38</v>
      </c>
      <c r="M490" s="7">
        <f t="shared" si="36"/>
        <v>61.749120000000005</v>
      </c>
      <c r="N490" s="7">
        <f t="shared" si="37"/>
        <v>15.437280000000001</v>
      </c>
      <c r="O490" s="7">
        <f t="shared" si="38"/>
        <v>25.728800000000003</v>
      </c>
      <c r="P490" s="7">
        <f t="shared" si="39"/>
        <v>5.0000388669506624E-2</v>
      </c>
    </row>
    <row r="491" spans="1:16" x14ac:dyDescent="0.25">
      <c r="A491" s="4">
        <v>6036</v>
      </c>
      <c r="B491" s="4" t="s">
        <v>15</v>
      </c>
      <c r="C491" s="3" t="s">
        <v>65</v>
      </c>
      <c r="D491" s="4" t="s">
        <v>48</v>
      </c>
      <c r="E491" s="3" t="s">
        <v>22</v>
      </c>
      <c r="F491" s="4" t="s">
        <v>424</v>
      </c>
      <c r="G491" s="3" t="s">
        <v>40</v>
      </c>
      <c r="H491" s="5">
        <v>445.5</v>
      </c>
      <c r="I491" s="5">
        <v>424.3</v>
      </c>
      <c r="J491" s="6">
        <f t="shared" si="35"/>
        <v>2.1215000000000002</v>
      </c>
      <c r="K491" s="3" t="s">
        <v>20</v>
      </c>
      <c r="L491" s="3" t="s">
        <v>38</v>
      </c>
      <c r="M491" s="7">
        <f t="shared" si="36"/>
        <v>1.2729000000000001</v>
      </c>
      <c r="N491" s="7">
        <f t="shared" si="37"/>
        <v>0.31822500000000004</v>
      </c>
      <c r="O491" s="7">
        <f t="shared" si="38"/>
        <v>0.53037500000000004</v>
      </c>
      <c r="P491" s="7">
        <f t="shared" si="39"/>
        <v>4.9964647654961114E-2</v>
      </c>
    </row>
    <row r="492" spans="1:16" x14ac:dyDescent="0.25">
      <c r="A492" s="4">
        <v>6036</v>
      </c>
      <c r="B492" s="4" t="s">
        <v>15</v>
      </c>
      <c r="C492" s="3" t="s">
        <v>65</v>
      </c>
      <c r="D492" s="4" t="s">
        <v>48</v>
      </c>
      <c r="E492" s="3" t="s">
        <v>22</v>
      </c>
      <c r="F492" s="4" t="s">
        <v>425</v>
      </c>
      <c r="G492" s="3" t="s">
        <v>47</v>
      </c>
      <c r="H492" s="5">
        <v>1961.6</v>
      </c>
      <c r="I492" s="5">
        <v>1819.34</v>
      </c>
      <c r="J492" s="6">
        <f t="shared" si="35"/>
        <v>9.0967000000000002</v>
      </c>
      <c r="K492" s="3" t="s">
        <v>20</v>
      </c>
      <c r="L492" s="3" t="s">
        <v>38</v>
      </c>
      <c r="M492" s="7">
        <f t="shared" si="36"/>
        <v>5.4580200000000003</v>
      </c>
      <c r="N492" s="7">
        <f t="shared" si="37"/>
        <v>1.3645050000000001</v>
      </c>
      <c r="O492" s="7">
        <f t="shared" si="38"/>
        <v>2.2741750000000001</v>
      </c>
      <c r="P492" s="7">
        <f t="shared" si="39"/>
        <v>7.8193190937372981E-2</v>
      </c>
    </row>
    <row r="493" spans="1:16" x14ac:dyDescent="0.25">
      <c r="A493" s="4">
        <v>6036</v>
      </c>
      <c r="B493" s="4" t="s">
        <v>15</v>
      </c>
      <c r="C493" s="3" t="s">
        <v>65</v>
      </c>
      <c r="D493" s="4" t="s">
        <v>48</v>
      </c>
      <c r="E493" s="3" t="s">
        <v>22</v>
      </c>
      <c r="F493" s="4" t="s">
        <v>426</v>
      </c>
      <c r="G493" s="3" t="s">
        <v>40</v>
      </c>
      <c r="H493" s="5">
        <v>199</v>
      </c>
      <c r="I493" s="5">
        <v>168.64</v>
      </c>
      <c r="J493" s="6">
        <f t="shared" si="35"/>
        <v>0.84319999999999995</v>
      </c>
      <c r="K493" s="3" t="s">
        <v>20</v>
      </c>
      <c r="L493" s="3" t="s">
        <v>38</v>
      </c>
      <c r="M493" s="7">
        <f t="shared" si="36"/>
        <v>0.50591999999999993</v>
      </c>
      <c r="N493" s="7">
        <f t="shared" si="37"/>
        <v>0.12647999999999998</v>
      </c>
      <c r="O493" s="7">
        <f t="shared" si="38"/>
        <v>0.21079999999999999</v>
      </c>
      <c r="P493" s="7">
        <f t="shared" si="39"/>
        <v>0.1800284629981026</v>
      </c>
    </row>
    <row r="494" spans="1:16" x14ac:dyDescent="0.25">
      <c r="A494" s="4">
        <v>6036</v>
      </c>
      <c r="B494" s="4" t="s">
        <v>15</v>
      </c>
      <c r="C494" s="3" t="s">
        <v>65</v>
      </c>
      <c r="D494" s="4" t="s">
        <v>48</v>
      </c>
      <c r="E494" s="3" t="s">
        <v>22</v>
      </c>
      <c r="F494" s="4" t="s">
        <v>427</v>
      </c>
      <c r="G494" s="3" t="s">
        <v>47</v>
      </c>
      <c r="H494" s="5">
        <v>891.5</v>
      </c>
      <c r="I494" s="5">
        <v>771.14</v>
      </c>
      <c r="J494" s="6">
        <f t="shared" si="35"/>
        <v>3.8557000000000001</v>
      </c>
      <c r="K494" s="3" t="s">
        <v>20</v>
      </c>
      <c r="L494" s="3" t="s">
        <v>38</v>
      </c>
      <c r="M494" s="7">
        <f t="shared" si="36"/>
        <v>2.3134199999999998</v>
      </c>
      <c r="N494" s="7">
        <f t="shared" si="37"/>
        <v>0.57835499999999995</v>
      </c>
      <c r="O494" s="7">
        <f t="shared" si="38"/>
        <v>0.96392500000000003</v>
      </c>
      <c r="P494" s="7">
        <f t="shared" si="39"/>
        <v>0.156080607931115</v>
      </c>
    </row>
    <row r="495" spans="1:16" x14ac:dyDescent="0.25">
      <c r="A495" s="4">
        <v>6036</v>
      </c>
      <c r="B495" s="4" t="s">
        <v>15</v>
      </c>
      <c r="C495" s="3" t="s">
        <v>65</v>
      </c>
      <c r="D495" s="4" t="s">
        <v>48</v>
      </c>
      <c r="E495" s="3" t="s">
        <v>22</v>
      </c>
      <c r="F495" s="4" t="s">
        <v>428</v>
      </c>
      <c r="G495" s="3" t="s">
        <v>37</v>
      </c>
      <c r="H495" s="5">
        <v>121</v>
      </c>
      <c r="I495" s="5">
        <v>115.24</v>
      </c>
      <c r="J495" s="6">
        <f t="shared" si="35"/>
        <v>0.57619999999999993</v>
      </c>
      <c r="K495" s="3" t="s">
        <v>20</v>
      </c>
      <c r="L495" s="3" t="s">
        <v>38</v>
      </c>
      <c r="M495" s="7">
        <f t="shared" si="36"/>
        <v>0.34571999999999997</v>
      </c>
      <c r="N495" s="7">
        <f t="shared" si="37"/>
        <v>8.6429999999999993E-2</v>
      </c>
      <c r="O495" s="7">
        <f t="shared" si="38"/>
        <v>0.14404999999999998</v>
      </c>
      <c r="P495" s="7">
        <f t="shared" si="39"/>
        <v>4.9982644914960073E-2</v>
      </c>
    </row>
    <row r="496" spans="1:16" x14ac:dyDescent="0.25">
      <c r="A496" s="4">
        <v>6036</v>
      </c>
      <c r="B496" s="4" t="s">
        <v>15</v>
      </c>
      <c r="C496" s="3" t="s">
        <v>65</v>
      </c>
      <c r="D496" s="4" t="s">
        <v>48</v>
      </c>
      <c r="E496" s="3" t="s">
        <v>22</v>
      </c>
      <c r="F496" s="4" t="s">
        <v>429</v>
      </c>
      <c r="G496" s="3" t="s">
        <v>44</v>
      </c>
      <c r="H496" s="5">
        <v>3352.5</v>
      </c>
      <c r="I496" s="5">
        <v>3045.26</v>
      </c>
      <c r="J496" s="6">
        <f t="shared" si="35"/>
        <v>15.226300000000002</v>
      </c>
      <c r="K496" s="3" t="s">
        <v>20</v>
      </c>
      <c r="L496" s="3" t="s">
        <v>38</v>
      </c>
      <c r="M496" s="7">
        <f t="shared" si="36"/>
        <v>9.1357800000000005</v>
      </c>
      <c r="N496" s="7">
        <f t="shared" si="37"/>
        <v>2.2839450000000001</v>
      </c>
      <c r="O496" s="7">
        <f t="shared" si="38"/>
        <v>3.8065750000000005</v>
      </c>
      <c r="P496" s="7">
        <f t="shared" si="39"/>
        <v>0.10089122111084103</v>
      </c>
    </row>
    <row r="497" spans="1:16" x14ac:dyDescent="0.25">
      <c r="A497" s="4">
        <v>6036</v>
      </c>
      <c r="B497" s="4" t="s">
        <v>15</v>
      </c>
      <c r="C497" s="3" t="s">
        <v>65</v>
      </c>
      <c r="D497" s="4" t="s">
        <v>48</v>
      </c>
      <c r="E497" s="3" t="s">
        <v>22</v>
      </c>
      <c r="F497" s="4" t="s">
        <v>430</v>
      </c>
      <c r="G497" s="3" t="s">
        <v>47</v>
      </c>
      <c r="H497" s="5">
        <v>134.1</v>
      </c>
      <c r="I497" s="5">
        <v>127.72</v>
      </c>
      <c r="J497" s="6">
        <f t="shared" si="35"/>
        <v>0.63860000000000006</v>
      </c>
      <c r="K497" s="3" t="s">
        <v>20</v>
      </c>
      <c r="L497" s="3" t="s">
        <v>38</v>
      </c>
      <c r="M497" s="7">
        <f t="shared" si="36"/>
        <v>0.38316</v>
      </c>
      <c r="N497" s="7">
        <f t="shared" si="37"/>
        <v>9.579E-2</v>
      </c>
      <c r="O497" s="7">
        <f t="shared" si="38"/>
        <v>0.15965000000000001</v>
      </c>
      <c r="P497" s="7">
        <f t="shared" si="39"/>
        <v>4.9953022236141509E-2</v>
      </c>
    </row>
    <row r="498" spans="1:16" x14ac:dyDescent="0.25">
      <c r="A498" s="4">
        <v>6036</v>
      </c>
      <c r="B498" s="4" t="s">
        <v>15</v>
      </c>
      <c r="C498" s="3" t="s">
        <v>65</v>
      </c>
      <c r="D498" s="4" t="s">
        <v>48</v>
      </c>
      <c r="E498" s="3" t="s">
        <v>22</v>
      </c>
      <c r="F498" s="4" t="s">
        <v>431</v>
      </c>
      <c r="G498" s="3" t="s">
        <v>40</v>
      </c>
      <c r="H498" s="5">
        <v>9816.75</v>
      </c>
      <c r="I498" s="5">
        <v>8942.9900000000016</v>
      </c>
      <c r="J498" s="6">
        <f t="shared" si="35"/>
        <v>71.543920000000014</v>
      </c>
      <c r="K498" s="3" t="s">
        <v>20</v>
      </c>
      <c r="L498" s="3" t="s">
        <v>38</v>
      </c>
      <c r="M498" s="7">
        <f t="shared" si="36"/>
        <v>42.926352000000009</v>
      </c>
      <c r="N498" s="7">
        <f t="shared" si="37"/>
        <v>10.731588000000002</v>
      </c>
      <c r="O498" s="7">
        <f t="shared" si="38"/>
        <v>17.885980000000004</v>
      </c>
      <c r="P498" s="7">
        <f t="shared" si="39"/>
        <v>9.7703340828962038E-2</v>
      </c>
    </row>
    <row r="499" spans="1:16" x14ac:dyDescent="0.25">
      <c r="A499" s="4">
        <v>6036</v>
      </c>
      <c r="B499" s="4" t="s">
        <v>15</v>
      </c>
      <c r="C499" s="3" t="s">
        <v>65</v>
      </c>
      <c r="D499" s="4" t="s">
        <v>48</v>
      </c>
      <c r="E499" s="3" t="s">
        <v>22</v>
      </c>
      <c r="F499" s="4" t="s">
        <v>432</v>
      </c>
      <c r="G499" s="3" t="s">
        <v>47</v>
      </c>
      <c r="H499" s="5">
        <v>299</v>
      </c>
      <c r="I499" s="5">
        <v>284.76</v>
      </c>
      <c r="J499" s="6">
        <f t="shared" si="35"/>
        <v>1.4238</v>
      </c>
      <c r="K499" s="3" t="s">
        <v>20</v>
      </c>
      <c r="L499" s="3" t="s">
        <v>38</v>
      </c>
      <c r="M499" s="7">
        <f t="shared" si="36"/>
        <v>0.85427999999999993</v>
      </c>
      <c r="N499" s="7">
        <f t="shared" si="37"/>
        <v>0.21356999999999998</v>
      </c>
      <c r="O499" s="7">
        <f t="shared" si="38"/>
        <v>0.35594999999999999</v>
      </c>
      <c r="P499" s="7">
        <f t="shared" si="39"/>
        <v>5.0007023458350952E-2</v>
      </c>
    </row>
    <row r="500" spans="1:16" x14ac:dyDescent="0.25">
      <c r="A500" s="4">
        <v>6036</v>
      </c>
      <c r="B500" s="4" t="s">
        <v>15</v>
      </c>
      <c r="C500" s="3" t="s">
        <v>65</v>
      </c>
      <c r="D500" s="4" t="s">
        <v>48</v>
      </c>
      <c r="E500" s="3" t="s">
        <v>22</v>
      </c>
      <c r="F500" s="4" t="s">
        <v>433</v>
      </c>
      <c r="G500" s="3" t="s">
        <v>44</v>
      </c>
      <c r="H500" s="5">
        <v>16519.690000000002</v>
      </c>
      <c r="I500" s="5">
        <v>15286.67</v>
      </c>
      <c r="J500" s="6">
        <f t="shared" si="35"/>
        <v>152.86670000000001</v>
      </c>
      <c r="K500" s="3" t="s">
        <v>20</v>
      </c>
      <c r="L500" s="3" t="s">
        <v>38</v>
      </c>
      <c r="M500" s="7">
        <f t="shared" si="36"/>
        <v>91.720020000000005</v>
      </c>
      <c r="N500" s="7">
        <f t="shared" si="37"/>
        <v>22.930005000000001</v>
      </c>
      <c r="O500" s="7">
        <f t="shared" si="38"/>
        <v>38.216675000000002</v>
      </c>
      <c r="P500" s="7">
        <f t="shared" si="39"/>
        <v>8.0659816689965913E-2</v>
      </c>
    </row>
    <row r="501" spans="1:16" x14ac:dyDescent="0.25">
      <c r="A501" s="4">
        <v>6036</v>
      </c>
      <c r="B501" s="4" t="s">
        <v>15</v>
      </c>
      <c r="C501" s="3" t="s">
        <v>65</v>
      </c>
      <c r="D501" s="4" t="s">
        <v>48</v>
      </c>
      <c r="E501" s="3" t="s">
        <v>22</v>
      </c>
      <c r="F501" s="4" t="s">
        <v>434</v>
      </c>
      <c r="G501" s="3" t="s">
        <v>37</v>
      </c>
      <c r="H501" s="5">
        <v>7837.2</v>
      </c>
      <c r="I501" s="5">
        <v>7464</v>
      </c>
      <c r="J501" s="6">
        <f t="shared" si="35"/>
        <v>59.712000000000003</v>
      </c>
      <c r="K501" s="3" t="s">
        <v>20</v>
      </c>
      <c r="L501" s="3" t="s">
        <v>38</v>
      </c>
      <c r="M501" s="7">
        <f t="shared" si="36"/>
        <v>35.827199999999998</v>
      </c>
      <c r="N501" s="7">
        <f t="shared" si="37"/>
        <v>8.9567999999999994</v>
      </c>
      <c r="O501" s="7">
        <f t="shared" si="38"/>
        <v>14.928000000000001</v>
      </c>
      <c r="P501" s="7">
        <f t="shared" si="39"/>
        <v>5.0000000000000044E-2</v>
      </c>
    </row>
    <row r="502" spans="1:16" x14ac:dyDescent="0.25">
      <c r="A502" s="4">
        <v>6036</v>
      </c>
      <c r="B502" s="4" t="s">
        <v>15</v>
      </c>
      <c r="C502" s="3" t="s">
        <v>65</v>
      </c>
      <c r="D502" s="4" t="s">
        <v>48</v>
      </c>
      <c r="E502" s="3" t="s">
        <v>22</v>
      </c>
      <c r="F502" s="4" t="s">
        <v>435</v>
      </c>
      <c r="G502" s="3" t="s">
        <v>40</v>
      </c>
      <c r="H502" s="5">
        <v>2780</v>
      </c>
      <c r="I502" s="5">
        <v>2647.62</v>
      </c>
      <c r="J502" s="6">
        <f t="shared" si="35"/>
        <v>13.238099999999999</v>
      </c>
      <c r="K502" s="3" t="s">
        <v>20</v>
      </c>
      <c r="L502" s="3" t="s">
        <v>38</v>
      </c>
      <c r="M502" s="7">
        <f t="shared" si="36"/>
        <v>7.9428599999999996</v>
      </c>
      <c r="N502" s="7">
        <f t="shared" si="37"/>
        <v>1.9857149999999999</v>
      </c>
      <c r="O502" s="7">
        <f t="shared" si="38"/>
        <v>3.3095249999999998</v>
      </c>
      <c r="P502" s="7">
        <f t="shared" si="39"/>
        <v>4.9999622302294267E-2</v>
      </c>
    </row>
    <row r="503" spans="1:16" x14ac:dyDescent="0.25">
      <c r="A503" s="4">
        <v>6036</v>
      </c>
      <c r="B503" s="4" t="s">
        <v>15</v>
      </c>
      <c r="C503" s="3" t="s">
        <v>65</v>
      </c>
      <c r="D503" s="4" t="s">
        <v>48</v>
      </c>
      <c r="E503" s="3" t="s">
        <v>22</v>
      </c>
      <c r="F503" s="4" t="s">
        <v>436</v>
      </c>
      <c r="G503" s="3" t="s">
        <v>44</v>
      </c>
      <c r="H503" s="5">
        <v>369.75</v>
      </c>
      <c r="I503" s="5">
        <v>352.15</v>
      </c>
      <c r="J503" s="6">
        <f t="shared" si="35"/>
        <v>1.7607499999999998</v>
      </c>
      <c r="K503" s="3" t="s">
        <v>20</v>
      </c>
      <c r="L503" s="3" t="s">
        <v>38</v>
      </c>
      <c r="M503" s="7">
        <f t="shared" si="36"/>
        <v>1.0564499999999999</v>
      </c>
      <c r="N503" s="7">
        <f t="shared" si="37"/>
        <v>0.26411249999999997</v>
      </c>
      <c r="O503" s="7">
        <f t="shared" si="38"/>
        <v>0.44018749999999995</v>
      </c>
      <c r="P503" s="7">
        <f t="shared" si="39"/>
        <v>4.9978702257560847E-2</v>
      </c>
    </row>
    <row r="504" spans="1:16" x14ac:dyDescent="0.25">
      <c r="A504" s="4">
        <v>6036</v>
      </c>
      <c r="B504" s="4" t="s">
        <v>15</v>
      </c>
      <c r="C504" s="3" t="s">
        <v>65</v>
      </c>
      <c r="D504" s="4" t="s">
        <v>48</v>
      </c>
      <c r="E504" s="3" t="s">
        <v>22</v>
      </c>
      <c r="F504" s="4" t="s">
        <v>437</v>
      </c>
      <c r="G504" s="3" t="s">
        <v>47</v>
      </c>
      <c r="H504" s="5">
        <v>2849</v>
      </c>
      <c r="I504" s="5">
        <v>2713.34</v>
      </c>
      <c r="J504" s="6">
        <f t="shared" si="35"/>
        <v>13.566700000000001</v>
      </c>
      <c r="K504" s="3" t="s">
        <v>20</v>
      </c>
      <c r="L504" s="3" t="s">
        <v>38</v>
      </c>
      <c r="M504" s="7">
        <f t="shared" si="36"/>
        <v>8.1400199999999998</v>
      </c>
      <c r="N504" s="7">
        <f t="shared" si="37"/>
        <v>2.035005</v>
      </c>
      <c r="O504" s="7">
        <f t="shared" si="38"/>
        <v>3.3916750000000002</v>
      </c>
      <c r="P504" s="7">
        <f t="shared" si="39"/>
        <v>4.9997420153758743E-2</v>
      </c>
    </row>
    <row r="505" spans="1:16" x14ac:dyDescent="0.25">
      <c r="A505" s="4">
        <v>6036</v>
      </c>
      <c r="B505" s="4" t="s">
        <v>15</v>
      </c>
      <c r="C505" s="3" t="s">
        <v>65</v>
      </c>
      <c r="D505" s="4" t="s">
        <v>48</v>
      </c>
      <c r="E505" s="3" t="s">
        <v>22</v>
      </c>
      <c r="F505" s="4" t="s">
        <v>438</v>
      </c>
      <c r="G505" s="3" t="s">
        <v>37</v>
      </c>
      <c r="H505" s="5">
        <v>4724.1000000000004</v>
      </c>
      <c r="I505" s="5">
        <v>4003.46</v>
      </c>
      <c r="J505" s="6">
        <f t="shared" si="35"/>
        <v>20.017300000000002</v>
      </c>
      <c r="K505" s="3" t="s">
        <v>20</v>
      </c>
      <c r="L505" s="3" t="s">
        <v>38</v>
      </c>
      <c r="M505" s="7">
        <f t="shared" si="36"/>
        <v>12.010380000000001</v>
      </c>
      <c r="N505" s="7">
        <f t="shared" si="37"/>
        <v>3.0025950000000003</v>
      </c>
      <c r="O505" s="7">
        <f t="shared" si="38"/>
        <v>5.0043250000000006</v>
      </c>
      <c r="P505" s="7">
        <f t="shared" si="39"/>
        <v>0.18000429628371473</v>
      </c>
    </row>
    <row r="506" spans="1:16" x14ac:dyDescent="0.25">
      <c r="A506" s="4">
        <v>6036</v>
      </c>
      <c r="B506" s="4" t="s">
        <v>15</v>
      </c>
      <c r="C506" s="3" t="s">
        <v>65</v>
      </c>
      <c r="D506" s="4" t="s">
        <v>48</v>
      </c>
      <c r="E506" s="3" t="s">
        <v>22</v>
      </c>
      <c r="F506" s="4" t="s">
        <v>439</v>
      </c>
      <c r="G506" s="3" t="s">
        <v>40</v>
      </c>
      <c r="H506" s="5">
        <v>3948.5</v>
      </c>
      <c r="I506" s="5">
        <v>3760.4799999999996</v>
      </c>
      <c r="J506" s="6">
        <f t="shared" si="35"/>
        <v>18.802399999999999</v>
      </c>
      <c r="K506" s="3" t="s">
        <v>20</v>
      </c>
      <c r="L506" s="3" t="s">
        <v>38</v>
      </c>
      <c r="M506" s="7">
        <f t="shared" si="36"/>
        <v>11.281439999999998</v>
      </c>
      <c r="N506" s="7">
        <f t="shared" si="37"/>
        <v>2.8203599999999995</v>
      </c>
      <c r="O506" s="7">
        <f t="shared" si="38"/>
        <v>4.7005999999999997</v>
      </c>
      <c r="P506" s="7">
        <f t="shared" si="39"/>
        <v>4.9998936306003605E-2</v>
      </c>
    </row>
    <row r="507" spans="1:16" x14ac:dyDescent="0.25">
      <c r="A507" s="4">
        <v>6036</v>
      </c>
      <c r="B507" s="4" t="s">
        <v>15</v>
      </c>
      <c r="C507" s="3" t="s">
        <v>65</v>
      </c>
      <c r="D507" s="4" t="s">
        <v>48</v>
      </c>
      <c r="E507" s="3" t="s">
        <v>22</v>
      </c>
      <c r="F507" s="4" t="s">
        <v>440</v>
      </c>
      <c r="G507" s="3" t="s">
        <v>47</v>
      </c>
      <c r="H507" s="5">
        <v>99</v>
      </c>
      <c r="I507" s="5">
        <v>94.28</v>
      </c>
      <c r="J507" s="6">
        <f t="shared" si="35"/>
        <v>0.47140000000000004</v>
      </c>
      <c r="K507" s="3" t="s">
        <v>20</v>
      </c>
      <c r="L507" s="3" t="s">
        <v>38</v>
      </c>
      <c r="M507" s="7">
        <f t="shared" si="36"/>
        <v>0.28284000000000004</v>
      </c>
      <c r="N507" s="7">
        <f t="shared" si="37"/>
        <v>7.0710000000000009E-2</v>
      </c>
      <c r="O507" s="7">
        <f t="shared" si="38"/>
        <v>0.11785000000000001</v>
      </c>
      <c r="P507" s="7">
        <f t="shared" si="39"/>
        <v>5.0063640220619376E-2</v>
      </c>
    </row>
    <row r="508" spans="1:16" x14ac:dyDescent="0.25">
      <c r="A508" s="4">
        <v>6036</v>
      </c>
      <c r="B508" s="4" t="s">
        <v>15</v>
      </c>
      <c r="C508" s="3" t="s">
        <v>65</v>
      </c>
      <c r="D508" s="4" t="s">
        <v>48</v>
      </c>
      <c r="E508" s="3" t="s">
        <v>22</v>
      </c>
      <c r="F508" s="4" t="s">
        <v>441</v>
      </c>
      <c r="G508" s="3" t="s">
        <v>37</v>
      </c>
      <c r="H508" s="5">
        <v>314.10000000000002</v>
      </c>
      <c r="I508" s="5">
        <v>299.14</v>
      </c>
      <c r="J508" s="6">
        <f t="shared" si="35"/>
        <v>1.4957</v>
      </c>
      <c r="K508" s="3" t="s">
        <v>20</v>
      </c>
      <c r="L508" s="3" t="s">
        <v>38</v>
      </c>
      <c r="M508" s="7">
        <f t="shared" si="36"/>
        <v>0.89742</v>
      </c>
      <c r="N508" s="7">
        <f t="shared" si="37"/>
        <v>0.224355</v>
      </c>
      <c r="O508" s="7">
        <f t="shared" si="38"/>
        <v>0.37392500000000001</v>
      </c>
      <c r="P508" s="7">
        <f t="shared" si="39"/>
        <v>5.0010028749080782E-2</v>
      </c>
    </row>
    <row r="509" spans="1:16" x14ac:dyDescent="0.25">
      <c r="A509" s="4">
        <v>6036</v>
      </c>
      <c r="B509" s="4" t="s">
        <v>15</v>
      </c>
      <c r="C509" s="3" t="s">
        <v>65</v>
      </c>
      <c r="D509" s="4" t="s">
        <v>48</v>
      </c>
      <c r="E509" s="3" t="s">
        <v>22</v>
      </c>
      <c r="F509" s="4" t="s">
        <v>442</v>
      </c>
      <c r="G509" s="3" t="s">
        <v>47</v>
      </c>
      <c r="H509" s="5">
        <v>6038.45</v>
      </c>
      <c r="I509" s="5">
        <v>5750.91</v>
      </c>
      <c r="J509" s="6">
        <f t="shared" si="35"/>
        <v>46.007280000000002</v>
      </c>
      <c r="K509" s="3" t="s">
        <v>20</v>
      </c>
      <c r="L509" s="3" t="s">
        <v>38</v>
      </c>
      <c r="M509" s="7">
        <f t="shared" si="36"/>
        <v>27.604368000000001</v>
      </c>
      <c r="N509" s="7">
        <f t="shared" si="37"/>
        <v>6.9010920000000002</v>
      </c>
      <c r="O509" s="7">
        <f t="shared" si="38"/>
        <v>11.50182</v>
      </c>
      <c r="P509" s="7">
        <f t="shared" si="39"/>
        <v>4.9999043629616935E-2</v>
      </c>
    </row>
    <row r="510" spans="1:16" x14ac:dyDescent="0.25">
      <c r="A510" s="4">
        <v>6036</v>
      </c>
      <c r="B510" s="4" t="s">
        <v>15</v>
      </c>
      <c r="C510" s="3" t="s">
        <v>65</v>
      </c>
      <c r="D510" s="4" t="s">
        <v>48</v>
      </c>
      <c r="E510" s="3" t="s">
        <v>22</v>
      </c>
      <c r="F510" s="4" t="s">
        <v>443</v>
      </c>
      <c r="G510" s="3" t="s">
        <v>47</v>
      </c>
      <c r="H510" s="5">
        <v>28808.75</v>
      </c>
      <c r="I510" s="5">
        <v>27436.91</v>
      </c>
      <c r="J510" s="6">
        <f t="shared" si="35"/>
        <v>274.3691</v>
      </c>
      <c r="K510" s="3" t="s">
        <v>20</v>
      </c>
      <c r="L510" s="3" t="s">
        <v>38</v>
      </c>
      <c r="M510" s="7">
        <f t="shared" si="36"/>
        <v>164.62145999999998</v>
      </c>
      <c r="N510" s="7">
        <f t="shared" si="37"/>
        <v>41.155364999999996</v>
      </c>
      <c r="O510" s="7">
        <f t="shared" si="38"/>
        <v>68.592275000000001</v>
      </c>
      <c r="P510" s="7">
        <f t="shared" si="39"/>
        <v>4.9999799540108469E-2</v>
      </c>
    </row>
    <row r="511" spans="1:16" x14ac:dyDescent="0.25">
      <c r="A511" s="4">
        <v>6036</v>
      </c>
      <c r="B511" s="4" t="s">
        <v>15</v>
      </c>
      <c r="C511" s="3" t="s">
        <v>65</v>
      </c>
      <c r="D511" s="4" t="s">
        <v>48</v>
      </c>
      <c r="E511" s="3" t="s">
        <v>22</v>
      </c>
      <c r="F511" s="4" t="s">
        <v>444</v>
      </c>
      <c r="G511" s="3" t="s">
        <v>44</v>
      </c>
      <c r="H511" s="5">
        <v>3395</v>
      </c>
      <c r="I511" s="5">
        <v>2877.12</v>
      </c>
      <c r="J511" s="6">
        <f t="shared" si="35"/>
        <v>14.3856</v>
      </c>
      <c r="K511" s="3" t="s">
        <v>20</v>
      </c>
      <c r="L511" s="3" t="s">
        <v>38</v>
      </c>
      <c r="M511" s="7">
        <f t="shared" si="36"/>
        <v>8.631359999999999</v>
      </c>
      <c r="N511" s="7">
        <f t="shared" si="37"/>
        <v>2.1578399999999998</v>
      </c>
      <c r="O511" s="7">
        <f t="shared" si="38"/>
        <v>3.5964</v>
      </c>
      <c r="P511" s="7">
        <f t="shared" si="39"/>
        <v>0.17999944388833278</v>
      </c>
    </row>
    <row r="512" spans="1:16" x14ac:dyDescent="0.25">
      <c r="A512" s="4">
        <v>6036</v>
      </c>
      <c r="B512" s="4" t="s">
        <v>15</v>
      </c>
      <c r="C512" s="3" t="s">
        <v>65</v>
      </c>
      <c r="D512" s="4" t="s">
        <v>48</v>
      </c>
      <c r="E512" s="3" t="s">
        <v>22</v>
      </c>
      <c r="F512" s="4" t="s">
        <v>445</v>
      </c>
      <c r="G512" s="3" t="s">
        <v>40</v>
      </c>
      <c r="H512" s="5">
        <v>2919.9</v>
      </c>
      <c r="I512" s="5">
        <v>2780.8599999999997</v>
      </c>
      <c r="J512" s="6">
        <f t="shared" si="35"/>
        <v>13.904299999999999</v>
      </c>
      <c r="K512" s="3" t="s">
        <v>20</v>
      </c>
      <c r="L512" s="3" t="s">
        <v>38</v>
      </c>
      <c r="M512" s="7">
        <f t="shared" si="36"/>
        <v>8.3425799999999999</v>
      </c>
      <c r="N512" s="7">
        <f t="shared" si="37"/>
        <v>2.085645</v>
      </c>
      <c r="O512" s="7">
        <f t="shared" si="38"/>
        <v>3.4760749999999998</v>
      </c>
      <c r="P512" s="7">
        <f t="shared" si="39"/>
        <v>4.9998921197039969E-2</v>
      </c>
    </row>
    <row r="513" spans="1:16" x14ac:dyDescent="0.25">
      <c r="A513" s="4">
        <v>6036</v>
      </c>
      <c r="B513" s="4" t="s">
        <v>15</v>
      </c>
      <c r="C513" s="3" t="s">
        <v>65</v>
      </c>
      <c r="D513" s="4" t="s">
        <v>48</v>
      </c>
      <c r="E513" s="3" t="s">
        <v>22</v>
      </c>
      <c r="F513" s="4" t="s">
        <v>446</v>
      </c>
      <c r="G513" s="3" t="s">
        <v>47</v>
      </c>
      <c r="H513" s="5">
        <v>90</v>
      </c>
      <c r="I513" s="5">
        <v>85.72</v>
      </c>
      <c r="J513" s="6">
        <f t="shared" si="35"/>
        <v>0.42859999999999998</v>
      </c>
      <c r="K513" s="3" t="s">
        <v>20</v>
      </c>
      <c r="L513" s="3" t="s">
        <v>38</v>
      </c>
      <c r="M513" s="7">
        <f t="shared" si="36"/>
        <v>0.25716</v>
      </c>
      <c r="N513" s="7">
        <f t="shared" si="37"/>
        <v>6.429E-2</v>
      </c>
      <c r="O513" s="7">
        <f t="shared" si="38"/>
        <v>0.10715</v>
      </c>
      <c r="P513" s="7">
        <f t="shared" si="39"/>
        <v>4.9930004666355554E-2</v>
      </c>
    </row>
    <row r="514" spans="1:16" x14ac:dyDescent="0.25">
      <c r="A514" s="4">
        <v>6036</v>
      </c>
      <c r="B514" s="4" t="s">
        <v>15</v>
      </c>
      <c r="C514" s="3" t="s">
        <v>65</v>
      </c>
      <c r="D514" s="4" t="s">
        <v>48</v>
      </c>
      <c r="E514" s="3" t="s">
        <v>22</v>
      </c>
      <c r="F514" s="4" t="s">
        <v>447</v>
      </c>
      <c r="G514" s="3" t="s">
        <v>37</v>
      </c>
      <c r="H514" s="5">
        <v>701.1</v>
      </c>
      <c r="I514" s="5">
        <v>611.16000000000008</v>
      </c>
      <c r="J514" s="6">
        <f t="shared" ref="J514:J577" si="40">IF($E514=$E$2,IF(H514&lt;$W$3,0,IF(H514&lt;=$W$4,I514*0.2%,IF(H514&lt;=$W$5,I514*0.6%,I514*1%))),IF($E514=$E$15,IF(H514&lt;=$W$7,I514*0.5%,IF(H514&lt;=$W$8,I514*0.8%,I514*1%)),""))</f>
        <v>3.0558000000000005</v>
      </c>
      <c r="K514" s="3" t="s">
        <v>20</v>
      </c>
      <c r="L514" s="3" t="s">
        <v>38</v>
      </c>
      <c r="M514" s="7">
        <f t="shared" ref="M514:M577" si="41">IF($L514="-",$J514*0.7,$J514*0.6)</f>
        <v>1.8334800000000002</v>
      </c>
      <c r="N514" s="7">
        <f t="shared" ref="N514:N577" si="42">IF($L514="-",$J514*0.3,$J514*0.15)</f>
        <v>0.45837000000000006</v>
      </c>
      <c r="O514" s="7">
        <f t="shared" ref="O514:O577" si="43">IF($L514="-",0,$J514*0.25)</f>
        <v>0.76395000000000013</v>
      </c>
      <c r="P514" s="7">
        <f t="shared" si="39"/>
        <v>0.14716277243275067</v>
      </c>
    </row>
    <row r="515" spans="1:16" x14ac:dyDescent="0.25">
      <c r="A515" s="4">
        <v>6036</v>
      </c>
      <c r="B515" s="4" t="s">
        <v>15</v>
      </c>
      <c r="C515" s="3" t="s">
        <v>65</v>
      </c>
      <c r="D515" s="4" t="s">
        <v>48</v>
      </c>
      <c r="E515" s="3" t="s">
        <v>22</v>
      </c>
      <c r="F515" s="4" t="s">
        <v>448</v>
      </c>
      <c r="G515" s="3" t="s">
        <v>37</v>
      </c>
      <c r="H515" s="5">
        <v>8810</v>
      </c>
      <c r="I515" s="5">
        <v>7897.34</v>
      </c>
      <c r="J515" s="6">
        <f t="shared" si="40"/>
        <v>63.178720000000006</v>
      </c>
      <c r="K515" s="3" t="s">
        <v>20</v>
      </c>
      <c r="L515" s="3" t="s">
        <v>38</v>
      </c>
      <c r="M515" s="7">
        <f t="shared" si="41"/>
        <v>37.907232</v>
      </c>
      <c r="N515" s="7">
        <f t="shared" si="42"/>
        <v>9.4768080000000001</v>
      </c>
      <c r="O515" s="7">
        <f t="shared" si="43"/>
        <v>15.794680000000001</v>
      </c>
      <c r="P515" s="7">
        <f t="shared" ref="P515:P578" si="44">H515/I515-1</f>
        <v>0.11556549420437756</v>
      </c>
    </row>
    <row r="516" spans="1:16" x14ac:dyDescent="0.25">
      <c r="A516" s="4">
        <v>6036</v>
      </c>
      <c r="B516" s="4" t="s">
        <v>15</v>
      </c>
      <c r="C516" s="3" t="s">
        <v>65</v>
      </c>
      <c r="D516" s="4" t="s">
        <v>48</v>
      </c>
      <c r="E516" s="3" t="s">
        <v>22</v>
      </c>
      <c r="F516" s="4" t="s">
        <v>449</v>
      </c>
      <c r="G516" s="3" t="s">
        <v>40</v>
      </c>
      <c r="H516" s="5">
        <v>958.5</v>
      </c>
      <c r="I516" s="5">
        <v>812.28</v>
      </c>
      <c r="J516" s="6">
        <f t="shared" si="40"/>
        <v>4.0613999999999999</v>
      </c>
      <c r="K516" s="3" t="s">
        <v>20</v>
      </c>
      <c r="L516" s="3" t="s">
        <v>38</v>
      </c>
      <c r="M516" s="7">
        <f t="shared" si="41"/>
        <v>2.4368399999999997</v>
      </c>
      <c r="N516" s="7">
        <f t="shared" si="42"/>
        <v>0.60920999999999992</v>
      </c>
      <c r="O516" s="7">
        <f t="shared" si="43"/>
        <v>1.01535</v>
      </c>
      <c r="P516" s="7">
        <f t="shared" si="44"/>
        <v>0.18001181858472459</v>
      </c>
    </row>
    <row r="517" spans="1:16" x14ac:dyDescent="0.25">
      <c r="A517" s="4">
        <v>6036</v>
      </c>
      <c r="B517" s="4" t="s">
        <v>15</v>
      </c>
      <c r="C517" s="3" t="s">
        <v>65</v>
      </c>
      <c r="D517" s="4" t="s">
        <v>48</v>
      </c>
      <c r="E517" s="3" t="s">
        <v>22</v>
      </c>
      <c r="F517" s="4" t="s">
        <v>450</v>
      </c>
      <c r="G517" s="3" t="s">
        <v>44</v>
      </c>
      <c r="H517" s="5">
        <v>2683.2</v>
      </c>
      <c r="I517" s="5">
        <v>2555.42</v>
      </c>
      <c r="J517" s="6">
        <f t="shared" si="40"/>
        <v>12.777100000000001</v>
      </c>
      <c r="K517" s="3" t="s">
        <v>20</v>
      </c>
      <c r="L517" s="3" t="s">
        <v>38</v>
      </c>
      <c r="M517" s="7">
        <f t="shared" si="41"/>
        <v>7.6662600000000003</v>
      </c>
      <c r="N517" s="7">
        <f t="shared" si="42"/>
        <v>1.9165650000000001</v>
      </c>
      <c r="O517" s="7">
        <f t="shared" si="43"/>
        <v>3.1942750000000002</v>
      </c>
      <c r="P517" s="7">
        <f t="shared" si="44"/>
        <v>5.0003521925945593E-2</v>
      </c>
    </row>
    <row r="518" spans="1:16" x14ac:dyDescent="0.25">
      <c r="A518" s="4">
        <v>6036</v>
      </c>
      <c r="B518" s="4" t="s">
        <v>15</v>
      </c>
      <c r="C518" s="3" t="s">
        <v>65</v>
      </c>
      <c r="D518" s="4" t="s">
        <v>48</v>
      </c>
      <c r="E518" s="3" t="s">
        <v>22</v>
      </c>
      <c r="F518" s="4" t="s">
        <v>451</v>
      </c>
      <c r="G518" s="3" t="s">
        <v>40</v>
      </c>
      <c r="H518" s="5">
        <v>1606.5</v>
      </c>
      <c r="I518" s="5">
        <v>1255.08</v>
      </c>
      <c r="J518" s="6">
        <f t="shared" si="40"/>
        <v>6.2753999999999994</v>
      </c>
      <c r="K518" s="3" t="s">
        <v>20</v>
      </c>
      <c r="L518" s="3" t="s">
        <v>38</v>
      </c>
      <c r="M518" s="7">
        <f t="shared" si="41"/>
        <v>3.7652399999999995</v>
      </c>
      <c r="N518" s="7">
        <f t="shared" si="42"/>
        <v>0.94130999999999987</v>
      </c>
      <c r="O518" s="7">
        <f t="shared" si="43"/>
        <v>1.5688499999999999</v>
      </c>
      <c r="P518" s="7">
        <f t="shared" si="44"/>
        <v>0.27999808777129753</v>
      </c>
    </row>
    <row r="519" spans="1:16" x14ac:dyDescent="0.25">
      <c r="A519" s="4">
        <v>6036</v>
      </c>
      <c r="B519" s="4" t="s">
        <v>15</v>
      </c>
      <c r="C519" s="3" t="s">
        <v>65</v>
      </c>
      <c r="D519" s="4" t="s">
        <v>48</v>
      </c>
      <c r="E519" s="3" t="s">
        <v>22</v>
      </c>
      <c r="F519" s="4" t="s">
        <v>452</v>
      </c>
      <c r="G519" s="3" t="s">
        <v>44</v>
      </c>
      <c r="H519" s="5">
        <v>9824.7999999999993</v>
      </c>
      <c r="I519" s="5">
        <v>9339.2199999999993</v>
      </c>
      <c r="J519" s="6">
        <f t="shared" si="40"/>
        <v>74.713759999999994</v>
      </c>
      <c r="K519" s="3" t="s">
        <v>20</v>
      </c>
      <c r="L519" s="3" t="s">
        <v>38</v>
      </c>
      <c r="M519" s="7">
        <f t="shared" si="41"/>
        <v>44.828255999999996</v>
      </c>
      <c r="N519" s="7">
        <f t="shared" si="42"/>
        <v>11.207063999999999</v>
      </c>
      <c r="O519" s="7">
        <f t="shared" si="43"/>
        <v>18.678439999999998</v>
      </c>
      <c r="P519" s="7">
        <f t="shared" si="44"/>
        <v>5.1993635442788566E-2</v>
      </c>
    </row>
    <row r="520" spans="1:16" x14ac:dyDescent="0.25">
      <c r="A520" s="4">
        <v>6036</v>
      </c>
      <c r="B520" s="4" t="s">
        <v>15</v>
      </c>
      <c r="C520" s="3" t="s">
        <v>65</v>
      </c>
      <c r="D520" s="4" t="s">
        <v>48</v>
      </c>
      <c r="E520" s="3" t="s">
        <v>22</v>
      </c>
      <c r="F520" s="4" t="s">
        <v>453</v>
      </c>
      <c r="G520" s="3" t="s">
        <v>38</v>
      </c>
      <c r="H520" s="5">
        <v>300</v>
      </c>
      <c r="I520" s="5">
        <v>285.72000000000003</v>
      </c>
      <c r="J520" s="6">
        <f t="shared" si="40"/>
        <v>1.4286000000000001</v>
      </c>
      <c r="K520" s="3" t="s">
        <v>20</v>
      </c>
      <c r="L520" s="3" t="s">
        <v>38</v>
      </c>
      <c r="M520" s="7">
        <f t="shared" si="41"/>
        <v>0.85716000000000003</v>
      </c>
      <c r="N520" s="7">
        <f t="shared" si="42"/>
        <v>0.21429000000000001</v>
      </c>
      <c r="O520" s="7">
        <f t="shared" si="43"/>
        <v>0.35715000000000002</v>
      </c>
      <c r="P520" s="7">
        <f t="shared" si="44"/>
        <v>4.9979000419991593E-2</v>
      </c>
    </row>
    <row r="521" spans="1:16" x14ac:dyDescent="0.25">
      <c r="A521" s="4">
        <v>6036</v>
      </c>
      <c r="B521" s="4" t="s">
        <v>15</v>
      </c>
      <c r="C521" s="3" t="s">
        <v>65</v>
      </c>
      <c r="D521" s="4" t="s">
        <v>48</v>
      </c>
      <c r="E521" s="3" t="s">
        <v>22</v>
      </c>
      <c r="F521" s="4" t="s">
        <v>454</v>
      </c>
      <c r="G521" s="3" t="s">
        <v>47</v>
      </c>
      <c r="H521" s="5">
        <v>2785.45</v>
      </c>
      <c r="I521" s="5">
        <v>2652.81</v>
      </c>
      <c r="J521" s="6">
        <f t="shared" si="40"/>
        <v>13.264049999999999</v>
      </c>
      <c r="K521" s="3" t="s">
        <v>20</v>
      </c>
      <c r="L521" s="3" t="s">
        <v>38</v>
      </c>
      <c r="M521" s="7">
        <f t="shared" si="41"/>
        <v>7.958429999999999</v>
      </c>
      <c r="N521" s="7">
        <f t="shared" si="42"/>
        <v>1.9896074999999998</v>
      </c>
      <c r="O521" s="7">
        <f t="shared" si="43"/>
        <v>3.3160124999999998</v>
      </c>
      <c r="P521" s="7">
        <f t="shared" si="44"/>
        <v>4.9999811520613946E-2</v>
      </c>
    </row>
    <row r="522" spans="1:16" x14ac:dyDescent="0.25">
      <c r="A522" s="4">
        <v>6036</v>
      </c>
      <c r="B522" s="4" t="s">
        <v>15</v>
      </c>
      <c r="C522" s="3" t="s">
        <v>65</v>
      </c>
      <c r="D522" s="4" t="s">
        <v>48</v>
      </c>
      <c r="E522" s="3" t="s">
        <v>22</v>
      </c>
      <c r="F522" s="4" t="s">
        <v>455</v>
      </c>
      <c r="G522" s="3" t="s">
        <v>37</v>
      </c>
      <c r="H522" s="5">
        <v>599</v>
      </c>
      <c r="I522" s="5">
        <v>507.62</v>
      </c>
      <c r="J522" s="6">
        <f t="shared" si="40"/>
        <v>2.5381</v>
      </c>
      <c r="K522" s="3" t="s">
        <v>20</v>
      </c>
      <c r="L522" s="3" t="s">
        <v>38</v>
      </c>
      <c r="M522" s="7">
        <f t="shared" si="41"/>
        <v>1.5228599999999999</v>
      </c>
      <c r="N522" s="7">
        <f t="shared" si="42"/>
        <v>0.38071499999999997</v>
      </c>
      <c r="O522" s="7">
        <f t="shared" si="43"/>
        <v>0.63452500000000001</v>
      </c>
      <c r="P522" s="7">
        <f t="shared" si="44"/>
        <v>0.1800165478113549</v>
      </c>
    </row>
    <row r="523" spans="1:16" x14ac:dyDescent="0.25">
      <c r="A523" s="4">
        <v>6036</v>
      </c>
      <c r="B523" s="4" t="s">
        <v>15</v>
      </c>
      <c r="C523" s="3" t="s">
        <v>65</v>
      </c>
      <c r="D523" s="4" t="s">
        <v>48</v>
      </c>
      <c r="E523" s="3" t="s">
        <v>22</v>
      </c>
      <c r="F523" s="4" t="s">
        <v>456</v>
      </c>
      <c r="G523" s="3" t="s">
        <v>44</v>
      </c>
      <c r="H523" s="5">
        <v>649</v>
      </c>
      <c r="I523" s="5">
        <v>618.1</v>
      </c>
      <c r="J523" s="6">
        <f t="shared" si="40"/>
        <v>3.0905</v>
      </c>
      <c r="K523" s="3" t="s">
        <v>20</v>
      </c>
      <c r="L523" s="3" t="s">
        <v>38</v>
      </c>
      <c r="M523" s="7">
        <f t="shared" si="41"/>
        <v>1.8542999999999998</v>
      </c>
      <c r="N523" s="7">
        <f t="shared" si="42"/>
        <v>0.46357499999999996</v>
      </c>
      <c r="O523" s="7">
        <f t="shared" si="43"/>
        <v>0.77262500000000001</v>
      </c>
      <c r="P523" s="7">
        <f t="shared" si="44"/>
        <v>4.9991910694062502E-2</v>
      </c>
    </row>
    <row r="524" spans="1:16" x14ac:dyDescent="0.25">
      <c r="A524" s="4">
        <v>6036</v>
      </c>
      <c r="B524" s="4" t="s">
        <v>15</v>
      </c>
      <c r="C524" s="3" t="s">
        <v>65</v>
      </c>
      <c r="D524" s="4" t="s">
        <v>48</v>
      </c>
      <c r="E524" s="3" t="s">
        <v>22</v>
      </c>
      <c r="F524" s="4" t="s">
        <v>457</v>
      </c>
      <c r="G524" s="3" t="s">
        <v>47</v>
      </c>
      <c r="H524" s="5">
        <v>898.2</v>
      </c>
      <c r="I524" s="5">
        <v>761.18</v>
      </c>
      <c r="J524" s="6">
        <f t="shared" si="40"/>
        <v>3.8058999999999998</v>
      </c>
      <c r="K524" s="3" t="s">
        <v>20</v>
      </c>
      <c r="L524" s="3" t="s">
        <v>38</v>
      </c>
      <c r="M524" s="7">
        <f t="shared" si="41"/>
        <v>2.2835399999999999</v>
      </c>
      <c r="N524" s="7">
        <f t="shared" si="42"/>
        <v>0.57088499999999998</v>
      </c>
      <c r="O524" s="7">
        <f t="shared" si="43"/>
        <v>0.95147499999999996</v>
      </c>
      <c r="P524" s="7">
        <f t="shared" si="44"/>
        <v>0.18000998449775363</v>
      </c>
    </row>
    <row r="525" spans="1:16" x14ac:dyDescent="0.25">
      <c r="A525" s="4">
        <v>6036</v>
      </c>
      <c r="B525" s="4" t="s">
        <v>15</v>
      </c>
      <c r="C525" s="3" t="s">
        <v>65</v>
      </c>
      <c r="D525" s="4" t="s">
        <v>48</v>
      </c>
      <c r="E525" s="3" t="s">
        <v>22</v>
      </c>
      <c r="F525" s="4" t="s">
        <v>458</v>
      </c>
      <c r="G525" s="3" t="s">
        <v>37</v>
      </c>
      <c r="H525" s="5">
        <v>634.54999999999995</v>
      </c>
      <c r="I525" s="5">
        <v>604.33000000000004</v>
      </c>
      <c r="J525" s="6">
        <f t="shared" si="40"/>
        <v>3.0216500000000002</v>
      </c>
      <c r="K525" s="3" t="s">
        <v>20</v>
      </c>
      <c r="L525" s="3" t="s">
        <v>38</v>
      </c>
      <c r="M525" s="7">
        <f t="shared" si="41"/>
        <v>1.8129900000000001</v>
      </c>
      <c r="N525" s="7">
        <f t="shared" si="42"/>
        <v>0.45324750000000003</v>
      </c>
      <c r="O525" s="7">
        <f t="shared" si="43"/>
        <v>0.75541250000000004</v>
      </c>
      <c r="P525" s="7">
        <f t="shared" si="44"/>
        <v>5.0005791537735877E-2</v>
      </c>
    </row>
    <row r="526" spans="1:16" x14ac:dyDescent="0.25">
      <c r="A526" s="4">
        <v>6036</v>
      </c>
      <c r="B526" s="4" t="s">
        <v>15</v>
      </c>
      <c r="C526" s="3" t="s">
        <v>65</v>
      </c>
      <c r="D526" s="4" t="s">
        <v>48</v>
      </c>
      <c r="E526" s="3" t="s">
        <v>22</v>
      </c>
      <c r="F526" s="4" t="s">
        <v>459</v>
      </c>
      <c r="G526" s="3" t="s">
        <v>37</v>
      </c>
      <c r="H526" s="5">
        <v>6043.95</v>
      </c>
      <c r="I526" s="5">
        <v>5121.97</v>
      </c>
      <c r="J526" s="6">
        <f t="shared" si="40"/>
        <v>40.975760000000001</v>
      </c>
      <c r="K526" s="3" t="s">
        <v>20</v>
      </c>
      <c r="L526" s="3" t="s">
        <v>38</v>
      </c>
      <c r="M526" s="7">
        <f t="shared" si="41"/>
        <v>24.585456000000001</v>
      </c>
      <c r="N526" s="7">
        <f t="shared" si="42"/>
        <v>6.1463640000000002</v>
      </c>
      <c r="O526" s="7">
        <f t="shared" si="43"/>
        <v>10.24394</v>
      </c>
      <c r="P526" s="7">
        <f t="shared" si="44"/>
        <v>0.18000495902943592</v>
      </c>
    </row>
    <row r="527" spans="1:16" x14ac:dyDescent="0.25">
      <c r="A527" s="4">
        <v>6036</v>
      </c>
      <c r="B527" s="4" t="s">
        <v>15</v>
      </c>
      <c r="C527" s="3" t="s">
        <v>65</v>
      </c>
      <c r="D527" s="4" t="s">
        <v>48</v>
      </c>
      <c r="E527" s="3" t="s">
        <v>22</v>
      </c>
      <c r="F527" s="4" t="s">
        <v>460</v>
      </c>
      <c r="G527" s="3" t="s">
        <v>47</v>
      </c>
      <c r="H527" s="5">
        <v>9947.2000000000007</v>
      </c>
      <c r="I527" s="5">
        <v>9473.52</v>
      </c>
      <c r="J527" s="6">
        <f t="shared" si="40"/>
        <v>75.788160000000005</v>
      </c>
      <c r="K527" s="3" t="s">
        <v>20</v>
      </c>
      <c r="L527" s="3" t="s">
        <v>38</v>
      </c>
      <c r="M527" s="7">
        <f t="shared" si="41"/>
        <v>45.472895999999999</v>
      </c>
      <c r="N527" s="7">
        <f t="shared" si="42"/>
        <v>11.368224</v>
      </c>
      <c r="O527" s="7">
        <f t="shared" si="43"/>
        <v>18.947040000000001</v>
      </c>
      <c r="P527" s="7">
        <f t="shared" si="44"/>
        <v>5.0000422229540931E-2</v>
      </c>
    </row>
    <row r="528" spans="1:16" x14ac:dyDescent="0.25">
      <c r="A528" s="4">
        <v>6036</v>
      </c>
      <c r="B528" s="4" t="s">
        <v>15</v>
      </c>
      <c r="C528" s="3" t="s">
        <v>65</v>
      </c>
      <c r="D528" s="4" t="s">
        <v>48</v>
      </c>
      <c r="E528" s="3" t="s">
        <v>22</v>
      </c>
      <c r="F528" s="4" t="s">
        <v>461</v>
      </c>
      <c r="G528" s="3" t="s">
        <v>37</v>
      </c>
      <c r="H528" s="5">
        <v>8364.75</v>
      </c>
      <c r="I528" s="5">
        <v>7190.89</v>
      </c>
      <c r="J528" s="6">
        <f t="shared" si="40"/>
        <v>57.527120000000004</v>
      </c>
      <c r="K528" s="3" t="s">
        <v>20</v>
      </c>
      <c r="L528" s="3" t="s">
        <v>38</v>
      </c>
      <c r="M528" s="7">
        <f t="shared" si="41"/>
        <v>34.516272000000001</v>
      </c>
      <c r="N528" s="7">
        <f t="shared" si="42"/>
        <v>8.6290680000000002</v>
      </c>
      <c r="O528" s="7">
        <f t="shared" si="43"/>
        <v>14.381780000000001</v>
      </c>
      <c r="P528" s="7">
        <f t="shared" si="44"/>
        <v>0.16324265841919416</v>
      </c>
    </row>
    <row r="529" spans="1:16" x14ac:dyDescent="0.25">
      <c r="A529" s="4">
        <v>6036</v>
      </c>
      <c r="B529" s="4" t="s">
        <v>15</v>
      </c>
      <c r="C529" s="3" t="s">
        <v>65</v>
      </c>
      <c r="D529" s="4" t="s">
        <v>48</v>
      </c>
      <c r="E529" s="3" t="s">
        <v>22</v>
      </c>
      <c r="F529" s="4" t="s">
        <v>462</v>
      </c>
      <c r="G529" s="3" t="s">
        <v>44</v>
      </c>
      <c r="H529" s="5">
        <v>1869.45</v>
      </c>
      <c r="I529" s="5">
        <v>1780.43</v>
      </c>
      <c r="J529" s="6">
        <f t="shared" si="40"/>
        <v>8.9021500000000007</v>
      </c>
      <c r="K529" s="3" t="s">
        <v>20</v>
      </c>
      <c r="L529" s="3" t="s">
        <v>38</v>
      </c>
      <c r="M529" s="7">
        <f t="shared" si="41"/>
        <v>5.3412899999999999</v>
      </c>
      <c r="N529" s="7">
        <f t="shared" si="42"/>
        <v>1.3353225</v>
      </c>
      <c r="O529" s="7">
        <f t="shared" si="43"/>
        <v>2.2255375000000002</v>
      </c>
      <c r="P529" s="7">
        <f t="shared" si="44"/>
        <v>4.9999157506894321E-2</v>
      </c>
    </row>
    <row r="530" spans="1:16" x14ac:dyDescent="0.25">
      <c r="A530" s="4">
        <v>6036</v>
      </c>
      <c r="B530" s="4" t="s">
        <v>15</v>
      </c>
      <c r="C530" s="3" t="s">
        <v>65</v>
      </c>
      <c r="D530" s="4" t="s">
        <v>48</v>
      </c>
      <c r="E530" s="3" t="s">
        <v>22</v>
      </c>
      <c r="F530" s="4" t="s">
        <v>463</v>
      </c>
      <c r="G530" s="3" t="s">
        <v>47</v>
      </c>
      <c r="H530" s="5">
        <v>2249.1</v>
      </c>
      <c r="I530" s="5">
        <v>1906.02</v>
      </c>
      <c r="J530" s="6">
        <f t="shared" si="40"/>
        <v>9.5301000000000009</v>
      </c>
      <c r="K530" s="3" t="s">
        <v>20</v>
      </c>
      <c r="L530" s="3" t="s">
        <v>38</v>
      </c>
      <c r="M530" s="7">
        <f t="shared" si="41"/>
        <v>5.7180600000000004</v>
      </c>
      <c r="N530" s="7">
        <f t="shared" si="42"/>
        <v>1.4295150000000001</v>
      </c>
      <c r="O530" s="7">
        <f t="shared" si="43"/>
        <v>2.3825250000000002</v>
      </c>
      <c r="P530" s="7">
        <f t="shared" si="44"/>
        <v>0.17999811124752108</v>
      </c>
    </row>
    <row r="531" spans="1:16" x14ac:dyDescent="0.25">
      <c r="A531" s="4">
        <v>6036</v>
      </c>
      <c r="B531" s="4" t="s">
        <v>15</v>
      </c>
      <c r="C531" s="3" t="s">
        <v>65</v>
      </c>
      <c r="D531" s="4" t="s">
        <v>48</v>
      </c>
      <c r="E531" s="3" t="s">
        <v>22</v>
      </c>
      <c r="F531" s="4" t="s">
        <v>464</v>
      </c>
      <c r="G531" s="3" t="s">
        <v>40</v>
      </c>
      <c r="H531" s="5">
        <v>3151.25</v>
      </c>
      <c r="I531" s="5">
        <v>2749.79</v>
      </c>
      <c r="J531" s="6">
        <f t="shared" si="40"/>
        <v>13.748950000000001</v>
      </c>
      <c r="K531" s="3" t="s">
        <v>20</v>
      </c>
      <c r="L531" s="3" t="s">
        <v>38</v>
      </c>
      <c r="M531" s="7">
        <f t="shared" si="41"/>
        <v>8.2493700000000008</v>
      </c>
      <c r="N531" s="7">
        <f t="shared" si="42"/>
        <v>2.0623425000000002</v>
      </c>
      <c r="O531" s="7">
        <f t="shared" si="43"/>
        <v>3.4372375000000002</v>
      </c>
      <c r="P531" s="7">
        <f t="shared" si="44"/>
        <v>0.14599660337698506</v>
      </c>
    </row>
    <row r="532" spans="1:16" x14ac:dyDescent="0.25">
      <c r="A532" s="4">
        <v>6036</v>
      </c>
      <c r="B532" s="4" t="s">
        <v>15</v>
      </c>
      <c r="C532" s="3" t="s">
        <v>65</v>
      </c>
      <c r="D532" s="4" t="s">
        <v>49</v>
      </c>
      <c r="E532" s="3" t="s">
        <v>22</v>
      </c>
      <c r="F532" s="4" t="s">
        <v>465</v>
      </c>
      <c r="G532" s="3" t="s">
        <v>37</v>
      </c>
      <c r="H532" s="5">
        <v>899.1</v>
      </c>
      <c r="I532" s="5">
        <v>761.94</v>
      </c>
      <c r="J532" s="6">
        <f t="shared" si="40"/>
        <v>3.8097000000000003</v>
      </c>
      <c r="K532" s="3" t="s">
        <v>20</v>
      </c>
      <c r="L532" s="3" t="s">
        <v>38</v>
      </c>
      <c r="M532" s="7">
        <f t="shared" si="41"/>
        <v>2.2858200000000002</v>
      </c>
      <c r="N532" s="7">
        <f t="shared" si="42"/>
        <v>0.57145500000000005</v>
      </c>
      <c r="O532" s="7">
        <f t="shared" si="43"/>
        <v>0.95242500000000008</v>
      </c>
      <c r="P532" s="7">
        <f t="shared" si="44"/>
        <v>0.18001417434443656</v>
      </c>
    </row>
    <row r="533" spans="1:16" x14ac:dyDescent="0.25">
      <c r="A533" s="4">
        <v>6036</v>
      </c>
      <c r="B533" s="4" t="s">
        <v>15</v>
      </c>
      <c r="C533" s="3" t="s">
        <v>65</v>
      </c>
      <c r="D533" s="4" t="s">
        <v>49</v>
      </c>
      <c r="E533" s="3" t="s">
        <v>22</v>
      </c>
      <c r="F533" s="4" t="s">
        <v>466</v>
      </c>
      <c r="G533" s="3" t="s">
        <v>44</v>
      </c>
      <c r="H533" s="5">
        <v>15432.85</v>
      </c>
      <c r="I533" s="5">
        <v>14697.93</v>
      </c>
      <c r="J533" s="6">
        <f t="shared" si="40"/>
        <v>146.97929999999999</v>
      </c>
      <c r="K533" s="3" t="s">
        <v>20</v>
      </c>
      <c r="L533" s="3" t="s">
        <v>38</v>
      </c>
      <c r="M533" s="7">
        <f t="shared" si="41"/>
        <v>88.187579999999997</v>
      </c>
      <c r="N533" s="7">
        <f t="shared" si="42"/>
        <v>22.046894999999999</v>
      </c>
      <c r="O533" s="7">
        <f t="shared" si="43"/>
        <v>36.744824999999999</v>
      </c>
      <c r="P533" s="7">
        <f t="shared" si="44"/>
        <v>5.0001598864602093E-2</v>
      </c>
    </row>
    <row r="534" spans="1:16" x14ac:dyDescent="0.25">
      <c r="A534" s="4">
        <v>6036</v>
      </c>
      <c r="B534" s="4" t="s">
        <v>15</v>
      </c>
      <c r="C534" s="3" t="s">
        <v>65</v>
      </c>
      <c r="D534" s="4" t="s">
        <v>49</v>
      </c>
      <c r="E534" s="3" t="s">
        <v>22</v>
      </c>
      <c r="F534" s="4" t="s">
        <v>467</v>
      </c>
      <c r="G534" s="3" t="s">
        <v>40</v>
      </c>
      <c r="H534" s="5">
        <v>1324</v>
      </c>
      <c r="I534" s="5">
        <v>1250.6799999999998</v>
      </c>
      <c r="J534" s="6">
        <f t="shared" si="40"/>
        <v>6.2533999999999992</v>
      </c>
      <c r="K534" s="3" t="s">
        <v>20</v>
      </c>
      <c r="L534" s="3" t="s">
        <v>38</v>
      </c>
      <c r="M534" s="7">
        <f t="shared" si="41"/>
        <v>3.7520399999999992</v>
      </c>
      <c r="N534" s="7">
        <f t="shared" si="42"/>
        <v>0.93800999999999979</v>
      </c>
      <c r="O534" s="7">
        <f t="shared" si="43"/>
        <v>1.5633499999999998</v>
      </c>
      <c r="P534" s="7">
        <f t="shared" si="44"/>
        <v>5.8624108484984339E-2</v>
      </c>
    </row>
    <row r="535" spans="1:16" x14ac:dyDescent="0.25">
      <c r="A535" s="4">
        <v>6036</v>
      </c>
      <c r="B535" s="4" t="s">
        <v>15</v>
      </c>
      <c r="C535" s="3" t="s">
        <v>65</v>
      </c>
      <c r="D535" s="4" t="s">
        <v>49</v>
      </c>
      <c r="E535" s="3" t="s">
        <v>22</v>
      </c>
      <c r="F535" s="4" t="s">
        <v>468</v>
      </c>
      <c r="G535" s="3" t="s">
        <v>37</v>
      </c>
      <c r="H535" s="5">
        <v>7205.2</v>
      </c>
      <c r="I535" s="5">
        <v>6862.08</v>
      </c>
      <c r="J535" s="6">
        <f t="shared" si="40"/>
        <v>54.896639999999998</v>
      </c>
      <c r="K535" s="3" t="s">
        <v>20</v>
      </c>
      <c r="L535" s="3" t="s">
        <v>38</v>
      </c>
      <c r="M535" s="7">
        <f t="shared" si="41"/>
        <v>32.937984</v>
      </c>
      <c r="N535" s="7">
        <f t="shared" si="42"/>
        <v>8.234496</v>
      </c>
      <c r="O535" s="7">
        <f t="shared" si="43"/>
        <v>13.724159999999999</v>
      </c>
      <c r="P535" s="7">
        <f t="shared" si="44"/>
        <v>5.0002331654542154E-2</v>
      </c>
    </row>
    <row r="536" spans="1:16" x14ac:dyDescent="0.25">
      <c r="A536" s="4">
        <v>6036</v>
      </c>
      <c r="B536" s="4" t="s">
        <v>15</v>
      </c>
      <c r="C536" s="3" t="s">
        <v>65</v>
      </c>
      <c r="D536" s="4" t="s">
        <v>49</v>
      </c>
      <c r="E536" s="3" t="s">
        <v>22</v>
      </c>
      <c r="F536" s="4" t="s">
        <v>469</v>
      </c>
      <c r="G536" s="3" t="s">
        <v>44</v>
      </c>
      <c r="H536" s="5">
        <v>2198</v>
      </c>
      <c r="I536" s="5">
        <v>2093.34</v>
      </c>
      <c r="J536" s="6">
        <f t="shared" si="40"/>
        <v>10.466700000000001</v>
      </c>
      <c r="K536" s="3" t="s">
        <v>20</v>
      </c>
      <c r="L536" s="3" t="s">
        <v>38</v>
      </c>
      <c r="M536" s="7">
        <f t="shared" si="41"/>
        <v>6.2800200000000004</v>
      </c>
      <c r="N536" s="7">
        <f t="shared" si="42"/>
        <v>1.5700050000000001</v>
      </c>
      <c r="O536" s="7">
        <f t="shared" si="43"/>
        <v>2.6166750000000003</v>
      </c>
      <c r="P536" s="7">
        <f t="shared" si="44"/>
        <v>4.999665606160475E-2</v>
      </c>
    </row>
    <row r="537" spans="1:16" x14ac:dyDescent="0.25">
      <c r="A537" s="4">
        <v>6036</v>
      </c>
      <c r="B537" s="4" t="s">
        <v>15</v>
      </c>
      <c r="C537" s="3" t="s">
        <v>65</v>
      </c>
      <c r="D537" s="4" t="s">
        <v>49</v>
      </c>
      <c r="E537" s="3" t="s">
        <v>22</v>
      </c>
      <c r="F537" s="4" t="s">
        <v>470</v>
      </c>
      <c r="G537" s="3" t="s">
        <v>47</v>
      </c>
      <c r="H537" s="5">
        <v>358</v>
      </c>
      <c r="I537" s="5">
        <v>340.96</v>
      </c>
      <c r="J537" s="6">
        <f t="shared" si="40"/>
        <v>1.7047999999999999</v>
      </c>
      <c r="K537" s="3" t="s">
        <v>20</v>
      </c>
      <c r="L537" s="3" t="s">
        <v>38</v>
      </c>
      <c r="M537" s="7">
        <f t="shared" si="41"/>
        <v>1.0228799999999998</v>
      </c>
      <c r="N537" s="7">
        <f t="shared" si="42"/>
        <v>0.25571999999999995</v>
      </c>
      <c r="O537" s="7">
        <f t="shared" si="43"/>
        <v>0.42619999999999997</v>
      </c>
      <c r="P537" s="7">
        <f t="shared" si="44"/>
        <v>4.997653683716563E-2</v>
      </c>
    </row>
    <row r="538" spans="1:16" x14ac:dyDescent="0.25">
      <c r="A538" s="4">
        <v>6036</v>
      </c>
      <c r="B538" s="4" t="s">
        <v>15</v>
      </c>
      <c r="C538" s="3" t="s">
        <v>65</v>
      </c>
      <c r="D538" s="4" t="s">
        <v>49</v>
      </c>
      <c r="E538" s="3" t="s">
        <v>22</v>
      </c>
      <c r="F538" s="4" t="s">
        <v>471</v>
      </c>
      <c r="G538" s="3" t="s">
        <v>40</v>
      </c>
      <c r="H538" s="5">
        <v>1295</v>
      </c>
      <c r="I538" s="5">
        <v>1097.46</v>
      </c>
      <c r="J538" s="6">
        <f t="shared" si="40"/>
        <v>5.4873000000000003</v>
      </c>
      <c r="K538" s="3" t="s">
        <v>20</v>
      </c>
      <c r="L538" s="3" t="s">
        <v>38</v>
      </c>
      <c r="M538" s="7">
        <f t="shared" si="41"/>
        <v>3.2923800000000001</v>
      </c>
      <c r="N538" s="7">
        <f t="shared" si="42"/>
        <v>0.82309500000000002</v>
      </c>
      <c r="O538" s="7">
        <f t="shared" si="43"/>
        <v>1.3718250000000001</v>
      </c>
      <c r="P538" s="7">
        <f t="shared" si="44"/>
        <v>0.17999744865416512</v>
      </c>
    </row>
    <row r="539" spans="1:16" x14ac:dyDescent="0.25">
      <c r="A539" s="4">
        <v>6036</v>
      </c>
      <c r="B539" s="4" t="s">
        <v>15</v>
      </c>
      <c r="C539" s="3" t="s">
        <v>65</v>
      </c>
      <c r="D539" s="4" t="s">
        <v>49</v>
      </c>
      <c r="E539" s="3" t="s">
        <v>22</v>
      </c>
      <c r="F539" s="4" t="s">
        <v>472</v>
      </c>
      <c r="G539" s="3" t="s">
        <v>44</v>
      </c>
      <c r="H539" s="5">
        <v>3007.1000000000004</v>
      </c>
      <c r="I539" s="5">
        <v>2637.4</v>
      </c>
      <c r="J539" s="6">
        <f t="shared" si="40"/>
        <v>13.187000000000001</v>
      </c>
      <c r="K539" s="3" t="s">
        <v>20</v>
      </c>
      <c r="L539" s="3" t="s">
        <v>38</v>
      </c>
      <c r="M539" s="7">
        <f t="shared" si="41"/>
        <v>7.9122000000000003</v>
      </c>
      <c r="N539" s="7">
        <f t="shared" si="42"/>
        <v>1.9780500000000001</v>
      </c>
      <c r="O539" s="7">
        <f t="shared" si="43"/>
        <v>3.2967500000000003</v>
      </c>
      <c r="P539" s="7">
        <f t="shared" si="44"/>
        <v>0.14017593084097979</v>
      </c>
    </row>
    <row r="540" spans="1:16" x14ac:dyDescent="0.25">
      <c r="A540" s="4">
        <v>6036</v>
      </c>
      <c r="B540" s="4" t="s">
        <v>15</v>
      </c>
      <c r="C540" s="3" t="s">
        <v>65</v>
      </c>
      <c r="D540" s="4" t="s">
        <v>49</v>
      </c>
      <c r="E540" s="3" t="s">
        <v>22</v>
      </c>
      <c r="F540" s="4" t="s">
        <v>473</v>
      </c>
      <c r="G540" s="3" t="s">
        <v>40</v>
      </c>
      <c r="H540" s="5">
        <v>3561.25</v>
      </c>
      <c r="I540" s="5">
        <v>3098.51</v>
      </c>
      <c r="J540" s="6">
        <f t="shared" si="40"/>
        <v>15.492550000000001</v>
      </c>
      <c r="K540" s="3" t="s">
        <v>20</v>
      </c>
      <c r="L540" s="3" t="s">
        <v>38</v>
      </c>
      <c r="M540" s="7">
        <f t="shared" si="41"/>
        <v>9.2955300000000012</v>
      </c>
      <c r="N540" s="7">
        <f t="shared" si="42"/>
        <v>2.3238825000000003</v>
      </c>
      <c r="O540" s="7">
        <f t="shared" si="43"/>
        <v>3.8731375000000003</v>
      </c>
      <c r="P540" s="7">
        <f t="shared" si="44"/>
        <v>0.14934274861142938</v>
      </c>
    </row>
    <row r="541" spans="1:16" x14ac:dyDescent="0.25">
      <c r="A541" s="4">
        <v>6036</v>
      </c>
      <c r="B541" s="4" t="s">
        <v>15</v>
      </c>
      <c r="C541" s="3" t="s">
        <v>65</v>
      </c>
      <c r="D541" s="4" t="s">
        <v>49</v>
      </c>
      <c r="E541" s="3" t="s">
        <v>22</v>
      </c>
      <c r="F541" s="4" t="s">
        <v>474</v>
      </c>
      <c r="G541" s="3" t="s">
        <v>47</v>
      </c>
      <c r="H541" s="5">
        <v>1528.2</v>
      </c>
      <c r="I541" s="5">
        <v>1398.8600000000001</v>
      </c>
      <c r="J541" s="6">
        <f t="shared" si="40"/>
        <v>6.9943000000000008</v>
      </c>
      <c r="K541" s="3" t="s">
        <v>20</v>
      </c>
      <c r="L541" s="3" t="s">
        <v>38</v>
      </c>
      <c r="M541" s="7">
        <f t="shared" si="41"/>
        <v>4.19658</v>
      </c>
      <c r="N541" s="7">
        <f t="shared" si="42"/>
        <v>1.049145</v>
      </c>
      <c r="O541" s="7">
        <f t="shared" si="43"/>
        <v>1.7485750000000002</v>
      </c>
      <c r="P541" s="7">
        <f t="shared" si="44"/>
        <v>9.2461003960367716E-2</v>
      </c>
    </row>
    <row r="542" spans="1:16" x14ac:dyDescent="0.25">
      <c r="A542" s="4">
        <v>6036</v>
      </c>
      <c r="B542" s="4" t="s">
        <v>15</v>
      </c>
      <c r="C542" s="3" t="s">
        <v>65</v>
      </c>
      <c r="D542" s="4" t="s">
        <v>49</v>
      </c>
      <c r="E542" s="3" t="s">
        <v>22</v>
      </c>
      <c r="F542" s="4" t="s">
        <v>475</v>
      </c>
      <c r="G542" s="3" t="s">
        <v>37</v>
      </c>
      <c r="H542" s="5">
        <v>660</v>
      </c>
      <c r="I542" s="5">
        <v>628.58000000000004</v>
      </c>
      <c r="J542" s="6">
        <f t="shared" si="40"/>
        <v>3.1429000000000005</v>
      </c>
      <c r="K542" s="3" t="s">
        <v>20</v>
      </c>
      <c r="L542" s="3" t="s">
        <v>38</v>
      </c>
      <c r="M542" s="7">
        <f t="shared" si="41"/>
        <v>1.8857400000000002</v>
      </c>
      <c r="N542" s="7">
        <f t="shared" si="42"/>
        <v>0.47143500000000005</v>
      </c>
      <c r="O542" s="7">
        <f t="shared" si="43"/>
        <v>0.78572500000000012</v>
      </c>
      <c r="P542" s="7">
        <f t="shared" si="44"/>
        <v>4.9985682013427013E-2</v>
      </c>
    </row>
    <row r="543" spans="1:16" x14ac:dyDescent="0.25">
      <c r="A543" s="4">
        <v>6036</v>
      </c>
      <c r="B543" s="4" t="s">
        <v>15</v>
      </c>
      <c r="C543" s="3" t="s">
        <v>65</v>
      </c>
      <c r="D543" s="4" t="s">
        <v>49</v>
      </c>
      <c r="E543" s="3" t="s">
        <v>22</v>
      </c>
      <c r="F543" s="4" t="s">
        <v>476</v>
      </c>
      <c r="G543" s="3" t="s">
        <v>44</v>
      </c>
      <c r="H543" s="5">
        <v>72645.7</v>
      </c>
      <c r="I543" s="5">
        <v>68733.2</v>
      </c>
      <c r="J543" s="6">
        <f t="shared" si="40"/>
        <v>687.33199999999999</v>
      </c>
      <c r="K543" s="3" t="s">
        <v>20</v>
      </c>
      <c r="L543" s="3" t="s">
        <v>38</v>
      </c>
      <c r="M543" s="7">
        <f t="shared" si="41"/>
        <v>412.39920000000001</v>
      </c>
      <c r="N543" s="7">
        <f t="shared" si="42"/>
        <v>103.0998</v>
      </c>
      <c r="O543" s="7">
        <f t="shared" si="43"/>
        <v>171.833</v>
      </c>
      <c r="P543" s="7">
        <f t="shared" si="44"/>
        <v>5.6923000820564118E-2</v>
      </c>
    </row>
    <row r="544" spans="1:16" x14ac:dyDescent="0.25">
      <c r="A544" s="4">
        <v>6036</v>
      </c>
      <c r="B544" s="4" t="s">
        <v>15</v>
      </c>
      <c r="C544" s="3" t="s">
        <v>65</v>
      </c>
      <c r="D544" s="4" t="s">
        <v>49</v>
      </c>
      <c r="E544" s="3" t="s">
        <v>22</v>
      </c>
      <c r="F544" s="4" t="s">
        <v>477</v>
      </c>
      <c r="G544" s="3" t="s">
        <v>40</v>
      </c>
      <c r="H544" s="5">
        <v>495</v>
      </c>
      <c r="I544" s="5">
        <v>471.44000000000005</v>
      </c>
      <c r="J544" s="6">
        <f t="shared" si="40"/>
        <v>2.3572000000000002</v>
      </c>
      <c r="K544" s="3" t="s">
        <v>20</v>
      </c>
      <c r="L544" s="3" t="s">
        <v>38</v>
      </c>
      <c r="M544" s="7">
        <f t="shared" si="41"/>
        <v>1.41432</v>
      </c>
      <c r="N544" s="7">
        <f t="shared" si="42"/>
        <v>0.35358000000000001</v>
      </c>
      <c r="O544" s="7">
        <f t="shared" si="43"/>
        <v>0.58930000000000005</v>
      </c>
      <c r="P544" s="7">
        <f t="shared" si="44"/>
        <v>4.9974546071610337E-2</v>
      </c>
    </row>
    <row r="545" spans="1:16" x14ac:dyDescent="0.25">
      <c r="A545" s="4">
        <v>6036</v>
      </c>
      <c r="B545" s="4" t="s">
        <v>15</v>
      </c>
      <c r="C545" s="3" t="s">
        <v>65</v>
      </c>
      <c r="D545" s="4" t="s">
        <v>49</v>
      </c>
      <c r="E545" s="3" t="s">
        <v>22</v>
      </c>
      <c r="F545" s="4" t="s">
        <v>478</v>
      </c>
      <c r="G545" s="3" t="s">
        <v>40</v>
      </c>
      <c r="H545" s="5">
        <v>796</v>
      </c>
      <c r="I545" s="5">
        <v>674.58</v>
      </c>
      <c r="J545" s="6">
        <f t="shared" si="40"/>
        <v>3.3729000000000005</v>
      </c>
      <c r="K545" s="3" t="s">
        <v>20</v>
      </c>
      <c r="L545" s="3" t="s">
        <v>38</v>
      </c>
      <c r="M545" s="7">
        <f t="shared" si="41"/>
        <v>2.0237400000000001</v>
      </c>
      <c r="N545" s="7">
        <f t="shared" si="42"/>
        <v>0.50593500000000002</v>
      </c>
      <c r="O545" s="7">
        <f t="shared" si="43"/>
        <v>0.84322500000000011</v>
      </c>
      <c r="P545" s="7">
        <f t="shared" si="44"/>
        <v>0.17999347742298899</v>
      </c>
    </row>
    <row r="546" spans="1:16" x14ac:dyDescent="0.25">
      <c r="A546" s="4">
        <v>6036</v>
      </c>
      <c r="B546" s="4" t="s">
        <v>15</v>
      </c>
      <c r="C546" s="3" t="s">
        <v>65</v>
      </c>
      <c r="D546" s="4" t="s">
        <v>49</v>
      </c>
      <c r="E546" s="3" t="s">
        <v>22</v>
      </c>
      <c r="F546" s="4" t="s">
        <v>479</v>
      </c>
      <c r="G546" s="3" t="s">
        <v>47</v>
      </c>
      <c r="H546" s="5">
        <v>719.1</v>
      </c>
      <c r="I546" s="5">
        <v>609.4</v>
      </c>
      <c r="J546" s="6">
        <f t="shared" si="40"/>
        <v>3.0470000000000002</v>
      </c>
      <c r="K546" s="3" t="s">
        <v>20</v>
      </c>
      <c r="L546" s="3" t="s">
        <v>38</v>
      </c>
      <c r="M546" s="7">
        <f t="shared" si="41"/>
        <v>1.8282</v>
      </c>
      <c r="N546" s="7">
        <f t="shared" si="42"/>
        <v>0.45705000000000001</v>
      </c>
      <c r="O546" s="7">
        <f t="shared" si="43"/>
        <v>0.76175000000000004</v>
      </c>
      <c r="P546" s="7">
        <f t="shared" si="44"/>
        <v>0.1800131276665573</v>
      </c>
    </row>
    <row r="547" spans="1:16" x14ac:dyDescent="0.25">
      <c r="A547" s="4">
        <v>6036</v>
      </c>
      <c r="B547" s="4" t="s">
        <v>15</v>
      </c>
      <c r="C547" s="3" t="s">
        <v>65</v>
      </c>
      <c r="D547" s="4" t="s">
        <v>49</v>
      </c>
      <c r="E547" s="3" t="s">
        <v>22</v>
      </c>
      <c r="F547" s="4" t="s">
        <v>480</v>
      </c>
      <c r="G547" s="3" t="s">
        <v>37</v>
      </c>
      <c r="H547" s="5">
        <v>14107.5</v>
      </c>
      <c r="I547" s="5">
        <v>12867.579999999998</v>
      </c>
      <c r="J547" s="6">
        <f t="shared" si="40"/>
        <v>128.67579999999998</v>
      </c>
      <c r="K547" s="3" t="s">
        <v>20</v>
      </c>
      <c r="L547" s="3" t="s">
        <v>38</v>
      </c>
      <c r="M547" s="7">
        <f t="shared" si="41"/>
        <v>77.20547999999998</v>
      </c>
      <c r="N547" s="7">
        <f t="shared" si="42"/>
        <v>19.301369999999995</v>
      </c>
      <c r="O547" s="7">
        <f t="shared" si="43"/>
        <v>32.168949999999995</v>
      </c>
      <c r="P547" s="7">
        <f t="shared" si="44"/>
        <v>9.6359999316110834E-2</v>
      </c>
    </row>
    <row r="548" spans="1:16" x14ac:dyDescent="0.25">
      <c r="A548" s="4">
        <v>6036</v>
      </c>
      <c r="B548" s="4" t="s">
        <v>15</v>
      </c>
      <c r="C548" s="3" t="s">
        <v>65</v>
      </c>
      <c r="D548" s="4" t="s">
        <v>49</v>
      </c>
      <c r="E548" s="3" t="s">
        <v>22</v>
      </c>
      <c r="F548" s="4" t="s">
        <v>481</v>
      </c>
      <c r="G548" s="3" t="s">
        <v>47</v>
      </c>
      <c r="H548" s="5">
        <v>1334.65</v>
      </c>
      <c r="I548" s="5">
        <v>1229.23</v>
      </c>
      <c r="J548" s="6">
        <f t="shared" si="40"/>
        <v>6.1461500000000004</v>
      </c>
      <c r="K548" s="3" t="s">
        <v>20</v>
      </c>
      <c r="L548" s="3" t="s">
        <v>38</v>
      </c>
      <c r="M548" s="7">
        <f t="shared" si="41"/>
        <v>3.6876899999999999</v>
      </c>
      <c r="N548" s="7">
        <f t="shared" si="42"/>
        <v>0.92192249999999998</v>
      </c>
      <c r="O548" s="7">
        <f t="shared" si="43"/>
        <v>1.5365375000000001</v>
      </c>
      <c r="P548" s="7">
        <f t="shared" si="44"/>
        <v>8.5761004856699019E-2</v>
      </c>
    </row>
    <row r="549" spans="1:16" x14ac:dyDescent="0.25">
      <c r="A549" s="4">
        <v>6036</v>
      </c>
      <c r="B549" s="4" t="s">
        <v>15</v>
      </c>
      <c r="C549" s="3" t="s">
        <v>65</v>
      </c>
      <c r="D549" s="4" t="s">
        <v>49</v>
      </c>
      <c r="E549" s="3" t="s">
        <v>22</v>
      </c>
      <c r="F549" s="4" t="s">
        <v>482</v>
      </c>
      <c r="G549" s="3" t="s">
        <v>40</v>
      </c>
      <c r="H549" s="5">
        <v>494.1</v>
      </c>
      <c r="I549" s="5">
        <v>418.72</v>
      </c>
      <c r="J549" s="6">
        <f t="shared" si="40"/>
        <v>2.0936000000000003</v>
      </c>
      <c r="K549" s="3" t="s">
        <v>20</v>
      </c>
      <c r="L549" s="3" t="s">
        <v>38</v>
      </c>
      <c r="M549" s="7">
        <f t="shared" si="41"/>
        <v>1.2561600000000002</v>
      </c>
      <c r="N549" s="7">
        <f t="shared" si="42"/>
        <v>0.31404000000000004</v>
      </c>
      <c r="O549" s="7">
        <f t="shared" si="43"/>
        <v>0.52340000000000009</v>
      </c>
      <c r="P549" s="7">
        <f t="shared" si="44"/>
        <v>0.18002483760030574</v>
      </c>
    </row>
    <row r="550" spans="1:16" x14ac:dyDescent="0.25">
      <c r="A550" s="4">
        <v>6036</v>
      </c>
      <c r="B550" s="4" t="s">
        <v>15</v>
      </c>
      <c r="C550" s="3" t="s">
        <v>65</v>
      </c>
      <c r="D550" s="4" t="s">
        <v>49</v>
      </c>
      <c r="E550" s="3" t="s">
        <v>22</v>
      </c>
      <c r="F550" s="4" t="s">
        <v>483</v>
      </c>
      <c r="G550" s="3" t="s">
        <v>40</v>
      </c>
      <c r="H550" s="5">
        <v>299.5</v>
      </c>
      <c r="I550" s="5">
        <v>285.24</v>
      </c>
      <c r="J550" s="6">
        <f t="shared" si="40"/>
        <v>1.4262000000000001</v>
      </c>
      <c r="K550" s="3" t="s">
        <v>20</v>
      </c>
      <c r="L550" s="3" t="s">
        <v>38</v>
      </c>
      <c r="M550" s="7">
        <f t="shared" si="41"/>
        <v>0.85572000000000004</v>
      </c>
      <c r="N550" s="7">
        <f t="shared" si="42"/>
        <v>0.21393000000000001</v>
      </c>
      <c r="O550" s="7">
        <f t="shared" si="43"/>
        <v>0.35655000000000003</v>
      </c>
      <c r="P550" s="7">
        <f t="shared" si="44"/>
        <v>4.999298836067867E-2</v>
      </c>
    </row>
    <row r="551" spans="1:16" x14ac:dyDescent="0.25">
      <c r="A551" s="4">
        <v>6036</v>
      </c>
      <c r="B551" s="4" t="s">
        <v>15</v>
      </c>
      <c r="C551" s="3" t="s">
        <v>65</v>
      </c>
      <c r="D551" s="4" t="s">
        <v>49</v>
      </c>
      <c r="E551" s="3" t="s">
        <v>22</v>
      </c>
      <c r="F551" s="4" t="s">
        <v>484</v>
      </c>
      <c r="G551" s="3" t="s">
        <v>40</v>
      </c>
      <c r="H551" s="5">
        <v>649</v>
      </c>
      <c r="I551" s="5">
        <v>618.1</v>
      </c>
      <c r="J551" s="6">
        <f t="shared" si="40"/>
        <v>3.0905</v>
      </c>
      <c r="K551" s="3" t="s">
        <v>20</v>
      </c>
      <c r="L551" s="3" t="s">
        <v>38</v>
      </c>
      <c r="M551" s="7">
        <f t="shared" si="41"/>
        <v>1.8542999999999998</v>
      </c>
      <c r="N551" s="7">
        <f t="shared" si="42"/>
        <v>0.46357499999999996</v>
      </c>
      <c r="O551" s="7">
        <f t="shared" si="43"/>
        <v>0.77262500000000001</v>
      </c>
      <c r="P551" s="7">
        <f t="shared" si="44"/>
        <v>4.9991910694062502E-2</v>
      </c>
    </row>
    <row r="552" spans="1:16" x14ac:dyDescent="0.25">
      <c r="A552" s="4">
        <v>6036</v>
      </c>
      <c r="B552" s="4" t="s">
        <v>15</v>
      </c>
      <c r="C552" s="3" t="s">
        <v>65</v>
      </c>
      <c r="D552" s="4" t="s">
        <v>49</v>
      </c>
      <c r="E552" s="3" t="s">
        <v>22</v>
      </c>
      <c r="F552" s="4" t="s">
        <v>485</v>
      </c>
      <c r="G552" s="3" t="s">
        <v>47</v>
      </c>
      <c r="H552" s="5">
        <v>4853.1000000000004</v>
      </c>
      <c r="I552" s="5">
        <v>4621.9799999999996</v>
      </c>
      <c r="J552" s="6">
        <f t="shared" si="40"/>
        <v>23.1099</v>
      </c>
      <c r="K552" s="3" t="s">
        <v>20</v>
      </c>
      <c r="L552" s="3" t="s">
        <v>38</v>
      </c>
      <c r="M552" s="7">
        <f t="shared" si="41"/>
        <v>13.86594</v>
      </c>
      <c r="N552" s="7">
        <f t="shared" si="42"/>
        <v>3.466485</v>
      </c>
      <c r="O552" s="7">
        <f t="shared" si="43"/>
        <v>5.7774749999999999</v>
      </c>
      <c r="P552" s="7">
        <f t="shared" si="44"/>
        <v>5.0004543507328192E-2</v>
      </c>
    </row>
    <row r="553" spans="1:16" x14ac:dyDescent="0.25">
      <c r="A553" s="4">
        <v>6036</v>
      </c>
      <c r="B553" s="4" t="s">
        <v>15</v>
      </c>
      <c r="C553" s="3" t="s">
        <v>65</v>
      </c>
      <c r="D553" s="4" t="s">
        <v>49</v>
      </c>
      <c r="E553" s="3" t="s">
        <v>22</v>
      </c>
      <c r="F553" s="4" t="s">
        <v>486</v>
      </c>
      <c r="G553" s="3" t="s">
        <v>37</v>
      </c>
      <c r="H553" s="5">
        <v>4807.55</v>
      </c>
      <c r="I553" s="5">
        <v>4441.3500000000004</v>
      </c>
      <c r="J553" s="6">
        <f t="shared" si="40"/>
        <v>22.206750000000003</v>
      </c>
      <c r="K553" s="3" t="s">
        <v>20</v>
      </c>
      <c r="L553" s="3" t="s">
        <v>38</v>
      </c>
      <c r="M553" s="7">
        <f t="shared" si="41"/>
        <v>13.324050000000002</v>
      </c>
      <c r="N553" s="7">
        <f t="shared" si="42"/>
        <v>3.3310125000000004</v>
      </c>
      <c r="O553" s="7">
        <f t="shared" si="43"/>
        <v>5.5516875000000008</v>
      </c>
      <c r="P553" s="7">
        <f t="shared" si="44"/>
        <v>8.2452407488714075E-2</v>
      </c>
    </row>
    <row r="554" spans="1:16" x14ac:dyDescent="0.25">
      <c r="A554" s="4">
        <v>6036</v>
      </c>
      <c r="B554" s="4" t="s">
        <v>15</v>
      </c>
      <c r="C554" s="3" t="s">
        <v>65</v>
      </c>
      <c r="D554" s="4" t="s">
        <v>49</v>
      </c>
      <c r="E554" s="3" t="s">
        <v>22</v>
      </c>
      <c r="F554" s="4" t="s">
        <v>487</v>
      </c>
      <c r="G554" s="3" t="s">
        <v>44</v>
      </c>
      <c r="H554" s="5">
        <v>12216.96</v>
      </c>
      <c r="I554" s="5">
        <v>11635.2</v>
      </c>
      <c r="J554" s="6">
        <f t="shared" si="40"/>
        <v>116.352</v>
      </c>
      <c r="K554" s="3" t="s">
        <v>20</v>
      </c>
      <c r="L554" s="3" t="s">
        <v>38</v>
      </c>
      <c r="M554" s="7">
        <f t="shared" si="41"/>
        <v>69.811199999999999</v>
      </c>
      <c r="N554" s="7">
        <f t="shared" si="42"/>
        <v>17.4528</v>
      </c>
      <c r="O554" s="7">
        <f t="shared" si="43"/>
        <v>29.088000000000001</v>
      </c>
      <c r="P554" s="7">
        <f t="shared" si="44"/>
        <v>4.9999999999999822E-2</v>
      </c>
    </row>
    <row r="555" spans="1:16" x14ac:dyDescent="0.25">
      <c r="A555" s="4">
        <v>6036</v>
      </c>
      <c r="B555" s="4" t="s">
        <v>15</v>
      </c>
      <c r="C555" s="3" t="s">
        <v>65</v>
      </c>
      <c r="D555" s="4" t="s">
        <v>49</v>
      </c>
      <c r="E555" s="3" t="s">
        <v>22</v>
      </c>
      <c r="F555" s="4" t="s">
        <v>488</v>
      </c>
      <c r="G555" s="3" t="s">
        <v>44</v>
      </c>
      <c r="H555" s="5">
        <v>3323.2</v>
      </c>
      <c r="I555" s="5">
        <v>3164.96</v>
      </c>
      <c r="J555" s="6">
        <f t="shared" si="40"/>
        <v>15.8248</v>
      </c>
      <c r="K555" s="3" t="s">
        <v>20</v>
      </c>
      <c r="L555" s="3" t="s">
        <v>38</v>
      </c>
      <c r="M555" s="7">
        <f t="shared" si="41"/>
        <v>9.4948800000000002</v>
      </c>
      <c r="N555" s="7">
        <f t="shared" si="42"/>
        <v>2.3737200000000001</v>
      </c>
      <c r="O555" s="7">
        <f t="shared" si="43"/>
        <v>3.9561999999999999</v>
      </c>
      <c r="P555" s="7">
        <f t="shared" si="44"/>
        <v>4.9997472321924974E-2</v>
      </c>
    </row>
    <row r="556" spans="1:16" x14ac:dyDescent="0.25">
      <c r="A556" s="4">
        <v>6036</v>
      </c>
      <c r="B556" s="4" t="s">
        <v>15</v>
      </c>
      <c r="C556" s="3" t="s">
        <v>65</v>
      </c>
      <c r="D556" s="4" t="s">
        <v>50</v>
      </c>
      <c r="E556" s="3" t="s">
        <v>22</v>
      </c>
      <c r="F556" s="4" t="s">
        <v>489</v>
      </c>
      <c r="G556" s="3" t="s">
        <v>44</v>
      </c>
      <c r="H556" s="5">
        <v>2667.45</v>
      </c>
      <c r="I556" s="5">
        <v>2456.71</v>
      </c>
      <c r="J556" s="6">
        <f t="shared" si="40"/>
        <v>12.28355</v>
      </c>
      <c r="K556" s="3" t="s">
        <v>20</v>
      </c>
      <c r="L556" s="3" t="s">
        <v>38</v>
      </c>
      <c r="M556" s="7">
        <f t="shared" si="41"/>
        <v>7.3701299999999996</v>
      </c>
      <c r="N556" s="7">
        <f t="shared" si="42"/>
        <v>1.8425324999999999</v>
      </c>
      <c r="O556" s="7">
        <f t="shared" si="43"/>
        <v>3.0708875</v>
      </c>
      <c r="P556" s="7">
        <f t="shared" si="44"/>
        <v>8.5781390558918202E-2</v>
      </c>
    </row>
    <row r="557" spans="1:16" x14ac:dyDescent="0.25">
      <c r="A557" s="4">
        <v>6036</v>
      </c>
      <c r="B557" s="4" t="s">
        <v>15</v>
      </c>
      <c r="C557" s="3" t="s">
        <v>65</v>
      </c>
      <c r="D557" s="4" t="s">
        <v>50</v>
      </c>
      <c r="E557" s="3" t="s">
        <v>22</v>
      </c>
      <c r="F557" s="4" t="s">
        <v>490</v>
      </c>
      <c r="G557" s="3" t="s">
        <v>44</v>
      </c>
      <c r="H557" s="5">
        <v>2858.9</v>
      </c>
      <c r="I557" s="5">
        <v>2722.76</v>
      </c>
      <c r="J557" s="6">
        <f t="shared" si="40"/>
        <v>13.613800000000001</v>
      </c>
      <c r="K557" s="3" t="s">
        <v>20</v>
      </c>
      <c r="L557" s="3" t="s">
        <v>38</v>
      </c>
      <c r="M557" s="7">
        <f t="shared" si="41"/>
        <v>8.1682800000000011</v>
      </c>
      <c r="N557" s="7">
        <f t="shared" si="42"/>
        <v>2.0420700000000003</v>
      </c>
      <c r="O557" s="7">
        <f t="shared" si="43"/>
        <v>3.4034500000000003</v>
      </c>
      <c r="P557" s="7">
        <f t="shared" si="44"/>
        <v>5.0000734548766745E-2</v>
      </c>
    </row>
    <row r="558" spans="1:16" x14ac:dyDescent="0.25">
      <c r="A558" s="4">
        <v>6036</v>
      </c>
      <c r="B558" s="4" t="s">
        <v>15</v>
      </c>
      <c r="C558" s="3" t="s">
        <v>65</v>
      </c>
      <c r="D558" s="4" t="s">
        <v>50</v>
      </c>
      <c r="E558" s="3" t="s">
        <v>22</v>
      </c>
      <c r="F558" s="4" t="s">
        <v>491</v>
      </c>
      <c r="G558" s="3" t="s">
        <v>37</v>
      </c>
      <c r="H558" s="5">
        <v>4565.7999999999993</v>
      </c>
      <c r="I558" s="5">
        <v>4348.38</v>
      </c>
      <c r="J558" s="6">
        <f t="shared" si="40"/>
        <v>21.741900000000001</v>
      </c>
      <c r="K558" s="3" t="s">
        <v>20</v>
      </c>
      <c r="L558" s="3" t="s">
        <v>38</v>
      </c>
      <c r="M558" s="7">
        <f t="shared" si="41"/>
        <v>13.04514</v>
      </c>
      <c r="N558" s="7">
        <f t="shared" si="42"/>
        <v>3.261285</v>
      </c>
      <c r="O558" s="7">
        <f t="shared" si="43"/>
        <v>5.4354750000000003</v>
      </c>
      <c r="P558" s="7">
        <f t="shared" si="44"/>
        <v>5.0000229970701637E-2</v>
      </c>
    </row>
    <row r="559" spans="1:16" x14ac:dyDescent="0.25">
      <c r="A559" s="4">
        <v>6036</v>
      </c>
      <c r="B559" s="4" t="s">
        <v>15</v>
      </c>
      <c r="C559" s="3" t="s">
        <v>65</v>
      </c>
      <c r="D559" s="4" t="s">
        <v>50</v>
      </c>
      <c r="E559" s="3" t="s">
        <v>22</v>
      </c>
      <c r="F559" s="4" t="s">
        <v>492</v>
      </c>
      <c r="G559" s="3" t="s">
        <v>37</v>
      </c>
      <c r="H559" s="5">
        <v>3437.45</v>
      </c>
      <c r="I559" s="5">
        <v>3273.75</v>
      </c>
      <c r="J559" s="6">
        <f t="shared" si="40"/>
        <v>16.368749999999999</v>
      </c>
      <c r="K559" s="3" t="s">
        <v>20</v>
      </c>
      <c r="L559" s="3" t="s">
        <v>38</v>
      </c>
      <c r="M559" s="7">
        <f t="shared" si="41"/>
        <v>9.8212499999999991</v>
      </c>
      <c r="N559" s="7">
        <f t="shared" si="42"/>
        <v>2.4553124999999998</v>
      </c>
      <c r="O559" s="7">
        <f t="shared" si="43"/>
        <v>4.0921874999999996</v>
      </c>
      <c r="P559" s="7">
        <f t="shared" si="44"/>
        <v>5.0003818251240784E-2</v>
      </c>
    </row>
    <row r="560" spans="1:16" x14ac:dyDescent="0.25">
      <c r="A560" s="4">
        <v>6036</v>
      </c>
      <c r="B560" s="4" t="s">
        <v>15</v>
      </c>
      <c r="C560" s="3" t="s">
        <v>65</v>
      </c>
      <c r="D560" s="4" t="s">
        <v>50</v>
      </c>
      <c r="E560" s="3" t="s">
        <v>22</v>
      </c>
      <c r="F560" s="4" t="s">
        <v>493</v>
      </c>
      <c r="G560" s="3" t="s">
        <v>47</v>
      </c>
      <c r="H560" s="5">
        <v>1798.2</v>
      </c>
      <c r="I560" s="5">
        <v>1523.88</v>
      </c>
      <c r="J560" s="6">
        <f t="shared" si="40"/>
        <v>7.6194000000000006</v>
      </c>
      <c r="K560" s="3" t="s">
        <v>20</v>
      </c>
      <c r="L560" s="3" t="s">
        <v>38</v>
      </c>
      <c r="M560" s="7">
        <f t="shared" si="41"/>
        <v>4.5716400000000004</v>
      </c>
      <c r="N560" s="7">
        <f t="shared" si="42"/>
        <v>1.1429100000000001</v>
      </c>
      <c r="O560" s="7">
        <f t="shared" si="43"/>
        <v>1.9048500000000002</v>
      </c>
      <c r="P560" s="7">
        <f t="shared" si="44"/>
        <v>0.18001417434443656</v>
      </c>
    </row>
    <row r="561" spans="1:16" x14ac:dyDescent="0.25">
      <c r="A561" s="4">
        <v>6036</v>
      </c>
      <c r="B561" s="4" t="s">
        <v>15</v>
      </c>
      <c r="C561" s="3" t="s">
        <v>65</v>
      </c>
      <c r="D561" s="4" t="s">
        <v>50</v>
      </c>
      <c r="E561" s="3" t="s">
        <v>22</v>
      </c>
      <c r="F561" s="4" t="s">
        <v>494</v>
      </c>
      <c r="G561" s="3" t="s">
        <v>40</v>
      </c>
      <c r="H561" s="5">
        <v>3038.3</v>
      </c>
      <c r="I561" s="5">
        <v>2693.7799999999997</v>
      </c>
      <c r="J561" s="6">
        <f t="shared" si="40"/>
        <v>13.4689</v>
      </c>
      <c r="K561" s="3" t="s">
        <v>20</v>
      </c>
      <c r="L561" s="3" t="s">
        <v>38</v>
      </c>
      <c r="M561" s="7">
        <f t="shared" si="41"/>
        <v>8.0813399999999991</v>
      </c>
      <c r="N561" s="7">
        <f t="shared" si="42"/>
        <v>2.0203349999999998</v>
      </c>
      <c r="O561" s="7">
        <f t="shared" si="43"/>
        <v>3.3672249999999999</v>
      </c>
      <c r="P561" s="7">
        <f t="shared" si="44"/>
        <v>0.12789463133589241</v>
      </c>
    </row>
    <row r="562" spans="1:16" x14ac:dyDescent="0.25">
      <c r="A562" s="4">
        <v>6036</v>
      </c>
      <c r="B562" s="4" t="s">
        <v>15</v>
      </c>
      <c r="C562" s="3" t="s">
        <v>65</v>
      </c>
      <c r="D562" s="4" t="s">
        <v>50</v>
      </c>
      <c r="E562" s="3" t="s">
        <v>22</v>
      </c>
      <c r="F562" s="4" t="s">
        <v>495</v>
      </c>
      <c r="G562" s="3" t="s">
        <v>47</v>
      </c>
      <c r="H562" s="5">
        <v>3596.4</v>
      </c>
      <c r="I562" s="5">
        <v>3047.8</v>
      </c>
      <c r="J562" s="6">
        <f t="shared" si="40"/>
        <v>15.239000000000001</v>
      </c>
      <c r="K562" s="3" t="s">
        <v>20</v>
      </c>
      <c r="L562" s="3" t="s">
        <v>38</v>
      </c>
      <c r="M562" s="7">
        <f t="shared" si="41"/>
        <v>9.1433999999999997</v>
      </c>
      <c r="N562" s="7">
        <f t="shared" si="42"/>
        <v>2.2858499999999999</v>
      </c>
      <c r="O562" s="7">
        <f t="shared" si="43"/>
        <v>3.8097500000000002</v>
      </c>
      <c r="P562" s="7">
        <f t="shared" si="44"/>
        <v>0.17999868757792492</v>
      </c>
    </row>
    <row r="563" spans="1:16" x14ac:dyDescent="0.25">
      <c r="A563" s="4">
        <v>6036</v>
      </c>
      <c r="B563" s="4" t="s">
        <v>15</v>
      </c>
      <c r="C563" s="3" t="s">
        <v>65</v>
      </c>
      <c r="D563" s="4" t="s">
        <v>50</v>
      </c>
      <c r="E563" s="3" t="s">
        <v>22</v>
      </c>
      <c r="F563" s="4" t="s">
        <v>496</v>
      </c>
      <c r="G563" s="3" t="s">
        <v>37</v>
      </c>
      <c r="H563" s="5">
        <v>5664</v>
      </c>
      <c r="I563" s="5">
        <v>5394.32</v>
      </c>
      <c r="J563" s="6">
        <f t="shared" si="40"/>
        <v>43.154559999999996</v>
      </c>
      <c r="K563" s="3" t="s">
        <v>20</v>
      </c>
      <c r="L563" s="3" t="s">
        <v>38</v>
      </c>
      <c r="M563" s="7">
        <f t="shared" si="41"/>
        <v>25.892735999999996</v>
      </c>
      <c r="N563" s="7">
        <f t="shared" si="42"/>
        <v>6.4731839999999989</v>
      </c>
      <c r="O563" s="7">
        <f t="shared" si="43"/>
        <v>10.788639999999999</v>
      </c>
      <c r="P563" s="7">
        <f t="shared" si="44"/>
        <v>4.9993326313604092E-2</v>
      </c>
    </row>
    <row r="564" spans="1:16" x14ac:dyDescent="0.25">
      <c r="A564" s="4">
        <v>6036</v>
      </c>
      <c r="B564" s="4" t="s">
        <v>15</v>
      </c>
      <c r="C564" s="3" t="s">
        <v>65</v>
      </c>
      <c r="D564" s="4" t="s">
        <v>50</v>
      </c>
      <c r="E564" s="3" t="s">
        <v>22</v>
      </c>
      <c r="F564" s="4" t="s">
        <v>497</v>
      </c>
      <c r="G564" s="3" t="s">
        <v>40</v>
      </c>
      <c r="H564" s="5">
        <v>3583.1</v>
      </c>
      <c r="I564" s="5">
        <v>3036.52</v>
      </c>
      <c r="J564" s="6">
        <f t="shared" si="40"/>
        <v>15.182600000000001</v>
      </c>
      <c r="K564" s="3" t="s">
        <v>20</v>
      </c>
      <c r="L564" s="3" t="s">
        <v>38</v>
      </c>
      <c r="M564" s="7">
        <f t="shared" si="41"/>
        <v>9.1095600000000001</v>
      </c>
      <c r="N564" s="7">
        <f t="shared" si="42"/>
        <v>2.27739</v>
      </c>
      <c r="O564" s="7">
        <f t="shared" si="43"/>
        <v>3.7956500000000002</v>
      </c>
      <c r="P564" s="7">
        <f t="shared" si="44"/>
        <v>0.1800021076758922</v>
      </c>
    </row>
    <row r="565" spans="1:16" x14ac:dyDescent="0.25">
      <c r="A565" s="4">
        <v>6036</v>
      </c>
      <c r="B565" s="4" t="s">
        <v>15</v>
      </c>
      <c r="C565" s="3" t="s">
        <v>65</v>
      </c>
      <c r="D565" s="4" t="s">
        <v>50</v>
      </c>
      <c r="E565" s="3" t="s">
        <v>22</v>
      </c>
      <c r="F565" s="4" t="s">
        <v>498</v>
      </c>
      <c r="G565" s="3" t="s">
        <v>47</v>
      </c>
      <c r="H565" s="5">
        <v>1341.25</v>
      </c>
      <c r="I565" s="5">
        <v>1188.31</v>
      </c>
      <c r="J565" s="6">
        <f t="shared" si="40"/>
        <v>5.9415499999999994</v>
      </c>
      <c r="K565" s="3" t="s">
        <v>20</v>
      </c>
      <c r="L565" s="3" t="s">
        <v>38</v>
      </c>
      <c r="M565" s="7">
        <f t="shared" si="41"/>
        <v>3.5649299999999995</v>
      </c>
      <c r="N565" s="7">
        <f t="shared" si="42"/>
        <v>0.89123249999999987</v>
      </c>
      <c r="O565" s="7">
        <f t="shared" si="43"/>
        <v>1.4853874999999999</v>
      </c>
      <c r="P565" s="7">
        <f t="shared" si="44"/>
        <v>0.12870378941522009</v>
      </c>
    </row>
    <row r="566" spans="1:16" x14ac:dyDescent="0.25">
      <c r="A566" s="4">
        <v>6036</v>
      </c>
      <c r="B566" s="4" t="s">
        <v>15</v>
      </c>
      <c r="C566" s="3" t="s">
        <v>65</v>
      </c>
      <c r="D566" s="4" t="s">
        <v>50</v>
      </c>
      <c r="E566" s="3" t="s">
        <v>22</v>
      </c>
      <c r="F566" s="4" t="s">
        <v>499</v>
      </c>
      <c r="G566" s="3" t="s">
        <v>37</v>
      </c>
      <c r="H566" s="5">
        <v>2599</v>
      </c>
      <c r="I566" s="5">
        <v>2475.2399999999998</v>
      </c>
      <c r="J566" s="6">
        <f t="shared" si="40"/>
        <v>12.376199999999999</v>
      </c>
      <c r="K566" s="3" t="s">
        <v>20</v>
      </c>
      <c r="L566" s="3" t="s">
        <v>38</v>
      </c>
      <c r="M566" s="7">
        <f t="shared" si="41"/>
        <v>7.4257199999999992</v>
      </c>
      <c r="N566" s="7">
        <f t="shared" si="42"/>
        <v>1.8564299999999998</v>
      </c>
      <c r="O566" s="7">
        <f t="shared" si="43"/>
        <v>3.0940499999999997</v>
      </c>
      <c r="P566" s="7">
        <f t="shared" si="44"/>
        <v>4.9999191997543768E-2</v>
      </c>
    </row>
    <row r="567" spans="1:16" x14ac:dyDescent="0.25">
      <c r="A567" s="4">
        <v>6036</v>
      </c>
      <c r="B567" s="4" t="s">
        <v>15</v>
      </c>
      <c r="C567" s="3" t="s">
        <v>65</v>
      </c>
      <c r="D567" s="4" t="s">
        <v>50</v>
      </c>
      <c r="E567" s="3" t="s">
        <v>22</v>
      </c>
      <c r="F567" s="4" t="s">
        <v>500</v>
      </c>
      <c r="G567" s="3" t="s">
        <v>37</v>
      </c>
      <c r="H567" s="5">
        <v>9194.0499999999993</v>
      </c>
      <c r="I567" s="5">
        <v>8681.9500000000007</v>
      </c>
      <c r="J567" s="6">
        <f t="shared" si="40"/>
        <v>69.455600000000004</v>
      </c>
      <c r="K567" s="3" t="s">
        <v>20</v>
      </c>
      <c r="L567" s="3" t="s">
        <v>38</v>
      </c>
      <c r="M567" s="7">
        <f t="shared" si="41"/>
        <v>41.673360000000002</v>
      </c>
      <c r="N567" s="7">
        <f t="shared" si="42"/>
        <v>10.418340000000001</v>
      </c>
      <c r="O567" s="7">
        <f t="shared" si="43"/>
        <v>17.363900000000001</v>
      </c>
      <c r="P567" s="7">
        <f t="shared" si="44"/>
        <v>5.8984444738797048E-2</v>
      </c>
    </row>
    <row r="568" spans="1:16" x14ac:dyDescent="0.25">
      <c r="A568" s="4">
        <v>6036</v>
      </c>
      <c r="B568" s="4" t="s">
        <v>15</v>
      </c>
      <c r="C568" s="3" t="s">
        <v>65</v>
      </c>
      <c r="D568" s="4" t="s">
        <v>50</v>
      </c>
      <c r="E568" s="3" t="s">
        <v>22</v>
      </c>
      <c r="F568" s="4" t="s">
        <v>501</v>
      </c>
      <c r="G568" s="3" t="s">
        <v>37</v>
      </c>
      <c r="H568" s="5">
        <v>22257.5</v>
      </c>
      <c r="I568" s="5">
        <v>20671.120000000003</v>
      </c>
      <c r="J568" s="6">
        <f t="shared" si="40"/>
        <v>206.71120000000002</v>
      </c>
      <c r="K568" s="3" t="s">
        <v>20</v>
      </c>
      <c r="L568" s="3" t="s">
        <v>38</v>
      </c>
      <c r="M568" s="7">
        <f t="shared" si="41"/>
        <v>124.02672000000001</v>
      </c>
      <c r="N568" s="7">
        <f t="shared" si="42"/>
        <v>31.006680000000003</v>
      </c>
      <c r="O568" s="7">
        <f t="shared" si="43"/>
        <v>51.677800000000005</v>
      </c>
      <c r="P568" s="7">
        <f t="shared" si="44"/>
        <v>7.6743785532665809E-2</v>
      </c>
    </row>
    <row r="569" spans="1:16" x14ac:dyDescent="0.25">
      <c r="A569" s="4">
        <v>6036</v>
      </c>
      <c r="B569" s="4" t="s">
        <v>15</v>
      </c>
      <c r="C569" s="3" t="s">
        <v>65</v>
      </c>
      <c r="D569" s="4" t="s">
        <v>50</v>
      </c>
      <c r="E569" s="3" t="s">
        <v>22</v>
      </c>
      <c r="F569" s="4" t="s">
        <v>502</v>
      </c>
      <c r="G569" s="3" t="s">
        <v>40</v>
      </c>
      <c r="H569" s="5">
        <v>6260.3999999999987</v>
      </c>
      <c r="I569" s="5">
        <v>5757.4</v>
      </c>
      <c r="J569" s="6">
        <f t="shared" si="40"/>
        <v>46.059199999999997</v>
      </c>
      <c r="K569" s="3" t="s">
        <v>20</v>
      </c>
      <c r="L569" s="3" t="s">
        <v>38</v>
      </c>
      <c r="M569" s="7">
        <f t="shared" si="41"/>
        <v>27.635519999999996</v>
      </c>
      <c r="N569" s="7">
        <f t="shared" si="42"/>
        <v>6.908879999999999</v>
      </c>
      <c r="O569" s="7">
        <f t="shared" si="43"/>
        <v>11.514799999999999</v>
      </c>
      <c r="P569" s="7">
        <f t="shared" si="44"/>
        <v>8.7365824851495244E-2</v>
      </c>
    </row>
    <row r="570" spans="1:16" x14ac:dyDescent="0.25">
      <c r="A570" s="4">
        <v>6036</v>
      </c>
      <c r="B570" s="4" t="s">
        <v>15</v>
      </c>
      <c r="C570" s="3" t="s">
        <v>65</v>
      </c>
      <c r="D570" s="4" t="s">
        <v>50</v>
      </c>
      <c r="E570" s="3" t="s">
        <v>22</v>
      </c>
      <c r="F570" s="4" t="s">
        <v>503</v>
      </c>
      <c r="G570" s="3" t="s">
        <v>47</v>
      </c>
      <c r="H570" s="5">
        <v>18517.449999999997</v>
      </c>
      <c r="I570" s="5">
        <v>17578.150000000001</v>
      </c>
      <c r="J570" s="6">
        <f t="shared" si="40"/>
        <v>175.78150000000002</v>
      </c>
      <c r="K570" s="3" t="s">
        <v>20</v>
      </c>
      <c r="L570" s="3" t="s">
        <v>38</v>
      </c>
      <c r="M570" s="7">
        <f t="shared" si="41"/>
        <v>105.4689</v>
      </c>
      <c r="N570" s="7">
        <f t="shared" si="42"/>
        <v>26.367225000000001</v>
      </c>
      <c r="O570" s="7">
        <f t="shared" si="43"/>
        <v>43.945375000000006</v>
      </c>
      <c r="P570" s="7">
        <f t="shared" si="44"/>
        <v>5.343565733595379E-2</v>
      </c>
    </row>
    <row r="571" spans="1:16" x14ac:dyDescent="0.25">
      <c r="A571" s="4">
        <v>6036</v>
      </c>
      <c r="B571" s="4" t="s">
        <v>15</v>
      </c>
      <c r="C571" s="3" t="s">
        <v>65</v>
      </c>
      <c r="D571" s="4" t="s">
        <v>50</v>
      </c>
      <c r="E571" s="3" t="s">
        <v>22</v>
      </c>
      <c r="F571" s="4" t="s">
        <v>504</v>
      </c>
      <c r="G571" s="3" t="s">
        <v>47</v>
      </c>
      <c r="H571" s="5">
        <v>1610</v>
      </c>
      <c r="I571" s="5">
        <v>1364.4</v>
      </c>
      <c r="J571" s="6">
        <f t="shared" si="40"/>
        <v>6.822000000000001</v>
      </c>
      <c r="K571" s="3" t="s">
        <v>20</v>
      </c>
      <c r="L571" s="3" t="s">
        <v>38</v>
      </c>
      <c r="M571" s="7">
        <f t="shared" si="41"/>
        <v>4.0932000000000004</v>
      </c>
      <c r="N571" s="7">
        <f t="shared" si="42"/>
        <v>1.0233000000000001</v>
      </c>
      <c r="O571" s="7">
        <f t="shared" si="43"/>
        <v>1.7055000000000002</v>
      </c>
      <c r="P571" s="7">
        <f t="shared" si="44"/>
        <v>0.18000586338317204</v>
      </c>
    </row>
    <row r="572" spans="1:16" x14ac:dyDescent="0.25">
      <c r="A572" s="4">
        <v>6036</v>
      </c>
      <c r="B572" s="4" t="s">
        <v>15</v>
      </c>
      <c r="C572" s="3" t="s">
        <v>65</v>
      </c>
      <c r="D572" s="4" t="s">
        <v>50</v>
      </c>
      <c r="E572" s="3" t="s">
        <v>22</v>
      </c>
      <c r="F572" s="4" t="s">
        <v>505</v>
      </c>
      <c r="G572" s="3" t="s">
        <v>37</v>
      </c>
      <c r="H572" s="5">
        <v>318</v>
      </c>
      <c r="I572" s="5">
        <v>269.5</v>
      </c>
      <c r="J572" s="6">
        <f t="shared" si="40"/>
        <v>1.3474999999999999</v>
      </c>
      <c r="K572" s="3" t="s">
        <v>20</v>
      </c>
      <c r="L572" s="3" t="s">
        <v>38</v>
      </c>
      <c r="M572" s="7">
        <f t="shared" si="41"/>
        <v>0.80849999999999989</v>
      </c>
      <c r="N572" s="7">
        <f t="shared" si="42"/>
        <v>0.20212499999999997</v>
      </c>
      <c r="O572" s="7">
        <f t="shared" si="43"/>
        <v>0.33687499999999998</v>
      </c>
      <c r="P572" s="7">
        <f t="shared" si="44"/>
        <v>0.17996289424860845</v>
      </c>
    </row>
    <row r="573" spans="1:16" x14ac:dyDescent="0.25">
      <c r="A573" s="4">
        <v>6036</v>
      </c>
      <c r="B573" s="4" t="s">
        <v>15</v>
      </c>
      <c r="C573" s="3" t="s">
        <v>65</v>
      </c>
      <c r="D573" s="4" t="s">
        <v>50</v>
      </c>
      <c r="E573" s="3" t="s">
        <v>22</v>
      </c>
      <c r="F573" s="4" t="s">
        <v>506</v>
      </c>
      <c r="G573" s="3" t="s">
        <v>40</v>
      </c>
      <c r="H573" s="5">
        <v>1398</v>
      </c>
      <c r="I573" s="5">
        <v>1398</v>
      </c>
      <c r="J573" s="6">
        <f t="shared" si="40"/>
        <v>6.99</v>
      </c>
      <c r="K573" s="3" t="s">
        <v>20</v>
      </c>
      <c r="L573" s="3" t="s">
        <v>38</v>
      </c>
      <c r="M573" s="7">
        <f t="shared" si="41"/>
        <v>4.194</v>
      </c>
      <c r="N573" s="7">
        <f t="shared" si="42"/>
        <v>1.0485</v>
      </c>
      <c r="O573" s="7">
        <f t="shared" si="43"/>
        <v>1.7475000000000001</v>
      </c>
      <c r="P573" s="7">
        <f t="shared" si="44"/>
        <v>0</v>
      </c>
    </row>
    <row r="574" spans="1:16" x14ac:dyDescent="0.25">
      <c r="A574" s="4">
        <v>6036</v>
      </c>
      <c r="B574" s="4" t="s">
        <v>15</v>
      </c>
      <c r="C574" s="3" t="s">
        <v>65</v>
      </c>
      <c r="D574" s="4" t="s">
        <v>50</v>
      </c>
      <c r="E574" s="3" t="s">
        <v>22</v>
      </c>
      <c r="F574" s="4" t="s">
        <v>507</v>
      </c>
      <c r="G574" s="3" t="s">
        <v>40</v>
      </c>
      <c r="H574" s="5">
        <v>752.25</v>
      </c>
      <c r="I574" s="5">
        <v>637.49</v>
      </c>
      <c r="J574" s="6">
        <f t="shared" si="40"/>
        <v>3.1874500000000001</v>
      </c>
      <c r="K574" s="3" t="s">
        <v>20</v>
      </c>
      <c r="L574" s="3" t="s">
        <v>38</v>
      </c>
      <c r="M574" s="7">
        <f t="shared" si="41"/>
        <v>1.9124699999999999</v>
      </c>
      <c r="N574" s="7">
        <f t="shared" si="42"/>
        <v>0.47811749999999997</v>
      </c>
      <c r="O574" s="7">
        <f t="shared" si="43"/>
        <v>0.79686250000000003</v>
      </c>
      <c r="P574" s="7">
        <f t="shared" si="44"/>
        <v>0.18001851009427594</v>
      </c>
    </row>
    <row r="575" spans="1:16" x14ac:dyDescent="0.25">
      <c r="A575" s="4">
        <v>6036</v>
      </c>
      <c r="B575" s="4" t="s">
        <v>15</v>
      </c>
      <c r="C575" s="3" t="s">
        <v>65</v>
      </c>
      <c r="D575" s="4" t="s">
        <v>50</v>
      </c>
      <c r="E575" s="3" t="s">
        <v>22</v>
      </c>
      <c r="F575" s="4" t="s">
        <v>508</v>
      </c>
      <c r="G575" s="3" t="s">
        <v>40</v>
      </c>
      <c r="H575" s="5">
        <v>6094</v>
      </c>
      <c r="I575" s="5">
        <v>5164.4000000000005</v>
      </c>
      <c r="J575" s="6">
        <f t="shared" si="40"/>
        <v>41.315200000000004</v>
      </c>
      <c r="K575" s="3" t="s">
        <v>20</v>
      </c>
      <c r="L575" s="3" t="s">
        <v>38</v>
      </c>
      <c r="M575" s="7">
        <f t="shared" si="41"/>
        <v>24.78912</v>
      </c>
      <c r="N575" s="7">
        <f t="shared" si="42"/>
        <v>6.1972800000000001</v>
      </c>
      <c r="O575" s="7">
        <f t="shared" si="43"/>
        <v>10.328800000000001</v>
      </c>
      <c r="P575" s="7">
        <f t="shared" si="44"/>
        <v>0.18000154906668731</v>
      </c>
    </row>
    <row r="576" spans="1:16" x14ac:dyDescent="0.25">
      <c r="A576" s="4">
        <v>6036</v>
      </c>
      <c r="B576" s="4" t="s">
        <v>15</v>
      </c>
      <c r="C576" s="3" t="s">
        <v>65</v>
      </c>
      <c r="D576" s="4" t="s">
        <v>50</v>
      </c>
      <c r="E576" s="3" t="s">
        <v>22</v>
      </c>
      <c r="F576" s="4" t="s">
        <v>509</v>
      </c>
      <c r="G576" s="3" t="s">
        <v>47</v>
      </c>
      <c r="H576" s="5">
        <v>2747.6</v>
      </c>
      <c r="I576" s="5">
        <v>2616.7799999999997</v>
      </c>
      <c r="J576" s="6">
        <f t="shared" si="40"/>
        <v>13.0839</v>
      </c>
      <c r="K576" s="3" t="s">
        <v>20</v>
      </c>
      <c r="L576" s="3" t="s">
        <v>38</v>
      </c>
      <c r="M576" s="7">
        <f t="shared" si="41"/>
        <v>7.8503399999999992</v>
      </c>
      <c r="N576" s="7">
        <f t="shared" si="42"/>
        <v>1.9625849999999998</v>
      </c>
      <c r="O576" s="7">
        <f t="shared" si="43"/>
        <v>3.270975</v>
      </c>
      <c r="P576" s="7">
        <f t="shared" si="44"/>
        <v>4.9992739167985079E-2</v>
      </c>
    </row>
    <row r="577" spans="1:16" x14ac:dyDescent="0.25">
      <c r="A577" s="4">
        <v>6036</v>
      </c>
      <c r="B577" s="4" t="s">
        <v>15</v>
      </c>
      <c r="C577" s="3" t="s">
        <v>65</v>
      </c>
      <c r="D577" s="4" t="s">
        <v>50</v>
      </c>
      <c r="E577" s="3" t="s">
        <v>22</v>
      </c>
      <c r="F577" s="4" t="s">
        <v>510</v>
      </c>
      <c r="G577" s="3" t="s">
        <v>37</v>
      </c>
      <c r="H577" s="5">
        <v>702</v>
      </c>
      <c r="I577" s="5">
        <v>594.91999999999996</v>
      </c>
      <c r="J577" s="6">
        <f t="shared" si="40"/>
        <v>2.9745999999999997</v>
      </c>
      <c r="K577" s="3" t="s">
        <v>20</v>
      </c>
      <c r="L577" s="3" t="s">
        <v>38</v>
      </c>
      <c r="M577" s="7">
        <f t="shared" si="41"/>
        <v>1.7847599999999997</v>
      </c>
      <c r="N577" s="7">
        <f t="shared" si="42"/>
        <v>0.44618999999999992</v>
      </c>
      <c r="O577" s="7">
        <f t="shared" si="43"/>
        <v>0.74364999999999992</v>
      </c>
      <c r="P577" s="7">
        <f t="shared" si="44"/>
        <v>0.17999058696967674</v>
      </c>
    </row>
    <row r="578" spans="1:16" x14ac:dyDescent="0.25">
      <c r="A578" s="4">
        <v>6036</v>
      </c>
      <c r="B578" s="4" t="s">
        <v>15</v>
      </c>
      <c r="C578" s="3" t="s">
        <v>65</v>
      </c>
      <c r="D578" s="4" t="s">
        <v>50</v>
      </c>
      <c r="E578" s="3" t="s">
        <v>22</v>
      </c>
      <c r="F578" s="4" t="s">
        <v>511</v>
      </c>
      <c r="G578" s="3" t="s">
        <v>44</v>
      </c>
      <c r="H578" s="5">
        <v>2395.8000000000002</v>
      </c>
      <c r="I578" s="5">
        <v>2281.6999999999998</v>
      </c>
      <c r="J578" s="6">
        <f t="shared" ref="J578:J641" si="45">IF($E578=$E$2,IF(H578&lt;$W$3,0,IF(H578&lt;=$W$4,I578*0.2%,IF(H578&lt;=$W$5,I578*0.6%,I578*1%))),IF($E578=$E$15,IF(H578&lt;=$W$7,I578*0.5%,IF(H578&lt;=$W$8,I578*0.8%,I578*1%)),""))</f>
        <v>11.4085</v>
      </c>
      <c r="K578" s="3" t="s">
        <v>20</v>
      </c>
      <c r="L578" s="3" t="s">
        <v>38</v>
      </c>
      <c r="M578" s="7">
        <f t="shared" ref="M578:M641" si="46">IF($L578="-",$J578*0.7,$J578*0.6)</f>
        <v>6.8450999999999995</v>
      </c>
      <c r="N578" s="7">
        <f t="shared" ref="N578:N641" si="47">IF($L578="-",$J578*0.3,$J578*0.15)</f>
        <v>1.7112749999999999</v>
      </c>
      <c r="O578" s="7">
        <f t="shared" ref="O578:O641" si="48">IF($L578="-",0,$J578*0.25)</f>
        <v>2.852125</v>
      </c>
      <c r="P578" s="7">
        <f t="shared" si="44"/>
        <v>5.0006574045667884E-2</v>
      </c>
    </row>
    <row r="579" spans="1:16" x14ac:dyDescent="0.25">
      <c r="A579" s="4">
        <v>6036</v>
      </c>
      <c r="B579" s="4" t="s">
        <v>15</v>
      </c>
      <c r="C579" s="3" t="s">
        <v>65</v>
      </c>
      <c r="D579" s="4" t="s">
        <v>51</v>
      </c>
      <c r="E579" s="3" t="s">
        <v>22</v>
      </c>
      <c r="F579" s="4" t="s">
        <v>512</v>
      </c>
      <c r="G579" s="3" t="s">
        <v>44</v>
      </c>
      <c r="H579" s="5">
        <v>698</v>
      </c>
      <c r="I579" s="5">
        <v>664.76</v>
      </c>
      <c r="J579" s="6">
        <f t="shared" si="45"/>
        <v>3.3237999999999999</v>
      </c>
      <c r="K579" s="3" t="s">
        <v>20</v>
      </c>
      <c r="L579" s="3" t="s">
        <v>38</v>
      </c>
      <c r="M579" s="7">
        <f t="shared" si="46"/>
        <v>1.9942799999999998</v>
      </c>
      <c r="N579" s="7">
        <f t="shared" si="47"/>
        <v>0.49856999999999996</v>
      </c>
      <c r="O579" s="7">
        <f t="shared" si="48"/>
        <v>0.83094999999999997</v>
      </c>
      <c r="P579" s="7">
        <f t="shared" ref="P579:P642" si="49">H579/I579-1</f>
        <v>5.0003008604609267E-2</v>
      </c>
    </row>
    <row r="580" spans="1:16" x14ac:dyDescent="0.25">
      <c r="A580" s="4">
        <v>6036</v>
      </c>
      <c r="B580" s="4" t="s">
        <v>15</v>
      </c>
      <c r="C580" s="3" t="s">
        <v>65</v>
      </c>
      <c r="D580" s="4" t="s">
        <v>51</v>
      </c>
      <c r="E580" s="3" t="s">
        <v>22</v>
      </c>
      <c r="F580" s="4" t="s">
        <v>513</v>
      </c>
      <c r="G580" s="3" t="s">
        <v>44</v>
      </c>
      <c r="H580" s="5">
        <v>1550</v>
      </c>
      <c r="I580" s="5">
        <v>1476.2</v>
      </c>
      <c r="J580" s="6">
        <f t="shared" si="45"/>
        <v>7.3810000000000002</v>
      </c>
      <c r="K580" s="3" t="s">
        <v>20</v>
      </c>
      <c r="L580" s="3" t="s">
        <v>38</v>
      </c>
      <c r="M580" s="7">
        <f t="shared" si="46"/>
        <v>4.4286000000000003</v>
      </c>
      <c r="N580" s="7">
        <f t="shared" si="47"/>
        <v>1.1071500000000001</v>
      </c>
      <c r="O580" s="7">
        <f t="shared" si="48"/>
        <v>1.8452500000000001</v>
      </c>
      <c r="P580" s="7">
        <f t="shared" si="49"/>
        <v>4.9993225850155865E-2</v>
      </c>
    </row>
    <row r="581" spans="1:16" x14ac:dyDescent="0.25">
      <c r="A581" s="4">
        <v>6036</v>
      </c>
      <c r="B581" s="4" t="s">
        <v>15</v>
      </c>
      <c r="C581" s="3" t="s">
        <v>65</v>
      </c>
      <c r="D581" s="4" t="s">
        <v>51</v>
      </c>
      <c r="E581" s="3" t="s">
        <v>22</v>
      </c>
      <c r="F581" s="4" t="s">
        <v>514</v>
      </c>
      <c r="G581" s="3" t="s">
        <v>47</v>
      </c>
      <c r="H581" s="5">
        <v>3849</v>
      </c>
      <c r="I581" s="5">
        <v>3627.9199999999996</v>
      </c>
      <c r="J581" s="6">
        <f t="shared" si="45"/>
        <v>18.139599999999998</v>
      </c>
      <c r="K581" s="3" t="s">
        <v>20</v>
      </c>
      <c r="L581" s="3" t="s">
        <v>38</v>
      </c>
      <c r="M581" s="7">
        <f t="shared" si="46"/>
        <v>10.883759999999999</v>
      </c>
      <c r="N581" s="7">
        <f t="shared" si="47"/>
        <v>2.7209399999999997</v>
      </c>
      <c r="O581" s="7">
        <f t="shared" si="48"/>
        <v>4.5348999999999995</v>
      </c>
      <c r="P581" s="7">
        <f t="shared" si="49"/>
        <v>6.0938499195131168E-2</v>
      </c>
    </row>
    <row r="582" spans="1:16" x14ac:dyDescent="0.25">
      <c r="A582" s="4">
        <v>6036</v>
      </c>
      <c r="B582" s="4" t="s">
        <v>15</v>
      </c>
      <c r="C582" s="3" t="s">
        <v>65</v>
      </c>
      <c r="D582" s="4" t="s">
        <v>51</v>
      </c>
      <c r="E582" s="3" t="s">
        <v>22</v>
      </c>
      <c r="F582" s="4" t="s">
        <v>515</v>
      </c>
      <c r="G582" s="3" t="s">
        <v>40</v>
      </c>
      <c r="H582" s="5">
        <v>3395</v>
      </c>
      <c r="I582" s="5">
        <v>2877.12</v>
      </c>
      <c r="J582" s="6">
        <f t="shared" si="45"/>
        <v>14.3856</v>
      </c>
      <c r="K582" s="3" t="s">
        <v>20</v>
      </c>
      <c r="L582" s="3" t="s">
        <v>38</v>
      </c>
      <c r="M582" s="7">
        <f t="shared" si="46"/>
        <v>8.631359999999999</v>
      </c>
      <c r="N582" s="7">
        <f t="shared" si="47"/>
        <v>2.1578399999999998</v>
      </c>
      <c r="O582" s="7">
        <f t="shared" si="48"/>
        <v>3.5964</v>
      </c>
      <c r="P582" s="7">
        <f t="shared" si="49"/>
        <v>0.17999944388833278</v>
      </c>
    </row>
    <row r="583" spans="1:16" x14ac:dyDescent="0.25">
      <c r="A583" s="4">
        <v>6036</v>
      </c>
      <c r="B583" s="4" t="s">
        <v>15</v>
      </c>
      <c r="C583" s="3" t="s">
        <v>65</v>
      </c>
      <c r="D583" s="4" t="s">
        <v>51</v>
      </c>
      <c r="E583" s="3" t="s">
        <v>22</v>
      </c>
      <c r="F583" s="4" t="s">
        <v>516</v>
      </c>
      <c r="G583" s="3" t="s">
        <v>40</v>
      </c>
      <c r="H583" s="5">
        <v>945.75</v>
      </c>
      <c r="I583" s="5">
        <v>801.49</v>
      </c>
      <c r="J583" s="6">
        <f t="shared" si="45"/>
        <v>4.0074500000000004</v>
      </c>
      <c r="K583" s="3" t="s">
        <v>20</v>
      </c>
      <c r="L583" s="3" t="s">
        <v>38</v>
      </c>
      <c r="M583" s="7">
        <f t="shared" si="46"/>
        <v>2.4044700000000003</v>
      </c>
      <c r="N583" s="7">
        <f t="shared" si="47"/>
        <v>0.60111750000000008</v>
      </c>
      <c r="O583" s="7">
        <f t="shared" si="48"/>
        <v>1.0018625000000001</v>
      </c>
      <c r="P583" s="7">
        <f t="shared" si="49"/>
        <v>0.17998976905513486</v>
      </c>
    </row>
    <row r="584" spans="1:16" x14ac:dyDescent="0.25">
      <c r="A584" s="4">
        <v>6036</v>
      </c>
      <c r="B584" s="4" t="s">
        <v>15</v>
      </c>
      <c r="C584" s="3" t="s">
        <v>65</v>
      </c>
      <c r="D584" s="4" t="s">
        <v>51</v>
      </c>
      <c r="E584" s="3" t="s">
        <v>22</v>
      </c>
      <c r="F584" s="4" t="s">
        <v>517</v>
      </c>
      <c r="G584" s="3" t="s">
        <v>47</v>
      </c>
      <c r="H584" s="5">
        <v>2071.75</v>
      </c>
      <c r="I584" s="5">
        <v>1899.77</v>
      </c>
      <c r="J584" s="6">
        <f t="shared" si="45"/>
        <v>9.4988500000000009</v>
      </c>
      <c r="K584" s="3" t="s">
        <v>20</v>
      </c>
      <c r="L584" s="3" t="s">
        <v>38</v>
      </c>
      <c r="M584" s="7">
        <f t="shared" si="46"/>
        <v>5.6993100000000005</v>
      </c>
      <c r="N584" s="7">
        <f t="shared" si="47"/>
        <v>1.4248275000000001</v>
      </c>
      <c r="O584" s="7">
        <f t="shared" si="48"/>
        <v>2.3747125000000002</v>
      </c>
      <c r="P584" s="7">
        <f t="shared" si="49"/>
        <v>9.0526747974754906E-2</v>
      </c>
    </row>
    <row r="585" spans="1:16" x14ac:dyDescent="0.25">
      <c r="A585" s="4">
        <v>6036</v>
      </c>
      <c r="B585" s="4" t="s">
        <v>15</v>
      </c>
      <c r="C585" s="3" t="s">
        <v>65</v>
      </c>
      <c r="D585" s="4" t="s">
        <v>51</v>
      </c>
      <c r="E585" s="3" t="s">
        <v>22</v>
      </c>
      <c r="F585" s="4" t="s">
        <v>518</v>
      </c>
      <c r="G585" s="3" t="s">
        <v>35</v>
      </c>
      <c r="H585" s="5">
        <v>8780</v>
      </c>
      <c r="I585" s="5">
        <v>8361.9</v>
      </c>
      <c r="J585" s="6">
        <f t="shared" si="45"/>
        <v>66.895200000000003</v>
      </c>
      <c r="K585" s="3" t="s">
        <v>20</v>
      </c>
      <c r="L585" s="3" t="s">
        <v>38</v>
      </c>
      <c r="M585" s="7">
        <f t="shared" si="46"/>
        <v>40.137120000000003</v>
      </c>
      <c r="N585" s="7">
        <f t="shared" si="47"/>
        <v>10.034280000000001</v>
      </c>
      <c r="O585" s="7">
        <f t="shared" si="48"/>
        <v>16.723800000000001</v>
      </c>
      <c r="P585" s="7">
        <f t="shared" si="49"/>
        <v>5.0000597950226711E-2</v>
      </c>
    </row>
    <row r="586" spans="1:16" x14ac:dyDescent="0.25">
      <c r="A586" s="4">
        <v>6036</v>
      </c>
      <c r="B586" s="4" t="s">
        <v>15</v>
      </c>
      <c r="C586" s="3" t="s">
        <v>65</v>
      </c>
      <c r="D586" s="4" t="s">
        <v>51</v>
      </c>
      <c r="E586" s="3" t="s">
        <v>22</v>
      </c>
      <c r="F586" s="4" t="s">
        <v>519</v>
      </c>
      <c r="G586" s="3" t="s">
        <v>37</v>
      </c>
      <c r="H586" s="5">
        <v>5190</v>
      </c>
      <c r="I586" s="5">
        <v>4942.8599999999997</v>
      </c>
      <c r="J586" s="6">
        <f t="shared" si="45"/>
        <v>39.542879999999997</v>
      </c>
      <c r="K586" s="3" t="s">
        <v>20</v>
      </c>
      <c r="L586" s="3" t="s">
        <v>38</v>
      </c>
      <c r="M586" s="7">
        <f t="shared" si="46"/>
        <v>23.725727999999997</v>
      </c>
      <c r="N586" s="7">
        <f t="shared" si="47"/>
        <v>5.9314319999999991</v>
      </c>
      <c r="O586" s="7">
        <f t="shared" si="48"/>
        <v>9.8857199999999992</v>
      </c>
      <c r="P586" s="7">
        <f t="shared" si="49"/>
        <v>4.9999393063934638E-2</v>
      </c>
    </row>
    <row r="587" spans="1:16" x14ac:dyDescent="0.25">
      <c r="A587" s="4">
        <v>6036</v>
      </c>
      <c r="B587" s="4" t="s">
        <v>15</v>
      </c>
      <c r="C587" s="3" t="s">
        <v>65</v>
      </c>
      <c r="D587" s="4" t="s">
        <v>51</v>
      </c>
      <c r="E587" s="3" t="s">
        <v>22</v>
      </c>
      <c r="F587" s="4" t="s">
        <v>520</v>
      </c>
      <c r="G587" s="3" t="s">
        <v>44</v>
      </c>
      <c r="H587" s="5">
        <v>5935</v>
      </c>
      <c r="I587" s="5">
        <v>5652.4</v>
      </c>
      <c r="J587" s="6">
        <f t="shared" si="45"/>
        <v>45.219200000000001</v>
      </c>
      <c r="K587" s="3" t="s">
        <v>20</v>
      </c>
      <c r="L587" s="3" t="s">
        <v>38</v>
      </c>
      <c r="M587" s="7">
        <f t="shared" si="46"/>
        <v>27.131519999999998</v>
      </c>
      <c r="N587" s="7">
        <f t="shared" si="47"/>
        <v>6.7828799999999996</v>
      </c>
      <c r="O587" s="7">
        <f t="shared" si="48"/>
        <v>11.3048</v>
      </c>
      <c r="P587" s="7">
        <f t="shared" si="49"/>
        <v>4.9996461679994386E-2</v>
      </c>
    </row>
    <row r="588" spans="1:16" x14ac:dyDescent="0.25">
      <c r="A588" s="4">
        <v>6036</v>
      </c>
      <c r="B588" s="4" t="s">
        <v>15</v>
      </c>
      <c r="C588" s="3" t="s">
        <v>65</v>
      </c>
      <c r="D588" s="4" t="s">
        <v>51</v>
      </c>
      <c r="E588" s="3" t="s">
        <v>22</v>
      </c>
      <c r="F588" s="4" t="s">
        <v>521</v>
      </c>
      <c r="G588" s="3" t="s">
        <v>40</v>
      </c>
      <c r="H588" s="5">
        <v>1048</v>
      </c>
      <c r="I588" s="5">
        <v>998.1</v>
      </c>
      <c r="J588" s="6">
        <f t="shared" si="45"/>
        <v>4.9904999999999999</v>
      </c>
      <c r="K588" s="3" t="s">
        <v>20</v>
      </c>
      <c r="L588" s="3" t="s">
        <v>38</v>
      </c>
      <c r="M588" s="7">
        <f t="shared" si="46"/>
        <v>2.9943</v>
      </c>
      <c r="N588" s="7">
        <f t="shared" si="47"/>
        <v>0.74857499999999999</v>
      </c>
      <c r="O588" s="7">
        <f t="shared" si="48"/>
        <v>1.247625</v>
      </c>
      <c r="P588" s="7">
        <f t="shared" si="49"/>
        <v>4.9994990481915691E-2</v>
      </c>
    </row>
    <row r="589" spans="1:16" x14ac:dyDescent="0.25">
      <c r="A589" s="4">
        <v>6036</v>
      </c>
      <c r="B589" s="4" t="s">
        <v>15</v>
      </c>
      <c r="C589" s="3" t="s">
        <v>65</v>
      </c>
      <c r="D589" s="4" t="s">
        <v>51</v>
      </c>
      <c r="E589" s="3" t="s">
        <v>22</v>
      </c>
      <c r="F589" s="4" t="s">
        <v>522</v>
      </c>
      <c r="G589" s="3" t="s">
        <v>37</v>
      </c>
      <c r="H589" s="5">
        <v>1339</v>
      </c>
      <c r="I589" s="5">
        <v>1134.74</v>
      </c>
      <c r="J589" s="6">
        <f t="shared" si="45"/>
        <v>5.6737000000000002</v>
      </c>
      <c r="K589" s="3" t="s">
        <v>20</v>
      </c>
      <c r="L589" s="3" t="s">
        <v>38</v>
      </c>
      <c r="M589" s="7">
        <f t="shared" si="46"/>
        <v>3.40422</v>
      </c>
      <c r="N589" s="7">
        <f t="shared" si="47"/>
        <v>0.85105500000000001</v>
      </c>
      <c r="O589" s="7">
        <f t="shared" si="48"/>
        <v>1.418425</v>
      </c>
      <c r="P589" s="7">
        <f t="shared" si="49"/>
        <v>0.18000599256217287</v>
      </c>
    </row>
    <row r="590" spans="1:16" x14ac:dyDescent="0.25">
      <c r="A590" s="4">
        <v>6036</v>
      </c>
      <c r="B590" s="4" t="s">
        <v>15</v>
      </c>
      <c r="C590" s="3" t="s">
        <v>65</v>
      </c>
      <c r="D590" s="4" t="s">
        <v>51</v>
      </c>
      <c r="E590" s="3" t="s">
        <v>22</v>
      </c>
      <c r="F590" s="4" t="s">
        <v>523</v>
      </c>
      <c r="G590" s="3" t="s">
        <v>37</v>
      </c>
      <c r="H590" s="5">
        <v>693</v>
      </c>
      <c r="I590" s="5">
        <v>623.5</v>
      </c>
      <c r="J590" s="6">
        <f t="shared" si="45"/>
        <v>3.1175000000000002</v>
      </c>
      <c r="K590" s="3" t="s">
        <v>20</v>
      </c>
      <c r="L590" s="3" t="s">
        <v>38</v>
      </c>
      <c r="M590" s="7">
        <f t="shared" si="46"/>
        <v>1.8705000000000001</v>
      </c>
      <c r="N590" s="7">
        <f t="shared" si="47"/>
        <v>0.46762500000000001</v>
      </c>
      <c r="O590" s="7">
        <f t="shared" si="48"/>
        <v>0.77937500000000004</v>
      </c>
      <c r="P590" s="7">
        <f t="shared" si="49"/>
        <v>0.11146752205292709</v>
      </c>
    </row>
    <row r="591" spans="1:16" x14ac:dyDescent="0.25">
      <c r="A591" s="4">
        <v>6036</v>
      </c>
      <c r="B591" s="4" t="s">
        <v>15</v>
      </c>
      <c r="C591" s="3" t="s">
        <v>65</v>
      </c>
      <c r="D591" s="4" t="s">
        <v>51</v>
      </c>
      <c r="E591" s="3" t="s">
        <v>22</v>
      </c>
      <c r="F591" s="4" t="s">
        <v>524</v>
      </c>
      <c r="G591" s="3" t="s">
        <v>40</v>
      </c>
      <c r="H591" s="5">
        <v>349</v>
      </c>
      <c r="I591" s="5">
        <v>332.38</v>
      </c>
      <c r="J591" s="6">
        <f t="shared" si="45"/>
        <v>1.6618999999999999</v>
      </c>
      <c r="K591" s="3" t="s">
        <v>20</v>
      </c>
      <c r="L591" s="3" t="s">
        <v>38</v>
      </c>
      <c r="M591" s="7">
        <f t="shared" si="46"/>
        <v>0.99713999999999992</v>
      </c>
      <c r="N591" s="7">
        <f t="shared" si="47"/>
        <v>0.24928499999999998</v>
      </c>
      <c r="O591" s="7">
        <f t="shared" si="48"/>
        <v>0.41547499999999998</v>
      </c>
      <c r="P591" s="7">
        <f t="shared" si="49"/>
        <v>5.0003008604609267E-2</v>
      </c>
    </row>
    <row r="592" spans="1:16" x14ac:dyDescent="0.25">
      <c r="A592" s="4">
        <v>6036</v>
      </c>
      <c r="B592" s="4" t="s">
        <v>15</v>
      </c>
      <c r="C592" s="3" t="s">
        <v>65</v>
      </c>
      <c r="D592" s="4" t="s">
        <v>51</v>
      </c>
      <c r="E592" s="3" t="s">
        <v>22</v>
      </c>
      <c r="F592" s="4" t="s">
        <v>525</v>
      </c>
      <c r="G592" s="3" t="s">
        <v>47</v>
      </c>
      <c r="H592" s="5">
        <v>355</v>
      </c>
      <c r="I592" s="5">
        <v>334.21999999999997</v>
      </c>
      <c r="J592" s="6">
        <f t="shared" si="45"/>
        <v>1.6710999999999998</v>
      </c>
      <c r="K592" s="3" t="s">
        <v>20</v>
      </c>
      <c r="L592" s="3" t="s">
        <v>38</v>
      </c>
      <c r="M592" s="7">
        <f t="shared" si="46"/>
        <v>1.0026599999999999</v>
      </c>
      <c r="N592" s="7">
        <f t="shared" si="47"/>
        <v>0.25066499999999997</v>
      </c>
      <c r="O592" s="7">
        <f t="shared" si="48"/>
        <v>0.41777499999999995</v>
      </c>
      <c r="P592" s="7">
        <f t="shared" si="49"/>
        <v>6.2174615522709642E-2</v>
      </c>
    </row>
    <row r="593" spans="1:16" x14ac:dyDescent="0.25">
      <c r="A593" s="4">
        <v>6036</v>
      </c>
      <c r="B593" s="4" t="s">
        <v>15</v>
      </c>
      <c r="C593" s="3" t="s">
        <v>65</v>
      </c>
      <c r="D593" s="4" t="s">
        <v>51</v>
      </c>
      <c r="E593" s="3" t="s">
        <v>22</v>
      </c>
      <c r="F593" s="4" t="s">
        <v>526</v>
      </c>
      <c r="G593" s="3" t="s">
        <v>40</v>
      </c>
      <c r="H593" s="5">
        <v>5390.5</v>
      </c>
      <c r="I593" s="5">
        <v>5133.8</v>
      </c>
      <c r="J593" s="6">
        <f t="shared" si="45"/>
        <v>41.070399999999999</v>
      </c>
      <c r="K593" s="3" t="s">
        <v>20</v>
      </c>
      <c r="L593" s="3" t="s">
        <v>38</v>
      </c>
      <c r="M593" s="7">
        <f t="shared" si="46"/>
        <v>24.642239999999997</v>
      </c>
      <c r="N593" s="7">
        <f t="shared" si="47"/>
        <v>6.1605599999999994</v>
      </c>
      <c r="O593" s="7">
        <f t="shared" si="48"/>
        <v>10.2676</v>
      </c>
      <c r="P593" s="7">
        <f t="shared" si="49"/>
        <v>5.0001947874868558E-2</v>
      </c>
    </row>
    <row r="594" spans="1:16" x14ac:dyDescent="0.25">
      <c r="A594" s="4">
        <v>6036</v>
      </c>
      <c r="B594" s="4" t="s">
        <v>15</v>
      </c>
      <c r="C594" s="3" t="s">
        <v>65</v>
      </c>
      <c r="D594" s="4" t="s">
        <v>51</v>
      </c>
      <c r="E594" s="3" t="s">
        <v>22</v>
      </c>
      <c r="F594" s="4" t="s">
        <v>527</v>
      </c>
      <c r="G594" s="3" t="s">
        <v>37</v>
      </c>
      <c r="H594" s="5">
        <v>2411.1999999999998</v>
      </c>
      <c r="I594" s="5">
        <v>2160.52</v>
      </c>
      <c r="J594" s="6">
        <f t="shared" si="45"/>
        <v>10.8026</v>
      </c>
      <c r="K594" s="3" t="s">
        <v>20</v>
      </c>
      <c r="L594" s="3" t="s">
        <v>38</v>
      </c>
      <c r="M594" s="7">
        <f t="shared" si="46"/>
        <v>6.48156</v>
      </c>
      <c r="N594" s="7">
        <f t="shared" si="47"/>
        <v>1.62039</v>
      </c>
      <c r="O594" s="7">
        <f t="shared" si="48"/>
        <v>2.70065</v>
      </c>
      <c r="P594" s="7">
        <f t="shared" si="49"/>
        <v>0.11602762297965308</v>
      </c>
    </row>
    <row r="595" spans="1:16" x14ac:dyDescent="0.25">
      <c r="A595" s="4">
        <v>6036</v>
      </c>
      <c r="B595" s="4" t="s">
        <v>15</v>
      </c>
      <c r="C595" s="3" t="s">
        <v>65</v>
      </c>
      <c r="D595" s="4" t="s">
        <v>51</v>
      </c>
      <c r="E595" s="3" t="s">
        <v>22</v>
      </c>
      <c r="F595" s="4" t="s">
        <v>528</v>
      </c>
      <c r="G595" s="3" t="s">
        <v>47</v>
      </c>
      <c r="H595" s="5">
        <v>1421.85</v>
      </c>
      <c r="I595" s="5">
        <v>1354.15</v>
      </c>
      <c r="J595" s="6">
        <f t="shared" si="45"/>
        <v>6.7707500000000005</v>
      </c>
      <c r="K595" s="3" t="s">
        <v>20</v>
      </c>
      <c r="L595" s="3" t="s">
        <v>38</v>
      </c>
      <c r="M595" s="7">
        <f t="shared" si="46"/>
        <v>4.0624500000000001</v>
      </c>
      <c r="N595" s="7">
        <f t="shared" si="47"/>
        <v>1.0156125</v>
      </c>
      <c r="O595" s="7">
        <f t="shared" si="48"/>
        <v>1.6926875000000001</v>
      </c>
      <c r="P595" s="7">
        <f t="shared" si="49"/>
        <v>4.999446147029496E-2</v>
      </c>
    </row>
    <row r="596" spans="1:16" x14ac:dyDescent="0.25">
      <c r="A596" s="4">
        <v>6036</v>
      </c>
      <c r="B596" s="4" t="s">
        <v>15</v>
      </c>
      <c r="C596" s="3" t="s">
        <v>65</v>
      </c>
      <c r="D596" s="4" t="s">
        <v>51</v>
      </c>
      <c r="E596" s="3" t="s">
        <v>22</v>
      </c>
      <c r="F596" s="4" t="s">
        <v>529</v>
      </c>
      <c r="G596" s="3" t="s">
        <v>47</v>
      </c>
      <c r="H596" s="5">
        <v>1194.75</v>
      </c>
      <c r="I596" s="5">
        <v>1083.8699999999999</v>
      </c>
      <c r="J596" s="6">
        <f t="shared" si="45"/>
        <v>5.4193499999999997</v>
      </c>
      <c r="K596" s="3" t="s">
        <v>20</v>
      </c>
      <c r="L596" s="3" t="s">
        <v>38</v>
      </c>
      <c r="M596" s="7">
        <f t="shared" si="46"/>
        <v>3.2516099999999999</v>
      </c>
      <c r="N596" s="7">
        <f t="shared" si="47"/>
        <v>0.81290249999999997</v>
      </c>
      <c r="O596" s="7">
        <f t="shared" si="48"/>
        <v>1.3548374999999999</v>
      </c>
      <c r="P596" s="7">
        <f t="shared" si="49"/>
        <v>0.10230009133936746</v>
      </c>
    </row>
    <row r="597" spans="1:16" x14ac:dyDescent="0.25">
      <c r="A597" s="4">
        <v>6036</v>
      </c>
      <c r="B597" s="4" t="s">
        <v>15</v>
      </c>
      <c r="C597" s="3" t="s">
        <v>65</v>
      </c>
      <c r="D597" s="4" t="s">
        <v>51</v>
      </c>
      <c r="E597" s="3" t="s">
        <v>22</v>
      </c>
      <c r="F597" s="4" t="s">
        <v>530</v>
      </c>
      <c r="G597" s="3" t="s">
        <v>47</v>
      </c>
      <c r="H597" s="5">
        <v>249</v>
      </c>
      <c r="I597" s="5">
        <v>237.14</v>
      </c>
      <c r="J597" s="6">
        <f t="shared" si="45"/>
        <v>1.1857</v>
      </c>
      <c r="K597" s="3" t="s">
        <v>20</v>
      </c>
      <c r="L597" s="3" t="s">
        <v>38</v>
      </c>
      <c r="M597" s="7">
        <f t="shared" si="46"/>
        <v>0.71141999999999994</v>
      </c>
      <c r="N597" s="7">
        <f t="shared" si="47"/>
        <v>0.17785499999999999</v>
      </c>
      <c r="O597" s="7">
        <f t="shared" si="48"/>
        <v>0.29642499999999999</v>
      </c>
      <c r="P597" s="7">
        <f t="shared" si="49"/>
        <v>5.0012650754828414E-2</v>
      </c>
    </row>
    <row r="598" spans="1:16" x14ac:dyDescent="0.25">
      <c r="A598" s="4">
        <v>6036</v>
      </c>
      <c r="B598" s="4" t="s">
        <v>15</v>
      </c>
      <c r="C598" s="3" t="s">
        <v>65</v>
      </c>
      <c r="D598" s="4" t="s">
        <v>51</v>
      </c>
      <c r="E598" s="3" t="s">
        <v>22</v>
      </c>
      <c r="F598" s="4" t="s">
        <v>531</v>
      </c>
      <c r="G598" s="3" t="s">
        <v>35</v>
      </c>
      <c r="H598" s="5">
        <v>796</v>
      </c>
      <c r="I598" s="5">
        <v>674.58</v>
      </c>
      <c r="J598" s="6">
        <f t="shared" si="45"/>
        <v>3.3729000000000005</v>
      </c>
      <c r="K598" s="3" t="s">
        <v>20</v>
      </c>
      <c r="L598" s="3" t="s">
        <v>38</v>
      </c>
      <c r="M598" s="7">
        <f t="shared" si="46"/>
        <v>2.0237400000000001</v>
      </c>
      <c r="N598" s="7">
        <f t="shared" si="47"/>
        <v>0.50593500000000002</v>
      </c>
      <c r="O598" s="7">
        <f t="shared" si="48"/>
        <v>0.84322500000000011</v>
      </c>
      <c r="P598" s="7">
        <f t="shared" si="49"/>
        <v>0.17999347742298899</v>
      </c>
    </row>
    <row r="599" spans="1:16" x14ac:dyDescent="0.25">
      <c r="A599" s="4">
        <v>6036</v>
      </c>
      <c r="B599" s="4" t="s">
        <v>15</v>
      </c>
      <c r="C599" s="3" t="s">
        <v>65</v>
      </c>
      <c r="D599" s="4" t="s">
        <v>51</v>
      </c>
      <c r="E599" s="3" t="s">
        <v>22</v>
      </c>
      <c r="F599" s="4" t="s">
        <v>532</v>
      </c>
      <c r="G599" s="3" t="s">
        <v>37</v>
      </c>
      <c r="H599" s="5">
        <v>1578</v>
      </c>
      <c r="I599" s="5">
        <v>1502.8600000000001</v>
      </c>
      <c r="J599" s="6">
        <f t="shared" si="45"/>
        <v>7.5143000000000004</v>
      </c>
      <c r="K599" s="3" t="s">
        <v>20</v>
      </c>
      <c r="L599" s="3" t="s">
        <v>38</v>
      </c>
      <c r="M599" s="7">
        <f t="shared" si="46"/>
        <v>4.5085800000000003</v>
      </c>
      <c r="N599" s="7">
        <f t="shared" si="47"/>
        <v>1.1271450000000001</v>
      </c>
      <c r="O599" s="7">
        <f t="shared" si="48"/>
        <v>1.8785750000000001</v>
      </c>
      <c r="P599" s="7">
        <f t="shared" si="49"/>
        <v>4.999800380607633E-2</v>
      </c>
    </row>
    <row r="600" spans="1:16" x14ac:dyDescent="0.25">
      <c r="A600" s="4">
        <v>6036</v>
      </c>
      <c r="B600" s="4" t="s">
        <v>15</v>
      </c>
      <c r="C600" s="3" t="s">
        <v>65</v>
      </c>
      <c r="D600" s="4" t="s">
        <v>51</v>
      </c>
      <c r="E600" s="3" t="s">
        <v>22</v>
      </c>
      <c r="F600" s="4" t="s">
        <v>533</v>
      </c>
      <c r="G600" s="3" t="s">
        <v>40</v>
      </c>
      <c r="H600" s="5">
        <v>1868.9</v>
      </c>
      <c r="I600" s="5">
        <v>1779.9</v>
      </c>
      <c r="J600" s="6">
        <f t="shared" si="45"/>
        <v>8.8995000000000015</v>
      </c>
      <c r="K600" s="3" t="s">
        <v>20</v>
      </c>
      <c r="L600" s="3" t="s">
        <v>38</v>
      </c>
      <c r="M600" s="7">
        <f t="shared" si="46"/>
        <v>5.3397000000000006</v>
      </c>
      <c r="N600" s="7">
        <f t="shared" si="47"/>
        <v>1.3349250000000001</v>
      </c>
      <c r="O600" s="7">
        <f t="shared" si="48"/>
        <v>2.2248750000000004</v>
      </c>
      <c r="P600" s="7">
        <f t="shared" si="49"/>
        <v>5.0002809146581173E-2</v>
      </c>
    </row>
    <row r="601" spans="1:16" x14ac:dyDescent="0.25">
      <c r="A601" s="4">
        <v>6036</v>
      </c>
      <c r="B601" s="4" t="s">
        <v>15</v>
      </c>
      <c r="C601" s="3" t="s">
        <v>65</v>
      </c>
      <c r="D601" s="4" t="s">
        <v>51</v>
      </c>
      <c r="E601" s="3" t="s">
        <v>22</v>
      </c>
      <c r="F601" s="4" t="s">
        <v>534</v>
      </c>
      <c r="G601" s="3" t="s">
        <v>47</v>
      </c>
      <c r="H601" s="5">
        <v>2240.5</v>
      </c>
      <c r="I601" s="5">
        <v>2133.8000000000002</v>
      </c>
      <c r="J601" s="6">
        <f t="shared" si="45"/>
        <v>10.669</v>
      </c>
      <c r="K601" s="3" t="s">
        <v>20</v>
      </c>
      <c r="L601" s="3" t="s">
        <v>38</v>
      </c>
      <c r="M601" s="7">
        <f t="shared" si="46"/>
        <v>6.4013999999999998</v>
      </c>
      <c r="N601" s="7">
        <f t="shared" si="47"/>
        <v>1.6003499999999999</v>
      </c>
      <c r="O601" s="7">
        <f t="shared" si="48"/>
        <v>2.6672500000000001</v>
      </c>
      <c r="P601" s="7">
        <f t="shared" si="49"/>
        <v>5.0004686474833582E-2</v>
      </c>
    </row>
    <row r="602" spans="1:16" x14ac:dyDescent="0.25">
      <c r="A602" s="4">
        <v>6036</v>
      </c>
      <c r="B602" s="4" t="s">
        <v>15</v>
      </c>
      <c r="C602" s="3" t="s">
        <v>65</v>
      </c>
      <c r="D602" s="4" t="s">
        <v>51</v>
      </c>
      <c r="E602" s="3" t="s">
        <v>22</v>
      </c>
      <c r="F602" s="4" t="s">
        <v>535</v>
      </c>
      <c r="G602" s="3" t="s">
        <v>37</v>
      </c>
      <c r="H602" s="5">
        <v>1551.25</v>
      </c>
      <c r="I602" s="5">
        <v>1393.87</v>
      </c>
      <c r="J602" s="6">
        <f t="shared" si="45"/>
        <v>6.9693499999999995</v>
      </c>
      <c r="K602" s="3" t="s">
        <v>20</v>
      </c>
      <c r="L602" s="3" t="s">
        <v>38</v>
      </c>
      <c r="M602" s="7">
        <f t="shared" si="46"/>
        <v>4.1816099999999992</v>
      </c>
      <c r="N602" s="7">
        <f t="shared" si="47"/>
        <v>1.0454024999999998</v>
      </c>
      <c r="O602" s="7">
        <f t="shared" si="48"/>
        <v>1.7423374999999999</v>
      </c>
      <c r="P602" s="7">
        <f t="shared" si="49"/>
        <v>0.11290866436611746</v>
      </c>
    </row>
    <row r="603" spans="1:16" x14ac:dyDescent="0.25">
      <c r="A603" s="4">
        <v>6036</v>
      </c>
      <c r="B603" s="4" t="s">
        <v>15</v>
      </c>
      <c r="C603" s="3" t="s">
        <v>65</v>
      </c>
      <c r="D603" s="4" t="s">
        <v>51</v>
      </c>
      <c r="E603" s="3" t="s">
        <v>22</v>
      </c>
      <c r="F603" s="4" t="s">
        <v>536</v>
      </c>
      <c r="G603" s="3" t="s">
        <v>40</v>
      </c>
      <c r="H603" s="5">
        <v>222.75</v>
      </c>
      <c r="I603" s="5">
        <v>212.15</v>
      </c>
      <c r="J603" s="6">
        <f t="shared" si="45"/>
        <v>1.0607500000000001</v>
      </c>
      <c r="K603" s="3" t="s">
        <v>20</v>
      </c>
      <c r="L603" s="3" t="s">
        <v>38</v>
      </c>
      <c r="M603" s="7">
        <f t="shared" si="46"/>
        <v>0.63645000000000007</v>
      </c>
      <c r="N603" s="7">
        <f t="shared" si="47"/>
        <v>0.15911250000000002</v>
      </c>
      <c r="O603" s="7">
        <f t="shared" si="48"/>
        <v>0.26518750000000002</v>
      </c>
      <c r="P603" s="7">
        <f t="shared" si="49"/>
        <v>4.9964647654961114E-2</v>
      </c>
    </row>
    <row r="604" spans="1:16" x14ac:dyDescent="0.25">
      <c r="A604" s="4">
        <v>6036</v>
      </c>
      <c r="B604" s="4" t="s">
        <v>15</v>
      </c>
      <c r="C604" s="3" t="s">
        <v>65</v>
      </c>
      <c r="D604" s="4" t="s">
        <v>51</v>
      </c>
      <c r="E604" s="3" t="s">
        <v>22</v>
      </c>
      <c r="F604" s="4" t="s">
        <v>537</v>
      </c>
      <c r="G604" s="3" t="s">
        <v>37</v>
      </c>
      <c r="H604" s="5">
        <v>548.25</v>
      </c>
      <c r="I604" s="5">
        <v>522.15</v>
      </c>
      <c r="J604" s="6">
        <f t="shared" si="45"/>
        <v>2.6107499999999999</v>
      </c>
      <c r="K604" s="3" t="s">
        <v>20</v>
      </c>
      <c r="L604" s="3" t="s">
        <v>38</v>
      </c>
      <c r="M604" s="7">
        <f t="shared" si="46"/>
        <v>1.5664499999999999</v>
      </c>
      <c r="N604" s="7">
        <f t="shared" si="47"/>
        <v>0.39161249999999997</v>
      </c>
      <c r="O604" s="7">
        <f t="shared" si="48"/>
        <v>0.65268749999999998</v>
      </c>
      <c r="P604" s="7">
        <f t="shared" si="49"/>
        <v>4.9985636311404846E-2</v>
      </c>
    </row>
    <row r="605" spans="1:16" x14ac:dyDescent="0.25">
      <c r="A605" s="4">
        <v>6036</v>
      </c>
      <c r="B605" s="4" t="s">
        <v>15</v>
      </c>
      <c r="C605" s="3" t="s">
        <v>65</v>
      </c>
      <c r="D605" s="4" t="s">
        <v>51</v>
      </c>
      <c r="E605" s="3" t="s">
        <v>22</v>
      </c>
      <c r="F605" s="4" t="s">
        <v>538</v>
      </c>
      <c r="G605" s="3" t="s">
        <v>40</v>
      </c>
      <c r="H605" s="5">
        <v>10255.5</v>
      </c>
      <c r="I605" s="5">
        <v>8691.08</v>
      </c>
      <c r="J605" s="6">
        <f t="shared" si="45"/>
        <v>86.910799999999995</v>
      </c>
      <c r="K605" s="3" t="s">
        <v>20</v>
      </c>
      <c r="L605" s="3" t="s">
        <v>38</v>
      </c>
      <c r="M605" s="7">
        <f t="shared" si="46"/>
        <v>52.146479999999997</v>
      </c>
      <c r="N605" s="7">
        <f t="shared" si="47"/>
        <v>13.036619999999999</v>
      </c>
      <c r="O605" s="7">
        <f t="shared" si="48"/>
        <v>21.727699999999999</v>
      </c>
      <c r="P605" s="7">
        <f t="shared" si="49"/>
        <v>0.1800029455487695</v>
      </c>
    </row>
    <row r="606" spans="1:16" x14ac:dyDescent="0.25">
      <c r="A606" s="4">
        <v>6036</v>
      </c>
      <c r="B606" s="4" t="s">
        <v>15</v>
      </c>
      <c r="C606" s="3" t="s">
        <v>65</v>
      </c>
      <c r="D606" s="4" t="s">
        <v>51</v>
      </c>
      <c r="E606" s="3" t="s">
        <v>22</v>
      </c>
      <c r="F606" s="4" t="s">
        <v>539</v>
      </c>
      <c r="G606" s="3" t="s">
        <v>44</v>
      </c>
      <c r="H606" s="5">
        <v>8799.2000000000007</v>
      </c>
      <c r="I606" s="5">
        <v>8380.18</v>
      </c>
      <c r="J606" s="6">
        <f t="shared" si="45"/>
        <v>67.041440000000009</v>
      </c>
      <c r="K606" s="3" t="s">
        <v>20</v>
      </c>
      <c r="L606" s="3" t="s">
        <v>38</v>
      </c>
      <c r="M606" s="7">
        <f t="shared" si="46"/>
        <v>40.224864000000004</v>
      </c>
      <c r="N606" s="7">
        <f t="shared" si="47"/>
        <v>10.056216000000001</v>
      </c>
      <c r="O606" s="7">
        <f t="shared" si="48"/>
        <v>16.760360000000002</v>
      </c>
      <c r="P606" s="7">
        <f t="shared" si="49"/>
        <v>5.0001312620969962E-2</v>
      </c>
    </row>
    <row r="607" spans="1:16" x14ac:dyDescent="0.25">
      <c r="A607" s="4">
        <v>6036</v>
      </c>
      <c r="B607" s="4" t="s">
        <v>15</v>
      </c>
      <c r="C607" s="3" t="s">
        <v>65</v>
      </c>
      <c r="D607" s="4" t="s">
        <v>51</v>
      </c>
      <c r="E607" s="3" t="s">
        <v>22</v>
      </c>
      <c r="F607" s="4" t="s">
        <v>540</v>
      </c>
      <c r="G607" s="3" t="s">
        <v>47</v>
      </c>
      <c r="H607" s="5">
        <v>2215.1999999999998</v>
      </c>
      <c r="I607" s="5">
        <v>2109.7200000000003</v>
      </c>
      <c r="J607" s="6">
        <f t="shared" si="45"/>
        <v>10.548600000000002</v>
      </c>
      <c r="K607" s="3" t="s">
        <v>20</v>
      </c>
      <c r="L607" s="3" t="s">
        <v>38</v>
      </c>
      <c r="M607" s="7">
        <f t="shared" si="46"/>
        <v>6.3291600000000008</v>
      </c>
      <c r="N607" s="7">
        <f t="shared" si="47"/>
        <v>1.5822900000000002</v>
      </c>
      <c r="O607" s="7">
        <f t="shared" si="48"/>
        <v>2.6371500000000005</v>
      </c>
      <c r="P607" s="7">
        <f t="shared" si="49"/>
        <v>4.9997156020703981E-2</v>
      </c>
    </row>
    <row r="608" spans="1:16" x14ac:dyDescent="0.25">
      <c r="A608" s="4">
        <v>6036</v>
      </c>
      <c r="B608" s="4" t="s">
        <v>15</v>
      </c>
      <c r="C608" s="3" t="s">
        <v>65</v>
      </c>
      <c r="D608" s="4" t="s">
        <v>51</v>
      </c>
      <c r="E608" s="3" t="s">
        <v>22</v>
      </c>
      <c r="F608" s="4" t="s">
        <v>541</v>
      </c>
      <c r="G608" s="3" t="s">
        <v>37</v>
      </c>
      <c r="H608" s="5">
        <v>90</v>
      </c>
      <c r="I608" s="5">
        <v>85.72</v>
      </c>
      <c r="J608" s="6">
        <f t="shared" si="45"/>
        <v>0.42859999999999998</v>
      </c>
      <c r="K608" s="3" t="s">
        <v>20</v>
      </c>
      <c r="L608" s="3" t="s">
        <v>38</v>
      </c>
      <c r="M608" s="7">
        <f t="shared" si="46"/>
        <v>0.25716</v>
      </c>
      <c r="N608" s="7">
        <f t="shared" si="47"/>
        <v>6.429E-2</v>
      </c>
      <c r="O608" s="7">
        <f t="shared" si="48"/>
        <v>0.10715</v>
      </c>
      <c r="P608" s="7">
        <f t="shared" si="49"/>
        <v>4.9930004666355554E-2</v>
      </c>
    </row>
    <row r="609" spans="1:16" x14ac:dyDescent="0.25">
      <c r="A609" s="4">
        <v>6036</v>
      </c>
      <c r="B609" s="4" t="s">
        <v>15</v>
      </c>
      <c r="C609" s="3" t="s">
        <v>65</v>
      </c>
      <c r="D609" s="4" t="s">
        <v>51</v>
      </c>
      <c r="E609" s="3" t="s">
        <v>22</v>
      </c>
      <c r="F609" s="4" t="s">
        <v>542</v>
      </c>
      <c r="G609" s="3" t="s">
        <v>44</v>
      </c>
      <c r="H609" s="5">
        <v>1540</v>
      </c>
      <c r="I609" s="5">
        <v>1466.66</v>
      </c>
      <c r="J609" s="6">
        <f t="shared" si="45"/>
        <v>7.3333000000000004</v>
      </c>
      <c r="K609" s="3" t="s">
        <v>20</v>
      </c>
      <c r="L609" s="3" t="s">
        <v>38</v>
      </c>
      <c r="M609" s="7">
        <f t="shared" si="46"/>
        <v>4.3999800000000002</v>
      </c>
      <c r="N609" s="7">
        <f t="shared" si="47"/>
        <v>1.0999950000000001</v>
      </c>
      <c r="O609" s="7">
        <f t="shared" si="48"/>
        <v>1.8333250000000001</v>
      </c>
      <c r="P609" s="7">
        <f t="shared" si="49"/>
        <v>5.0004772748966975E-2</v>
      </c>
    </row>
    <row r="610" spans="1:16" x14ac:dyDescent="0.25">
      <c r="A610" s="4">
        <v>6036</v>
      </c>
      <c r="B610" s="4" t="s">
        <v>15</v>
      </c>
      <c r="C610" s="3" t="s">
        <v>65</v>
      </c>
      <c r="D610" s="4" t="s">
        <v>51</v>
      </c>
      <c r="E610" s="3" t="s">
        <v>22</v>
      </c>
      <c r="F610" s="4" t="s">
        <v>543</v>
      </c>
      <c r="G610" s="3" t="s">
        <v>40</v>
      </c>
      <c r="H610" s="5">
        <v>3398.25</v>
      </c>
      <c r="I610" s="5">
        <v>3236.41</v>
      </c>
      <c r="J610" s="6">
        <f t="shared" si="45"/>
        <v>16.18205</v>
      </c>
      <c r="K610" s="3" t="s">
        <v>20</v>
      </c>
      <c r="L610" s="3" t="s">
        <v>38</v>
      </c>
      <c r="M610" s="7">
        <f t="shared" si="46"/>
        <v>9.7092299999999998</v>
      </c>
      <c r="N610" s="7">
        <f t="shared" si="47"/>
        <v>2.4273075</v>
      </c>
      <c r="O610" s="7">
        <f t="shared" si="48"/>
        <v>4.0455125000000001</v>
      </c>
      <c r="P610" s="7">
        <f t="shared" si="49"/>
        <v>5.0006025194582859E-2</v>
      </c>
    </row>
    <row r="611" spans="1:16" x14ac:dyDescent="0.25">
      <c r="A611" s="4">
        <v>6036</v>
      </c>
      <c r="B611" s="4" t="s">
        <v>15</v>
      </c>
      <c r="C611" s="3" t="s">
        <v>65</v>
      </c>
      <c r="D611" s="4" t="s">
        <v>51</v>
      </c>
      <c r="E611" s="3" t="s">
        <v>22</v>
      </c>
      <c r="F611" s="4" t="s">
        <v>544</v>
      </c>
      <c r="G611" s="3" t="s">
        <v>47</v>
      </c>
      <c r="H611" s="5">
        <v>4124.25</v>
      </c>
      <c r="I611" s="5">
        <v>3927.85</v>
      </c>
      <c r="J611" s="6">
        <f t="shared" si="45"/>
        <v>19.639250000000001</v>
      </c>
      <c r="K611" s="3" t="s">
        <v>20</v>
      </c>
      <c r="L611" s="3" t="s">
        <v>38</v>
      </c>
      <c r="M611" s="7">
        <f t="shared" si="46"/>
        <v>11.78355</v>
      </c>
      <c r="N611" s="7">
        <f t="shared" si="47"/>
        <v>2.9458875</v>
      </c>
      <c r="O611" s="7">
        <f t="shared" si="48"/>
        <v>4.9098125000000001</v>
      </c>
      <c r="P611" s="7">
        <f t="shared" si="49"/>
        <v>5.0001909441552028E-2</v>
      </c>
    </row>
    <row r="612" spans="1:16" x14ac:dyDescent="0.25">
      <c r="A612" s="4">
        <v>6036</v>
      </c>
      <c r="B612" s="4" t="s">
        <v>15</v>
      </c>
      <c r="C612" s="3" t="s">
        <v>65</v>
      </c>
      <c r="D612" s="4" t="s">
        <v>51</v>
      </c>
      <c r="E612" s="3" t="s">
        <v>22</v>
      </c>
      <c r="F612" s="4" t="s">
        <v>545</v>
      </c>
      <c r="G612" s="3" t="s">
        <v>37</v>
      </c>
      <c r="H612" s="5">
        <v>1305.8999999999999</v>
      </c>
      <c r="I612" s="5">
        <v>1243.72</v>
      </c>
      <c r="J612" s="6">
        <f t="shared" si="45"/>
        <v>6.2186000000000003</v>
      </c>
      <c r="K612" s="3" t="s">
        <v>20</v>
      </c>
      <c r="L612" s="3" t="s">
        <v>38</v>
      </c>
      <c r="M612" s="7">
        <f t="shared" si="46"/>
        <v>3.73116</v>
      </c>
      <c r="N612" s="7">
        <f t="shared" si="47"/>
        <v>0.93279000000000001</v>
      </c>
      <c r="O612" s="7">
        <f t="shared" si="48"/>
        <v>1.5546500000000001</v>
      </c>
      <c r="P612" s="7">
        <f t="shared" si="49"/>
        <v>4.9995175763033251E-2</v>
      </c>
    </row>
    <row r="613" spans="1:16" x14ac:dyDescent="0.25">
      <c r="A613" s="4">
        <v>6036</v>
      </c>
      <c r="B613" s="4" t="s">
        <v>15</v>
      </c>
      <c r="C613" s="3" t="s">
        <v>65</v>
      </c>
      <c r="D613" s="4" t="s">
        <v>52</v>
      </c>
      <c r="E613" s="3" t="s">
        <v>18</v>
      </c>
      <c r="F613" s="4" t="s">
        <v>546</v>
      </c>
      <c r="G613" s="3" t="s">
        <v>38</v>
      </c>
      <c r="H613" s="5">
        <v>450</v>
      </c>
      <c r="I613" s="5">
        <v>381.36</v>
      </c>
      <c r="J613" s="6">
        <f t="shared" si="45"/>
        <v>0</v>
      </c>
      <c r="K613" s="3" t="s">
        <v>20</v>
      </c>
      <c r="L613" s="3" t="s">
        <v>21</v>
      </c>
      <c r="M613" s="7">
        <f t="shared" si="46"/>
        <v>0</v>
      </c>
      <c r="N613" s="7">
        <f t="shared" si="47"/>
        <v>0</v>
      </c>
      <c r="O613" s="7">
        <f t="shared" si="48"/>
        <v>0</v>
      </c>
      <c r="P613" s="7">
        <f t="shared" si="49"/>
        <v>0.17998741346758962</v>
      </c>
    </row>
    <row r="614" spans="1:16" x14ac:dyDescent="0.25">
      <c r="A614" s="4">
        <v>6036</v>
      </c>
      <c r="B614" s="4" t="s">
        <v>15</v>
      </c>
      <c r="C614" s="3" t="s">
        <v>65</v>
      </c>
      <c r="D614" s="4" t="s">
        <v>52</v>
      </c>
      <c r="E614" s="3" t="s">
        <v>22</v>
      </c>
      <c r="F614" s="4" t="s">
        <v>547</v>
      </c>
      <c r="G614" s="3" t="s">
        <v>37</v>
      </c>
      <c r="H614" s="5">
        <v>4746.25</v>
      </c>
      <c r="I614" s="5">
        <v>4111.1499999999996</v>
      </c>
      <c r="J614" s="6">
        <f t="shared" si="45"/>
        <v>20.55575</v>
      </c>
      <c r="K614" s="3" t="s">
        <v>20</v>
      </c>
      <c r="L614" s="3" t="s">
        <v>38</v>
      </c>
      <c r="M614" s="7">
        <f t="shared" si="46"/>
        <v>12.333449999999999</v>
      </c>
      <c r="N614" s="7">
        <f t="shared" si="47"/>
        <v>3.0833624999999998</v>
      </c>
      <c r="O614" s="7">
        <f t="shared" si="48"/>
        <v>5.1389374999999999</v>
      </c>
      <c r="P614" s="7">
        <f t="shared" si="49"/>
        <v>0.15448232246451732</v>
      </c>
    </row>
    <row r="615" spans="1:16" x14ac:dyDescent="0.25">
      <c r="A615" s="4">
        <v>6036</v>
      </c>
      <c r="B615" s="4" t="s">
        <v>15</v>
      </c>
      <c r="C615" s="3" t="s">
        <v>65</v>
      </c>
      <c r="D615" s="4" t="s">
        <v>52</v>
      </c>
      <c r="E615" s="3" t="s">
        <v>22</v>
      </c>
      <c r="F615" s="4" t="s">
        <v>548</v>
      </c>
      <c r="G615" s="3" t="s">
        <v>37</v>
      </c>
      <c r="H615" s="5">
        <v>445.5</v>
      </c>
      <c r="I615" s="5">
        <v>424.28</v>
      </c>
      <c r="J615" s="6">
        <f t="shared" si="45"/>
        <v>2.1214</v>
      </c>
      <c r="K615" s="3" t="s">
        <v>20</v>
      </c>
      <c r="L615" s="3" t="s">
        <v>38</v>
      </c>
      <c r="M615" s="7">
        <f t="shared" si="46"/>
        <v>1.27284</v>
      </c>
      <c r="N615" s="7">
        <f t="shared" si="47"/>
        <v>0.31820999999999999</v>
      </c>
      <c r="O615" s="7">
        <f t="shared" si="48"/>
        <v>0.53034999999999999</v>
      </c>
      <c r="P615" s="7">
        <f t="shared" si="49"/>
        <v>5.0014141604600715E-2</v>
      </c>
    </row>
    <row r="616" spans="1:16" x14ac:dyDescent="0.25">
      <c r="A616" s="4">
        <v>6036</v>
      </c>
      <c r="B616" s="4" t="s">
        <v>15</v>
      </c>
      <c r="C616" s="3" t="s">
        <v>65</v>
      </c>
      <c r="D616" s="4" t="s">
        <v>52</v>
      </c>
      <c r="E616" s="3" t="s">
        <v>22</v>
      </c>
      <c r="F616" s="4" t="s">
        <v>549</v>
      </c>
      <c r="G616" s="3" t="s">
        <v>44</v>
      </c>
      <c r="H616" s="5">
        <v>4977.4000000000005</v>
      </c>
      <c r="I616" s="5">
        <v>4312.46</v>
      </c>
      <c r="J616" s="6">
        <f t="shared" si="45"/>
        <v>21.5623</v>
      </c>
      <c r="K616" s="3" t="s">
        <v>20</v>
      </c>
      <c r="L616" s="3" t="s">
        <v>38</v>
      </c>
      <c r="M616" s="7">
        <f t="shared" si="46"/>
        <v>12.937379999999999</v>
      </c>
      <c r="N616" s="7">
        <f t="shared" si="47"/>
        <v>3.2343449999999998</v>
      </c>
      <c r="O616" s="7">
        <f t="shared" si="48"/>
        <v>5.3905750000000001</v>
      </c>
      <c r="P616" s="7">
        <f t="shared" si="49"/>
        <v>0.15419041567921798</v>
      </c>
    </row>
    <row r="617" spans="1:16" x14ac:dyDescent="0.25">
      <c r="A617" s="4">
        <v>6036</v>
      </c>
      <c r="B617" s="4" t="s">
        <v>15</v>
      </c>
      <c r="C617" s="3" t="s">
        <v>65</v>
      </c>
      <c r="D617" s="4" t="s">
        <v>52</v>
      </c>
      <c r="E617" s="3" t="s">
        <v>22</v>
      </c>
      <c r="F617" s="4" t="s">
        <v>550</v>
      </c>
      <c r="G617" s="3" t="s">
        <v>40</v>
      </c>
      <c r="H617" s="5">
        <v>2123.3000000000002</v>
      </c>
      <c r="I617" s="5">
        <v>1799.4</v>
      </c>
      <c r="J617" s="6">
        <f t="shared" si="45"/>
        <v>8.9969999999999999</v>
      </c>
      <c r="K617" s="3" t="s">
        <v>20</v>
      </c>
      <c r="L617" s="3" t="s">
        <v>38</v>
      </c>
      <c r="M617" s="7">
        <f t="shared" si="46"/>
        <v>5.3982000000000001</v>
      </c>
      <c r="N617" s="7">
        <f t="shared" si="47"/>
        <v>1.34955</v>
      </c>
      <c r="O617" s="7">
        <f t="shared" si="48"/>
        <v>2.24925</v>
      </c>
      <c r="P617" s="7">
        <f t="shared" si="49"/>
        <v>0.18000444592642006</v>
      </c>
    </row>
    <row r="618" spans="1:16" x14ac:dyDescent="0.25">
      <c r="A618" s="4">
        <v>6036</v>
      </c>
      <c r="B618" s="4" t="s">
        <v>15</v>
      </c>
      <c r="C618" s="3" t="s">
        <v>65</v>
      </c>
      <c r="D618" s="4" t="s">
        <v>52</v>
      </c>
      <c r="E618" s="3" t="s">
        <v>22</v>
      </c>
      <c r="F618" s="4" t="s">
        <v>551</v>
      </c>
      <c r="G618" s="3" t="s">
        <v>47</v>
      </c>
      <c r="H618" s="5">
        <v>1034.0999999999999</v>
      </c>
      <c r="I618" s="5">
        <v>984.86</v>
      </c>
      <c r="J618" s="6">
        <f t="shared" si="45"/>
        <v>4.9243000000000006</v>
      </c>
      <c r="K618" s="3" t="s">
        <v>20</v>
      </c>
      <c r="L618" s="3" t="s">
        <v>38</v>
      </c>
      <c r="M618" s="7">
        <f t="shared" si="46"/>
        <v>2.9545800000000004</v>
      </c>
      <c r="N618" s="7">
        <f t="shared" si="47"/>
        <v>0.73864500000000011</v>
      </c>
      <c r="O618" s="7">
        <f t="shared" si="48"/>
        <v>1.2310750000000001</v>
      </c>
      <c r="P618" s="7">
        <f t="shared" si="49"/>
        <v>4.9996953881769945E-2</v>
      </c>
    </row>
    <row r="619" spans="1:16" x14ac:dyDescent="0.25">
      <c r="A619" s="4">
        <v>6036</v>
      </c>
      <c r="B619" s="4" t="s">
        <v>15</v>
      </c>
      <c r="C619" s="3" t="s">
        <v>65</v>
      </c>
      <c r="D619" s="4" t="s">
        <v>52</v>
      </c>
      <c r="E619" s="3" t="s">
        <v>22</v>
      </c>
      <c r="F619" s="4" t="s">
        <v>552</v>
      </c>
      <c r="G619" s="3" t="s">
        <v>37</v>
      </c>
      <c r="H619" s="5">
        <v>1796.4</v>
      </c>
      <c r="I619" s="5">
        <v>1710.86</v>
      </c>
      <c r="J619" s="6">
        <f t="shared" si="45"/>
        <v>8.5542999999999996</v>
      </c>
      <c r="K619" s="3" t="s">
        <v>20</v>
      </c>
      <c r="L619" s="3" t="s">
        <v>38</v>
      </c>
      <c r="M619" s="7">
        <f t="shared" si="46"/>
        <v>5.1325799999999999</v>
      </c>
      <c r="N619" s="7">
        <f t="shared" si="47"/>
        <v>1.283145</v>
      </c>
      <c r="O619" s="7">
        <f t="shared" si="48"/>
        <v>2.1385749999999999</v>
      </c>
      <c r="P619" s="7">
        <f t="shared" si="49"/>
        <v>4.9998246495914556E-2</v>
      </c>
    </row>
    <row r="620" spans="1:16" x14ac:dyDescent="0.25">
      <c r="A620" s="4">
        <v>6036</v>
      </c>
      <c r="B620" s="4" t="s">
        <v>15</v>
      </c>
      <c r="C620" s="3" t="s">
        <v>65</v>
      </c>
      <c r="D620" s="4" t="s">
        <v>52</v>
      </c>
      <c r="E620" s="3" t="s">
        <v>22</v>
      </c>
      <c r="F620" s="4" t="s">
        <v>553</v>
      </c>
      <c r="G620" s="3" t="s">
        <v>44</v>
      </c>
      <c r="H620" s="5">
        <v>1492</v>
      </c>
      <c r="I620" s="5">
        <v>1369.22</v>
      </c>
      <c r="J620" s="6">
        <f t="shared" si="45"/>
        <v>6.8460999999999999</v>
      </c>
      <c r="K620" s="3" t="s">
        <v>20</v>
      </c>
      <c r="L620" s="3" t="s">
        <v>38</v>
      </c>
      <c r="M620" s="7">
        <f t="shared" si="46"/>
        <v>4.1076600000000001</v>
      </c>
      <c r="N620" s="7">
        <f t="shared" si="47"/>
        <v>1.026915</v>
      </c>
      <c r="O620" s="7">
        <f t="shared" si="48"/>
        <v>1.711525</v>
      </c>
      <c r="P620" s="7">
        <f t="shared" si="49"/>
        <v>8.967149179825018E-2</v>
      </c>
    </row>
    <row r="621" spans="1:16" x14ac:dyDescent="0.25">
      <c r="A621" s="4">
        <v>6036</v>
      </c>
      <c r="B621" s="4" t="s">
        <v>15</v>
      </c>
      <c r="C621" s="3" t="s">
        <v>65</v>
      </c>
      <c r="D621" s="4" t="s">
        <v>52</v>
      </c>
      <c r="E621" s="3" t="s">
        <v>22</v>
      </c>
      <c r="F621" s="4" t="s">
        <v>554</v>
      </c>
      <c r="G621" s="3" t="s">
        <v>37</v>
      </c>
      <c r="H621" s="5">
        <v>2794.2</v>
      </c>
      <c r="I621" s="5">
        <v>2661.14</v>
      </c>
      <c r="J621" s="6">
        <f t="shared" si="45"/>
        <v>13.3057</v>
      </c>
      <c r="K621" s="3" t="s">
        <v>20</v>
      </c>
      <c r="L621" s="3" t="s">
        <v>38</v>
      </c>
      <c r="M621" s="7">
        <f t="shared" si="46"/>
        <v>7.9834199999999997</v>
      </c>
      <c r="N621" s="7">
        <f t="shared" si="47"/>
        <v>1.9958549999999999</v>
      </c>
      <c r="O621" s="7">
        <f t="shared" si="48"/>
        <v>3.326425</v>
      </c>
      <c r="P621" s="7">
        <f t="shared" si="49"/>
        <v>5.0001127336404716E-2</v>
      </c>
    </row>
    <row r="622" spans="1:16" x14ac:dyDescent="0.25">
      <c r="A622" s="4">
        <v>6036</v>
      </c>
      <c r="B622" s="4" t="s">
        <v>15</v>
      </c>
      <c r="C622" s="3" t="s">
        <v>65</v>
      </c>
      <c r="D622" s="4" t="s">
        <v>52</v>
      </c>
      <c r="E622" s="3" t="s">
        <v>22</v>
      </c>
      <c r="F622" s="4" t="s">
        <v>555</v>
      </c>
      <c r="G622" s="3" t="s">
        <v>40</v>
      </c>
      <c r="H622" s="5">
        <v>1166</v>
      </c>
      <c r="I622" s="5">
        <v>1110.48</v>
      </c>
      <c r="J622" s="6">
        <f t="shared" si="45"/>
        <v>5.5524000000000004</v>
      </c>
      <c r="K622" s="3" t="s">
        <v>20</v>
      </c>
      <c r="L622" s="3" t="s">
        <v>38</v>
      </c>
      <c r="M622" s="7">
        <f t="shared" si="46"/>
        <v>3.3314400000000002</v>
      </c>
      <c r="N622" s="7">
        <f t="shared" si="47"/>
        <v>0.83286000000000004</v>
      </c>
      <c r="O622" s="7">
        <f t="shared" si="48"/>
        <v>1.3881000000000001</v>
      </c>
      <c r="P622" s="7">
        <f t="shared" si="49"/>
        <v>4.9996397954037874E-2</v>
      </c>
    </row>
    <row r="623" spans="1:16" x14ac:dyDescent="0.25">
      <c r="A623" s="4">
        <v>6036</v>
      </c>
      <c r="B623" s="4" t="s">
        <v>15</v>
      </c>
      <c r="C623" s="3" t="s">
        <v>65</v>
      </c>
      <c r="D623" s="4" t="s">
        <v>52</v>
      </c>
      <c r="E623" s="3" t="s">
        <v>22</v>
      </c>
      <c r="F623" s="4" t="s">
        <v>556</v>
      </c>
      <c r="G623" s="3" t="s">
        <v>44</v>
      </c>
      <c r="H623" s="5">
        <v>2124.15</v>
      </c>
      <c r="I623" s="5">
        <v>1800.13</v>
      </c>
      <c r="J623" s="6">
        <f t="shared" si="45"/>
        <v>9.0006500000000003</v>
      </c>
      <c r="K623" s="3" t="s">
        <v>20</v>
      </c>
      <c r="L623" s="3" t="s">
        <v>38</v>
      </c>
      <c r="M623" s="7">
        <f t="shared" si="46"/>
        <v>5.4003899999999998</v>
      </c>
      <c r="N623" s="7">
        <f t="shared" si="47"/>
        <v>1.3500975</v>
      </c>
      <c r="O623" s="7">
        <f t="shared" si="48"/>
        <v>2.2501625000000001</v>
      </c>
      <c r="P623" s="7">
        <f t="shared" si="49"/>
        <v>0.17999811124752108</v>
      </c>
    </row>
    <row r="624" spans="1:16" x14ac:dyDescent="0.25">
      <c r="A624" s="4">
        <v>6036</v>
      </c>
      <c r="B624" s="4" t="s">
        <v>15</v>
      </c>
      <c r="C624" s="3" t="s">
        <v>65</v>
      </c>
      <c r="D624" s="4" t="s">
        <v>52</v>
      </c>
      <c r="E624" s="3" t="s">
        <v>22</v>
      </c>
      <c r="F624" s="4" t="s">
        <v>557</v>
      </c>
      <c r="G624" s="3" t="s">
        <v>40</v>
      </c>
      <c r="H624" s="5">
        <v>4310.5</v>
      </c>
      <c r="I624" s="5">
        <v>4050.52</v>
      </c>
      <c r="J624" s="6">
        <f t="shared" si="45"/>
        <v>20.252600000000001</v>
      </c>
      <c r="K624" s="3" t="s">
        <v>20</v>
      </c>
      <c r="L624" s="3" t="s">
        <v>38</v>
      </c>
      <c r="M624" s="7">
        <f t="shared" si="46"/>
        <v>12.15156</v>
      </c>
      <c r="N624" s="7">
        <f t="shared" si="47"/>
        <v>3.03789</v>
      </c>
      <c r="O624" s="7">
        <f t="shared" si="48"/>
        <v>5.0631500000000003</v>
      </c>
      <c r="P624" s="7">
        <f t="shared" si="49"/>
        <v>6.4184351638801873E-2</v>
      </c>
    </row>
    <row r="625" spans="1:16" x14ac:dyDescent="0.25">
      <c r="A625" s="4">
        <v>6036</v>
      </c>
      <c r="B625" s="4" t="s">
        <v>15</v>
      </c>
      <c r="C625" s="3" t="s">
        <v>65</v>
      </c>
      <c r="D625" s="4" t="s">
        <v>52</v>
      </c>
      <c r="E625" s="3" t="s">
        <v>22</v>
      </c>
      <c r="F625" s="4" t="s">
        <v>558</v>
      </c>
      <c r="G625" s="3" t="s">
        <v>44</v>
      </c>
      <c r="H625" s="5">
        <v>699</v>
      </c>
      <c r="I625" s="5">
        <v>665.72</v>
      </c>
      <c r="J625" s="6">
        <f t="shared" si="45"/>
        <v>3.3286000000000002</v>
      </c>
      <c r="K625" s="3" t="s">
        <v>20</v>
      </c>
      <c r="L625" s="3" t="s">
        <v>38</v>
      </c>
      <c r="M625" s="7">
        <f t="shared" si="46"/>
        <v>1.99716</v>
      </c>
      <c r="N625" s="7">
        <f t="shared" si="47"/>
        <v>0.49929000000000001</v>
      </c>
      <c r="O625" s="7">
        <f t="shared" si="48"/>
        <v>0.83215000000000006</v>
      </c>
      <c r="P625" s="7">
        <f t="shared" si="49"/>
        <v>4.9990987201826487E-2</v>
      </c>
    </row>
    <row r="626" spans="1:16" x14ac:dyDescent="0.25">
      <c r="A626" s="4">
        <v>6036</v>
      </c>
      <c r="B626" s="4" t="s">
        <v>15</v>
      </c>
      <c r="C626" s="3" t="s">
        <v>65</v>
      </c>
      <c r="D626" s="4" t="s">
        <v>52</v>
      </c>
      <c r="E626" s="3" t="s">
        <v>22</v>
      </c>
      <c r="F626" s="4" t="s">
        <v>559</v>
      </c>
      <c r="G626" s="3" t="s">
        <v>47</v>
      </c>
      <c r="H626" s="5">
        <v>2112</v>
      </c>
      <c r="I626" s="5">
        <v>1802.1000000000001</v>
      </c>
      <c r="J626" s="6">
        <f t="shared" si="45"/>
        <v>9.0105000000000004</v>
      </c>
      <c r="K626" s="3" t="s">
        <v>20</v>
      </c>
      <c r="L626" s="3" t="s">
        <v>38</v>
      </c>
      <c r="M626" s="7">
        <f t="shared" si="46"/>
        <v>5.4062999999999999</v>
      </c>
      <c r="N626" s="7">
        <f t="shared" si="47"/>
        <v>1.351575</v>
      </c>
      <c r="O626" s="7">
        <f t="shared" si="48"/>
        <v>2.2526250000000001</v>
      </c>
      <c r="P626" s="7">
        <f t="shared" si="49"/>
        <v>0.17196603962044277</v>
      </c>
    </row>
    <row r="627" spans="1:16" x14ac:dyDescent="0.25">
      <c r="A627" s="4">
        <v>6036</v>
      </c>
      <c r="B627" s="4" t="s">
        <v>15</v>
      </c>
      <c r="C627" s="3" t="s">
        <v>65</v>
      </c>
      <c r="D627" s="4" t="s">
        <v>52</v>
      </c>
      <c r="E627" s="3" t="s">
        <v>22</v>
      </c>
      <c r="F627" s="4" t="s">
        <v>560</v>
      </c>
      <c r="G627" s="3" t="s">
        <v>40</v>
      </c>
      <c r="H627" s="5">
        <v>2118.5</v>
      </c>
      <c r="I627" s="5">
        <v>1861.1599999999999</v>
      </c>
      <c r="J627" s="6">
        <f t="shared" si="45"/>
        <v>9.3057999999999996</v>
      </c>
      <c r="K627" s="3" t="s">
        <v>20</v>
      </c>
      <c r="L627" s="3" t="s">
        <v>38</v>
      </c>
      <c r="M627" s="7">
        <f t="shared" si="46"/>
        <v>5.5834799999999998</v>
      </c>
      <c r="N627" s="7">
        <f t="shared" si="47"/>
        <v>1.3958699999999999</v>
      </c>
      <c r="O627" s="7">
        <f t="shared" si="48"/>
        <v>2.3264499999999999</v>
      </c>
      <c r="P627" s="7">
        <f t="shared" si="49"/>
        <v>0.13826860667540686</v>
      </c>
    </row>
    <row r="628" spans="1:16" x14ac:dyDescent="0.25">
      <c r="A628" s="4">
        <v>6036</v>
      </c>
      <c r="B628" s="4" t="s">
        <v>15</v>
      </c>
      <c r="C628" s="3" t="s">
        <v>65</v>
      </c>
      <c r="D628" s="4" t="s">
        <v>52</v>
      </c>
      <c r="E628" s="3" t="s">
        <v>22</v>
      </c>
      <c r="F628" s="4" t="s">
        <v>561</v>
      </c>
      <c r="G628" s="3" t="s">
        <v>40</v>
      </c>
      <c r="H628" s="5">
        <v>2893.2</v>
      </c>
      <c r="I628" s="5">
        <v>2451.86</v>
      </c>
      <c r="J628" s="6">
        <f t="shared" si="45"/>
        <v>12.259300000000001</v>
      </c>
      <c r="K628" s="3" t="s">
        <v>20</v>
      </c>
      <c r="L628" s="3" t="s">
        <v>38</v>
      </c>
      <c r="M628" s="7">
        <f t="shared" si="46"/>
        <v>7.3555800000000007</v>
      </c>
      <c r="N628" s="7">
        <f t="shared" si="47"/>
        <v>1.8388950000000002</v>
      </c>
      <c r="O628" s="7">
        <f t="shared" si="48"/>
        <v>3.0648250000000004</v>
      </c>
      <c r="P628" s="7">
        <f t="shared" si="49"/>
        <v>0.18000212083887313</v>
      </c>
    </row>
    <row r="629" spans="1:16" x14ac:dyDescent="0.25">
      <c r="A629" s="4">
        <v>6036</v>
      </c>
      <c r="B629" s="4" t="s">
        <v>15</v>
      </c>
      <c r="C629" s="3" t="s">
        <v>65</v>
      </c>
      <c r="D629" s="4" t="s">
        <v>52</v>
      </c>
      <c r="E629" s="3" t="s">
        <v>22</v>
      </c>
      <c r="F629" s="4" t="s">
        <v>562</v>
      </c>
      <c r="G629" s="3" t="s">
        <v>47</v>
      </c>
      <c r="H629" s="5">
        <v>379</v>
      </c>
      <c r="I629" s="5">
        <v>360.96</v>
      </c>
      <c r="J629" s="6">
        <f t="shared" si="45"/>
        <v>1.8048</v>
      </c>
      <c r="K629" s="3" t="s">
        <v>20</v>
      </c>
      <c r="L629" s="3" t="s">
        <v>38</v>
      </c>
      <c r="M629" s="7">
        <f t="shared" si="46"/>
        <v>1.0828799999999998</v>
      </c>
      <c r="N629" s="7">
        <f t="shared" si="47"/>
        <v>0.27071999999999996</v>
      </c>
      <c r="O629" s="7">
        <f t="shared" si="48"/>
        <v>0.45119999999999999</v>
      </c>
      <c r="P629" s="7">
        <f t="shared" si="49"/>
        <v>4.997783687943258E-2</v>
      </c>
    </row>
    <row r="630" spans="1:16" x14ac:dyDescent="0.25">
      <c r="A630" s="4">
        <v>6036</v>
      </c>
      <c r="B630" s="4" t="s">
        <v>15</v>
      </c>
      <c r="C630" s="3" t="s">
        <v>65</v>
      </c>
      <c r="D630" s="4" t="s">
        <v>52</v>
      </c>
      <c r="E630" s="3" t="s">
        <v>22</v>
      </c>
      <c r="F630" s="4" t="s">
        <v>563</v>
      </c>
      <c r="G630" s="3" t="s">
        <v>37</v>
      </c>
      <c r="H630" s="5">
        <v>5554.25</v>
      </c>
      <c r="I630" s="5">
        <v>4828.3099999999995</v>
      </c>
      <c r="J630" s="6">
        <f t="shared" si="45"/>
        <v>38.626479999999994</v>
      </c>
      <c r="K630" s="3" t="s">
        <v>20</v>
      </c>
      <c r="L630" s="3" t="s">
        <v>38</v>
      </c>
      <c r="M630" s="7">
        <f t="shared" si="46"/>
        <v>23.175887999999997</v>
      </c>
      <c r="N630" s="7">
        <f t="shared" si="47"/>
        <v>5.7939719999999992</v>
      </c>
      <c r="O630" s="7">
        <f t="shared" si="48"/>
        <v>9.6566199999999984</v>
      </c>
      <c r="P630" s="7">
        <f t="shared" si="49"/>
        <v>0.15035074384204838</v>
      </c>
    </row>
    <row r="631" spans="1:16" x14ac:dyDescent="0.25">
      <c r="A631" s="4">
        <v>6036</v>
      </c>
      <c r="B631" s="4" t="s">
        <v>15</v>
      </c>
      <c r="C631" s="3" t="s">
        <v>65</v>
      </c>
      <c r="D631" s="4" t="s">
        <v>52</v>
      </c>
      <c r="E631" s="3" t="s">
        <v>22</v>
      </c>
      <c r="F631" s="4" t="s">
        <v>564</v>
      </c>
      <c r="G631" s="3" t="s">
        <v>37</v>
      </c>
      <c r="H631" s="5">
        <v>1917.5</v>
      </c>
      <c r="I631" s="5">
        <v>1631.8200000000002</v>
      </c>
      <c r="J631" s="6">
        <f t="shared" si="45"/>
        <v>8.1591000000000005</v>
      </c>
      <c r="K631" s="3" t="s">
        <v>20</v>
      </c>
      <c r="L631" s="3" t="s">
        <v>38</v>
      </c>
      <c r="M631" s="7">
        <f t="shared" si="46"/>
        <v>4.8954599999999999</v>
      </c>
      <c r="N631" s="7">
        <f t="shared" si="47"/>
        <v>1.223865</v>
      </c>
      <c r="O631" s="7">
        <f t="shared" si="48"/>
        <v>2.0397750000000001</v>
      </c>
      <c r="P631" s="7">
        <f t="shared" si="49"/>
        <v>0.17506832861467547</v>
      </c>
    </row>
    <row r="632" spans="1:16" x14ac:dyDescent="0.25">
      <c r="A632" s="4">
        <v>6036</v>
      </c>
      <c r="B632" s="4" t="s">
        <v>15</v>
      </c>
      <c r="C632" s="3" t="s">
        <v>65</v>
      </c>
      <c r="D632" s="4" t="s">
        <v>52</v>
      </c>
      <c r="E632" s="3" t="s">
        <v>22</v>
      </c>
      <c r="F632" s="4" t="s">
        <v>565</v>
      </c>
      <c r="G632" s="3" t="s">
        <v>44</v>
      </c>
      <c r="H632" s="5">
        <v>1695</v>
      </c>
      <c r="I632" s="5">
        <v>1436.44</v>
      </c>
      <c r="J632" s="6">
        <f t="shared" si="45"/>
        <v>7.1822000000000008</v>
      </c>
      <c r="K632" s="3" t="s">
        <v>20</v>
      </c>
      <c r="L632" s="3" t="s">
        <v>38</v>
      </c>
      <c r="M632" s="7">
        <f t="shared" si="46"/>
        <v>4.3093200000000005</v>
      </c>
      <c r="N632" s="7">
        <f t="shared" si="47"/>
        <v>1.0773300000000001</v>
      </c>
      <c r="O632" s="7">
        <f t="shared" si="48"/>
        <v>1.7955500000000002</v>
      </c>
      <c r="P632" s="7">
        <f t="shared" si="49"/>
        <v>0.18000055693241612</v>
      </c>
    </row>
    <row r="633" spans="1:16" x14ac:dyDescent="0.25">
      <c r="A633" s="4">
        <v>6036</v>
      </c>
      <c r="B633" s="4" t="s">
        <v>15</v>
      </c>
      <c r="C633" s="3" t="s">
        <v>65</v>
      </c>
      <c r="D633" s="4" t="s">
        <v>52</v>
      </c>
      <c r="E633" s="3" t="s">
        <v>22</v>
      </c>
      <c r="F633" s="4" t="s">
        <v>566</v>
      </c>
      <c r="G633" s="3" t="s">
        <v>40</v>
      </c>
      <c r="H633" s="5">
        <v>3536</v>
      </c>
      <c r="I633" s="5">
        <v>3367.62</v>
      </c>
      <c r="J633" s="6">
        <f t="shared" si="45"/>
        <v>16.838100000000001</v>
      </c>
      <c r="K633" s="3" t="s">
        <v>20</v>
      </c>
      <c r="L633" s="3" t="s">
        <v>38</v>
      </c>
      <c r="M633" s="7">
        <f t="shared" si="46"/>
        <v>10.10286</v>
      </c>
      <c r="N633" s="7">
        <f t="shared" si="47"/>
        <v>2.5257149999999999</v>
      </c>
      <c r="O633" s="7">
        <f t="shared" si="48"/>
        <v>4.2095250000000002</v>
      </c>
      <c r="P633" s="7">
        <f t="shared" si="49"/>
        <v>4.9999703054382616E-2</v>
      </c>
    </row>
    <row r="634" spans="1:16" x14ac:dyDescent="0.25">
      <c r="A634" s="4">
        <v>6036</v>
      </c>
      <c r="B634" s="4" t="s">
        <v>15</v>
      </c>
      <c r="C634" s="3" t="s">
        <v>65</v>
      </c>
      <c r="D634" s="4" t="s">
        <v>52</v>
      </c>
      <c r="E634" s="3" t="s">
        <v>22</v>
      </c>
      <c r="F634" s="4" t="s">
        <v>567</v>
      </c>
      <c r="G634" s="3" t="s">
        <v>47</v>
      </c>
      <c r="H634" s="5">
        <v>2999.7</v>
      </c>
      <c r="I634" s="5">
        <v>2856.86</v>
      </c>
      <c r="J634" s="6">
        <f t="shared" si="45"/>
        <v>14.284300000000002</v>
      </c>
      <c r="K634" s="3" t="s">
        <v>20</v>
      </c>
      <c r="L634" s="3" t="s">
        <v>38</v>
      </c>
      <c r="M634" s="7">
        <f t="shared" si="46"/>
        <v>8.5705800000000014</v>
      </c>
      <c r="N634" s="7">
        <f t="shared" si="47"/>
        <v>2.1426450000000004</v>
      </c>
      <c r="O634" s="7">
        <f t="shared" si="48"/>
        <v>3.5710750000000004</v>
      </c>
      <c r="P634" s="7">
        <f t="shared" si="49"/>
        <v>4.9998949896039591E-2</v>
      </c>
    </row>
    <row r="635" spans="1:16" x14ac:dyDescent="0.25">
      <c r="A635" s="4">
        <v>6036</v>
      </c>
      <c r="B635" s="4" t="s">
        <v>15</v>
      </c>
      <c r="C635" s="3" t="s">
        <v>65</v>
      </c>
      <c r="D635" s="4" t="s">
        <v>52</v>
      </c>
      <c r="E635" s="3" t="s">
        <v>22</v>
      </c>
      <c r="F635" s="4" t="s">
        <v>568</v>
      </c>
      <c r="G635" s="3" t="s">
        <v>37</v>
      </c>
      <c r="H635" s="5">
        <v>8204.4</v>
      </c>
      <c r="I635" s="5">
        <v>7519.5999999999995</v>
      </c>
      <c r="J635" s="6">
        <f t="shared" si="45"/>
        <v>60.156799999999997</v>
      </c>
      <c r="K635" s="3" t="s">
        <v>20</v>
      </c>
      <c r="L635" s="3" t="s">
        <v>38</v>
      </c>
      <c r="M635" s="7">
        <f t="shared" si="46"/>
        <v>36.094079999999998</v>
      </c>
      <c r="N635" s="7">
        <f t="shared" si="47"/>
        <v>9.0235199999999995</v>
      </c>
      <c r="O635" s="7">
        <f t="shared" si="48"/>
        <v>15.039199999999999</v>
      </c>
      <c r="P635" s="7">
        <f t="shared" si="49"/>
        <v>9.1068673865631222E-2</v>
      </c>
    </row>
    <row r="636" spans="1:16" x14ac:dyDescent="0.25">
      <c r="A636" s="4">
        <v>6036</v>
      </c>
      <c r="B636" s="4" t="s">
        <v>15</v>
      </c>
      <c r="C636" s="3" t="s">
        <v>65</v>
      </c>
      <c r="D636" s="4" t="s">
        <v>52</v>
      </c>
      <c r="E636" s="3" t="s">
        <v>22</v>
      </c>
      <c r="F636" s="4" t="s">
        <v>569</v>
      </c>
      <c r="G636" s="3" t="s">
        <v>44</v>
      </c>
      <c r="H636" s="5">
        <v>14088.800000000001</v>
      </c>
      <c r="I636" s="5">
        <v>12730.359999999999</v>
      </c>
      <c r="J636" s="6">
        <f t="shared" si="45"/>
        <v>127.30359999999999</v>
      </c>
      <c r="K636" s="3" t="s">
        <v>20</v>
      </c>
      <c r="L636" s="3" t="s">
        <v>38</v>
      </c>
      <c r="M636" s="7">
        <f t="shared" si="46"/>
        <v>76.382159999999985</v>
      </c>
      <c r="N636" s="7">
        <f t="shared" si="47"/>
        <v>19.095539999999996</v>
      </c>
      <c r="O636" s="7">
        <f t="shared" si="48"/>
        <v>31.825899999999997</v>
      </c>
      <c r="P636" s="7">
        <f t="shared" si="49"/>
        <v>0.10670868694993718</v>
      </c>
    </row>
    <row r="637" spans="1:16" x14ac:dyDescent="0.25">
      <c r="A637" s="4">
        <v>6036</v>
      </c>
      <c r="B637" s="4" t="s">
        <v>15</v>
      </c>
      <c r="C637" s="3" t="s">
        <v>65</v>
      </c>
      <c r="D637" s="4" t="s">
        <v>53</v>
      </c>
      <c r="E637" s="3" t="s">
        <v>22</v>
      </c>
      <c r="F637" s="4" t="s">
        <v>570</v>
      </c>
      <c r="G637" s="3" t="s">
        <v>37</v>
      </c>
      <c r="H637" s="5">
        <v>6179.25</v>
      </c>
      <c r="I637" s="5">
        <v>5815.9500000000007</v>
      </c>
      <c r="J637" s="6">
        <f t="shared" si="45"/>
        <v>46.527600000000007</v>
      </c>
      <c r="K637" s="3" t="s">
        <v>20</v>
      </c>
      <c r="L637" s="3" t="s">
        <v>38</v>
      </c>
      <c r="M637" s="7">
        <f t="shared" si="46"/>
        <v>27.916560000000004</v>
      </c>
      <c r="N637" s="7">
        <f t="shared" si="47"/>
        <v>6.979140000000001</v>
      </c>
      <c r="O637" s="7">
        <f t="shared" si="48"/>
        <v>11.631900000000002</v>
      </c>
      <c r="P637" s="7">
        <f t="shared" si="49"/>
        <v>6.2466149124390524E-2</v>
      </c>
    </row>
    <row r="638" spans="1:16" x14ac:dyDescent="0.25">
      <c r="A638" s="4">
        <v>6036</v>
      </c>
      <c r="B638" s="4" t="s">
        <v>15</v>
      </c>
      <c r="C638" s="3" t="s">
        <v>65</v>
      </c>
      <c r="D638" s="4" t="s">
        <v>53</v>
      </c>
      <c r="E638" s="3" t="s">
        <v>22</v>
      </c>
      <c r="F638" s="4" t="s">
        <v>571</v>
      </c>
      <c r="G638" s="3" t="s">
        <v>37</v>
      </c>
      <c r="H638" s="5">
        <v>1318</v>
      </c>
      <c r="I638" s="5">
        <v>1116.94</v>
      </c>
      <c r="J638" s="6">
        <f t="shared" si="45"/>
        <v>5.5847000000000007</v>
      </c>
      <c r="K638" s="3" t="s">
        <v>20</v>
      </c>
      <c r="L638" s="3" t="s">
        <v>38</v>
      </c>
      <c r="M638" s="7">
        <f t="shared" si="46"/>
        <v>3.3508200000000001</v>
      </c>
      <c r="N638" s="7">
        <f t="shared" si="47"/>
        <v>0.83770500000000003</v>
      </c>
      <c r="O638" s="7">
        <f t="shared" si="48"/>
        <v>1.3961750000000002</v>
      </c>
      <c r="P638" s="7">
        <f t="shared" si="49"/>
        <v>0.1800096692749833</v>
      </c>
    </row>
    <row r="639" spans="1:16" x14ac:dyDescent="0.25">
      <c r="A639" s="4">
        <v>6036</v>
      </c>
      <c r="B639" s="4" t="s">
        <v>15</v>
      </c>
      <c r="C639" s="3" t="s">
        <v>65</v>
      </c>
      <c r="D639" s="4" t="s">
        <v>53</v>
      </c>
      <c r="E639" s="3" t="s">
        <v>22</v>
      </c>
      <c r="F639" s="4" t="s">
        <v>572</v>
      </c>
      <c r="G639" s="3" t="s">
        <v>40</v>
      </c>
      <c r="H639" s="5">
        <v>3585.25</v>
      </c>
      <c r="I639" s="5">
        <v>3290.1099999999997</v>
      </c>
      <c r="J639" s="6">
        <f t="shared" si="45"/>
        <v>16.45055</v>
      </c>
      <c r="K639" s="3" t="s">
        <v>20</v>
      </c>
      <c r="L639" s="3" t="s">
        <v>38</v>
      </c>
      <c r="M639" s="7">
        <f t="shared" si="46"/>
        <v>9.8703299999999992</v>
      </c>
      <c r="N639" s="7">
        <f t="shared" si="47"/>
        <v>2.4675824999999998</v>
      </c>
      <c r="O639" s="7">
        <f t="shared" si="48"/>
        <v>4.1126374999999999</v>
      </c>
      <c r="P639" s="7">
        <f t="shared" si="49"/>
        <v>8.9705207424675804E-2</v>
      </c>
    </row>
    <row r="640" spans="1:16" x14ac:dyDescent="0.25">
      <c r="A640" s="4">
        <v>6036</v>
      </c>
      <c r="B640" s="4" t="s">
        <v>15</v>
      </c>
      <c r="C640" s="3" t="s">
        <v>65</v>
      </c>
      <c r="D640" s="4" t="s">
        <v>53</v>
      </c>
      <c r="E640" s="3" t="s">
        <v>22</v>
      </c>
      <c r="F640" s="4" t="s">
        <v>573</v>
      </c>
      <c r="G640" s="3" t="s">
        <v>47</v>
      </c>
      <c r="H640" s="5">
        <v>1798.2</v>
      </c>
      <c r="I640" s="5">
        <v>1618.22</v>
      </c>
      <c r="J640" s="6">
        <f t="shared" si="45"/>
        <v>8.0911000000000008</v>
      </c>
      <c r="K640" s="3" t="s">
        <v>20</v>
      </c>
      <c r="L640" s="3" t="s">
        <v>38</v>
      </c>
      <c r="M640" s="7">
        <f t="shared" si="46"/>
        <v>4.85466</v>
      </c>
      <c r="N640" s="7">
        <f t="shared" si="47"/>
        <v>1.213665</v>
      </c>
      <c r="O640" s="7">
        <f t="shared" si="48"/>
        <v>2.0227750000000002</v>
      </c>
      <c r="P640" s="7">
        <f t="shared" si="49"/>
        <v>0.1112209711905674</v>
      </c>
    </row>
    <row r="641" spans="1:16" x14ac:dyDescent="0.25">
      <c r="A641" s="4">
        <v>6036</v>
      </c>
      <c r="B641" s="4" t="s">
        <v>15</v>
      </c>
      <c r="C641" s="3" t="s">
        <v>65</v>
      </c>
      <c r="D641" s="4" t="s">
        <v>53</v>
      </c>
      <c r="E641" s="3" t="s">
        <v>22</v>
      </c>
      <c r="F641" s="4" t="s">
        <v>574</v>
      </c>
      <c r="G641" s="3" t="s">
        <v>37</v>
      </c>
      <c r="H641" s="5">
        <v>6800</v>
      </c>
      <c r="I641" s="5">
        <v>6476.2</v>
      </c>
      <c r="J641" s="6">
        <f t="shared" si="45"/>
        <v>51.809599999999996</v>
      </c>
      <c r="K641" s="3" t="s">
        <v>20</v>
      </c>
      <c r="L641" s="3" t="s">
        <v>38</v>
      </c>
      <c r="M641" s="7">
        <f t="shared" si="46"/>
        <v>31.085759999999997</v>
      </c>
      <c r="N641" s="7">
        <f t="shared" si="47"/>
        <v>7.7714399999999992</v>
      </c>
      <c r="O641" s="7">
        <f t="shared" si="48"/>
        <v>12.952399999999999</v>
      </c>
      <c r="P641" s="7">
        <f t="shared" si="49"/>
        <v>4.9998455884623816E-2</v>
      </c>
    </row>
    <row r="642" spans="1:16" x14ac:dyDescent="0.25">
      <c r="A642" s="4">
        <v>6036</v>
      </c>
      <c r="B642" s="4" t="s">
        <v>15</v>
      </c>
      <c r="C642" s="3" t="s">
        <v>65</v>
      </c>
      <c r="D642" s="4" t="s">
        <v>53</v>
      </c>
      <c r="E642" s="3" t="s">
        <v>22</v>
      </c>
      <c r="F642" s="4" t="s">
        <v>575</v>
      </c>
      <c r="G642" s="3" t="s">
        <v>44</v>
      </c>
      <c r="H642" s="5">
        <v>1869.45</v>
      </c>
      <c r="I642" s="5">
        <v>1780.43</v>
      </c>
      <c r="J642" s="6">
        <f t="shared" ref="J642:J705" si="50">IF($E642=$E$2,IF(H642&lt;$W$3,0,IF(H642&lt;=$W$4,I642*0.2%,IF(H642&lt;=$W$5,I642*0.6%,I642*1%))),IF($E642=$E$15,IF(H642&lt;=$W$7,I642*0.5%,IF(H642&lt;=$W$8,I642*0.8%,I642*1%)),""))</f>
        <v>8.9021500000000007</v>
      </c>
      <c r="K642" s="3" t="s">
        <v>20</v>
      </c>
      <c r="L642" s="3" t="s">
        <v>38</v>
      </c>
      <c r="M642" s="7">
        <f t="shared" ref="M642:M705" si="51">IF($L642="-",$J642*0.7,$J642*0.6)</f>
        <v>5.3412899999999999</v>
      </c>
      <c r="N642" s="7">
        <f t="shared" ref="N642:N705" si="52">IF($L642="-",$J642*0.3,$J642*0.15)</f>
        <v>1.3353225</v>
      </c>
      <c r="O642" s="7">
        <f t="shared" ref="O642:O705" si="53">IF($L642="-",0,$J642*0.25)</f>
        <v>2.2255375000000002</v>
      </c>
      <c r="P642" s="7">
        <f t="shared" si="49"/>
        <v>4.9999157506894321E-2</v>
      </c>
    </row>
    <row r="643" spans="1:16" x14ac:dyDescent="0.25">
      <c r="A643" s="4">
        <v>6036</v>
      </c>
      <c r="B643" s="4" t="s">
        <v>15</v>
      </c>
      <c r="C643" s="3" t="s">
        <v>65</v>
      </c>
      <c r="D643" s="4" t="s">
        <v>53</v>
      </c>
      <c r="E643" s="3" t="s">
        <v>22</v>
      </c>
      <c r="F643" s="4" t="s">
        <v>576</v>
      </c>
      <c r="G643" s="3" t="s">
        <v>37</v>
      </c>
      <c r="H643" s="5">
        <v>6605.2000000000007</v>
      </c>
      <c r="I643" s="5">
        <v>6196.3200000000006</v>
      </c>
      <c r="J643" s="6">
        <f t="shared" si="50"/>
        <v>49.570560000000008</v>
      </c>
      <c r="K643" s="3" t="s">
        <v>20</v>
      </c>
      <c r="L643" s="3" t="s">
        <v>38</v>
      </c>
      <c r="M643" s="7">
        <f t="shared" si="51"/>
        <v>29.742336000000002</v>
      </c>
      <c r="N643" s="7">
        <f t="shared" si="52"/>
        <v>7.4355840000000004</v>
      </c>
      <c r="O643" s="7">
        <f t="shared" si="53"/>
        <v>12.392640000000002</v>
      </c>
      <c r="P643" s="7">
        <f t="shared" ref="P643:P706" si="54">H643/I643-1</f>
        <v>6.5987553902961738E-2</v>
      </c>
    </row>
    <row r="644" spans="1:16" x14ac:dyDescent="0.25">
      <c r="A644" s="4">
        <v>6036</v>
      </c>
      <c r="B644" s="4" t="s">
        <v>15</v>
      </c>
      <c r="C644" s="3" t="s">
        <v>65</v>
      </c>
      <c r="D644" s="4" t="s">
        <v>53</v>
      </c>
      <c r="E644" s="3" t="s">
        <v>22</v>
      </c>
      <c r="F644" s="4" t="s">
        <v>577</v>
      </c>
      <c r="G644" s="3" t="s">
        <v>47</v>
      </c>
      <c r="H644" s="5">
        <v>4005</v>
      </c>
      <c r="I644" s="5">
        <v>3814.28</v>
      </c>
      <c r="J644" s="6">
        <f t="shared" si="50"/>
        <v>19.071400000000001</v>
      </c>
      <c r="K644" s="3" t="s">
        <v>20</v>
      </c>
      <c r="L644" s="3" t="s">
        <v>38</v>
      </c>
      <c r="M644" s="7">
        <f t="shared" si="51"/>
        <v>11.44284</v>
      </c>
      <c r="N644" s="7">
        <f t="shared" si="52"/>
        <v>2.8607100000000001</v>
      </c>
      <c r="O644" s="7">
        <f t="shared" si="53"/>
        <v>4.7678500000000001</v>
      </c>
      <c r="P644" s="7">
        <f t="shared" si="54"/>
        <v>5.000157303606434E-2</v>
      </c>
    </row>
    <row r="645" spans="1:16" x14ac:dyDescent="0.25">
      <c r="A645" s="4">
        <v>6036</v>
      </c>
      <c r="B645" s="4" t="s">
        <v>15</v>
      </c>
      <c r="C645" s="3" t="s">
        <v>65</v>
      </c>
      <c r="D645" s="4" t="s">
        <v>53</v>
      </c>
      <c r="E645" s="3" t="s">
        <v>22</v>
      </c>
      <c r="F645" s="4" t="s">
        <v>578</v>
      </c>
      <c r="G645" s="3" t="s">
        <v>37</v>
      </c>
      <c r="H645" s="5">
        <v>549</v>
      </c>
      <c r="I645" s="5">
        <v>549</v>
      </c>
      <c r="J645" s="6">
        <f t="shared" si="50"/>
        <v>2.7450000000000001</v>
      </c>
      <c r="K645" s="3" t="s">
        <v>20</v>
      </c>
      <c r="L645" s="3" t="s">
        <v>38</v>
      </c>
      <c r="M645" s="7">
        <f t="shared" si="51"/>
        <v>1.647</v>
      </c>
      <c r="N645" s="7">
        <f t="shared" si="52"/>
        <v>0.41175</v>
      </c>
      <c r="O645" s="7">
        <f t="shared" si="53"/>
        <v>0.68625000000000003</v>
      </c>
      <c r="P645" s="7">
        <f t="shared" si="54"/>
        <v>0</v>
      </c>
    </row>
    <row r="646" spans="1:16" x14ac:dyDescent="0.25">
      <c r="A646" s="4">
        <v>6036</v>
      </c>
      <c r="B646" s="4" t="s">
        <v>15</v>
      </c>
      <c r="C646" s="3" t="s">
        <v>65</v>
      </c>
      <c r="D646" s="4" t="s">
        <v>53</v>
      </c>
      <c r="E646" s="3" t="s">
        <v>22</v>
      </c>
      <c r="F646" s="4" t="s">
        <v>579</v>
      </c>
      <c r="G646" s="3" t="s">
        <v>47</v>
      </c>
      <c r="H646" s="5">
        <v>33241.42</v>
      </c>
      <c r="I646" s="5">
        <v>29597.399999999991</v>
      </c>
      <c r="J646" s="6">
        <f t="shared" si="50"/>
        <v>295.97399999999993</v>
      </c>
      <c r="K646" s="3" t="s">
        <v>20</v>
      </c>
      <c r="L646" s="3" t="s">
        <v>38</v>
      </c>
      <c r="M646" s="7">
        <f t="shared" si="51"/>
        <v>177.58439999999996</v>
      </c>
      <c r="N646" s="7">
        <f t="shared" si="52"/>
        <v>44.39609999999999</v>
      </c>
      <c r="O646" s="7">
        <f t="shared" si="53"/>
        <v>73.993499999999983</v>
      </c>
      <c r="P646" s="7">
        <f t="shared" si="54"/>
        <v>0.12311959834309794</v>
      </c>
    </row>
    <row r="647" spans="1:16" x14ac:dyDescent="0.25">
      <c r="A647" s="4">
        <v>6036</v>
      </c>
      <c r="B647" s="4" t="s">
        <v>15</v>
      </c>
      <c r="C647" s="3" t="s">
        <v>65</v>
      </c>
      <c r="D647" s="4" t="s">
        <v>53</v>
      </c>
      <c r="E647" s="3" t="s">
        <v>22</v>
      </c>
      <c r="F647" s="4" t="s">
        <v>580</v>
      </c>
      <c r="G647" s="3" t="s">
        <v>37</v>
      </c>
      <c r="H647" s="5">
        <v>3905</v>
      </c>
      <c r="I647" s="5">
        <v>3719.04</v>
      </c>
      <c r="J647" s="6">
        <f t="shared" si="50"/>
        <v>18.595200000000002</v>
      </c>
      <c r="K647" s="3" t="s">
        <v>20</v>
      </c>
      <c r="L647" s="3" t="s">
        <v>38</v>
      </c>
      <c r="M647" s="7">
        <f t="shared" si="51"/>
        <v>11.157120000000001</v>
      </c>
      <c r="N647" s="7">
        <f t="shared" si="52"/>
        <v>2.7892800000000002</v>
      </c>
      <c r="O647" s="7">
        <f t="shared" si="53"/>
        <v>4.6488000000000005</v>
      </c>
      <c r="P647" s="7">
        <f t="shared" si="54"/>
        <v>5.0002151092755076E-2</v>
      </c>
    </row>
    <row r="648" spans="1:16" x14ac:dyDescent="0.25">
      <c r="A648" s="4">
        <v>6036</v>
      </c>
      <c r="B648" s="4" t="s">
        <v>15</v>
      </c>
      <c r="C648" s="3" t="s">
        <v>65</v>
      </c>
      <c r="D648" s="4" t="s">
        <v>53</v>
      </c>
      <c r="E648" s="3" t="s">
        <v>22</v>
      </c>
      <c r="F648" s="4" t="s">
        <v>581</v>
      </c>
      <c r="G648" s="3" t="s">
        <v>44</v>
      </c>
      <c r="H648" s="5">
        <v>2108.4499999999998</v>
      </c>
      <c r="I648" s="5">
        <v>1959.89</v>
      </c>
      <c r="J648" s="6">
        <f t="shared" si="50"/>
        <v>9.7994500000000002</v>
      </c>
      <c r="K648" s="3" t="s">
        <v>20</v>
      </c>
      <c r="L648" s="3" t="s">
        <v>38</v>
      </c>
      <c r="M648" s="7">
        <f t="shared" si="51"/>
        <v>5.87967</v>
      </c>
      <c r="N648" s="7">
        <f t="shared" si="52"/>
        <v>1.4699175</v>
      </c>
      <c r="O648" s="7">
        <f t="shared" si="53"/>
        <v>2.4498625000000001</v>
      </c>
      <c r="P648" s="7">
        <f t="shared" si="54"/>
        <v>7.5800172458658333E-2</v>
      </c>
    </row>
    <row r="649" spans="1:16" x14ac:dyDescent="0.25">
      <c r="A649" s="4">
        <v>6036</v>
      </c>
      <c r="B649" s="4" t="s">
        <v>15</v>
      </c>
      <c r="C649" s="3" t="s">
        <v>65</v>
      </c>
      <c r="D649" s="4" t="s">
        <v>53</v>
      </c>
      <c r="E649" s="3" t="s">
        <v>22</v>
      </c>
      <c r="F649" s="4" t="s">
        <v>582</v>
      </c>
      <c r="G649" s="3" t="s">
        <v>44</v>
      </c>
      <c r="H649" s="5">
        <v>1790</v>
      </c>
      <c r="I649" s="5">
        <v>1704.76</v>
      </c>
      <c r="J649" s="6">
        <f t="shared" si="50"/>
        <v>8.5237999999999996</v>
      </c>
      <c r="K649" s="3" t="s">
        <v>20</v>
      </c>
      <c r="L649" s="3" t="s">
        <v>38</v>
      </c>
      <c r="M649" s="7">
        <f t="shared" si="51"/>
        <v>5.1142799999999999</v>
      </c>
      <c r="N649" s="7">
        <f t="shared" si="52"/>
        <v>1.27857</v>
      </c>
      <c r="O649" s="7">
        <f t="shared" si="53"/>
        <v>2.1309499999999999</v>
      </c>
      <c r="P649" s="7">
        <f t="shared" si="54"/>
        <v>5.0001173185668435E-2</v>
      </c>
    </row>
    <row r="650" spans="1:16" x14ac:dyDescent="0.25">
      <c r="A650" s="4">
        <v>6036</v>
      </c>
      <c r="B650" s="4" t="s">
        <v>15</v>
      </c>
      <c r="C650" s="3" t="s">
        <v>65</v>
      </c>
      <c r="D650" s="4" t="s">
        <v>53</v>
      </c>
      <c r="E650" s="3" t="s">
        <v>22</v>
      </c>
      <c r="F650" s="4" t="s">
        <v>583</v>
      </c>
      <c r="G650" s="3" t="s">
        <v>40</v>
      </c>
      <c r="H650" s="5">
        <v>3326.3999999999996</v>
      </c>
      <c r="I650" s="5">
        <v>2819</v>
      </c>
      <c r="J650" s="6">
        <f t="shared" si="50"/>
        <v>14.095000000000001</v>
      </c>
      <c r="K650" s="3" t="s">
        <v>20</v>
      </c>
      <c r="L650" s="3" t="s">
        <v>38</v>
      </c>
      <c r="M650" s="7">
        <f t="shared" si="51"/>
        <v>8.4570000000000007</v>
      </c>
      <c r="N650" s="7">
        <f t="shared" si="52"/>
        <v>2.1142500000000002</v>
      </c>
      <c r="O650" s="7">
        <f t="shared" si="53"/>
        <v>3.5237500000000002</v>
      </c>
      <c r="P650" s="7">
        <f t="shared" si="54"/>
        <v>0.17999290528556222</v>
      </c>
    </row>
    <row r="651" spans="1:16" x14ac:dyDescent="0.25">
      <c r="A651" s="4">
        <v>6036</v>
      </c>
      <c r="B651" s="4" t="s">
        <v>15</v>
      </c>
      <c r="C651" s="3" t="s">
        <v>65</v>
      </c>
      <c r="D651" s="4" t="s">
        <v>53</v>
      </c>
      <c r="E651" s="3" t="s">
        <v>22</v>
      </c>
      <c r="F651" s="4" t="s">
        <v>584</v>
      </c>
      <c r="G651" s="3" t="s">
        <v>47</v>
      </c>
      <c r="H651" s="5">
        <v>2089.4499999999998</v>
      </c>
      <c r="I651" s="5">
        <v>1989.95</v>
      </c>
      <c r="J651" s="6">
        <f t="shared" si="50"/>
        <v>9.9497499999999999</v>
      </c>
      <c r="K651" s="3" t="s">
        <v>20</v>
      </c>
      <c r="L651" s="3" t="s">
        <v>38</v>
      </c>
      <c r="M651" s="7">
        <f t="shared" si="51"/>
        <v>5.9698500000000001</v>
      </c>
      <c r="N651" s="7">
        <f t="shared" si="52"/>
        <v>1.4924625</v>
      </c>
      <c r="O651" s="7">
        <f t="shared" si="53"/>
        <v>2.4874375</v>
      </c>
      <c r="P651" s="7">
        <f t="shared" si="54"/>
        <v>5.0001256312972586E-2</v>
      </c>
    </row>
    <row r="652" spans="1:16" x14ac:dyDescent="0.25">
      <c r="A652" s="4">
        <v>6036</v>
      </c>
      <c r="B652" s="4" t="s">
        <v>15</v>
      </c>
      <c r="C652" s="3" t="s">
        <v>65</v>
      </c>
      <c r="D652" s="4" t="s">
        <v>53</v>
      </c>
      <c r="E652" s="3" t="s">
        <v>22</v>
      </c>
      <c r="F652" s="4" t="s">
        <v>585</v>
      </c>
      <c r="G652" s="3" t="s">
        <v>40</v>
      </c>
      <c r="H652" s="5">
        <v>3394</v>
      </c>
      <c r="I652" s="5">
        <v>3232.3999999999996</v>
      </c>
      <c r="J652" s="6">
        <f t="shared" si="50"/>
        <v>16.161999999999999</v>
      </c>
      <c r="K652" s="3" t="s">
        <v>20</v>
      </c>
      <c r="L652" s="3" t="s">
        <v>38</v>
      </c>
      <c r="M652" s="7">
        <f t="shared" si="51"/>
        <v>9.6971999999999987</v>
      </c>
      <c r="N652" s="7">
        <f t="shared" si="52"/>
        <v>2.4242999999999997</v>
      </c>
      <c r="O652" s="7">
        <f t="shared" si="53"/>
        <v>4.0404999999999998</v>
      </c>
      <c r="P652" s="7">
        <f t="shared" si="54"/>
        <v>4.9993812646949687E-2</v>
      </c>
    </row>
    <row r="653" spans="1:16" x14ac:dyDescent="0.25">
      <c r="A653" s="4">
        <v>6036</v>
      </c>
      <c r="B653" s="4" t="s">
        <v>15</v>
      </c>
      <c r="C653" s="3" t="s">
        <v>65</v>
      </c>
      <c r="D653" s="4" t="s">
        <v>53</v>
      </c>
      <c r="E653" s="3" t="s">
        <v>22</v>
      </c>
      <c r="F653" s="4" t="s">
        <v>586</v>
      </c>
      <c r="G653" s="3" t="s">
        <v>37</v>
      </c>
      <c r="H653" s="5">
        <v>2788.2</v>
      </c>
      <c r="I653" s="5">
        <v>2362.88</v>
      </c>
      <c r="J653" s="6">
        <f t="shared" si="50"/>
        <v>11.814400000000001</v>
      </c>
      <c r="K653" s="3" t="s">
        <v>20</v>
      </c>
      <c r="L653" s="3" t="s">
        <v>38</v>
      </c>
      <c r="M653" s="7">
        <f t="shared" si="51"/>
        <v>7.0886400000000007</v>
      </c>
      <c r="N653" s="7">
        <f t="shared" si="52"/>
        <v>1.7721600000000002</v>
      </c>
      <c r="O653" s="7">
        <f t="shared" si="53"/>
        <v>2.9536000000000002</v>
      </c>
      <c r="P653" s="7">
        <f t="shared" si="54"/>
        <v>0.18000067713976153</v>
      </c>
    </row>
    <row r="654" spans="1:16" x14ac:dyDescent="0.25">
      <c r="A654" s="4">
        <v>6036</v>
      </c>
      <c r="B654" s="4" t="s">
        <v>15</v>
      </c>
      <c r="C654" s="3" t="s">
        <v>65</v>
      </c>
      <c r="D654" s="4" t="s">
        <v>54</v>
      </c>
      <c r="E654" s="3" t="s">
        <v>18</v>
      </c>
      <c r="F654" s="4" t="s">
        <v>587</v>
      </c>
      <c r="G654" s="3" t="s">
        <v>33</v>
      </c>
      <c r="H654" s="5">
        <v>890</v>
      </c>
      <c r="I654" s="5">
        <v>754.24</v>
      </c>
      <c r="J654" s="6">
        <f t="shared" si="50"/>
        <v>0</v>
      </c>
      <c r="K654" s="3" t="s">
        <v>20</v>
      </c>
      <c r="L654" s="3" t="s">
        <v>21</v>
      </c>
      <c r="M654" s="7">
        <f t="shared" si="51"/>
        <v>0</v>
      </c>
      <c r="N654" s="7">
        <f t="shared" si="52"/>
        <v>0</v>
      </c>
      <c r="O654" s="7">
        <f t="shared" si="53"/>
        <v>0</v>
      </c>
      <c r="P654" s="7">
        <f t="shared" si="54"/>
        <v>0.17999575731862527</v>
      </c>
    </row>
    <row r="655" spans="1:16" x14ac:dyDescent="0.25">
      <c r="A655" s="4">
        <v>6036</v>
      </c>
      <c r="B655" s="4" t="s">
        <v>15</v>
      </c>
      <c r="C655" s="3" t="s">
        <v>65</v>
      </c>
      <c r="D655" s="4" t="s">
        <v>54</v>
      </c>
      <c r="E655" s="3" t="s">
        <v>22</v>
      </c>
      <c r="F655" s="4" t="s">
        <v>588</v>
      </c>
      <c r="G655" s="3" t="s">
        <v>44</v>
      </c>
      <c r="H655" s="5">
        <v>3499</v>
      </c>
      <c r="I655" s="5">
        <v>3332.38</v>
      </c>
      <c r="J655" s="6">
        <f t="shared" si="50"/>
        <v>16.661899999999999</v>
      </c>
      <c r="K655" s="3" t="s">
        <v>20</v>
      </c>
      <c r="L655" s="3" t="s">
        <v>38</v>
      </c>
      <c r="M655" s="7">
        <f t="shared" si="51"/>
        <v>9.9971399999999999</v>
      </c>
      <c r="N655" s="7">
        <f t="shared" si="52"/>
        <v>2.499285</v>
      </c>
      <c r="O655" s="7">
        <f t="shared" si="53"/>
        <v>4.1654749999999998</v>
      </c>
      <c r="P655" s="7">
        <f t="shared" si="54"/>
        <v>5.0000300085824456E-2</v>
      </c>
    </row>
    <row r="656" spans="1:16" x14ac:dyDescent="0.25">
      <c r="A656" s="4">
        <v>6036</v>
      </c>
      <c r="B656" s="4" t="s">
        <v>15</v>
      </c>
      <c r="C656" s="3" t="s">
        <v>65</v>
      </c>
      <c r="D656" s="4" t="s">
        <v>54</v>
      </c>
      <c r="E656" s="3" t="s">
        <v>22</v>
      </c>
      <c r="F656" s="4" t="s">
        <v>589</v>
      </c>
      <c r="G656" s="3" t="s">
        <v>37</v>
      </c>
      <c r="H656" s="5">
        <v>7152.2999999999993</v>
      </c>
      <c r="I656" s="5">
        <v>6061.26</v>
      </c>
      <c r="J656" s="6">
        <f t="shared" si="50"/>
        <v>48.490080000000006</v>
      </c>
      <c r="K656" s="3" t="s">
        <v>20</v>
      </c>
      <c r="L656" s="3" t="s">
        <v>38</v>
      </c>
      <c r="M656" s="7">
        <f t="shared" si="51"/>
        <v>29.094048000000001</v>
      </c>
      <c r="N656" s="7">
        <f t="shared" si="52"/>
        <v>7.2735120000000002</v>
      </c>
      <c r="O656" s="7">
        <f t="shared" si="53"/>
        <v>12.122520000000002</v>
      </c>
      <c r="P656" s="7">
        <f t="shared" si="54"/>
        <v>0.18000217776501892</v>
      </c>
    </row>
    <row r="657" spans="1:16" x14ac:dyDescent="0.25">
      <c r="A657" s="4">
        <v>6036</v>
      </c>
      <c r="B657" s="4" t="s">
        <v>15</v>
      </c>
      <c r="C657" s="3" t="s">
        <v>65</v>
      </c>
      <c r="D657" s="4" t="s">
        <v>54</v>
      </c>
      <c r="E657" s="3" t="s">
        <v>22</v>
      </c>
      <c r="F657" s="4" t="s">
        <v>590</v>
      </c>
      <c r="G657" s="3" t="s">
        <v>44</v>
      </c>
      <c r="H657" s="5">
        <v>1735.1999999999998</v>
      </c>
      <c r="I657" s="5">
        <v>1481.7399999999998</v>
      </c>
      <c r="J657" s="6">
        <f t="shared" si="50"/>
        <v>7.4086999999999987</v>
      </c>
      <c r="K657" s="3" t="s">
        <v>20</v>
      </c>
      <c r="L657" s="3" t="s">
        <v>38</v>
      </c>
      <c r="M657" s="7">
        <f t="shared" si="51"/>
        <v>4.4452199999999991</v>
      </c>
      <c r="N657" s="7">
        <f t="shared" si="52"/>
        <v>1.1113049999999998</v>
      </c>
      <c r="O657" s="7">
        <f t="shared" si="53"/>
        <v>1.8521749999999997</v>
      </c>
      <c r="P657" s="7">
        <f t="shared" si="54"/>
        <v>0.17105565078893736</v>
      </c>
    </row>
    <row r="658" spans="1:16" x14ac:dyDescent="0.25">
      <c r="A658" s="4">
        <v>6036</v>
      </c>
      <c r="B658" s="4" t="s">
        <v>15</v>
      </c>
      <c r="C658" s="3" t="s">
        <v>65</v>
      </c>
      <c r="D658" s="4" t="s">
        <v>54</v>
      </c>
      <c r="E658" s="3" t="s">
        <v>22</v>
      </c>
      <c r="F658" s="4" t="s">
        <v>591</v>
      </c>
      <c r="G658" s="3" t="s">
        <v>44</v>
      </c>
      <c r="H658" s="5">
        <v>1995</v>
      </c>
      <c r="I658" s="5">
        <v>1690.68</v>
      </c>
      <c r="J658" s="6">
        <f t="shared" si="50"/>
        <v>8.4534000000000002</v>
      </c>
      <c r="K658" s="3" t="s">
        <v>20</v>
      </c>
      <c r="L658" s="3" t="s">
        <v>38</v>
      </c>
      <c r="M658" s="7">
        <f t="shared" si="51"/>
        <v>5.0720400000000003</v>
      </c>
      <c r="N658" s="7">
        <f t="shared" si="52"/>
        <v>1.2680100000000001</v>
      </c>
      <c r="O658" s="7">
        <f t="shared" si="53"/>
        <v>2.1133500000000001</v>
      </c>
      <c r="P658" s="7">
        <f t="shared" si="54"/>
        <v>0.17999858045283545</v>
      </c>
    </row>
    <row r="659" spans="1:16" x14ac:dyDescent="0.25">
      <c r="A659" s="4">
        <v>6036</v>
      </c>
      <c r="B659" s="4" t="s">
        <v>15</v>
      </c>
      <c r="C659" s="3" t="s">
        <v>65</v>
      </c>
      <c r="D659" s="4" t="s">
        <v>54</v>
      </c>
      <c r="E659" s="3" t="s">
        <v>22</v>
      </c>
      <c r="F659" s="4" t="s">
        <v>592</v>
      </c>
      <c r="G659" s="3" t="s">
        <v>40</v>
      </c>
      <c r="H659" s="5">
        <v>1700</v>
      </c>
      <c r="I659" s="5">
        <v>1440.68</v>
      </c>
      <c r="J659" s="6">
        <f t="shared" si="50"/>
        <v>7.2034000000000002</v>
      </c>
      <c r="K659" s="3" t="s">
        <v>20</v>
      </c>
      <c r="L659" s="3" t="s">
        <v>38</v>
      </c>
      <c r="M659" s="7">
        <f t="shared" si="51"/>
        <v>4.3220400000000003</v>
      </c>
      <c r="N659" s="7">
        <f t="shared" si="52"/>
        <v>1.0805100000000001</v>
      </c>
      <c r="O659" s="7">
        <f t="shared" si="53"/>
        <v>1.8008500000000001</v>
      </c>
      <c r="P659" s="7">
        <f t="shared" si="54"/>
        <v>0.17999833411999888</v>
      </c>
    </row>
    <row r="660" spans="1:16" x14ac:dyDescent="0.25">
      <c r="A660" s="4">
        <v>6036</v>
      </c>
      <c r="B660" s="4" t="s">
        <v>15</v>
      </c>
      <c r="C660" s="3" t="s">
        <v>65</v>
      </c>
      <c r="D660" s="4" t="s">
        <v>54</v>
      </c>
      <c r="E660" s="3" t="s">
        <v>22</v>
      </c>
      <c r="F660" s="4" t="s">
        <v>593</v>
      </c>
      <c r="G660" s="3" t="s">
        <v>37</v>
      </c>
      <c r="H660" s="5">
        <v>1157.25</v>
      </c>
      <c r="I660" s="5">
        <v>1102.1500000000001</v>
      </c>
      <c r="J660" s="6">
        <f t="shared" si="50"/>
        <v>5.5107500000000007</v>
      </c>
      <c r="K660" s="3" t="s">
        <v>20</v>
      </c>
      <c r="L660" s="3" t="s">
        <v>38</v>
      </c>
      <c r="M660" s="7">
        <f t="shared" si="51"/>
        <v>3.3064500000000003</v>
      </c>
      <c r="N660" s="7">
        <f t="shared" si="52"/>
        <v>0.82661250000000008</v>
      </c>
      <c r="O660" s="7">
        <f t="shared" si="53"/>
        <v>1.3776875000000002</v>
      </c>
      <c r="P660" s="7">
        <f t="shared" si="54"/>
        <v>4.999319511863165E-2</v>
      </c>
    </row>
    <row r="661" spans="1:16" x14ac:dyDescent="0.25">
      <c r="A661" s="4">
        <v>6036</v>
      </c>
      <c r="B661" s="4" t="s">
        <v>15</v>
      </c>
      <c r="C661" s="3" t="s">
        <v>65</v>
      </c>
      <c r="D661" s="4" t="s">
        <v>54</v>
      </c>
      <c r="E661" s="3" t="s">
        <v>22</v>
      </c>
      <c r="F661" s="4" t="s">
        <v>594</v>
      </c>
      <c r="G661" s="3" t="s">
        <v>37</v>
      </c>
      <c r="H661" s="5">
        <v>420.75</v>
      </c>
      <c r="I661" s="5">
        <v>356.57</v>
      </c>
      <c r="J661" s="6">
        <f t="shared" si="50"/>
        <v>1.78285</v>
      </c>
      <c r="K661" s="3" t="s">
        <v>20</v>
      </c>
      <c r="L661" s="3" t="s">
        <v>38</v>
      </c>
      <c r="M661" s="7">
        <f t="shared" si="51"/>
        <v>1.0697099999999999</v>
      </c>
      <c r="N661" s="7">
        <f t="shared" si="52"/>
        <v>0.26742749999999998</v>
      </c>
      <c r="O661" s="7">
        <f t="shared" si="53"/>
        <v>0.44571250000000001</v>
      </c>
      <c r="P661" s="7">
        <f t="shared" si="54"/>
        <v>0.17999270830411973</v>
      </c>
    </row>
    <row r="662" spans="1:16" x14ac:dyDescent="0.25">
      <c r="A662" s="4">
        <v>6036</v>
      </c>
      <c r="B662" s="4" t="s">
        <v>15</v>
      </c>
      <c r="C662" s="3" t="s">
        <v>65</v>
      </c>
      <c r="D662" s="4" t="s">
        <v>54</v>
      </c>
      <c r="E662" s="3" t="s">
        <v>22</v>
      </c>
      <c r="F662" s="4" t="s">
        <v>595</v>
      </c>
      <c r="G662" s="3" t="s">
        <v>40</v>
      </c>
      <c r="H662" s="5">
        <v>9418.2000000000007</v>
      </c>
      <c r="I662" s="5">
        <v>8138.8</v>
      </c>
      <c r="J662" s="6">
        <f t="shared" si="50"/>
        <v>65.110399999999998</v>
      </c>
      <c r="K662" s="3" t="s">
        <v>20</v>
      </c>
      <c r="L662" s="3" t="s">
        <v>38</v>
      </c>
      <c r="M662" s="7">
        <f t="shared" si="51"/>
        <v>39.066240000000001</v>
      </c>
      <c r="N662" s="7">
        <f t="shared" si="52"/>
        <v>9.7665600000000001</v>
      </c>
      <c r="O662" s="7">
        <f t="shared" si="53"/>
        <v>16.2776</v>
      </c>
      <c r="P662" s="7">
        <f t="shared" si="54"/>
        <v>0.15719762127094916</v>
      </c>
    </row>
    <row r="663" spans="1:16" x14ac:dyDescent="0.25">
      <c r="A663" s="4">
        <v>6036</v>
      </c>
      <c r="B663" s="4" t="s">
        <v>15</v>
      </c>
      <c r="C663" s="3" t="s">
        <v>65</v>
      </c>
      <c r="D663" s="4" t="s">
        <v>54</v>
      </c>
      <c r="E663" s="3" t="s">
        <v>22</v>
      </c>
      <c r="F663" s="4" t="s">
        <v>596</v>
      </c>
      <c r="G663" s="3" t="s">
        <v>44</v>
      </c>
      <c r="H663" s="5">
        <v>2697.3</v>
      </c>
      <c r="I663" s="5">
        <v>2285.8200000000002</v>
      </c>
      <c r="J663" s="6">
        <f t="shared" si="50"/>
        <v>11.429100000000002</v>
      </c>
      <c r="K663" s="3" t="s">
        <v>20</v>
      </c>
      <c r="L663" s="3" t="s">
        <v>38</v>
      </c>
      <c r="M663" s="7">
        <f t="shared" si="51"/>
        <v>6.8574600000000006</v>
      </c>
      <c r="N663" s="7">
        <f t="shared" si="52"/>
        <v>1.7143650000000001</v>
      </c>
      <c r="O663" s="7">
        <f t="shared" si="53"/>
        <v>2.8572750000000005</v>
      </c>
      <c r="P663" s="7">
        <f t="shared" si="54"/>
        <v>0.18001417434443656</v>
      </c>
    </row>
    <row r="664" spans="1:16" x14ac:dyDescent="0.25">
      <c r="A664" s="4">
        <v>6036</v>
      </c>
      <c r="B664" s="4" t="s">
        <v>15</v>
      </c>
      <c r="C664" s="3" t="s">
        <v>65</v>
      </c>
      <c r="D664" s="4" t="s">
        <v>54</v>
      </c>
      <c r="E664" s="3" t="s">
        <v>22</v>
      </c>
      <c r="F664" s="4" t="s">
        <v>597</v>
      </c>
      <c r="G664" s="3" t="s">
        <v>37</v>
      </c>
      <c r="H664" s="5">
        <v>988.2</v>
      </c>
      <c r="I664" s="5">
        <v>837.46</v>
      </c>
      <c r="J664" s="6">
        <f t="shared" si="50"/>
        <v>4.1873000000000005</v>
      </c>
      <c r="K664" s="3" t="s">
        <v>20</v>
      </c>
      <c r="L664" s="3" t="s">
        <v>38</v>
      </c>
      <c r="M664" s="7">
        <f t="shared" si="51"/>
        <v>2.5123800000000003</v>
      </c>
      <c r="N664" s="7">
        <f t="shared" si="52"/>
        <v>0.62809500000000007</v>
      </c>
      <c r="O664" s="7">
        <f t="shared" si="53"/>
        <v>1.0468250000000001</v>
      </c>
      <c r="P664" s="7">
        <f t="shared" si="54"/>
        <v>0.17999665655673103</v>
      </c>
    </row>
    <row r="665" spans="1:16" x14ac:dyDescent="0.25">
      <c r="A665" s="4">
        <v>6036</v>
      </c>
      <c r="B665" s="4" t="s">
        <v>15</v>
      </c>
      <c r="C665" s="3" t="s">
        <v>65</v>
      </c>
      <c r="D665" s="4" t="s">
        <v>54</v>
      </c>
      <c r="E665" s="3" t="s">
        <v>22</v>
      </c>
      <c r="F665" s="4" t="s">
        <v>598</v>
      </c>
      <c r="G665" s="3" t="s">
        <v>47</v>
      </c>
      <c r="H665" s="5">
        <v>1232.5</v>
      </c>
      <c r="I665" s="5">
        <v>1044.5</v>
      </c>
      <c r="J665" s="6">
        <f t="shared" si="50"/>
        <v>5.2225000000000001</v>
      </c>
      <c r="K665" s="3" t="s">
        <v>20</v>
      </c>
      <c r="L665" s="3" t="s">
        <v>38</v>
      </c>
      <c r="M665" s="7">
        <f t="shared" si="51"/>
        <v>3.1335000000000002</v>
      </c>
      <c r="N665" s="7">
        <f t="shared" si="52"/>
        <v>0.78337500000000004</v>
      </c>
      <c r="O665" s="7">
        <f t="shared" si="53"/>
        <v>1.305625</v>
      </c>
      <c r="P665" s="7">
        <f t="shared" si="54"/>
        <v>0.17999042604116799</v>
      </c>
    </row>
    <row r="666" spans="1:16" x14ac:dyDescent="0.25">
      <c r="A666" s="4">
        <v>6036</v>
      </c>
      <c r="B666" s="4" t="s">
        <v>15</v>
      </c>
      <c r="C666" s="3" t="s">
        <v>65</v>
      </c>
      <c r="D666" s="4" t="s">
        <v>54</v>
      </c>
      <c r="E666" s="3" t="s">
        <v>22</v>
      </c>
      <c r="F666" s="4" t="s">
        <v>599</v>
      </c>
      <c r="G666" s="3" t="s">
        <v>40</v>
      </c>
      <c r="H666" s="5">
        <v>1348</v>
      </c>
      <c r="I666" s="5">
        <v>1283.8</v>
      </c>
      <c r="J666" s="6">
        <f t="shared" si="50"/>
        <v>6.4189999999999996</v>
      </c>
      <c r="K666" s="3" t="s">
        <v>20</v>
      </c>
      <c r="L666" s="3" t="s">
        <v>38</v>
      </c>
      <c r="M666" s="7">
        <f t="shared" si="51"/>
        <v>3.8513999999999995</v>
      </c>
      <c r="N666" s="7">
        <f t="shared" si="52"/>
        <v>0.96284999999999987</v>
      </c>
      <c r="O666" s="7">
        <f t="shared" si="53"/>
        <v>1.6047499999999999</v>
      </c>
      <c r="P666" s="7">
        <f t="shared" si="54"/>
        <v>5.0007789375292155E-2</v>
      </c>
    </row>
    <row r="667" spans="1:16" x14ac:dyDescent="0.25">
      <c r="A667" s="4">
        <v>6036</v>
      </c>
      <c r="B667" s="4" t="s">
        <v>15</v>
      </c>
      <c r="C667" s="3" t="s">
        <v>65</v>
      </c>
      <c r="D667" s="4" t="s">
        <v>54</v>
      </c>
      <c r="E667" s="3" t="s">
        <v>22</v>
      </c>
      <c r="F667" s="4" t="s">
        <v>600</v>
      </c>
      <c r="G667" s="3" t="s">
        <v>37</v>
      </c>
      <c r="H667" s="5">
        <v>1995</v>
      </c>
      <c r="I667" s="5">
        <v>1690.68</v>
      </c>
      <c r="J667" s="6">
        <f t="shared" si="50"/>
        <v>8.4534000000000002</v>
      </c>
      <c r="K667" s="3" t="s">
        <v>20</v>
      </c>
      <c r="L667" s="3" t="s">
        <v>38</v>
      </c>
      <c r="M667" s="7">
        <f t="shared" si="51"/>
        <v>5.0720400000000003</v>
      </c>
      <c r="N667" s="7">
        <f t="shared" si="52"/>
        <v>1.2680100000000001</v>
      </c>
      <c r="O667" s="7">
        <f t="shared" si="53"/>
        <v>2.1133500000000001</v>
      </c>
      <c r="P667" s="7">
        <f t="shared" si="54"/>
        <v>0.17999858045283545</v>
      </c>
    </row>
    <row r="668" spans="1:16" x14ac:dyDescent="0.25">
      <c r="A668" s="4">
        <v>6036</v>
      </c>
      <c r="B668" s="4" t="s">
        <v>15</v>
      </c>
      <c r="C668" s="3" t="s">
        <v>65</v>
      </c>
      <c r="D668" s="4" t="s">
        <v>54</v>
      </c>
      <c r="E668" s="3" t="s">
        <v>22</v>
      </c>
      <c r="F668" s="4" t="s">
        <v>601</v>
      </c>
      <c r="G668" s="3" t="s">
        <v>47</v>
      </c>
      <c r="H668" s="5">
        <v>5500</v>
      </c>
      <c r="I668" s="5">
        <v>4296.88</v>
      </c>
      <c r="J668" s="6">
        <f t="shared" si="50"/>
        <v>34.375039999999998</v>
      </c>
      <c r="K668" s="3" t="s">
        <v>20</v>
      </c>
      <c r="L668" s="3" t="s">
        <v>38</v>
      </c>
      <c r="M668" s="7">
        <f t="shared" si="51"/>
        <v>20.625024</v>
      </c>
      <c r="N668" s="7">
        <f t="shared" si="52"/>
        <v>5.156256</v>
      </c>
      <c r="O668" s="7">
        <f t="shared" si="53"/>
        <v>8.5937599999999996</v>
      </c>
      <c r="P668" s="7">
        <f t="shared" si="54"/>
        <v>0.27999851054718761</v>
      </c>
    </row>
    <row r="669" spans="1:16" x14ac:dyDescent="0.25">
      <c r="A669" s="4">
        <v>6036</v>
      </c>
      <c r="B669" s="4" t="s">
        <v>15</v>
      </c>
      <c r="C669" s="3" t="s">
        <v>65</v>
      </c>
      <c r="D669" s="4" t="s">
        <v>54</v>
      </c>
      <c r="E669" s="3" t="s">
        <v>22</v>
      </c>
      <c r="F669" s="4" t="s">
        <v>602</v>
      </c>
      <c r="G669" s="3" t="s">
        <v>44</v>
      </c>
      <c r="H669" s="5">
        <v>630</v>
      </c>
      <c r="I669" s="5">
        <v>543.34</v>
      </c>
      <c r="J669" s="6">
        <f t="shared" si="50"/>
        <v>2.7167000000000003</v>
      </c>
      <c r="K669" s="3" t="s">
        <v>20</v>
      </c>
      <c r="L669" s="3" t="s">
        <v>38</v>
      </c>
      <c r="M669" s="7">
        <f t="shared" si="51"/>
        <v>1.6300200000000002</v>
      </c>
      <c r="N669" s="7">
        <f t="shared" si="52"/>
        <v>0.40750500000000006</v>
      </c>
      <c r="O669" s="7">
        <f t="shared" si="53"/>
        <v>0.67917500000000008</v>
      </c>
      <c r="P669" s="7">
        <f t="shared" si="54"/>
        <v>0.15949497552177272</v>
      </c>
    </row>
    <row r="670" spans="1:16" x14ac:dyDescent="0.25">
      <c r="A670" s="4">
        <v>6036</v>
      </c>
      <c r="B670" s="4" t="s">
        <v>15</v>
      </c>
      <c r="C670" s="3" t="s">
        <v>65</v>
      </c>
      <c r="D670" s="4" t="s">
        <v>54</v>
      </c>
      <c r="E670" s="3" t="s">
        <v>22</v>
      </c>
      <c r="F670" s="4" t="s">
        <v>603</v>
      </c>
      <c r="G670" s="3" t="s">
        <v>40</v>
      </c>
      <c r="H670" s="5">
        <v>839.4</v>
      </c>
      <c r="I670" s="5">
        <v>799.42</v>
      </c>
      <c r="J670" s="6">
        <f t="shared" si="50"/>
        <v>3.9971000000000001</v>
      </c>
      <c r="K670" s="3" t="s">
        <v>20</v>
      </c>
      <c r="L670" s="3" t="s">
        <v>38</v>
      </c>
      <c r="M670" s="7">
        <f t="shared" si="51"/>
        <v>2.3982600000000001</v>
      </c>
      <c r="N670" s="7">
        <f t="shared" si="52"/>
        <v>0.59956500000000001</v>
      </c>
      <c r="O670" s="7">
        <f t="shared" si="53"/>
        <v>0.99927500000000002</v>
      </c>
      <c r="P670" s="7">
        <f t="shared" si="54"/>
        <v>5.0011258162167671E-2</v>
      </c>
    </row>
    <row r="671" spans="1:16" x14ac:dyDescent="0.25">
      <c r="A671" s="4">
        <v>6036</v>
      </c>
      <c r="B671" s="4" t="s">
        <v>15</v>
      </c>
      <c r="C671" s="3" t="s">
        <v>65</v>
      </c>
      <c r="D671" s="4" t="s">
        <v>54</v>
      </c>
      <c r="E671" s="3" t="s">
        <v>22</v>
      </c>
      <c r="F671" s="4" t="s">
        <v>604</v>
      </c>
      <c r="G671" s="3" t="s">
        <v>47</v>
      </c>
      <c r="H671" s="5">
        <v>790</v>
      </c>
      <c r="I671" s="5">
        <v>752.38</v>
      </c>
      <c r="J671" s="6">
        <f t="shared" si="50"/>
        <v>3.7619000000000002</v>
      </c>
      <c r="K671" s="3" t="s">
        <v>20</v>
      </c>
      <c r="L671" s="3" t="s">
        <v>38</v>
      </c>
      <c r="M671" s="7">
        <f t="shared" si="51"/>
        <v>2.2571400000000001</v>
      </c>
      <c r="N671" s="7">
        <f t="shared" si="52"/>
        <v>0.56428500000000004</v>
      </c>
      <c r="O671" s="7">
        <f t="shared" si="53"/>
        <v>0.94047500000000006</v>
      </c>
      <c r="P671" s="7">
        <f t="shared" si="54"/>
        <v>5.0001329115606508E-2</v>
      </c>
    </row>
    <row r="672" spans="1:16" x14ac:dyDescent="0.25">
      <c r="A672" s="4">
        <v>6036</v>
      </c>
      <c r="B672" s="4" t="s">
        <v>15</v>
      </c>
      <c r="C672" s="3" t="s">
        <v>65</v>
      </c>
      <c r="D672" s="4" t="s">
        <v>54</v>
      </c>
      <c r="E672" s="3" t="s">
        <v>22</v>
      </c>
      <c r="F672" s="4" t="s">
        <v>605</v>
      </c>
      <c r="G672" s="3" t="s">
        <v>44</v>
      </c>
      <c r="H672" s="5">
        <v>4780.6000000000004</v>
      </c>
      <c r="I672" s="5">
        <v>4469.12</v>
      </c>
      <c r="J672" s="6">
        <f t="shared" si="50"/>
        <v>22.345600000000001</v>
      </c>
      <c r="K672" s="3" t="s">
        <v>20</v>
      </c>
      <c r="L672" s="3" t="s">
        <v>38</v>
      </c>
      <c r="M672" s="7">
        <f t="shared" si="51"/>
        <v>13.407360000000001</v>
      </c>
      <c r="N672" s="7">
        <f t="shared" si="52"/>
        <v>3.3518400000000002</v>
      </c>
      <c r="O672" s="7">
        <f t="shared" si="53"/>
        <v>5.5864000000000003</v>
      </c>
      <c r="P672" s="7">
        <f t="shared" si="54"/>
        <v>6.9696047544035578E-2</v>
      </c>
    </row>
    <row r="673" spans="1:16" x14ac:dyDescent="0.25">
      <c r="A673" s="4">
        <v>6036</v>
      </c>
      <c r="B673" s="4" t="s">
        <v>15</v>
      </c>
      <c r="C673" s="3" t="s">
        <v>65</v>
      </c>
      <c r="D673" s="4" t="s">
        <v>54</v>
      </c>
      <c r="E673" s="3" t="s">
        <v>22</v>
      </c>
      <c r="F673" s="4" t="s">
        <v>587</v>
      </c>
      <c r="G673" s="3" t="s">
        <v>33</v>
      </c>
      <c r="H673" s="5">
        <v>3415.1</v>
      </c>
      <c r="I673" s="5">
        <v>2964.08</v>
      </c>
      <c r="J673" s="6">
        <f t="shared" si="50"/>
        <v>14.820399999999999</v>
      </c>
      <c r="K673" s="3" t="s">
        <v>20</v>
      </c>
      <c r="L673" s="3" t="s">
        <v>38</v>
      </c>
      <c r="M673" s="7">
        <f t="shared" si="51"/>
        <v>8.8922399999999993</v>
      </c>
      <c r="N673" s="7">
        <f t="shared" si="52"/>
        <v>2.2230599999999998</v>
      </c>
      <c r="O673" s="7">
        <f t="shared" si="53"/>
        <v>3.7050999999999998</v>
      </c>
      <c r="P673" s="7">
        <f t="shared" si="54"/>
        <v>0.15216188496936645</v>
      </c>
    </row>
    <row r="674" spans="1:16" x14ac:dyDescent="0.25">
      <c r="A674" s="4">
        <v>6036</v>
      </c>
      <c r="B674" s="4" t="s">
        <v>15</v>
      </c>
      <c r="C674" s="3" t="s">
        <v>65</v>
      </c>
      <c r="D674" s="4" t="s">
        <v>54</v>
      </c>
      <c r="E674" s="3" t="s">
        <v>22</v>
      </c>
      <c r="F674" s="4" t="s">
        <v>606</v>
      </c>
      <c r="G674" s="3" t="s">
        <v>40</v>
      </c>
      <c r="H674" s="5">
        <v>1957.5</v>
      </c>
      <c r="I674" s="5">
        <v>1684.86</v>
      </c>
      <c r="J674" s="6">
        <f t="shared" si="50"/>
        <v>8.4242999999999988</v>
      </c>
      <c r="K674" s="3" t="s">
        <v>20</v>
      </c>
      <c r="L674" s="3" t="s">
        <v>38</v>
      </c>
      <c r="M674" s="7">
        <f t="shared" si="51"/>
        <v>5.0545799999999987</v>
      </c>
      <c r="N674" s="7">
        <f t="shared" si="52"/>
        <v>1.2636449999999997</v>
      </c>
      <c r="O674" s="7">
        <f t="shared" si="53"/>
        <v>2.1060749999999997</v>
      </c>
      <c r="P674" s="7">
        <f t="shared" si="54"/>
        <v>0.16181759908835169</v>
      </c>
    </row>
    <row r="675" spans="1:16" x14ac:dyDescent="0.25">
      <c r="A675" s="4">
        <v>6036</v>
      </c>
      <c r="B675" s="4" t="s">
        <v>15</v>
      </c>
      <c r="C675" s="3" t="s">
        <v>65</v>
      </c>
      <c r="D675" s="4" t="s">
        <v>54</v>
      </c>
      <c r="E675" s="3" t="s">
        <v>22</v>
      </c>
      <c r="F675" s="4" t="s">
        <v>607</v>
      </c>
      <c r="G675" s="3" t="s">
        <v>47</v>
      </c>
      <c r="H675" s="5">
        <v>10700.400000000001</v>
      </c>
      <c r="I675" s="5">
        <v>9901.82</v>
      </c>
      <c r="J675" s="6">
        <f t="shared" si="50"/>
        <v>99.018199999999993</v>
      </c>
      <c r="K675" s="3" t="s">
        <v>20</v>
      </c>
      <c r="L675" s="3" t="s">
        <v>38</v>
      </c>
      <c r="M675" s="7">
        <f t="shared" si="51"/>
        <v>59.41091999999999</v>
      </c>
      <c r="N675" s="7">
        <f t="shared" si="52"/>
        <v>14.852729999999998</v>
      </c>
      <c r="O675" s="7">
        <f t="shared" si="53"/>
        <v>24.754549999999998</v>
      </c>
      <c r="P675" s="7">
        <f t="shared" si="54"/>
        <v>8.0649819932093525E-2</v>
      </c>
    </row>
    <row r="676" spans="1:16" x14ac:dyDescent="0.25">
      <c r="A676" s="4">
        <v>6036</v>
      </c>
      <c r="B676" s="4" t="s">
        <v>15</v>
      </c>
      <c r="C676" s="3" t="s">
        <v>65</v>
      </c>
      <c r="D676" s="4" t="s">
        <v>54</v>
      </c>
      <c r="E676" s="3" t="s">
        <v>22</v>
      </c>
      <c r="F676" s="4" t="s">
        <v>608</v>
      </c>
      <c r="G676" s="3" t="s">
        <v>37</v>
      </c>
      <c r="H676" s="5">
        <v>2967.1</v>
      </c>
      <c r="I676" s="5">
        <v>2540.8199999999997</v>
      </c>
      <c r="J676" s="6">
        <f t="shared" si="50"/>
        <v>12.704099999999999</v>
      </c>
      <c r="K676" s="3" t="s">
        <v>20</v>
      </c>
      <c r="L676" s="3" t="s">
        <v>38</v>
      </c>
      <c r="M676" s="7">
        <f t="shared" si="51"/>
        <v>7.6224599999999985</v>
      </c>
      <c r="N676" s="7">
        <f t="shared" si="52"/>
        <v>1.9056149999999996</v>
      </c>
      <c r="O676" s="7">
        <f t="shared" si="53"/>
        <v>3.1760249999999997</v>
      </c>
      <c r="P676" s="7">
        <f t="shared" si="54"/>
        <v>0.16777260884281464</v>
      </c>
    </row>
    <row r="677" spans="1:16" x14ac:dyDescent="0.25">
      <c r="A677" s="4">
        <v>6036</v>
      </c>
      <c r="B677" s="4" t="s">
        <v>15</v>
      </c>
      <c r="C677" s="3" t="s">
        <v>65</v>
      </c>
      <c r="D677" s="4" t="s">
        <v>54</v>
      </c>
      <c r="E677" s="3" t="s">
        <v>22</v>
      </c>
      <c r="F677" s="4" t="s">
        <v>609</v>
      </c>
      <c r="G677" s="3" t="s">
        <v>44</v>
      </c>
      <c r="H677" s="5">
        <v>3072.75</v>
      </c>
      <c r="I677" s="5">
        <v>2859.71</v>
      </c>
      <c r="J677" s="6">
        <f t="shared" si="50"/>
        <v>14.298550000000001</v>
      </c>
      <c r="K677" s="3" t="s">
        <v>20</v>
      </c>
      <c r="L677" s="3" t="s">
        <v>38</v>
      </c>
      <c r="M677" s="7">
        <f t="shared" si="51"/>
        <v>8.5791299999999993</v>
      </c>
      <c r="N677" s="7">
        <f t="shared" si="52"/>
        <v>2.1447824999999998</v>
      </c>
      <c r="O677" s="7">
        <f t="shared" si="53"/>
        <v>3.5746375000000001</v>
      </c>
      <c r="P677" s="7">
        <f t="shared" si="54"/>
        <v>7.4497064387647693E-2</v>
      </c>
    </row>
    <row r="678" spans="1:16" x14ac:dyDescent="0.25">
      <c r="A678" s="4">
        <v>6036</v>
      </c>
      <c r="B678" s="4" t="s">
        <v>15</v>
      </c>
      <c r="C678" s="3" t="s">
        <v>65</v>
      </c>
      <c r="D678" s="4" t="s">
        <v>54</v>
      </c>
      <c r="E678" s="3" t="s">
        <v>22</v>
      </c>
      <c r="F678" s="4" t="s">
        <v>610</v>
      </c>
      <c r="G678" s="3" t="s">
        <v>40</v>
      </c>
      <c r="H678" s="5">
        <v>2483.1999999999998</v>
      </c>
      <c r="I678" s="5">
        <v>2275.44</v>
      </c>
      <c r="J678" s="6">
        <f t="shared" si="50"/>
        <v>11.3772</v>
      </c>
      <c r="K678" s="3" t="s">
        <v>20</v>
      </c>
      <c r="L678" s="3" t="s">
        <v>38</v>
      </c>
      <c r="M678" s="7">
        <f t="shared" si="51"/>
        <v>6.8263199999999999</v>
      </c>
      <c r="N678" s="7">
        <f t="shared" si="52"/>
        <v>1.70658</v>
      </c>
      <c r="O678" s="7">
        <f t="shared" si="53"/>
        <v>2.8443000000000001</v>
      </c>
      <c r="P678" s="7">
        <f t="shared" si="54"/>
        <v>9.1305417853250193E-2</v>
      </c>
    </row>
    <row r="679" spans="1:16" x14ac:dyDescent="0.25">
      <c r="A679" s="4">
        <v>6036</v>
      </c>
      <c r="B679" s="4" t="s">
        <v>15</v>
      </c>
      <c r="C679" s="3" t="s">
        <v>65</v>
      </c>
      <c r="D679" s="4" t="s">
        <v>54</v>
      </c>
      <c r="E679" s="3" t="s">
        <v>22</v>
      </c>
      <c r="F679" s="4" t="s">
        <v>611</v>
      </c>
      <c r="G679" s="3" t="s">
        <v>47</v>
      </c>
      <c r="H679" s="5">
        <v>1947.65</v>
      </c>
      <c r="I679" s="5">
        <v>1854.8899999999999</v>
      </c>
      <c r="J679" s="6">
        <f t="shared" si="50"/>
        <v>9.2744499999999999</v>
      </c>
      <c r="K679" s="3" t="s">
        <v>20</v>
      </c>
      <c r="L679" s="3" t="s">
        <v>38</v>
      </c>
      <c r="M679" s="7">
        <f t="shared" si="51"/>
        <v>5.5646699999999996</v>
      </c>
      <c r="N679" s="7">
        <f t="shared" si="52"/>
        <v>1.3911674999999999</v>
      </c>
      <c r="O679" s="7">
        <f t="shared" si="53"/>
        <v>2.3186125</v>
      </c>
      <c r="P679" s="7">
        <f t="shared" si="54"/>
        <v>5.0008356290669687E-2</v>
      </c>
    </row>
    <row r="680" spans="1:16" x14ac:dyDescent="0.25">
      <c r="A680" s="4">
        <v>6036</v>
      </c>
      <c r="B680" s="4" t="s">
        <v>15</v>
      </c>
      <c r="C680" s="3" t="s">
        <v>65</v>
      </c>
      <c r="D680" s="4" t="s">
        <v>54</v>
      </c>
      <c r="E680" s="3" t="s">
        <v>22</v>
      </c>
      <c r="F680" s="4" t="s">
        <v>612</v>
      </c>
      <c r="G680" s="3" t="s">
        <v>37</v>
      </c>
      <c r="H680" s="5">
        <v>2748.9</v>
      </c>
      <c r="I680" s="5">
        <v>2618</v>
      </c>
      <c r="J680" s="6">
        <f t="shared" si="50"/>
        <v>13.09</v>
      </c>
      <c r="K680" s="3" t="s">
        <v>20</v>
      </c>
      <c r="L680" s="3" t="s">
        <v>38</v>
      </c>
      <c r="M680" s="7">
        <f t="shared" si="51"/>
        <v>7.8539999999999992</v>
      </c>
      <c r="N680" s="7">
        <f t="shared" si="52"/>
        <v>1.9634999999999998</v>
      </c>
      <c r="O680" s="7">
        <f t="shared" si="53"/>
        <v>3.2725</v>
      </c>
      <c r="P680" s="7">
        <f t="shared" si="54"/>
        <v>5.0000000000000044E-2</v>
      </c>
    </row>
    <row r="681" spans="1:16" x14ac:dyDescent="0.25">
      <c r="A681" s="4">
        <v>6036</v>
      </c>
      <c r="B681" s="4" t="s">
        <v>15</v>
      </c>
      <c r="C681" s="3" t="s">
        <v>65</v>
      </c>
      <c r="D681" s="4" t="s">
        <v>54</v>
      </c>
      <c r="E681" s="3" t="s">
        <v>22</v>
      </c>
      <c r="F681" s="4" t="s">
        <v>613</v>
      </c>
      <c r="G681" s="3" t="s">
        <v>35</v>
      </c>
      <c r="H681" s="5">
        <v>1361.3</v>
      </c>
      <c r="I681" s="5">
        <v>1278.8200000000002</v>
      </c>
      <c r="J681" s="6">
        <f t="shared" si="50"/>
        <v>6.3941000000000008</v>
      </c>
      <c r="K681" s="3" t="s">
        <v>20</v>
      </c>
      <c r="L681" s="3" t="s">
        <v>38</v>
      </c>
      <c r="M681" s="7">
        <f t="shared" si="51"/>
        <v>3.8364600000000002</v>
      </c>
      <c r="N681" s="7">
        <f t="shared" si="52"/>
        <v>0.95911500000000005</v>
      </c>
      <c r="O681" s="7">
        <f t="shared" si="53"/>
        <v>1.5985250000000002</v>
      </c>
      <c r="P681" s="7">
        <f t="shared" si="54"/>
        <v>6.4496958133279048E-2</v>
      </c>
    </row>
    <row r="682" spans="1:16" x14ac:dyDescent="0.25">
      <c r="A682" s="4">
        <v>6036</v>
      </c>
      <c r="B682" s="4" t="s">
        <v>15</v>
      </c>
      <c r="C682" s="3" t="s">
        <v>65</v>
      </c>
      <c r="D682" s="4" t="s">
        <v>54</v>
      </c>
      <c r="E682" s="3" t="s">
        <v>22</v>
      </c>
      <c r="F682" s="4" t="s">
        <v>614</v>
      </c>
      <c r="G682" s="3" t="s">
        <v>47</v>
      </c>
      <c r="H682" s="5">
        <v>1595</v>
      </c>
      <c r="I682" s="5">
        <v>1351.7</v>
      </c>
      <c r="J682" s="6">
        <f t="shared" si="50"/>
        <v>6.7585000000000006</v>
      </c>
      <c r="K682" s="3" t="s">
        <v>20</v>
      </c>
      <c r="L682" s="3" t="s">
        <v>38</v>
      </c>
      <c r="M682" s="7">
        <f t="shared" si="51"/>
        <v>4.0551000000000004</v>
      </c>
      <c r="N682" s="7">
        <f t="shared" si="52"/>
        <v>1.0137750000000001</v>
      </c>
      <c r="O682" s="7">
        <f t="shared" si="53"/>
        <v>1.6896250000000002</v>
      </c>
      <c r="P682" s="7">
        <f t="shared" si="54"/>
        <v>0.17999556114522441</v>
      </c>
    </row>
    <row r="683" spans="1:16" x14ac:dyDescent="0.25">
      <c r="A683" s="4">
        <v>6036</v>
      </c>
      <c r="B683" s="4" t="s">
        <v>15</v>
      </c>
      <c r="C683" s="3" t="s">
        <v>65</v>
      </c>
      <c r="D683" s="4" t="s">
        <v>54</v>
      </c>
      <c r="E683" s="3" t="s">
        <v>22</v>
      </c>
      <c r="F683" s="4" t="s">
        <v>615</v>
      </c>
      <c r="G683" s="3" t="s">
        <v>47</v>
      </c>
      <c r="H683" s="5">
        <v>292.39999999999998</v>
      </c>
      <c r="I683" s="5">
        <v>247.8</v>
      </c>
      <c r="J683" s="6">
        <f t="shared" si="50"/>
        <v>1.2390000000000001</v>
      </c>
      <c r="K683" s="3" t="s">
        <v>20</v>
      </c>
      <c r="L683" s="3" t="s">
        <v>38</v>
      </c>
      <c r="M683" s="7">
        <f t="shared" si="51"/>
        <v>0.74340000000000006</v>
      </c>
      <c r="N683" s="7">
        <f t="shared" si="52"/>
        <v>0.18585000000000002</v>
      </c>
      <c r="O683" s="7">
        <f t="shared" si="53"/>
        <v>0.30975000000000003</v>
      </c>
      <c r="P683" s="7">
        <f t="shared" si="54"/>
        <v>0.17998385794995952</v>
      </c>
    </row>
    <row r="684" spans="1:16" x14ac:dyDescent="0.25">
      <c r="A684" s="4">
        <v>6036</v>
      </c>
      <c r="B684" s="4" t="s">
        <v>15</v>
      </c>
      <c r="C684" s="3" t="s">
        <v>65</v>
      </c>
      <c r="D684" s="4" t="s">
        <v>54</v>
      </c>
      <c r="E684" s="3" t="s">
        <v>22</v>
      </c>
      <c r="F684" s="4" t="s">
        <v>616</v>
      </c>
      <c r="G684" s="3" t="s">
        <v>37</v>
      </c>
      <c r="H684" s="5">
        <v>9645.9</v>
      </c>
      <c r="I684" s="5">
        <v>9186.58</v>
      </c>
      <c r="J684" s="6">
        <f t="shared" si="50"/>
        <v>73.492639999999994</v>
      </c>
      <c r="K684" s="3" t="s">
        <v>20</v>
      </c>
      <c r="L684" s="3" t="s">
        <v>38</v>
      </c>
      <c r="M684" s="7">
        <f t="shared" si="51"/>
        <v>44.095583999999995</v>
      </c>
      <c r="N684" s="7">
        <f t="shared" si="52"/>
        <v>11.023895999999999</v>
      </c>
      <c r="O684" s="7">
        <f t="shared" si="53"/>
        <v>18.373159999999999</v>
      </c>
      <c r="P684" s="7">
        <f t="shared" si="54"/>
        <v>4.9999020310060871E-2</v>
      </c>
    </row>
    <row r="685" spans="1:16" x14ac:dyDescent="0.25">
      <c r="A685" s="4">
        <v>6036</v>
      </c>
      <c r="B685" s="4" t="s">
        <v>15</v>
      </c>
      <c r="C685" s="3" t="s">
        <v>65</v>
      </c>
      <c r="D685" s="4" t="s">
        <v>54</v>
      </c>
      <c r="E685" s="3" t="s">
        <v>22</v>
      </c>
      <c r="F685" s="4" t="s">
        <v>617</v>
      </c>
      <c r="G685" s="3" t="s">
        <v>44</v>
      </c>
      <c r="H685" s="5">
        <v>314.10000000000002</v>
      </c>
      <c r="I685" s="5">
        <v>299.14</v>
      </c>
      <c r="J685" s="6">
        <f t="shared" si="50"/>
        <v>1.4957</v>
      </c>
      <c r="K685" s="3" t="s">
        <v>20</v>
      </c>
      <c r="L685" s="3" t="s">
        <v>38</v>
      </c>
      <c r="M685" s="7">
        <f t="shared" si="51"/>
        <v>0.89742</v>
      </c>
      <c r="N685" s="7">
        <f t="shared" si="52"/>
        <v>0.224355</v>
      </c>
      <c r="O685" s="7">
        <f t="shared" si="53"/>
        <v>0.37392500000000001</v>
      </c>
      <c r="P685" s="7">
        <f t="shared" si="54"/>
        <v>5.0010028749080782E-2</v>
      </c>
    </row>
    <row r="686" spans="1:16" x14ac:dyDescent="0.25">
      <c r="A686" s="4">
        <v>6036</v>
      </c>
      <c r="B686" s="4" t="s">
        <v>15</v>
      </c>
      <c r="C686" s="3" t="s">
        <v>65</v>
      </c>
      <c r="D686" s="4" t="s">
        <v>54</v>
      </c>
      <c r="E686" s="3" t="s">
        <v>22</v>
      </c>
      <c r="F686" s="4" t="s">
        <v>618</v>
      </c>
      <c r="G686" s="3" t="s">
        <v>47</v>
      </c>
      <c r="H686" s="5">
        <v>4145.45</v>
      </c>
      <c r="I686" s="5">
        <v>3948.05</v>
      </c>
      <c r="J686" s="6">
        <f t="shared" si="50"/>
        <v>19.74025</v>
      </c>
      <c r="K686" s="3" t="s">
        <v>20</v>
      </c>
      <c r="L686" s="3" t="s">
        <v>38</v>
      </c>
      <c r="M686" s="7">
        <f t="shared" si="51"/>
        <v>11.844149999999999</v>
      </c>
      <c r="N686" s="7">
        <f t="shared" si="52"/>
        <v>2.9610374999999998</v>
      </c>
      <c r="O686" s="7">
        <f t="shared" si="53"/>
        <v>4.9350624999999999</v>
      </c>
      <c r="P686" s="7">
        <f t="shared" si="54"/>
        <v>4.9999366776003251E-2</v>
      </c>
    </row>
    <row r="687" spans="1:16" x14ac:dyDescent="0.25">
      <c r="A687" s="4">
        <v>6036</v>
      </c>
      <c r="B687" s="4" t="s">
        <v>15</v>
      </c>
      <c r="C687" s="3" t="s">
        <v>65</v>
      </c>
      <c r="D687" s="4" t="s">
        <v>54</v>
      </c>
      <c r="E687" s="3" t="s">
        <v>22</v>
      </c>
      <c r="F687" s="4" t="s">
        <v>619</v>
      </c>
      <c r="G687" s="3" t="s">
        <v>47</v>
      </c>
      <c r="H687" s="5">
        <v>4348</v>
      </c>
      <c r="I687" s="5">
        <v>3684.74</v>
      </c>
      <c r="J687" s="6">
        <f t="shared" si="50"/>
        <v>18.4237</v>
      </c>
      <c r="K687" s="3" t="s">
        <v>20</v>
      </c>
      <c r="L687" s="3" t="s">
        <v>38</v>
      </c>
      <c r="M687" s="7">
        <f t="shared" si="51"/>
        <v>11.054219999999999</v>
      </c>
      <c r="N687" s="7">
        <f t="shared" si="52"/>
        <v>2.7635549999999998</v>
      </c>
      <c r="O687" s="7">
        <f t="shared" si="53"/>
        <v>4.605925</v>
      </c>
      <c r="P687" s="7">
        <f t="shared" si="54"/>
        <v>0.18000184544906839</v>
      </c>
    </row>
    <row r="688" spans="1:16" x14ac:dyDescent="0.25">
      <c r="A688" s="4">
        <v>6036</v>
      </c>
      <c r="B688" s="4" t="s">
        <v>15</v>
      </c>
      <c r="C688" s="3" t="s">
        <v>65</v>
      </c>
      <c r="D688" s="4" t="s">
        <v>54</v>
      </c>
      <c r="E688" s="3" t="s">
        <v>22</v>
      </c>
      <c r="F688" s="4" t="s">
        <v>620</v>
      </c>
      <c r="G688" s="3" t="s">
        <v>37</v>
      </c>
      <c r="H688" s="5">
        <v>4512.8</v>
      </c>
      <c r="I688" s="5">
        <v>4297.8999999999996</v>
      </c>
      <c r="J688" s="6">
        <f t="shared" si="50"/>
        <v>21.4895</v>
      </c>
      <c r="K688" s="3" t="s">
        <v>20</v>
      </c>
      <c r="L688" s="3" t="s">
        <v>38</v>
      </c>
      <c r="M688" s="7">
        <f t="shared" si="51"/>
        <v>12.893699999999999</v>
      </c>
      <c r="N688" s="7">
        <f t="shared" si="52"/>
        <v>3.2234249999999998</v>
      </c>
      <c r="O688" s="7">
        <f t="shared" si="53"/>
        <v>5.3723749999999999</v>
      </c>
      <c r="P688" s="7">
        <f t="shared" si="54"/>
        <v>5.0001163358849743E-2</v>
      </c>
    </row>
    <row r="689" spans="1:16" x14ac:dyDescent="0.25">
      <c r="A689" s="4">
        <v>6036</v>
      </c>
      <c r="B689" s="4" t="s">
        <v>15</v>
      </c>
      <c r="C689" s="3" t="s">
        <v>65</v>
      </c>
      <c r="D689" s="4" t="s">
        <v>54</v>
      </c>
      <c r="E689" s="3" t="s">
        <v>22</v>
      </c>
      <c r="F689" s="4" t="s">
        <v>621</v>
      </c>
      <c r="G689" s="3" t="s">
        <v>40</v>
      </c>
      <c r="H689" s="5">
        <v>1949.25</v>
      </c>
      <c r="I689" s="5">
        <v>1651.91</v>
      </c>
      <c r="J689" s="6">
        <f t="shared" si="50"/>
        <v>8.2595500000000008</v>
      </c>
      <c r="K689" s="3" t="s">
        <v>20</v>
      </c>
      <c r="L689" s="3" t="s">
        <v>38</v>
      </c>
      <c r="M689" s="7">
        <f t="shared" si="51"/>
        <v>4.95573</v>
      </c>
      <c r="N689" s="7">
        <f t="shared" si="52"/>
        <v>1.2389325</v>
      </c>
      <c r="O689" s="7">
        <f t="shared" si="53"/>
        <v>2.0648875000000002</v>
      </c>
      <c r="P689" s="7">
        <f t="shared" si="54"/>
        <v>0.17999769963254653</v>
      </c>
    </row>
    <row r="690" spans="1:16" x14ac:dyDescent="0.25">
      <c r="A690" s="4">
        <v>6036</v>
      </c>
      <c r="B690" s="4" t="s">
        <v>15</v>
      </c>
      <c r="C690" s="3" t="s">
        <v>65</v>
      </c>
      <c r="D690" s="4" t="s">
        <v>54</v>
      </c>
      <c r="E690" s="3" t="s">
        <v>22</v>
      </c>
      <c r="F690" s="4" t="s">
        <v>622</v>
      </c>
      <c r="G690" s="3" t="s">
        <v>47</v>
      </c>
      <c r="H690" s="5">
        <v>1595.45</v>
      </c>
      <c r="I690" s="5">
        <v>1519.47</v>
      </c>
      <c r="J690" s="6">
        <f t="shared" si="50"/>
        <v>7.5973500000000005</v>
      </c>
      <c r="K690" s="3" t="s">
        <v>20</v>
      </c>
      <c r="L690" s="3" t="s">
        <v>38</v>
      </c>
      <c r="M690" s="7">
        <f t="shared" si="51"/>
        <v>4.5584100000000003</v>
      </c>
      <c r="N690" s="7">
        <f t="shared" si="52"/>
        <v>1.1396025000000001</v>
      </c>
      <c r="O690" s="7">
        <f t="shared" si="53"/>
        <v>1.8993375000000001</v>
      </c>
      <c r="P690" s="7">
        <f t="shared" si="54"/>
        <v>5.0004277807393471E-2</v>
      </c>
    </row>
    <row r="691" spans="1:16" x14ac:dyDescent="0.25">
      <c r="A691" s="4">
        <v>6036</v>
      </c>
      <c r="B691" s="4" t="s">
        <v>15</v>
      </c>
      <c r="C691" s="3" t="s">
        <v>65</v>
      </c>
      <c r="D691" s="4" t="s">
        <v>54</v>
      </c>
      <c r="E691" s="3" t="s">
        <v>22</v>
      </c>
      <c r="F691" s="4" t="s">
        <v>623</v>
      </c>
      <c r="G691" s="3" t="s">
        <v>37</v>
      </c>
      <c r="H691" s="5">
        <v>2541.6</v>
      </c>
      <c r="I691" s="5">
        <v>2420.58</v>
      </c>
      <c r="J691" s="6">
        <f t="shared" si="50"/>
        <v>12.1029</v>
      </c>
      <c r="K691" s="3" t="s">
        <v>20</v>
      </c>
      <c r="L691" s="3" t="s">
        <v>38</v>
      </c>
      <c r="M691" s="7">
        <f t="shared" si="51"/>
        <v>7.2617399999999996</v>
      </c>
      <c r="N691" s="7">
        <f t="shared" si="52"/>
        <v>1.8154349999999999</v>
      </c>
      <c r="O691" s="7">
        <f t="shared" si="53"/>
        <v>3.025725</v>
      </c>
      <c r="P691" s="7">
        <f t="shared" si="54"/>
        <v>4.9996281882854543E-2</v>
      </c>
    </row>
    <row r="692" spans="1:16" x14ac:dyDescent="0.25">
      <c r="A692" s="4">
        <v>6036</v>
      </c>
      <c r="B692" s="4" t="s">
        <v>15</v>
      </c>
      <c r="C692" s="3" t="s">
        <v>65</v>
      </c>
      <c r="D692" s="4" t="s">
        <v>54</v>
      </c>
      <c r="E692" s="3" t="s">
        <v>22</v>
      </c>
      <c r="F692" s="4" t="s">
        <v>624</v>
      </c>
      <c r="G692" s="3" t="s">
        <v>47</v>
      </c>
      <c r="H692" s="5">
        <v>4194</v>
      </c>
      <c r="I692" s="5">
        <v>3994.28</v>
      </c>
      <c r="J692" s="6">
        <f t="shared" si="50"/>
        <v>19.971400000000003</v>
      </c>
      <c r="K692" s="3" t="s">
        <v>20</v>
      </c>
      <c r="L692" s="3" t="s">
        <v>38</v>
      </c>
      <c r="M692" s="7">
        <f t="shared" si="51"/>
        <v>11.982840000000001</v>
      </c>
      <c r="N692" s="7">
        <f t="shared" si="52"/>
        <v>2.9957100000000003</v>
      </c>
      <c r="O692" s="7">
        <f t="shared" si="53"/>
        <v>4.9928500000000007</v>
      </c>
      <c r="P692" s="7">
        <f t="shared" si="54"/>
        <v>5.0001502148071753E-2</v>
      </c>
    </row>
    <row r="693" spans="1:16" x14ac:dyDescent="0.25">
      <c r="A693" s="4">
        <v>6036</v>
      </c>
      <c r="B693" s="4" t="s">
        <v>15</v>
      </c>
      <c r="C693" s="3" t="s">
        <v>65</v>
      </c>
      <c r="D693" s="4" t="s">
        <v>54</v>
      </c>
      <c r="E693" s="3" t="s">
        <v>22</v>
      </c>
      <c r="F693" s="4" t="s">
        <v>625</v>
      </c>
      <c r="G693" s="3" t="s">
        <v>44</v>
      </c>
      <c r="H693" s="5">
        <v>5999.5</v>
      </c>
      <c r="I693" s="5">
        <v>5713.8</v>
      </c>
      <c r="J693" s="6">
        <f t="shared" si="50"/>
        <v>45.7104</v>
      </c>
      <c r="K693" s="3" t="s">
        <v>20</v>
      </c>
      <c r="L693" s="3" t="s">
        <v>38</v>
      </c>
      <c r="M693" s="7">
        <f t="shared" si="51"/>
        <v>27.42624</v>
      </c>
      <c r="N693" s="7">
        <f t="shared" si="52"/>
        <v>6.85656</v>
      </c>
      <c r="O693" s="7">
        <f t="shared" si="53"/>
        <v>11.4276</v>
      </c>
      <c r="P693" s="7">
        <f t="shared" si="54"/>
        <v>5.0001750148762625E-2</v>
      </c>
    </row>
    <row r="694" spans="1:16" x14ac:dyDescent="0.25">
      <c r="A694" s="4">
        <v>6036</v>
      </c>
      <c r="B694" s="4" t="s">
        <v>15</v>
      </c>
      <c r="C694" s="3" t="s">
        <v>65</v>
      </c>
      <c r="D694" s="4" t="s">
        <v>54</v>
      </c>
      <c r="E694" s="3" t="s">
        <v>22</v>
      </c>
      <c r="F694" s="4" t="s">
        <v>626</v>
      </c>
      <c r="G694" s="3" t="s">
        <v>40</v>
      </c>
      <c r="H694" s="5">
        <v>6060.05</v>
      </c>
      <c r="I694" s="5">
        <v>5278.55</v>
      </c>
      <c r="J694" s="6">
        <f t="shared" si="50"/>
        <v>42.228400000000001</v>
      </c>
      <c r="K694" s="3" t="s">
        <v>20</v>
      </c>
      <c r="L694" s="3" t="s">
        <v>38</v>
      </c>
      <c r="M694" s="7">
        <f t="shared" si="51"/>
        <v>25.337039999999998</v>
      </c>
      <c r="N694" s="7">
        <f t="shared" si="52"/>
        <v>6.3342599999999996</v>
      </c>
      <c r="O694" s="7">
        <f t="shared" si="53"/>
        <v>10.5571</v>
      </c>
      <c r="P694" s="7">
        <f t="shared" si="54"/>
        <v>0.14805202186206445</v>
      </c>
    </row>
    <row r="695" spans="1:16" x14ac:dyDescent="0.25">
      <c r="A695" s="4">
        <v>6036</v>
      </c>
      <c r="B695" s="4" t="s">
        <v>15</v>
      </c>
      <c r="C695" s="3" t="s">
        <v>65</v>
      </c>
      <c r="D695" s="4" t="s">
        <v>54</v>
      </c>
      <c r="E695" s="3" t="s">
        <v>22</v>
      </c>
      <c r="F695" s="4" t="s">
        <v>627</v>
      </c>
      <c r="G695" s="3" t="s">
        <v>47</v>
      </c>
      <c r="H695" s="5">
        <v>1197.5999999999999</v>
      </c>
      <c r="I695" s="5">
        <v>1140.56</v>
      </c>
      <c r="J695" s="6">
        <f t="shared" si="50"/>
        <v>5.7027999999999999</v>
      </c>
      <c r="K695" s="3" t="s">
        <v>20</v>
      </c>
      <c r="L695" s="3" t="s">
        <v>38</v>
      </c>
      <c r="M695" s="7">
        <f t="shared" si="51"/>
        <v>3.4216799999999998</v>
      </c>
      <c r="N695" s="7">
        <f t="shared" si="52"/>
        <v>0.85541999999999996</v>
      </c>
      <c r="O695" s="7">
        <f t="shared" si="53"/>
        <v>1.4257</v>
      </c>
      <c r="P695" s="7">
        <f t="shared" si="54"/>
        <v>5.001052114750637E-2</v>
      </c>
    </row>
    <row r="696" spans="1:16" x14ac:dyDescent="0.25">
      <c r="A696" s="4">
        <v>6036</v>
      </c>
      <c r="B696" s="4" t="s">
        <v>15</v>
      </c>
      <c r="C696" s="3" t="s">
        <v>65</v>
      </c>
      <c r="D696" s="4" t="s">
        <v>54</v>
      </c>
      <c r="E696" s="3" t="s">
        <v>22</v>
      </c>
      <c r="F696" s="4" t="s">
        <v>628</v>
      </c>
      <c r="G696" s="3" t="s">
        <v>37</v>
      </c>
      <c r="H696" s="5">
        <v>1238</v>
      </c>
      <c r="I696" s="5">
        <v>1179.04</v>
      </c>
      <c r="J696" s="6">
        <f t="shared" si="50"/>
        <v>5.8952</v>
      </c>
      <c r="K696" s="3" t="s">
        <v>20</v>
      </c>
      <c r="L696" s="3" t="s">
        <v>38</v>
      </c>
      <c r="M696" s="7">
        <f t="shared" si="51"/>
        <v>3.5371199999999998</v>
      </c>
      <c r="N696" s="7">
        <f t="shared" si="52"/>
        <v>0.88427999999999995</v>
      </c>
      <c r="O696" s="7">
        <f t="shared" si="53"/>
        <v>1.4738</v>
      </c>
      <c r="P696" s="7">
        <f t="shared" si="54"/>
        <v>5.0006785181164304E-2</v>
      </c>
    </row>
    <row r="697" spans="1:16" x14ac:dyDescent="0.25">
      <c r="A697" s="4">
        <v>6036</v>
      </c>
      <c r="B697" s="4" t="s">
        <v>15</v>
      </c>
      <c r="C697" s="3" t="s">
        <v>65</v>
      </c>
      <c r="D697" s="4" t="s">
        <v>54</v>
      </c>
      <c r="E697" s="3" t="s">
        <v>22</v>
      </c>
      <c r="F697" s="4" t="s">
        <v>629</v>
      </c>
      <c r="G697" s="3" t="s">
        <v>35</v>
      </c>
      <c r="H697" s="5">
        <v>1485</v>
      </c>
      <c r="I697" s="5">
        <v>1258.48</v>
      </c>
      <c r="J697" s="6">
        <f t="shared" si="50"/>
        <v>6.2924000000000007</v>
      </c>
      <c r="K697" s="3" t="s">
        <v>20</v>
      </c>
      <c r="L697" s="3" t="s">
        <v>38</v>
      </c>
      <c r="M697" s="7">
        <f t="shared" si="51"/>
        <v>3.7754400000000001</v>
      </c>
      <c r="N697" s="7">
        <f t="shared" si="52"/>
        <v>0.94386000000000003</v>
      </c>
      <c r="O697" s="7">
        <f t="shared" si="53"/>
        <v>1.5731000000000002</v>
      </c>
      <c r="P697" s="7">
        <f t="shared" si="54"/>
        <v>0.17999491450003169</v>
      </c>
    </row>
    <row r="698" spans="1:16" x14ac:dyDescent="0.25">
      <c r="A698" s="4">
        <v>6036</v>
      </c>
      <c r="B698" s="4" t="s">
        <v>15</v>
      </c>
      <c r="C698" s="3" t="s">
        <v>65</v>
      </c>
      <c r="D698" s="4" t="s">
        <v>54</v>
      </c>
      <c r="E698" s="3" t="s">
        <v>22</v>
      </c>
      <c r="F698" s="4" t="s">
        <v>630</v>
      </c>
      <c r="G698" s="3" t="s">
        <v>47</v>
      </c>
      <c r="H698" s="5">
        <v>1194</v>
      </c>
      <c r="I698" s="5">
        <v>1095.3800000000001</v>
      </c>
      <c r="J698" s="6">
        <f t="shared" si="50"/>
        <v>5.4769000000000005</v>
      </c>
      <c r="K698" s="3" t="s">
        <v>20</v>
      </c>
      <c r="L698" s="3" t="s">
        <v>38</v>
      </c>
      <c r="M698" s="7">
        <f t="shared" si="51"/>
        <v>3.2861400000000001</v>
      </c>
      <c r="N698" s="7">
        <f t="shared" si="52"/>
        <v>0.82153500000000002</v>
      </c>
      <c r="O698" s="7">
        <f t="shared" si="53"/>
        <v>1.3692250000000001</v>
      </c>
      <c r="P698" s="7">
        <f t="shared" si="54"/>
        <v>9.003268272197773E-2</v>
      </c>
    </row>
    <row r="699" spans="1:16" x14ac:dyDescent="0.25">
      <c r="A699" s="4">
        <v>6036</v>
      </c>
      <c r="B699" s="4" t="s">
        <v>15</v>
      </c>
      <c r="C699" s="3" t="s">
        <v>65</v>
      </c>
      <c r="D699" s="4" t="s">
        <v>54</v>
      </c>
      <c r="E699" s="3" t="s">
        <v>22</v>
      </c>
      <c r="F699" s="4" t="s">
        <v>631</v>
      </c>
      <c r="G699" s="3" t="s">
        <v>44</v>
      </c>
      <c r="H699" s="5">
        <v>8239.2000000000007</v>
      </c>
      <c r="I699" s="5">
        <v>7846.86</v>
      </c>
      <c r="J699" s="6">
        <f t="shared" si="50"/>
        <v>62.774879999999996</v>
      </c>
      <c r="K699" s="3" t="s">
        <v>20</v>
      </c>
      <c r="L699" s="3" t="s">
        <v>38</v>
      </c>
      <c r="M699" s="7">
        <f t="shared" si="51"/>
        <v>37.664927999999996</v>
      </c>
      <c r="N699" s="7">
        <f t="shared" si="52"/>
        <v>9.416231999999999</v>
      </c>
      <c r="O699" s="7">
        <f t="shared" si="53"/>
        <v>15.693719999999999</v>
      </c>
      <c r="P699" s="7">
        <f t="shared" si="54"/>
        <v>4.9999617681467656E-2</v>
      </c>
    </row>
    <row r="700" spans="1:16" x14ac:dyDescent="0.25">
      <c r="A700" s="4">
        <v>6036</v>
      </c>
      <c r="B700" s="4" t="s">
        <v>15</v>
      </c>
      <c r="C700" s="3" t="s">
        <v>65</v>
      </c>
      <c r="D700" s="4" t="s">
        <v>54</v>
      </c>
      <c r="E700" s="3" t="s">
        <v>22</v>
      </c>
      <c r="F700" s="4" t="s">
        <v>632</v>
      </c>
      <c r="G700" s="3" t="s">
        <v>40</v>
      </c>
      <c r="H700" s="5">
        <v>3596.3999999999996</v>
      </c>
      <c r="I700" s="5">
        <v>3047.8</v>
      </c>
      <c r="J700" s="6">
        <f t="shared" si="50"/>
        <v>15.239000000000001</v>
      </c>
      <c r="K700" s="3" t="s">
        <v>20</v>
      </c>
      <c r="L700" s="3" t="s">
        <v>38</v>
      </c>
      <c r="M700" s="7">
        <f t="shared" si="51"/>
        <v>9.1433999999999997</v>
      </c>
      <c r="N700" s="7">
        <f t="shared" si="52"/>
        <v>2.2858499999999999</v>
      </c>
      <c r="O700" s="7">
        <f t="shared" si="53"/>
        <v>3.8097500000000002</v>
      </c>
      <c r="P700" s="7">
        <f t="shared" si="54"/>
        <v>0.17999868757792492</v>
      </c>
    </row>
    <row r="701" spans="1:16" x14ac:dyDescent="0.25">
      <c r="A701" s="4">
        <v>6036</v>
      </c>
      <c r="B701" s="4" t="s">
        <v>15</v>
      </c>
      <c r="C701" s="3" t="s">
        <v>65</v>
      </c>
      <c r="D701" s="4" t="s">
        <v>54</v>
      </c>
      <c r="E701" s="3" t="s">
        <v>22</v>
      </c>
      <c r="F701" s="4" t="s">
        <v>633</v>
      </c>
      <c r="G701" s="3" t="s">
        <v>37</v>
      </c>
      <c r="H701" s="5">
        <v>800</v>
      </c>
      <c r="I701" s="5">
        <v>677.96</v>
      </c>
      <c r="J701" s="6">
        <f t="shared" si="50"/>
        <v>3.3898000000000001</v>
      </c>
      <c r="K701" s="3" t="s">
        <v>20</v>
      </c>
      <c r="L701" s="3" t="s">
        <v>38</v>
      </c>
      <c r="M701" s="7">
        <f t="shared" si="51"/>
        <v>2.0338799999999999</v>
      </c>
      <c r="N701" s="7">
        <f t="shared" si="52"/>
        <v>0.50846999999999998</v>
      </c>
      <c r="O701" s="7">
        <f t="shared" si="53"/>
        <v>0.84745000000000004</v>
      </c>
      <c r="P701" s="7">
        <f t="shared" si="54"/>
        <v>0.18001062009558089</v>
      </c>
    </row>
    <row r="702" spans="1:16" x14ac:dyDescent="0.25">
      <c r="A702" s="4">
        <v>6036</v>
      </c>
      <c r="B702" s="4" t="s">
        <v>15</v>
      </c>
      <c r="C702" s="3" t="s">
        <v>65</v>
      </c>
      <c r="D702" s="4" t="s">
        <v>54</v>
      </c>
      <c r="E702" s="3" t="s">
        <v>22</v>
      </c>
      <c r="F702" s="4" t="s">
        <v>634</v>
      </c>
      <c r="G702" s="3" t="s">
        <v>44</v>
      </c>
      <c r="H702" s="5">
        <v>5723.0999999999995</v>
      </c>
      <c r="I702" s="5">
        <v>5206.26</v>
      </c>
      <c r="J702" s="6">
        <f t="shared" si="50"/>
        <v>41.650080000000003</v>
      </c>
      <c r="K702" s="3" t="s">
        <v>20</v>
      </c>
      <c r="L702" s="3" t="s">
        <v>38</v>
      </c>
      <c r="M702" s="7">
        <f t="shared" si="51"/>
        <v>24.990048000000002</v>
      </c>
      <c r="N702" s="7">
        <f t="shared" si="52"/>
        <v>6.2475120000000004</v>
      </c>
      <c r="O702" s="7">
        <f t="shared" si="53"/>
        <v>10.412520000000001</v>
      </c>
      <c r="P702" s="7">
        <f t="shared" si="54"/>
        <v>9.9272798515632976E-2</v>
      </c>
    </row>
    <row r="703" spans="1:16" x14ac:dyDescent="0.25">
      <c r="A703" s="4">
        <v>6036</v>
      </c>
      <c r="B703" s="4" t="s">
        <v>15</v>
      </c>
      <c r="C703" s="3" t="s">
        <v>65</v>
      </c>
      <c r="D703" s="4" t="s">
        <v>55</v>
      </c>
      <c r="E703" s="3" t="s">
        <v>22</v>
      </c>
      <c r="F703" s="4" t="s">
        <v>635</v>
      </c>
      <c r="G703" s="3" t="s">
        <v>47</v>
      </c>
      <c r="H703" s="5">
        <v>569.1</v>
      </c>
      <c r="I703" s="5">
        <v>513.78</v>
      </c>
      <c r="J703" s="6">
        <f t="shared" si="50"/>
        <v>2.5688999999999997</v>
      </c>
      <c r="K703" s="3" t="s">
        <v>20</v>
      </c>
      <c r="L703" s="3" t="s">
        <v>38</v>
      </c>
      <c r="M703" s="7">
        <f t="shared" si="51"/>
        <v>1.5413399999999997</v>
      </c>
      <c r="N703" s="7">
        <f t="shared" si="52"/>
        <v>0.38533499999999993</v>
      </c>
      <c r="O703" s="7">
        <f t="shared" si="53"/>
        <v>0.64222499999999993</v>
      </c>
      <c r="P703" s="7">
        <f t="shared" si="54"/>
        <v>0.10767254466892462</v>
      </c>
    </row>
    <row r="704" spans="1:16" x14ac:dyDescent="0.25">
      <c r="A704" s="4">
        <v>6036</v>
      </c>
      <c r="B704" s="4" t="s">
        <v>15</v>
      </c>
      <c r="C704" s="3" t="s">
        <v>65</v>
      </c>
      <c r="D704" s="4" t="s">
        <v>55</v>
      </c>
      <c r="E704" s="3" t="s">
        <v>22</v>
      </c>
      <c r="F704" s="4" t="s">
        <v>636</v>
      </c>
      <c r="G704" s="3" t="s">
        <v>37</v>
      </c>
      <c r="H704" s="5">
        <v>899</v>
      </c>
      <c r="I704" s="5">
        <v>856.2</v>
      </c>
      <c r="J704" s="6">
        <f t="shared" si="50"/>
        <v>4.2810000000000006</v>
      </c>
      <c r="K704" s="3" t="s">
        <v>20</v>
      </c>
      <c r="L704" s="3" t="s">
        <v>38</v>
      </c>
      <c r="M704" s="7">
        <f t="shared" si="51"/>
        <v>2.5686000000000004</v>
      </c>
      <c r="N704" s="7">
        <f t="shared" si="52"/>
        <v>0.64215000000000011</v>
      </c>
      <c r="O704" s="7">
        <f t="shared" si="53"/>
        <v>1.0702500000000001</v>
      </c>
      <c r="P704" s="7">
        <f t="shared" si="54"/>
        <v>4.9988320485867765E-2</v>
      </c>
    </row>
    <row r="705" spans="1:16" x14ac:dyDescent="0.25">
      <c r="A705" s="4">
        <v>6036</v>
      </c>
      <c r="B705" s="4" t="s">
        <v>15</v>
      </c>
      <c r="C705" s="3" t="s">
        <v>65</v>
      </c>
      <c r="D705" s="4" t="s">
        <v>55</v>
      </c>
      <c r="E705" s="3" t="s">
        <v>22</v>
      </c>
      <c r="F705" s="4" t="s">
        <v>637</v>
      </c>
      <c r="G705" s="3" t="s">
        <v>37</v>
      </c>
      <c r="H705" s="5">
        <v>10615.5</v>
      </c>
      <c r="I705" s="5">
        <v>8996.2000000000007</v>
      </c>
      <c r="J705" s="6">
        <f t="shared" si="50"/>
        <v>89.962000000000003</v>
      </c>
      <c r="K705" s="3" t="s">
        <v>20</v>
      </c>
      <c r="L705" s="3" t="s">
        <v>38</v>
      </c>
      <c r="M705" s="7">
        <f t="shared" si="51"/>
        <v>53.977200000000003</v>
      </c>
      <c r="N705" s="7">
        <f t="shared" si="52"/>
        <v>13.494300000000001</v>
      </c>
      <c r="O705" s="7">
        <f t="shared" si="53"/>
        <v>22.490500000000001</v>
      </c>
      <c r="P705" s="7">
        <f t="shared" si="54"/>
        <v>0.17999822147128786</v>
      </c>
    </row>
    <row r="706" spans="1:16" x14ac:dyDescent="0.25">
      <c r="A706" s="4">
        <v>6036</v>
      </c>
      <c r="B706" s="4" t="s">
        <v>15</v>
      </c>
      <c r="C706" s="3" t="s">
        <v>65</v>
      </c>
      <c r="D706" s="4" t="s">
        <v>55</v>
      </c>
      <c r="E706" s="3" t="s">
        <v>22</v>
      </c>
      <c r="F706" s="4" t="s">
        <v>638</v>
      </c>
      <c r="G706" s="3" t="s">
        <v>40</v>
      </c>
      <c r="H706" s="5">
        <v>2609.1</v>
      </c>
      <c r="I706" s="5">
        <v>2211.1</v>
      </c>
      <c r="J706" s="6">
        <f t="shared" ref="J706:J769" si="55">IF($E706=$E$2,IF(H706&lt;$W$3,0,IF(H706&lt;=$W$4,I706*0.2%,IF(H706&lt;=$W$5,I706*0.6%,I706*1%))),IF($E706=$E$15,IF(H706&lt;=$W$7,I706*0.5%,IF(H706&lt;=$W$8,I706*0.8%,I706*1%)),""))</f>
        <v>11.0555</v>
      </c>
      <c r="K706" s="3" t="s">
        <v>20</v>
      </c>
      <c r="L706" s="3" t="s">
        <v>38</v>
      </c>
      <c r="M706" s="7">
        <f t="shared" ref="M706:M769" si="56">IF($L706="-",$J706*0.7,$J706*0.6)</f>
        <v>6.6333000000000002</v>
      </c>
      <c r="N706" s="7">
        <f t="shared" ref="N706:N769" si="57">IF($L706="-",$J706*0.3,$J706*0.15)</f>
        <v>1.658325</v>
      </c>
      <c r="O706" s="7">
        <f t="shared" ref="O706:O769" si="58">IF($L706="-",0,$J706*0.25)</f>
        <v>2.7638750000000001</v>
      </c>
      <c r="P706" s="7">
        <f t="shared" si="54"/>
        <v>0.18000090452715845</v>
      </c>
    </row>
    <row r="707" spans="1:16" x14ac:dyDescent="0.25">
      <c r="A707" s="4">
        <v>6036</v>
      </c>
      <c r="B707" s="4" t="s">
        <v>15</v>
      </c>
      <c r="C707" s="3" t="s">
        <v>65</v>
      </c>
      <c r="D707" s="4" t="s">
        <v>55</v>
      </c>
      <c r="E707" s="3" t="s">
        <v>22</v>
      </c>
      <c r="F707" s="4" t="s">
        <v>639</v>
      </c>
      <c r="G707" s="3" t="s">
        <v>44</v>
      </c>
      <c r="H707" s="5">
        <v>1420.1</v>
      </c>
      <c r="I707" s="5">
        <v>1203.48</v>
      </c>
      <c r="J707" s="6">
        <f t="shared" si="55"/>
        <v>6.0174000000000003</v>
      </c>
      <c r="K707" s="3" t="s">
        <v>20</v>
      </c>
      <c r="L707" s="3" t="s">
        <v>38</v>
      </c>
      <c r="M707" s="7">
        <f t="shared" si="56"/>
        <v>3.6104400000000001</v>
      </c>
      <c r="N707" s="7">
        <f t="shared" si="57"/>
        <v>0.90261000000000002</v>
      </c>
      <c r="O707" s="7">
        <f t="shared" si="58"/>
        <v>1.5043500000000001</v>
      </c>
      <c r="P707" s="7">
        <f t="shared" ref="P707:P770" si="59">H707/I707-1</f>
        <v>0.17999468208860958</v>
      </c>
    </row>
    <row r="708" spans="1:16" x14ac:dyDescent="0.25">
      <c r="A708" s="4">
        <v>6036</v>
      </c>
      <c r="B708" s="4" t="s">
        <v>15</v>
      </c>
      <c r="C708" s="3" t="s">
        <v>65</v>
      </c>
      <c r="D708" s="4" t="s">
        <v>55</v>
      </c>
      <c r="E708" s="3" t="s">
        <v>22</v>
      </c>
      <c r="F708" s="4" t="s">
        <v>640</v>
      </c>
      <c r="G708" s="3" t="s">
        <v>44</v>
      </c>
      <c r="H708" s="5">
        <v>499</v>
      </c>
      <c r="I708" s="5">
        <v>422.88</v>
      </c>
      <c r="J708" s="6">
        <f t="shared" si="55"/>
        <v>2.1143999999999998</v>
      </c>
      <c r="K708" s="3" t="s">
        <v>20</v>
      </c>
      <c r="L708" s="3" t="s">
        <v>38</v>
      </c>
      <c r="M708" s="7">
        <f t="shared" si="56"/>
        <v>1.2686399999999998</v>
      </c>
      <c r="N708" s="7">
        <f t="shared" si="57"/>
        <v>0.31715999999999994</v>
      </c>
      <c r="O708" s="7">
        <f t="shared" si="58"/>
        <v>0.52859999999999996</v>
      </c>
      <c r="P708" s="7">
        <f t="shared" si="59"/>
        <v>0.18000378357926605</v>
      </c>
    </row>
    <row r="709" spans="1:16" x14ac:dyDescent="0.25">
      <c r="A709" s="4">
        <v>6036</v>
      </c>
      <c r="B709" s="4" t="s">
        <v>15</v>
      </c>
      <c r="C709" s="3" t="s">
        <v>65</v>
      </c>
      <c r="D709" s="4" t="s">
        <v>55</v>
      </c>
      <c r="E709" s="3" t="s">
        <v>22</v>
      </c>
      <c r="F709" s="4" t="s">
        <v>641</v>
      </c>
      <c r="G709" s="3" t="s">
        <v>47</v>
      </c>
      <c r="H709" s="5">
        <v>2296.5500000000002</v>
      </c>
      <c r="I709" s="5">
        <v>2187.19</v>
      </c>
      <c r="J709" s="6">
        <f t="shared" si="55"/>
        <v>10.93595</v>
      </c>
      <c r="K709" s="3" t="s">
        <v>20</v>
      </c>
      <c r="L709" s="3" t="s">
        <v>38</v>
      </c>
      <c r="M709" s="7">
        <f t="shared" si="56"/>
        <v>6.5615699999999997</v>
      </c>
      <c r="N709" s="7">
        <f t="shared" si="57"/>
        <v>1.6403924999999999</v>
      </c>
      <c r="O709" s="7">
        <f t="shared" si="58"/>
        <v>2.7339875</v>
      </c>
      <c r="P709" s="7">
        <f t="shared" si="59"/>
        <v>5.0000228603825025E-2</v>
      </c>
    </row>
    <row r="710" spans="1:16" x14ac:dyDescent="0.25">
      <c r="A710" s="4">
        <v>6036</v>
      </c>
      <c r="B710" s="4" t="s">
        <v>15</v>
      </c>
      <c r="C710" s="3" t="s">
        <v>65</v>
      </c>
      <c r="D710" s="4" t="s">
        <v>55</v>
      </c>
      <c r="E710" s="3" t="s">
        <v>22</v>
      </c>
      <c r="F710" s="4" t="s">
        <v>642</v>
      </c>
      <c r="G710" s="3" t="s">
        <v>44</v>
      </c>
      <c r="H710" s="5">
        <v>1056.5999999999999</v>
      </c>
      <c r="I710" s="5">
        <v>911.94</v>
      </c>
      <c r="J710" s="6">
        <f t="shared" si="55"/>
        <v>4.5597000000000003</v>
      </c>
      <c r="K710" s="3" t="s">
        <v>20</v>
      </c>
      <c r="L710" s="3" t="s">
        <v>38</v>
      </c>
      <c r="M710" s="7">
        <f t="shared" si="56"/>
        <v>2.7358199999999999</v>
      </c>
      <c r="N710" s="7">
        <f t="shared" si="57"/>
        <v>0.68395499999999998</v>
      </c>
      <c r="O710" s="7">
        <f t="shared" si="58"/>
        <v>1.1399250000000001</v>
      </c>
      <c r="P710" s="7">
        <f t="shared" si="59"/>
        <v>0.1586288571616552</v>
      </c>
    </row>
    <row r="711" spans="1:16" x14ac:dyDescent="0.25">
      <c r="A711" s="4">
        <v>6036</v>
      </c>
      <c r="B711" s="4" t="s">
        <v>15</v>
      </c>
      <c r="C711" s="3" t="s">
        <v>65</v>
      </c>
      <c r="D711" s="4" t="s">
        <v>55</v>
      </c>
      <c r="E711" s="3" t="s">
        <v>22</v>
      </c>
      <c r="F711" s="4" t="s">
        <v>643</v>
      </c>
      <c r="G711" s="3" t="s">
        <v>37</v>
      </c>
      <c r="H711" s="5">
        <v>2615.4499999999998</v>
      </c>
      <c r="I711" s="5">
        <v>2490.91</v>
      </c>
      <c r="J711" s="6">
        <f t="shared" si="55"/>
        <v>12.454549999999999</v>
      </c>
      <c r="K711" s="3" t="s">
        <v>20</v>
      </c>
      <c r="L711" s="3" t="s">
        <v>38</v>
      </c>
      <c r="M711" s="7">
        <f t="shared" si="56"/>
        <v>7.4727299999999994</v>
      </c>
      <c r="N711" s="7">
        <f t="shared" si="57"/>
        <v>1.8681824999999999</v>
      </c>
      <c r="O711" s="7">
        <f t="shared" si="58"/>
        <v>3.1136374999999998</v>
      </c>
      <c r="P711" s="7">
        <f t="shared" si="59"/>
        <v>4.9997791971608807E-2</v>
      </c>
    </row>
    <row r="712" spans="1:16" x14ac:dyDescent="0.25">
      <c r="A712" s="4">
        <v>6036</v>
      </c>
      <c r="B712" s="4" t="s">
        <v>15</v>
      </c>
      <c r="C712" s="3" t="s">
        <v>65</v>
      </c>
      <c r="D712" s="4" t="s">
        <v>55</v>
      </c>
      <c r="E712" s="3" t="s">
        <v>22</v>
      </c>
      <c r="F712" s="4" t="s">
        <v>644</v>
      </c>
      <c r="G712" s="3" t="s">
        <v>44</v>
      </c>
      <c r="H712" s="5">
        <v>11742.4</v>
      </c>
      <c r="I712" s="5">
        <v>9951.16</v>
      </c>
      <c r="J712" s="6">
        <f t="shared" si="55"/>
        <v>99.511600000000001</v>
      </c>
      <c r="K712" s="3" t="s">
        <v>20</v>
      </c>
      <c r="L712" s="3" t="s">
        <v>38</v>
      </c>
      <c r="M712" s="7">
        <f t="shared" si="56"/>
        <v>59.706959999999995</v>
      </c>
      <c r="N712" s="7">
        <f t="shared" si="57"/>
        <v>14.926739999999999</v>
      </c>
      <c r="O712" s="7">
        <f t="shared" si="58"/>
        <v>24.8779</v>
      </c>
      <c r="P712" s="7">
        <f t="shared" si="59"/>
        <v>0.18000313531286793</v>
      </c>
    </row>
    <row r="713" spans="1:16" x14ac:dyDescent="0.25">
      <c r="A713" s="4">
        <v>6036</v>
      </c>
      <c r="B713" s="4" t="s">
        <v>15</v>
      </c>
      <c r="C713" s="3" t="s">
        <v>65</v>
      </c>
      <c r="D713" s="4" t="s">
        <v>55</v>
      </c>
      <c r="E713" s="3" t="s">
        <v>22</v>
      </c>
      <c r="F713" s="4" t="s">
        <v>645</v>
      </c>
      <c r="G713" s="3" t="s">
        <v>44</v>
      </c>
      <c r="H713" s="5">
        <v>3156.6500000000005</v>
      </c>
      <c r="I713" s="5">
        <v>3006.33</v>
      </c>
      <c r="J713" s="6">
        <f t="shared" si="55"/>
        <v>15.031649999999999</v>
      </c>
      <c r="K713" s="3" t="s">
        <v>20</v>
      </c>
      <c r="L713" s="3" t="s">
        <v>38</v>
      </c>
      <c r="M713" s="7">
        <f t="shared" si="56"/>
        <v>9.0189899999999987</v>
      </c>
      <c r="N713" s="7">
        <f t="shared" si="57"/>
        <v>2.2547474999999997</v>
      </c>
      <c r="O713" s="7">
        <f t="shared" si="58"/>
        <v>3.7579124999999998</v>
      </c>
      <c r="P713" s="7">
        <f t="shared" si="59"/>
        <v>5.0001164210183413E-2</v>
      </c>
    </row>
    <row r="714" spans="1:16" x14ac:dyDescent="0.25">
      <c r="A714" s="4">
        <v>6036</v>
      </c>
      <c r="B714" s="4" t="s">
        <v>15</v>
      </c>
      <c r="C714" s="3" t="s">
        <v>65</v>
      </c>
      <c r="D714" s="4" t="s">
        <v>55</v>
      </c>
      <c r="E714" s="3" t="s">
        <v>22</v>
      </c>
      <c r="F714" s="4" t="s">
        <v>646</v>
      </c>
      <c r="G714" s="3" t="s">
        <v>40</v>
      </c>
      <c r="H714" s="5">
        <v>15954.6</v>
      </c>
      <c r="I714" s="5">
        <v>15194.84</v>
      </c>
      <c r="J714" s="6">
        <f t="shared" si="55"/>
        <v>151.94839999999999</v>
      </c>
      <c r="K714" s="3" t="s">
        <v>20</v>
      </c>
      <c r="L714" s="3" t="s">
        <v>38</v>
      </c>
      <c r="M714" s="7">
        <f t="shared" si="56"/>
        <v>91.169039999999995</v>
      </c>
      <c r="N714" s="7">
        <f t="shared" si="57"/>
        <v>22.792259999999999</v>
      </c>
      <c r="O714" s="7">
        <f t="shared" si="58"/>
        <v>37.987099999999998</v>
      </c>
      <c r="P714" s="7">
        <f t="shared" si="59"/>
        <v>5.0001184612671112E-2</v>
      </c>
    </row>
    <row r="715" spans="1:16" x14ac:dyDescent="0.25">
      <c r="A715" s="4">
        <v>6036</v>
      </c>
      <c r="B715" s="4" t="s">
        <v>15</v>
      </c>
      <c r="C715" s="3" t="s">
        <v>65</v>
      </c>
      <c r="D715" s="4" t="s">
        <v>55</v>
      </c>
      <c r="E715" s="3" t="s">
        <v>22</v>
      </c>
      <c r="F715" s="4" t="s">
        <v>647</v>
      </c>
      <c r="G715" s="3" t="s">
        <v>47</v>
      </c>
      <c r="H715" s="5">
        <v>2247.3000000000002</v>
      </c>
      <c r="I715" s="5">
        <v>2140.2799999999997</v>
      </c>
      <c r="J715" s="6">
        <f t="shared" si="55"/>
        <v>10.7014</v>
      </c>
      <c r="K715" s="3" t="s">
        <v>20</v>
      </c>
      <c r="L715" s="3" t="s">
        <v>38</v>
      </c>
      <c r="M715" s="7">
        <f t="shared" si="56"/>
        <v>6.4208399999999992</v>
      </c>
      <c r="N715" s="7">
        <f t="shared" si="57"/>
        <v>1.6052099999999998</v>
      </c>
      <c r="O715" s="7">
        <f t="shared" si="58"/>
        <v>2.6753499999999999</v>
      </c>
      <c r="P715" s="7">
        <f t="shared" si="59"/>
        <v>5.0002803371521631E-2</v>
      </c>
    </row>
    <row r="716" spans="1:16" x14ac:dyDescent="0.25">
      <c r="A716" s="4">
        <v>6036</v>
      </c>
      <c r="B716" s="4" t="s">
        <v>15</v>
      </c>
      <c r="C716" s="3" t="s">
        <v>65</v>
      </c>
      <c r="D716" s="4" t="s">
        <v>55</v>
      </c>
      <c r="E716" s="3" t="s">
        <v>22</v>
      </c>
      <c r="F716" s="4" t="s">
        <v>648</v>
      </c>
      <c r="G716" s="3" t="s">
        <v>37</v>
      </c>
      <c r="H716" s="5">
        <v>1795</v>
      </c>
      <c r="I716" s="5">
        <v>1709.52</v>
      </c>
      <c r="J716" s="6">
        <f t="shared" si="55"/>
        <v>8.5475999999999992</v>
      </c>
      <c r="K716" s="3" t="s">
        <v>20</v>
      </c>
      <c r="L716" s="3" t="s">
        <v>38</v>
      </c>
      <c r="M716" s="7">
        <f t="shared" si="56"/>
        <v>5.1285599999999993</v>
      </c>
      <c r="N716" s="7">
        <f t="shared" si="57"/>
        <v>1.2821399999999998</v>
      </c>
      <c r="O716" s="7">
        <f t="shared" si="58"/>
        <v>2.1368999999999998</v>
      </c>
      <c r="P716" s="7">
        <f t="shared" si="59"/>
        <v>5.000233983808311E-2</v>
      </c>
    </row>
    <row r="717" spans="1:16" x14ac:dyDescent="0.25">
      <c r="A717" s="4">
        <v>6036</v>
      </c>
      <c r="B717" s="4" t="s">
        <v>15</v>
      </c>
      <c r="C717" s="3" t="s">
        <v>65</v>
      </c>
      <c r="D717" s="4" t="s">
        <v>55</v>
      </c>
      <c r="E717" s="3" t="s">
        <v>22</v>
      </c>
      <c r="F717" s="4" t="s">
        <v>649</v>
      </c>
      <c r="G717" s="3" t="s">
        <v>47</v>
      </c>
      <c r="H717" s="5">
        <v>1999</v>
      </c>
      <c r="I717" s="5">
        <v>1999</v>
      </c>
      <c r="J717" s="6">
        <f t="shared" si="55"/>
        <v>9.995000000000001</v>
      </c>
      <c r="K717" s="3" t="s">
        <v>20</v>
      </c>
      <c r="L717" s="3" t="s">
        <v>38</v>
      </c>
      <c r="M717" s="7">
        <f t="shared" si="56"/>
        <v>5.9970000000000008</v>
      </c>
      <c r="N717" s="7">
        <f t="shared" si="57"/>
        <v>1.4992500000000002</v>
      </c>
      <c r="O717" s="7">
        <f t="shared" si="58"/>
        <v>2.4987500000000002</v>
      </c>
      <c r="P717" s="7">
        <f t="shared" si="59"/>
        <v>0</v>
      </c>
    </row>
    <row r="718" spans="1:16" x14ac:dyDescent="0.25">
      <c r="A718" s="4">
        <v>6036</v>
      </c>
      <c r="B718" s="4" t="s">
        <v>15</v>
      </c>
      <c r="C718" s="3" t="s">
        <v>65</v>
      </c>
      <c r="D718" s="4" t="s">
        <v>55</v>
      </c>
      <c r="E718" s="3" t="s">
        <v>22</v>
      </c>
      <c r="F718" s="4" t="s">
        <v>650</v>
      </c>
      <c r="G718" s="3" t="s">
        <v>37</v>
      </c>
      <c r="H718" s="5">
        <v>4998</v>
      </c>
      <c r="I718" s="5">
        <v>4998</v>
      </c>
      <c r="J718" s="6">
        <f t="shared" si="55"/>
        <v>24.990000000000002</v>
      </c>
      <c r="K718" s="3" t="s">
        <v>20</v>
      </c>
      <c r="L718" s="3" t="s">
        <v>38</v>
      </c>
      <c r="M718" s="7">
        <f t="shared" si="56"/>
        <v>14.994</v>
      </c>
      <c r="N718" s="7">
        <f t="shared" si="57"/>
        <v>3.7484999999999999</v>
      </c>
      <c r="O718" s="7">
        <f t="shared" si="58"/>
        <v>6.2475000000000005</v>
      </c>
      <c r="P718" s="7">
        <f t="shared" si="59"/>
        <v>0</v>
      </c>
    </row>
    <row r="719" spans="1:16" x14ac:dyDescent="0.25">
      <c r="A719" s="4">
        <v>6036</v>
      </c>
      <c r="B719" s="4" t="s">
        <v>15</v>
      </c>
      <c r="C719" s="3" t="s">
        <v>65</v>
      </c>
      <c r="D719" s="4" t="s">
        <v>55</v>
      </c>
      <c r="E719" s="3" t="s">
        <v>22</v>
      </c>
      <c r="F719" s="4" t="s">
        <v>651</v>
      </c>
      <c r="G719" s="3" t="s">
        <v>47</v>
      </c>
      <c r="H719" s="5">
        <v>1116.5</v>
      </c>
      <c r="I719" s="5">
        <v>1063.3399999999999</v>
      </c>
      <c r="J719" s="6">
        <f t="shared" si="55"/>
        <v>5.3167</v>
      </c>
      <c r="K719" s="3" t="s">
        <v>20</v>
      </c>
      <c r="L719" s="3" t="s">
        <v>38</v>
      </c>
      <c r="M719" s="7">
        <f t="shared" si="56"/>
        <v>3.1900200000000001</v>
      </c>
      <c r="N719" s="7">
        <f t="shared" si="57"/>
        <v>0.79750500000000002</v>
      </c>
      <c r="O719" s="7">
        <f t="shared" si="58"/>
        <v>1.329175</v>
      </c>
      <c r="P719" s="7">
        <f t="shared" si="59"/>
        <v>4.9993416969172699E-2</v>
      </c>
    </row>
    <row r="720" spans="1:16" x14ac:dyDescent="0.25">
      <c r="A720" s="4">
        <v>6036</v>
      </c>
      <c r="B720" s="4" t="s">
        <v>15</v>
      </c>
      <c r="C720" s="3" t="s">
        <v>65</v>
      </c>
      <c r="D720" s="4" t="s">
        <v>55</v>
      </c>
      <c r="E720" s="3" t="s">
        <v>22</v>
      </c>
      <c r="F720" s="4" t="s">
        <v>652</v>
      </c>
      <c r="G720" s="3" t="s">
        <v>40</v>
      </c>
      <c r="H720" s="5">
        <v>7795</v>
      </c>
      <c r="I720" s="5">
        <v>7423.7999999999993</v>
      </c>
      <c r="J720" s="6">
        <f t="shared" si="55"/>
        <v>59.390399999999993</v>
      </c>
      <c r="K720" s="3" t="s">
        <v>20</v>
      </c>
      <c r="L720" s="3" t="s">
        <v>38</v>
      </c>
      <c r="M720" s="7">
        <f t="shared" si="56"/>
        <v>35.634239999999991</v>
      </c>
      <c r="N720" s="7">
        <f t="shared" si="57"/>
        <v>8.9085599999999978</v>
      </c>
      <c r="O720" s="7">
        <f t="shared" si="58"/>
        <v>14.847599999999998</v>
      </c>
      <c r="P720" s="7">
        <f t="shared" si="59"/>
        <v>5.0001347019047016E-2</v>
      </c>
    </row>
    <row r="721" spans="1:16" x14ac:dyDescent="0.25">
      <c r="A721" s="4">
        <v>6036</v>
      </c>
      <c r="B721" s="4" t="s">
        <v>15</v>
      </c>
      <c r="C721" s="3" t="s">
        <v>65</v>
      </c>
      <c r="D721" s="4" t="s">
        <v>55</v>
      </c>
      <c r="E721" s="3" t="s">
        <v>22</v>
      </c>
      <c r="F721" s="4" t="s">
        <v>653</v>
      </c>
      <c r="G721" s="3" t="s">
        <v>37</v>
      </c>
      <c r="H721" s="5">
        <v>4970.2999999999993</v>
      </c>
      <c r="I721" s="5">
        <v>4641.6000000000004</v>
      </c>
      <c r="J721" s="6">
        <f t="shared" si="55"/>
        <v>23.208000000000002</v>
      </c>
      <c r="K721" s="3" t="s">
        <v>20</v>
      </c>
      <c r="L721" s="3" t="s">
        <v>38</v>
      </c>
      <c r="M721" s="7">
        <f t="shared" si="56"/>
        <v>13.924800000000001</v>
      </c>
      <c r="N721" s="7">
        <f t="shared" si="57"/>
        <v>3.4812000000000003</v>
      </c>
      <c r="O721" s="7">
        <f t="shared" si="58"/>
        <v>5.8020000000000005</v>
      </c>
      <c r="P721" s="7">
        <f t="shared" si="59"/>
        <v>7.0816097897276498E-2</v>
      </c>
    </row>
    <row r="722" spans="1:16" x14ac:dyDescent="0.25">
      <c r="A722" s="4">
        <v>6036</v>
      </c>
      <c r="B722" s="4" t="s">
        <v>15</v>
      </c>
      <c r="C722" s="3" t="s">
        <v>65</v>
      </c>
      <c r="D722" s="4" t="s">
        <v>55</v>
      </c>
      <c r="E722" s="3" t="s">
        <v>22</v>
      </c>
      <c r="F722" s="4" t="s">
        <v>654</v>
      </c>
      <c r="G722" s="3" t="s">
        <v>44</v>
      </c>
      <c r="H722" s="5">
        <v>1739.4</v>
      </c>
      <c r="I722" s="5">
        <v>1656.58</v>
      </c>
      <c r="J722" s="6">
        <f t="shared" si="55"/>
        <v>8.2828999999999997</v>
      </c>
      <c r="K722" s="3" t="s">
        <v>20</v>
      </c>
      <c r="L722" s="3" t="s">
        <v>38</v>
      </c>
      <c r="M722" s="7">
        <f t="shared" si="56"/>
        <v>4.9697399999999998</v>
      </c>
      <c r="N722" s="7">
        <f t="shared" si="57"/>
        <v>1.242435</v>
      </c>
      <c r="O722" s="7">
        <f t="shared" si="58"/>
        <v>2.0707249999999999</v>
      </c>
      <c r="P722" s="7">
        <f t="shared" si="59"/>
        <v>4.9994567120211553E-2</v>
      </c>
    </row>
    <row r="723" spans="1:16" x14ac:dyDescent="0.25">
      <c r="A723" s="4">
        <v>6036</v>
      </c>
      <c r="B723" s="4" t="s">
        <v>15</v>
      </c>
      <c r="C723" s="3" t="s">
        <v>65</v>
      </c>
      <c r="D723" s="4" t="s">
        <v>55</v>
      </c>
      <c r="E723" s="3" t="s">
        <v>22</v>
      </c>
      <c r="F723" s="4" t="s">
        <v>655</v>
      </c>
      <c r="G723" s="3" t="s">
        <v>44</v>
      </c>
      <c r="H723" s="5">
        <v>1600</v>
      </c>
      <c r="I723" s="5">
        <v>1355.94</v>
      </c>
      <c r="J723" s="6">
        <f t="shared" si="55"/>
        <v>6.7797000000000001</v>
      </c>
      <c r="K723" s="3" t="s">
        <v>20</v>
      </c>
      <c r="L723" s="3" t="s">
        <v>38</v>
      </c>
      <c r="M723" s="7">
        <f t="shared" si="56"/>
        <v>4.0678200000000002</v>
      </c>
      <c r="N723" s="7">
        <f t="shared" si="57"/>
        <v>1.0169550000000001</v>
      </c>
      <c r="O723" s="7">
        <f t="shared" si="58"/>
        <v>1.694925</v>
      </c>
      <c r="P723" s="7">
        <f t="shared" si="59"/>
        <v>0.17999321503901355</v>
      </c>
    </row>
    <row r="724" spans="1:16" x14ac:dyDescent="0.25">
      <c r="A724" s="4">
        <v>6036</v>
      </c>
      <c r="B724" s="4" t="s">
        <v>15</v>
      </c>
      <c r="C724" s="3" t="s">
        <v>65</v>
      </c>
      <c r="D724" s="4" t="s">
        <v>55</v>
      </c>
      <c r="E724" s="3" t="s">
        <v>22</v>
      </c>
      <c r="F724" s="4" t="s">
        <v>656</v>
      </c>
      <c r="G724" s="3" t="s">
        <v>40</v>
      </c>
      <c r="H724" s="5">
        <v>16166.75</v>
      </c>
      <c r="I724" s="5">
        <v>14557.73</v>
      </c>
      <c r="J724" s="6">
        <f t="shared" si="55"/>
        <v>145.57730000000001</v>
      </c>
      <c r="K724" s="3" t="s">
        <v>20</v>
      </c>
      <c r="L724" s="3" t="s">
        <v>38</v>
      </c>
      <c r="M724" s="7">
        <f t="shared" si="56"/>
        <v>87.346379999999996</v>
      </c>
      <c r="N724" s="7">
        <f t="shared" si="57"/>
        <v>21.836594999999999</v>
      </c>
      <c r="O724" s="7">
        <f t="shared" si="58"/>
        <v>36.394325000000002</v>
      </c>
      <c r="P724" s="7">
        <f t="shared" si="59"/>
        <v>0.11052684724884987</v>
      </c>
    </row>
    <row r="725" spans="1:16" x14ac:dyDescent="0.25">
      <c r="A725" s="4">
        <v>6036</v>
      </c>
      <c r="B725" s="4" t="s">
        <v>15</v>
      </c>
      <c r="C725" s="3" t="s">
        <v>65</v>
      </c>
      <c r="D725" s="4" t="s">
        <v>55</v>
      </c>
      <c r="E725" s="3" t="s">
        <v>22</v>
      </c>
      <c r="F725" s="4" t="s">
        <v>657</v>
      </c>
      <c r="G725" s="3" t="s">
        <v>44</v>
      </c>
      <c r="H725" s="5">
        <v>2460.1999999999998</v>
      </c>
      <c r="I725" s="5">
        <v>2295.7799999999997</v>
      </c>
      <c r="J725" s="6">
        <f t="shared" si="55"/>
        <v>11.478899999999999</v>
      </c>
      <c r="K725" s="3" t="s">
        <v>20</v>
      </c>
      <c r="L725" s="3" t="s">
        <v>38</v>
      </c>
      <c r="M725" s="7">
        <f t="shared" si="56"/>
        <v>6.8873399999999991</v>
      </c>
      <c r="N725" s="7">
        <f t="shared" si="57"/>
        <v>1.7218349999999998</v>
      </c>
      <c r="O725" s="7">
        <f t="shared" si="58"/>
        <v>2.8697249999999999</v>
      </c>
      <c r="P725" s="7">
        <f t="shared" si="59"/>
        <v>7.1618360644312595E-2</v>
      </c>
    </row>
    <row r="726" spans="1:16" x14ac:dyDescent="0.25">
      <c r="A726" s="4">
        <v>6036</v>
      </c>
      <c r="B726" s="4" t="s">
        <v>15</v>
      </c>
      <c r="C726" s="3" t="s">
        <v>65</v>
      </c>
      <c r="D726" s="4" t="s">
        <v>55</v>
      </c>
      <c r="E726" s="3" t="s">
        <v>22</v>
      </c>
      <c r="F726" s="4" t="s">
        <v>658</v>
      </c>
      <c r="G726" s="3" t="s">
        <v>47</v>
      </c>
      <c r="H726" s="5">
        <v>899</v>
      </c>
      <c r="I726" s="5">
        <v>761.86</v>
      </c>
      <c r="J726" s="6">
        <f t="shared" si="55"/>
        <v>3.8093000000000004</v>
      </c>
      <c r="K726" s="3" t="s">
        <v>20</v>
      </c>
      <c r="L726" s="3" t="s">
        <v>38</v>
      </c>
      <c r="M726" s="7">
        <f t="shared" si="56"/>
        <v>2.2855799999999999</v>
      </c>
      <c r="N726" s="7">
        <f t="shared" si="57"/>
        <v>0.57139499999999999</v>
      </c>
      <c r="O726" s="7">
        <f t="shared" si="58"/>
        <v>0.95232500000000009</v>
      </c>
      <c r="P726" s="7">
        <f t="shared" si="59"/>
        <v>0.18000682540099233</v>
      </c>
    </row>
    <row r="727" spans="1:16" x14ac:dyDescent="0.25">
      <c r="A727" s="4">
        <v>6036</v>
      </c>
      <c r="B727" s="4" t="s">
        <v>15</v>
      </c>
      <c r="C727" s="3" t="s">
        <v>65</v>
      </c>
      <c r="D727" s="4" t="s">
        <v>55</v>
      </c>
      <c r="E727" s="3" t="s">
        <v>22</v>
      </c>
      <c r="F727" s="4" t="s">
        <v>659</v>
      </c>
      <c r="G727" s="3" t="s">
        <v>37</v>
      </c>
      <c r="H727" s="5">
        <v>4415.3999999999996</v>
      </c>
      <c r="I727" s="5">
        <v>4205.1400000000003</v>
      </c>
      <c r="J727" s="6">
        <f t="shared" si="55"/>
        <v>21.025700000000001</v>
      </c>
      <c r="K727" s="3" t="s">
        <v>20</v>
      </c>
      <c r="L727" s="3" t="s">
        <v>38</v>
      </c>
      <c r="M727" s="7">
        <f t="shared" si="56"/>
        <v>12.61542</v>
      </c>
      <c r="N727" s="7">
        <f t="shared" si="57"/>
        <v>3.1538550000000001</v>
      </c>
      <c r="O727" s="7">
        <f t="shared" si="58"/>
        <v>5.2564250000000001</v>
      </c>
      <c r="P727" s="7">
        <f t="shared" si="59"/>
        <v>5.0000713412633013E-2</v>
      </c>
    </row>
    <row r="728" spans="1:16" x14ac:dyDescent="0.25">
      <c r="A728" s="4">
        <v>6036</v>
      </c>
      <c r="B728" s="4" t="s">
        <v>15</v>
      </c>
      <c r="C728" s="3" t="s">
        <v>65</v>
      </c>
      <c r="D728" s="4" t="s">
        <v>55</v>
      </c>
      <c r="E728" s="3" t="s">
        <v>22</v>
      </c>
      <c r="F728" s="4" t="s">
        <v>660</v>
      </c>
      <c r="G728" s="3" t="s">
        <v>44</v>
      </c>
      <c r="H728" s="5">
        <v>540</v>
      </c>
      <c r="I728" s="5">
        <v>457.62</v>
      </c>
      <c r="J728" s="6">
        <f t="shared" si="55"/>
        <v>2.2881</v>
      </c>
      <c r="K728" s="3" t="s">
        <v>20</v>
      </c>
      <c r="L728" s="3" t="s">
        <v>38</v>
      </c>
      <c r="M728" s="7">
        <f t="shared" si="56"/>
        <v>1.37286</v>
      </c>
      <c r="N728" s="7">
        <f t="shared" si="57"/>
        <v>0.34321499999999999</v>
      </c>
      <c r="O728" s="7">
        <f t="shared" si="58"/>
        <v>0.57202500000000001</v>
      </c>
      <c r="P728" s="7">
        <f t="shared" si="59"/>
        <v>0.18001835584109083</v>
      </c>
    </row>
    <row r="729" spans="1:16" x14ac:dyDescent="0.25">
      <c r="A729" s="4">
        <v>6036</v>
      </c>
      <c r="B729" s="4" t="s">
        <v>15</v>
      </c>
      <c r="C729" s="3" t="s">
        <v>65</v>
      </c>
      <c r="D729" s="4" t="s">
        <v>55</v>
      </c>
      <c r="E729" s="3" t="s">
        <v>22</v>
      </c>
      <c r="F729" s="4" t="s">
        <v>661</v>
      </c>
      <c r="G729" s="3" t="s">
        <v>40</v>
      </c>
      <c r="H729" s="5">
        <v>6328.3</v>
      </c>
      <c r="I729" s="5">
        <v>5362.9600000000009</v>
      </c>
      <c r="J729" s="6">
        <f t="shared" si="55"/>
        <v>42.903680000000008</v>
      </c>
      <c r="K729" s="3" t="s">
        <v>20</v>
      </c>
      <c r="L729" s="3" t="s">
        <v>38</v>
      </c>
      <c r="M729" s="7">
        <f t="shared" si="56"/>
        <v>25.742208000000005</v>
      </c>
      <c r="N729" s="7">
        <f t="shared" si="57"/>
        <v>6.4355520000000013</v>
      </c>
      <c r="O729" s="7">
        <f t="shared" si="58"/>
        <v>10.725920000000002</v>
      </c>
      <c r="P729" s="7">
        <f t="shared" si="59"/>
        <v>0.18000134254217803</v>
      </c>
    </row>
    <row r="730" spans="1:16" x14ac:dyDescent="0.25">
      <c r="A730" s="4">
        <v>6036</v>
      </c>
      <c r="B730" s="4" t="s">
        <v>15</v>
      </c>
      <c r="C730" s="3" t="s">
        <v>65</v>
      </c>
      <c r="D730" s="4" t="s">
        <v>55</v>
      </c>
      <c r="E730" s="3" t="s">
        <v>22</v>
      </c>
      <c r="F730" s="4" t="s">
        <v>662</v>
      </c>
      <c r="G730" s="3" t="s">
        <v>47</v>
      </c>
      <c r="H730" s="5">
        <v>638.4</v>
      </c>
      <c r="I730" s="5">
        <v>541.02</v>
      </c>
      <c r="J730" s="6">
        <f t="shared" si="55"/>
        <v>2.7050999999999998</v>
      </c>
      <c r="K730" s="3" t="s">
        <v>20</v>
      </c>
      <c r="L730" s="3" t="s">
        <v>38</v>
      </c>
      <c r="M730" s="7">
        <f t="shared" si="56"/>
        <v>1.6230599999999999</v>
      </c>
      <c r="N730" s="7">
        <f t="shared" si="57"/>
        <v>0.40576499999999999</v>
      </c>
      <c r="O730" s="7">
        <f t="shared" si="58"/>
        <v>0.67627499999999996</v>
      </c>
      <c r="P730" s="7">
        <f t="shared" si="59"/>
        <v>0.17999334590218474</v>
      </c>
    </row>
    <row r="731" spans="1:16" x14ac:dyDescent="0.25">
      <c r="A731" s="4">
        <v>6036</v>
      </c>
      <c r="B731" s="4" t="s">
        <v>15</v>
      </c>
      <c r="C731" s="3" t="s">
        <v>65</v>
      </c>
      <c r="D731" s="4" t="s">
        <v>55</v>
      </c>
      <c r="E731" s="3" t="s">
        <v>22</v>
      </c>
      <c r="F731" s="4" t="s">
        <v>663</v>
      </c>
      <c r="G731" s="3" t="s">
        <v>37</v>
      </c>
      <c r="H731" s="5">
        <v>4898.8999999999996</v>
      </c>
      <c r="I731" s="5">
        <v>4665.62</v>
      </c>
      <c r="J731" s="6">
        <f t="shared" si="55"/>
        <v>23.328099999999999</v>
      </c>
      <c r="K731" s="3" t="s">
        <v>20</v>
      </c>
      <c r="L731" s="3" t="s">
        <v>38</v>
      </c>
      <c r="M731" s="7">
        <f t="shared" si="56"/>
        <v>13.99686</v>
      </c>
      <c r="N731" s="7">
        <f t="shared" si="57"/>
        <v>3.499215</v>
      </c>
      <c r="O731" s="7">
        <f t="shared" si="58"/>
        <v>5.8320249999999998</v>
      </c>
      <c r="P731" s="7">
        <f t="shared" si="59"/>
        <v>4.9999785666213548E-2</v>
      </c>
    </row>
    <row r="732" spans="1:16" x14ac:dyDescent="0.25">
      <c r="A732" s="4">
        <v>6036</v>
      </c>
      <c r="B732" s="4" t="s">
        <v>15</v>
      </c>
      <c r="C732" s="3" t="s">
        <v>65</v>
      </c>
      <c r="D732" s="4" t="s">
        <v>55</v>
      </c>
      <c r="E732" s="3" t="s">
        <v>22</v>
      </c>
      <c r="F732" s="4" t="s">
        <v>664</v>
      </c>
      <c r="G732" s="3" t="s">
        <v>37</v>
      </c>
      <c r="H732" s="5">
        <v>2599</v>
      </c>
      <c r="I732" s="5">
        <v>2475.2399999999998</v>
      </c>
      <c r="J732" s="6">
        <f t="shared" si="55"/>
        <v>12.376199999999999</v>
      </c>
      <c r="K732" s="3" t="s">
        <v>20</v>
      </c>
      <c r="L732" s="3" t="s">
        <v>38</v>
      </c>
      <c r="M732" s="7">
        <f t="shared" si="56"/>
        <v>7.4257199999999992</v>
      </c>
      <c r="N732" s="7">
        <f t="shared" si="57"/>
        <v>1.8564299999999998</v>
      </c>
      <c r="O732" s="7">
        <f t="shared" si="58"/>
        <v>3.0940499999999997</v>
      </c>
      <c r="P732" s="7">
        <f t="shared" si="59"/>
        <v>4.9999191997543768E-2</v>
      </c>
    </row>
    <row r="733" spans="1:16" x14ac:dyDescent="0.25">
      <c r="A733" s="4">
        <v>6036</v>
      </c>
      <c r="B733" s="4" t="s">
        <v>15</v>
      </c>
      <c r="C733" s="3" t="s">
        <v>65</v>
      </c>
      <c r="D733" s="4" t="s">
        <v>55</v>
      </c>
      <c r="E733" s="3" t="s">
        <v>22</v>
      </c>
      <c r="F733" s="4" t="s">
        <v>665</v>
      </c>
      <c r="G733" s="3" t="s">
        <v>37</v>
      </c>
      <c r="H733" s="5">
        <v>13164.2</v>
      </c>
      <c r="I733" s="5">
        <v>11156.08</v>
      </c>
      <c r="J733" s="6">
        <f t="shared" si="55"/>
        <v>111.5608</v>
      </c>
      <c r="K733" s="3" t="s">
        <v>20</v>
      </c>
      <c r="L733" s="3" t="s">
        <v>38</v>
      </c>
      <c r="M733" s="7">
        <f t="shared" si="56"/>
        <v>66.936480000000003</v>
      </c>
      <c r="N733" s="7">
        <f t="shared" si="57"/>
        <v>16.734120000000001</v>
      </c>
      <c r="O733" s="7">
        <f t="shared" si="58"/>
        <v>27.8902</v>
      </c>
      <c r="P733" s="7">
        <f t="shared" si="59"/>
        <v>0.18000229471283835</v>
      </c>
    </row>
    <row r="734" spans="1:16" x14ac:dyDescent="0.25">
      <c r="A734" s="4">
        <v>6036</v>
      </c>
      <c r="B734" s="4" t="s">
        <v>15</v>
      </c>
      <c r="C734" s="3" t="s">
        <v>65</v>
      </c>
      <c r="D734" s="4" t="s">
        <v>55</v>
      </c>
      <c r="E734" s="3" t="s">
        <v>22</v>
      </c>
      <c r="F734" s="4" t="s">
        <v>666</v>
      </c>
      <c r="G734" s="3" t="s">
        <v>44</v>
      </c>
      <c r="H734" s="5">
        <v>2249.1</v>
      </c>
      <c r="I734" s="5">
        <v>2142</v>
      </c>
      <c r="J734" s="6">
        <f t="shared" si="55"/>
        <v>10.71</v>
      </c>
      <c r="K734" s="3" t="s">
        <v>20</v>
      </c>
      <c r="L734" s="3" t="s">
        <v>38</v>
      </c>
      <c r="M734" s="7">
        <f t="shared" si="56"/>
        <v>6.4260000000000002</v>
      </c>
      <c r="N734" s="7">
        <f t="shared" si="57"/>
        <v>1.6065</v>
      </c>
      <c r="O734" s="7">
        <f t="shared" si="58"/>
        <v>2.6775000000000002</v>
      </c>
      <c r="P734" s="7">
        <f t="shared" si="59"/>
        <v>5.0000000000000044E-2</v>
      </c>
    </row>
    <row r="735" spans="1:16" x14ac:dyDescent="0.25">
      <c r="A735" s="4">
        <v>6036</v>
      </c>
      <c r="B735" s="4" t="s">
        <v>15</v>
      </c>
      <c r="C735" s="3" t="s">
        <v>65</v>
      </c>
      <c r="D735" s="4" t="s">
        <v>55</v>
      </c>
      <c r="E735" s="3" t="s">
        <v>22</v>
      </c>
      <c r="F735" s="4" t="s">
        <v>667</v>
      </c>
      <c r="G735" s="3" t="s">
        <v>47</v>
      </c>
      <c r="H735" s="5">
        <v>1037.0999999999999</v>
      </c>
      <c r="I735" s="5">
        <v>878.9</v>
      </c>
      <c r="J735" s="6">
        <f t="shared" si="55"/>
        <v>4.3944999999999999</v>
      </c>
      <c r="K735" s="3" t="s">
        <v>20</v>
      </c>
      <c r="L735" s="3" t="s">
        <v>38</v>
      </c>
      <c r="M735" s="7">
        <f t="shared" si="56"/>
        <v>2.6366999999999998</v>
      </c>
      <c r="N735" s="7">
        <f t="shared" si="57"/>
        <v>0.65917499999999996</v>
      </c>
      <c r="O735" s="7">
        <f t="shared" si="58"/>
        <v>1.098625</v>
      </c>
      <c r="P735" s="7">
        <f t="shared" si="59"/>
        <v>0.17999772442826245</v>
      </c>
    </row>
    <row r="736" spans="1:16" x14ac:dyDescent="0.25">
      <c r="A736" s="4">
        <v>6036</v>
      </c>
      <c r="B736" s="4" t="s">
        <v>15</v>
      </c>
      <c r="C736" s="3" t="s">
        <v>65</v>
      </c>
      <c r="D736" s="4" t="s">
        <v>55</v>
      </c>
      <c r="E736" s="3" t="s">
        <v>22</v>
      </c>
      <c r="F736" s="4" t="s">
        <v>668</v>
      </c>
      <c r="G736" s="3" t="s">
        <v>40</v>
      </c>
      <c r="H736" s="5">
        <v>939.1</v>
      </c>
      <c r="I736" s="5">
        <v>795.84</v>
      </c>
      <c r="J736" s="6">
        <f t="shared" si="55"/>
        <v>3.9792000000000001</v>
      </c>
      <c r="K736" s="3" t="s">
        <v>20</v>
      </c>
      <c r="L736" s="3" t="s">
        <v>38</v>
      </c>
      <c r="M736" s="7">
        <f t="shared" si="56"/>
        <v>2.3875199999999999</v>
      </c>
      <c r="N736" s="7">
        <f t="shared" si="57"/>
        <v>0.59687999999999997</v>
      </c>
      <c r="O736" s="7">
        <f t="shared" si="58"/>
        <v>0.99480000000000002</v>
      </c>
      <c r="P736" s="7">
        <f t="shared" si="59"/>
        <v>0.18001105749899482</v>
      </c>
    </row>
    <row r="737" spans="1:16" x14ac:dyDescent="0.25">
      <c r="A737" s="4">
        <v>6036</v>
      </c>
      <c r="B737" s="4" t="s">
        <v>15</v>
      </c>
      <c r="C737" s="3" t="s">
        <v>65</v>
      </c>
      <c r="D737" s="4" t="s">
        <v>55</v>
      </c>
      <c r="E737" s="3" t="s">
        <v>22</v>
      </c>
      <c r="F737" s="4" t="s">
        <v>669</v>
      </c>
      <c r="G737" s="3" t="s">
        <v>37</v>
      </c>
      <c r="H737" s="5">
        <v>899.1</v>
      </c>
      <c r="I737" s="5">
        <v>761.94</v>
      </c>
      <c r="J737" s="6">
        <f t="shared" si="55"/>
        <v>3.8097000000000003</v>
      </c>
      <c r="K737" s="3" t="s">
        <v>20</v>
      </c>
      <c r="L737" s="3" t="s">
        <v>38</v>
      </c>
      <c r="M737" s="7">
        <f t="shared" si="56"/>
        <v>2.2858200000000002</v>
      </c>
      <c r="N737" s="7">
        <f t="shared" si="57"/>
        <v>0.57145500000000005</v>
      </c>
      <c r="O737" s="7">
        <f t="shared" si="58"/>
        <v>0.95242500000000008</v>
      </c>
      <c r="P737" s="7">
        <f t="shared" si="59"/>
        <v>0.18001417434443656</v>
      </c>
    </row>
    <row r="738" spans="1:16" x14ac:dyDescent="0.25">
      <c r="A738" s="4">
        <v>6036</v>
      </c>
      <c r="B738" s="4" t="s">
        <v>15</v>
      </c>
      <c r="C738" s="3" t="s">
        <v>65</v>
      </c>
      <c r="D738" s="4" t="s">
        <v>55</v>
      </c>
      <c r="E738" s="3" t="s">
        <v>22</v>
      </c>
      <c r="F738" s="4" t="s">
        <v>670</v>
      </c>
      <c r="G738" s="3" t="s">
        <v>47</v>
      </c>
      <c r="H738" s="5">
        <v>7121.85</v>
      </c>
      <c r="I738" s="5">
        <v>6631.91</v>
      </c>
      <c r="J738" s="6">
        <f t="shared" si="55"/>
        <v>53.055280000000003</v>
      </c>
      <c r="K738" s="3" t="s">
        <v>20</v>
      </c>
      <c r="L738" s="3" t="s">
        <v>38</v>
      </c>
      <c r="M738" s="7">
        <f t="shared" si="56"/>
        <v>31.833168000000001</v>
      </c>
      <c r="N738" s="7">
        <f t="shared" si="57"/>
        <v>7.9582920000000001</v>
      </c>
      <c r="O738" s="7">
        <f t="shared" si="58"/>
        <v>13.263820000000001</v>
      </c>
      <c r="P738" s="7">
        <f t="shared" si="59"/>
        <v>7.3876153325361793E-2</v>
      </c>
    </row>
    <row r="739" spans="1:16" x14ac:dyDescent="0.25">
      <c r="A739" s="4">
        <v>6036</v>
      </c>
      <c r="B739" s="4" t="s">
        <v>15</v>
      </c>
      <c r="C739" s="3" t="s">
        <v>65</v>
      </c>
      <c r="D739" s="4" t="s">
        <v>55</v>
      </c>
      <c r="E739" s="3" t="s">
        <v>22</v>
      </c>
      <c r="F739" s="4" t="s">
        <v>671</v>
      </c>
      <c r="G739" s="3" t="s">
        <v>47</v>
      </c>
      <c r="H739" s="5">
        <v>694</v>
      </c>
      <c r="I739" s="5">
        <v>598.1</v>
      </c>
      <c r="J739" s="6">
        <f t="shared" si="55"/>
        <v>2.9905000000000004</v>
      </c>
      <c r="K739" s="3" t="s">
        <v>20</v>
      </c>
      <c r="L739" s="3" t="s">
        <v>38</v>
      </c>
      <c r="M739" s="7">
        <f t="shared" si="56"/>
        <v>1.7943000000000002</v>
      </c>
      <c r="N739" s="7">
        <f t="shared" si="57"/>
        <v>0.44857500000000006</v>
      </c>
      <c r="O739" s="7">
        <f t="shared" si="58"/>
        <v>0.7476250000000001</v>
      </c>
      <c r="P739" s="7">
        <f t="shared" si="59"/>
        <v>0.16034108008694203</v>
      </c>
    </row>
    <row r="740" spans="1:16" x14ac:dyDescent="0.25">
      <c r="A740" s="4">
        <v>6036</v>
      </c>
      <c r="B740" s="4" t="s">
        <v>15</v>
      </c>
      <c r="C740" s="3" t="s">
        <v>65</v>
      </c>
      <c r="D740" s="4" t="s">
        <v>55</v>
      </c>
      <c r="E740" s="3" t="s">
        <v>22</v>
      </c>
      <c r="F740" s="4" t="s">
        <v>672</v>
      </c>
      <c r="G740" s="3" t="s">
        <v>40</v>
      </c>
      <c r="H740" s="5">
        <v>22654.800000000003</v>
      </c>
      <c r="I740" s="5">
        <v>20583.7</v>
      </c>
      <c r="J740" s="6">
        <f t="shared" si="55"/>
        <v>205.83700000000002</v>
      </c>
      <c r="K740" s="3" t="s">
        <v>20</v>
      </c>
      <c r="L740" s="3" t="s">
        <v>38</v>
      </c>
      <c r="M740" s="7">
        <f t="shared" si="56"/>
        <v>123.5022</v>
      </c>
      <c r="N740" s="7">
        <f t="shared" si="57"/>
        <v>30.87555</v>
      </c>
      <c r="O740" s="7">
        <f t="shared" si="58"/>
        <v>51.459250000000004</v>
      </c>
      <c r="P740" s="7">
        <f t="shared" si="59"/>
        <v>0.10061845052152929</v>
      </c>
    </row>
    <row r="741" spans="1:16" x14ac:dyDescent="0.25">
      <c r="A741" s="4">
        <v>6036</v>
      </c>
      <c r="B741" s="4" t="s">
        <v>15</v>
      </c>
      <c r="C741" s="3" t="s">
        <v>65</v>
      </c>
      <c r="D741" s="4" t="s">
        <v>55</v>
      </c>
      <c r="E741" s="3" t="s">
        <v>22</v>
      </c>
      <c r="F741" s="4" t="s">
        <v>673</v>
      </c>
      <c r="G741" s="3" t="s">
        <v>40</v>
      </c>
      <c r="H741" s="5">
        <v>1649.45</v>
      </c>
      <c r="I741" s="5">
        <v>1570.91</v>
      </c>
      <c r="J741" s="6">
        <f t="shared" si="55"/>
        <v>7.8545500000000006</v>
      </c>
      <c r="K741" s="3" t="s">
        <v>20</v>
      </c>
      <c r="L741" s="3" t="s">
        <v>38</v>
      </c>
      <c r="M741" s="7">
        <f t="shared" si="56"/>
        <v>4.7127300000000005</v>
      </c>
      <c r="N741" s="7">
        <f t="shared" si="57"/>
        <v>1.1781825000000001</v>
      </c>
      <c r="O741" s="7">
        <f t="shared" si="58"/>
        <v>1.9636375000000001</v>
      </c>
      <c r="P741" s="7">
        <f t="shared" si="59"/>
        <v>4.9996498844618653E-2</v>
      </c>
    </row>
    <row r="742" spans="1:16" x14ac:dyDescent="0.25">
      <c r="A742" s="4">
        <v>6036</v>
      </c>
      <c r="B742" s="4" t="s">
        <v>15</v>
      </c>
      <c r="C742" s="3" t="s">
        <v>65</v>
      </c>
      <c r="D742" s="4" t="s">
        <v>55</v>
      </c>
      <c r="E742" s="3" t="s">
        <v>22</v>
      </c>
      <c r="F742" s="4" t="s">
        <v>674</v>
      </c>
      <c r="G742" s="3" t="s">
        <v>40</v>
      </c>
      <c r="H742" s="5">
        <v>1995</v>
      </c>
      <c r="I742" s="5">
        <v>1690.68</v>
      </c>
      <c r="J742" s="6">
        <f t="shared" si="55"/>
        <v>8.4534000000000002</v>
      </c>
      <c r="K742" s="3" t="s">
        <v>20</v>
      </c>
      <c r="L742" s="3" t="s">
        <v>38</v>
      </c>
      <c r="M742" s="7">
        <f t="shared" si="56"/>
        <v>5.0720400000000003</v>
      </c>
      <c r="N742" s="7">
        <f t="shared" si="57"/>
        <v>1.2680100000000001</v>
      </c>
      <c r="O742" s="7">
        <f t="shared" si="58"/>
        <v>2.1133500000000001</v>
      </c>
      <c r="P742" s="7">
        <f t="shared" si="59"/>
        <v>0.17999858045283545</v>
      </c>
    </row>
    <row r="743" spans="1:16" x14ac:dyDescent="0.25">
      <c r="A743" s="4">
        <v>6036</v>
      </c>
      <c r="B743" s="4" t="s">
        <v>15</v>
      </c>
      <c r="C743" s="3" t="s">
        <v>65</v>
      </c>
      <c r="D743" s="4" t="s">
        <v>55</v>
      </c>
      <c r="E743" s="3" t="s">
        <v>22</v>
      </c>
      <c r="F743" s="4" t="s">
        <v>675</v>
      </c>
      <c r="G743" s="3" t="s">
        <v>44</v>
      </c>
      <c r="H743" s="5">
        <v>3899</v>
      </c>
      <c r="I743" s="5">
        <v>3304.24</v>
      </c>
      <c r="J743" s="6">
        <f t="shared" si="55"/>
        <v>16.5212</v>
      </c>
      <c r="K743" s="3" t="s">
        <v>20</v>
      </c>
      <c r="L743" s="3" t="s">
        <v>38</v>
      </c>
      <c r="M743" s="7">
        <f t="shared" si="56"/>
        <v>9.9127200000000002</v>
      </c>
      <c r="N743" s="7">
        <f t="shared" si="57"/>
        <v>2.47818</v>
      </c>
      <c r="O743" s="7">
        <f t="shared" si="58"/>
        <v>4.1303000000000001</v>
      </c>
      <c r="P743" s="7">
        <f t="shared" si="59"/>
        <v>0.1799990315473452</v>
      </c>
    </row>
    <row r="744" spans="1:16" x14ac:dyDescent="0.25">
      <c r="A744" s="4">
        <v>6036</v>
      </c>
      <c r="B744" s="4" t="s">
        <v>15</v>
      </c>
      <c r="C744" s="3" t="s">
        <v>65</v>
      </c>
      <c r="D744" s="4" t="s">
        <v>55</v>
      </c>
      <c r="E744" s="3" t="s">
        <v>22</v>
      </c>
      <c r="F744" s="4" t="s">
        <v>676</v>
      </c>
      <c r="G744" s="3" t="s">
        <v>40</v>
      </c>
      <c r="H744" s="5">
        <v>2788.2</v>
      </c>
      <c r="I744" s="5">
        <v>2410</v>
      </c>
      <c r="J744" s="6">
        <f t="shared" si="55"/>
        <v>12.05</v>
      </c>
      <c r="K744" s="3" t="s">
        <v>20</v>
      </c>
      <c r="L744" s="3" t="s">
        <v>38</v>
      </c>
      <c r="M744" s="7">
        <f t="shared" si="56"/>
        <v>7.23</v>
      </c>
      <c r="N744" s="7">
        <f t="shared" si="57"/>
        <v>1.8075000000000001</v>
      </c>
      <c r="O744" s="7">
        <f t="shared" si="58"/>
        <v>3.0125000000000002</v>
      </c>
      <c r="P744" s="7">
        <f t="shared" si="59"/>
        <v>0.15692946058091284</v>
      </c>
    </row>
    <row r="745" spans="1:16" x14ac:dyDescent="0.25">
      <c r="A745" s="4">
        <v>6036</v>
      </c>
      <c r="B745" s="4" t="s">
        <v>15</v>
      </c>
      <c r="C745" s="3" t="s">
        <v>65</v>
      </c>
      <c r="D745" s="4" t="s">
        <v>55</v>
      </c>
      <c r="E745" s="3" t="s">
        <v>22</v>
      </c>
      <c r="F745" s="4" t="s">
        <v>677</v>
      </c>
      <c r="G745" s="3" t="s">
        <v>47</v>
      </c>
      <c r="H745" s="5">
        <v>5550.35</v>
      </c>
      <c r="I745" s="5">
        <v>4890.59</v>
      </c>
      <c r="J745" s="6">
        <f t="shared" si="55"/>
        <v>39.124720000000003</v>
      </c>
      <c r="K745" s="3" t="s">
        <v>20</v>
      </c>
      <c r="L745" s="3" t="s">
        <v>38</v>
      </c>
      <c r="M745" s="7">
        <f t="shared" si="56"/>
        <v>23.474832000000003</v>
      </c>
      <c r="N745" s="7">
        <f t="shared" si="57"/>
        <v>5.8687080000000007</v>
      </c>
      <c r="O745" s="7">
        <f t="shared" si="58"/>
        <v>9.7811800000000009</v>
      </c>
      <c r="P745" s="7">
        <f t="shared" si="59"/>
        <v>0.1349039686418203</v>
      </c>
    </row>
    <row r="746" spans="1:16" x14ac:dyDescent="0.25">
      <c r="A746" s="4">
        <v>6036</v>
      </c>
      <c r="B746" s="4" t="s">
        <v>15</v>
      </c>
      <c r="C746" s="3" t="s">
        <v>65</v>
      </c>
      <c r="D746" s="4" t="s">
        <v>55</v>
      </c>
      <c r="E746" s="3" t="s">
        <v>22</v>
      </c>
      <c r="F746" s="4" t="s">
        <v>678</v>
      </c>
      <c r="G746" s="3" t="s">
        <v>40</v>
      </c>
      <c r="H746" s="5">
        <v>1995</v>
      </c>
      <c r="I746" s="5">
        <v>1690.68</v>
      </c>
      <c r="J746" s="6">
        <f t="shared" si="55"/>
        <v>8.4534000000000002</v>
      </c>
      <c r="K746" s="3" t="s">
        <v>20</v>
      </c>
      <c r="L746" s="3" t="s">
        <v>38</v>
      </c>
      <c r="M746" s="7">
        <f t="shared" si="56"/>
        <v>5.0720400000000003</v>
      </c>
      <c r="N746" s="7">
        <f t="shared" si="57"/>
        <v>1.2680100000000001</v>
      </c>
      <c r="O746" s="7">
        <f t="shared" si="58"/>
        <v>2.1133500000000001</v>
      </c>
      <c r="P746" s="7">
        <f t="shared" si="59"/>
        <v>0.17999858045283545</v>
      </c>
    </row>
    <row r="747" spans="1:16" x14ac:dyDescent="0.25">
      <c r="A747" s="4">
        <v>6036</v>
      </c>
      <c r="B747" s="4" t="s">
        <v>15</v>
      </c>
      <c r="C747" s="3" t="s">
        <v>65</v>
      </c>
      <c r="D747" s="4" t="s">
        <v>55</v>
      </c>
      <c r="E747" s="3" t="s">
        <v>22</v>
      </c>
      <c r="F747" s="4" t="s">
        <v>679</v>
      </c>
      <c r="G747" s="3" t="s">
        <v>47</v>
      </c>
      <c r="H747" s="5">
        <v>6534.2</v>
      </c>
      <c r="I747" s="5">
        <v>6083.6</v>
      </c>
      <c r="J747" s="6">
        <f t="shared" si="55"/>
        <v>48.668800000000005</v>
      </c>
      <c r="K747" s="3" t="s">
        <v>20</v>
      </c>
      <c r="L747" s="3" t="s">
        <v>38</v>
      </c>
      <c r="M747" s="7">
        <f t="shared" si="56"/>
        <v>29.201280000000001</v>
      </c>
      <c r="N747" s="7">
        <f t="shared" si="57"/>
        <v>7.3003200000000001</v>
      </c>
      <c r="O747" s="7">
        <f t="shared" si="58"/>
        <v>12.167200000000001</v>
      </c>
      <c r="P747" s="7">
        <f t="shared" si="59"/>
        <v>7.4067986060884827E-2</v>
      </c>
    </row>
    <row r="748" spans="1:16" x14ac:dyDescent="0.25">
      <c r="A748" s="4">
        <v>6036</v>
      </c>
      <c r="B748" s="4" t="s">
        <v>15</v>
      </c>
      <c r="C748" s="3" t="s">
        <v>65</v>
      </c>
      <c r="D748" s="4" t="s">
        <v>55</v>
      </c>
      <c r="E748" s="3" t="s">
        <v>22</v>
      </c>
      <c r="F748" s="4" t="s">
        <v>680</v>
      </c>
      <c r="G748" s="3" t="s">
        <v>47</v>
      </c>
      <c r="H748" s="5">
        <v>539.1</v>
      </c>
      <c r="I748" s="5">
        <v>456.86</v>
      </c>
      <c r="J748" s="6">
        <f t="shared" si="55"/>
        <v>2.2843</v>
      </c>
      <c r="K748" s="3" t="s">
        <v>20</v>
      </c>
      <c r="L748" s="3" t="s">
        <v>38</v>
      </c>
      <c r="M748" s="7">
        <f t="shared" si="56"/>
        <v>1.3705799999999999</v>
      </c>
      <c r="N748" s="7">
        <f t="shared" si="57"/>
        <v>0.34264499999999998</v>
      </c>
      <c r="O748" s="7">
        <f t="shared" si="58"/>
        <v>0.571075</v>
      </c>
      <c r="P748" s="7">
        <f t="shared" si="59"/>
        <v>0.180011382042639</v>
      </c>
    </row>
    <row r="749" spans="1:16" x14ac:dyDescent="0.25">
      <c r="A749" s="4">
        <v>6036</v>
      </c>
      <c r="B749" s="4" t="s">
        <v>15</v>
      </c>
      <c r="C749" s="3" t="s">
        <v>65</v>
      </c>
      <c r="D749" s="4" t="s">
        <v>56</v>
      </c>
      <c r="E749" s="3" t="s">
        <v>22</v>
      </c>
      <c r="F749" s="4" t="s">
        <v>681</v>
      </c>
      <c r="G749" s="3" t="s">
        <v>40</v>
      </c>
      <c r="H749" s="5">
        <v>899</v>
      </c>
      <c r="I749" s="5">
        <v>856.2</v>
      </c>
      <c r="J749" s="6">
        <f t="shared" si="55"/>
        <v>4.2810000000000006</v>
      </c>
      <c r="K749" s="3" t="s">
        <v>20</v>
      </c>
      <c r="L749" s="3" t="s">
        <v>38</v>
      </c>
      <c r="M749" s="7">
        <f t="shared" si="56"/>
        <v>2.5686000000000004</v>
      </c>
      <c r="N749" s="7">
        <f t="shared" si="57"/>
        <v>0.64215000000000011</v>
      </c>
      <c r="O749" s="7">
        <f t="shared" si="58"/>
        <v>1.0702500000000001</v>
      </c>
      <c r="P749" s="7">
        <f t="shared" si="59"/>
        <v>4.9988320485867765E-2</v>
      </c>
    </row>
    <row r="750" spans="1:16" x14ac:dyDescent="0.25">
      <c r="A750" s="4">
        <v>6036</v>
      </c>
      <c r="B750" s="4" t="s">
        <v>15</v>
      </c>
      <c r="C750" s="3" t="s">
        <v>65</v>
      </c>
      <c r="D750" s="4" t="s">
        <v>56</v>
      </c>
      <c r="E750" s="3" t="s">
        <v>22</v>
      </c>
      <c r="F750" s="4" t="s">
        <v>682</v>
      </c>
      <c r="G750" s="3" t="s">
        <v>47</v>
      </c>
      <c r="H750" s="5">
        <v>7837.2</v>
      </c>
      <c r="I750" s="5">
        <v>7464</v>
      </c>
      <c r="J750" s="6">
        <f t="shared" si="55"/>
        <v>59.712000000000003</v>
      </c>
      <c r="K750" s="3" t="s">
        <v>20</v>
      </c>
      <c r="L750" s="3" t="s">
        <v>38</v>
      </c>
      <c r="M750" s="7">
        <f t="shared" si="56"/>
        <v>35.827199999999998</v>
      </c>
      <c r="N750" s="7">
        <f t="shared" si="57"/>
        <v>8.9567999999999994</v>
      </c>
      <c r="O750" s="7">
        <f t="shared" si="58"/>
        <v>14.928000000000001</v>
      </c>
      <c r="P750" s="7">
        <f t="shared" si="59"/>
        <v>5.0000000000000044E-2</v>
      </c>
    </row>
    <row r="751" spans="1:16" x14ac:dyDescent="0.25">
      <c r="A751" s="4">
        <v>6036</v>
      </c>
      <c r="B751" s="4" t="s">
        <v>15</v>
      </c>
      <c r="C751" s="3" t="s">
        <v>65</v>
      </c>
      <c r="D751" s="4" t="s">
        <v>56</v>
      </c>
      <c r="E751" s="3" t="s">
        <v>22</v>
      </c>
      <c r="F751" s="4" t="s">
        <v>683</v>
      </c>
      <c r="G751" s="3" t="s">
        <v>40</v>
      </c>
      <c r="H751" s="5">
        <v>4058</v>
      </c>
      <c r="I751" s="5">
        <v>3332.62</v>
      </c>
      <c r="J751" s="6">
        <f t="shared" si="55"/>
        <v>16.6631</v>
      </c>
      <c r="K751" s="3" t="s">
        <v>20</v>
      </c>
      <c r="L751" s="3" t="s">
        <v>38</v>
      </c>
      <c r="M751" s="7">
        <f t="shared" si="56"/>
        <v>9.9978599999999993</v>
      </c>
      <c r="N751" s="7">
        <f t="shared" si="57"/>
        <v>2.4994649999999998</v>
      </c>
      <c r="O751" s="7">
        <f t="shared" si="58"/>
        <v>4.165775</v>
      </c>
      <c r="P751" s="7">
        <f t="shared" si="59"/>
        <v>0.21766057936398386</v>
      </c>
    </row>
    <row r="752" spans="1:16" x14ac:dyDescent="0.25">
      <c r="A752" s="4">
        <v>6036</v>
      </c>
      <c r="B752" s="4" t="s">
        <v>15</v>
      </c>
      <c r="C752" s="3" t="s">
        <v>65</v>
      </c>
      <c r="D752" s="4" t="s">
        <v>56</v>
      </c>
      <c r="E752" s="3" t="s">
        <v>22</v>
      </c>
      <c r="F752" s="4" t="s">
        <v>684</v>
      </c>
      <c r="G752" s="3" t="s">
        <v>47</v>
      </c>
      <c r="H752" s="5">
        <v>5933.2999999999993</v>
      </c>
      <c r="I752" s="5">
        <v>5028.22</v>
      </c>
      <c r="J752" s="6">
        <f t="shared" si="55"/>
        <v>40.225760000000001</v>
      </c>
      <c r="K752" s="3" t="s">
        <v>20</v>
      </c>
      <c r="L752" s="3" t="s">
        <v>38</v>
      </c>
      <c r="M752" s="7">
        <f t="shared" si="56"/>
        <v>24.135456000000001</v>
      </c>
      <c r="N752" s="7">
        <f t="shared" si="57"/>
        <v>6.0338640000000003</v>
      </c>
      <c r="O752" s="7">
        <f t="shared" si="58"/>
        <v>10.05644</v>
      </c>
      <c r="P752" s="7">
        <f t="shared" si="59"/>
        <v>0.18000007955101394</v>
      </c>
    </row>
    <row r="753" spans="1:16" x14ac:dyDescent="0.25">
      <c r="A753" s="4">
        <v>6036</v>
      </c>
      <c r="B753" s="4" t="s">
        <v>15</v>
      </c>
      <c r="C753" s="3" t="s">
        <v>65</v>
      </c>
      <c r="D753" s="4" t="s">
        <v>56</v>
      </c>
      <c r="E753" s="3" t="s">
        <v>22</v>
      </c>
      <c r="F753" s="4" t="s">
        <v>685</v>
      </c>
      <c r="G753" s="3" t="s">
        <v>37</v>
      </c>
      <c r="H753" s="5">
        <v>6322.2</v>
      </c>
      <c r="I753" s="5">
        <v>5544.2800000000007</v>
      </c>
      <c r="J753" s="6">
        <f t="shared" si="55"/>
        <v>44.354240000000004</v>
      </c>
      <c r="K753" s="3" t="s">
        <v>20</v>
      </c>
      <c r="L753" s="3" t="s">
        <v>38</v>
      </c>
      <c r="M753" s="7">
        <f t="shared" si="56"/>
        <v>26.612544000000003</v>
      </c>
      <c r="N753" s="7">
        <f t="shared" si="57"/>
        <v>6.6531360000000008</v>
      </c>
      <c r="O753" s="7">
        <f t="shared" si="58"/>
        <v>11.088560000000001</v>
      </c>
      <c r="P753" s="7">
        <f t="shared" si="59"/>
        <v>0.14031037393493828</v>
      </c>
    </row>
    <row r="754" spans="1:16" x14ac:dyDescent="0.25">
      <c r="A754" s="4">
        <v>6036</v>
      </c>
      <c r="B754" s="4" t="s">
        <v>15</v>
      </c>
      <c r="C754" s="3" t="s">
        <v>65</v>
      </c>
      <c r="D754" s="4" t="s">
        <v>56</v>
      </c>
      <c r="E754" s="3" t="s">
        <v>22</v>
      </c>
      <c r="F754" s="4" t="s">
        <v>686</v>
      </c>
      <c r="G754" s="3" t="s">
        <v>40</v>
      </c>
      <c r="H754" s="5">
        <v>7500.4</v>
      </c>
      <c r="I754" s="5">
        <v>7143.24</v>
      </c>
      <c r="J754" s="6">
        <f t="shared" si="55"/>
        <v>57.145919999999997</v>
      </c>
      <c r="K754" s="3" t="s">
        <v>20</v>
      </c>
      <c r="L754" s="3" t="s">
        <v>38</v>
      </c>
      <c r="M754" s="7">
        <f t="shared" si="56"/>
        <v>34.287551999999998</v>
      </c>
      <c r="N754" s="7">
        <f t="shared" si="57"/>
        <v>8.5718879999999995</v>
      </c>
      <c r="O754" s="7">
        <f t="shared" si="58"/>
        <v>14.286479999999999</v>
      </c>
      <c r="P754" s="7">
        <f t="shared" si="59"/>
        <v>4.9999720015007076E-2</v>
      </c>
    </row>
    <row r="755" spans="1:16" x14ac:dyDescent="0.25">
      <c r="A755" s="4">
        <v>6036</v>
      </c>
      <c r="B755" s="4" t="s">
        <v>15</v>
      </c>
      <c r="C755" s="3" t="s">
        <v>65</v>
      </c>
      <c r="D755" s="4" t="s">
        <v>56</v>
      </c>
      <c r="E755" s="3" t="s">
        <v>22</v>
      </c>
      <c r="F755" s="4" t="s">
        <v>687</v>
      </c>
      <c r="G755" s="3" t="s">
        <v>47</v>
      </c>
      <c r="H755" s="5">
        <v>10254.699999999999</v>
      </c>
      <c r="I755" s="5">
        <v>9588.1</v>
      </c>
      <c r="J755" s="6">
        <f t="shared" si="55"/>
        <v>95.881</v>
      </c>
      <c r="K755" s="3" t="s">
        <v>20</v>
      </c>
      <c r="L755" s="3" t="s">
        <v>38</v>
      </c>
      <c r="M755" s="7">
        <f t="shared" si="56"/>
        <v>57.528599999999997</v>
      </c>
      <c r="N755" s="7">
        <f t="shared" si="57"/>
        <v>14.382149999999999</v>
      </c>
      <c r="O755" s="7">
        <f t="shared" si="58"/>
        <v>23.97025</v>
      </c>
      <c r="P755" s="7">
        <f t="shared" si="59"/>
        <v>6.9523680395490173E-2</v>
      </c>
    </row>
    <row r="756" spans="1:16" x14ac:dyDescent="0.25">
      <c r="A756" s="4">
        <v>6036</v>
      </c>
      <c r="B756" s="4" t="s">
        <v>15</v>
      </c>
      <c r="C756" s="3" t="s">
        <v>65</v>
      </c>
      <c r="D756" s="4" t="s">
        <v>56</v>
      </c>
      <c r="E756" s="3" t="s">
        <v>22</v>
      </c>
      <c r="F756" s="4" t="s">
        <v>688</v>
      </c>
      <c r="G756" s="3" t="s">
        <v>40</v>
      </c>
      <c r="H756" s="5">
        <v>2039.15</v>
      </c>
      <c r="I756" s="5">
        <v>1728.09</v>
      </c>
      <c r="J756" s="6">
        <f t="shared" si="55"/>
        <v>8.6404499999999995</v>
      </c>
      <c r="K756" s="3" t="s">
        <v>20</v>
      </c>
      <c r="L756" s="3" t="s">
        <v>38</v>
      </c>
      <c r="M756" s="7">
        <f t="shared" si="56"/>
        <v>5.1842699999999997</v>
      </c>
      <c r="N756" s="7">
        <f t="shared" si="57"/>
        <v>1.2960674999999999</v>
      </c>
      <c r="O756" s="7">
        <f t="shared" si="58"/>
        <v>2.1601124999999999</v>
      </c>
      <c r="P756" s="7">
        <f t="shared" si="59"/>
        <v>0.18000219895954506</v>
      </c>
    </row>
    <row r="757" spans="1:16" x14ac:dyDescent="0.25">
      <c r="A757" s="4">
        <v>6036</v>
      </c>
      <c r="B757" s="4" t="s">
        <v>15</v>
      </c>
      <c r="C757" s="3" t="s">
        <v>65</v>
      </c>
      <c r="D757" s="4" t="s">
        <v>56</v>
      </c>
      <c r="E757" s="3" t="s">
        <v>22</v>
      </c>
      <c r="F757" s="4" t="s">
        <v>689</v>
      </c>
      <c r="G757" s="3" t="s">
        <v>44</v>
      </c>
      <c r="H757" s="5">
        <v>330.3</v>
      </c>
      <c r="I757" s="5">
        <v>293.68</v>
      </c>
      <c r="J757" s="6">
        <f t="shared" si="55"/>
        <v>1.4684000000000001</v>
      </c>
      <c r="K757" s="3" t="s">
        <v>20</v>
      </c>
      <c r="L757" s="3" t="s">
        <v>38</v>
      </c>
      <c r="M757" s="7">
        <f t="shared" si="56"/>
        <v>0.88104000000000005</v>
      </c>
      <c r="N757" s="7">
        <f t="shared" si="57"/>
        <v>0.22026000000000001</v>
      </c>
      <c r="O757" s="7">
        <f t="shared" si="58"/>
        <v>0.36710000000000004</v>
      </c>
      <c r="P757" s="7">
        <f t="shared" si="59"/>
        <v>0.12469354399346222</v>
      </c>
    </row>
    <row r="758" spans="1:16" x14ac:dyDescent="0.25">
      <c r="A758" s="4">
        <v>6036</v>
      </c>
      <c r="B758" s="4" t="s">
        <v>15</v>
      </c>
      <c r="C758" s="3" t="s">
        <v>65</v>
      </c>
      <c r="D758" s="4" t="s">
        <v>56</v>
      </c>
      <c r="E758" s="3" t="s">
        <v>22</v>
      </c>
      <c r="F758" s="4" t="s">
        <v>690</v>
      </c>
      <c r="G758" s="3" t="s">
        <v>47</v>
      </c>
      <c r="H758" s="5">
        <v>2843.25</v>
      </c>
      <c r="I758" s="5">
        <v>2409.5300000000002</v>
      </c>
      <c r="J758" s="6">
        <f t="shared" si="55"/>
        <v>12.047650000000001</v>
      </c>
      <c r="K758" s="3" t="s">
        <v>20</v>
      </c>
      <c r="L758" s="3" t="s">
        <v>38</v>
      </c>
      <c r="M758" s="7">
        <f t="shared" si="56"/>
        <v>7.2285900000000005</v>
      </c>
      <c r="N758" s="7">
        <f t="shared" si="57"/>
        <v>1.8071475000000001</v>
      </c>
      <c r="O758" s="7">
        <f t="shared" si="58"/>
        <v>3.0119125000000002</v>
      </c>
      <c r="P758" s="7">
        <f t="shared" si="59"/>
        <v>0.18000190908600433</v>
      </c>
    </row>
    <row r="759" spans="1:16" x14ac:dyDescent="0.25">
      <c r="A759" s="4">
        <v>6036</v>
      </c>
      <c r="B759" s="4" t="s">
        <v>15</v>
      </c>
      <c r="C759" s="3" t="s">
        <v>65</v>
      </c>
      <c r="D759" s="4" t="s">
        <v>56</v>
      </c>
      <c r="E759" s="3" t="s">
        <v>22</v>
      </c>
      <c r="F759" s="4" t="s">
        <v>691</v>
      </c>
      <c r="G759" s="3" t="s">
        <v>47</v>
      </c>
      <c r="H759" s="5">
        <v>749</v>
      </c>
      <c r="I759" s="5">
        <v>661.18000000000006</v>
      </c>
      <c r="J759" s="6">
        <f t="shared" si="55"/>
        <v>3.3059000000000003</v>
      </c>
      <c r="K759" s="3" t="s">
        <v>20</v>
      </c>
      <c r="L759" s="3" t="s">
        <v>38</v>
      </c>
      <c r="M759" s="7">
        <f t="shared" si="56"/>
        <v>1.9835400000000001</v>
      </c>
      <c r="N759" s="7">
        <f t="shared" si="57"/>
        <v>0.49588500000000002</v>
      </c>
      <c r="O759" s="7">
        <f t="shared" si="58"/>
        <v>0.82647500000000007</v>
      </c>
      <c r="P759" s="7">
        <f t="shared" si="59"/>
        <v>0.13282313439607973</v>
      </c>
    </row>
    <row r="760" spans="1:16" x14ac:dyDescent="0.25">
      <c r="A760" s="4">
        <v>6036</v>
      </c>
      <c r="B760" s="4" t="s">
        <v>15</v>
      </c>
      <c r="C760" s="3" t="s">
        <v>65</v>
      </c>
      <c r="D760" s="4" t="s">
        <v>56</v>
      </c>
      <c r="E760" s="3" t="s">
        <v>22</v>
      </c>
      <c r="F760" s="4" t="s">
        <v>692</v>
      </c>
      <c r="G760" s="3" t="s">
        <v>37</v>
      </c>
      <c r="H760" s="5">
        <v>3597.2999999999997</v>
      </c>
      <c r="I760" s="5">
        <v>3048.5400000000004</v>
      </c>
      <c r="J760" s="6">
        <f t="shared" si="55"/>
        <v>15.242700000000003</v>
      </c>
      <c r="K760" s="3" t="s">
        <v>20</v>
      </c>
      <c r="L760" s="3" t="s">
        <v>38</v>
      </c>
      <c r="M760" s="7">
        <f t="shared" si="56"/>
        <v>9.145620000000001</v>
      </c>
      <c r="N760" s="7">
        <f t="shared" si="57"/>
        <v>2.2864050000000002</v>
      </c>
      <c r="O760" s="7">
        <f t="shared" si="58"/>
        <v>3.8106750000000007</v>
      </c>
      <c r="P760" s="7">
        <f t="shared" si="59"/>
        <v>0.1800074789899424</v>
      </c>
    </row>
    <row r="761" spans="1:16" x14ac:dyDescent="0.25">
      <c r="A761" s="4">
        <v>6036</v>
      </c>
      <c r="B761" s="4" t="s">
        <v>15</v>
      </c>
      <c r="C761" s="3" t="s">
        <v>65</v>
      </c>
      <c r="D761" s="4" t="s">
        <v>56</v>
      </c>
      <c r="E761" s="3" t="s">
        <v>22</v>
      </c>
      <c r="F761" s="4" t="s">
        <v>693</v>
      </c>
      <c r="G761" s="3" t="s">
        <v>40</v>
      </c>
      <c r="H761" s="5">
        <v>9414.5</v>
      </c>
      <c r="I761" s="5">
        <v>8082.18</v>
      </c>
      <c r="J761" s="6">
        <f t="shared" si="55"/>
        <v>64.657440000000008</v>
      </c>
      <c r="K761" s="3" t="s">
        <v>20</v>
      </c>
      <c r="L761" s="3" t="s">
        <v>38</v>
      </c>
      <c r="M761" s="7">
        <f t="shared" si="56"/>
        <v>38.794464000000005</v>
      </c>
      <c r="N761" s="7">
        <f t="shared" si="57"/>
        <v>9.6986160000000012</v>
      </c>
      <c r="O761" s="7">
        <f t="shared" si="58"/>
        <v>16.164360000000002</v>
      </c>
      <c r="P761" s="7">
        <f t="shared" si="59"/>
        <v>0.1648466131662496</v>
      </c>
    </row>
    <row r="762" spans="1:16" x14ac:dyDescent="0.25">
      <c r="A762" s="4">
        <v>6036</v>
      </c>
      <c r="B762" s="4" t="s">
        <v>15</v>
      </c>
      <c r="C762" s="3" t="s">
        <v>65</v>
      </c>
      <c r="D762" s="4" t="s">
        <v>56</v>
      </c>
      <c r="E762" s="3" t="s">
        <v>22</v>
      </c>
      <c r="F762" s="4" t="s">
        <v>694</v>
      </c>
      <c r="G762" s="3" t="s">
        <v>44</v>
      </c>
      <c r="H762" s="5">
        <v>1601.1</v>
      </c>
      <c r="I762" s="5">
        <v>1451.1999999999998</v>
      </c>
      <c r="J762" s="6">
        <f t="shared" si="55"/>
        <v>7.2559999999999993</v>
      </c>
      <c r="K762" s="3" t="s">
        <v>20</v>
      </c>
      <c r="L762" s="3" t="s">
        <v>38</v>
      </c>
      <c r="M762" s="7">
        <f t="shared" si="56"/>
        <v>4.3535999999999992</v>
      </c>
      <c r="N762" s="7">
        <f t="shared" si="57"/>
        <v>1.0883999999999998</v>
      </c>
      <c r="O762" s="7">
        <f t="shared" si="58"/>
        <v>1.8139999999999998</v>
      </c>
      <c r="P762" s="7">
        <f t="shared" si="59"/>
        <v>0.10329382579933855</v>
      </c>
    </row>
    <row r="763" spans="1:16" x14ac:dyDescent="0.25">
      <c r="A763" s="4">
        <v>6036</v>
      </c>
      <c r="B763" s="4" t="s">
        <v>15</v>
      </c>
      <c r="C763" s="3" t="s">
        <v>65</v>
      </c>
      <c r="D763" s="4" t="s">
        <v>56</v>
      </c>
      <c r="E763" s="3" t="s">
        <v>22</v>
      </c>
      <c r="F763" s="4" t="s">
        <v>695</v>
      </c>
      <c r="G763" s="3" t="s">
        <v>44</v>
      </c>
      <c r="H763" s="5">
        <v>906.5</v>
      </c>
      <c r="I763" s="5">
        <v>768.22</v>
      </c>
      <c r="J763" s="6">
        <f t="shared" si="55"/>
        <v>3.8411000000000004</v>
      </c>
      <c r="K763" s="3" t="s">
        <v>20</v>
      </c>
      <c r="L763" s="3" t="s">
        <v>38</v>
      </c>
      <c r="M763" s="7">
        <f t="shared" si="56"/>
        <v>2.3046600000000002</v>
      </c>
      <c r="N763" s="7">
        <f t="shared" si="57"/>
        <v>0.57616500000000004</v>
      </c>
      <c r="O763" s="7">
        <f t="shared" si="58"/>
        <v>0.9602750000000001</v>
      </c>
      <c r="P763" s="7">
        <f t="shared" si="59"/>
        <v>0.18000052068417904</v>
      </c>
    </row>
    <row r="764" spans="1:16" x14ac:dyDescent="0.25">
      <c r="A764" s="4">
        <v>6036</v>
      </c>
      <c r="B764" s="4" t="s">
        <v>15</v>
      </c>
      <c r="C764" s="3" t="s">
        <v>65</v>
      </c>
      <c r="D764" s="4" t="s">
        <v>56</v>
      </c>
      <c r="E764" s="3" t="s">
        <v>22</v>
      </c>
      <c r="F764" s="4" t="s">
        <v>696</v>
      </c>
      <c r="G764" s="3" t="s">
        <v>37</v>
      </c>
      <c r="H764" s="5">
        <v>5516.15</v>
      </c>
      <c r="I764" s="5">
        <v>5101.2299999999996</v>
      </c>
      <c r="J764" s="6">
        <f t="shared" si="55"/>
        <v>40.809839999999994</v>
      </c>
      <c r="K764" s="3" t="s">
        <v>20</v>
      </c>
      <c r="L764" s="3" t="s">
        <v>38</v>
      </c>
      <c r="M764" s="7">
        <f t="shared" si="56"/>
        <v>24.485903999999994</v>
      </c>
      <c r="N764" s="7">
        <f t="shared" si="57"/>
        <v>6.1214759999999986</v>
      </c>
      <c r="O764" s="7">
        <f t="shared" si="58"/>
        <v>10.202459999999999</v>
      </c>
      <c r="P764" s="7">
        <f t="shared" si="59"/>
        <v>8.1337246115152695E-2</v>
      </c>
    </row>
    <row r="765" spans="1:16" x14ac:dyDescent="0.25">
      <c r="A765" s="4">
        <v>6036</v>
      </c>
      <c r="B765" s="4" t="s">
        <v>15</v>
      </c>
      <c r="C765" s="3" t="s">
        <v>65</v>
      </c>
      <c r="D765" s="4" t="s">
        <v>56</v>
      </c>
      <c r="E765" s="3" t="s">
        <v>22</v>
      </c>
      <c r="F765" s="4" t="s">
        <v>697</v>
      </c>
      <c r="G765" s="3" t="s">
        <v>40</v>
      </c>
      <c r="H765" s="5">
        <v>800.1</v>
      </c>
      <c r="I765" s="5">
        <v>678.06</v>
      </c>
      <c r="J765" s="6">
        <f t="shared" si="55"/>
        <v>3.3902999999999999</v>
      </c>
      <c r="K765" s="3" t="s">
        <v>20</v>
      </c>
      <c r="L765" s="3" t="s">
        <v>38</v>
      </c>
      <c r="M765" s="7">
        <f t="shared" si="56"/>
        <v>2.0341799999999997</v>
      </c>
      <c r="N765" s="7">
        <f t="shared" si="57"/>
        <v>0.50854499999999991</v>
      </c>
      <c r="O765" s="7">
        <f t="shared" si="58"/>
        <v>0.84757499999999997</v>
      </c>
      <c r="P765" s="7">
        <f t="shared" si="59"/>
        <v>0.17998407220599955</v>
      </c>
    </row>
    <row r="766" spans="1:16" x14ac:dyDescent="0.25">
      <c r="A766" s="4">
        <v>6036</v>
      </c>
      <c r="B766" s="4" t="s">
        <v>15</v>
      </c>
      <c r="C766" s="3" t="s">
        <v>65</v>
      </c>
      <c r="D766" s="4" t="s">
        <v>56</v>
      </c>
      <c r="E766" s="3" t="s">
        <v>22</v>
      </c>
      <c r="F766" s="4" t="s">
        <v>698</v>
      </c>
      <c r="G766" s="3" t="s">
        <v>47</v>
      </c>
      <c r="H766" s="5">
        <v>2238</v>
      </c>
      <c r="I766" s="5">
        <v>2131.42</v>
      </c>
      <c r="J766" s="6">
        <f t="shared" si="55"/>
        <v>10.6571</v>
      </c>
      <c r="K766" s="3" t="s">
        <v>20</v>
      </c>
      <c r="L766" s="3" t="s">
        <v>38</v>
      </c>
      <c r="M766" s="7">
        <f t="shared" si="56"/>
        <v>6.3942600000000001</v>
      </c>
      <c r="N766" s="7">
        <f t="shared" si="57"/>
        <v>1.598565</v>
      </c>
      <c r="O766" s="7">
        <f t="shared" si="58"/>
        <v>2.6642749999999999</v>
      </c>
      <c r="P766" s="7">
        <f t="shared" si="59"/>
        <v>5.0004222537087806E-2</v>
      </c>
    </row>
    <row r="767" spans="1:16" x14ac:dyDescent="0.25">
      <c r="A767" s="4">
        <v>6036</v>
      </c>
      <c r="B767" s="4" t="s">
        <v>15</v>
      </c>
      <c r="C767" s="3" t="s">
        <v>65</v>
      </c>
      <c r="D767" s="4" t="s">
        <v>56</v>
      </c>
      <c r="E767" s="3" t="s">
        <v>22</v>
      </c>
      <c r="F767" s="4" t="s">
        <v>699</v>
      </c>
      <c r="G767" s="3" t="s">
        <v>44</v>
      </c>
      <c r="H767" s="5">
        <v>288.75</v>
      </c>
      <c r="I767" s="5">
        <v>274.99</v>
      </c>
      <c r="J767" s="6">
        <f t="shared" si="55"/>
        <v>1.3749500000000001</v>
      </c>
      <c r="K767" s="3" t="s">
        <v>20</v>
      </c>
      <c r="L767" s="3" t="s">
        <v>38</v>
      </c>
      <c r="M767" s="7">
        <f t="shared" si="56"/>
        <v>0.82497000000000009</v>
      </c>
      <c r="N767" s="7">
        <f t="shared" si="57"/>
        <v>0.20624250000000002</v>
      </c>
      <c r="O767" s="7">
        <f t="shared" si="58"/>
        <v>0.34373750000000003</v>
      </c>
      <c r="P767" s="7">
        <f t="shared" si="59"/>
        <v>5.003818320666209E-2</v>
      </c>
    </row>
    <row r="768" spans="1:16" x14ac:dyDescent="0.25">
      <c r="A768" s="4">
        <v>6036</v>
      </c>
      <c r="B768" s="4" t="s">
        <v>15</v>
      </c>
      <c r="C768" s="3" t="s">
        <v>65</v>
      </c>
      <c r="D768" s="4" t="s">
        <v>56</v>
      </c>
      <c r="E768" s="3" t="s">
        <v>22</v>
      </c>
      <c r="F768" s="4" t="s">
        <v>700</v>
      </c>
      <c r="G768" s="3" t="s">
        <v>40</v>
      </c>
      <c r="H768" s="5">
        <v>1078.2</v>
      </c>
      <c r="I768" s="5">
        <v>913.72</v>
      </c>
      <c r="J768" s="6">
        <f t="shared" si="55"/>
        <v>4.5686</v>
      </c>
      <c r="K768" s="3" t="s">
        <v>20</v>
      </c>
      <c r="L768" s="3" t="s">
        <v>38</v>
      </c>
      <c r="M768" s="7">
        <f t="shared" si="56"/>
        <v>2.7411599999999998</v>
      </c>
      <c r="N768" s="7">
        <f t="shared" si="57"/>
        <v>0.68528999999999995</v>
      </c>
      <c r="O768" s="7">
        <f t="shared" si="58"/>
        <v>1.14215</v>
      </c>
      <c r="P768" s="7">
        <f t="shared" si="59"/>
        <v>0.180011382042639</v>
      </c>
    </row>
    <row r="769" spans="1:16" x14ac:dyDescent="0.25">
      <c r="A769" s="4">
        <v>6036</v>
      </c>
      <c r="B769" s="4" t="s">
        <v>15</v>
      </c>
      <c r="C769" s="3" t="s">
        <v>65</v>
      </c>
      <c r="D769" s="4" t="s">
        <v>56</v>
      </c>
      <c r="E769" s="3" t="s">
        <v>22</v>
      </c>
      <c r="F769" s="4" t="s">
        <v>701</v>
      </c>
      <c r="G769" s="3" t="s">
        <v>47</v>
      </c>
      <c r="H769" s="5">
        <v>1497.1</v>
      </c>
      <c r="I769" s="5">
        <v>1331.46</v>
      </c>
      <c r="J769" s="6">
        <f t="shared" si="55"/>
        <v>6.6573000000000002</v>
      </c>
      <c r="K769" s="3" t="s">
        <v>20</v>
      </c>
      <c r="L769" s="3" t="s">
        <v>38</v>
      </c>
      <c r="M769" s="7">
        <f t="shared" si="56"/>
        <v>3.99438</v>
      </c>
      <c r="N769" s="7">
        <f t="shared" si="57"/>
        <v>0.99859500000000001</v>
      </c>
      <c r="O769" s="7">
        <f t="shared" si="58"/>
        <v>1.6643250000000001</v>
      </c>
      <c r="P769" s="7">
        <f t="shared" si="59"/>
        <v>0.12440478872816296</v>
      </c>
    </row>
    <row r="770" spans="1:16" x14ac:dyDescent="0.25">
      <c r="A770" s="4">
        <v>6036</v>
      </c>
      <c r="B770" s="4" t="s">
        <v>15</v>
      </c>
      <c r="C770" s="3" t="s">
        <v>65</v>
      </c>
      <c r="D770" s="4" t="s">
        <v>56</v>
      </c>
      <c r="E770" s="3" t="s">
        <v>22</v>
      </c>
      <c r="F770" s="4" t="s">
        <v>702</v>
      </c>
      <c r="G770" s="3" t="s">
        <v>40</v>
      </c>
      <c r="H770" s="5">
        <v>2249.1</v>
      </c>
      <c r="I770" s="5">
        <v>2142</v>
      </c>
      <c r="J770" s="6">
        <f t="shared" ref="J770:J833" si="60">IF($E770=$E$2,IF(H770&lt;$W$3,0,IF(H770&lt;=$W$4,I770*0.2%,IF(H770&lt;=$W$5,I770*0.6%,I770*1%))),IF($E770=$E$15,IF(H770&lt;=$W$7,I770*0.5%,IF(H770&lt;=$W$8,I770*0.8%,I770*1%)),""))</f>
        <v>10.71</v>
      </c>
      <c r="K770" s="3" t="s">
        <v>20</v>
      </c>
      <c r="L770" s="3" t="s">
        <v>38</v>
      </c>
      <c r="M770" s="7">
        <f t="shared" ref="M770:M833" si="61">IF($L770="-",$J770*0.7,$J770*0.6)</f>
        <v>6.4260000000000002</v>
      </c>
      <c r="N770" s="7">
        <f t="shared" ref="N770:N833" si="62">IF($L770="-",$J770*0.3,$J770*0.15)</f>
        <v>1.6065</v>
      </c>
      <c r="O770" s="7">
        <f t="shared" ref="O770:O833" si="63">IF($L770="-",0,$J770*0.25)</f>
        <v>2.6775000000000002</v>
      </c>
      <c r="P770" s="7">
        <f t="shared" si="59"/>
        <v>5.0000000000000044E-2</v>
      </c>
    </row>
    <row r="771" spans="1:16" x14ac:dyDescent="0.25">
      <c r="A771" s="4">
        <v>6036</v>
      </c>
      <c r="B771" s="4" t="s">
        <v>15</v>
      </c>
      <c r="C771" s="3" t="s">
        <v>65</v>
      </c>
      <c r="D771" s="4" t="s">
        <v>56</v>
      </c>
      <c r="E771" s="3" t="s">
        <v>22</v>
      </c>
      <c r="F771" s="4" t="s">
        <v>703</v>
      </c>
      <c r="G771" s="3" t="s">
        <v>37</v>
      </c>
      <c r="H771" s="5">
        <v>222.75</v>
      </c>
      <c r="I771" s="5">
        <v>212.15</v>
      </c>
      <c r="J771" s="6">
        <f t="shared" si="60"/>
        <v>1.0607500000000001</v>
      </c>
      <c r="K771" s="3" t="s">
        <v>20</v>
      </c>
      <c r="L771" s="3" t="s">
        <v>38</v>
      </c>
      <c r="M771" s="7">
        <f t="shared" si="61"/>
        <v>0.63645000000000007</v>
      </c>
      <c r="N771" s="7">
        <f t="shared" si="62"/>
        <v>0.15911250000000002</v>
      </c>
      <c r="O771" s="7">
        <f t="shared" si="63"/>
        <v>0.26518750000000002</v>
      </c>
      <c r="P771" s="7">
        <f t="shared" ref="P771:P834" si="64">H771/I771-1</f>
        <v>4.9964647654961114E-2</v>
      </c>
    </row>
    <row r="772" spans="1:16" x14ac:dyDescent="0.25">
      <c r="A772" s="4">
        <v>6036</v>
      </c>
      <c r="B772" s="4" t="s">
        <v>15</v>
      </c>
      <c r="C772" s="3" t="s">
        <v>65</v>
      </c>
      <c r="D772" s="4" t="s">
        <v>56</v>
      </c>
      <c r="E772" s="3" t="s">
        <v>22</v>
      </c>
      <c r="F772" s="4" t="s">
        <v>704</v>
      </c>
      <c r="G772" s="3" t="s">
        <v>40</v>
      </c>
      <c r="H772" s="5">
        <v>2743.5</v>
      </c>
      <c r="I772" s="5">
        <v>2612.86</v>
      </c>
      <c r="J772" s="6">
        <f t="shared" si="60"/>
        <v>13.064300000000001</v>
      </c>
      <c r="K772" s="3" t="s">
        <v>20</v>
      </c>
      <c r="L772" s="3" t="s">
        <v>38</v>
      </c>
      <c r="M772" s="7">
        <f t="shared" si="61"/>
        <v>7.8385800000000003</v>
      </c>
      <c r="N772" s="7">
        <f t="shared" si="62"/>
        <v>1.9596450000000001</v>
      </c>
      <c r="O772" s="7">
        <f t="shared" si="63"/>
        <v>3.2660750000000003</v>
      </c>
      <c r="P772" s="7">
        <f t="shared" si="64"/>
        <v>4.9998851832857349E-2</v>
      </c>
    </row>
    <row r="773" spans="1:16" x14ac:dyDescent="0.25">
      <c r="A773" s="4">
        <v>6036</v>
      </c>
      <c r="B773" s="4" t="s">
        <v>15</v>
      </c>
      <c r="C773" s="3" t="s">
        <v>65</v>
      </c>
      <c r="D773" s="4" t="s">
        <v>56</v>
      </c>
      <c r="E773" s="3" t="s">
        <v>22</v>
      </c>
      <c r="F773" s="4" t="s">
        <v>705</v>
      </c>
      <c r="G773" s="3" t="s">
        <v>37</v>
      </c>
      <c r="H773" s="5">
        <v>52908.6</v>
      </c>
      <c r="I773" s="5">
        <v>49676.72</v>
      </c>
      <c r="J773" s="6">
        <f t="shared" si="60"/>
        <v>496.7672</v>
      </c>
      <c r="K773" s="3" t="s">
        <v>20</v>
      </c>
      <c r="L773" s="3" t="s">
        <v>38</v>
      </c>
      <c r="M773" s="7">
        <f t="shared" si="61"/>
        <v>298.06031999999999</v>
      </c>
      <c r="N773" s="7">
        <f t="shared" si="62"/>
        <v>74.515079999999998</v>
      </c>
      <c r="O773" s="7">
        <f t="shared" si="63"/>
        <v>124.1918</v>
      </c>
      <c r="P773" s="7">
        <f t="shared" si="64"/>
        <v>6.5058240560165848E-2</v>
      </c>
    </row>
    <row r="774" spans="1:16" x14ac:dyDescent="0.25">
      <c r="A774" s="4">
        <v>6036</v>
      </c>
      <c r="B774" s="4" t="s">
        <v>15</v>
      </c>
      <c r="C774" s="3" t="s">
        <v>65</v>
      </c>
      <c r="D774" s="4" t="s">
        <v>56</v>
      </c>
      <c r="E774" s="3" t="s">
        <v>22</v>
      </c>
      <c r="F774" s="4" t="s">
        <v>706</v>
      </c>
      <c r="G774" s="3" t="s">
        <v>40</v>
      </c>
      <c r="H774" s="5">
        <v>26943.699999999997</v>
      </c>
      <c r="I774" s="5">
        <v>24290.980000000003</v>
      </c>
      <c r="J774" s="6">
        <f t="shared" si="60"/>
        <v>242.90980000000005</v>
      </c>
      <c r="K774" s="3" t="s">
        <v>20</v>
      </c>
      <c r="L774" s="3" t="s">
        <v>38</v>
      </c>
      <c r="M774" s="7">
        <f t="shared" si="61"/>
        <v>145.74588000000003</v>
      </c>
      <c r="N774" s="7">
        <f t="shared" si="62"/>
        <v>36.436470000000007</v>
      </c>
      <c r="O774" s="7">
        <f t="shared" si="63"/>
        <v>60.727450000000012</v>
      </c>
      <c r="P774" s="7">
        <f t="shared" si="64"/>
        <v>0.10920596863527088</v>
      </c>
    </row>
    <row r="775" spans="1:16" x14ac:dyDescent="0.25">
      <c r="A775" s="4">
        <v>6036</v>
      </c>
      <c r="B775" s="4" t="s">
        <v>15</v>
      </c>
      <c r="C775" s="3" t="s">
        <v>65</v>
      </c>
      <c r="D775" s="4" t="s">
        <v>56</v>
      </c>
      <c r="E775" s="3" t="s">
        <v>22</v>
      </c>
      <c r="F775" s="4" t="s">
        <v>707</v>
      </c>
      <c r="G775" s="3" t="s">
        <v>47</v>
      </c>
      <c r="H775" s="5">
        <v>6518.6</v>
      </c>
      <c r="I775" s="5">
        <v>5943.88</v>
      </c>
      <c r="J775" s="6">
        <f t="shared" si="60"/>
        <v>47.55104</v>
      </c>
      <c r="K775" s="3" t="s">
        <v>20</v>
      </c>
      <c r="L775" s="3" t="s">
        <v>38</v>
      </c>
      <c r="M775" s="7">
        <f t="shared" si="61"/>
        <v>28.530624</v>
      </c>
      <c r="N775" s="7">
        <f t="shared" si="62"/>
        <v>7.1326559999999999</v>
      </c>
      <c r="O775" s="7">
        <f t="shared" si="63"/>
        <v>11.88776</v>
      </c>
      <c r="P775" s="7">
        <f t="shared" si="64"/>
        <v>9.669105029038283E-2</v>
      </c>
    </row>
    <row r="776" spans="1:16" x14ac:dyDescent="0.25">
      <c r="A776" s="4">
        <v>6036</v>
      </c>
      <c r="B776" s="4" t="s">
        <v>15</v>
      </c>
      <c r="C776" s="3" t="s">
        <v>65</v>
      </c>
      <c r="D776" s="4" t="s">
        <v>57</v>
      </c>
      <c r="E776" s="3" t="s">
        <v>22</v>
      </c>
      <c r="F776" s="4" t="s">
        <v>708</v>
      </c>
      <c r="G776" s="3" t="s">
        <v>35</v>
      </c>
      <c r="H776" s="5">
        <v>1437</v>
      </c>
      <c r="I776" s="5">
        <v>1368.58</v>
      </c>
      <c r="J776" s="6">
        <f t="shared" si="60"/>
        <v>6.8429000000000002</v>
      </c>
      <c r="K776" s="3" t="s">
        <v>20</v>
      </c>
      <c r="L776" s="3" t="s">
        <v>38</v>
      </c>
      <c r="M776" s="7">
        <f t="shared" si="61"/>
        <v>4.1057399999999999</v>
      </c>
      <c r="N776" s="7">
        <f t="shared" si="62"/>
        <v>1.026435</v>
      </c>
      <c r="O776" s="7">
        <f t="shared" si="63"/>
        <v>1.7107250000000001</v>
      </c>
      <c r="P776" s="7">
        <f t="shared" si="64"/>
        <v>4.9993423840769324E-2</v>
      </c>
    </row>
    <row r="777" spans="1:16" x14ac:dyDescent="0.25">
      <c r="A777" s="4">
        <v>6036</v>
      </c>
      <c r="B777" s="4" t="s">
        <v>15</v>
      </c>
      <c r="C777" s="3" t="s">
        <v>65</v>
      </c>
      <c r="D777" s="4" t="s">
        <v>57</v>
      </c>
      <c r="E777" s="3" t="s">
        <v>22</v>
      </c>
      <c r="F777" s="4" t="s">
        <v>709</v>
      </c>
      <c r="G777" s="3" t="s">
        <v>47</v>
      </c>
      <c r="H777" s="5">
        <v>9751.0499999999993</v>
      </c>
      <c r="I777" s="5">
        <v>9286.7099999999991</v>
      </c>
      <c r="J777" s="6">
        <f t="shared" si="60"/>
        <v>74.293679999999995</v>
      </c>
      <c r="K777" s="3" t="s">
        <v>20</v>
      </c>
      <c r="L777" s="3" t="s">
        <v>38</v>
      </c>
      <c r="M777" s="7">
        <f t="shared" si="61"/>
        <v>44.576207999999994</v>
      </c>
      <c r="N777" s="7">
        <f t="shared" si="62"/>
        <v>11.144051999999999</v>
      </c>
      <c r="O777" s="7">
        <f t="shared" si="63"/>
        <v>18.573419999999999</v>
      </c>
      <c r="P777" s="7">
        <f t="shared" si="64"/>
        <v>5.0000484563424541E-2</v>
      </c>
    </row>
    <row r="778" spans="1:16" x14ac:dyDescent="0.25">
      <c r="A778" s="4">
        <v>6036</v>
      </c>
      <c r="B778" s="4" t="s">
        <v>15</v>
      </c>
      <c r="C778" s="3" t="s">
        <v>65</v>
      </c>
      <c r="D778" s="4" t="s">
        <v>57</v>
      </c>
      <c r="E778" s="3" t="s">
        <v>22</v>
      </c>
      <c r="F778" s="4" t="s">
        <v>710</v>
      </c>
      <c r="G778" s="3" t="s">
        <v>40</v>
      </c>
      <c r="H778" s="5">
        <v>5938</v>
      </c>
      <c r="I778" s="5">
        <v>5032.2</v>
      </c>
      <c r="J778" s="6">
        <f t="shared" si="60"/>
        <v>40.257599999999996</v>
      </c>
      <c r="K778" s="3" t="s">
        <v>20</v>
      </c>
      <c r="L778" s="3" t="s">
        <v>38</v>
      </c>
      <c r="M778" s="7">
        <f t="shared" si="61"/>
        <v>24.154559999999996</v>
      </c>
      <c r="N778" s="7">
        <f t="shared" si="62"/>
        <v>6.0386399999999991</v>
      </c>
      <c r="O778" s="7">
        <f t="shared" si="63"/>
        <v>10.064399999999999</v>
      </c>
      <c r="P778" s="7">
        <f t="shared" si="64"/>
        <v>0.18000079488096654</v>
      </c>
    </row>
    <row r="779" spans="1:16" x14ac:dyDescent="0.25">
      <c r="A779" s="4">
        <v>6036</v>
      </c>
      <c r="B779" s="4" t="s">
        <v>15</v>
      </c>
      <c r="C779" s="3" t="s">
        <v>65</v>
      </c>
      <c r="D779" s="4" t="s">
        <v>57</v>
      </c>
      <c r="E779" s="3" t="s">
        <v>22</v>
      </c>
      <c r="F779" s="4" t="s">
        <v>711</v>
      </c>
      <c r="G779" s="3" t="s">
        <v>37</v>
      </c>
      <c r="H779" s="5">
        <v>570.25</v>
      </c>
      <c r="I779" s="5">
        <v>523.03</v>
      </c>
      <c r="J779" s="6">
        <f t="shared" si="60"/>
        <v>2.6151499999999999</v>
      </c>
      <c r="K779" s="3" t="s">
        <v>20</v>
      </c>
      <c r="L779" s="3" t="s">
        <v>38</v>
      </c>
      <c r="M779" s="7">
        <f t="shared" si="61"/>
        <v>1.5690899999999999</v>
      </c>
      <c r="N779" s="7">
        <f t="shared" si="62"/>
        <v>0.39227249999999997</v>
      </c>
      <c r="O779" s="7">
        <f t="shared" si="63"/>
        <v>0.65378749999999997</v>
      </c>
      <c r="P779" s="7">
        <f t="shared" si="64"/>
        <v>9.0281628204883058E-2</v>
      </c>
    </row>
    <row r="780" spans="1:16" x14ac:dyDescent="0.25">
      <c r="A780" s="4">
        <v>6036</v>
      </c>
      <c r="B780" s="4" t="s">
        <v>15</v>
      </c>
      <c r="C780" s="3" t="s">
        <v>65</v>
      </c>
      <c r="D780" s="4" t="s">
        <v>57</v>
      </c>
      <c r="E780" s="3" t="s">
        <v>22</v>
      </c>
      <c r="F780" s="4" t="s">
        <v>712</v>
      </c>
      <c r="G780" s="3" t="s">
        <v>44</v>
      </c>
      <c r="H780" s="5">
        <v>821.9</v>
      </c>
      <c r="I780" s="5">
        <v>707.40000000000009</v>
      </c>
      <c r="J780" s="6">
        <f t="shared" si="60"/>
        <v>3.5370000000000004</v>
      </c>
      <c r="K780" s="3" t="s">
        <v>20</v>
      </c>
      <c r="L780" s="3" t="s">
        <v>38</v>
      </c>
      <c r="M780" s="7">
        <f t="shared" si="61"/>
        <v>2.1222000000000003</v>
      </c>
      <c r="N780" s="7">
        <f t="shared" si="62"/>
        <v>0.53055000000000008</v>
      </c>
      <c r="O780" s="7">
        <f t="shared" si="63"/>
        <v>0.88425000000000009</v>
      </c>
      <c r="P780" s="7">
        <f t="shared" si="64"/>
        <v>0.16186033361605867</v>
      </c>
    </row>
    <row r="781" spans="1:16" x14ac:dyDescent="0.25">
      <c r="A781" s="4">
        <v>6036</v>
      </c>
      <c r="B781" s="4" t="s">
        <v>15</v>
      </c>
      <c r="C781" s="3" t="s">
        <v>65</v>
      </c>
      <c r="D781" s="4" t="s">
        <v>57</v>
      </c>
      <c r="E781" s="3" t="s">
        <v>22</v>
      </c>
      <c r="F781" s="4" t="s">
        <v>713</v>
      </c>
      <c r="G781" s="3" t="s">
        <v>47</v>
      </c>
      <c r="H781" s="5">
        <v>3200</v>
      </c>
      <c r="I781" s="5">
        <v>2711.86</v>
      </c>
      <c r="J781" s="6">
        <f t="shared" si="60"/>
        <v>13.5593</v>
      </c>
      <c r="K781" s="3" t="s">
        <v>20</v>
      </c>
      <c r="L781" s="3" t="s">
        <v>38</v>
      </c>
      <c r="M781" s="7">
        <f t="shared" si="61"/>
        <v>8.1355799999999991</v>
      </c>
      <c r="N781" s="7">
        <f t="shared" si="62"/>
        <v>2.0338949999999998</v>
      </c>
      <c r="O781" s="7">
        <f t="shared" si="63"/>
        <v>3.3898250000000001</v>
      </c>
      <c r="P781" s="7">
        <f t="shared" si="64"/>
        <v>0.18000191750311578</v>
      </c>
    </row>
    <row r="782" spans="1:16" x14ac:dyDescent="0.25">
      <c r="A782" s="4">
        <v>6036</v>
      </c>
      <c r="B782" s="4" t="s">
        <v>15</v>
      </c>
      <c r="C782" s="3" t="s">
        <v>65</v>
      </c>
      <c r="D782" s="4" t="s">
        <v>57</v>
      </c>
      <c r="E782" s="3" t="s">
        <v>22</v>
      </c>
      <c r="F782" s="4" t="s">
        <v>714</v>
      </c>
      <c r="G782" s="3" t="s">
        <v>47</v>
      </c>
      <c r="H782" s="5">
        <v>6049.9500000000007</v>
      </c>
      <c r="I782" s="5">
        <v>5535.35</v>
      </c>
      <c r="J782" s="6">
        <f t="shared" si="60"/>
        <v>44.282800000000002</v>
      </c>
      <c r="K782" s="3" t="s">
        <v>20</v>
      </c>
      <c r="L782" s="3" t="s">
        <v>38</v>
      </c>
      <c r="M782" s="7">
        <f t="shared" si="61"/>
        <v>26.569680000000002</v>
      </c>
      <c r="N782" s="7">
        <f t="shared" si="62"/>
        <v>6.6424200000000004</v>
      </c>
      <c r="O782" s="7">
        <f t="shared" si="63"/>
        <v>11.0707</v>
      </c>
      <c r="P782" s="7">
        <f t="shared" si="64"/>
        <v>9.2966117770330703E-2</v>
      </c>
    </row>
    <row r="783" spans="1:16" x14ac:dyDescent="0.25">
      <c r="A783" s="4">
        <v>6036</v>
      </c>
      <c r="B783" s="4" t="s">
        <v>15</v>
      </c>
      <c r="C783" s="3" t="s">
        <v>65</v>
      </c>
      <c r="D783" s="4" t="s">
        <v>57</v>
      </c>
      <c r="E783" s="3" t="s">
        <v>22</v>
      </c>
      <c r="F783" s="4" t="s">
        <v>715</v>
      </c>
      <c r="G783" s="3" t="s">
        <v>37</v>
      </c>
      <c r="H783" s="5">
        <v>21922.400000000001</v>
      </c>
      <c r="I783" s="5">
        <v>20878.46</v>
      </c>
      <c r="J783" s="6">
        <f t="shared" si="60"/>
        <v>208.78459999999998</v>
      </c>
      <c r="K783" s="3" t="s">
        <v>20</v>
      </c>
      <c r="L783" s="3" t="s">
        <v>38</v>
      </c>
      <c r="M783" s="7">
        <f t="shared" si="61"/>
        <v>125.27075999999998</v>
      </c>
      <c r="N783" s="7">
        <f t="shared" si="62"/>
        <v>31.317689999999995</v>
      </c>
      <c r="O783" s="7">
        <f t="shared" si="63"/>
        <v>52.196149999999996</v>
      </c>
      <c r="P783" s="7">
        <f t="shared" si="64"/>
        <v>5.0000814236299096E-2</v>
      </c>
    </row>
    <row r="784" spans="1:16" x14ac:dyDescent="0.25">
      <c r="A784" s="4">
        <v>6036</v>
      </c>
      <c r="B784" s="4" t="s">
        <v>15</v>
      </c>
      <c r="C784" s="3" t="s">
        <v>65</v>
      </c>
      <c r="D784" s="4" t="s">
        <v>57</v>
      </c>
      <c r="E784" s="3" t="s">
        <v>22</v>
      </c>
      <c r="F784" s="4" t="s">
        <v>716</v>
      </c>
      <c r="G784" s="3" t="s">
        <v>47</v>
      </c>
      <c r="H784" s="5">
        <v>8823.4</v>
      </c>
      <c r="I784" s="5">
        <v>7477.48</v>
      </c>
      <c r="J784" s="6">
        <f t="shared" si="60"/>
        <v>59.819839999999999</v>
      </c>
      <c r="K784" s="3" t="s">
        <v>20</v>
      </c>
      <c r="L784" s="3" t="s">
        <v>38</v>
      </c>
      <c r="M784" s="7">
        <f t="shared" si="61"/>
        <v>35.891903999999997</v>
      </c>
      <c r="N784" s="7">
        <f t="shared" si="62"/>
        <v>8.9729759999999992</v>
      </c>
      <c r="O784" s="7">
        <f t="shared" si="63"/>
        <v>14.95496</v>
      </c>
      <c r="P784" s="7">
        <f t="shared" si="64"/>
        <v>0.17999646939878144</v>
      </c>
    </row>
    <row r="785" spans="1:16" x14ac:dyDescent="0.25">
      <c r="A785" s="4">
        <v>6036</v>
      </c>
      <c r="B785" s="4" t="s">
        <v>15</v>
      </c>
      <c r="C785" s="3" t="s">
        <v>65</v>
      </c>
      <c r="D785" s="4" t="s">
        <v>57</v>
      </c>
      <c r="E785" s="3" t="s">
        <v>22</v>
      </c>
      <c r="F785" s="4" t="s">
        <v>717</v>
      </c>
      <c r="G785" s="3" t="s">
        <v>40</v>
      </c>
      <c r="H785" s="5">
        <v>6948</v>
      </c>
      <c r="I785" s="5">
        <v>6580.64</v>
      </c>
      <c r="J785" s="6">
        <f t="shared" si="60"/>
        <v>52.645120000000006</v>
      </c>
      <c r="K785" s="3" t="s">
        <v>20</v>
      </c>
      <c r="L785" s="3" t="s">
        <v>38</v>
      </c>
      <c r="M785" s="7">
        <f t="shared" si="61"/>
        <v>31.587072000000003</v>
      </c>
      <c r="N785" s="7">
        <f t="shared" si="62"/>
        <v>7.8967680000000007</v>
      </c>
      <c r="O785" s="7">
        <f t="shared" si="63"/>
        <v>13.161280000000001</v>
      </c>
      <c r="P785" s="7">
        <f t="shared" si="64"/>
        <v>5.5824357509300038E-2</v>
      </c>
    </row>
    <row r="786" spans="1:16" x14ac:dyDescent="0.25">
      <c r="A786" s="4">
        <v>6036</v>
      </c>
      <c r="B786" s="4" t="s">
        <v>15</v>
      </c>
      <c r="C786" s="3" t="s">
        <v>65</v>
      </c>
      <c r="D786" s="4" t="s">
        <v>57</v>
      </c>
      <c r="E786" s="3" t="s">
        <v>22</v>
      </c>
      <c r="F786" s="4" t="s">
        <v>718</v>
      </c>
      <c r="G786" s="3" t="s">
        <v>44</v>
      </c>
      <c r="H786" s="5">
        <v>99</v>
      </c>
      <c r="I786" s="5">
        <v>94.28</v>
      </c>
      <c r="J786" s="6">
        <f t="shared" si="60"/>
        <v>0.47140000000000004</v>
      </c>
      <c r="K786" s="3" t="s">
        <v>20</v>
      </c>
      <c r="L786" s="3" t="s">
        <v>38</v>
      </c>
      <c r="M786" s="7">
        <f t="shared" si="61"/>
        <v>0.28284000000000004</v>
      </c>
      <c r="N786" s="7">
        <f t="shared" si="62"/>
        <v>7.0710000000000009E-2</v>
      </c>
      <c r="O786" s="7">
        <f t="shared" si="63"/>
        <v>0.11785000000000001</v>
      </c>
      <c r="P786" s="7">
        <f t="shared" si="64"/>
        <v>5.0063640220619376E-2</v>
      </c>
    </row>
    <row r="787" spans="1:16" x14ac:dyDescent="0.25">
      <c r="A787" s="4">
        <v>6036</v>
      </c>
      <c r="B787" s="4" t="s">
        <v>15</v>
      </c>
      <c r="C787" s="3" t="s">
        <v>65</v>
      </c>
      <c r="D787" s="4" t="s">
        <v>57</v>
      </c>
      <c r="E787" s="3" t="s">
        <v>22</v>
      </c>
      <c r="F787" s="4" t="s">
        <v>719</v>
      </c>
      <c r="G787" s="3" t="s">
        <v>44</v>
      </c>
      <c r="H787" s="5">
        <v>504</v>
      </c>
      <c r="I787" s="5">
        <v>480</v>
      </c>
      <c r="J787" s="6">
        <f t="shared" si="60"/>
        <v>2.4</v>
      </c>
      <c r="K787" s="3" t="s">
        <v>20</v>
      </c>
      <c r="L787" s="3" t="s">
        <v>38</v>
      </c>
      <c r="M787" s="7">
        <f t="shared" si="61"/>
        <v>1.44</v>
      </c>
      <c r="N787" s="7">
        <f t="shared" si="62"/>
        <v>0.36</v>
      </c>
      <c r="O787" s="7">
        <f t="shared" si="63"/>
        <v>0.6</v>
      </c>
      <c r="P787" s="7">
        <f t="shared" si="64"/>
        <v>5.0000000000000044E-2</v>
      </c>
    </row>
    <row r="788" spans="1:16" x14ac:dyDescent="0.25">
      <c r="A788" s="4">
        <v>6036</v>
      </c>
      <c r="B788" s="4" t="s">
        <v>15</v>
      </c>
      <c r="C788" s="3" t="s">
        <v>65</v>
      </c>
      <c r="D788" s="4" t="s">
        <v>57</v>
      </c>
      <c r="E788" s="3" t="s">
        <v>22</v>
      </c>
      <c r="F788" s="4" t="s">
        <v>720</v>
      </c>
      <c r="G788" s="3" t="s">
        <v>44</v>
      </c>
      <c r="H788" s="5">
        <v>899.1</v>
      </c>
      <c r="I788" s="5">
        <v>761.94</v>
      </c>
      <c r="J788" s="6">
        <f t="shared" si="60"/>
        <v>3.8097000000000003</v>
      </c>
      <c r="K788" s="3" t="s">
        <v>20</v>
      </c>
      <c r="L788" s="3" t="s">
        <v>38</v>
      </c>
      <c r="M788" s="7">
        <f t="shared" si="61"/>
        <v>2.2858200000000002</v>
      </c>
      <c r="N788" s="7">
        <f t="shared" si="62"/>
        <v>0.57145500000000005</v>
      </c>
      <c r="O788" s="7">
        <f t="shared" si="63"/>
        <v>0.95242500000000008</v>
      </c>
      <c r="P788" s="7">
        <f t="shared" si="64"/>
        <v>0.18001417434443656</v>
      </c>
    </row>
    <row r="789" spans="1:16" x14ac:dyDescent="0.25">
      <c r="A789" s="4">
        <v>6036</v>
      </c>
      <c r="B789" s="4" t="s">
        <v>15</v>
      </c>
      <c r="C789" s="3" t="s">
        <v>65</v>
      </c>
      <c r="D789" s="4" t="s">
        <v>57</v>
      </c>
      <c r="E789" s="3" t="s">
        <v>22</v>
      </c>
      <c r="F789" s="4" t="s">
        <v>721</v>
      </c>
      <c r="G789" s="3" t="s">
        <v>47</v>
      </c>
      <c r="H789" s="5">
        <v>1349.5</v>
      </c>
      <c r="I789" s="5">
        <v>1237.98</v>
      </c>
      <c r="J789" s="6">
        <f t="shared" si="60"/>
        <v>6.1899000000000006</v>
      </c>
      <c r="K789" s="3" t="s">
        <v>20</v>
      </c>
      <c r="L789" s="3" t="s">
        <v>38</v>
      </c>
      <c r="M789" s="7">
        <f t="shared" si="61"/>
        <v>3.71394</v>
      </c>
      <c r="N789" s="7">
        <f t="shared" si="62"/>
        <v>0.928485</v>
      </c>
      <c r="O789" s="7">
        <f t="shared" si="63"/>
        <v>1.5474750000000002</v>
      </c>
      <c r="P789" s="7">
        <f t="shared" si="64"/>
        <v>9.0082230730706536E-2</v>
      </c>
    </row>
    <row r="790" spans="1:16" x14ac:dyDescent="0.25">
      <c r="A790" s="4">
        <v>6036</v>
      </c>
      <c r="B790" s="4" t="s">
        <v>15</v>
      </c>
      <c r="C790" s="3" t="s">
        <v>65</v>
      </c>
      <c r="D790" s="4" t="s">
        <v>57</v>
      </c>
      <c r="E790" s="3" t="s">
        <v>22</v>
      </c>
      <c r="F790" s="4" t="s">
        <v>722</v>
      </c>
      <c r="G790" s="3" t="s">
        <v>47</v>
      </c>
      <c r="H790" s="5">
        <v>1678</v>
      </c>
      <c r="I790" s="5">
        <v>1490.1399999999999</v>
      </c>
      <c r="J790" s="6">
        <f t="shared" si="60"/>
        <v>7.4506999999999994</v>
      </c>
      <c r="K790" s="3" t="s">
        <v>20</v>
      </c>
      <c r="L790" s="3" t="s">
        <v>38</v>
      </c>
      <c r="M790" s="7">
        <f t="shared" si="61"/>
        <v>4.4704199999999998</v>
      </c>
      <c r="N790" s="7">
        <f t="shared" si="62"/>
        <v>1.117605</v>
      </c>
      <c r="O790" s="7">
        <f t="shared" si="63"/>
        <v>1.8626749999999999</v>
      </c>
      <c r="P790" s="7">
        <f t="shared" si="64"/>
        <v>0.12606869153233924</v>
      </c>
    </row>
    <row r="791" spans="1:16" x14ac:dyDescent="0.25">
      <c r="A791" s="4">
        <v>6036</v>
      </c>
      <c r="B791" s="4" t="s">
        <v>15</v>
      </c>
      <c r="C791" s="3" t="s">
        <v>65</v>
      </c>
      <c r="D791" s="4" t="s">
        <v>57</v>
      </c>
      <c r="E791" s="3" t="s">
        <v>22</v>
      </c>
      <c r="F791" s="4" t="s">
        <v>723</v>
      </c>
      <c r="G791" s="3" t="s">
        <v>40</v>
      </c>
      <c r="H791" s="5">
        <v>3035.3</v>
      </c>
      <c r="I791" s="5">
        <v>2890.76</v>
      </c>
      <c r="J791" s="6">
        <f t="shared" si="60"/>
        <v>14.453800000000001</v>
      </c>
      <c r="K791" s="3" t="s">
        <v>20</v>
      </c>
      <c r="L791" s="3" t="s">
        <v>38</v>
      </c>
      <c r="M791" s="7">
        <f t="shared" si="61"/>
        <v>8.6722800000000007</v>
      </c>
      <c r="N791" s="7">
        <f t="shared" si="62"/>
        <v>2.1680700000000002</v>
      </c>
      <c r="O791" s="7">
        <f t="shared" si="63"/>
        <v>3.6134500000000003</v>
      </c>
      <c r="P791" s="7">
        <f t="shared" si="64"/>
        <v>5.0000691859580115E-2</v>
      </c>
    </row>
    <row r="792" spans="1:16" x14ac:dyDescent="0.25">
      <c r="A792" s="4">
        <v>6036</v>
      </c>
      <c r="B792" s="4" t="s">
        <v>15</v>
      </c>
      <c r="C792" s="3" t="s">
        <v>65</v>
      </c>
      <c r="D792" s="4" t="s">
        <v>57</v>
      </c>
      <c r="E792" s="3" t="s">
        <v>22</v>
      </c>
      <c r="F792" s="4" t="s">
        <v>724</v>
      </c>
      <c r="G792" s="3" t="s">
        <v>47</v>
      </c>
      <c r="H792" s="5">
        <v>4080</v>
      </c>
      <c r="I792" s="5">
        <v>3457.62</v>
      </c>
      <c r="J792" s="6">
        <f t="shared" si="60"/>
        <v>17.2881</v>
      </c>
      <c r="K792" s="3" t="s">
        <v>20</v>
      </c>
      <c r="L792" s="3" t="s">
        <v>38</v>
      </c>
      <c r="M792" s="7">
        <f t="shared" si="61"/>
        <v>10.372859999999999</v>
      </c>
      <c r="N792" s="7">
        <f t="shared" si="62"/>
        <v>2.5932149999999998</v>
      </c>
      <c r="O792" s="7">
        <f t="shared" si="63"/>
        <v>4.322025</v>
      </c>
      <c r="P792" s="7">
        <f t="shared" si="64"/>
        <v>0.18000242941676659</v>
      </c>
    </row>
    <row r="793" spans="1:16" x14ac:dyDescent="0.25">
      <c r="A793" s="4">
        <v>6036</v>
      </c>
      <c r="B793" s="4" t="s">
        <v>15</v>
      </c>
      <c r="C793" s="3" t="s">
        <v>65</v>
      </c>
      <c r="D793" s="4" t="s">
        <v>57</v>
      </c>
      <c r="E793" s="3" t="s">
        <v>22</v>
      </c>
      <c r="F793" s="4" t="s">
        <v>725</v>
      </c>
      <c r="G793" s="3" t="s">
        <v>44</v>
      </c>
      <c r="H793" s="5">
        <v>947.25</v>
      </c>
      <c r="I793" s="5">
        <v>902.15</v>
      </c>
      <c r="J793" s="6">
        <f t="shared" si="60"/>
        <v>4.5107499999999998</v>
      </c>
      <c r="K793" s="3" t="s">
        <v>20</v>
      </c>
      <c r="L793" s="3" t="s">
        <v>38</v>
      </c>
      <c r="M793" s="7">
        <f t="shared" si="61"/>
        <v>2.7064499999999998</v>
      </c>
      <c r="N793" s="7">
        <f t="shared" si="62"/>
        <v>0.67661249999999995</v>
      </c>
      <c r="O793" s="7">
        <f t="shared" si="63"/>
        <v>1.1276875</v>
      </c>
      <c r="P793" s="7">
        <f t="shared" si="64"/>
        <v>4.9991686526630774E-2</v>
      </c>
    </row>
    <row r="794" spans="1:16" x14ac:dyDescent="0.25">
      <c r="A794" s="4">
        <v>6036</v>
      </c>
      <c r="B794" s="4" t="s">
        <v>15</v>
      </c>
      <c r="C794" s="3" t="s">
        <v>65</v>
      </c>
      <c r="D794" s="4" t="s">
        <v>57</v>
      </c>
      <c r="E794" s="3" t="s">
        <v>22</v>
      </c>
      <c r="F794" s="4" t="s">
        <v>726</v>
      </c>
      <c r="G794" s="3" t="s">
        <v>47</v>
      </c>
      <c r="H794" s="5">
        <v>5073.8</v>
      </c>
      <c r="I794" s="5">
        <v>4375.1000000000004</v>
      </c>
      <c r="J794" s="6">
        <f t="shared" si="60"/>
        <v>35.000800000000005</v>
      </c>
      <c r="K794" s="3" t="s">
        <v>20</v>
      </c>
      <c r="L794" s="3" t="s">
        <v>38</v>
      </c>
      <c r="M794" s="7">
        <f t="shared" si="61"/>
        <v>21.000480000000003</v>
      </c>
      <c r="N794" s="7">
        <f t="shared" si="62"/>
        <v>5.2501200000000008</v>
      </c>
      <c r="O794" s="7">
        <f t="shared" si="63"/>
        <v>8.7502000000000013</v>
      </c>
      <c r="P794" s="7">
        <f t="shared" si="64"/>
        <v>0.15969920687527139</v>
      </c>
    </row>
    <row r="795" spans="1:16" x14ac:dyDescent="0.25">
      <c r="A795" s="4">
        <v>6036</v>
      </c>
      <c r="B795" s="4" t="s">
        <v>15</v>
      </c>
      <c r="C795" s="3" t="s">
        <v>65</v>
      </c>
      <c r="D795" s="4" t="s">
        <v>57</v>
      </c>
      <c r="E795" s="3" t="s">
        <v>22</v>
      </c>
      <c r="F795" s="4" t="s">
        <v>727</v>
      </c>
      <c r="G795" s="3" t="s">
        <v>44</v>
      </c>
      <c r="H795" s="5">
        <v>27</v>
      </c>
      <c r="I795" s="5">
        <v>22.88</v>
      </c>
      <c r="J795" s="6">
        <f t="shared" si="60"/>
        <v>0.1144</v>
      </c>
      <c r="K795" s="3" t="s">
        <v>20</v>
      </c>
      <c r="L795" s="3" t="s">
        <v>38</v>
      </c>
      <c r="M795" s="7">
        <f t="shared" si="61"/>
        <v>6.8639999999999993E-2</v>
      </c>
      <c r="N795" s="7">
        <f t="shared" si="62"/>
        <v>1.7159999999999998E-2</v>
      </c>
      <c r="O795" s="7">
        <f t="shared" si="63"/>
        <v>2.86E-2</v>
      </c>
      <c r="P795" s="7">
        <f t="shared" si="64"/>
        <v>0.18006993006993022</v>
      </c>
    </row>
    <row r="796" spans="1:16" x14ac:dyDescent="0.25">
      <c r="A796" s="4">
        <v>6036</v>
      </c>
      <c r="B796" s="4" t="s">
        <v>15</v>
      </c>
      <c r="C796" s="3" t="s">
        <v>65</v>
      </c>
      <c r="D796" s="4" t="s">
        <v>57</v>
      </c>
      <c r="E796" s="3" t="s">
        <v>22</v>
      </c>
      <c r="F796" s="4" t="s">
        <v>728</v>
      </c>
      <c r="G796" s="3" t="s">
        <v>47</v>
      </c>
      <c r="H796" s="5">
        <v>4381.6000000000004</v>
      </c>
      <c r="I796" s="5">
        <v>4172.96</v>
      </c>
      <c r="J796" s="6">
        <f t="shared" si="60"/>
        <v>20.864799999999999</v>
      </c>
      <c r="K796" s="3" t="s">
        <v>20</v>
      </c>
      <c r="L796" s="3" t="s">
        <v>38</v>
      </c>
      <c r="M796" s="7">
        <f t="shared" si="61"/>
        <v>12.518879999999999</v>
      </c>
      <c r="N796" s="7">
        <f t="shared" si="62"/>
        <v>3.1297199999999998</v>
      </c>
      <c r="O796" s="7">
        <f t="shared" si="63"/>
        <v>5.2161999999999997</v>
      </c>
      <c r="P796" s="7">
        <f t="shared" si="64"/>
        <v>4.9998082895594598E-2</v>
      </c>
    </row>
    <row r="797" spans="1:16" x14ac:dyDescent="0.25">
      <c r="A797" s="4">
        <v>6036</v>
      </c>
      <c r="B797" s="4" t="s">
        <v>15</v>
      </c>
      <c r="C797" s="3" t="s">
        <v>65</v>
      </c>
      <c r="D797" s="4" t="s">
        <v>57</v>
      </c>
      <c r="E797" s="3" t="s">
        <v>22</v>
      </c>
      <c r="F797" s="4" t="s">
        <v>729</v>
      </c>
      <c r="G797" s="3" t="s">
        <v>37</v>
      </c>
      <c r="H797" s="5">
        <v>1995</v>
      </c>
      <c r="I797" s="5">
        <v>1690.68</v>
      </c>
      <c r="J797" s="6">
        <f t="shared" si="60"/>
        <v>8.4534000000000002</v>
      </c>
      <c r="K797" s="3" t="s">
        <v>20</v>
      </c>
      <c r="L797" s="3" t="s">
        <v>38</v>
      </c>
      <c r="M797" s="7">
        <f t="shared" si="61"/>
        <v>5.0720400000000003</v>
      </c>
      <c r="N797" s="7">
        <f t="shared" si="62"/>
        <v>1.2680100000000001</v>
      </c>
      <c r="O797" s="7">
        <f t="shared" si="63"/>
        <v>2.1133500000000001</v>
      </c>
      <c r="P797" s="7">
        <f t="shared" si="64"/>
        <v>0.17999858045283545</v>
      </c>
    </row>
    <row r="798" spans="1:16" x14ac:dyDescent="0.25">
      <c r="A798" s="4">
        <v>6036</v>
      </c>
      <c r="B798" s="4" t="s">
        <v>15</v>
      </c>
      <c r="C798" s="3" t="s">
        <v>65</v>
      </c>
      <c r="D798" s="4" t="s">
        <v>57</v>
      </c>
      <c r="E798" s="3" t="s">
        <v>22</v>
      </c>
      <c r="F798" s="4" t="s">
        <v>730</v>
      </c>
      <c r="G798" s="3" t="s">
        <v>47</v>
      </c>
      <c r="H798" s="5">
        <v>2006</v>
      </c>
      <c r="I798" s="5">
        <v>1713.1</v>
      </c>
      <c r="J798" s="6">
        <f t="shared" si="60"/>
        <v>8.5655000000000001</v>
      </c>
      <c r="K798" s="3" t="s">
        <v>20</v>
      </c>
      <c r="L798" s="3" t="s">
        <v>38</v>
      </c>
      <c r="M798" s="7">
        <f t="shared" si="61"/>
        <v>5.1392999999999995</v>
      </c>
      <c r="N798" s="7">
        <f t="shared" si="62"/>
        <v>1.2848249999999999</v>
      </c>
      <c r="O798" s="7">
        <f t="shared" si="63"/>
        <v>2.141375</v>
      </c>
      <c r="P798" s="7">
        <f t="shared" si="64"/>
        <v>0.17097659214289895</v>
      </c>
    </row>
    <row r="799" spans="1:16" x14ac:dyDescent="0.25">
      <c r="A799" s="4">
        <v>6036</v>
      </c>
      <c r="B799" s="4" t="s">
        <v>15</v>
      </c>
      <c r="C799" s="3" t="s">
        <v>65</v>
      </c>
      <c r="D799" s="4" t="s">
        <v>57</v>
      </c>
      <c r="E799" s="3" t="s">
        <v>22</v>
      </c>
      <c r="F799" s="4" t="s">
        <v>731</v>
      </c>
      <c r="G799" s="3" t="s">
        <v>47</v>
      </c>
      <c r="H799" s="5">
        <v>699</v>
      </c>
      <c r="I799" s="5">
        <v>665.72</v>
      </c>
      <c r="J799" s="6">
        <f t="shared" si="60"/>
        <v>3.3286000000000002</v>
      </c>
      <c r="K799" s="3" t="s">
        <v>20</v>
      </c>
      <c r="L799" s="3" t="s">
        <v>38</v>
      </c>
      <c r="M799" s="7">
        <f t="shared" si="61"/>
        <v>1.99716</v>
      </c>
      <c r="N799" s="7">
        <f t="shared" si="62"/>
        <v>0.49929000000000001</v>
      </c>
      <c r="O799" s="7">
        <f t="shared" si="63"/>
        <v>0.83215000000000006</v>
      </c>
      <c r="P799" s="7">
        <f t="shared" si="64"/>
        <v>4.9990987201826487E-2</v>
      </c>
    </row>
    <row r="800" spans="1:16" x14ac:dyDescent="0.25">
      <c r="A800" s="4">
        <v>6036</v>
      </c>
      <c r="B800" s="4" t="s">
        <v>15</v>
      </c>
      <c r="C800" s="3" t="s">
        <v>65</v>
      </c>
      <c r="D800" s="4" t="s">
        <v>57</v>
      </c>
      <c r="E800" s="3" t="s">
        <v>22</v>
      </c>
      <c r="F800" s="4" t="s">
        <v>732</v>
      </c>
      <c r="G800" s="3" t="s">
        <v>47</v>
      </c>
      <c r="H800" s="5">
        <v>10998</v>
      </c>
      <c r="I800" s="5">
        <v>10474.299999999999</v>
      </c>
      <c r="J800" s="6">
        <f t="shared" si="60"/>
        <v>104.74299999999999</v>
      </c>
      <c r="K800" s="3" t="s">
        <v>20</v>
      </c>
      <c r="L800" s="3" t="s">
        <v>38</v>
      </c>
      <c r="M800" s="7">
        <f t="shared" si="61"/>
        <v>62.845799999999997</v>
      </c>
      <c r="N800" s="7">
        <f t="shared" si="62"/>
        <v>15.711449999999999</v>
      </c>
      <c r="O800" s="7">
        <f t="shared" si="63"/>
        <v>26.185749999999999</v>
      </c>
      <c r="P800" s="7">
        <f t="shared" si="64"/>
        <v>4.9998567923393411E-2</v>
      </c>
    </row>
    <row r="801" spans="1:16" x14ac:dyDescent="0.25">
      <c r="A801" s="4">
        <v>6036</v>
      </c>
      <c r="B801" s="4" t="s">
        <v>15</v>
      </c>
      <c r="C801" s="3" t="s">
        <v>65</v>
      </c>
      <c r="D801" s="4" t="s">
        <v>57</v>
      </c>
      <c r="E801" s="3" t="s">
        <v>22</v>
      </c>
      <c r="F801" s="4" t="s">
        <v>733</v>
      </c>
      <c r="G801" s="3" t="s">
        <v>44</v>
      </c>
      <c r="H801" s="5">
        <v>1995</v>
      </c>
      <c r="I801" s="5">
        <v>1690.68</v>
      </c>
      <c r="J801" s="6">
        <f t="shared" si="60"/>
        <v>8.4534000000000002</v>
      </c>
      <c r="K801" s="3" t="s">
        <v>20</v>
      </c>
      <c r="L801" s="3" t="s">
        <v>38</v>
      </c>
      <c r="M801" s="7">
        <f t="shared" si="61"/>
        <v>5.0720400000000003</v>
      </c>
      <c r="N801" s="7">
        <f t="shared" si="62"/>
        <v>1.2680100000000001</v>
      </c>
      <c r="O801" s="7">
        <f t="shared" si="63"/>
        <v>2.1133500000000001</v>
      </c>
      <c r="P801" s="7">
        <f t="shared" si="64"/>
        <v>0.17999858045283545</v>
      </c>
    </row>
    <row r="802" spans="1:16" x14ac:dyDescent="0.25">
      <c r="A802" s="4">
        <v>6036</v>
      </c>
      <c r="B802" s="4" t="s">
        <v>15</v>
      </c>
      <c r="C802" s="3" t="s">
        <v>65</v>
      </c>
      <c r="D802" s="4" t="s">
        <v>57</v>
      </c>
      <c r="E802" s="3" t="s">
        <v>22</v>
      </c>
      <c r="F802" s="4" t="s">
        <v>734</v>
      </c>
      <c r="G802" s="3" t="s">
        <v>40</v>
      </c>
      <c r="H802" s="5">
        <v>1695</v>
      </c>
      <c r="I802" s="5">
        <v>1436.44</v>
      </c>
      <c r="J802" s="6">
        <f t="shared" si="60"/>
        <v>7.1822000000000008</v>
      </c>
      <c r="K802" s="3" t="s">
        <v>20</v>
      </c>
      <c r="L802" s="3" t="s">
        <v>38</v>
      </c>
      <c r="M802" s="7">
        <f t="shared" si="61"/>
        <v>4.3093200000000005</v>
      </c>
      <c r="N802" s="7">
        <f t="shared" si="62"/>
        <v>1.0773300000000001</v>
      </c>
      <c r="O802" s="7">
        <f t="shared" si="63"/>
        <v>1.7955500000000002</v>
      </c>
      <c r="P802" s="7">
        <f t="shared" si="64"/>
        <v>0.18000055693241612</v>
      </c>
    </row>
    <row r="803" spans="1:16" x14ac:dyDescent="0.25">
      <c r="A803" s="4">
        <v>6036</v>
      </c>
      <c r="B803" s="4" t="s">
        <v>15</v>
      </c>
      <c r="C803" s="3" t="s">
        <v>65</v>
      </c>
      <c r="D803" s="4" t="s">
        <v>57</v>
      </c>
      <c r="E803" s="3" t="s">
        <v>22</v>
      </c>
      <c r="F803" s="4" t="s">
        <v>735</v>
      </c>
      <c r="G803" s="3" t="s">
        <v>47</v>
      </c>
      <c r="H803" s="5">
        <v>1995</v>
      </c>
      <c r="I803" s="5">
        <v>1690.68</v>
      </c>
      <c r="J803" s="6">
        <f t="shared" si="60"/>
        <v>8.4534000000000002</v>
      </c>
      <c r="K803" s="3" t="s">
        <v>20</v>
      </c>
      <c r="L803" s="3" t="s">
        <v>38</v>
      </c>
      <c r="M803" s="7">
        <f t="shared" si="61"/>
        <v>5.0720400000000003</v>
      </c>
      <c r="N803" s="7">
        <f t="shared" si="62"/>
        <v>1.2680100000000001</v>
      </c>
      <c r="O803" s="7">
        <f t="shared" si="63"/>
        <v>2.1133500000000001</v>
      </c>
      <c r="P803" s="7">
        <f t="shared" si="64"/>
        <v>0.17999858045283545</v>
      </c>
    </row>
    <row r="804" spans="1:16" x14ac:dyDescent="0.25">
      <c r="A804" s="4">
        <v>6036</v>
      </c>
      <c r="B804" s="4" t="s">
        <v>15</v>
      </c>
      <c r="C804" s="3" t="s">
        <v>65</v>
      </c>
      <c r="D804" s="4" t="s">
        <v>57</v>
      </c>
      <c r="E804" s="3" t="s">
        <v>22</v>
      </c>
      <c r="F804" s="4" t="s">
        <v>736</v>
      </c>
      <c r="G804" s="3" t="s">
        <v>47</v>
      </c>
      <c r="H804" s="5">
        <v>14374</v>
      </c>
      <c r="I804" s="5">
        <v>13324.919999999998</v>
      </c>
      <c r="J804" s="6">
        <f t="shared" si="60"/>
        <v>133.24919999999997</v>
      </c>
      <c r="K804" s="3" t="s">
        <v>20</v>
      </c>
      <c r="L804" s="3" t="s">
        <v>38</v>
      </c>
      <c r="M804" s="7">
        <f t="shared" si="61"/>
        <v>79.949519999999978</v>
      </c>
      <c r="N804" s="7">
        <f t="shared" si="62"/>
        <v>19.987379999999995</v>
      </c>
      <c r="O804" s="7">
        <f t="shared" si="63"/>
        <v>33.312299999999993</v>
      </c>
      <c r="P804" s="7">
        <f t="shared" si="64"/>
        <v>7.8730679058486075E-2</v>
      </c>
    </row>
    <row r="805" spans="1:16" x14ac:dyDescent="0.25">
      <c r="A805" s="4">
        <v>6036</v>
      </c>
      <c r="B805" s="4" t="s">
        <v>15</v>
      </c>
      <c r="C805" s="3" t="s">
        <v>65</v>
      </c>
      <c r="D805" s="4" t="s">
        <v>58</v>
      </c>
      <c r="E805" s="3" t="s">
        <v>22</v>
      </c>
      <c r="F805" s="4" t="s">
        <v>737</v>
      </c>
      <c r="G805" s="3" t="s">
        <v>40</v>
      </c>
      <c r="H805" s="5">
        <v>866.35</v>
      </c>
      <c r="I805" s="5">
        <v>768.53</v>
      </c>
      <c r="J805" s="6">
        <f t="shared" si="60"/>
        <v>3.8426499999999999</v>
      </c>
      <c r="K805" s="3" t="s">
        <v>20</v>
      </c>
      <c r="L805" s="3" t="s">
        <v>38</v>
      </c>
      <c r="M805" s="7">
        <f t="shared" si="61"/>
        <v>2.30559</v>
      </c>
      <c r="N805" s="7">
        <f t="shared" si="62"/>
        <v>0.57639750000000001</v>
      </c>
      <c r="O805" s="7">
        <f t="shared" si="63"/>
        <v>0.96066249999999997</v>
      </c>
      <c r="P805" s="7">
        <f t="shared" si="64"/>
        <v>0.12728195385996655</v>
      </c>
    </row>
    <row r="806" spans="1:16" x14ac:dyDescent="0.25">
      <c r="A806" s="4">
        <v>6036</v>
      </c>
      <c r="B806" s="4" t="s">
        <v>15</v>
      </c>
      <c r="C806" s="3" t="s">
        <v>65</v>
      </c>
      <c r="D806" s="4" t="s">
        <v>58</v>
      </c>
      <c r="E806" s="3" t="s">
        <v>22</v>
      </c>
      <c r="F806" s="4" t="s">
        <v>738</v>
      </c>
      <c r="G806" s="3" t="s">
        <v>47</v>
      </c>
      <c r="H806" s="5">
        <v>395.25</v>
      </c>
      <c r="I806" s="5">
        <v>376.43</v>
      </c>
      <c r="J806" s="6">
        <f t="shared" si="60"/>
        <v>1.88215</v>
      </c>
      <c r="K806" s="3" t="s">
        <v>20</v>
      </c>
      <c r="L806" s="3" t="s">
        <v>38</v>
      </c>
      <c r="M806" s="7">
        <f t="shared" si="61"/>
        <v>1.1292899999999999</v>
      </c>
      <c r="N806" s="7">
        <f t="shared" si="62"/>
        <v>0.28232249999999998</v>
      </c>
      <c r="O806" s="7">
        <f t="shared" si="63"/>
        <v>0.4705375</v>
      </c>
      <c r="P806" s="7">
        <f t="shared" si="64"/>
        <v>4.999601519538821E-2</v>
      </c>
    </row>
    <row r="807" spans="1:16" x14ac:dyDescent="0.25">
      <c r="A807" s="4">
        <v>6036</v>
      </c>
      <c r="B807" s="4" t="s">
        <v>15</v>
      </c>
      <c r="C807" s="3" t="s">
        <v>65</v>
      </c>
      <c r="D807" s="4" t="s">
        <v>58</v>
      </c>
      <c r="E807" s="3" t="s">
        <v>22</v>
      </c>
      <c r="F807" s="4" t="s">
        <v>739</v>
      </c>
      <c r="G807" s="3" t="s">
        <v>40</v>
      </c>
      <c r="H807" s="5">
        <v>3590.1</v>
      </c>
      <c r="I807" s="5">
        <v>3310.6400000000003</v>
      </c>
      <c r="J807" s="6">
        <f t="shared" si="60"/>
        <v>16.5532</v>
      </c>
      <c r="K807" s="3" t="s">
        <v>20</v>
      </c>
      <c r="L807" s="3" t="s">
        <v>38</v>
      </c>
      <c r="M807" s="7">
        <f t="shared" si="61"/>
        <v>9.9319199999999999</v>
      </c>
      <c r="N807" s="7">
        <f t="shared" si="62"/>
        <v>2.48298</v>
      </c>
      <c r="O807" s="7">
        <f t="shared" si="63"/>
        <v>4.1383000000000001</v>
      </c>
      <c r="P807" s="7">
        <f t="shared" si="64"/>
        <v>8.4412681535896317E-2</v>
      </c>
    </row>
    <row r="808" spans="1:16" x14ac:dyDescent="0.25">
      <c r="A808" s="4">
        <v>6036</v>
      </c>
      <c r="B808" s="4" t="s">
        <v>15</v>
      </c>
      <c r="C808" s="3" t="s">
        <v>65</v>
      </c>
      <c r="D808" s="4" t="s">
        <v>58</v>
      </c>
      <c r="E808" s="3" t="s">
        <v>22</v>
      </c>
      <c r="F808" s="4" t="s">
        <v>740</v>
      </c>
      <c r="G808" s="3" t="s">
        <v>47</v>
      </c>
      <c r="H808" s="5">
        <v>1679.4</v>
      </c>
      <c r="I808" s="5">
        <v>1599.42</v>
      </c>
      <c r="J808" s="6">
        <f t="shared" si="60"/>
        <v>7.9971000000000005</v>
      </c>
      <c r="K808" s="3" t="s">
        <v>20</v>
      </c>
      <c r="L808" s="3" t="s">
        <v>38</v>
      </c>
      <c r="M808" s="7">
        <f t="shared" si="61"/>
        <v>4.79826</v>
      </c>
      <c r="N808" s="7">
        <f t="shared" si="62"/>
        <v>1.199565</v>
      </c>
      <c r="O808" s="7">
        <f t="shared" si="63"/>
        <v>1.9992750000000001</v>
      </c>
      <c r="P808" s="7">
        <f t="shared" si="64"/>
        <v>5.0005627039801936E-2</v>
      </c>
    </row>
    <row r="809" spans="1:16" x14ac:dyDescent="0.25">
      <c r="A809" s="4">
        <v>6036</v>
      </c>
      <c r="B809" s="4" t="s">
        <v>15</v>
      </c>
      <c r="C809" s="3" t="s">
        <v>65</v>
      </c>
      <c r="D809" s="4" t="s">
        <v>58</v>
      </c>
      <c r="E809" s="3" t="s">
        <v>22</v>
      </c>
      <c r="F809" s="4" t="s">
        <v>741</v>
      </c>
      <c r="G809" s="3" t="s">
        <v>47</v>
      </c>
      <c r="H809" s="5">
        <v>6590.5</v>
      </c>
      <c r="I809" s="5">
        <v>6276.66</v>
      </c>
      <c r="J809" s="6">
        <f t="shared" si="60"/>
        <v>50.213279999999997</v>
      </c>
      <c r="K809" s="3" t="s">
        <v>20</v>
      </c>
      <c r="L809" s="3" t="s">
        <v>38</v>
      </c>
      <c r="M809" s="7">
        <f t="shared" si="61"/>
        <v>30.127967999999996</v>
      </c>
      <c r="N809" s="7">
        <f t="shared" si="62"/>
        <v>7.5319919999999989</v>
      </c>
      <c r="O809" s="7">
        <f t="shared" si="63"/>
        <v>12.553319999999999</v>
      </c>
      <c r="P809" s="7">
        <f t="shared" si="64"/>
        <v>5.000111524282036E-2</v>
      </c>
    </row>
    <row r="810" spans="1:16" x14ac:dyDescent="0.25">
      <c r="A810" s="4">
        <v>6036</v>
      </c>
      <c r="B810" s="4" t="s">
        <v>15</v>
      </c>
      <c r="C810" s="3" t="s">
        <v>65</v>
      </c>
      <c r="D810" s="4" t="s">
        <v>58</v>
      </c>
      <c r="E810" s="3" t="s">
        <v>22</v>
      </c>
      <c r="F810" s="4" t="s">
        <v>742</v>
      </c>
      <c r="G810" s="3" t="s">
        <v>44</v>
      </c>
      <c r="H810" s="5">
        <v>630</v>
      </c>
      <c r="I810" s="5">
        <v>543.34</v>
      </c>
      <c r="J810" s="6">
        <f t="shared" si="60"/>
        <v>2.7167000000000003</v>
      </c>
      <c r="K810" s="3" t="s">
        <v>20</v>
      </c>
      <c r="L810" s="3" t="s">
        <v>38</v>
      </c>
      <c r="M810" s="7">
        <f t="shared" si="61"/>
        <v>1.6300200000000002</v>
      </c>
      <c r="N810" s="7">
        <f t="shared" si="62"/>
        <v>0.40750500000000006</v>
      </c>
      <c r="O810" s="7">
        <f t="shared" si="63"/>
        <v>0.67917500000000008</v>
      </c>
      <c r="P810" s="7">
        <f t="shared" si="64"/>
        <v>0.15949497552177272</v>
      </c>
    </row>
    <row r="811" spans="1:16" x14ac:dyDescent="0.25">
      <c r="A811" s="4">
        <v>6036</v>
      </c>
      <c r="B811" s="4" t="s">
        <v>15</v>
      </c>
      <c r="C811" s="3" t="s">
        <v>65</v>
      </c>
      <c r="D811" s="4" t="s">
        <v>58</v>
      </c>
      <c r="E811" s="3" t="s">
        <v>22</v>
      </c>
      <c r="F811" s="4" t="s">
        <v>743</v>
      </c>
      <c r="G811" s="3" t="s">
        <v>37</v>
      </c>
      <c r="H811" s="5">
        <v>7443.8600000000006</v>
      </c>
      <c r="I811" s="5">
        <v>6381.6</v>
      </c>
      <c r="J811" s="6">
        <f t="shared" si="60"/>
        <v>51.052800000000005</v>
      </c>
      <c r="K811" s="3" t="s">
        <v>20</v>
      </c>
      <c r="L811" s="3" t="s">
        <v>38</v>
      </c>
      <c r="M811" s="7">
        <f t="shared" si="61"/>
        <v>30.631680000000003</v>
      </c>
      <c r="N811" s="7">
        <f t="shared" si="62"/>
        <v>7.6579200000000007</v>
      </c>
      <c r="O811" s="7">
        <f t="shared" si="63"/>
        <v>12.763200000000001</v>
      </c>
      <c r="P811" s="7">
        <f t="shared" si="64"/>
        <v>0.16645668797793656</v>
      </c>
    </row>
    <row r="812" spans="1:16" x14ac:dyDescent="0.25">
      <c r="A812" s="4">
        <v>6036</v>
      </c>
      <c r="B812" s="4" t="s">
        <v>15</v>
      </c>
      <c r="C812" s="3" t="s">
        <v>65</v>
      </c>
      <c r="D812" s="4" t="s">
        <v>58</v>
      </c>
      <c r="E812" s="3" t="s">
        <v>22</v>
      </c>
      <c r="F812" s="4" t="s">
        <v>744</v>
      </c>
      <c r="G812" s="3" t="s">
        <v>44</v>
      </c>
      <c r="H812" s="5">
        <v>675</v>
      </c>
      <c r="I812" s="5">
        <v>572.04</v>
      </c>
      <c r="J812" s="6">
        <f t="shared" si="60"/>
        <v>2.8601999999999999</v>
      </c>
      <c r="K812" s="3" t="s">
        <v>20</v>
      </c>
      <c r="L812" s="3" t="s">
        <v>38</v>
      </c>
      <c r="M812" s="7">
        <f t="shared" si="61"/>
        <v>1.7161199999999999</v>
      </c>
      <c r="N812" s="7">
        <f t="shared" si="62"/>
        <v>0.42902999999999997</v>
      </c>
      <c r="O812" s="7">
        <f t="shared" si="63"/>
        <v>0.71504999999999996</v>
      </c>
      <c r="P812" s="7">
        <f t="shared" si="64"/>
        <v>0.17998741346758984</v>
      </c>
    </row>
    <row r="813" spans="1:16" x14ac:dyDescent="0.25">
      <c r="A813" s="4">
        <v>6036</v>
      </c>
      <c r="B813" s="4" t="s">
        <v>15</v>
      </c>
      <c r="C813" s="3" t="s">
        <v>65</v>
      </c>
      <c r="D813" s="4" t="s">
        <v>58</v>
      </c>
      <c r="E813" s="3" t="s">
        <v>22</v>
      </c>
      <c r="F813" s="4" t="s">
        <v>745</v>
      </c>
      <c r="G813" s="3" t="s">
        <v>40</v>
      </c>
      <c r="H813" s="5">
        <v>2488</v>
      </c>
      <c r="I813" s="5">
        <v>2369.52</v>
      </c>
      <c r="J813" s="6">
        <f t="shared" si="60"/>
        <v>11.8476</v>
      </c>
      <c r="K813" s="3" t="s">
        <v>20</v>
      </c>
      <c r="L813" s="3" t="s">
        <v>38</v>
      </c>
      <c r="M813" s="7">
        <f t="shared" si="61"/>
        <v>7.1085599999999998</v>
      </c>
      <c r="N813" s="7">
        <f t="shared" si="62"/>
        <v>1.7771399999999999</v>
      </c>
      <c r="O813" s="7">
        <f t="shared" si="63"/>
        <v>2.9619</v>
      </c>
      <c r="P813" s="7">
        <f t="shared" si="64"/>
        <v>5.0001688105607789E-2</v>
      </c>
    </row>
    <row r="814" spans="1:16" x14ac:dyDescent="0.25">
      <c r="A814" s="4">
        <v>6036</v>
      </c>
      <c r="B814" s="4" t="s">
        <v>15</v>
      </c>
      <c r="C814" s="3" t="s">
        <v>65</v>
      </c>
      <c r="D814" s="4" t="s">
        <v>58</v>
      </c>
      <c r="E814" s="3" t="s">
        <v>22</v>
      </c>
      <c r="F814" s="4" t="s">
        <v>746</v>
      </c>
      <c r="G814" s="3" t="s">
        <v>40</v>
      </c>
      <c r="H814" s="5">
        <v>242</v>
      </c>
      <c r="I814" s="5">
        <v>230.48</v>
      </c>
      <c r="J814" s="6">
        <f t="shared" si="60"/>
        <v>1.1523999999999999</v>
      </c>
      <c r="K814" s="3" t="s">
        <v>20</v>
      </c>
      <c r="L814" s="3" t="s">
        <v>38</v>
      </c>
      <c r="M814" s="7">
        <f t="shared" si="61"/>
        <v>0.69143999999999994</v>
      </c>
      <c r="N814" s="7">
        <f t="shared" si="62"/>
        <v>0.17285999999999999</v>
      </c>
      <c r="O814" s="7">
        <f t="shared" si="63"/>
        <v>0.28809999999999997</v>
      </c>
      <c r="P814" s="7">
        <f t="shared" si="64"/>
        <v>4.9982644914960073E-2</v>
      </c>
    </row>
    <row r="815" spans="1:16" x14ac:dyDescent="0.25">
      <c r="A815" s="4">
        <v>6036</v>
      </c>
      <c r="B815" s="4" t="s">
        <v>15</v>
      </c>
      <c r="C815" s="3" t="s">
        <v>65</v>
      </c>
      <c r="D815" s="4" t="s">
        <v>58</v>
      </c>
      <c r="E815" s="3" t="s">
        <v>22</v>
      </c>
      <c r="F815" s="4" t="s">
        <v>747</v>
      </c>
      <c r="G815" s="3" t="s">
        <v>40</v>
      </c>
      <c r="H815" s="5">
        <v>2184.75</v>
      </c>
      <c r="I815" s="5">
        <v>2049.4500000000003</v>
      </c>
      <c r="J815" s="6">
        <f t="shared" si="60"/>
        <v>10.247250000000001</v>
      </c>
      <c r="K815" s="3" t="s">
        <v>20</v>
      </c>
      <c r="L815" s="3" t="s">
        <v>38</v>
      </c>
      <c r="M815" s="7">
        <f t="shared" si="61"/>
        <v>6.1483500000000006</v>
      </c>
      <c r="N815" s="7">
        <f t="shared" si="62"/>
        <v>1.5370875000000002</v>
      </c>
      <c r="O815" s="7">
        <f t="shared" si="63"/>
        <v>2.5618125000000003</v>
      </c>
      <c r="P815" s="7">
        <f t="shared" si="64"/>
        <v>6.6017712069091461E-2</v>
      </c>
    </row>
    <row r="816" spans="1:16" x14ac:dyDescent="0.25">
      <c r="A816" s="4">
        <v>6036</v>
      </c>
      <c r="B816" s="4" t="s">
        <v>15</v>
      </c>
      <c r="C816" s="3" t="s">
        <v>65</v>
      </c>
      <c r="D816" s="4" t="s">
        <v>58</v>
      </c>
      <c r="E816" s="3" t="s">
        <v>22</v>
      </c>
      <c r="F816" s="4" t="s">
        <v>748</v>
      </c>
      <c r="G816" s="3" t="s">
        <v>40</v>
      </c>
      <c r="H816" s="5">
        <v>7346.15</v>
      </c>
      <c r="I816" s="5">
        <v>6763.2900000000009</v>
      </c>
      <c r="J816" s="6">
        <f t="shared" si="60"/>
        <v>54.106320000000011</v>
      </c>
      <c r="K816" s="3" t="s">
        <v>20</v>
      </c>
      <c r="L816" s="3" t="s">
        <v>38</v>
      </c>
      <c r="M816" s="7">
        <f t="shared" si="61"/>
        <v>32.463792000000005</v>
      </c>
      <c r="N816" s="7">
        <f t="shared" si="62"/>
        <v>8.1159480000000013</v>
      </c>
      <c r="O816" s="7">
        <f t="shared" si="63"/>
        <v>13.526580000000003</v>
      </c>
      <c r="P816" s="7">
        <f t="shared" si="64"/>
        <v>8.6179950881893008E-2</v>
      </c>
    </row>
    <row r="817" spans="1:16" x14ac:dyDescent="0.25">
      <c r="A817" s="4">
        <v>6036</v>
      </c>
      <c r="B817" s="4" t="s">
        <v>15</v>
      </c>
      <c r="C817" s="3" t="s">
        <v>65</v>
      </c>
      <c r="D817" s="4" t="s">
        <v>58</v>
      </c>
      <c r="E817" s="3" t="s">
        <v>22</v>
      </c>
      <c r="F817" s="4" t="s">
        <v>749</v>
      </c>
      <c r="G817" s="3" t="s">
        <v>47</v>
      </c>
      <c r="H817" s="5">
        <v>1995</v>
      </c>
      <c r="I817" s="5">
        <v>1690.68</v>
      </c>
      <c r="J817" s="6">
        <f t="shared" si="60"/>
        <v>8.4534000000000002</v>
      </c>
      <c r="K817" s="3" t="s">
        <v>20</v>
      </c>
      <c r="L817" s="3" t="s">
        <v>38</v>
      </c>
      <c r="M817" s="7">
        <f t="shared" si="61"/>
        <v>5.0720400000000003</v>
      </c>
      <c r="N817" s="7">
        <f t="shared" si="62"/>
        <v>1.2680100000000001</v>
      </c>
      <c r="O817" s="7">
        <f t="shared" si="63"/>
        <v>2.1133500000000001</v>
      </c>
      <c r="P817" s="7">
        <f t="shared" si="64"/>
        <v>0.17999858045283545</v>
      </c>
    </row>
    <row r="818" spans="1:16" x14ac:dyDescent="0.25">
      <c r="A818" s="4">
        <v>6036</v>
      </c>
      <c r="B818" s="4" t="s">
        <v>15</v>
      </c>
      <c r="C818" s="3" t="s">
        <v>65</v>
      </c>
      <c r="D818" s="4" t="s">
        <v>58</v>
      </c>
      <c r="E818" s="3" t="s">
        <v>22</v>
      </c>
      <c r="F818" s="4" t="s">
        <v>750</v>
      </c>
      <c r="G818" s="3" t="s">
        <v>40</v>
      </c>
      <c r="H818" s="5">
        <v>7433.2</v>
      </c>
      <c r="I818" s="5">
        <v>7079.24</v>
      </c>
      <c r="J818" s="6">
        <f t="shared" si="60"/>
        <v>56.633919999999996</v>
      </c>
      <c r="K818" s="3" t="s">
        <v>20</v>
      </c>
      <c r="L818" s="3" t="s">
        <v>38</v>
      </c>
      <c r="M818" s="7">
        <f t="shared" si="61"/>
        <v>33.980351999999996</v>
      </c>
      <c r="N818" s="7">
        <f t="shared" si="62"/>
        <v>8.4950879999999991</v>
      </c>
      <c r="O818" s="7">
        <f t="shared" si="63"/>
        <v>14.158479999999999</v>
      </c>
      <c r="P818" s="7">
        <f t="shared" si="64"/>
        <v>4.9999717483797612E-2</v>
      </c>
    </row>
    <row r="819" spans="1:16" x14ac:dyDescent="0.25">
      <c r="A819" s="4">
        <v>6036</v>
      </c>
      <c r="B819" s="4" t="s">
        <v>15</v>
      </c>
      <c r="C819" s="3" t="s">
        <v>65</v>
      </c>
      <c r="D819" s="4" t="s">
        <v>58</v>
      </c>
      <c r="E819" s="3" t="s">
        <v>22</v>
      </c>
      <c r="F819" s="4" t="s">
        <v>751</v>
      </c>
      <c r="G819" s="3" t="s">
        <v>47</v>
      </c>
      <c r="H819" s="5">
        <v>2499.5</v>
      </c>
      <c r="I819" s="5">
        <v>2380.48</v>
      </c>
      <c r="J819" s="6">
        <f t="shared" si="60"/>
        <v>11.9024</v>
      </c>
      <c r="K819" s="3" t="s">
        <v>20</v>
      </c>
      <c r="L819" s="3" t="s">
        <v>38</v>
      </c>
      <c r="M819" s="7">
        <f t="shared" si="61"/>
        <v>7.1414400000000002</v>
      </c>
      <c r="N819" s="7">
        <f t="shared" si="62"/>
        <v>1.7853600000000001</v>
      </c>
      <c r="O819" s="7">
        <f t="shared" si="63"/>
        <v>2.9756</v>
      </c>
      <c r="P819" s="7">
        <f t="shared" si="64"/>
        <v>4.9998319666621827E-2</v>
      </c>
    </row>
    <row r="820" spans="1:16" x14ac:dyDescent="0.25">
      <c r="A820" s="4">
        <v>6036</v>
      </c>
      <c r="B820" s="4" t="s">
        <v>15</v>
      </c>
      <c r="C820" s="3" t="s">
        <v>65</v>
      </c>
      <c r="D820" s="4" t="s">
        <v>58</v>
      </c>
      <c r="E820" s="3" t="s">
        <v>22</v>
      </c>
      <c r="F820" s="4" t="s">
        <v>752</v>
      </c>
      <c r="G820" s="3" t="s">
        <v>37</v>
      </c>
      <c r="H820" s="5">
        <v>3111.1</v>
      </c>
      <c r="I820" s="5">
        <v>2906.38</v>
      </c>
      <c r="J820" s="6">
        <f t="shared" si="60"/>
        <v>14.5319</v>
      </c>
      <c r="K820" s="3" t="s">
        <v>20</v>
      </c>
      <c r="L820" s="3" t="s">
        <v>38</v>
      </c>
      <c r="M820" s="7">
        <f t="shared" si="61"/>
        <v>8.7191399999999994</v>
      </c>
      <c r="N820" s="7">
        <f t="shared" si="62"/>
        <v>2.1797849999999999</v>
      </c>
      <c r="O820" s="7">
        <f t="shared" si="63"/>
        <v>3.6329750000000001</v>
      </c>
      <c r="P820" s="7">
        <f t="shared" si="64"/>
        <v>7.0438139541284972E-2</v>
      </c>
    </row>
    <row r="821" spans="1:16" x14ac:dyDescent="0.25">
      <c r="A821" s="4">
        <v>6036</v>
      </c>
      <c r="B821" s="4" t="s">
        <v>15</v>
      </c>
      <c r="C821" s="3" t="s">
        <v>65</v>
      </c>
      <c r="D821" s="4" t="s">
        <v>58</v>
      </c>
      <c r="E821" s="3" t="s">
        <v>22</v>
      </c>
      <c r="F821" s="4" t="s">
        <v>753</v>
      </c>
      <c r="G821" s="3" t="s">
        <v>44</v>
      </c>
      <c r="H821" s="5">
        <v>13292.8</v>
      </c>
      <c r="I821" s="5">
        <v>12659.82</v>
      </c>
      <c r="J821" s="6">
        <f t="shared" si="60"/>
        <v>126.59820000000001</v>
      </c>
      <c r="K821" s="3" t="s">
        <v>20</v>
      </c>
      <c r="L821" s="3" t="s">
        <v>38</v>
      </c>
      <c r="M821" s="7">
        <f t="shared" si="61"/>
        <v>75.958920000000006</v>
      </c>
      <c r="N821" s="7">
        <f t="shared" si="62"/>
        <v>18.989730000000002</v>
      </c>
      <c r="O821" s="7">
        <f t="shared" si="63"/>
        <v>31.649550000000001</v>
      </c>
      <c r="P821" s="7">
        <f t="shared" si="64"/>
        <v>4.9999131109289108E-2</v>
      </c>
    </row>
    <row r="822" spans="1:16" x14ac:dyDescent="0.25">
      <c r="A822" s="4">
        <v>6036</v>
      </c>
      <c r="B822" s="4" t="s">
        <v>15</v>
      </c>
      <c r="C822" s="3" t="s">
        <v>65</v>
      </c>
      <c r="D822" s="4" t="s">
        <v>58</v>
      </c>
      <c r="E822" s="3" t="s">
        <v>22</v>
      </c>
      <c r="F822" s="4" t="s">
        <v>754</v>
      </c>
      <c r="G822" s="3" t="s">
        <v>40</v>
      </c>
      <c r="H822" s="5">
        <v>1998</v>
      </c>
      <c r="I822" s="5">
        <v>1693.22</v>
      </c>
      <c r="J822" s="6">
        <f t="shared" si="60"/>
        <v>8.4661000000000008</v>
      </c>
      <c r="K822" s="3" t="s">
        <v>20</v>
      </c>
      <c r="L822" s="3" t="s">
        <v>38</v>
      </c>
      <c r="M822" s="7">
        <f t="shared" si="61"/>
        <v>5.0796600000000005</v>
      </c>
      <c r="N822" s="7">
        <f t="shared" si="62"/>
        <v>1.2699150000000001</v>
      </c>
      <c r="O822" s="7">
        <f t="shared" si="63"/>
        <v>2.1165250000000002</v>
      </c>
      <c r="P822" s="7">
        <f t="shared" si="64"/>
        <v>0.18000023623628358</v>
      </c>
    </row>
    <row r="823" spans="1:16" x14ac:dyDescent="0.25">
      <c r="A823" s="4">
        <v>6036</v>
      </c>
      <c r="B823" s="4" t="s">
        <v>15</v>
      </c>
      <c r="C823" s="3" t="s">
        <v>65</v>
      </c>
      <c r="D823" s="4" t="s">
        <v>58</v>
      </c>
      <c r="E823" s="3" t="s">
        <v>22</v>
      </c>
      <c r="F823" s="4" t="s">
        <v>755</v>
      </c>
      <c r="G823" s="3" t="s">
        <v>47</v>
      </c>
      <c r="H823" s="5">
        <v>379</v>
      </c>
      <c r="I823" s="5">
        <v>360.96</v>
      </c>
      <c r="J823" s="6">
        <f t="shared" si="60"/>
        <v>1.8048</v>
      </c>
      <c r="K823" s="3" t="s">
        <v>20</v>
      </c>
      <c r="L823" s="3" t="s">
        <v>38</v>
      </c>
      <c r="M823" s="7">
        <f t="shared" si="61"/>
        <v>1.0828799999999998</v>
      </c>
      <c r="N823" s="7">
        <f t="shared" si="62"/>
        <v>0.27071999999999996</v>
      </c>
      <c r="O823" s="7">
        <f t="shared" si="63"/>
        <v>0.45119999999999999</v>
      </c>
      <c r="P823" s="7">
        <f t="shared" si="64"/>
        <v>4.997783687943258E-2</v>
      </c>
    </row>
    <row r="824" spans="1:16" x14ac:dyDescent="0.25">
      <c r="A824" s="4">
        <v>6036</v>
      </c>
      <c r="B824" s="4" t="s">
        <v>15</v>
      </c>
      <c r="C824" s="3" t="s">
        <v>65</v>
      </c>
      <c r="D824" s="4" t="s">
        <v>58</v>
      </c>
      <c r="E824" s="3" t="s">
        <v>22</v>
      </c>
      <c r="F824" s="4" t="s">
        <v>756</v>
      </c>
      <c r="G824" s="3" t="s">
        <v>47</v>
      </c>
      <c r="H824" s="5">
        <v>322</v>
      </c>
      <c r="I824" s="5">
        <v>272.88</v>
      </c>
      <c r="J824" s="6">
        <f t="shared" si="60"/>
        <v>1.3644000000000001</v>
      </c>
      <c r="K824" s="3" t="s">
        <v>20</v>
      </c>
      <c r="L824" s="3" t="s">
        <v>38</v>
      </c>
      <c r="M824" s="7">
        <f t="shared" si="61"/>
        <v>0.81864000000000003</v>
      </c>
      <c r="N824" s="7">
        <f t="shared" si="62"/>
        <v>0.20466000000000001</v>
      </c>
      <c r="O824" s="7">
        <f t="shared" si="63"/>
        <v>0.34110000000000001</v>
      </c>
      <c r="P824" s="7">
        <f t="shared" si="64"/>
        <v>0.18000586338317204</v>
      </c>
    </row>
    <row r="825" spans="1:16" x14ac:dyDescent="0.25">
      <c r="A825" s="4">
        <v>6036</v>
      </c>
      <c r="B825" s="4" t="s">
        <v>15</v>
      </c>
      <c r="C825" s="3" t="s">
        <v>65</v>
      </c>
      <c r="D825" s="4" t="s">
        <v>58</v>
      </c>
      <c r="E825" s="3" t="s">
        <v>22</v>
      </c>
      <c r="F825" s="4" t="s">
        <v>757</v>
      </c>
      <c r="G825" s="3" t="s">
        <v>47</v>
      </c>
      <c r="H825" s="5">
        <v>1088.9000000000001</v>
      </c>
      <c r="I825" s="5">
        <v>931.12</v>
      </c>
      <c r="J825" s="6">
        <f t="shared" si="60"/>
        <v>4.6555999999999997</v>
      </c>
      <c r="K825" s="3" t="s">
        <v>20</v>
      </c>
      <c r="L825" s="3" t="s">
        <v>38</v>
      </c>
      <c r="M825" s="7">
        <f t="shared" si="61"/>
        <v>2.7933599999999998</v>
      </c>
      <c r="N825" s="7">
        <f t="shared" si="62"/>
        <v>0.69833999999999996</v>
      </c>
      <c r="O825" s="7">
        <f t="shared" si="63"/>
        <v>1.1638999999999999</v>
      </c>
      <c r="P825" s="7">
        <f t="shared" si="64"/>
        <v>0.16945184294183369</v>
      </c>
    </row>
    <row r="826" spans="1:16" x14ac:dyDescent="0.25">
      <c r="A826" s="4">
        <v>6036</v>
      </c>
      <c r="B826" s="4" t="s">
        <v>15</v>
      </c>
      <c r="C826" s="3" t="s">
        <v>65</v>
      </c>
      <c r="D826" s="4" t="s">
        <v>58</v>
      </c>
      <c r="E826" s="3" t="s">
        <v>22</v>
      </c>
      <c r="F826" s="4" t="s">
        <v>758</v>
      </c>
      <c r="G826" s="3" t="s">
        <v>40</v>
      </c>
      <c r="H826" s="5">
        <v>3990</v>
      </c>
      <c r="I826" s="5">
        <v>3381.36</v>
      </c>
      <c r="J826" s="6">
        <f t="shared" si="60"/>
        <v>16.9068</v>
      </c>
      <c r="K826" s="3" t="s">
        <v>20</v>
      </c>
      <c r="L826" s="3" t="s">
        <v>38</v>
      </c>
      <c r="M826" s="7">
        <f t="shared" si="61"/>
        <v>10.144080000000001</v>
      </c>
      <c r="N826" s="7">
        <f t="shared" si="62"/>
        <v>2.5360200000000002</v>
      </c>
      <c r="O826" s="7">
        <f t="shared" si="63"/>
        <v>4.2267000000000001</v>
      </c>
      <c r="P826" s="7">
        <f t="shared" si="64"/>
        <v>0.17999858045283545</v>
      </c>
    </row>
    <row r="827" spans="1:16" x14ac:dyDescent="0.25">
      <c r="A827" s="4">
        <v>6036</v>
      </c>
      <c r="B827" s="4" t="s">
        <v>15</v>
      </c>
      <c r="C827" s="3" t="s">
        <v>65</v>
      </c>
      <c r="D827" s="4" t="s">
        <v>58</v>
      </c>
      <c r="E827" s="3" t="s">
        <v>22</v>
      </c>
      <c r="F827" s="4" t="s">
        <v>759</v>
      </c>
      <c r="G827" s="3" t="s">
        <v>47</v>
      </c>
      <c r="H827" s="5">
        <v>199</v>
      </c>
      <c r="I827" s="5">
        <v>168.64</v>
      </c>
      <c r="J827" s="6">
        <f t="shared" si="60"/>
        <v>0.84319999999999995</v>
      </c>
      <c r="K827" s="3" t="s">
        <v>20</v>
      </c>
      <c r="L827" s="3" t="s">
        <v>38</v>
      </c>
      <c r="M827" s="7">
        <f t="shared" si="61"/>
        <v>0.50591999999999993</v>
      </c>
      <c r="N827" s="7">
        <f t="shared" si="62"/>
        <v>0.12647999999999998</v>
      </c>
      <c r="O827" s="7">
        <f t="shared" si="63"/>
        <v>0.21079999999999999</v>
      </c>
      <c r="P827" s="7">
        <f t="shared" si="64"/>
        <v>0.1800284629981026</v>
      </c>
    </row>
    <row r="828" spans="1:16" x14ac:dyDescent="0.25">
      <c r="A828" s="4">
        <v>6036</v>
      </c>
      <c r="B828" s="4" t="s">
        <v>15</v>
      </c>
      <c r="C828" s="3" t="s">
        <v>65</v>
      </c>
      <c r="D828" s="4" t="s">
        <v>58</v>
      </c>
      <c r="E828" s="3" t="s">
        <v>22</v>
      </c>
      <c r="F828" s="4" t="s">
        <v>760</v>
      </c>
      <c r="G828" s="3" t="s">
        <v>44</v>
      </c>
      <c r="H828" s="5">
        <v>1771.5</v>
      </c>
      <c r="I828" s="5">
        <v>1564.38</v>
      </c>
      <c r="J828" s="6">
        <f t="shared" si="60"/>
        <v>7.8219000000000003</v>
      </c>
      <c r="K828" s="3" t="s">
        <v>20</v>
      </c>
      <c r="L828" s="3" t="s">
        <v>38</v>
      </c>
      <c r="M828" s="7">
        <f t="shared" si="61"/>
        <v>4.6931399999999996</v>
      </c>
      <c r="N828" s="7">
        <f t="shared" si="62"/>
        <v>1.1732849999999999</v>
      </c>
      <c r="O828" s="7">
        <f t="shared" si="63"/>
        <v>1.9554750000000001</v>
      </c>
      <c r="P828" s="7">
        <f t="shared" si="64"/>
        <v>0.13239749932880751</v>
      </c>
    </row>
    <row r="829" spans="1:16" x14ac:dyDescent="0.25">
      <c r="A829" s="4">
        <v>6036</v>
      </c>
      <c r="B829" s="4" t="s">
        <v>15</v>
      </c>
      <c r="C829" s="3" t="s">
        <v>65</v>
      </c>
      <c r="D829" s="4" t="s">
        <v>58</v>
      </c>
      <c r="E829" s="3" t="s">
        <v>22</v>
      </c>
      <c r="F829" s="4" t="s">
        <v>761</v>
      </c>
      <c r="G829" s="3" t="s">
        <v>38</v>
      </c>
      <c r="H829" s="5">
        <v>699</v>
      </c>
      <c r="I829" s="5">
        <v>592.38</v>
      </c>
      <c r="J829" s="6">
        <f t="shared" si="60"/>
        <v>2.9619</v>
      </c>
      <c r="K829" s="3" t="s">
        <v>20</v>
      </c>
      <c r="L829" s="3" t="s">
        <v>38</v>
      </c>
      <c r="M829" s="7">
        <f t="shared" si="61"/>
        <v>1.7771399999999999</v>
      </c>
      <c r="N829" s="7">
        <f t="shared" si="62"/>
        <v>0.44428499999999999</v>
      </c>
      <c r="O829" s="7">
        <f t="shared" si="63"/>
        <v>0.74047499999999999</v>
      </c>
      <c r="P829" s="7">
        <f t="shared" si="64"/>
        <v>0.17998581991289386</v>
      </c>
    </row>
    <row r="830" spans="1:16" x14ac:dyDescent="0.25">
      <c r="A830" s="4">
        <v>6036</v>
      </c>
      <c r="B830" s="4" t="s">
        <v>15</v>
      </c>
      <c r="C830" s="3" t="s">
        <v>65</v>
      </c>
      <c r="D830" s="4" t="s">
        <v>58</v>
      </c>
      <c r="E830" s="3" t="s">
        <v>22</v>
      </c>
      <c r="F830" s="4" t="s">
        <v>762</v>
      </c>
      <c r="G830" s="3" t="s">
        <v>35</v>
      </c>
      <c r="H830" s="5">
        <v>767.75</v>
      </c>
      <c r="I830" s="5">
        <v>731.18999999999994</v>
      </c>
      <c r="J830" s="6">
        <f t="shared" si="60"/>
        <v>3.6559499999999998</v>
      </c>
      <c r="K830" s="3" t="s">
        <v>20</v>
      </c>
      <c r="L830" s="3" t="s">
        <v>38</v>
      </c>
      <c r="M830" s="7">
        <f t="shared" si="61"/>
        <v>2.1935699999999998</v>
      </c>
      <c r="N830" s="7">
        <f t="shared" si="62"/>
        <v>0.54839249999999995</v>
      </c>
      <c r="O830" s="7">
        <f t="shared" si="63"/>
        <v>0.91398749999999995</v>
      </c>
      <c r="P830" s="7">
        <f t="shared" si="64"/>
        <v>5.0000683816791902E-2</v>
      </c>
    </row>
    <row r="831" spans="1:16" x14ac:dyDescent="0.25">
      <c r="A831" s="4">
        <v>6036</v>
      </c>
      <c r="B831" s="4" t="s">
        <v>15</v>
      </c>
      <c r="C831" s="3" t="s">
        <v>65</v>
      </c>
      <c r="D831" s="4" t="s">
        <v>58</v>
      </c>
      <c r="E831" s="3" t="s">
        <v>22</v>
      </c>
      <c r="F831" s="4" t="s">
        <v>763</v>
      </c>
      <c r="G831" s="3" t="s">
        <v>40</v>
      </c>
      <c r="H831" s="5">
        <v>1214.0999999999999</v>
      </c>
      <c r="I831" s="5">
        <v>1028.9000000000001</v>
      </c>
      <c r="J831" s="6">
        <f t="shared" si="60"/>
        <v>5.1445000000000007</v>
      </c>
      <c r="K831" s="3" t="s">
        <v>20</v>
      </c>
      <c r="L831" s="3" t="s">
        <v>38</v>
      </c>
      <c r="M831" s="7">
        <f t="shared" si="61"/>
        <v>3.0867000000000004</v>
      </c>
      <c r="N831" s="7">
        <f t="shared" si="62"/>
        <v>0.77167500000000011</v>
      </c>
      <c r="O831" s="7">
        <f t="shared" si="63"/>
        <v>1.2861250000000002</v>
      </c>
      <c r="P831" s="7">
        <f t="shared" si="64"/>
        <v>0.17999805617649889</v>
      </c>
    </row>
    <row r="832" spans="1:16" x14ac:dyDescent="0.25">
      <c r="A832" s="4">
        <v>6036</v>
      </c>
      <c r="B832" s="4" t="s">
        <v>15</v>
      </c>
      <c r="C832" s="3" t="s">
        <v>65</v>
      </c>
      <c r="D832" s="4" t="s">
        <v>58</v>
      </c>
      <c r="E832" s="3" t="s">
        <v>22</v>
      </c>
      <c r="F832" s="4" t="s">
        <v>764</v>
      </c>
      <c r="G832" s="3" t="s">
        <v>47</v>
      </c>
      <c r="H832" s="5">
        <v>2807.1</v>
      </c>
      <c r="I832" s="5">
        <v>2673.42</v>
      </c>
      <c r="J832" s="6">
        <f t="shared" si="60"/>
        <v>13.367100000000001</v>
      </c>
      <c r="K832" s="3" t="s">
        <v>20</v>
      </c>
      <c r="L832" s="3" t="s">
        <v>38</v>
      </c>
      <c r="M832" s="7">
        <f t="shared" si="61"/>
        <v>8.0202600000000004</v>
      </c>
      <c r="N832" s="7">
        <f t="shared" si="62"/>
        <v>2.0050650000000001</v>
      </c>
      <c r="O832" s="7">
        <f t="shared" si="63"/>
        <v>3.3417750000000002</v>
      </c>
      <c r="P832" s="7">
        <f t="shared" si="64"/>
        <v>5.000336647440351E-2</v>
      </c>
    </row>
    <row r="833" spans="1:16" x14ac:dyDescent="0.25">
      <c r="A833" s="4">
        <v>6036</v>
      </c>
      <c r="B833" s="4" t="s">
        <v>15</v>
      </c>
      <c r="C833" s="3" t="s">
        <v>65</v>
      </c>
      <c r="D833" s="4" t="s">
        <v>58</v>
      </c>
      <c r="E833" s="3" t="s">
        <v>22</v>
      </c>
      <c r="F833" s="4" t="s">
        <v>765</v>
      </c>
      <c r="G833" s="3" t="s">
        <v>37</v>
      </c>
      <c r="H833" s="5">
        <v>659</v>
      </c>
      <c r="I833" s="5">
        <v>627.62</v>
      </c>
      <c r="J833" s="6">
        <f t="shared" si="60"/>
        <v>3.1381000000000001</v>
      </c>
      <c r="K833" s="3" t="s">
        <v>20</v>
      </c>
      <c r="L833" s="3" t="s">
        <v>38</v>
      </c>
      <c r="M833" s="7">
        <f t="shared" si="61"/>
        <v>1.88286</v>
      </c>
      <c r="N833" s="7">
        <f t="shared" si="62"/>
        <v>0.47071499999999999</v>
      </c>
      <c r="O833" s="7">
        <f t="shared" si="63"/>
        <v>0.78452500000000003</v>
      </c>
      <c r="P833" s="7">
        <f t="shared" si="64"/>
        <v>4.9998406679200746E-2</v>
      </c>
    </row>
    <row r="834" spans="1:16" x14ac:dyDescent="0.25">
      <c r="A834" s="4">
        <v>6036</v>
      </c>
      <c r="B834" s="4" t="s">
        <v>15</v>
      </c>
      <c r="C834" s="3" t="s">
        <v>65</v>
      </c>
      <c r="D834" s="4" t="s">
        <v>58</v>
      </c>
      <c r="E834" s="3" t="s">
        <v>22</v>
      </c>
      <c r="F834" s="4" t="s">
        <v>766</v>
      </c>
      <c r="G834" s="3" t="s">
        <v>47</v>
      </c>
      <c r="H834" s="5">
        <v>1500</v>
      </c>
      <c r="I834" s="5">
        <v>1271.18</v>
      </c>
      <c r="J834" s="6">
        <f t="shared" ref="J834:J897" si="65">IF($E834=$E$2,IF(H834&lt;$W$3,0,IF(H834&lt;=$W$4,I834*0.2%,IF(H834&lt;=$W$5,I834*0.6%,I834*1%))),IF($E834=$E$15,IF(H834&lt;=$W$7,I834*0.5%,IF(H834&lt;=$W$8,I834*0.8%,I834*1%)),""))</f>
        <v>6.3559000000000001</v>
      </c>
      <c r="K834" s="3" t="s">
        <v>20</v>
      </c>
      <c r="L834" s="3" t="s">
        <v>38</v>
      </c>
      <c r="M834" s="7">
        <f t="shared" ref="M834:M897" si="66">IF($L834="-",$J834*0.7,$J834*0.6)</f>
        <v>3.8135399999999997</v>
      </c>
      <c r="N834" s="7">
        <f t="shared" ref="N834:N897" si="67">IF($L834="-",$J834*0.3,$J834*0.15)</f>
        <v>0.95338499999999993</v>
      </c>
      <c r="O834" s="7">
        <f t="shared" ref="O834:O897" si="68">IF($L834="-",0,$J834*0.25)</f>
        <v>1.588975</v>
      </c>
      <c r="P834" s="7">
        <f t="shared" si="64"/>
        <v>0.18000597869695878</v>
      </c>
    </row>
    <row r="835" spans="1:16" x14ac:dyDescent="0.25">
      <c r="A835" s="4">
        <v>6036</v>
      </c>
      <c r="B835" s="4" t="s">
        <v>15</v>
      </c>
      <c r="C835" s="3" t="s">
        <v>65</v>
      </c>
      <c r="D835" s="4" t="s">
        <v>58</v>
      </c>
      <c r="E835" s="3" t="s">
        <v>22</v>
      </c>
      <c r="F835" s="4" t="s">
        <v>767</v>
      </c>
      <c r="G835" s="3" t="s">
        <v>47</v>
      </c>
      <c r="H835" s="5">
        <v>207</v>
      </c>
      <c r="I835" s="5">
        <v>175.42000000000002</v>
      </c>
      <c r="J835" s="6">
        <f t="shared" si="65"/>
        <v>0.8771000000000001</v>
      </c>
      <c r="K835" s="3" t="s">
        <v>20</v>
      </c>
      <c r="L835" s="3" t="s">
        <v>38</v>
      </c>
      <c r="M835" s="7">
        <f t="shared" si="66"/>
        <v>0.52626000000000006</v>
      </c>
      <c r="N835" s="7">
        <f t="shared" si="67"/>
        <v>0.13156500000000002</v>
      </c>
      <c r="O835" s="7">
        <f t="shared" si="68"/>
        <v>0.21927500000000003</v>
      </c>
      <c r="P835" s="7">
        <f t="shared" ref="P835:P898" si="69">H835/I835-1</f>
        <v>0.18002508265876171</v>
      </c>
    </row>
    <row r="836" spans="1:16" x14ac:dyDescent="0.25">
      <c r="A836" s="4">
        <v>6036</v>
      </c>
      <c r="B836" s="4" t="s">
        <v>15</v>
      </c>
      <c r="C836" s="3" t="s">
        <v>65</v>
      </c>
      <c r="D836" s="4" t="s">
        <v>58</v>
      </c>
      <c r="E836" s="3" t="s">
        <v>22</v>
      </c>
      <c r="F836" s="4" t="s">
        <v>768</v>
      </c>
      <c r="G836" s="3" t="s">
        <v>37</v>
      </c>
      <c r="H836" s="5">
        <v>445.5</v>
      </c>
      <c r="I836" s="5">
        <v>424.3</v>
      </c>
      <c r="J836" s="6">
        <f t="shared" si="65"/>
        <v>2.1215000000000002</v>
      </c>
      <c r="K836" s="3" t="s">
        <v>20</v>
      </c>
      <c r="L836" s="3" t="s">
        <v>38</v>
      </c>
      <c r="M836" s="7">
        <f t="shared" si="66"/>
        <v>1.2729000000000001</v>
      </c>
      <c r="N836" s="7">
        <f t="shared" si="67"/>
        <v>0.31822500000000004</v>
      </c>
      <c r="O836" s="7">
        <f t="shared" si="68"/>
        <v>0.53037500000000004</v>
      </c>
      <c r="P836" s="7">
        <f t="shared" si="69"/>
        <v>4.9964647654961114E-2</v>
      </c>
    </row>
    <row r="837" spans="1:16" x14ac:dyDescent="0.25">
      <c r="A837" s="4">
        <v>6036</v>
      </c>
      <c r="B837" s="4" t="s">
        <v>15</v>
      </c>
      <c r="C837" s="3" t="s">
        <v>65</v>
      </c>
      <c r="D837" s="4" t="s">
        <v>58</v>
      </c>
      <c r="E837" s="3" t="s">
        <v>22</v>
      </c>
      <c r="F837" s="4" t="s">
        <v>769</v>
      </c>
      <c r="G837" s="3" t="s">
        <v>47</v>
      </c>
      <c r="H837" s="5">
        <v>1795</v>
      </c>
      <c r="I837" s="5">
        <v>1709.52</v>
      </c>
      <c r="J837" s="6">
        <f t="shared" si="65"/>
        <v>8.5475999999999992</v>
      </c>
      <c r="K837" s="3" t="s">
        <v>20</v>
      </c>
      <c r="L837" s="3" t="s">
        <v>38</v>
      </c>
      <c r="M837" s="7">
        <f t="shared" si="66"/>
        <v>5.1285599999999993</v>
      </c>
      <c r="N837" s="7">
        <f t="shared" si="67"/>
        <v>1.2821399999999998</v>
      </c>
      <c r="O837" s="7">
        <f t="shared" si="68"/>
        <v>2.1368999999999998</v>
      </c>
      <c r="P837" s="7">
        <f t="shared" si="69"/>
        <v>5.000233983808311E-2</v>
      </c>
    </row>
    <row r="838" spans="1:16" x14ac:dyDescent="0.25">
      <c r="A838" s="4">
        <v>6036</v>
      </c>
      <c r="B838" s="4" t="s">
        <v>15</v>
      </c>
      <c r="C838" s="3" t="s">
        <v>65</v>
      </c>
      <c r="D838" s="4" t="s">
        <v>58</v>
      </c>
      <c r="E838" s="3" t="s">
        <v>22</v>
      </c>
      <c r="F838" s="4" t="s">
        <v>770</v>
      </c>
      <c r="G838" s="3" t="s">
        <v>44</v>
      </c>
      <c r="H838" s="5">
        <v>1995</v>
      </c>
      <c r="I838" s="5">
        <v>1690.68</v>
      </c>
      <c r="J838" s="6">
        <f t="shared" si="65"/>
        <v>8.4534000000000002</v>
      </c>
      <c r="K838" s="3" t="s">
        <v>20</v>
      </c>
      <c r="L838" s="3" t="s">
        <v>38</v>
      </c>
      <c r="M838" s="7">
        <f t="shared" si="66"/>
        <v>5.0720400000000003</v>
      </c>
      <c r="N838" s="7">
        <f t="shared" si="67"/>
        <v>1.2680100000000001</v>
      </c>
      <c r="O838" s="7">
        <f t="shared" si="68"/>
        <v>2.1133500000000001</v>
      </c>
      <c r="P838" s="7">
        <f t="shared" si="69"/>
        <v>0.17999858045283545</v>
      </c>
    </row>
    <row r="839" spans="1:16" x14ac:dyDescent="0.25">
      <c r="A839" s="4">
        <v>6036</v>
      </c>
      <c r="B839" s="4" t="s">
        <v>15</v>
      </c>
      <c r="C839" s="3" t="s">
        <v>65</v>
      </c>
      <c r="D839" s="4" t="s">
        <v>58</v>
      </c>
      <c r="E839" s="3" t="s">
        <v>22</v>
      </c>
      <c r="F839" s="4" t="s">
        <v>771</v>
      </c>
      <c r="G839" s="3" t="s">
        <v>40</v>
      </c>
      <c r="H839" s="5">
        <v>718.8</v>
      </c>
      <c r="I839" s="5">
        <v>684.58</v>
      </c>
      <c r="J839" s="6">
        <f t="shared" si="65"/>
        <v>3.4229000000000003</v>
      </c>
      <c r="K839" s="3" t="s">
        <v>20</v>
      </c>
      <c r="L839" s="3" t="s">
        <v>38</v>
      </c>
      <c r="M839" s="7">
        <f t="shared" si="66"/>
        <v>2.0537399999999999</v>
      </c>
      <c r="N839" s="7">
        <f t="shared" si="67"/>
        <v>0.51343499999999997</v>
      </c>
      <c r="O839" s="7">
        <f t="shared" si="68"/>
        <v>0.85572500000000007</v>
      </c>
      <c r="P839" s="7">
        <f t="shared" si="69"/>
        <v>4.9986853253089381E-2</v>
      </c>
    </row>
    <row r="840" spans="1:16" x14ac:dyDescent="0.25">
      <c r="A840" s="4">
        <v>6036</v>
      </c>
      <c r="B840" s="4" t="s">
        <v>15</v>
      </c>
      <c r="C840" s="3" t="s">
        <v>65</v>
      </c>
      <c r="D840" s="4" t="s">
        <v>58</v>
      </c>
      <c r="E840" s="3" t="s">
        <v>22</v>
      </c>
      <c r="F840" s="4" t="s">
        <v>772</v>
      </c>
      <c r="G840" s="3" t="s">
        <v>44</v>
      </c>
      <c r="H840" s="5">
        <v>1648.15</v>
      </c>
      <c r="I840" s="5">
        <v>1396.73</v>
      </c>
      <c r="J840" s="6">
        <f t="shared" si="65"/>
        <v>6.9836499999999999</v>
      </c>
      <c r="K840" s="3" t="s">
        <v>20</v>
      </c>
      <c r="L840" s="3" t="s">
        <v>38</v>
      </c>
      <c r="M840" s="7">
        <f t="shared" si="66"/>
        <v>4.1901899999999994</v>
      </c>
      <c r="N840" s="7">
        <f t="shared" si="67"/>
        <v>1.0475474999999999</v>
      </c>
      <c r="O840" s="7">
        <f t="shared" si="68"/>
        <v>1.7459125</v>
      </c>
      <c r="P840" s="7">
        <f t="shared" si="69"/>
        <v>0.18000615723869329</v>
      </c>
    </row>
    <row r="841" spans="1:16" x14ac:dyDescent="0.25">
      <c r="A841" s="4">
        <v>6036</v>
      </c>
      <c r="B841" s="4" t="s">
        <v>15</v>
      </c>
      <c r="C841" s="3" t="s">
        <v>65</v>
      </c>
      <c r="D841" s="4" t="s">
        <v>58</v>
      </c>
      <c r="E841" s="3" t="s">
        <v>22</v>
      </c>
      <c r="F841" s="4" t="s">
        <v>773</v>
      </c>
      <c r="G841" s="3" t="s">
        <v>40</v>
      </c>
      <c r="H841" s="5">
        <v>699</v>
      </c>
      <c r="I841" s="5">
        <v>592.38</v>
      </c>
      <c r="J841" s="6">
        <f t="shared" si="65"/>
        <v>2.9619</v>
      </c>
      <c r="K841" s="3" t="s">
        <v>20</v>
      </c>
      <c r="L841" s="3" t="s">
        <v>38</v>
      </c>
      <c r="M841" s="7">
        <f t="shared" si="66"/>
        <v>1.7771399999999999</v>
      </c>
      <c r="N841" s="7">
        <f t="shared" si="67"/>
        <v>0.44428499999999999</v>
      </c>
      <c r="O841" s="7">
        <f t="shared" si="68"/>
        <v>0.74047499999999999</v>
      </c>
      <c r="P841" s="7">
        <f t="shared" si="69"/>
        <v>0.17998581991289386</v>
      </c>
    </row>
    <row r="842" spans="1:16" x14ac:dyDescent="0.25">
      <c r="A842" s="4">
        <v>6036</v>
      </c>
      <c r="B842" s="4" t="s">
        <v>15</v>
      </c>
      <c r="C842" s="3" t="s">
        <v>65</v>
      </c>
      <c r="D842" s="4" t="s">
        <v>58</v>
      </c>
      <c r="E842" s="3" t="s">
        <v>22</v>
      </c>
      <c r="F842" s="4" t="s">
        <v>774</v>
      </c>
      <c r="G842" s="3" t="s">
        <v>47</v>
      </c>
      <c r="H842" s="5">
        <v>1467</v>
      </c>
      <c r="I842" s="5">
        <v>1271.56</v>
      </c>
      <c r="J842" s="6">
        <f t="shared" si="65"/>
        <v>6.3578000000000001</v>
      </c>
      <c r="K842" s="3" t="s">
        <v>20</v>
      </c>
      <c r="L842" s="3" t="s">
        <v>38</v>
      </c>
      <c r="M842" s="7">
        <f t="shared" si="66"/>
        <v>3.8146800000000001</v>
      </c>
      <c r="N842" s="7">
        <f t="shared" si="67"/>
        <v>0.95367000000000002</v>
      </c>
      <c r="O842" s="7">
        <f t="shared" si="68"/>
        <v>1.58945</v>
      </c>
      <c r="P842" s="7">
        <f t="shared" si="69"/>
        <v>0.15370096574286718</v>
      </c>
    </row>
    <row r="843" spans="1:16" x14ac:dyDescent="0.25">
      <c r="A843" s="4">
        <v>6036</v>
      </c>
      <c r="B843" s="4" t="s">
        <v>15</v>
      </c>
      <c r="C843" s="3" t="s">
        <v>65</v>
      </c>
      <c r="D843" s="4" t="s">
        <v>59</v>
      </c>
      <c r="E843" s="3" t="s">
        <v>22</v>
      </c>
      <c r="F843" s="4" t="s">
        <v>775</v>
      </c>
      <c r="G843" s="3" t="s">
        <v>47</v>
      </c>
      <c r="H843" s="5">
        <v>2150.5</v>
      </c>
      <c r="I843" s="5">
        <v>1857.8600000000001</v>
      </c>
      <c r="J843" s="6">
        <f t="shared" si="65"/>
        <v>9.2893000000000008</v>
      </c>
      <c r="K843" s="3" t="s">
        <v>20</v>
      </c>
      <c r="L843" s="3" t="s">
        <v>38</v>
      </c>
      <c r="M843" s="7">
        <f t="shared" si="66"/>
        <v>5.5735800000000006</v>
      </c>
      <c r="N843" s="7">
        <f t="shared" si="67"/>
        <v>1.3933950000000002</v>
      </c>
      <c r="O843" s="7">
        <f t="shared" si="68"/>
        <v>2.3223250000000002</v>
      </c>
      <c r="P843" s="7">
        <f t="shared" si="69"/>
        <v>0.1575145597623071</v>
      </c>
    </row>
    <row r="844" spans="1:16" x14ac:dyDescent="0.25">
      <c r="A844" s="4">
        <v>6036</v>
      </c>
      <c r="B844" s="4" t="s">
        <v>15</v>
      </c>
      <c r="C844" s="3" t="s">
        <v>65</v>
      </c>
      <c r="D844" s="4" t="s">
        <v>59</v>
      </c>
      <c r="E844" s="3" t="s">
        <v>22</v>
      </c>
      <c r="F844" s="4" t="s">
        <v>776</v>
      </c>
      <c r="G844" s="3" t="s">
        <v>37</v>
      </c>
      <c r="H844" s="5">
        <v>1500</v>
      </c>
      <c r="I844" s="5">
        <v>1271.18</v>
      </c>
      <c r="J844" s="6">
        <f t="shared" si="65"/>
        <v>6.3559000000000001</v>
      </c>
      <c r="K844" s="3" t="s">
        <v>20</v>
      </c>
      <c r="L844" s="3" t="s">
        <v>38</v>
      </c>
      <c r="M844" s="7">
        <f t="shared" si="66"/>
        <v>3.8135399999999997</v>
      </c>
      <c r="N844" s="7">
        <f t="shared" si="67"/>
        <v>0.95338499999999993</v>
      </c>
      <c r="O844" s="7">
        <f t="shared" si="68"/>
        <v>1.588975</v>
      </c>
      <c r="P844" s="7">
        <f t="shared" si="69"/>
        <v>0.18000597869695878</v>
      </c>
    </row>
    <row r="845" spans="1:16" x14ac:dyDescent="0.25">
      <c r="A845" s="4">
        <v>6036</v>
      </c>
      <c r="B845" s="4" t="s">
        <v>15</v>
      </c>
      <c r="C845" s="3" t="s">
        <v>65</v>
      </c>
      <c r="D845" s="4" t="s">
        <v>59</v>
      </c>
      <c r="E845" s="3" t="s">
        <v>22</v>
      </c>
      <c r="F845" s="4" t="s">
        <v>777</v>
      </c>
      <c r="G845" s="3" t="s">
        <v>47</v>
      </c>
      <c r="H845" s="5">
        <v>9351.4000000000015</v>
      </c>
      <c r="I845" s="5">
        <v>7678.2800000000007</v>
      </c>
      <c r="J845" s="6">
        <f t="shared" si="65"/>
        <v>61.426240000000007</v>
      </c>
      <c r="K845" s="3" t="s">
        <v>20</v>
      </c>
      <c r="L845" s="3" t="s">
        <v>38</v>
      </c>
      <c r="M845" s="7">
        <f t="shared" si="66"/>
        <v>36.855744000000001</v>
      </c>
      <c r="N845" s="7">
        <f t="shared" si="67"/>
        <v>9.2139360000000003</v>
      </c>
      <c r="O845" s="7">
        <f t="shared" si="68"/>
        <v>15.356560000000002</v>
      </c>
      <c r="P845" s="7">
        <f t="shared" si="69"/>
        <v>0.21790296785217533</v>
      </c>
    </row>
    <row r="846" spans="1:16" x14ac:dyDescent="0.25">
      <c r="A846" s="4">
        <v>6036</v>
      </c>
      <c r="B846" s="4" t="s">
        <v>15</v>
      </c>
      <c r="C846" s="3" t="s">
        <v>65</v>
      </c>
      <c r="D846" s="4" t="s">
        <v>59</v>
      </c>
      <c r="E846" s="3" t="s">
        <v>22</v>
      </c>
      <c r="F846" s="4" t="s">
        <v>778</v>
      </c>
      <c r="G846" s="3" t="s">
        <v>44</v>
      </c>
      <c r="H846" s="5">
        <v>4990</v>
      </c>
      <c r="I846" s="5">
        <v>4228.82</v>
      </c>
      <c r="J846" s="6">
        <f t="shared" si="65"/>
        <v>21.144099999999998</v>
      </c>
      <c r="K846" s="3" t="s">
        <v>20</v>
      </c>
      <c r="L846" s="3" t="s">
        <v>38</v>
      </c>
      <c r="M846" s="7">
        <f t="shared" si="66"/>
        <v>12.686459999999999</v>
      </c>
      <c r="N846" s="7">
        <f t="shared" si="67"/>
        <v>3.1716149999999996</v>
      </c>
      <c r="O846" s="7">
        <f t="shared" si="68"/>
        <v>5.2860249999999995</v>
      </c>
      <c r="P846" s="7">
        <f t="shared" si="69"/>
        <v>0.17999820280834844</v>
      </c>
    </row>
    <row r="847" spans="1:16" x14ac:dyDescent="0.25">
      <c r="A847" s="4">
        <v>6036</v>
      </c>
      <c r="B847" s="4" t="s">
        <v>15</v>
      </c>
      <c r="C847" s="3" t="s">
        <v>65</v>
      </c>
      <c r="D847" s="4" t="s">
        <v>59</v>
      </c>
      <c r="E847" s="3" t="s">
        <v>22</v>
      </c>
      <c r="F847" s="4" t="s">
        <v>779</v>
      </c>
      <c r="G847" s="3" t="s">
        <v>37</v>
      </c>
      <c r="H847" s="5">
        <v>1608</v>
      </c>
      <c r="I847" s="5">
        <v>1481.48</v>
      </c>
      <c r="J847" s="6">
        <f t="shared" si="65"/>
        <v>7.4074</v>
      </c>
      <c r="K847" s="3" t="s">
        <v>20</v>
      </c>
      <c r="L847" s="3" t="s">
        <v>38</v>
      </c>
      <c r="M847" s="7">
        <f t="shared" si="66"/>
        <v>4.4444400000000002</v>
      </c>
      <c r="N847" s="7">
        <f t="shared" si="67"/>
        <v>1.11111</v>
      </c>
      <c r="O847" s="7">
        <f t="shared" si="68"/>
        <v>1.85185</v>
      </c>
      <c r="P847" s="7">
        <f t="shared" si="69"/>
        <v>8.5401085401085375E-2</v>
      </c>
    </row>
    <row r="848" spans="1:16" x14ac:dyDescent="0.25">
      <c r="A848" s="4">
        <v>6036</v>
      </c>
      <c r="B848" s="4" t="s">
        <v>15</v>
      </c>
      <c r="C848" s="3" t="s">
        <v>65</v>
      </c>
      <c r="D848" s="4" t="s">
        <v>59</v>
      </c>
      <c r="E848" s="3" t="s">
        <v>22</v>
      </c>
      <c r="F848" s="4" t="s">
        <v>780</v>
      </c>
      <c r="G848" s="3" t="s">
        <v>40</v>
      </c>
      <c r="H848" s="5">
        <v>2316.75</v>
      </c>
      <c r="I848" s="5">
        <v>2118.9300000000003</v>
      </c>
      <c r="J848" s="6">
        <f t="shared" si="65"/>
        <v>10.594650000000001</v>
      </c>
      <c r="K848" s="3" t="s">
        <v>20</v>
      </c>
      <c r="L848" s="3" t="s">
        <v>38</v>
      </c>
      <c r="M848" s="7">
        <f t="shared" si="66"/>
        <v>6.3567900000000011</v>
      </c>
      <c r="N848" s="7">
        <f t="shared" si="67"/>
        <v>1.5891975000000003</v>
      </c>
      <c r="O848" s="7">
        <f t="shared" si="68"/>
        <v>2.6486625000000004</v>
      </c>
      <c r="P848" s="7">
        <f t="shared" si="69"/>
        <v>9.3358440344890825E-2</v>
      </c>
    </row>
    <row r="849" spans="1:16" x14ac:dyDescent="0.25">
      <c r="A849" s="4">
        <v>6036</v>
      </c>
      <c r="B849" s="4" t="s">
        <v>15</v>
      </c>
      <c r="C849" s="3" t="s">
        <v>65</v>
      </c>
      <c r="D849" s="4" t="s">
        <v>59</v>
      </c>
      <c r="E849" s="3" t="s">
        <v>22</v>
      </c>
      <c r="F849" s="4" t="s">
        <v>781</v>
      </c>
      <c r="G849" s="3" t="s">
        <v>37</v>
      </c>
      <c r="H849" s="5">
        <v>899</v>
      </c>
      <c r="I849" s="5">
        <v>761.86</v>
      </c>
      <c r="J849" s="6">
        <f t="shared" si="65"/>
        <v>3.8093000000000004</v>
      </c>
      <c r="K849" s="3" t="s">
        <v>20</v>
      </c>
      <c r="L849" s="3" t="s">
        <v>38</v>
      </c>
      <c r="M849" s="7">
        <f t="shared" si="66"/>
        <v>2.2855799999999999</v>
      </c>
      <c r="N849" s="7">
        <f t="shared" si="67"/>
        <v>0.57139499999999999</v>
      </c>
      <c r="O849" s="7">
        <f t="shared" si="68"/>
        <v>0.95232500000000009</v>
      </c>
      <c r="P849" s="7">
        <f t="shared" si="69"/>
        <v>0.18000682540099233</v>
      </c>
    </row>
    <row r="850" spans="1:16" x14ac:dyDescent="0.25">
      <c r="A850" s="4">
        <v>6036</v>
      </c>
      <c r="B850" s="4" t="s">
        <v>15</v>
      </c>
      <c r="C850" s="3" t="s">
        <v>65</v>
      </c>
      <c r="D850" s="4" t="s">
        <v>59</v>
      </c>
      <c r="E850" s="3" t="s">
        <v>22</v>
      </c>
      <c r="F850" s="4" t="s">
        <v>782</v>
      </c>
      <c r="G850" s="3" t="s">
        <v>40</v>
      </c>
      <c r="H850" s="5">
        <v>11516.250000000002</v>
      </c>
      <c r="I850" s="5">
        <v>10653.189999999999</v>
      </c>
      <c r="J850" s="6">
        <f t="shared" si="65"/>
        <v>106.53189999999999</v>
      </c>
      <c r="K850" s="3" t="s">
        <v>20</v>
      </c>
      <c r="L850" s="3" t="s">
        <v>38</v>
      </c>
      <c r="M850" s="7">
        <f t="shared" si="66"/>
        <v>63.919139999999992</v>
      </c>
      <c r="N850" s="7">
        <f t="shared" si="67"/>
        <v>15.979784999999998</v>
      </c>
      <c r="O850" s="7">
        <f t="shared" si="68"/>
        <v>26.632974999999998</v>
      </c>
      <c r="P850" s="7">
        <f t="shared" si="69"/>
        <v>8.1014231418007565E-2</v>
      </c>
    </row>
    <row r="851" spans="1:16" x14ac:dyDescent="0.25">
      <c r="A851" s="4">
        <v>6036</v>
      </c>
      <c r="B851" s="4" t="s">
        <v>15</v>
      </c>
      <c r="C851" s="3" t="s">
        <v>65</v>
      </c>
      <c r="D851" s="4" t="s">
        <v>59</v>
      </c>
      <c r="E851" s="3" t="s">
        <v>22</v>
      </c>
      <c r="F851" s="4" t="s">
        <v>783</v>
      </c>
      <c r="G851" s="3" t="s">
        <v>44</v>
      </c>
      <c r="H851" s="5">
        <v>636</v>
      </c>
      <c r="I851" s="5">
        <v>538.98</v>
      </c>
      <c r="J851" s="6">
        <f t="shared" si="65"/>
        <v>2.6949000000000001</v>
      </c>
      <c r="K851" s="3" t="s">
        <v>20</v>
      </c>
      <c r="L851" s="3" t="s">
        <v>38</v>
      </c>
      <c r="M851" s="7">
        <f t="shared" si="66"/>
        <v>1.61694</v>
      </c>
      <c r="N851" s="7">
        <f t="shared" si="67"/>
        <v>0.40423500000000001</v>
      </c>
      <c r="O851" s="7">
        <f t="shared" si="68"/>
        <v>0.67372500000000002</v>
      </c>
      <c r="P851" s="7">
        <f t="shared" si="69"/>
        <v>0.18000667928309033</v>
      </c>
    </row>
    <row r="852" spans="1:16" x14ac:dyDescent="0.25">
      <c r="A852" s="4">
        <v>6036</v>
      </c>
      <c r="B852" s="4" t="s">
        <v>15</v>
      </c>
      <c r="C852" s="3" t="s">
        <v>65</v>
      </c>
      <c r="D852" s="4" t="s">
        <v>59</v>
      </c>
      <c r="E852" s="3" t="s">
        <v>22</v>
      </c>
      <c r="F852" s="4" t="s">
        <v>784</v>
      </c>
      <c r="G852" s="3" t="s">
        <v>47</v>
      </c>
      <c r="H852" s="5">
        <v>23447.200000000001</v>
      </c>
      <c r="I852" s="5">
        <v>22330.68</v>
      </c>
      <c r="J852" s="6">
        <f t="shared" si="65"/>
        <v>223.30680000000001</v>
      </c>
      <c r="K852" s="3" t="s">
        <v>20</v>
      </c>
      <c r="L852" s="3" t="s">
        <v>38</v>
      </c>
      <c r="M852" s="7">
        <f t="shared" si="66"/>
        <v>133.98408000000001</v>
      </c>
      <c r="N852" s="7">
        <f t="shared" si="67"/>
        <v>33.496020000000001</v>
      </c>
      <c r="O852" s="7">
        <f t="shared" si="68"/>
        <v>55.826700000000002</v>
      </c>
      <c r="P852" s="7">
        <f t="shared" si="69"/>
        <v>4.9999373059844254E-2</v>
      </c>
    </row>
    <row r="853" spans="1:16" x14ac:dyDescent="0.25">
      <c r="A853" s="4">
        <v>6036</v>
      </c>
      <c r="B853" s="4" t="s">
        <v>15</v>
      </c>
      <c r="C853" s="3" t="s">
        <v>65</v>
      </c>
      <c r="D853" s="4" t="s">
        <v>59</v>
      </c>
      <c r="E853" s="3" t="s">
        <v>22</v>
      </c>
      <c r="F853" s="4" t="s">
        <v>785</v>
      </c>
      <c r="G853" s="3" t="s">
        <v>40</v>
      </c>
      <c r="H853" s="5">
        <v>10281.200000000001</v>
      </c>
      <c r="I853" s="5">
        <v>9293</v>
      </c>
      <c r="J853" s="6">
        <f t="shared" si="65"/>
        <v>92.93</v>
      </c>
      <c r="K853" s="3" t="s">
        <v>20</v>
      </c>
      <c r="L853" s="3" t="s">
        <v>38</v>
      </c>
      <c r="M853" s="7">
        <f t="shared" si="66"/>
        <v>55.758000000000003</v>
      </c>
      <c r="N853" s="7">
        <f t="shared" si="67"/>
        <v>13.939500000000001</v>
      </c>
      <c r="O853" s="7">
        <f t="shared" si="68"/>
        <v>23.232500000000002</v>
      </c>
      <c r="P853" s="7">
        <f t="shared" si="69"/>
        <v>0.10633810394920906</v>
      </c>
    </row>
    <row r="854" spans="1:16" x14ac:dyDescent="0.25">
      <c r="A854" s="4">
        <v>6036</v>
      </c>
      <c r="B854" s="4" t="s">
        <v>15</v>
      </c>
      <c r="C854" s="3" t="s">
        <v>65</v>
      </c>
      <c r="D854" s="4" t="s">
        <v>59</v>
      </c>
      <c r="E854" s="3" t="s">
        <v>22</v>
      </c>
      <c r="F854" s="4" t="s">
        <v>786</v>
      </c>
      <c r="G854" s="3" t="s">
        <v>47</v>
      </c>
      <c r="H854" s="5">
        <v>6745.85</v>
      </c>
      <c r="I854" s="5">
        <v>6424.6100000000006</v>
      </c>
      <c r="J854" s="6">
        <f t="shared" si="65"/>
        <v>51.396880000000003</v>
      </c>
      <c r="K854" s="3" t="s">
        <v>20</v>
      </c>
      <c r="L854" s="3" t="s">
        <v>38</v>
      </c>
      <c r="M854" s="7">
        <f t="shared" si="66"/>
        <v>30.838128000000001</v>
      </c>
      <c r="N854" s="7">
        <f t="shared" si="67"/>
        <v>7.7095320000000003</v>
      </c>
      <c r="O854" s="7">
        <f t="shared" si="68"/>
        <v>12.849220000000001</v>
      </c>
      <c r="P854" s="7">
        <f t="shared" si="69"/>
        <v>5.000147868897864E-2</v>
      </c>
    </row>
    <row r="855" spans="1:16" x14ac:dyDescent="0.25">
      <c r="A855" s="4">
        <v>6036</v>
      </c>
      <c r="B855" s="4" t="s">
        <v>15</v>
      </c>
      <c r="C855" s="3" t="s">
        <v>65</v>
      </c>
      <c r="D855" s="4" t="s">
        <v>59</v>
      </c>
      <c r="E855" s="3" t="s">
        <v>22</v>
      </c>
      <c r="F855" s="4" t="s">
        <v>787</v>
      </c>
      <c r="G855" s="3" t="s">
        <v>44</v>
      </c>
      <c r="H855" s="5">
        <v>3935.3500000000004</v>
      </c>
      <c r="I855" s="5">
        <v>3411.95</v>
      </c>
      <c r="J855" s="6">
        <f t="shared" si="65"/>
        <v>17.059750000000001</v>
      </c>
      <c r="K855" s="3" t="s">
        <v>20</v>
      </c>
      <c r="L855" s="3" t="s">
        <v>38</v>
      </c>
      <c r="M855" s="7">
        <f t="shared" si="66"/>
        <v>10.235850000000001</v>
      </c>
      <c r="N855" s="7">
        <f t="shared" si="67"/>
        <v>2.5589625000000003</v>
      </c>
      <c r="O855" s="7">
        <f t="shared" si="68"/>
        <v>4.2649375000000003</v>
      </c>
      <c r="P855" s="7">
        <f t="shared" si="69"/>
        <v>0.15340201351133542</v>
      </c>
    </row>
    <row r="856" spans="1:16" x14ac:dyDescent="0.25">
      <c r="A856" s="4">
        <v>6036</v>
      </c>
      <c r="B856" s="4" t="s">
        <v>15</v>
      </c>
      <c r="C856" s="3" t="s">
        <v>65</v>
      </c>
      <c r="D856" s="4" t="s">
        <v>59</v>
      </c>
      <c r="E856" s="3" t="s">
        <v>22</v>
      </c>
      <c r="F856" s="4" t="s">
        <v>788</v>
      </c>
      <c r="G856" s="3" t="s">
        <v>44</v>
      </c>
      <c r="H856" s="5">
        <v>1665.3000000000002</v>
      </c>
      <c r="I856" s="5">
        <v>1411.2799999999997</v>
      </c>
      <c r="J856" s="6">
        <f t="shared" si="65"/>
        <v>7.0563999999999991</v>
      </c>
      <c r="K856" s="3" t="s">
        <v>20</v>
      </c>
      <c r="L856" s="3" t="s">
        <v>38</v>
      </c>
      <c r="M856" s="7">
        <f t="shared" si="66"/>
        <v>4.2338399999999989</v>
      </c>
      <c r="N856" s="7">
        <f t="shared" si="67"/>
        <v>1.0584599999999997</v>
      </c>
      <c r="O856" s="7">
        <f t="shared" si="68"/>
        <v>1.7640999999999998</v>
      </c>
      <c r="P856" s="7">
        <f t="shared" si="69"/>
        <v>0.17999263080324268</v>
      </c>
    </row>
    <row r="857" spans="1:16" x14ac:dyDescent="0.25">
      <c r="A857" s="4">
        <v>6036</v>
      </c>
      <c r="B857" s="4" t="s">
        <v>15</v>
      </c>
      <c r="C857" s="3" t="s">
        <v>65</v>
      </c>
      <c r="D857" s="4" t="s">
        <v>59</v>
      </c>
      <c r="E857" s="3" t="s">
        <v>22</v>
      </c>
      <c r="F857" s="4" t="s">
        <v>789</v>
      </c>
      <c r="G857" s="3" t="s">
        <v>37</v>
      </c>
      <c r="H857" s="5">
        <v>4440</v>
      </c>
      <c r="I857" s="5">
        <v>3893.88</v>
      </c>
      <c r="J857" s="6">
        <f t="shared" si="65"/>
        <v>19.4694</v>
      </c>
      <c r="K857" s="3" t="s">
        <v>20</v>
      </c>
      <c r="L857" s="3" t="s">
        <v>38</v>
      </c>
      <c r="M857" s="7">
        <f t="shared" si="66"/>
        <v>11.68164</v>
      </c>
      <c r="N857" s="7">
        <f t="shared" si="67"/>
        <v>2.92041</v>
      </c>
      <c r="O857" s="7">
        <f t="shared" si="68"/>
        <v>4.8673500000000001</v>
      </c>
      <c r="P857" s="7">
        <f t="shared" si="69"/>
        <v>0.1402508551881414</v>
      </c>
    </row>
    <row r="858" spans="1:16" x14ac:dyDescent="0.25">
      <c r="A858" s="4">
        <v>6036</v>
      </c>
      <c r="B858" s="4" t="s">
        <v>15</v>
      </c>
      <c r="C858" s="3" t="s">
        <v>65</v>
      </c>
      <c r="D858" s="4" t="s">
        <v>59</v>
      </c>
      <c r="E858" s="3" t="s">
        <v>22</v>
      </c>
      <c r="F858" s="4" t="s">
        <v>790</v>
      </c>
      <c r="G858" s="3" t="s">
        <v>40</v>
      </c>
      <c r="H858" s="5">
        <v>3400</v>
      </c>
      <c r="I858" s="5">
        <v>2881.36</v>
      </c>
      <c r="J858" s="6">
        <f t="shared" si="65"/>
        <v>14.4068</v>
      </c>
      <c r="K858" s="3" t="s">
        <v>20</v>
      </c>
      <c r="L858" s="3" t="s">
        <v>38</v>
      </c>
      <c r="M858" s="7">
        <f t="shared" si="66"/>
        <v>8.6440800000000007</v>
      </c>
      <c r="N858" s="7">
        <f t="shared" si="67"/>
        <v>2.1610200000000002</v>
      </c>
      <c r="O858" s="7">
        <f t="shared" si="68"/>
        <v>3.6017000000000001</v>
      </c>
      <c r="P858" s="7">
        <f t="shared" si="69"/>
        <v>0.17999833411999888</v>
      </c>
    </row>
    <row r="859" spans="1:16" x14ac:dyDescent="0.25">
      <c r="A859" s="4">
        <v>6036</v>
      </c>
      <c r="B859" s="4" t="s">
        <v>15</v>
      </c>
      <c r="C859" s="3" t="s">
        <v>65</v>
      </c>
      <c r="D859" s="4" t="s">
        <v>59</v>
      </c>
      <c r="E859" s="3" t="s">
        <v>22</v>
      </c>
      <c r="F859" s="4" t="s">
        <v>791</v>
      </c>
      <c r="G859" s="3" t="s">
        <v>40</v>
      </c>
      <c r="H859" s="5">
        <v>7408.55</v>
      </c>
      <c r="I859" s="5">
        <v>6579.53</v>
      </c>
      <c r="J859" s="6">
        <f t="shared" si="65"/>
        <v>52.636240000000001</v>
      </c>
      <c r="K859" s="3" t="s">
        <v>20</v>
      </c>
      <c r="L859" s="3" t="s">
        <v>38</v>
      </c>
      <c r="M859" s="7">
        <f t="shared" si="66"/>
        <v>31.581744</v>
      </c>
      <c r="N859" s="7">
        <f t="shared" si="67"/>
        <v>7.8954360000000001</v>
      </c>
      <c r="O859" s="7">
        <f t="shared" si="68"/>
        <v>13.15906</v>
      </c>
      <c r="P859" s="7">
        <f t="shared" si="69"/>
        <v>0.12599988145049879</v>
      </c>
    </row>
    <row r="860" spans="1:16" x14ac:dyDescent="0.25">
      <c r="A860" s="4">
        <v>6036</v>
      </c>
      <c r="B860" s="4" t="s">
        <v>15</v>
      </c>
      <c r="C860" s="3" t="s">
        <v>65</v>
      </c>
      <c r="D860" s="4" t="s">
        <v>59</v>
      </c>
      <c r="E860" s="3" t="s">
        <v>22</v>
      </c>
      <c r="F860" s="4" t="s">
        <v>792</v>
      </c>
      <c r="G860" s="3" t="s">
        <v>37</v>
      </c>
      <c r="H860" s="5">
        <v>2999</v>
      </c>
      <c r="I860" s="5">
        <v>2999</v>
      </c>
      <c r="J860" s="6">
        <f t="shared" si="65"/>
        <v>14.995000000000001</v>
      </c>
      <c r="K860" s="3" t="s">
        <v>20</v>
      </c>
      <c r="L860" s="3" t="s">
        <v>38</v>
      </c>
      <c r="M860" s="7">
        <f t="shared" si="66"/>
        <v>8.9969999999999999</v>
      </c>
      <c r="N860" s="7">
        <f t="shared" si="67"/>
        <v>2.24925</v>
      </c>
      <c r="O860" s="7">
        <f t="shared" si="68"/>
        <v>3.7487500000000002</v>
      </c>
      <c r="P860" s="7">
        <f t="shared" si="69"/>
        <v>0</v>
      </c>
    </row>
    <row r="861" spans="1:16" x14ac:dyDescent="0.25">
      <c r="A861" s="4">
        <v>6036</v>
      </c>
      <c r="B861" s="4" t="s">
        <v>15</v>
      </c>
      <c r="C861" s="3" t="s">
        <v>65</v>
      </c>
      <c r="D861" s="4" t="s">
        <v>59</v>
      </c>
      <c r="E861" s="3" t="s">
        <v>22</v>
      </c>
      <c r="F861" s="4" t="s">
        <v>793</v>
      </c>
      <c r="G861" s="3" t="s">
        <v>47</v>
      </c>
      <c r="H861" s="5">
        <v>9416.7000000000007</v>
      </c>
      <c r="I861" s="5">
        <v>8968.2999999999993</v>
      </c>
      <c r="J861" s="6">
        <f t="shared" si="65"/>
        <v>71.746399999999994</v>
      </c>
      <c r="K861" s="3" t="s">
        <v>20</v>
      </c>
      <c r="L861" s="3" t="s">
        <v>38</v>
      </c>
      <c r="M861" s="7">
        <f t="shared" si="66"/>
        <v>43.047839999999994</v>
      </c>
      <c r="N861" s="7">
        <f t="shared" si="67"/>
        <v>10.761959999999998</v>
      </c>
      <c r="O861" s="7">
        <f t="shared" si="68"/>
        <v>17.936599999999999</v>
      </c>
      <c r="P861" s="7">
        <f t="shared" si="69"/>
        <v>4.9998327442213331E-2</v>
      </c>
    </row>
    <row r="862" spans="1:16" x14ac:dyDescent="0.25">
      <c r="A862" s="4">
        <v>6036</v>
      </c>
      <c r="B862" s="4" t="s">
        <v>15</v>
      </c>
      <c r="C862" s="3" t="s">
        <v>65</v>
      </c>
      <c r="D862" s="4" t="s">
        <v>59</v>
      </c>
      <c r="E862" s="3" t="s">
        <v>22</v>
      </c>
      <c r="F862" s="4" t="s">
        <v>794</v>
      </c>
      <c r="G862" s="3" t="s">
        <v>37</v>
      </c>
      <c r="H862" s="5">
        <v>3074.3</v>
      </c>
      <c r="I862" s="5">
        <v>2825.62</v>
      </c>
      <c r="J862" s="6">
        <f t="shared" si="65"/>
        <v>14.1281</v>
      </c>
      <c r="K862" s="3" t="s">
        <v>20</v>
      </c>
      <c r="L862" s="3" t="s">
        <v>38</v>
      </c>
      <c r="M862" s="7">
        <f t="shared" si="66"/>
        <v>8.4768600000000003</v>
      </c>
      <c r="N862" s="7">
        <f t="shared" si="67"/>
        <v>2.1192150000000001</v>
      </c>
      <c r="O862" s="7">
        <f t="shared" si="68"/>
        <v>3.532025</v>
      </c>
      <c r="P862" s="7">
        <f t="shared" si="69"/>
        <v>8.8009003333781699E-2</v>
      </c>
    </row>
    <row r="863" spans="1:16" x14ac:dyDescent="0.25">
      <c r="A863" s="4">
        <v>6036</v>
      </c>
      <c r="B863" s="4" t="s">
        <v>15</v>
      </c>
      <c r="C863" s="3" t="s">
        <v>65</v>
      </c>
      <c r="D863" s="4" t="s">
        <v>59</v>
      </c>
      <c r="E863" s="3" t="s">
        <v>22</v>
      </c>
      <c r="F863" s="4" t="s">
        <v>795</v>
      </c>
      <c r="G863" s="3" t="s">
        <v>44</v>
      </c>
      <c r="H863" s="5">
        <v>800</v>
      </c>
      <c r="I863" s="5">
        <v>677.96</v>
      </c>
      <c r="J863" s="6">
        <f t="shared" si="65"/>
        <v>3.3898000000000001</v>
      </c>
      <c r="K863" s="3" t="s">
        <v>20</v>
      </c>
      <c r="L863" s="3" t="s">
        <v>38</v>
      </c>
      <c r="M863" s="7">
        <f t="shared" si="66"/>
        <v>2.0338799999999999</v>
      </c>
      <c r="N863" s="7">
        <f t="shared" si="67"/>
        <v>0.50846999999999998</v>
      </c>
      <c r="O863" s="7">
        <f t="shared" si="68"/>
        <v>0.84745000000000004</v>
      </c>
      <c r="P863" s="7">
        <f t="shared" si="69"/>
        <v>0.18001062009558089</v>
      </c>
    </row>
    <row r="864" spans="1:16" x14ac:dyDescent="0.25">
      <c r="A864" s="4">
        <v>6036</v>
      </c>
      <c r="B864" s="4" t="s">
        <v>15</v>
      </c>
      <c r="C864" s="3" t="s">
        <v>65</v>
      </c>
      <c r="D864" s="4" t="s">
        <v>59</v>
      </c>
      <c r="E864" s="3" t="s">
        <v>22</v>
      </c>
      <c r="F864" s="4" t="s">
        <v>796</v>
      </c>
      <c r="G864" s="3" t="s">
        <v>35</v>
      </c>
      <c r="H864" s="5">
        <v>1137.5</v>
      </c>
      <c r="I864" s="5">
        <v>1083.32</v>
      </c>
      <c r="J864" s="6">
        <f t="shared" si="65"/>
        <v>5.4165999999999999</v>
      </c>
      <c r="K864" s="3" t="s">
        <v>20</v>
      </c>
      <c r="L864" s="3" t="s">
        <v>38</v>
      </c>
      <c r="M864" s="7">
        <f t="shared" si="66"/>
        <v>3.2499599999999997</v>
      </c>
      <c r="N864" s="7">
        <f t="shared" si="67"/>
        <v>0.81248999999999993</v>
      </c>
      <c r="O864" s="7">
        <f t="shared" si="68"/>
        <v>1.35415</v>
      </c>
      <c r="P864" s="7">
        <f t="shared" si="69"/>
        <v>5.0012923235978279E-2</v>
      </c>
    </row>
    <row r="865" spans="1:16" x14ac:dyDescent="0.25">
      <c r="A865" s="4">
        <v>6036</v>
      </c>
      <c r="B865" s="4" t="s">
        <v>15</v>
      </c>
      <c r="C865" s="3" t="s">
        <v>65</v>
      </c>
      <c r="D865" s="4" t="s">
        <v>59</v>
      </c>
      <c r="E865" s="3" t="s">
        <v>22</v>
      </c>
      <c r="F865" s="4" t="s">
        <v>797</v>
      </c>
      <c r="G865" s="3" t="s">
        <v>40</v>
      </c>
      <c r="H865" s="5">
        <v>5395</v>
      </c>
      <c r="I865" s="5">
        <v>4572.04</v>
      </c>
      <c r="J865" s="6">
        <f t="shared" si="65"/>
        <v>36.576320000000003</v>
      </c>
      <c r="K865" s="3" t="s">
        <v>20</v>
      </c>
      <c r="L865" s="3" t="s">
        <v>38</v>
      </c>
      <c r="M865" s="7">
        <f t="shared" si="66"/>
        <v>21.945792000000001</v>
      </c>
      <c r="N865" s="7">
        <f t="shared" si="67"/>
        <v>5.4864480000000002</v>
      </c>
      <c r="O865" s="7">
        <f t="shared" si="68"/>
        <v>9.1440800000000007</v>
      </c>
      <c r="P865" s="7">
        <f t="shared" si="69"/>
        <v>0.17999842521062814</v>
      </c>
    </row>
    <row r="866" spans="1:16" x14ac:dyDescent="0.25">
      <c r="A866" s="4">
        <v>6036</v>
      </c>
      <c r="B866" s="4" t="s">
        <v>15</v>
      </c>
      <c r="C866" s="3" t="s">
        <v>65</v>
      </c>
      <c r="D866" s="4" t="s">
        <v>59</v>
      </c>
      <c r="E866" s="3" t="s">
        <v>22</v>
      </c>
      <c r="F866" s="4" t="s">
        <v>798</v>
      </c>
      <c r="G866" s="3" t="s">
        <v>40</v>
      </c>
      <c r="H866" s="5">
        <v>27264.15</v>
      </c>
      <c r="I866" s="5">
        <v>24880.17</v>
      </c>
      <c r="J866" s="6">
        <f t="shared" si="65"/>
        <v>248.80169999999998</v>
      </c>
      <c r="K866" s="3" t="s">
        <v>20</v>
      </c>
      <c r="L866" s="3" t="s">
        <v>38</v>
      </c>
      <c r="M866" s="7">
        <f t="shared" si="66"/>
        <v>149.28101999999998</v>
      </c>
      <c r="N866" s="7">
        <f t="shared" si="67"/>
        <v>37.320254999999996</v>
      </c>
      <c r="O866" s="7">
        <f t="shared" si="68"/>
        <v>62.200424999999996</v>
      </c>
      <c r="P866" s="7">
        <f t="shared" si="69"/>
        <v>9.5818477124553603E-2</v>
      </c>
    </row>
    <row r="867" spans="1:16" x14ac:dyDescent="0.25">
      <c r="A867" s="4">
        <v>6036</v>
      </c>
      <c r="B867" s="4" t="s">
        <v>15</v>
      </c>
      <c r="C867" s="3" t="s">
        <v>65</v>
      </c>
      <c r="D867" s="4" t="s">
        <v>59</v>
      </c>
      <c r="E867" s="3" t="s">
        <v>22</v>
      </c>
      <c r="F867" s="4" t="s">
        <v>799</v>
      </c>
      <c r="G867" s="3" t="s">
        <v>47</v>
      </c>
      <c r="H867" s="5">
        <v>2404.35</v>
      </c>
      <c r="I867" s="5">
        <v>2289.85</v>
      </c>
      <c r="J867" s="6">
        <f t="shared" si="65"/>
        <v>11.449249999999999</v>
      </c>
      <c r="K867" s="3" t="s">
        <v>20</v>
      </c>
      <c r="L867" s="3" t="s">
        <v>38</v>
      </c>
      <c r="M867" s="7">
        <f t="shared" si="66"/>
        <v>6.8695499999999994</v>
      </c>
      <c r="N867" s="7">
        <f t="shared" si="67"/>
        <v>1.7173874999999998</v>
      </c>
      <c r="O867" s="7">
        <f t="shared" si="68"/>
        <v>2.8623124999999998</v>
      </c>
      <c r="P867" s="7">
        <f t="shared" si="69"/>
        <v>5.0003275323711183E-2</v>
      </c>
    </row>
    <row r="868" spans="1:16" x14ac:dyDescent="0.25">
      <c r="A868" s="4">
        <v>6036</v>
      </c>
      <c r="B868" s="4" t="s">
        <v>15</v>
      </c>
      <c r="C868" s="3" t="s">
        <v>65</v>
      </c>
      <c r="D868" s="4" t="s">
        <v>59</v>
      </c>
      <c r="E868" s="3" t="s">
        <v>22</v>
      </c>
      <c r="F868" s="4" t="s">
        <v>800</v>
      </c>
      <c r="G868" s="3" t="s">
        <v>35</v>
      </c>
      <c r="H868" s="5">
        <v>764.15</v>
      </c>
      <c r="I868" s="5">
        <v>647.59</v>
      </c>
      <c r="J868" s="6">
        <f t="shared" si="65"/>
        <v>3.2379500000000001</v>
      </c>
      <c r="K868" s="3" t="s">
        <v>20</v>
      </c>
      <c r="L868" s="3" t="s">
        <v>38</v>
      </c>
      <c r="M868" s="7">
        <f t="shared" si="66"/>
        <v>1.9427699999999999</v>
      </c>
      <c r="N868" s="7">
        <f t="shared" si="67"/>
        <v>0.48569249999999997</v>
      </c>
      <c r="O868" s="7">
        <f t="shared" si="68"/>
        <v>0.80948750000000003</v>
      </c>
      <c r="P868" s="7">
        <f t="shared" si="69"/>
        <v>0.17999042604116799</v>
      </c>
    </row>
    <row r="869" spans="1:16" x14ac:dyDescent="0.25">
      <c r="A869" s="4">
        <v>6036</v>
      </c>
      <c r="B869" s="4" t="s">
        <v>15</v>
      </c>
      <c r="C869" s="3" t="s">
        <v>65</v>
      </c>
      <c r="D869" s="4" t="s">
        <v>59</v>
      </c>
      <c r="E869" s="3" t="s">
        <v>22</v>
      </c>
      <c r="F869" s="4" t="s">
        <v>801</v>
      </c>
      <c r="G869" s="3" t="s">
        <v>40</v>
      </c>
      <c r="H869" s="5">
        <v>4732</v>
      </c>
      <c r="I869" s="5">
        <v>4150.5600000000004</v>
      </c>
      <c r="J869" s="6">
        <f t="shared" si="65"/>
        <v>20.752800000000004</v>
      </c>
      <c r="K869" s="3" t="s">
        <v>20</v>
      </c>
      <c r="L869" s="3" t="s">
        <v>38</v>
      </c>
      <c r="M869" s="7">
        <f t="shared" si="66"/>
        <v>12.451680000000001</v>
      </c>
      <c r="N869" s="7">
        <f t="shared" si="67"/>
        <v>3.1129200000000004</v>
      </c>
      <c r="O869" s="7">
        <f t="shared" si="68"/>
        <v>5.188200000000001</v>
      </c>
      <c r="P869" s="7">
        <f t="shared" si="69"/>
        <v>0.14008712077406416</v>
      </c>
    </row>
    <row r="870" spans="1:16" x14ac:dyDescent="0.25">
      <c r="A870" s="4">
        <v>6036</v>
      </c>
      <c r="B870" s="4" t="s">
        <v>15</v>
      </c>
      <c r="C870" s="3" t="s">
        <v>65</v>
      </c>
      <c r="D870" s="4" t="s">
        <v>59</v>
      </c>
      <c r="E870" s="3" t="s">
        <v>22</v>
      </c>
      <c r="F870" s="4" t="s">
        <v>802</v>
      </c>
      <c r="G870" s="3" t="s">
        <v>47</v>
      </c>
      <c r="H870" s="5">
        <v>3990</v>
      </c>
      <c r="I870" s="5">
        <v>3381.36</v>
      </c>
      <c r="J870" s="6">
        <f t="shared" si="65"/>
        <v>16.9068</v>
      </c>
      <c r="K870" s="3" t="s">
        <v>20</v>
      </c>
      <c r="L870" s="3" t="s">
        <v>38</v>
      </c>
      <c r="M870" s="7">
        <f t="shared" si="66"/>
        <v>10.144080000000001</v>
      </c>
      <c r="N870" s="7">
        <f t="shared" si="67"/>
        <v>2.5360200000000002</v>
      </c>
      <c r="O870" s="7">
        <f t="shared" si="68"/>
        <v>4.2267000000000001</v>
      </c>
      <c r="P870" s="7">
        <f t="shared" si="69"/>
        <v>0.17999858045283545</v>
      </c>
    </row>
    <row r="871" spans="1:16" x14ac:dyDescent="0.25">
      <c r="A871" s="4">
        <v>6036</v>
      </c>
      <c r="B871" s="4" t="s">
        <v>15</v>
      </c>
      <c r="C871" s="3" t="s">
        <v>65</v>
      </c>
      <c r="D871" s="4" t="s">
        <v>59</v>
      </c>
      <c r="E871" s="3" t="s">
        <v>22</v>
      </c>
      <c r="F871" s="4" t="s">
        <v>803</v>
      </c>
      <c r="G871" s="3" t="s">
        <v>37</v>
      </c>
      <c r="H871" s="5">
        <v>1337.25</v>
      </c>
      <c r="I871" s="5">
        <v>1203.3699999999999</v>
      </c>
      <c r="J871" s="6">
        <f t="shared" si="65"/>
        <v>6.0168499999999998</v>
      </c>
      <c r="K871" s="3" t="s">
        <v>20</v>
      </c>
      <c r="L871" s="3" t="s">
        <v>38</v>
      </c>
      <c r="M871" s="7">
        <f t="shared" si="66"/>
        <v>3.6101099999999997</v>
      </c>
      <c r="N871" s="7">
        <f t="shared" si="67"/>
        <v>0.90252749999999993</v>
      </c>
      <c r="O871" s="7">
        <f t="shared" si="68"/>
        <v>1.5042125</v>
      </c>
      <c r="P871" s="7">
        <f t="shared" si="69"/>
        <v>0.11125422771051308</v>
      </c>
    </row>
    <row r="872" spans="1:16" x14ac:dyDescent="0.25">
      <c r="A872" s="4">
        <v>6036</v>
      </c>
      <c r="B872" s="4" t="s">
        <v>15</v>
      </c>
      <c r="C872" s="3" t="s">
        <v>65</v>
      </c>
      <c r="D872" s="4" t="s">
        <v>59</v>
      </c>
      <c r="E872" s="3" t="s">
        <v>22</v>
      </c>
      <c r="F872" s="4" t="s">
        <v>804</v>
      </c>
      <c r="G872" s="3" t="s">
        <v>44</v>
      </c>
      <c r="H872" s="5">
        <v>1964.25</v>
      </c>
      <c r="I872" s="5">
        <v>1664.63</v>
      </c>
      <c r="J872" s="6">
        <f t="shared" si="65"/>
        <v>8.32315</v>
      </c>
      <c r="K872" s="3" t="s">
        <v>20</v>
      </c>
      <c r="L872" s="3" t="s">
        <v>38</v>
      </c>
      <c r="M872" s="7">
        <f t="shared" si="66"/>
        <v>4.9938899999999995</v>
      </c>
      <c r="N872" s="7">
        <f t="shared" si="67"/>
        <v>1.2484724999999999</v>
      </c>
      <c r="O872" s="7">
        <f t="shared" si="68"/>
        <v>2.0807875</v>
      </c>
      <c r="P872" s="7">
        <f t="shared" si="69"/>
        <v>0.17999195016309932</v>
      </c>
    </row>
    <row r="873" spans="1:16" x14ac:dyDescent="0.25">
      <c r="A873" s="4">
        <v>6036</v>
      </c>
      <c r="B873" s="4" t="s">
        <v>15</v>
      </c>
      <c r="C873" s="3" t="s">
        <v>65</v>
      </c>
      <c r="D873" s="4" t="s">
        <v>59</v>
      </c>
      <c r="E873" s="3" t="s">
        <v>22</v>
      </c>
      <c r="F873" s="4" t="s">
        <v>805</v>
      </c>
      <c r="G873" s="3" t="s">
        <v>40</v>
      </c>
      <c r="H873" s="5">
        <v>7244.4</v>
      </c>
      <c r="I873" s="5">
        <v>6899.4400000000005</v>
      </c>
      <c r="J873" s="6">
        <f t="shared" si="65"/>
        <v>55.195520000000002</v>
      </c>
      <c r="K873" s="3" t="s">
        <v>20</v>
      </c>
      <c r="L873" s="3" t="s">
        <v>38</v>
      </c>
      <c r="M873" s="7">
        <f t="shared" si="66"/>
        <v>33.117311999999998</v>
      </c>
      <c r="N873" s="7">
        <f t="shared" si="67"/>
        <v>8.2793279999999996</v>
      </c>
      <c r="O873" s="7">
        <f t="shared" si="68"/>
        <v>13.79888</v>
      </c>
      <c r="P873" s="7">
        <f t="shared" si="69"/>
        <v>4.9998260728406851E-2</v>
      </c>
    </row>
    <row r="874" spans="1:16" x14ac:dyDescent="0.25">
      <c r="A874" s="4">
        <v>6036</v>
      </c>
      <c r="B874" s="4" t="s">
        <v>15</v>
      </c>
      <c r="C874" s="3" t="s">
        <v>65</v>
      </c>
      <c r="D874" s="4" t="s">
        <v>59</v>
      </c>
      <c r="E874" s="3" t="s">
        <v>22</v>
      </c>
      <c r="F874" s="4" t="s">
        <v>806</v>
      </c>
      <c r="G874" s="3" t="s">
        <v>47</v>
      </c>
      <c r="H874" s="5">
        <v>1397.2</v>
      </c>
      <c r="I874" s="5">
        <v>1184.08</v>
      </c>
      <c r="J874" s="6">
        <f t="shared" si="65"/>
        <v>5.9203999999999999</v>
      </c>
      <c r="K874" s="3" t="s">
        <v>20</v>
      </c>
      <c r="L874" s="3" t="s">
        <v>38</v>
      </c>
      <c r="M874" s="7">
        <f t="shared" si="66"/>
        <v>3.5522399999999998</v>
      </c>
      <c r="N874" s="7">
        <f t="shared" si="67"/>
        <v>0.88805999999999996</v>
      </c>
      <c r="O874" s="7">
        <f t="shared" si="68"/>
        <v>1.4801</v>
      </c>
      <c r="P874" s="7">
        <f t="shared" si="69"/>
        <v>0.17998783865955015</v>
      </c>
    </row>
    <row r="875" spans="1:16" x14ac:dyDescent="0.25">
      <c r="A875" s="4">
        <v>6036</v>
      </c>
      <c r="B875" s="4" t="s">
        <v>15</v>
      </c>
      <c r="C875" s="3" t="s">
        <v>65</v>
      </c>
      <c r="D875" s="4" t="s">
        <v>59</v>
      </c>
      <c r="E875" s="3" t="s">
        <v>22</v>
      </c>
      <c r="F875" s="4" t="s">
        <v>807</v>
      </c>
      <c r="G875" s="3" t="s">
        <v>37</v>
      </c>
      <c r="H875" s="5">
        <v>4193</v>
      </c>
      <c r="I875" s="5">
        <v>3553.4</v>
      </c>
      <c r="J875" s="6">
        <f t="shared" si="65"/>
        <v>17.766999999999999</v>
      </c>
      <c r="K875" s="3" t="s">
        <v>20</v>
      </c>
      <c r="L875" s="3" t="s">
        <v>38</v>
      </c>
      <c r="M875" s="7">
        <f t="shared" si="66"/>
        <v>10.6602</v>
      </c>
      <c r="N875" s="7">
        <f t="shared" si="67"/>
        <v>2.6650499999999999</v>
      </c>
      <c r="O875" s="7">
        <f t="shared" si="68"/>
        <v>4.4417499999999999</v>
      </c>
      <c r="P875" s="7">
        <f t="shared" si="69"/>
        <v>0.17999662295266505</v>
      </c>
    </row>
    <row r="876" spans="1:16" x14ac:dyDescent="0.25">
      <c r="A876" s="4">
        <v>6036</v>
      </c>
      <c r="B876" s="4" t="s">
        <v>15</v>
      </c>
      <c r="C876" s="3" t="s">
        <v>65</v>
      </c>
      <c r="D876" s="4" t="s">
        <v>59</v>
      </c>
      <c r="E876" s="3" t="s">
        <v>22</v>
      </c>
      <c r="F876" s="4" t="s">
        <v>808</v>
      </c>
      <c r="G876" s="3" t="s">
        <v>44</v>
      </c>
      <c r="H876" s="5">
        <v>899.1</v>
      </c>
      <c r="I876" s="5">
        <v>761.95</v>
      </c>
      <c r="J876" s="6">
        <f t="shared" si="65"/>
        <v>3.8097500000000002</v>
      </c>
      <c r="K876" s="3" t="s">
        <v>20</v>
      </c>
      <c r="L876" s="3" t="s">
        <v>38</v>
      </c>
      <c r="M876" s="7">
        <f t="shared" si="66"/>
        <v>2.2858499999999999</v>
      </c>
      <c r="N876" s="7">
        <f t="shared" si="67"/>
        <v>0.57146249999999998</v>
      </c>
      <c r="O876" s="7">
        <f t="shared" si="68"/>
        <v>0.95243750000000005</v>
      </c>
      <c r="P876" s="7">
        <f t="shared" si="69"/>
        <v>0.17999868757792492</v>
      </c>
    </row>
    <row r="877" spans="1:16" x14ac:dyDescent="0.25">
      <c r="A877" s="4">
        <v>6036</v>
      </c>
      <c r="B877" s="4" t="s">
        <v>15</v>
      </c>
      <c r="C877" s="3" t="s">
        <v>65</v>
      </c>
      <c r="D877" s="4" t="s">
        <v>59</v>
      </c>
      <c r="E877" s="3" t="s">
        <v>22</v>
      </c>
      <c r="F877" s="4" t="s">
        <v>809</v>
      </c>
      <c r="G877" s="3" t="s">
        <v>44</v>
      </c>
      <c r="H877" s="5">
        <v>1499</v>
      </c>
      <c r="I877" s="5">
        <v>1427.62</v>
      </c>
      <c r="J877" s="6">
        <f t="shared" si="65"/>
        <v>7.1380999999999997</v>
      </c>
      <c r="K877" s="3" t="s">
        <v>20</v>
      </c>
      <c r="L877" s="3" t="s">
        <v>38</v>
      </c>
      <c r="M877" s="7">
        <f t="shared" si="66"/>
        <v>4.2828599999999994</v>
      </c>
      <c r="N877" s="7">
        <f t="shared" si="67"/>
        <v>1.0707149999999999</v>
      </c>
      <c r="O877" s="7">
        <f t="shared" si="68"/>
        <v>1.7845249999999999</v>
      </c>
      <c r="P877" s="7">
        <f t="shared" si="69"/>
        <v>4.9999299533489472E-2</v>
      </c>
    </row>
    <row r="878" spans="1:16" x14ac:dyDescent="0.25">
      <c r="A878" s="4">
        <v>6036</v>
      </c>
      <c r="B878" s="4" t="s">
        <v>15</v>
      </c>
      <c r="C878" s="3" t="s">
        <v>65</v>
      </c>
      <c r="D878" s="4" t="s">
        <v>59</v>
      </c>
      <c r="E878" s="3" t="s">
        <v>22</v>
      </c>
      <c r="F878" s="4" t="s">
        <v>810</v>
      </c>
      <c r="G878" s="3" t="s">
        <v>47</v>
      </c>
      <c r="H878" s="5">
        <v>8419.35</v>
      </c>
      <c r="I878" s="5">
        <v>7587.4900000000007</v>
      </c>
      <c r="J878" s="6">
        <f t="shared" si="65"/>
        <v>60.699920000000006</v>
      </c>
      <c r="K878" s="3" t="s">
        <v>20</v>
      </c>
      <c r="L878" s="3" t="s">
        <v>38</v>
      </c>
      <c r="M878" s="7">
        <f t="shared" si="66"/>
        <v>36.419952000000002</v>
      </c>
      <c r="N878" s="7">
        <f t="shared" si="67"/>
        <v>9.1049880000000005</v>
      </c>
      <c r="O878" s="7">
        <f t="shared" si="68"/>
        <v>15.174980000000001</v>
      </c>
      <c r="P878" s="7">
        <f t="shared" si="69"/>
        <v>0.10963572933868782</v>
      </c>
    </row>
    <row r="879" spans="1:16" x14ac:dyDescent="0.25">
      <c r="A879" s="4">
        <v>6036</v>
      </c>
      <c r="B879" s="4" t="s">
        <v>15</v>
      </c>
      <c r="C879" s="3" t="s">
        <v>65</v>
      </c>
      <c r="D879" s="4" t="s">
        <v>59</v>
      </c>
      <c r="E879" s="3" t="s">
        <v>22</v>
      </c>
      <c r="F879" s="4" t="s">
        <v>811</v>
      </c>
      <c r="G879" s="3" t="s">
        <v>37</v>
      </c>
      <c r="H879" s="5">
        <v>471.6</v>
      </c>
      <c r="I879" s="5">
        <v>449.14</v>
      </c>
      <c r="J879" s="6">
        <f t="shared" si="65"/>
        <v>2.2456999999999998</v>
      </c>
      <c r="K879" s="3" t="s">
        <v>20</v>
      </c>
      <c r="L879" s="3" t="s">
        <v>38</v>
      </c>
      <c r="M879" s="7">
        <f t="shared" si="66"/>
        <v>1.3474199999999998</v>
      </c>
      <c r="N879" s="7">
        <f t="shared" si="67"/>
        <v>0.33685499999999996</v>
      </c>
      <c r="O879" s="7">
        <f t="shared" si="68"/>
        <v>0.56142499999999995</v>
      </c>
      <c r="P879" s="7">
        <f t="shared" si="69"/>
        <v>5.0006679431803036E-2</v>
      </c>
    </row>
    <row r="880" spans="1:16" x14ac:dyDescent="0.25">
      <c r="A880" s="4">
        <v>6036</v>
      </c>
      <c r="B880" s="4" t="s">
        <v>15</v>
      </c>
      <c r="C880" s="3" t="s">
        <v>65</v>
      </c>
      <c r="D880" s="4" t="s">
        <v>59</v>
      </c>
      <c r="E880" s="3" t="s">
        <v>22</v>
      </c>
      <c r="F880" s="4" t="s">
        <v>812</v>
      </c>
      <c r="G880" s="3" t="s">
        <v>44</v>
      </c>
      <c r="H880" s="5">
        <v>746.25</v>
      </c>
      <c r="I880" s="5">
        <v>710.71</v>
      </c>
      <c r="J880" s="6">
        <f t="shared" si="65"/>
        <v>3.5535500000000004</v>
      </c>
      <c r="K880" s="3" t="s">
        <v>20</v>
      </c>
      <c r="L880" s="3" t="s">
        <v>38</v>
      </c>
      <c r="M880" s="7">
        <f t="shared" si="66"/>
        <v>2.1321300000000001</v>
      </c>
      <c r="N880" s="7">
        <f t="shared" si="67"/>
        <v>0.53303250000000002</v>
      </c>
      <c r="O880" s="7">
        <f t="shared" si="68"/>
        <v>0.88838750000000011</v>
      </c>
      <c r="P880" s="7">
        <f t="shared" si="69"/>
        <v>5.0006331696472506E-2</v>
      </c>
    </row>
    <row r="881" spans="1:16" x14ac:dyDescent="0.25">
      <c r="A881" s="4">
        <v>6036</v>
      </c>
      <c r="B881" s="4" t="s">
        <v>15</v>
      </c>
      <c r="C881" s="3" t="s">
        <v>65</v>
      </c>
      <c r="D881" s="4" t="s">
        <v>59</v>
      </c>
      <c r="E881" s="3" t="s">
        <v>22</v>
      </c>
      <c r="F881" s="4" t="s">
        <v>813</v>
      </c>
      <c r="G881" s="3" t="s">
        <v>47</v>
      </c>
      <c r="H881" s="5">
        <v>1248</v>
      </c>
      <c r="I881" s="5">
        <v>1188.58</v>
      </c>
      <c r="J881" s="6">
        <f t="shared" si="65"/>
        <v>5.9428999999999998</v>
      </c>
      <c r="K881" s="3" t="s">
        <v>20</v>
      </c>
      <c r="L881" s="3" t="s">
        <v>38</v>
      </c>
      <c r="M881" s="7">
        <f t="shared" si="66"/>
        <v>3.5657399999999999</v>
      </c>
      <c r="N881" s="7">
        <f t="shared" si="67"/>
        <v>0.89143499999999998</v>
      </c>
      <c r="O881" s="7">
        <f t="shared" si="68"/>
        <v>1.485725</v>
      </c>
      <c r="P881" s="7">
        <f t="shared" si="69"/>
        <v>4.9992427939221651E-2</v>
      </c>
    </row>
    <row r="882" spans="1:16" x14ac:dyDescent="0.25">
      <c r="A882" s="4">
        <v>6036</v>
      </c>
      <c r="B882" s="4" t="s">
        <v>15</v>
      </c>
      <c r="C882" s="3" t="s">
        <v>65</v>
      </c>
      <c r="D882" s="4" t="s">
        <v>59</v>
      </c>
      <c r="E882" s="3" t="s">
        <v>22</v>
      </c>
      <c r="F882" s="4" t="s">
        <v>814</v>
      </c>
      <c r="G882" s="3" t="s">
        <v>47</v>
      </c>
      <c r="H882" s="5">
        <v>1995</v>
      </c>
      <c r="I882" s="5">
        <v>1690.68</v>
      </c>
      <c r="J882" s="6">
        <f t="shared" si="65"/>
        <v>8.4534000000000002</v>
      </c>
      <c r="K882" s="3" t="s">
        <v>20</v>
      </c>
      <c r="L882" s="3" t="s">
        <v>38</v>
      </c>
      <c r="M882" s="7">
        <f t="shared" si="66"/>
        <v>5.0720400000000003</v>
      </c>
      <c r="N882" s="7">
        <f t="shared" si="67"/>
        <v>1.2680100000000001</v>
      </c>
      <c r="O882" s="7">
        <f t="shared" si="68"/>
        <v>2.1133500000000001</v>
      </c>
      <c r="P882" s="7">
        <f t="shared" si="69"/>
        <v>0.17999858045283545</v>
      </c>
    </row>
    <row r="883" spans="1:16" x14ac:dyDescent="0.25">
      <c r="A883" s="4">
        <v>6036</v>
      </c>
      <c r="B883" s="4" t="s">
        <v>15</v>
      </c>
      <c r="C883" s="3" t="s">
        <v>65</v>
      </c>
      <c r="D883" s="4" t="s">
        <v>59</v>
      </c>
      <c r="E883" s="3" t="s">
        <v>22</v>
      </c>
      <c r="F883" s="4" t="s">
        <v>815</v>
      </c>
      <c r="G883" s="3" t="s">
        <v>40</v>
      </c>
      <c r="H883" s="5">
        <v>4244.1000000000004</v>
      </c>
      <c r="I883" s="5">
        <v>3832.6800000000003</v>
      </c>
      <c r="J883" s="6">
        <f t="shared" si="65"/>
        <v>19.163400000000003</v>
      </c>
      <c r="K883" s="3" t="s">
        <v>20</v>
      </c>
      <c r="L883" s="3" t="s">
        <v>38</v>
      </c>
      <c r="M883" s="7">
        <f t="shared" si="66"/>
        <v>11.498040000000001</v>
      </c>
      <c r="N883" s="7">
        <f t="shared" si="67"/>
        <v>2.8745100000000003</v>
      </c>
      <c r="O883" s="7">
        <f t="shared" si="68"/>
        <v>4.7908500000000007</v>
      </c>
      <c r="P883" s="7">
        <f t="shared" si="69"/>
        <v>0.10734525188640842</v>
      </c>
    </row>
    <row r="884" spans="1:16" x14ac:dyDescent="0.25">
      <c r="A884" s="4">
        <v>6036</v>
      </c>
      <c r="B884" s="4" t="s">
        <v>15</v>
      </c>
      <c r="C884" s="3" t="s">
        <v>65</v>
      </c>
      <c r="D884" s="4" t="s">
        <v>59</v>
      </c>
      <c r="E884" s="3" t="s">
        <v>22</v>
      </c>
      <c r="F884" s="4" t="s">
        <v>816</v>
      </c>
      <c r="G884" s="3" t="s">
        <v>37</v>
      </c>
      <c r="H884" s="5">
        <v>1995</v>
      </c>
      <c r="I884" s="5">
        <v>1690.68</v>
      </c>
      <c r="J884" s="6">
        <f t="shared" si="65"/>
        <v>8.4534000000000002</v>
      </c>
      <c r="K884" s="3" t="s">
        <v>20</v>
      </c>
      <c r="L884" s="3" t="s">
        <v>38</v>
      </c>
      <c r="M884" s="7">
        <f t="shared" si="66"/>
        <v>5.0720400000000003</v>
      </c>
      <c r="N884" s="7">
        <f t="shared" si="67"/>
        <v>1.2680100000000001</v>
      </c>
      <c r="O884" s="7">
        <f t="shared" si="68"/>
        <v>2.1133500000000001</v>
      </c>
      <c r="P884" s="7">
        <f t="shared" si="69"/>
        <v>0.17999858045283545</v>
      </c>
    </row>
    <row r="885" spans="1:16" x14ac:dyDescent="0.25">
      <c r="A885" s="4">
        <v>6036</v>
      </c>
      <c r="B885" s="4" t="s">
        <v>15</v>
      </c>
      <c r="C885" s="3" t="s">
        <v>65</v>
      </c>
      <c r="D885" s="4" t="s">
        <v>59</v>
      </c>
      <c r="E885" s="3" t="s">
        <v>22</v>
      </c>
      <c r="F885" s="4" t="s">
        <v>817</v>
      </c>
      <c r="G885" s="3" t="s">
        <v>35</v>
      </c>
      <c r="H885" s="5">
        <v>2976</v>
      </c>
      <c r="I885" s="5">
        <v>2522.04</v>
      </c>
      <c r="J885" s="6">
        <f t="shared" si="65"/>
        <v>12.610200000000001</v>
      </c>
      <c r="K885" s="3" t="s">
        <v>20</v>
      </c>
      <c r="L885" s="3" t="s">
        <v>38</v>
      </c>
      <c r="M885" s="7">
        <f t="shared" si="66"/>
        <v>7.5661199999999997</v>
      </c>
      <c r="N885" s="7">
        <f t="shared" si="67"/>
        <v>1.8915299999999999</v>
      </c>
      <c r="O885" s="7">
        <f t="shared" si="68"/>
        <v>3.1525500000000002</v>
      </c>
      <c r="P885" s="7">
        <f t="shared" si="69"/>
        <v>0.1799971451681972</v>
      </c>
    </row>
    <row r="886" spans="1:16" x14ac:dyDescent="0.25">
      <c r="A886" s="4">
        <v>6036</v>
      </c>
      <c r="B886" s="4" t="s">
        <v>15</v>
      </c>
      <c r="C886" s="3" t="s">
        <v>65</v>
      </c>
      <c r="D886" s="4" t="s">
        <v>59</v>
      </c>
      <c r="E886" s="3" t="s">
        <v>22</v>
      </c>
      <c r="F886" s="4" t="s">
        <v>818</v>
      </c>
      <c r="G886" s="3" t="s">
        <v>37</v>
      </c>
      <c r="H886" s="5">
        <v>4938</v>
      </c>
      <c r="I886" s="5">
        <v>4646.28</v>
      </c>
      <c r="J886" s="6">
        <f t="shared" si="65"/>
        <v>23.231400000000001</v>
      </c>
      <c r="K886" s="3" t="s">
        <v>20</v>
      </c>
      <c r="L886" s="3" t="s">
        <v>38</v>
      </c>
      <c r="M886" s="7">
        <f t="shared" si="66"/>
        <v>13.938840000000001</v>
      </c>
      <c r="N886" s="7">
        <f t="shared" si="67"/>
        <v>3.4847100000000002</v>
      </c>
      <c r="O886" s="7">
        <f t="shared" si="68"/>
        <v>5.8078500000000002</v>
      </c>
      <c r="P886" s="7">
        <f t="shared" si="69"/>
        <v>6.2785712440920571E-2</v>
      </c>
    </row>
    <row r="887" spans="1:16" x14ac:dyDescent="0.25">
      <c r="A887" s="4">
        <v>6036</v>
      </c>
      <c r="B887" s="4" t="s">
        <v>15</v>
      </c>
      <c r="C887" s="3" t="s">
        <v>65</v>
      </c>
      <c r="D887" s="4" t="s">
        <v>59</v>
      </c>
      <c r="E887" s="3" t="s">
        <v>22</v>
      </c>
      <c r="F887" s="4" t="s">
        <v>819</v>
      </c>
      <c r="G887" s="3" t="s">
        <v>47</v>
      </c>
      <c r="H887" s="5">
        <v>799</v>
      </c>
      <c r="I887" s="5">
        <v>677.12</v>
      </c>
      <c r="J887" s="6">
        <f t="shared" si="65"/>
        <v>3.3856000000000002</v>
      </c>
      <c r="K887" s="3" t="s">
        <v>20</v>
      </c>
      <c r="L887" s="3" t="s">
        <v>38</v>
      </c>
      <c r="M887" s="7">
        <f t="shared" si="66"/>
        <v>2.0313599999999998</v>
      </c>
      <c r="N887" s="7">
        <f t="shared" si="67"/>
        <v>0.50783999999999996</v>
      </c>
      <c r="O887" s="7">
        <f t="shared" si="68"/>
        <v>0.84640000000000004</v>
      </c>
      <c r="P887" s="7">
        <f t="shared" si="69"/>
        <v>0.17999763705103966</v>
      </c>
    </row>
    <row r="888" spans="1:16" x14ac:dyDescent="0.25">
      <c r="A888" s="4">
        <v>6036</v>
      </c>
      <c r="B888" s="4" t="s">
        <v>15</v>
      </c>
      <c r="C888" s="3" t="s">
        <v>65</v>
      </c>
      <c r="D888" s="4" t="s">
        <v>59</v>
      </c>
      <c r="E888" s="3" t="s">
        <v>22</v>
      </c>
      <c r="F888" s="4" t="s">
        <v>820</v>
      </c>
      <c r="G888" s="3" t="s">
        <v>40</v>
      </c>
      <c r="H888" s="5">
        <v>5434.5</v>
      </c>
      <c r="I888" s="5">
        <v>5175.72</v>
      </c>
      <c r="J888" s="6">
        <f t="shared" si="65"/>
        <v>41.405760000000001</v>
      </c>
      <c r="K888" s="3" t="s">
        <v>20</v>
      </c>
      <c r="L888" s="3" t="s">
        <v>38</v>
      </c>
      <c r="M888" s="7">
        <f t="shared" si="66"/>
        <v>24.843456</v>
      </c>
      <c r="N888" s="7">
        <f t="shared" si="67"/>
        <v>6.2108639999999999</v>
      </c>
      <c r="O888" s="7">
        <f t="shared" si="68"/>
        <v>10.35144</v>
      </c>
      <c r="P888" s="7">
        <f t="shared" si="69"/>
        <v>4.9998840740998363E-2</v>
      </c>
    </row>
    <row r="889" spans="1:16" x14ac:dyDescent="0.25">
      <c r="A889" s="4">
        <v>6036</v>
      </c>
      <c r="B889" s="4" t="s">
        <v>15</v>
      </c>
      <c r="C889" s="3" t="s">
        <v>65</v>
      </c>
      <c r="D889" s="4" t="s">
        <v>59</v>
      </c>
      <c r="E889" s="3" t="s">
        <v>22</v>
      </c>
      <c r="F889" s="4" t="s">
        <v>821</v>
      </c>
      <c r="G889" s="3" t="s">
        <v>47</v>
      </c>
      <c r="H889" s="5">
        <v>2985.5</v>
      </c>
      <c r="I889" s="5">
        <v>2569.84</v>
      </c>
      <c r="J889" s="6">
        <f t="shared" si="65"/>
        <v>12.849200000000002</v>
      </c>
      <c r="K889" s="3" t="s">
        <v>20</v>
      </c>
      <c r="L889" s="3" t="s">
        <v>38</v>
      </c>
      <c r="M889" s="7">
        <f t="shared" si="66"/>
        <v>7.7095200000000004</v>
      </c>
      <c r="N889" s="7">
        <f t="shared" si="67"/>
        <v>1.9273800000000001</v>
      </c>
      <c r="O889" s="7">
        <f t="shared" si="68"/>
        <v>3.2123000000000004</v>
      </c>
      <c r="P889" s="7">
        <f t="shared" si="69"/>
        <v>0.16174547831771613</v>
      </c>
    </row>
    <row r="890" spans="1:16" x14ac:dyDescent="0.25">
      <c r="A890" s="4">
        <v>6036</v>
      </c>
      <c r="B890" s="4" t="s">
        <v>15</v>
      </c>
      <c r="C890" s="3" t="s">
        <v>65</v>
      </c>
      <c r="D890" s="4" t="s">
        <v>59</v>
      </c>
      <c r="E890" s="3" t="s">
        <v>22</v>
      </c>
      <c r="F890" s="4" t="s">
        <v>822</v>
      </c>
      <c r="G890" s="3" t="s">
        <v>47</v>
      </c>
      <c r="H890" s="5">
        <v>719.1</v>
      </c>
      <c r="I890" s="5">
        <v>609.4</v>
      </c>
      <c r="J890" s="6">
        <f t="shared" si="65"/>
        <v>3.0470000000000002</v>
      </c>
      <c r="K890" s="3" t="s">
        <v>20</v>
      </c>
      <c r="L890" s="3" t="s">
        <v>38</v>
      </c>
      <c r="M890" s="7">
        <f t="shared" si="66"/>
        <v>1.8282</v>
      </c>
      <c r="N890" s="7">
        <f t="shared" si="67"/>
        <v>0.45705000000000001</v>
      </c>
      <c r="O890" s="7">
        <f t="shared" si="68"/>
        <v>0.76175000000000004</v>
      </c>
      <c r="P890" s="7">
        <f t="shared" si="69"/>
        <v>0.1800131276665573</v>
      </c>
    </row>
    <row r="891" spans="1:16" x14ac:dyDescent="0.25">
      <c r="A891" s="4">
        <v>6036</v>
      </c>
      <c r="B891" s="4" t="s">
        <v>15</v>
      </c>
      <c r="C891" s="3" t="s">
        <v>65</v>
      </c>
      <c r="D891" s="4" t="s">
        <v>60</v>
      </c>
      <c r="E891" s="3" t="s">
        <v>18</v>
      </c>
      <c r="F891" s="4" t="s">
        <v>823</v>
      </c>
      <c r="G891" s="3" t="s">
        <v>40</v>
      </c>
      <c r="H891" s="5">
        <v>860</v>
      </c>
      <c r="I891" s="5">
        <v>819.04</v>
      </c>
      <c r="J891" s="6">
        <f t="shared" si="65"/>
        <v>0</v>
      </c>
      <c r="K891" s="3" t="s">
        <v>20</v>
      </c>
      <c r="L891" s="3" t="s">
        <v>21</v>
      </c>
      <c r="M891" s="7">
        <f t="shared" si="66"/>
        <v>0</v>
      </c>
      <c r="N891" s="7">
        <f t="shared" si="67"/>
        <v>0</v>
      </c>
      <c r="O891" s="7">
        <f t="shared" si="68"/>
        <v>0</v>
      </c>
      <c r="P891" s="7">
        <f t="shared" si="69"/>
        <v>5.000976753272135E-2</v>
      </c>
    </row>
    <row r="892" spans="1:16" x14ac:dyDescent="0.25">
      <c r="A892" s="4">
        <v>6036</v>
      </c>
      <c r="B892" s="4" t="s">
        <v>15</v>
      </c>
      <c r="C892" s="3" t="s">
        <v>65</v>
      </c>
      <c r="D892" s="4" t="s">
        <v>60</v>
      </c>
      <c r="E892" s="3" t="s">
        <v>22</v>
      </c>
      <c r="F892" s="4" t="s">
        <v>824</v>
      </c>
      <c r="G892" s="3" t="s">
        <v>37</v>
      </c>
      <c r="H892" s="5">
        <v>1259.1500000000001</v>
      </c>
      <c r="I892" s="5">
        <v>1067.0900000000001</v>
      </c>
      <c r="J892" s="6">
        <f t="shared" si="65"/>
        <v>5.3354500000000007</v>
      </c>
      <c r="K892" s="3" t="s">
        <v>20</v>
      </c>
      <c r="L892" s="3" t="s">
        <v>38</v>
      </c>
      <c r="M892" s="7">
        <f t="shared" si="66"/>
        <v>3.2012700000000005</v>
      </c>
      <c r="N892" s="7">
        <f t="shared" si="67"/>
        <v>0.80031750000000013</v>
      </c>
      <c r="O892" s="7">
        <f t="shared" si="68"/>
        <v>1.3338625000000002</v>
      </c>
      <c r="P892" s="7">
        <f t="shared" si="69"/>
        <v>0.1799848185251478</v>
      </c>
    </row>
    <row r="893" spans="1:16" x14ac:dyDescent="0.25">
      <c r="A893" s="4">
        <v>6036</v>
      </c>
      <c r="B893" s="4" t="s">
        <v>15</v>
      </c>
      <c r="C893" s="3" t="s">
        <v>65</v>
      </c>
      <c r="D893" s="4" t="s">
        <v>60</v>
      </c>
      <c r="E893" s="3" t="s">
        <v>22</v>
      </c>
      <c r="F893" s="4" t="s">
        <v>825</v>
      </c>
      <c r="G893" s="3" t="s">
        <v>47</v>
      </c>
      <c r="H893" s="5">
        <v>1995</v>
      </c>
      <c r="I893" s="5">
        <v>1690.68</v>
      </c>
      <c r="J893" s="6">
        <f t="shared" si="65"/>
        <v>8.4534000000000002</v>
      </c>
      <c r="K893" s="3" t="s">
        <v>20</v>
      </c>
      <c r="L893" s="3" t="s">
        <v>38</v>
      </c>
      <c r="M893" s="7">
        <f t="shared" si="66"/>
        <v>5.0720400000000003</v>
      </c>
      <c r="N893" s="7">
        <f t="shared" si="67"/>
        <v>1.2680100000000001</v>
      </c>
      <c r="O893" s="7">
        <f t="shared" si="68"/>
        <v>2.1133500000000001</v>
      </c>
      <c r="P893" s="7">
        <f t="shared" si="69"/>
        <v>0.17999858045283545</v>
      </c>
    </row>
    <row r="894" spans="1:16" x14ac:dyDescent="0.25">
      <c r="A894" s="4">
        <v>6036</v>
      </c>
      <c r="B894" s="4" t="s">
        <v>15</v>
      </c>
      <c r="C894" s="3" t="s">
        <v>65</v>
      </c>
      <c r="D894" s="4" t="s">
        <v>60</v>
      </c>
      <c r="E894" s="3" t="s">
        <v>22</v>
      </c>
      <c r="F894" s="4" t="s">
        <v>826</v>
      </c>
      <c r="G894" s="3" t="s">
        <v>37</v>
      </c>
      <c r="H894" s="5">
        <v>2999</v>
      </c>
      <c r="I894" s="5">
        <v>2541.52</v>
      </c>
      <c r="J894" s="6">
        <f t="shared" si="65"/>
        <v>12.707599999999999</v>
      </c>
      <c r="K894" s="3" t="s">
        <v>20</v>
      </c>
      <c r="L894" s="3" t="s">
        <v>38</v>
      </c>
      <c r="M894" s="7">
        <f t="shared" si="66"/>
        <v>7.6245599999999989</v>
      </c>
      <c r="N894" s="7">
        <f t="shared" si="67"/>
        <v>1.9061399999999997</v>
      </c>
      <c r="O894" s="7">
        <f t="shared" si="68"/>
        <v>3.1768999999999998</v>
      </c>
      <c r="P894" s="7">
        <f t="shared" si="69"/>
        <v>0.1800025181780982</v>
      </c>
    </row>
    <row r="895" spans="1:16" x14ac:dyDescent="0.25">
      <c r="A895" s="4">
        <v>6036</v>
      </c>
      <c r="B895" s="4" t="s">
        <v>15</v>
      </c>
      <c r="C895" s="3" t="s">
        <v>65</v>
      </c>
      <c r="D895" s="4" t="s">
        <v>60</v>
      </c>
      <c r="E895" s="3" t="s">
        <v>22</v>
      </c>
      <c r="F895" s="4" t="s">
        <v>827</v>
      </c>
      <c r="G895" s="3" t="s">
        <v>44</v>
      </c>
      <c r="H895" s="5">
        <v>556</v>
      </c>
      <c r="I895" s="5">
        <v>471.2</v>
      </c>
      <c r="J895" s="6">
        <f t="shared" si="65"/>
        <v>2.3559999999999999</v>
      </c>
      <c r="K895" s="3" t="s">
        <v>20</v>
      </c>
      <c r="L895" s="3" t="s">
        <v>38</v>
      </c>
      <c r="M895" s="7">
        <f t="shared" si="66"/>
        <v>1.4136</v>
      </c>
      <c r="N895" s="7">
        <f t="shared" si="67"/>
        <v>0.35339999999999999</v>
      </c>
      <c r="O895" s="7">
        <f t="shared" si="68"/>
        <v>0.58899999999999997</v>
      </c>
      <c r="P895" s="7">
        <f t="shared" si="69"/>
        <v>0.17996604414261452</v>
      </c>
    </row>
    <row r="896" spans="1:16" x14ac:dyDescent="0.25">
      <c r="A896" s="4">
        <v>6036</v>
      </c>
      <c r="B896" s="4" t="s">
        <v>15</v>
      </c>
      <c r="C896" s="3" t="s">
        <v>65</v>
      </c>
      <c r="D896" s="4" t="s">
        <v>60</v>
      </c>
      <c r="E896" s="3" t="s">
        <v>22</v>
      </c>
      <c r="F896" s="4" t="s">
        <v>828</v>
      </c>
      <c r="G896" s="3" t="s">
        <v>44</v>
      </c>
      <c r="H896" s="5">
        <v>194</v>
      </c>
      <c r="I896" s="5">
        <v>174.38</v>
      </c>
      <c r="J896" s="6">
        <f t="shared" si="65"/>
        <v>0.87190000000000001</v>
      </c>
      <c r="K896" s="3" t="s">
        <v>20</v>
      </c>
      <c r="L896" s="3" t="s">
        <v>38</v>
      </c>
      <c r="M896" s="7">
        <f t="shared" si="66"/>
        <v>0.52313999999999994</v>
      </c>
      <c r="N896" s="7">
        <f t="shared" si="67"/>
        <v>0.13078499999999998</v>
      </c>
      <c r="O896" s="7">
        <f t="shared" si="68"/>
        <v>0.217975</v>
      </c>
      <c r="P896" s="7">
        <f t="shared" si="69"/>
        <v>0.11251290285583204</v>
      </c>
    </row>
    <row r="897" spans="1:16" x14ac:dyDescent="0.25">
      <c r="A897" s="4">
        <v>6036</v>
      </c>
      <c r="B897" s="4" t="s">
        <v>15</v>
      </c>
      <c r="C897" s="3" t="s">
        <v>65</v>
      </c>
      <c r="D897" s="4" t="s">
        <v>60</v>
      </c>
      <c r="E897" s="3" t="s">
        <v>22</v>
      </c>
      <c r="F897" s="4" t="s">
        <v>829</v>
      </c>
      <c r="G897" s="3" t="s">
        <v>40</v>
      </c>
      <c r="H897" s="5">
        <v>5558.4000000000005</v>
      </c>
      <c r="I897" s="5">
        <v>4731.4000000000015</v>
      </c>
      <c r="J897" s="6">
        <f t="shared" si="65"/>
        <v>37.851200000000013</v>
      </c>
      <c r="K897" s="3" t="s">
        <v>20</v>
      </c>
      <c r="L897" s="3" t="s">
        <v>38</v>
      </c>
      <c r="M897" s="7">
        <f t="shared" si="66"/>
        <v>22.710720000000006</v>
      </c>
      <c r="N897" s="7">
        <f t="shared" si="67"/>
        <v>5.6776800000000014</v>
      </c>
      <c r="O897" s="7">
        <f t="shared" si="68"/>
        <v>9.4628000000000032</v>
      </c>
      <c r="P897" s="7">
        <f t="shared" si="69"/>
        <v>0.17478970283636963</v>
      </c>
    </row>
    <row r="898" spans="1:16" x14ac:dyDescent="0.25">
      <c r="A898" s="4">
        <v>6036</v>
      </c>
      <c r="B898" s="4" t="s">
        <v>15</v>
      </c>
      <c r="C898" s="3" t="s">
        <v>65</v>
      </c>
      <c r="D898" s="4" t="s">
        <v>60</v>
      </c>
      <c r="E898" s="3" t="s">
        <v>22</v>
      </c>
      <c r="F898" s="4" t="s">
        <v>830</v>
      </c>
      <c r="G898" s="3" t="s">
        <v>40</v>
      </c>
      <c r="H898" s="5">
        <v>11248.2</v>
      </c>
      <c r="I898" s="5">
        <v>9532.36</v>
      </c>
      <c r="J898" s="6">
        <f t="shared" ref="J898:J961" si="70">IF($E898=$E$2,IF(H898&lt;$W$3,0,IF(H898&lt;=$W$4,I898*0.2%,IF(H898&lt;=$W$5,I898*0.6%,I898*1%))),IF($E898=$E$15,IF(H898&lt;=$W$7,I898*0.5%,IF(H898&lt;=$W$8,I898*0.8%,I898*1%)),""))</f>
        <v>95.323600000000013</v>
      </c>
      <c r="K898" s="3" t="s">
        <v>20</v>
      </c>
      <c r="L898" s="3" t="s">
        <v>38</v>
      </c>
      <c r="M898" s="7">
        <f t="shared" ref="M898:M961" si="71">IF($L898="-",$J898*0.7,$J898*0.6)</f>
        <v>57.194160000000004</v>
      </c>
      <c r="N898" s="7">
        <f t="shared" ref="N898:N961" si="72">IF($L898="-",$J898*0.3,$J898*0.15)</f>
        <v>14.298540000000001</v>
      </c>
      <c r="O898" s="7">
        <f t="shared" ref="O898:O961" si="73">IF($L898="-",0,$J898*0.25)</f>
        <v>23.830900000000003</v>
      </c>
      <c r="P898" s="7">
        <f t="shared" si="69"/>
        <v>0.18000159456839659</v>
      </c>
    </row>
    <row r="899" spans="1:16" x14ac:dyDescent="0.25">
      <c r="A899" s="4">
        <v>6036</v>
      </c>
      <c r="B899" s="4" t="s">
        <v>15</v>
      </c>
      <c r="C899" s="3" t="s">
        <v>65</v>
      </c>
      <c r="D899" s="4" t="s">
        <v>60</v>
      </c>
      <c r="E899" s="3" t="s">
        <v>22</v>
      </c>
      <c r="F899" s="4" t="s">
        <v>831</v>
      </c>
      <c r="G899" s="3" t="s">
        <v>47</v>
      </c>
      <c r="H899" s="5">
        <v>895</v>
      </c>
      <c r="I899" s="5">
        <v>758.48</v>
      </c>
      <c r="J899" s="6">
        <f t="shared" si="70"/>
        <v>3.7924000000000002</v>
      </c>
      <c r="K899" s="3" t="s">
        <v>20</v>
      </c>
      <c r="L899" s="3" t="s">
        <v>38</v>
      </c>
      <c r="M899" s="7">
        <f t="shared" si="71"/>
        <v>2.2754400000000001</v>
      </c>
      <c r="N899" s="7">
        <f t="shared" si="72"/>
        <v>0.56886000000000003</v>
      </c>
      <c r="O899" s="7">
        <f t="shared" si="73"/>
        <v>0.94810000000000005</v>
      </c>
      <c r="P899" s="7">
        <f t="shared" ref="P899:P962" si="74">H899/I899-1</f>
        <v>0.17999156207151135</v>
      </c>
    </row>
    <row r="900" spans="1:16" x14ac:dyDescent="0.25">
      <c r="A900" s="4">
        <v>6036</v>
      </c>
      <c r="B900" s="4" t="s">
        <v>15</v>
      </c>
      <c r="C900" s="3" t="s">
        <v>65</v>
      </c>
      <c r="D900" s="4" t="s">
        <v>60</v>
      </c>
      <c r="E900" s="3" t="s">
        <v>22</v>
      </c>
      <c r="F900" s="4" t="s">
        <v>832</v>
      </c>
      <c r="G900" s="3" t="s">
        <v>44</v>
      </c>
      <c r="H900" s="5">
        <v>15206.5</v>
      </c>
      <c r="I900" s="5">
        <v>14273.080000000002</v>
      </c>
      <c r="J900" s="6">
        <f t="shared" si="70"/>
        <v>142.73080000000002</v>
      </c>
      <c r="K900" s="3" t="s">
        <v>20</v>
      </c>
      <c r="L900" s="3" t="s">
        <v>38</v>
      </c>
      <c r="M900" s="7">
        <f t="shared" si="71"/>
        <v>85.638480000000001</v>
      </c>
      <c r="N900" s="7">
        <f t="shared" si="72"/>
        <v>21.40962</v>
      </c>
      <c r="O900" s="7">
        <f t="shared" si="73"/>
        <v>35.682700000000004</v>
      </c>
      <c r="P900" s="7">
        <f t="shared" si="74"/>
        <v>6.5397237316682677E-2</v>
      </c>
    </row>
    <row r="901" spans="1:16" x14ac:dyDescent="0.25">
      <c r="A901" s="4">
        <v>6036</v>
      </c>
      <c r="B901" s="4" t="s">
        <v>15</v>
      </c>
      <c r="C901" s="3" t="s">
        <v>65</v>
      </c>
      <c r="D901" s="4" t="s">
        <v>60</v>
      </c>
      <c r="E901" s="3" t="s">
        <v>22</v>
      </c>
      <c r="F901" s="4" t="s">
        <v>833</v>
      </c>
      <c r="G901" s="3" t="s">
        <v>44</v>
      </c>
      <c r="H901" s="5">
        <v>3451.35</v>
      </c>
      <c r="I901" s="5">
        <v>3253.65</v>
      </c>
      <c r="J901" s="6">
        <f t="shared" si="70"/>
        <v>16.268250000000002</v>
      </c>
      <c r="K901" s="3" t="s">
        <v>20</v>
      </c>
      <c r="L901" s="3" t="s">
        <v>38</v>
      </c>
      <c r="M901" s="7">
        <f t="shared" si="71"/>
        <v>9.7609500000000011</v>
      </c>
      <c r="N901" s="7">
        <f t="shared" si="72"/>
        <v>2.4402375000000003</v>
      </c>
      <c r="O901" s="7">
        <f t="shared" si="73"/>
        <v>4.0670625000000005</v>
      </c>
      <c r="P901" s="7">
        <f t="shared" si="74"/>
        <v>6.076252823751771E-2</v>
      </c>
    </row>
    <row r="902" spans="1:16" x14ac:dyDescent="0.25">
      <c r="A902" s="4">
        <v>6036</v>
      </c>
      <c r="B902" s="4" t="s">
        <v>15</v>
      </c>
      <c r="C902" s="3" t="s">
        <v>65</v>
      </c>
      <c r="D902" s="4" t="s">
        <v>60</v>
      </c>
      <c r="E902" s="3" t="s">
        <v>22</v>
      </c>
      <c r="F902" s="4" t="s">
        <v>834</v>
      </c>
      <c r="G902" s="3" t="s">
        <v>37</v>
      </c>
      <c r="H902" s="5">
        <v>2234.4</v>
      </c>
      <c r="I902" s="5">
        <v>2091.3200000000002</v>
      </c>
      <c r="J902" s="6">
        <f t="shared" si="70"/>
        <v>10.456600000000002</v>
      </c>
      <c r="K902" s="3" t="s">
        <v>20</v>
      </c>
      <c r="L902" s="3" t="s">
        <v>38</v>
      </c>
      <c r="M902" s="7">
        <f t="shared" si="71"/>
        <v>6.2739600000000006</v>
      </c>
      <c r="N902" s="7">
        <f t="shared" si="72"/>
        <v>1.5684900000000002</v>
      </c>
      <c r="O902" s="7">
        <f t="shared" si="73"/>
        <v>2.6141500000000004</v>
      </c>
      <c r="P902" s="7">
        <f t="shared" si="74"/>
        <v>6.8416119962511734E-2</v>
      </c>
    </row>
    <row r="903" spans="1:16" x14ac:dyDescent="0.25">
      <c r="A903" s="4">
        <v>6036</v>
      </c>
      <c r="B903" s="4" t="s">
        <v>15</v>
      </c>
      <c r="C903" s="3" t="s">
        <v>65</v>
      </c>
      <c r="D903" s="4" t="s">
        <v>60</v>
      </c>
      <c r="E903" s="3" t="s">
        <v>22</v>
      </c>
      <c r="F903" s="4" t="s">
        <v>835</v>
      </c>
      <c r="G903" s="3" t="s">
        <v>47</v>
      </c>
      <c r="H903" s="5">
        <v>1995</v>
      </c>
      <c r="I903" s="5">
        <v>1690.68</v>
      </c>
      <c r="J903" s="6">
        <f t="shared" si="70"/>
        <v>8.4534000000000002</v>
      </c>
      <c r="K903" s="3" t="s">
        <v>20</v>
      </c>
      <c r="L903" s="3" t="s">
        <v>38</v>
      </c>
      <c r="M903" s="7">
        <f t="shared" si="71"/>
        <v>5.0720400000000003</v>
      </c>
      <c r="N903" s="7">
        <f t="shared" si="72"/>
        <v>1.2680100000000001</v>
      </c>
      <c r="O903" s="7">
        <f t="shared" si="73"/>
        <v>2.1133500000000001</v>
      </c>
      <c r="P903" s="7">
        <f t="shared" si="74"/>
        <v>0.17999858045283545</v>
      </c>
    </row>
    <row r="904" spans="1:16" x14ac:dyDescent="0.25">
      <c r="A904" s="4">
        <v>6036</v>
      </c>
      <c r="B904" s="4" t="s">
        <v>15</v>
      </c>
      <c r="C904" s="3" t="s">
        <v>65</v>
      </c>
      <c r="D904" s="4" t="s">
        <v>60</v>
      </c>
      <c r="E904" s="3" t="s">
        <v>22</v>
      </c>
      <c r="F904" s="4" t="s">
        <v>836</v>
      </c>
      <c r="G904" s="3" t="s">
        <v>47</v>
      </c>
      <c r="H904" s="5">
        <v>2499</v>
      </c>
      <c r="I904" s="5">
        <v>2117.8000000000002</v>
      </c>
      <c r="J904" s="6">
        <f t="shared" si="70"/>
        <v>10.589</v>
      </c>
      <c r="K904" s="3" t="s">
        <v>20</v>
      </c>
      <c r="L904" s="3" t="s">
        <v>38</v>
      </c>
      <c r="M904" s="7">
        <f t="shared" si="71"/>
        <v>6.3533999999999997</v>
      </c>
      <c r="N904" s="7">
        <f t="shared" si="72"/>
        <v>1.5883499999999999</v>
      </c>
      <c r="O904" s="7">
        <f t="shared" si="73"/>
        <v>2.6472500000000001</v>
      </c>
      <c r="P904" s="7">
        <f t="shared" si="74"/>
        <v>0.17999811124752085</v>
      </c>
    </row>
    <row r="905" spans="1:16" x14ac:dyDescent="0.25">
      <c r="A905" s="4">
        <v>6036</v>
      </c>
      <c r="B905" s="4" t="s">
        <v>15</v>
      </c>
      <c r="C905" s="3" t="s">
        <v>65</v>
      </c>
      <c r="D905" s="4" t="s">
        <v>60</v>
      </c>
      <c r="E905" s="3" t="s">
        <v>22</v>
      </c>
      <c r="F905" s="4" t="s">
        <v>837</v>
      </c>
      <c r="G905" s="3" t="s">
        <v>37</v>
      </c>
      <c r="H905" s="5">
        <v>1078.2</v>
      </c>
      <c r="I905" s="5">
        <v>913.72</v>
      </c>
      <c r="J905" s="6">
        <f t="shared" si="70"/>
        <v>4.5686</v>
      </c>
      <c r="K905" s="3" t="s">
        <v>20</v>
      </c>
      <c r="L905" s="3" t="s">
        <v>38</v>
      </c>
      <c r="M905" s="7">
        <f t="shared" si="71"/>
        <v>2.7411599999999998</v>
      </c>
      <c r="N905" s="7">
        <f t="shared" si="72"/>
        <v>0.68528999999999995</v>
      </c>
      <c r="O905" s="7">
        <f t="shared" si="73"/>
        <v>1.14215</v>
      </c>
      <c r="P905" s="7">
        <f t="shared" si="74"/>
        <v>0.180011382042639</v>
      </c>
    </row>
    <row r="906" spans="1:16" x14ac:dyDescent="0.25">
      <c r="A906" s="4">
        <v>6036</v>
      </c>
      <c r="B906" s="4" t="s">
        <v>15</v>
      </c>
      <c r="C906" s="3" t="s">
        <v>65</v>
      </c>
      <c r="D906" s="4" t="s">
        <v>60</v>
      </c>
      <c r="E906" s="3" t="s">
        <v>22</v>
      </c>
      <c r="F906" s="4" t="s">
        <v>838</v>
      </c>
      <c r="G906" s="3" t="s">
        <v>44</v>
      </c>
      <c r="H906" s="5">
        <v>1399</v>
      </c>
      <c r="I906" s="5">
        <v>1276.96</v>
      </c>
      <c r="J906" s="6">
        <f t="shared" si="70"/>
        <v>6.3848000000000003</v>
      </c>
      <c r="K906" s="3" t="s">
        <v>20</v>
      </c>
      <c r="L906" s="3" t="s">
        <v>38</v>
      </c>
      <c r="M906" s="7">
        <f t="shared" si="71"/>
        <v>3.8308800000000001</v>
      </c>
      <c r="N906" s="7">
        <f t="shared" si="72"/>
        <v>0.95772000000000002</v>
      </c>
      <c r="O906" s="7">
        <f t="shared" si="73"/>
        <v>1.5962000000000001</v>
      </c>
      <c r="P906" s="7">
        <f t="shared" si="74"/>
        <v>9.5570730484901611E-2</v>
      </c>
    </row>
    <row r="907" spans="1:16" x14ac:dyDescent="0.25">
      <c r="A907" s="4">
        <v>6036</v>
      </c>
      <c r="B907" s="4" t="s">
        <v>15</v>
      </c>
      <c r="C907" s="3" t="s">
        <v>65</v>
      </c>
      <c r="D907" s="4" t="s">
        <v>60</v>
      </c>
      <c r="E907" s="3" t="s">
        <v>22</v>
      </c>
      <c r="F907" s="4" t="s">
        <v>839</v>
      </c>
      <c r="G907" s="3" t="s">
        <v>40</v>
      </c>
      <c r="H907" s="5">
        <v>1999</v>
      </c>
      <c r="I907" s="5">
        <v>1903.8</v>
      </c>
      <c r="J907" s="6">
        <f t="shared" si="70"/>
        <v>9.5190000000000001</v>
      </c>
      <c r="K907" s="3" t="s">
        <v>20</v>
      </c>
      <c r="L907" s="3" t="s">
        <v>38</v>
      </c>
      <c r="M907" s="7">
        <f t="shared" si="71"/>
        <v>5.7114000000000003</v>
      </c>
      <c r="N907" s="7">
        <f t="shared" si="72"/>
        <v>1.4278500000000001</v>
      </c>
      <c r="O907" s="7">
        <f t="shared" si="73"/>
        <v>2.37975</v>
      </c>
      <c r="P907" s="7">
        <f t="shared" si="74"/>
        <v>5.0005252652589594E-2</v>
      </c>
    </row>
    <row r="908" spans="1:16" x14ac:dyDescent="0.25">
      <c r="A908" s="4">
        <v>6036</v>
      </c>
      <c r="B908" s="4" t="s">
        <v>15</v>
      </c>
      <c r="C908" s="3" t="s">
        <v>65</v>
      </c>
      <c r="D908" s="4" t="s">
        <v>60</v>
      </c>
      <c r="E908" s="3" t="s">
        <v>22</v>
      </c>
      <c r="F908" s="4" t="s">
        <v>840</v>
      </c>
      <c r="G908" s="3" t="s">
        <v>40</v>
      </c>
      <c r="H908" s="5">
        <v>3200</v>
      </c>
      <c r="I908" s="5">
        <v>2711.86</v>
      </c>
      <c r="J908" s="6">
        <f t="shared" si="70"/>
        <v>13.5593</v>
      </c>
      <c r="K908" s="3" t="s">
        <v>20</v>
      </c>
      <c r="L908" s="3" t="s">
        <v>38</v>
      </c>
      <c r="M908" s="7">
        <f t="shared" si="71"/>
        <v>8.1355799999999991</v>
      </c>
      <c r="N908" s="7">
        <f t="shared" si="72"/>
        <v>2.0338949999999998</v>
      </c>
      <c r="O908" s="7">
        <f t="shared" si="73"/>
        <v>3.3898250000000001</v>
      </c>
      <c r="P908" s="7">
        <f t="shared" si="74"/>
        <v>0.18000191750311578</v>
      </c>
    </row>
    <row r="909" spans="1:16" x14ac:dyDescent="0.25">
      <c r="A909" s="4">
        <v>6036</v>
      </c>
      <c r="B909" s="4" t="s">
        <v>15</v>
      </c>
      <c r="C909" s="3" t="s">
        <v>65</v>
      </c>
      <c r="D909" s="4" t="s">
        <v>60</v>
      </c>
      <c r="E909" s="3" t="s">
        <v>22</v>
      </c>
      <c r="F909" s="4" t="s">
        <v>841</v>
      </c>
      <c r="G909" s="3" t="s">
        <v>44</v>
      </c>
      <c r="H909" s="5">
        <v>599</v>
      </c>
      <c r="I909" s="5">
        <v>507.62</v>
      </c>
      <c r="J909" s="6">
        <f t="shared" si="70"/>
        <v>2.5381</v>
      </c>
      <c r="K909" s="3" t="s">
        <v>20</v>
      </c>
      <c r="L909" s="3" t="s">
        <v>38</v>
      </c>
      <c r="M909" s="7">
        <f t="shared" si="71"/>
        <v>1.5228599999999999</v>
      </c>
      <c r="N909" s="7">
        <f t="shared" si="72"/>
        <v>0.38071499999999997</v>
      </c>
      <c r="O909" s="7">
        <f t="shared" si="73"/>
        <v>0.63452500000000001</v>
      </c>
      <c r="P909" s="7">
        <f t="shared" si="74"/>
        <v>0.1800165478113549</v>
      </c>
    </row>
    <row r="910" spans="1:16" x14ac:dyDescent="0.25">
      <c r="A910" s="4">
        <v>6036</v>
      </c>
      <c r="B910" s="4" t="s">
        <v>15</v>
      </c>
      <c r="C910" s="3" t="s">
        <v>65</v>
      </c>
      <c r="D910" s="4" t="s">
        <v>60</v>
      </c>
      <c r="E910" s="3" t="s">
        <v>22</v>
      </c>
      <c r="F910" s="4" t="s">
        <v>842</v>
      </c>
      <c r="G910" s="3" t="s">
        <v>44</v>
      </c>
      <c r="H910" s="5">
        <v>449.1</v>
      </c>
      <c r="I910" s="5">
        <v>380.6</v>
      </c>
      <c r="J910" s="6">
        <f t="shared" si="70"/>
        <v>1.9030000000000002</v>
      </c>
      <c r="K910" s="3" t="s">
        <v>20</v>
      </c>
      <c r="L910" s="3" t="s">
        <v>38</v>
      </c>
      <c r="M910" s="7">
        <f t="shared" si="71"/>
        <v>1.1418000000000001</v>
      </c>
      <c r="N910" s="7">
        <f t="shared" si="72"/>
        <v>0.28545000000000004</v>
      </c>
      <c r="O910" s="7">
        <f t="shared" si="73"/>
        <v>0.47575000000000006</v>
      </c>
      <c r="P910" s="7">
        <f t="shared" si="74"/>
        <v>0.17997898055701533</v>
      </c>
    </row>
    <row r="911" spans="1:16" x14ac:dyDescent="0.25">
      <c r="A911" s="4">
        <v>6036</v>
      </c>
      <c r="B911" s="4" t="s">
        <v>15</v>
      </c>
      <c r="C911" s="3" t="s">
        <v>65</v>
      </c>
      <c r="D911" s="4" t="s">
        <v>60</v>
      </c>
      <c r="E911" s="3" t="s">
        <v>22</v>
      </c>
      <c r="F911" s="4" t="s">
        <v>843</v>
      </c>
      <c r="G911" s="3" t="s">
        <v>47</v>
      </c>
      <c r="H911" s="5">
        <v>895</v>
      </c>
      <c r="I911" s="5">
        <v>758.48</v>
      </c>
      <c r="J911" s="6">
        <f t="shared" si="70"/>
        <v>3.7924000000000002</v>
      </c>
      <c r="K911" s="3" t="s">
        <v>20</v>
      </c>
      <c r="L911" s="3" t="s">
        <v>38</v>
      </c>
      <c r="M911" s="7">
        <f t="shared" si="71"/>
        <v>2.2754400000000001</v>
      </c>
      <c r="N911" s="7">
        <f t="shared" si="72"/>
        <v>0.56886000000000003</v>
      </c>
      <c r="O911" s="7">
        <f t="shared" si="73"/>
        <v>0.94810000000000005</v>
      </c>
      <c r="P911" s="7">
        <f t="shared" si="74"/>
        <v>0.17999156207151135</v>
      </c>
    </row>
    <row r="912" spans="1:16" x14ac:dyDescent="0.25">
      <c r="A912" s="4">
        <v>6036</v>
      </c>
      <c r="B912" s="4" t="s">
        <v>15</v>
      </c>
      <c r="C912" s="3" t="s">
        <v>65</v>
      </c>
      <c r="D912" s="4" t="s">
        <v>60</v>
      </c>
      <c r="E912" s="3" t="s">
        <v>22</v>
      </c>
      <c r="F912" s="4" t="s">
        <v>844</v>
      </c>
      <c r="G912" s="3" t="s">
        <v>44</v>
      </c>
      <c r="H912" s="5">
        <v>1144.5</v>
      </c>
      <c r="I912" s="5">
        <v>1016.68</v>
      </c>
      <c r="J912" s="6">
        <f t="shared" si="70"/>
        <v>5.0834000000000001</v>
      </c>
      <c r="K912" s="3" t="s">
        <v>20</v>
      </c>
      <c r="L912" s="3" t="s">
        <v>38</v>
      </c>
      <c r="M912" s="7">
        <f t="shared" si="71"/>
        <v>3.0500400000000001</v>
      </c>
      <c r="N912" s="7">
        <f t="shared" si="72"/>
        <v>0.76251000000000002</v>
      </c>
      <c r="O912" s="7">
        <f t="shared" si="73"/>
        <v>1.27085</v>
      </c>
      <c r="P912" s="7">
        <f t="shared" si="74"/>
        <v>0.12572294133847439</v>
      </c>
    </row>
    <row r="913" spans="1:16" x14ac:dyDescent="0.25">
      <c r="A913" s="4">
        <v>6036</v>
      </c>
      <c r="B913" s="4" t="s">
        <v>15</v>
      </c>
      <c r="C913" s="3" t="s">
        <v>65</v>
      </c>
      <c r="D913" s="4" t="s">
        <v>60</v>
      </c>
      <c r="E913" s="3" t="s">
        <v>22</v>
      </c>
      <c r="F913" s="4" t="s">
        <v>845</v>
      </c>
      <c r="G913" s="3" t="s">
        <v>40</v>
      </c>
      <c r="H913" s="5">
        <v>4049.1</v>
      </c>
      <c r="I913" s="5">
        <v>3431.44</v>
      </c>
      <c r="J913" s="6">
        <f t="shared" si="70"/>
        <v>17.1572</v>
      </c>
      <c r="K913" s="3" t="s">
        <v>20</v>
      </c>
      <c r="L913" s="3" t="s">
        <v>38</v>
      </c>
      <c r="M913" s="7">
        <f t="shared" si="71"/>
        <v>10.294319999999999</v>
      </c>
      <c r="N913" s="7">
        <f t="shared" si="72"/>
        <v>2.5735799999999998</v>
      </c>
      <c r="O913" s="7">
        <f t="shared" si="73"/>
        <v>4.2892999999999999</v>
      </c>
      <c r="P913" s="7">
        <f t="shared" si="74"/>
        <v>0.18000023313827418</v>
      </c>
    </row>
    <row r="914" spans="1:16" x14ac:dyDescent="0.25">
      <c r="A914" s="4">
        <v>6036</v>
      </c>
      <c r="B914" s="4" t="s">
        <v>15</v>
      </c>
      <c r="C914" s="3" t="s">
        <v>65</v>
      </c>
      <c r="D914" s="4" t="s">
        <v>60</v>
      </c>
      <c r="E914" s="3" t="s">
        <v>22</v>
      </c>
      <c r="F914" s="4" t="s">
        <v>846</v>
      </c>
      <c r="G914" s="3" t="s">
        <v>44</v>
      </c>
      <c r="H914" s="5">
        <v>1592</v>
      </c>
      <c r="I914" s="5">
        <v>1349.1399999999999</v>
      </c>
      <c r="J914" s="6">
        <f t="shared" si="70"/>
        <v>6.7456999999999994</v>
      </c>
      <c r="K914" s="3" t="s">
        <v>20</v>
      </c>
      <c r="L914" s="3" t="s">
        <v>38</v>
      </c>
      <c r="M914" s="7">
        <f t="shared" si="71"/>
        <v>4.0474199999999998</v>
      </c>
      <c r="N914" s="7">
        <f t="shared" si="72"/>
        <v>1.0118549999999999</v>
      </c>
      <c r="O914" s="7">
        <f t="shared" si="73"/>
        <v>1.6864249999999998</v>
      </c>
      <c r="P914" s="7">
        <f t="shared" si="74"/>
        <v>0.18001096995122823</v>
      </c>
    </row>
    <row r="915" spans="1:16" x14ac:dyDescent="0.25">
      <c r="A915" s="4">
        <v>6036</v>
      </c>
      <c r="B915" s="4" t="s">
        <v>15</v>
      </c>
      <c r="C915" s="3" t="s">
        <v>65</v>
      </c>
      <c r="D915" s="4" t="s">
        <v>60</v>
      </c>
      <c r="E915" s="3" t="s">
        <v>22</v>
      </c>
      <c r="F915" s="4" t="s">
        <v>847</v>
      </c>
      <c r="G915" s="3" t="s">
        <v>40</v>
      </c>
      <c r="H915" s="5">
        <v>6875</v>
      </c>
      <c r="I915" s="5">
        <v>6207.4800000000005</v>
      </c>
      <c r="J915" s="6">
        <f t="shared" si="70"/>
        <v>49.659840000000003</v>
      </c>
      <c r="K915" s="3" t="s">
        <v>20</v>
      </c>
      <c r="L915" s="3" t="s">
        <v>38</v>
      </c>
      <c r="M915" s="7">
        <f t="shared" si="71"/>
        <v>29.795904</v>
      </c>
      <c r="N915" s="7">
        <f t="shared" si="72"/>
        <v>7.448976</v>
      </c>
      <c r="O915" s="7">
        <f t="shared" si="73"/>
        <v>12.414960000000001</v>
      </c>
      <c r="P915" s="7">
        <f t="shared" si="74"/>
        <v>0.10753478061951061</v>
      </c>
    </row>
    <row r="916" spans="1:16" x14ac:dyDescent="0.25">
      <c r="A916" s="4">
        <v>6036</v>
      </c>
      <c r="B916" s="4" t="s">
        <v>15</v>
      </c>
      <c r="C916" s="3" t="s">
        <v>65</v>
      </c>
      <c r="D916" s="4" t="s">
        <v>60</v>
      </c>
      <c r="E916" s="3" t="s">
        <v>22</v>
      </c>
      <c r="F916" s="4" t="s">
        <v>848</v>
      </c>
      <c r="G916" s="3" t="s">
        <v>47</v>
      </c>
      <c r="H916" s="5">
        <v>1260</v>
      </c>
      <c r="I916" s="5">
        <v>1086.6599999999999</v>
      </c>
      <c r="J916" s="6">
        <f t="shared" si="70"/>
        <v>5.4332999999999991</v>
      </c>
      <c r="K916" s="3" t="s">
        <v>20</v>
      </c>
      <c r="L916" s="3" t="s">
        <v>38</v>
      </c>
      <c r="M916" s="7">
        <f t="shared" si="71"/>
        <v>3.2599799999999992</v>
      </c>
      <c r="N916" s="7">
        <f t="shared" si="72"/>
        <v>0.8149949999999998</v>
      </c>
      <c r="O916" s="7">
        <f t="shared" si="73"/>
        <v>1.3583249999999998</v>
      </c>
      <c r="P916" s="7">
        <f t="shared" si="74"/>
        <v>0.1595163160510189</v>
      </c>
    </row>
    <row r="917" spans="1:16" x14ac:dyDescent="0.25">
      <c r="A917" s="4">
        <v>6036</v>
      </c>
      <c r="B917" s="4" t="s">
        <v>15</v>
      </c>
      <c r="C917" s="3" t="s">
        <v>65</v>
      </c>
      <c r="D917" s="4" t="s">
        <v>60</v>
      </c>
      <c r="E917" s="3" t="s">
        <v>22</v>
      </c>
      <c r="F917" s="4" t="s">
        <v>849</v>
      </c>
      <c r="G917" s="3" t="s">
        <v>44</v>
      </c>
      <c r="H917" s="5">
        <v>895</v>
      </c>
      <c r="I917" s="5">
        <v>758.48</v>
      </c>
      <c r="J917" s="6">
        <f t="shared" si="70"/>
        <v>3.7924000000000002</v>
      </c>
      <c r="K917" s="3" t="s">
        <v>20</v>
      </c>
      <c r="L917" s="3" t="s">
        <v>38</v>
      </c>
      <c r="M917" s="7">
        <f t="shared" si="71"/>
        <v>2.2754400000000001</v>
      </c>
      <c r="N917" s="7">
        <f t="shared" si="72"/>
        <v>0.56886000000000003</v>
      </c>
      <c r="O917" s="7">
        <f t="shared" si="73"/>
        <v>0.94810000000000005</v>
      </c>
      <c r="P917" s="7">
        <f t="shared" si="74"/>
        <v>0.17999156207151135</v>
      </c>
    </row>
    <row r="918" spans="1:16" x14ac:dyDescent="0.25">
      <c r="A918" s="4">
        <v>6036</v>
      </c>
      <c r="B918" s="4" t="s">
        <v>15</v>
      </c>
      <c r="C918" s="3" t="s">
        <v>65</v>
      </c>
      <c r="D918" s="4" t="s">
        <v>60</v>
      </c>
      <c r="E918" s="3" t="s">
        <v>22</v>
      </c>
      <c r="F918" s="4" t="s">
        <v>850</v>
      </c>
      <c r="G918" s="3" t="s">
        <v>47</v>
      </c>
      <c r="H918" s="5">
        <v>895</v>
      </c>
      <c r="I918" s="5">
        <v>758.48</v>
      </c>
      <c r="J918" s="6">
        <f t="shared" si="70"/>
        <v>3.7924000000000002</v>
      </c>
      <c r="K918" s="3" t="s">
        <v>20</v>
      </c>
      <c r="L918" s="3" t="s">
        <v>38</v>
      </c>
      <c r="M918" s="7">
        <f t="shared" si="71"/>
        <v>2.2754400000000001</v>
      </c>
      <c r="N918" s="7">
        <f t="shared" si="72"/>
        <v>0.56886000000000003</v>
      </c>
      <c r="O918" s="7">
        <f t="shared" si="73"/>
        <v>0.94810000000000005</v>
      </c>
      <c r="P918" s="7">
        <f t="shared" si="74"/>
        <v>0.17999156207151135</v>
      </c>
    </row>
    <row r="919" spans="1:16" x14ac:dyDescent="0.25">
      <c r="A919" s="4">
        <v>6036</v>
      </c>
      <c r="B919" s="4" t="s">
        <v>15</v>
      </c>
      <c r="C919" s="3" t="s">
        <v>65</v>
      </c>
      <c r="D919" s="4" t="s">
        <v>60</v>
      </c>
      <c r="E919" s="3" t="s">
        <v>22</v>
      </c>
      <c r="F919" s="4" t="s">
        <v>851</v>
      </c>
      <c r="G919" s="3" t="s">
        <v>44</v>
      </c>
      <c r="H919" s="5">
        <v>764.15</v>
      </c>
      <c r="I919" s="5">
        <v>647.59</v>
      </c>
      <c r="J919" s="6">
        <f t="shared" si="70"/>
        <v>3.2379500000000001</v>
      </c>
      <c r="K919" s="3" t="s">
        <v>20</v>
      </c>
      <c r="L919" s="3" t="s">
        <v>38</v>
      </c>
      <c r="M919" s="7">
        <f t="shared" si="71"/>
        <v>1.9427699999999999</v>
      </c>
      <c r="N919" s="7">
        <f t="shared" si="72"/>
        <v>0.48569249999999997</v>
      </c>
      <c r="O919" s="7">
        <f t="shared" si="73"/>
        <v>0.80948750000000003</v>
      </c>
      <c r="P919" s="7">
        <f t="shared" si="74"/>
        <v>0.17999042604116799</v>
      </c>
    </row>
    <row r="920" spans="1:16" x14ac:dyDescent="0.25">
      <c r="A920" s="4">
        <v>6036</v>
      </c>
      <c r="B920" s="4" t="s">
        <v>15</v>
      </c>
      <c r="C920" s="3" t="s">
        <v>65</v>
      </c>
      <c r="D920" s="4" t="s">
        <v>60</v>
      </c>
      <c r="E920" s="3" t="s">
        <v>22</v>
      </c>
      <c r="F920" s="4" t="s">
        <v>852</v>
      </c>
      <c r="G920" s="3" t="s">
        <v>40</v>
      </c>
      <c r="H920" s="5">
        <v>2016</v>
      </c>
      <c r="I920" s="5">
        <v>1773.34</v>
      </c>
      <c r="J920" s="6">
        <f t="shared" si="70"/>
        <v>8.8666999999999998</v>
      </c>
      <c r="K920" s="3" t="s">
        <v>20</v>
      </c>
      <c r="L920" s="3" t="s">
        <v>38</v>
      </c>
      <c r="M920" s="7">
        <f t="shared" si="71"/>
        <v>5.3200199999999995</v>
      </c>
      <c r="N920" s="7">
        <f t="shared" si="72"/>
        <v>1.3300049999999999</v>
      </c>
      <c r="O920" s="7">
        <f t="shared" si="73"/>
        <v>2.216675</v>
      </c>
      <c r="P920" s="7">
        <f t="shared" si="74"/>
        <v>0.13683783143672401</v>
      </c>
    </row>
    <row r="921" spans="1:16" x14ac:dyDescent="0.25">
      <c r="A921" s="4">
        <v>6036</v>
      </c>
      <c r="B921" s="4" t="s">
        <v>15</v>
      </c>
      <c r="C921" s="3" t="s">
        <v>65</v>
      </c>
      <c r="D921" s="4" t="s">
        <v>60</v>
      </c>
      <c r="E921" s="3" t="s">
        <v>22</v>
      </c>
      <c r="F921" s="4" t="s">
        <v>853</v>
      </c>
      <c r="G921" s="3" t="s">
        <v>44</v>
      </c>
      <c r="H921" s="5">
        <v>449</v>
      </c>
      <c r="I921" s="5">
        <v>427.62</v>
      </c>
      <c r="J921" s="6">
        <f t="shared" si="70"/>
        <v>2.1381000000000001</v>
      </c>
      <c r="K921" s="3" t="s">
        <v>20</v>
      </c>
      <c r="L921" s="3" t="s">
        <v>38</v>
      </c>
      <c r="M921" s="7">
        <f t="shared" si="71"/>
        <v>1.2828600000000001</v>
      </c>
      <c r="N921" s="7">
        <f t="shared" si="72"/>
        <v>0.32071500000000003</v>
      </c>
      <c r="O921" s="7">
        <f t="shared" si="73"/>
        <v>0.53452500000000003</v>
      </c>
      <c r="P921" s="7">
        <f t="shared" si="74"/>
        <v>4.9997661475141397E-2</v>
      </c>
    </row>
    <row r="922" spans="1:16" x14ac:dyDescent="0.25">
      <c r="A922" s="4">
        <v>6036</v>
      </c>
      <c r="B922" s="4" t="s">
        <v>15</v>
      </c>
      <c r="C922" s="3" t="s">
        <v>65</v>
      </c>
      <c r="D922" s="4" t="s">
        <v>60</v>
      </c>
      <c r="E922" s="3" t="s">
        <v>22</v>
      </c>
      <c r="F922" s="4" t="s">
        <v>854</v>
      </c>
      <c r="G922" s="3" t="s">
        <v>47</v>
      </c>
      <c r="H922" s="5">
        <v>297</v>
      </c>
      <c r="I922" s="5">
        <v>282.84000000000003</v>
      </c>
      <c r="J922" s="6">
        <f t="shared" si="70"/>
        <v>1.4142000000000001</v>
      </c>
      <c r="K922" s="3" t="s">
        <v>20</v>
      </c>
      <c r="L922" s="3" t="s">
        <v>38</v>
      </c>
      <c r="M922" s="7">
        <f t="shared" si="71"/>
        <v>0.84852000000000005</v>
      </c>
      <c r="N922" s="7">
        <f t="shared" si="72"/>
        <v>0.21213000000000001</v>
      </c>
      <c r="O922" s="7">
        <f t="shared" si="73"/>
        <v>0.35355000000000003</v>
      </c>
      <c r="P922" s="7">
        <f t="shared" si="74"/>
        <v>5.0063640220619376E-2</v>
      </c>
    </row>
    <row r="923" spans="1:16" x14ac:dyDescent="0.25">
      <c r="A923" s="4">
        <v>6036</v>
      </c>
      <c r="B923" s="4" t="s">
        <v>15</v>
      </c>
      <c r="C923" s="3" t="s">
        <v>65</v>
      </c>
      <c r="D923" s="4" t="s">
        <v>60</v>
      </c>
      <c r="E923" s="3" t="s">
        <v>22</v>
      </c>
      <c r="F923" s="4" t="s">
        <v>855</v>
      </c>
      <c r="G923" s="3" t="s">
        <v>44</v>
      </c>
      <c r="H923" s="5">
        <v>18931.900000000001</v>
      </c>
      <c r="I923" s="5">
        <v>17803.86</v>
      </c>
      <c r="J923" s="6">
        <f t="shared" si="70"/>
        <v>178.0386</v>
      </c>
      <c r="K923" s="3" t="s">
        <v>20</v>
      </c>
      <c r="L923" s="3" t="s">
        <v>38</v>
      </c>
      <c r="M923" s="7">
        <f t="shared" si="71"/>
        <v>106.82316</v>
      </c>
      <c r="N923" s="7">
        <f t="shared" si="72"/>
        <v>26.70579</v>
      </c>
      <c r="O923" s="7">
        <f t="shared" si="73"/>
        <v>44.509650000000001</v>
      </c>
      <c r="P923" s="7">
        <f t="shared" si="74"/>
        <v>6.335929399579654E-2</v>
      </c>
    </row>
    <row r="924" spans="1:16" x14ac:dyDescent="0.25">
      <c r="A924" s="4">
        <v>6036</v>
      </c>
      <c r="B924" s="4" t="s">
        <v>15</v>
      </c>
      <c r="C924" s="3" t="s">
        <v>65</v>
      </c>
      <c r="D924" s="4" t="s">
        <v>60</v>
      </c>
      <c r="E924" s="3" t="s">
        <v>22</v>
      </c>
      <c r="F924" s="4" t="s">
        <v>856</v>
      </c>
      <c r="G924" s="3" t="s">
        <v>40</v>
      </c>
      <c r="H924" s="5">
        <v>4626.2</v>
      </c>
      <c r="I924" s="5">
        <v>4022.42</v>
      </c>
      <c r="J924" s="6">
        <f t="shared" si="70"/>
        <v>20.112100000000002</v>
      </c>
      <c r="K924" s="3" t="s">
        <v>20</v>
      </c>
      <c r="L924" s="3" t="s">
        <v>38</v>
      </c>
      <c r="M924" s="7">
        <f t="shared" si="71"/>
        <v>12.067260000000001</v>
      </c>
      <c r="N924" s="7">
        <f t="shared" si="72"/>
        <v>3.0168150000000002</v>
      </c>
      <c r="O924" s="7">
        <f t="shared" si="73"/>
        <v>5.0280250000000004</v>
      </c>
      <c r="P924" s="7">
        <f t="shared" si="74"/>
        <v>0.15010366893561589</v>
      </c>
    </row>
    <row r="925" spans="1:16" x14ac:dyDescent="0.25">
      <c r="A925" s="4">
        <v>6036</v>
      </c>
      <c r="B925" s="4" t="s">
        <v>15</v>
      </c>
      <c r="C925" s="3" t="s">
        <v>65</v>
      </c>
      <c r="D925" s="4" t="s">
        <v>60</v>
      </c>
      <c r="E925" s="3" t="s">
        <v>22</v>
      </c>
      <c r="F925" s="4" t="s">
        <v>857</v>
      </c>
      <c r="G925" s="3" t="s">
        <v>47</v>
      </c>
      <c r="H925" s="5">
        <v>1648</v>
      </c>
      <c r="I925" s="5">
        <v>1625.28</v>
      </c>
      <c r="J925" s="6">
        <f t="shared" si="70"/>
        <v>8.1264000000000003</v>
      </c>
      <c r="K925" s="3" t="s">
        <v>20</v>
      </c>
      <c r="L925" s="3" t="s">
        <v>38</v>
      </c>
      <c r="M925" s="7">
        <f t="shared" si="71"/>
        <v>4.8758400000000002</v>
      </c>
      <c r="N925" s="7">
        <f t="shared" si="72"/>
        <v>1.21896</v>
      </c>
      <c r="O925" s="7">
        <f t="shared" si="73"/>
        <v>2.0316000000000001</v>
      </c>
      <c r="P925" s="7">
        <f t="shared" si="74"/>
        <v>1.3979129749950747E-2</v>
      </c>
    </row>
    <row r="926" spans="1:16" x14ac:dyDescent="0.25">
      <c r="A926" s="4">
        <v>6036</v>
      </c>
      <c r="B926" s="4" t="s">
        <v>15</v>
      </c>
      <c r="C926" s="3" t="s">
        <v>65</v>
      </c>
      <c r="D926" s="4" t="s">
        <v>60</v>
      </c>
      <c r="E926" s="3" t="s">
        <v>22</v>
      </c>
      <c r="F926" s="4" t="s">
        <v>823</v>
      </c>
      <c r="G926" s="3" t="s">
        <v>40</v>
      </c>
      <c r="H926" s="5">
        <v>8568.15</v>
      </c>
      <c r="I926" s="5">
        <v>7678.3499999999985</v>
      </c>
      <c r="J926" s="6">
        <f t="shared" si="70"/>
        <v>61.426799999999993</v>
      </c>
      <c r="K926" s="3" t="s">
        <v>20</v>
      </c>
      <c r="L926" s="3" t="s">
        <v>38</v>
      </c>
      <c r="M926" s="7">
        <f t="shared" si="71"/>
        <v>36.856079999999992</v>
      </c>
      <c r="N926" s="7">
        <f t="shared" si="72"/>
        <v>9.2140199999999979</v>
      </c>
      <c r="O926" s="7">
        <f t="shared" si="73"/>
        <v>15.356699999999998</v>
      </c>
      <c r="P926" s="7">
        <f t="shared" si="74"/>
        <v>0.11588427201156515</v>
      </c>
    </row>
    <row r="927" spans="1:16" x14ac:dyDescent="0.25">
      <c r="A927" s="4">
        <v>6036</v>
      </c>
      <c r="B927" s="4" t="s">
        <v>15</v>
      </c>
      <c r="C927" s="3" t="s">
        <v>65</v>
      </c>
      <c r="D927" s="4" t="s">
        <v>60</v>
      </c>
      <c r="E927" s="3" t="s">
        <v>22</v>
      </c>
      <c r="F927" s="4" t="s">
        <v>858</v>
      </c>
      <c r="G927" s="3" t="s">
        <v>37</v>
      </c>
      <c r="H927" s="5">
        <v>1590</v>
      </c>
      <c r="I927" s="5">
        <v>1514.28</v>
      </c>
      <c r="J927" s="6">
        <f t="shared" si="70"/>
        <v>7.5713999999999997</v>
      </c>
      <c r="K927" s="3" t="s">
        <v>20</v>
      </c>
      <c r="L927" s="3" t="s">
        <v>38</v>
      </c>
      <c r="M927" s="7">
        <f t="shared" si="71"/>
        <v>4.54284</v>
      </c>
      <c r="N927" s="7">
        <f t="shared" si="72"/>
        <v>1.13571</v>
      </c>
      <c r="O927" s="7">
        <f t="shared" si="73"/>
        <v>1.8928499999999999</v>
      </c>
      <c r="P927" s="7">
        <f t="shared" si="74"/>
        <v>5.0003962279102865E-2</v>
      </c>
    </row>
    <row r="928" spans="1:16" x14ac:dyDescent="0.25">
      <c r="A928" s="4">
        <v>6036</v>
      </c>
      <c r="B928" s="4" t="s">
        <v>15</v>
      </c>
      <c r="C928" s="3" t="s">
        <v>65</v>
      </c>
      <c r="D928" s="4" t="s">
        <v>60</v>
      </c>
      <c r="E928" s="3" t="s">
        <v>22</v>
      </c>
      <c r="F928" s="4" t="s">
        <v>859</v>
      </c>
      <c r="G928" s="3" t="s">
        <v>47</v>
      </c>
      <c r="H928" s="5">
        <v>50565.1</v>
      </c>
      <c r="I928" s="5">
        <v>47122.359999999993</v>
      </c>
      <c r="J928" s="6">
        <f t="shared" si="70"/>
        <v>471.22359999999992</v>
      </c>
      <c r="K928" s="3" t="s">
        <v>20</v>
      </c>
      <c r="L928" s="3" t="s">
        <v>38</v>
      </c>
      <c r="M928" s="7">
        <f t="shared" si="71"/>
        <v>282.73415999999992</v>
      </c>
      <c r="N928" s="7">
        <f t="shared" si="72"/>
        <v>70.683539999999979</v>
      </c>
      <c r="O928" s="7">
        <f t="shared" si="73"/>
        <v>117.80589999999998</v>
      </c>
      <c r="P928" s="7">
        <f t="shared" si="74"/>
        <v>7.3059583603198197E-2</v>
      </c>
    </row>
    <row r="929" spans="1:16" x14ac:dyDescent="0.25">
      <c r="A929" s="4">
        <v>6036</v>
      </c>
      <c r="B929" s="4" t="s">
        <v>15</v>
      </c>
      <c r="C929" s="3" t="s">
        <v>65</v>
      </c>
      <c r="D929" s="4" t="s">
        <v>60</v>
      </c>
      <c r="E929" s="3" t="s">
        <v>22</v>
      </c>
      <c r="F929" s="4" t="s">
        <v>860</v>
      </c>
      <c r="G929" s="3" t="s">
        <v>37</v>
      </c>
      <c r="H929" s="5">
        <v>800</v>
      </c>
      <c r="I929" s="5">
        <v>677.96</v>
      </c>
      <c r="J929" s="6">
        <f t="shared" si="70"/>
        <v>3.3898000000000001</v>
      </c>
      <c r="K929" s="3" t="s">
        <v>20</v>
      </c>
      <c r="L929" s="3" t="s">
        <v>38</v>
      </c>
      <c r="M929" s="7">
        <f t="shared" si="71"/>
        <v>2.0338799999999999</v>
      </c>
      <c r="N929" s="7">
        <f t="shared" si="72"/>
        <v>0.50846999999999998</v>
      </c>
      <c r="O929" s="7">
        <f t="shared" si="73"/>
        <v>0.84745000000000004</v>
      </c>
      <c r="P929" s="7">
        <f t="shared" si="74"/>
        <v>0.18001062009558089</v>
      </c>
    </row>
    <row r="930" spans="1:16" x14ac:dyDescent="0.25">
      <c r="A930" s="4">
        <v>6036</v>
      </c>
      <c r="B930" s="4" t="s">
        <v>15</v>
      </c>
      <c r="C930" s="3" t="s">
        <v>65</v>
      </c>
      <c r="D930" s="4" t="s">
        <v>60</v>
      </c>
      <c r="E930" s="3" t="s">
        <v>22</v>
      </c>
      <c r="F930" s="4" t="s">
        <v>861</v>
      </c>
      <c r="G930" s="3" t="s">
        <v>44</v>
      </c>
      <c r="H930" s="5">
        <v>4670</v>
      </c>
      <c r="I930" s="5">
        <v>4374.3</v>
      </c>
      <c r="J930" s="6">
        <f t="shared" si="70"/>
        <v>21.871500000000001</v>
      </c>
      <c r="K930" s="3" t="s">
        <v>20</v>
      </c>
      <c r="L930" s="3" t="s">
        <v>38</v>
      </c>
      <c r="M930" s="7">
        <f t="shared" si="71"/>
        <v>13.1229</v>
      </c>
      <c r="N930" s="7">
        <f t="shared" si="72"/>
        <v>3.2807249999999999</v>
      </c>
      <c r="O930" s="7">
        <f t="shared" si="73"/>
        <v>5.4678750000000003</v>
      </c>
      <c r="P930" s="7">
        <f t="shared" si="74"/>
        <v>6.7599387330544269E-2</v>
      </c>
    </row>
    <row r="931" spans="1:16" x14ac:dyDescent="0.25">
      <c r="A931" s="4">
        <v>6036</v>
      </c>
      <c r="B931" s="4" t="s">
        <v>15</v>
      </c>
      <c r="C931" s="3" t="s">
        <v>65</v>
      </c>
      <c r="D931" s="4" t="s">
        <v>60</v>
      </c>
      <c r="E931" s="3" t="s">
        <v>22</v>
      </c>
      <c r="F931" s="4" t="s">
        <v>862</v>
      </c>
      <c r="G931" s="3" t="s">
        <v>37</v>
      </c>
      <c r="H931" s="5">
        <v>21112.55</v>
      </c>
      <c r="I931" s="5">
        <v>19811.629999999997</v>
      </c>
      <c r="J931" s="6">
        <f t="shared" si="70"/>
        <v>198.11629999999997</v>
      </c>
      <c r="K931" s="3" t="s">
        <v>20</v>
      </c>
      <c r="L931" s="3" t="s">
        <v>38</v>
      </c>
      <c r="M931" s="7">
        <f t="shared" si="71"/>
        <v>118.86977999999998</v>
      </c>
      <c r="N931" s="7">
        <f t="shared" si="72"/>
        <v>29.717444999999994</v>
      </c>
      <c r="O931" s="7">
        <f t="shared" si="73"/>
        <v>49.529074999999992</v>
      </c>
      <c r="P931" s="7">
        <f t="shared" si="74"/>
        <v>6.5664460723322771E-2</v>
      </c>
    </row>
    <row r="932" spans="1:16" x14ac:dyDescent="0.25">
      <c r="A932" s="4">
        <v>6036</v>
      </c>
      <c r="B932" s="4" t="s">
        <v>15</v>
      </c>
      <c r="C932" s="3" t="s">
        <v>65</v>
      </c>
      <c r="D932" s="4" t="s">
        <v>60</v>
      </c>
      <c r="E932" s="3" t="s">
        <v>22</v>
      </c>
      <c r="F932" s="4" t="s">
        <v>863</v>
      </c>
      <c r="G932" s="3" t="s">
        <v>47</v>
      </c>
      <c r="H932" s="5">
        <v>2066</v>
      </c>
      <c r="I932" s="5">
        <v>1750.8600000000001</v>
      </c>
      <c r="J932" s="6">
        <f t="shared" si="70"/>
        <v>8.7543000000000006</v>
      </c>
      <c r="K932" s="3" t="s">
        <v>20</v>
      </c>
      <c r="L932" s="3" t="s">
        <v>38</v>
      </c>
      <c r="M932" s="7">
        <f t="shared" si="71"/>
        <v>5.25258</v>
      </c>
      <c r="N932" s="7">
        <f t="shared" si="72"/>
        <v>1.313145</v>
      </c>
      <c r="O932" s="7">
        <f t="shared" si="73"/>
        <v>2.1885750000000002</v>
      </c>
      <c r="P932" s="7">
        <f t="shared" si="74"/>
        <v>0.17999154701118303</v>
      </c>
    </row>
    <row r="933" spans="1:16" x14ac:dyDescent="0.25">
      <c r="A933" s="4">
        <v>6036</v>
      </c>
      <c r="B933" s="4" t="s">
        <v>15</v>
      </c>
      <c r="C933" s="3" t="s">
        <v>65</v>
      </c>
      <c r="D933" s="4" t="s">
        <v>60</v>
      </c>
      <c r="E933" s="3" t="s">
        <v>22</v>
      </c>
      <c r="F933" s="4" t="s">
        <v>864</v>
      </c>
      <c r="G933" s="3" t="s">
        <v>40</v>
      </c>
      <c r="H933" s="5">
        <v>1836</v>
      </c>
      <c r="I933" s="5">
        <v>1555.94</v>
      </c>
      <c r="J933" s="6">
        <f t="shared" si="70"/>
        <v>7.7797000000000001</v>
      </c>
      <c r="K933" s="3" t="s">
        <v>20</v>
      </c>
      <c r="L933" s="3" t="s">
        <v>38</v>
      </c>
      <c r="M933" s="7">
        <f t="shared" si="71"/>
        <v>4.6678199999999999</v>
      </c>
      <c r="N933" s="7">
        <f t="shared" si="72"/>
        <v>1.166955</v>
      </c>
      <c r="O933" s="7">
        <f t="shared" si="73"/>
        <v>1.944925</v>
      </c>
      <c r="P933" s="7">
        <f t="shared" si="74"/>
        <v>0.17999408717559806</v>
      </c>
    </row>
    <row r="934" spans="1:16" x14ac:dyDescent="0.25">
      <c r="A934" s="4">
        <v>6036</v>
      </c>
      <c r="B934" s="4" t="s">
        <v>15</v>
      </c>
      <c r="C934" s="3" t="s">
        <v>65</v>
      </c>
      <c r="D934" s="4" t="s">
        <v>60</v>
      </c>
      <c r="E934" s="3" t="s">
        <v>22</v>
      </c>
      <c r="F934" s="4" t="s">
        <v>865</v>
      </c>
      <c r="G934" s="3" t="s">
        <v>35</v>
      </c>
      <c r="H934" s="5">
        <v>918</v>
      </c>
      <c r="I934" s="5">
        <v>777.96</v>
      </c>
      <c r="J934" s="6">
        <f t="shared" si="70"/>
        <v>3.8898000000000001</v>
      </c>
      <c r="K934" s="3" t="s">
        <v>20</v>
      </c>
      <c r="L934" s="3" t="s">
        <v>38</v>
      </c>
      <c r="M934" s="7">
        <f t="shared" si="71"/>
        <v>2.3338800000000002</v>
      </c>
      <c r="N934" s="7">
        <f t="shared" si="72"/>
        <v>0.58347000000000004</v>
      </c>
      <c r="O934" s="7">
        <f t="shared" si="73"/>
        <v>0.97245000000000004</v>
      </c>
      <c r="P934" s="7">
        <f t="shared" si="74"/>
        <v>0.18000925497454867</v>
      </c>
    </row>
    <row r="935" spans="1:16" x14ac:dyDescent="0.25">
      <c r="A935" s="4">
        <v>6036</v>
      </c>
      <c r="B935" s="4" t="s">
        <v>15</v>
      </c>
      <c r="C935" s="3" t="s">
        <v>65</v>
      </c>
      <c r="D935" s="4" t="s">
        <v>60</v>
      </c>
      <c r="E935" s="3" t="s">
        <v>22</v>
      </c>
      <c r="F935" s="4" t="s">
        <v>866</v>
      </c>
      <c r="G935" s="3" t="s">
        <v>35</v>
      </c>
      <c r="H935" s="5">
        <v>859</v>
      </c>
      <c r="I935" s="5">
        <v>727.96</v>
      </c>
      <c r="J935" s="6">
        <f t="shared" si="70"/>
        <v>3.6398000000000001</v>
      </c>
      <c r="K935" s="3" t="s">
        <v>20</v>
      </c>
      <c r="L935" s="3" t="s">
        <v>38</v>
      </c>
      <c r="M935" s="7">
        <f t="shared" si="71"/>
        <v>2.1838799999999998</v>
      </c>
      <c r="N935" s="7">
        <f t="shared" si="72"/>
        <v>0.54596999999999996</v>
      </c>
      <c r="O935" s="7">
        <f t="shared" si="73"/>
        <v>0.90995000000000004</v>
      </c>
      <c r="P935" s="7">
        <f t="shared" si="74"/>
        <v>0.1800098906533325</v>
      </c>
    </row>
    <row r="936" spans="1:16" x14ac:dyDescent="0.25">
      <c r="A936" s="4">
        <v>6036</v>
      </c>
      <c r="B936" s="4" t="s">
        <v>15</v>
      </c>
      <c r="C936" s="3" t="s">
        <v>65</v>
      </c>
      <c r="D936" s="4" t="s">
        <v>60</v>
      </c>
      <c r="E936" s="3" t="s">
        <v>22</v>
      </c>
      <c r="F936" s="4" t="s">
        <v>867</v>
      </c>
      <c r="G936" s="3" t="s">
        <v>47</v>
      </c>
      <c r="H936" s="5">
        <v>2537.1</v>
      </c>
      <c r="I936" s="5">
        <v>2150.1</v>
      </c>
      <c r="J936" s="6">
        <f t="shared" si="70"/>
        <v>10.750500000000001</v>
      </c>
      <c r="K936" s="3" t="s">
        <v>20</v>
      </c>
      <c r="L936" s="3" t="s">
        <v>38</v>
      </c>
      <c r="M936" s="7">
        <f t="shared" si="71"/>
        <v>6.4503000000000004</v>
      </c>
      <c r="N936" s="7">
        <f t="shared" si="72"/>
        <v>1.6125750000000001</v>
      </c>
      <c r="O936" s="7">
        <f t="shared" si="73"/>
        <v>2.6876250000000002</v>
      </c>
      <c r="P936" s="7">
        <f t="shared" si="74"/>
        <v>0.17999162829635829</v>
      </c>
    </row>
    <row r="937" spans="1:16" x14ac:dyDescent="0.25">
      <c r="A937" s="4">
        <v>6036</v>
      </c>
      <c r="B937" s="4" t="s">
        <v>15</v>
      </c>
      <c r="C937" s="3" t="s">
        <v>65</v>
      </c>
      <c r="D937" s="4" t="s">
        <v>60</v>
      </c>
      <c r="E937" s="3" t="s">
        <v>22</v>
      </c>
      <c r="F937" s="4" t="s">
        <v>868</v>
      </c>
      <c r="G937" s="3" t="s">
        <v>44</v>
      </c>
      <c r="H937" s="5">
        <v>269.10000000000002</v>
      </c>
      <c r="I937" s="5">
        <v>228.06</v>
      </c>
      <c r="J937" s="6">
        <f t="shared" si="70"/>
        <v>1.1403000000000001</v>
      </c>
      <c r="K937" s="3" t="s">
        <v>20</v>
      </c>
      <c r="L937" s="3" t="s">
        <v>38</v>
      </c>
      <c r="M937" s="7">
        <f t="shared" si="71"/>
        <v>0.68418000000000001</v>
      </c>
      <c r="N937" s="7">
        <f t="shared" si="72"/>
        <v>0.171045</v>
      </c>
      <c r="O937" s="7">
        <f t="shared" si="73"/>
        <v>0.28507500000000002</v>
      </c>
      <c r="P937" s="7">
        <f t="shared" si="74"/>
        <v>0.17995264404104194</v>
      </c>
    </row>
    <row r="938" spans="1:16" x14ac:dyDescent="0.25">
      <c r="A938" s="4">
        <v>6036</v>
      </c>
      <c r="B938" s="4" t="s">
        <v>15</v>
      </c>
      <c r="C938" s="3" t="s">
        <v>65</v>
      </c>
      <c r="D938" s="4" t="s">
        <v>60</v>
      </c>
      <c r="E938" s="3" t="s">
        <v>22</v>
      </c>
      <c r="F938" s="4" t="s">
        <v>869</v>
      </c>
      <c r="G938" s="3" t="s">
        <v>40</v>
      </c>
      <c r="H938" s="5">
        <v>2742</v>
      </c>
      <c r="I938" s="5">
        <v>2453.5200000000004</v>
      </c>
      <c r="J938" s="6">
        <f t="shared" si="70"/>
        <v>12.267600000000002</v>
      </c>
      <c r="K938" s="3" t="s">
        <v>20</v>
      </c>
      <c r="L938" s="3" t="s">
        <v>38</v>
      </c>
      <c r="M938" s="7">
        <f t="shared" si="71"/>
        <v>7.3605600000000004</v>
      </c>
      <c r="N938" s="7">
        <f t="shared" si="72"/>
        <v>1.8401400000000001</v>
      </c>
      <c r="O938" s="7">
        <f t="shared" si="73"/>
        <v>3.0669000000000004</v>
      </c>
      <c r="P938" s="7">
        <f t="shared" si="74"/>
        <v>0.11757801036877602</v>
      </c>
    </row>
    <row r="939" spans="1:16" x14ac:dyDescent="0.25">
      <c r="A939" s="4">
        <v>6036</v>
      </c>
      <c r="B939" s="4" t="s">
        <v>15</v>
      </c>
      <c r="C939" s="3" t="s">
        <v>65</v>
      </c>
      <c r="D939" s="4" t="s">
        <v>60</v>
      </c>
      <c r="E939" s="3" t="s">
        <v>22</v>
      </c>
      <c r="F939" s="4" t="s">
        <v>870</v>
      </c>
      <c r="G939" s="3" t="s">
        <v>37</v>
      </c>
      <c r="H939" s="5">
        <v>895</v>
      </c>
      <c r="I939" s="5">
        <v>758.48</v>
      </c>
      <c r="J939" s="6">
        <f t="shared" si="70"/>
        <v>3.7924000000000002</v>
      </c>
      <c r="K939" s="3" t="s">
        <v>20</v>
      </c>
      <c r="L939" s="3" t="s">
        <v>38</v>
      </c>
      <c r="M939" s="7">
        <f t="shared" si="71"/>
        <v>2.2754400000000001</v>
      </c>
      <c r="N939" s="7">
        <f t="shared" si="72"/>
        <v>0.56886000000000003</v>
      </c>
      <c r="O939" s="7">
        <f t="shared" si="73"/>
        <v>0.94810000000000005</v>
      </c>
      <c r="P939" s="7">
        <f t="shared" si="74"/>
        <v>0.17999156207151135</v>
      </c>
    </row>
    <row r="940" spans="1:16" x14ac:dyDescent="0.25">
      <c r="A940" s="4">
        <v>6036</v>
      </c>
      <c r="B940" s="4" t="s">
        <v>15</v>
      </c>
      <c r="C940" s="3" t="s">
        <v>65</v>
      </c>
      <c r="D940" s="4" t="s">
        <v>60</v>
      </c>
      <c r="E940" s="3" t="s">
        <v>22</v>
      </c>
      <c r="F940" s="4" t="s">
        <v>871</v>
      </c>
      <c r="G940" s="3" t="s">
        <v>47</v>
      </c>
      <c r="H940" s="5">
        <v>1499.25</v>
      </c>
      <c r="I940" s="5">
        <v>1270.55</v>
      </c>
      <c r="J940" s="6">
        <f t="shared" si="70"/>
        <v>6.3527500000000003</v>
      </c>
      <c r="K940" s="3" t="s">
        <v>20</v>
      </c>
      <c r="L940" s="3" t="s">
        <v>38</v>
      </c>
      <c r="M940" s="7">
        <f t="shared" si="71"/>
        <v>3.8116500000000002</v>
      </c>
      <c r="N940" s="7">
        <f t="shared" si="72"/>
        <v>0.95291250000000005</v>
      </c>
      <c r="O940" s="7">
        <f t="shared" si="73"/>
        <v>1.5881875000000001</v>
      </c>
      <c r="P940" s="7">
        <f t="shared" si="74"/>
        <v>0.18000078706072187</v>
      </c>
    </row>
    <row r="941" spans="1:16" x14ac:dyDescent="0.25">
      <c r="A941" s="4">
        <v>6036</v>
      </c>
      <c r="B941" s="4" t="s">
        <v>15</v>
      </c>
      <c r="C941" s="3" t="s">
        <v>65</v>
      </c>
      <c r="D941" s="4" t="s">
        <v>60</v>
      </c>
      <c r="E941" s="3" t="s">
        <v>22</v>
      </c>
      <c r="F941" s="4" t="s">
        <v>872</v>
      </c>
      <c r="G941" s="3" t="s">
        <v>44</v>
      </c>
      <c r="H941" s="5">
        <v>234</v>
      </c>
      <c r="I941" s="5">
        <v>222.84</v>
      </c>
      <c r="J941" s="6">
        <f t="shared" si="70"/>
        <v>1.1142000000000001</v>
      </c>
      <c r="K941" s="3" t="s">
        <v>20</v>
      </c>
      <c r="L941" s="3" t="s">
        <v>38</v>
      </c>
      <c r="M941" s="7">
        <f t="shared" si="71"/>
        <v>0.66852</v>
      </c>
      <c r="N941" s="7">
        <f t="shared" si="72"/>
        <v>0.16713</v>
      </c>
      <c r="O941" s="7">
        <f t="shared" si="73"/>
        <v>0.27855000000000002</v>
      </c>
      <c r="P941" s="7">
        <f t="shared" si="74"/>
        <v>5.0080775444264924E-2</v>
      </c>
    </row>
    <row r="942" spans="1:16" x14ac:dyDescent="0.25">
      <c r="A942" s="4">
        <v>6036</v>
      </c>
      <c r="B942" s="4" t="s">
        <v>15</v>
      </c>
      <c r="C942" s="3" t="s">
        <v>65</v>
      </c>
      <c r="D942" s="4" t="s">
        <v>60</v>
      </c>
      <c r="E942" s="3" t="s">
        <v>22</v>
      </c>
      <c r="F942" s="4" t="s">
        <v>873</v>
      </c>
      <c r="G942" s="3" t="s">
        <v>44</v>
      </c>
      <c r="H942" s="5">
        <v>2249.1</v>
      </c>
      <c r="I942" s="5">
        <v>2142</v>
      </c>
      <c r="J942" s="6">
        <f t="shared" si="70"/>
        <v>10.71</v>
      </c>
      <c r="K942" s="3" t="s">
        <v>20</v>
      </c>
      <c r="L942" s="3" t="s">
        <v>38</v>
      </c>
      <c r="M942" s="7">
        <f t="shared" si="71"/>
        <v>6.4260000000000002</v>
      </c>
      <c r="N942" s="7">
        <f t="shared" si="72"/>
        <v>1.6065</v>
      </c>
      <c r="O942" s="7">
        <f t="shared" si="73"/>
        <v>2.6775000000000002</v>
      </c>
      <c r="P942" s="7">
        <f t="shared" si="74"/>
        <v>5.0000000000000044E-2</v>
      </c>
    </row>
    <row r="943" spans="1:16" x14ac:dyDescent="0.25">
      <c r="A943" s="4">
        <v>6036</v>
      </c>
      <c r="B943" s="4" t="s">
        <v>15</v>
      </c>
      <c r="C943" s="3" t="s">
        <v>65</v>
      </c>
      <c r="D943" s="4" t="s">
        <v>60</v>
      </c>
      <c r="E943" s="3" t="s">
        <v>22</v>
      </c>
      <c r="F943" s="4" t="s">
        <v>874</v>
      </c>
      <c r="G943" s="3" t="s">
        <v>40</v>
      </c>
      <c r="H943" s="5">
        <v>1791</v>
      </c>
      <c r="I943" s="5">
        <v>1517.8</v>
      </c>
      <c r="J943" s="6">
        <f t="shared" si="70"/>
        <v>7.5889999999999995</v>
      </c>
      <c r="K943" s="3" t="s">
        <v>20</v>
      </c>
      <c r="L943" s="3" t="s">
        <v>38</v>
      </c>
      <c r="M943" s="7">
        <f t="shared" si="71"/>
        <v>4.5533999999999999</v>
      </c>
      <c r="N943" s="7">
        <f t="shared" si="72"/>
        <v>1.13835</v>
      </c>
      <c r="O943" s="7">
        <f t="shared" si="73"/>
        <v>1.8972499999999999</v>
      </c>
      <c r="P943" s="7">
        <f t="shared" si="74"/>
        <v>0.17999736460666749</v>
      </c>
    </row>
    <row r="944" spans="1:16" x14ac:dyDescent="0.25">
      <c r="A944" s="4">
        <v>6036</v>
      </c>
      <c r="B944" s="4" t="s">
        <v>15</v>
      </c>
      <c r="C944" s="3" t="s">
        <v>65</v>
      </c>
      <c r="D944" s="4" t="s">
        <v>60</v>
      </c>
      <c r="E944" s="3" t="s">
        <v>22</v>
      </c>
      <c r="F944" s="4" t="s">
        <v>875</v>
      </c>
      <c r="G944" s="3" t="s">
        <v>44</v>
      </c>
      <c r="H944" s="5">
        <v>3505.8</v>
      </c>
      <c r="I944" s="5">
        <v>2993.1400000000003</v>
      </c>
      <c r="J944" s="6">
        <f t="shared" si="70"/>
        <v>14.965700000000002</v>
      </c>
      <c r="K944" s="3" t="s">
        <v>20</v>
      </c>
      <c r="L944" s="3" t="s">
        <v>38</v>
      </c>
      <c r="M944" s="7">
        <f t="shared" si="71"/>
        <v>8.9794200000000011</v>
      </c>
      <c r="N944" s="7">
        <f t="shared" si="72"/>
        <v>2.2448550000000003</v>
      </c>
      <c r="O944" s="7">
        <f t="shared" si="73"/>
        <v>3.7414250000000004</v>
      </c>
      <c r="P944" s="7">
        <f t="shared" si="74"/>
        <v>0.1712783230988193</v>
      </c>
    </row>
    <row r="945" spans="1:16" x14ac:dyDescent="0.25">
      <c r="A945" s="4">
        <v>6036</v>
      </c>
      <c r="B945" s="4" t="s">
        <v>15</v>
      </c>
      <c r="C945" s="3" t="s">
        <v>65</v>
      </c>
      <c r="D945" s="4" t="s">
        <v>60</v>
      </c>
      <c r="E945" s="3" t="s">
        <v>22</v>
      </c>
      <c r="F945" s="4" t="s">
        <v>876</v>
      </c>
      <c r="G945" s="3" t="s">
        <v>47</v>
      </c>
      <c r="H945" s="5">
        <v>1211.7</v>
      </c>
      <c r="I945" s="5">
        <v>1026.8599999999999</v>
      </c>
      <c r="J945" s="6">
        <f t="shared" si="70"/>
        <v>5.1342999999999996</v>
      </c>
      <c r="K945" s="3" t="s">
        <v>20</v>
      </c>
      <c r="L945" s="3" t="s">
        <v>38</v>
      </c>
      <c r="M945" s="7">
        <f t="shared" si="71"/>
        <v>3.0805799999999999</v>
      </c>
      <c r="N945" s="7">
        <f t="shared" si="72"/>
        <v>0.77014499999999997</v>
      </c>
      <c r="O945" s="7">
        <f t="shared" si="73"/>
        <v>1.2835749999999999</v>
      </c>
      <c r="P945" s="7">
        <f t="shared" si="74"/>
        <v>0.1800050639814581</v>
      </c>
    </row>
    <row r="946" spans="1:16" x14ac:dyDescent="0.25">
      <c r="A946" s="4">
        <v>6036</v>
      </c>
      <c r="B946" s="4" t="s">
        <v>15</v>
      </c>
      <c r="C946" s="3" t="s">
        <v>65</v>
      </c>
      <c r="D946" s="4" t="s">
        <v>60</v>
      </c>
      <c r="E946" s="3" t="s">
        <v>22</v>
      </c>
      <c r="F946" s="4" t="s">
        <v>877</v>
      </c>
      <c r="G946" s="3" t="s">
        <v>44</v>
      </c>
      <c r="H946" s="5">
        <v>349</v>
      </c>
      <c r="I946" s="5">
        <v>332.38</v>
      </c>
      <c r="J946" s="6">
        <f t="shared" si="70"/>
        <v>1.6618999999999999</v>
      </c>
      <c r="K946" s="3" t="s">
        <v>20</v>
      </c>
      <c r="L946" s="3" t="s">
        <v>38</v>
      </c>
      <c r="M946" s="7">
        <f t="shared" si="71"/>
        <v>0.99713999999999992</v>
      </c>
      <c r="N946" s="7">
        <f t="shared" si="72"/>
        <v>0.24928499999999998</v>
      </c>
      <c r="O946" s="7">
        <f t="shared" si="73"/>
        <v>0.41547499999999998</v>
      </c>
      <c r="P946" s="7">
        <f t="shared" si="74"/>
        <v>5.0003008604609267E-2</v>
      </c>
    </row>
    <row r="947" spans="1:16" x14ac:dyDescent="0.25">
      <c r="A947" s="4">
        <v>6036</v>
      </c>
      <c r="B947" s="4" t="s">
        <v>15</v>
      </c>
      <c r="C947" s="3" t="s">
        <v>65</v>
      </c>
      <c r="D947" s="4" t="s">
        <v>60</v>
      </c>
      <c r="E947" s="3" t="s">
        <v>22</v>
      </c>
      <c r="F947" s="4" t="s">
        <v>878</v>
      </c>
      <c r="G947" s="3" t="s">
        <v>44</v>
      </c>
      <c r="H947" s="5">
        <v>7872.7</v>
      </c>
      <c r="I947" s="5">
        <v>7107.08</v>
      </c>
      <c r="J947" s="6">
        <f t="shared" si="70"/>
        <v>56.856639999999999</v>
      </c>
      <c r="K947" s="3" t="s">
        <v>20</v>
      </c>
      <c r="L947" s="3" t="s">
        <v>38</v>
      </c>
      <c r="M947" s="7">
        <f t="shared" si="71"/>
        <v>34.113983999999995</v>
      </c>
      <c r="N947" s="7">
        <f t="shared" si="72"/>
        <v>8.5284959999999987</v>
      </c>
      <c r="O947" s="7">
        <f t="shared" si="73"/>
        <v>14.21416</v>
      </c>
      <c r="P947" s="7">
        <f t="shared" si="74"/>
        <v>0.10772637989160105</v>
      </c>
    </row>
    <row r="948" spans="1:16" x14ac:dyDescent="0.25">
      <c r="A948" s="4">
        <v>6036</v>
      </c>
      <c r="B948" s="4" t="s">
        <v>15</v>
      </c>
      <c r="C948" s="3" t="s">
        <v>65</v>
      </c>
      <c r="D948" s="4" t="s">
        <v>60</v>
      </c>
      <c r="E948" s="3" t="s">
        <v>22</v>
      </c>
      <c r="F948" s="4" t="s">
        <v>879</v>
      </c>
      <c r="G948" s="3" t="s">
        <v>44</v>
      </c>
      <c r="H948" s="5">
        <v>6478.56</v>
      </c>
      <c r="I948" s="5">
        <v>6170.04</v>
      </c>
      <c r="J948" s="6">
        <f t="shared" si="70"/>
        <v>49.360320000000002</v>
      </c>
      <c r="K948" s="3" t="s">
        <v>20</v>
      </c>
      <c r="L948" s="3" t="s">
        <v>38</v>
      </c>
      <c r="M948" s="7">
        <f t="shared" si="71"/>
        <v>29.616191999999998</v>
      </c>
      <c r="N948" s="7">
        <f t="shared" si="72"/>
        <v>7.4040479999999995</v>
      </c>
      <c r="O948" s="7">
        <f t="shared" si="73"/>
        <v>12.34008</v>
      </c>
      <c r="P948" s="7">
        <f t="shared" si="74"/>
        <v>5.00029173230645E-2</v>
      </c>
    </row>
    <row r="949" spans="1:16" x14ac:dyDescent="0.25">
      <c r="A949" s="4">
        <v>6036</v>
      </c>
      <c r="B949" s="4" t="s">
        <v>15</v>
      </c>
      <c r="C949" s="3" t="s">
        <v>65</v>
      </c>
      <c r="D949" s="4" t="s">
        <v>61</v>
      </c>
      <c r="E949" s="3" t="s">
        <v>22</v>
      </c>
      <c r="F949" s="4" t="s">
        <v>880</v>
      </c>
      <c r="G949" s="3" t="s">
        <v>44</v>
      </c>
      <c r="H949" s="5">
        <v>799</v>
      </c>
      <c r="I949" s="5">
        <v>677.12</v>
      </c>
      <c r="J949" s="6">
        <f t="shared" si="70"/>
        <v>3.3856000000000002</v>
      </c>
      <c r="K949" s="3" t="s">
        <v>20</v>
      </c>
      <c r="L949" s="3" t="s">
        <v>38</v>
      </c>
      <c r="M949" s="7">
        <f t="shared" si="71"/>
        <v>2.0313599999999998</v>
      </c>
      <c r="N949" s="7">
        <f t="shared" si="72"/>
        <v>0.50783999999999996</v>
      </c>
      <c r="O949" s="7">
        <f t="shared" si="73"/>
        <v>0.84640000000000004</v>
      </c>
      <c r="P949" s="7">
        <f t="shared" si="74"/>
        <v>0.17999763705103966</v>
      </c>
    </row>
    <row r="950" spans="1:16" x14ac:dyDescent="0.25">
      <c r="A950" s="4">
        <v>6036</v>
      </c>
      <c r="B950" s="4" t="s">
        <v>15</v>
      </c>
      <c r="C950" s="3" t="s">
        <v>65</v>
      </c>
      <c r="D950" s="4" t="s">
        <v>61</v>
      </c>
      <c r="E950" s="3" t="s">
        <v>22</v>
      </c>
      <c r="F950" s="4" t="s">
        <v>881</v>
      </c>
      <c r="G950" s="3" t="s">
        <v>40</v>
      </c>
      <c r="H950" s="5">
        <v>3397.2</v>
      </c>
      <c r="I950" s="5">
        <v>3188.32</v>
      </c>
      <c r="J950" s="6">
        <f t="shared" si="70"/>
        <v>15.941600000000001</v>
      </c>
      <c r="K950" s="3" t="s">
        <v>20</v>
      </c>
      <c r="L950" s="3" t="s">
        <v>38</v>
      </c>
      <c r="M950" s="7">
        <f t="shared" si="71"/>
        <v>9.564960000000001</v>
      </c>
      <c r="N950" s="7">
        <f t="shared" si="72"/>
        <v>2.3912400000000003</v>
      </c>
      <c r="O950" s="7">
        <f t="shared" si="73"/>
        <v>3.9854000000000003</v>
      </c>
      <c r="P950" s="7">
        <f t="shared" si="74"/>
        <v>6.5514126561950992E-2</v>
      </c>
    </row>
    <row r="951" spans="1:16" x14ac:dyDescent="0.25">
      <c r="A951" s="4">
        <v>6036</v>
      </c>
      <c r="B951" s="4" t="s">
        <v>15</v>
      </c>
      <c r="C951" s="3" t="s">
        <v>65</v>
      </c>
      <c r="D951" s="4" t="s">
        <v>61</v>
      </c>
      <c r="E951" s="3" t="s">
        <v>22</v>
      </c>
      <c r="F951" s="4" t="s">
        <v>882</v>
      </c>
      <c r="G951" s="3" t="s">
        <v>44</v>
      </c>
      <c r="H951" s="5">
        <v>699</v>
      </c>
      <c r="I951" s="5">
        <v>592.38</v>
      </c>
      <c r="J951" s="6">
        <f t="shared" si="70"/>
        <v>2.9619</v>
      </c>
      <c r="K951" s="3" t="s">
        <v>20</v>
      </c>
      <c r="L951" s="3" t="s">
        <v>38</v>
      </c>
      <c r="M951" s="7">
        <f t="shared" si="71"/>
        <v>1.7771399999999999</v>
      </c>
      <c r="N951" s="7">
        <f t="shared" si="72"/>
        <v>0.44428499999999999</v>
      </c>
      <c r="O951" s="7">
        <f t="shared" si="73"/>
        <v>0.74047499999999999</v>
      </c>
      <c r="P951" s="7">
        <f t="shared" si="74"/>
        <v>0.17998581991289386</v>
      </c>
    </row>
    <row r="952" spans="1:16" x14ac:dyDescent="0.25">
      <c r="A952" s="4">
        <v>6036</v>
      </c>
      <c r="B952" s="4" t="s">
        <v>15</v>
      </c>
      <c r="C952" s="3" t="s">
        <v>65</v>
      </c>
      <c r="D952" s="4" t="s">
        <v>61</v>
      </c>
      <c r="E952" s="3" t="s">
        <v>22</v>
      </c>
      <c r="F952" s="4" t="s">
        <v>883</v>
      </c>
      <c r="G952" s="3" t="s">
        <v>37</v>
      </c>
      <c r="H952" s="5">
        <v>849.15</v>
      </c>
      <c r="I952" s="5">
        <v>719.61</v>
      </c>
      <c r="J952" s="6">
        <f t="shared" si="70"/>
        <v>3.5980500000000002</v>
      </c>
      <c r="K952" s="3" t="s">
        <v>20</v>
      </c>
      <c r="L952" s="3" t="s">
        <v>38</v>
      </c>
      <c r="M952" s="7">
        <f t="shared" si="71"/>
        <v>2.15883</v>
      </c>
      <c r="N952" s="7">
        <f t="shared" si="72"/>
        <v>0.53970750000000001</v>
      </c>
      <c r="O952" s="7">
        <f t="shared" si="73"/>
        <v>0.89951250000000005</v>
      </c>
      <c r="P952" s="7">
        <f t="shared" si="74"/>
        <v>0.18001417434443656</v>
      </c>
    </row>
    <row r="953" spans="1:16" x14ac:dyDescent="0.25">
      <c r="A953" s="4">
        <v>6036</v>
      </c>
      <c r="B953" s="4" t="s">
        <v>15</v>
      </c>
      <c r="C953" s="3" t="s">
        <v>65</v>
      </c>
      <c r="D953" s="4" t="s">
        <v>61</v>
      </c>
      <c r="E953" s="3" t="s">
        <v>22</v>
      </c>
      <c r="F953" s="4" t="s">
        <v>884</v>
      </c>
      <c r="G953" s="3" t="s">
        <v>47</v>
      </c>
      <c r="H953" s="5">
        <v>1800</v>
      </c>
      <c r="I953" s="5">
        <v>1572.16</v>
      </c>
      <c r="J953" s="6">
        <f t="shared" si="70"/>
        <v>7.8608000000000002</v>
      </c>
      <c r="K953" s="3" t="s">
        <v>20</v>
      </c>
      <c r="L953" s="3" t="s">
        <v>38</v>
      </c>
      <c r="M953" s="7">
        <f t="shared" si="71"/>
        <v>4.7164799999999998</v>
      </c>
      <c r="N953" s="7">
        <f t="shared" si="72"/>
        <v>1.1791199999999999</v>
      </c>
      <c r="O953" s="7">
        <f t="shared" si="73"/>
        <v>1.9652000000000001</v>
      </c>
      <c r="P953" s="7">
        <f t="shared" si="74"/>
        <v>0.14492163647465905</v>
      </c>
    </row>
    <row r="954" spans="1:16" x14ac:dyDescent="0.25">
      <c r="A954" s="4">
        <v>6036</v>
      </c>
      <c r="B954" s="4" t="s">
        <v>15</v>
      </c>
      <c r="C954" s="3" t="s">
        <v>65</v>
      </c>
      <c r="D954" s="4" t="s">
        <v>61</v>
      </c>
      <c r="E954" s="3" t="s">
        <v>22</v>
      </c>
      <c r="F954" s="4" t="s">
        <v>885</v>
      </c>
      <c r="G954" s="3" t="s">
        <v>44</v>
      </c>
      <c r="H954" s="5">
        <v>2987.3</v>
      </c>
      <c r="I954" s="5">
        <v>2845.04</v>
      </c>
      <c r="J954" s="6">
        <f t="shared" si="70"/>
        <v>14.225200000000001</v>
      </c>
      <c r="K954" s="3" t="s">
        <v>20</v>
      </c>
      <c r="L954" s="3" t="s">
        <v>38</v>
      </c>
      <c r="M954" s="7">
        <f t="shared" si="71"/>
        <v>8.5351200000000009</v>
      </c>
      <c r="N954" s="7">
        <f t="shared" si="72"/>
        <v>2.1337800000000002</v>
      </c>
      <c r="O954" s="7">
        <f t="shared" si="73"/>
        <v>3.5563000000000002</v>
      </c>
      <c r="P954" s="7">
        <f t="shared" si="74"/>
        <v>5.0002811911256106E-2</v>
      </c>
    </row>
    <row r="955" spans="1:16" x14ac:dyDescent="0.25">
      <c r="A955" s="4">
        <v>6036</v>
      </c>
      <c r="B955" s="4" t="s">
        <v>15</v>
      </c>
      <c r="C955" s="3" t="s">
        <v>65</v>
      </c>
      <c r="D955" s="4" t="s">
        <v>61</v>
      </c>
      <c r="E955" s="3" t="s">
        <v>22</v>
      </c>
      <c r="F955" s="4" t="s">
        <v>886</v>
      </c>
      <c r="G955" s="3" t="s">
        <v>47</v>
      </c>
      <c r="H955" s="5">
        <v>2441.4</v>
      </c>
      <c r="I955" s="5">
        <v>2325.16</v>
      </c>
      <c r="J955" s="6">
        <f t="shared" si="70"/>
        <v>11.6258</v>
      </c>
      <c r="K955" s="3" t="s">
        <v>20</v>
      </c>
      <c r="L955" s="3" t="s">
        <v>38</v>
      </c>
      <c r="M955" s="7">
        <f t="shared" si="71"/>
        <v>6.9754800000000001</v>
      </c>
      <c r="N955" s="7">
        <f t="shared" si="72"/>
        <v>1.74387</v>
      </c>
      <c r="O955" s="7">
        <f t="shared" si="73"/>
        <v>2.90645</v>
      </c>
      <c r="P955" s="7">
        <f t="shared" si="74"/>
        <v>4.9992258597257866E-2</v>
      </c>
    </row>
    <row r="956" spans="1:16" x14ac:dyDescent="0.25">
      <c r="A956" s="4">
        <v>6036</v>
      </c>
      <c r="B956" s="4" t="s">
        <v>15</v>
      </c>
      <c r="C956" s="3" t="s">
        <v>65</v>
      </c>
      <c r="D956" s="4" t="s">
        <v>61</v>
      </c>
      <c r="E956" s="3" t="s">
        <v>22</v>
      </c>
      <c r="F956" s="4" t="s">
        <v>887</v>
      </c>
      <c r="G956" s="3" t="s">
        <v>44</v>
      </c>
      <c r="H956" s="5">
        <v>1484.45</v>
      </c>
      <c r="I956" s="5">
        <v>1413.77</v>
      </c>
      <c r="J956" s="6">
        <f t="shared" si="70"/>
        <v>7.0688500000000003</v>
      </c>
      <c r="K956" s="3" t="s">
        <v>20</v>
      </c>
      <c r="L956" s="3" t="s">
        <v>38</v>
      </c>
      <c r="M956" s="7">
        <f t="shared" si="71"/>
        <v>4.2413100000000004</v>
      </c>
      <c r="N956" s="7">
        <f t="shared" si="72"/>
        <v>1.0603275000000001</v>
      </c>
      <c r="O956" s="7">
        <f t="shared" si="73"/>
        <v>1.7672125000000001</v>
      </c>
      <c r="P956" s="7">
        <f t="shared" si="74"/>
        <v>4.999398770662844E-2</v>
      </c>
    </row>
    <row r="957" spans="1:16" x14ac:dyDescent="0.25">
      <c r="A957" s="4">
        <v>6036</v>
      </c>
      <c r="B957" s="4" t="s">
        <v>15</v>
      </c>
      <c r="C957" s="3" t="s">
        <v>65</v>
      </c>
      <c r="D957" s="4" t="s">
        <v>61</v>
      </c>
      <c r="E957" s="3" t="s">
        <v>22</v>
      </c>
      <c r="F957" s="4" t="s">
        <v>888</v>
      </c>
      <c r="G957" s="3" t="s">
        <v>47</v>
      </c>
      <c r="H957" s="5">
        <v>149</v>
      </c>
      <c r="I957" s="5">
        <v>126.28</v>
      </c>
      <c r="J957" s="6">
        <f t="shared" si="70"/>
        <v>0.63140000000000007</v>
      </c>
      <c r="K957" s="3" t="s">
        <v>20</v>
      </c>
      <c r="L957" s="3" t="s">
        <v>38</v>
      </c>
      <c r="M957" s="7">
        <f t="shared" si="71"/>
        <v>0.37884000000000001</v>
      </c>
      <c r="N957" s="7">
        <f t="shared" si="72"/>
        <v>9.4710000000000003E-2</v>
      </c>
      <c r="O957" s="7">
        <f t="shared" si="73"/>
        <v>0.15785000000000002</v>
      </c>
      <c r="P957" s="7">
        <f t="shared" si="74"/>
        <v>0.17991764333227755</v>
      </c>
    </row>
    <row r="958" spans="1:16" x14ac:dyDescent="0.25">
      <c r="A958" s="4">
        <v>6036</v>
      </c>
      <c r="B958" s="4" t="s">
        <v>15</v>
      </c>
      <c r="C958" s="3" t="s">
        <v>65</v>
      </c>
      <c r="D958" s="4" t="s">
        <v>61</v>
      </c>
      <c r="E958" s="3" t="s">
        <v>22</v>
      </c>
      <c r="F958" s="4" t="s">
        <v>889</v>
      </c>
      <c r="G958" s="3" t="s">
        <v>35</v>
      </c>
      <c r="H958" s="5">
        <v>3330.75</v>
      </c>
      <c r="I958" s="5">
        <v>3172.1499999999996</v>
      </c>
      <c r="J958" s="6">
        <f t="shared" si="70"/>
        <v>15.860749999999998</v>
      </c>
      <c r="K958" s="3" t="s">
        <v>20</v>
      </c>
      <c r="L958" s="3" t="s">
        <v>38</v>
      </c>
      <c r="M958" s="7">
        <f t="shared" si="71"/>
        <v>9.516449999999999</v>
      </c>
      <c r="N958" s="7">
        <f t="shared" si="72"/>
        <v>2.3791124999999997</v>
      </c>
      <c r="O958" s="7">
        <f t="shared" si="73"/>
        <v>3.9651874999999994</v>
      </c>
      <c r="P958" s="7">
        <f t="shared" si="74"/>
        <v>4.9997635672966334E-2</v>
      </c>
    </row>
    <row r="959" spans="1:16" x14ac:dyDescent="0.25">
      <c r="A959" s="4">
        <v>6036</v>
      </c>
      <c r="B959" s="4" t="s">
        <v>15</v>
      </c>
      <c r="C959" s="3" t="s">
        <v>65</v>
      </c>
      <c r="D959" s="4" t="s">
        <v>61</v>
      </c>
      <c r="E959" s="3" t="s">
        <v>22</v>
      </c>
      <c r="F959" s="4" t="s">
        <v>890</v>
      </c>
      <c r="G959" s="3" t="s">
        <v>37</v>
      </c>
      <c r="H959" s="5">
        <v>2295</v>
      </c>
      <c r="I959" s="5">
        <v>1944.92</v>
      </c>
      <c r="J959" s="6">
        <f t="shared" si="70"/>
        <v>9.7246000000000006</v>
      </c>
      <c r="K959" s="3" t="s">
        <v>20</v>
      </c>
      <c r="L959" s="3" t="s">
        <v>38</v>
      </c>
      <c r="M959" s="7">
        <f t="shared" si="71"/>
        <v>5.8347600000000002</v>
      </c>
      <c r="N959" s="7">
        <f t="shared" si="72"/>
        <v>1.45869</v>
      </c>
      <c r="O959" s="7">
        <f t="shared" si="73"/>
        <v>2.4311500000000001</v>
      </c>
      <c r="P959" s="7">
        <f t="shared" si="74"/>
        <v>0.17999712070419349</v>
      </c>
    </row>
    <row r="960" spans="1:16" x14ac:dyDescent="0.25">
      <c r="A960" s="4">
        <v>6036</v>
      </c>
      <c r="B960" s="4" t="s">
        <v>15</v>
      </c>
      <c r="C960" s="3" t="s">
        <v>65</v>
      </c>
      <c r="D960" s="4" t="s">
        <v>61</v>
      </c>
      <c r="E960" s="3" t="s">
        <v>22</v>
      </c>
      <c r="F960" s="4" t="s">
        <v>891</v>
      </c>
      <c r="G960" s="3" t="s">
        <v>37</v>
      </c>
      <c r="H960" s="5">
        <v>4127.3999999999996</v>
      </c>
      <c r="I960" s="5">
        <v>3895.36</v>
      </c>
      <c r="J960" s="6">
        <f t="shared" si="70"/>
        <v>19.476800000000001</v>
      </c>
      <c r="K960" s="3" t="s">
        <v>20</v>
      </c>
      <c r="L960" s="3" t="s">
        <v>38</v>
      </c>
      <c r="M960" s="7">
        <f t="shared" si="71"/>
        <v>11.68608</v>
      </c>
      <c r="N960" s="7">
        <f t="shared" si="72"/>
        <v>2.9215200000000001</v>
      </c>
      <c r="O960" s="7">
        <f t="shared" si="73"/>
        <v>4.8692000000000002</v>
      </c>
      <c r="P960" s="7">
        <f t="shared" si="74"/>
        <v>5.9568306908732271E-2</v>
      </c>
    </row>
    <row r="961" spans="1:16" x14ac:dyDescent="0.25">
      <c r="A961" s="4">
        <v>6036</v>
      </c>
      <c r="B961" s="4" t="s">
        <v>15</v>
      </c>
      <c r="C961" s="3" t="s">
        <v>65</v>
      </c>
      <c r="D961" s="4" t="s">
        <v>61</v>
      </c>
      <c r="E961" s="3" t="s">
        <v>22</v>
      </c>
      <c r="F961" s="4" t="s">
        <v>892</v>
      </c>
      <c r="G961" s="3" t="s">
        <v>40</v>
      </c>
      <c r="H961" s="5">
        <v>3542.4</v>
      </c>
      <c r="I961" s="5">
        <v>3338.2</v>
      </c>
      <c r="J961" s="6">
        <f t="shared" si="70"/>
        <v>16.690999999999999</v>
      </c>
      <c r="K961" s="3" t="s">
        <v>20</v>
      </c>
      <c r="L961" s="3" t="s">
        <v>38</v>
      </c>
      <c r="M961" s="7">
        <f t="shared" si="71"/>
        <v>10.0146</v>
      </c>
      <c r="N961" s="7">
        <f t="shared" si="72"/>
        <v>2.5036499999999999</v>
      </c>
      <c r="O961" s="7">
        <f t="shared" si="73"/>
        <v>4.1727499999999997</v>
      </c>
      <c r="P961" s="7">
        <f t="shared" si="74"/>
        <v>6.117069079144466E-2</v>
      </c>
    </row>
    <row r="962" spans="1:16" x14ac:dyDescent="0.25">
      <c r="A962" s="4">
        <v>6036</v>
      </c>
      <c r="B962" s="4" t="s">
        <v>15</v>
      </c>
      <c r="C962" s="3" t="s">
        <v>65</v>
      </c>
      <c r="D962" s="4" t="s">
        <v>61</v>
      </c>
      <c r="E962" s="3" t="s">
        <v>22</v>
      </c>
      <c r="F962" s="4" t="s">
        <v>893</v>
      </c>
      <c r="G962" s="3" t="s">
        <v>47</v>
      </c>
      <c r="H962" s="5">
        <v>3458.65</v>
      </c>
      <c r="I962" s="5">
        <v>3199.79</v>
      </c>
      <c r="J962" s="6">
        <f t="shared" ref="J962:J1025" si="75">IF($E962=$E$2,IF(H962&lt;$W$3,0,IF(H962&lt;=$W$4,I962*0.2%,IF(H962&lt;=$W$5,I962*0.6%,I962*1%))),IF($E962=$E$15,IF(H962&lt;=$W$7,I962*0.5%,IF(H962&lt;=$W$8,I962*0.8%,I962*1%)),""))</f>
        <v>15.998950000000001</v>
      </c>
      <c r="K962" s="3" t="s">
        <v>20</v>
      </c>
      <c r="L962" s="3" t="s">
        <v>38</v>
      </c>
      <c r="M962" s="7">
        <f t="shared" ref="M962:M1025" si="76">IF($L962="-",$J962*0.7,$J962*0.6)</f>
        <v>9.5993700000000004</v>
      </c>
      <c r="N962" s="7">
        <f t="shared" ref="N962:N1025" si="77">IF($L962="-",$J962*0.3,$J962*0.15)</f>
        <v>2.3998425000000001</v>
      </c>
      <c r="O962" s="7">
        <f t="shared" ref="O962:O1025" si="78">IF($L962="-",0,$J962*0.25)</f>
        <v>3.9997375000000002</v>
      </c>
      <c r="P962" s="7">
        <f t="shared" si="74"/>
        <v>8.0899059000747009E-2</v>
      </c>
    </row>
    <row r="963" spans="1:16" x14ac:dyDescent="0.25">
      <c r="A963" s="4">
        <v>6036</v>
      </c>
      <c r="B963" s="4" t="s">
        <v>15</v>
      </c>
      <c r="C963" s="3" t="s">
        <v>65</v>
      </c>
      <c r="D963" s="4" t="s">
        <v>61</v>
      </c>
      <c r="E963" s="3" t="s">
        <v>22</v>
      </c>
      <c r="F963" s="4" t="s">
        <v>894</v>
      </c>
      <c r="G963" s="3" t="s">
        <v>40</v>
      </c>
      <c r="H963" s="5">
        <v>3639.2</v>
      </c>
      <c r="I963" s="5">
        <v>3438.5600000000004</v>
      </c>
      <c r="J963" s="6">
        <f t="shared" si="75"/>
        <v>17.192800000000002</v>
      </c>
      <c r="K963" s="3" t="s">
        <v>20</v>
      </c>
      <c r="L963" s="3" t="s">
        <v>38</v>
      </c>
      <c r="M963" s="7">
        <f t="shared" si="76"/>
        <v>10.31568</v>
      </c>
      <c r="N963" s="7">
        <f t="shared" si="77"/>
        <v>2.5789200000000001</v>
      </c>
      <c r="O963" s="7">
        <f t="shared" si="78"/>
        <v>4.2982000000000005</v>
      </c>
      <c r="P963" s="7">
        <f t="shared" ref="P963:P1026" si="79">H963/I963-1</f>
        <v>5.8350006979665636E-2</v>
      </c>
    </row>
    <row r="964" spans="1:16" x14ac:dyDescent="0.25">
      <c r="A964" s="4">
        <v>6036</v>
      </c>
      <c r="B964" s="4" t="s">
        <v>15</v>
      </c>
      <c r="C964" s="3" t="s">
        <v>65</v>
      </c>
      <c r="D964" s="4" t="s">
        <v>61</v>
      </c>
      <c r="E964" s="3" t="s">
        <v>22</v>
      </c>
      <c r="F964" s="4" t="s">
        <v>895</v>
      </c>
      <c r="G964" s="3" t="s">
        <v>47</v>
      </c>
      <c r="H964" s="5">
        <v>5905.25</v>
      </c>
      <c r="I964" s="5">
        <v>5234.83</v>
      </c>
      <c r="J964" s="6">
        <f t="shared" si="75"/>
        <v>41.878639999999997</v>
      </c>
      <c r="K964" s="3" t="s">
        <v>20</v>
      </c>
      <c r="L964" s="3" t="s">
        <v>38</v>
      </c>
      <c r="M964" s="7">
        <f t="shared" si="76"/>
        <v>25.127183999999996</v>
      </c>
      <c r="N964" s="7">
        <f t="shared" si="77"/>
        <v>6.281795999999999</v>
      </c>
      <c r="O964" s="7">
        <f t="shared" si="78"/>
        <v>10.469659999999999</v>
      </c>
      <c r="P964" s="7">
        <f t="shared" si="79"/>
        <v>0.12806910635111368</v>
      </c>
    </row>
    <row r="965" spans="1:16" x14ac:dyDescent="0.25">
      <c r="A965" s="4">
        <v>6036</v>
      </c>
      <c r="B965" s="4" t="s">
        <v>15</v>
      </c>
      <c r="C965" s="3" t="s">
        <v>65</v>
      </c>
      <c r="D965" s="4" t="s">
        <v>61</v>
      </c>
      <c r="E965" s="3" t="s">
        <v>22</v>
      </c>
      <c r="F965" s="4" t="s">
        <v>896</v>
      </c>
      <c r="G965" s="3" t="s">
        <v>37</v>
      </c>
      <c r="H965" s="5">
        <v>1299</v>
      </c>
      <c r="I965" s="5">
        <v>1100.8399999999999</v>
      </c>
      <c r="J965" s="6">
        <f t="shared" si="75"/>
        <v>5.5042</v>
      </c>
      <c r="K965" s="3" t="s">
        <v>20</v>
      </c>
      <c r="L965" s="3" t="s">
        <v>38</v>
      </c>
      <c r="M965" s="7">
        <f t="shared" si="76"/>
        <v>3.3025199999999999</v>
      </c>
      <c r="N965" s="7">
        <f t="shared" si="77"/>
        <v>0.82562999999999998</v>
      </c>
      <c r="O965" s="7">
        <f t="shared" si="78"/>
        <v>1.37605</v>
      </c>
      <c r="P965" s="7">
        <f t="shared" si="79"/>
        <v>0.18000799389557076</v>
      </c>
    </row>
    <row r="966" spans="1:16" x14ac:dyDescent="0.25">
      <c r="A966" s="4">
        <v>6036</v>
      </c>
      <c r="B966" s="4" t="s">
        <v>15</v>
      </c>
      <c r="C966" s="3" t="s">
        <v>65</v>
      </c>
      <c r="D966" s="4" t="s">
        <v>61</v>
      </c>
      <c r="E966" s="3" t="s">
        <v>22</v>
      </c>
      <c r="F966" s="4" t="s">
        <v>897</v>
      </c>
      <c r="G966" s="3" t="s">
        <v>44</v>
      </c>
      <c r="H966" s="5">
        <v>649</v>
      </c>
      <c r="I966" s="5">
        <v>550</v>
      </c>
      <c r="J966" s="6">
        <f t="shared" si="75"/>
        <v>2.75</v>
      </c>
      <c r="K966" s="3" t="s">
        <v>20</v>
      </c>
      <c r="L966" s="3" t="s">
        <v>38</v>
      </c>
      <c r="M966" s="7">
        <f t="shared" si="76"/>
        <v>1.65</v>
      </c>
      <c r="N966" s="7">
        <f t="shared" si="77"/>
        <v>0.41249999999999998</v>
      </c>
      <c r="O966" s="7">
        <f t="shared" si="78"/>
        <v>0.6875</v>
      </c>
      <c r="P966" s="7">
        <f t="shared" si="79"/>
        <v>0.17999999999999994</v>
      </c>
    </row>
    <row r="967" spans="1:16" x14ac:dyDescent="0.25">
      <c r="A967" s="4">
        <v>6036</v>
      </c>
      <c r="B967" s="4" t="s">
        <v>15</v>
      </c>
      <c r="C967" s="3" t="s">
        <v>65</v>
      </c>
      <c r="D967" s="4" t="s">
        <v>61</v>
      </c>
      <c r="E967" s="3" t="s">
        <v>22</v>
      </c>
      <c r="F967" s="4" t="s">
        <v>898</v>
      </c>
      <c r="G967" s="3" t="s">
        <v>47</v>
      </c>
      <c r="H967" s="5">
        <v>2894.7</v>
      </c>
      <c r="I967" s="5">
        <v>2551.52</v>
      </c>
      <c r="J967" s="6">
        <f t="shared" si="75"/>
        <v>12.7576</v>
      </c>
      <c r="K967" s="3" t="s">
        <v>20</v>
      </c>
      <c r="L967" s="3" t="s">
        <v>38</v>
      </c>
      <c r="M967" s="7">
        <f t="shared" si="76"/>
        <v>7.65456</v>
      </c>
      <c r="N967" s="7">
        <f t="shared" si="77"/>
        <v>1.91364</v>
      </c>
      <c r="O967" s="7">
        <f t="shared" si="78"/>
        <v>3.1894</v>
      </c>
      <c r="P967" s="7">
        <f t="shared" si="79"/>
        <v>0.13450021947701751</v>
      </c>
    </row>
    <row r="968" spans="1:16" x14ac:dyDescent="0.25">
      <c r="A968" s="4">
        <v>6036</v>
      </c>
      <c r="B968" s="4" t="s">
        <v>15</v>
      </c>
      <c r="C968" s="3" t="s">
        <v>65</v>
      </c>
      <c r="D968" s="4" t="s">
        <v>61</v>
      </c>
      <c r="E968" s="3" t="s">
        <v>22</v>
      </c>
      <c r="F968" s="4" t="s">
        <v>899</v>
      </c>
      <c r="G968" s="3" t="s">
        <v>37</v>
      </c>
      <c r="H968" s="5">
        <v>1676.25</v>
      </c>
      <c r="I968" s="5">
        <v>1596.43</v>
      </c>
      <c r="J968" s="6">
        <f t="shared" si="75"/>
        <v>7.9821500000000007</v>
      </c>
      <c r="K968" s="3" t="s">
        <v>20</v>
      </c>
      <c r="L968" s="3" t="s">
        <v>38</v>
      </c>
      <c r="M968" s="7">
        <f t="shared" si="76"/>
        <v>4.7892900000000003</v>
      </c>
      <c r="N968" s="7">
        <f t="shared" si="77"/>
        <v>1.1973225000000001</v>
      </c>
      <c r="O968" s="7">
        <f t="shared" si="78"/>
        <v>1.9955375000000002</v>
      </c>
      <c r="P968" s="7">
        <f t="shared" si="79"/>
        <v>4.9999060403525419E-2</v>
      </c>
    </row>
    <row r="969" spans="1:16" x14ac:dyDescent="0.25">
      <c r="A969" s="4">
        <v>6036</v>
      </c>
      <c r="B969" s="4" t="s">
        <v>15</v>
      </c>
      <c r="C969" s="3" t="s">
        <v>65</v>
      </c>
      <c r="D969" s="4" t="s">
        <v>61</v>
      </c>
      <c r="E969" s="3" t="s">
        <v>22</v>
      </c>
      <c r="F969" s="4" t="s">
        <v>900</v>
      </c>
      <c r="G969" s="3" t="s">
        <v>40</v>
      </c>
      <c r="H969" s="5">
        <v>1112</v>
      </c>
      <c r="I969" s="5">
        <v>1059.04</v>
      </c>
      <c r="J969" s="6">
        <f t="shared" si="75"/>
        <v>5.2952000000000004</v>
      </c>
      <c r="K969" s="3" t="s">
        <v>20</v>
      </c>
      <c r="L969" s="3" t="s">
        <v>38</v>
      </c>
      <c r="M969" s="7">
        <f t="shared" si="76"/>
        <v>3.1771199999999999</v>
      </c>
      <c r="N969" s="7">
        <f t="shared" si="77"/>
        <v>0.79427999999999999</v>
      </c>
      <c r="O969" s="7">
        <f t="shared" si="78"/>
        <v>1.3238000000000001</v>
      </c>
      <c r="P969" s="7">
        <f t="shared" si="79"/>
        <v>5.0007554011179955E-2</v>
      </c>
    </row>
    <row r="970" spans="1:16" x14ac:dyDescent="0.25">
      <c r="A970" s="4">
        <v>6036</v>
      </c>
      <c r="B970" s="4" t="s">
        <v>15</v>
      </c>
      <c r="C970" s="3" t="s">
        <v>65</v>
      </c>
      <c r="D970" s="4" t="s">
        <v>61</v>
      </c>
      <c r="E970" s="3" t="s">
        <v>22</v>
      </c>
      <c r="F970" s="4" t="s">
        <v>901</v>
      </c>
      <c r="G970" s="3" t="s">
        <v>35</v>
      </c>
      <c r="H970" s="5">
        <v>2541.6</v>
      </c>
      <c r="I970" s="5">
        <v>2420.58</v>
      </c>
      <c r="J970" s="6">
        <f t="shared" si="75"/>
        <v>12.1029</v>
      </c>
      <c r="K970" s="3" t="s">
        <v>20</v>
      </c>
      <c r="L970" s="3" t="s">
        <v>38</v>
      </c>
      <c r="M970" s="7">
        <f t="shared" si="76"/>
        <v>7.2617399999999996</v>
      </c>
      <c r="N970" s="7">
        <f t="shared" si="77"/>
        <v>1.8154349999999999</v>
      </c>
      <c r="O970" s="7">
        <f t="shared" si="78"/>
        <v>3.025725</v>
      </c>
      <c r="P970" s="7">
        <f t="shared" si="79"/>
        <v>4.9996281882854543E-2</v>
      </c>
    </row>
    <row r="971" spans="1:16" x14ac:dyDescent="0.25">
      <c r="A971" s="4">
        <v>6036</v>
      </c>
      <c r="B971" s="4" t="s">
        <v>15</v>
      </c>
      <c r="C971" s="3" t="s">
        <v>65</v>
      </c>
      <c r="D971" s="4" t="s">
        <v>61</v>
      </c>
      <c r="E971" s="3" t="s">
        <v>22</v>
      </c>
      <c r="F971" s="4" t="s">
        <v>902</v>
      </c>
      <c r="G971" s="3" t="s">
        <v>37</v>
      </c>
      <c r="H971" s="5">
        <v>2412.8000000000002</v>
      </c>
      <c r="I971" s="5">
        <v>2044.7600000000002</v>
      </c>
      <c r="J971" s="6">
        <f t="shared" si="75"/>
        <v>10.223800000000001</v>
      </c>
      <c r="K971" s="3" t="s">
        <v>20</v>
      </c>
      <c r="L971" s="3" t="s">
        <v>38</v>
      </c>
      <c r="M971" s="7">
        <f t="shared" si="76"/>
        <v>6.1342800000000004</v>
      </c>
      <c r="N971" s="7">
        <f t="shared" si="77"/>
        <v>1.5335700000000001</v>
      </c>
      <c r="O971" s="7">
        <f t="shared" si="78"/>
        <v>2.5559500000000002</v>
      </c>
      <c r="P971" s="7">
        <f t="shared" si="79"/>
        <v>0.17999178387683634</v>
      </c>
    </row>
    <row r="972" spans="1:16" x14ac:dyDescent="0.25">
      <c r="A972" s="4">
        <v>6036</v>
      </c>
      <c r="B972" s="4" t="s">
        <v>15</v>
      </c>
      <c r="C972" s="3" t="s">
        <v>65</v>
      </c>
      <c r="D972" s="4" t="s">
        <v>61</v>
      </c>
      <c r="E972" s="3" t="s">
        <v>22</v>
      </c>
      <c r="F972" s="4" t="s">
        <v>903</v>
      </c>
      <c r="G972" s="3" t="s">
        <v>37</v>
      </c>
      <c r="H972" s="5">
        <v>1460.65</v>
      </c>
      <c r="I972" s="5">
        <v>1237.8499999999999</v>
      </c>
      <c r="J972" s="6">
        <f t="shared" si="75"/>
        <v>6.1892499999999995</v>
      </c>
      <c r="K972" s="3" t="s">
        <v>20</v>
      </c>
      <c r="L972" s="3" t="s">
        <v>38</v>
      </c>
      <c r="M972" s="7">
        <f t="shared" si="76"/>
        <v>3.7135499999999997</v>
      </c>
      <c r="N972" s="7">
        <f t="shared" si="77"/>
        <v>0.92838749999999992</v>
      </c>
      <c r="O972" s="7">
        <f t="shared" si="78"/>
        <v>1.5473124999999999</v>
      </c>
      <c r="P972" s="7">
        <f t="shared" si="79"/>
        <v>0.17998949791978047</v>
      </c>
    </row>
    <row r="973" spans="1:16" x14ac:dyDescent="0.25">
      <c r="A973" s="4">
        <v>6036</v>
      </c>
      <c r="B973" s="4" t="s">
        <v>15</v>
      </c>
      <c r="C973" s="3" t="s">
        <v>65</v>
      </c>
      <c r="D973" s="4" t="s">
        <v>61</v>
      </c>
      <c r="E973" s="3" t="s">
        <v>22</v>
      </c>
      <c r="F973" s="4" t="s">
        <v>904</v>
      </c>
      <c r="G973" s="3" t="s">
        <v>37</v>
      </c>
      <c r="H973" s="5">
        <v>4477.2</v>
      </c>
      <c r="I973" s="5">
        <v>4264</v>
      </c>
      <c r="J973" s="6">
        <f t="shared" si="75"/>
        <v>21.32</v>
      </c>
      <c r="K973" s="3" t="s">
        <v>20</v>
      </c>
      <c r="L973" s="3" t="s">
        <v>38</v>
      </c>
      <c r="M973" s="7">
        <f t="shared" si="76"/>
        <v>12.792</v>
      </c>
      <c r="N973" s="7">
        <f t="shared" si="77"/>
        <v>3.198</v>
      </c>
      <c r="O973" s="7">
        <f t="shared" si="78"/>
        <v>5.33</v>
      </c>
      <c r="P973" s="7">
        <f t="shared" si="79"/>
        <v>5.0000000000000044E-2</v>
      </c>
    </row>
    <row r="974" spans="1:16" x14ac:dyDescent="0.25">
      <c r="A974" s="4">
        <v>6036</v>
      </c>
      <c r="B974" s="4" t="s">
        <v>15</v>
      </c>
      <c r="C974" s="3" t="s">
        <v>65</v>
      </c>
      <c r="D974" s="4" t="s">
        <v>61</v>
      </c>
      <c r="E974" s="3" t="s">
        <v>22</v>
      </c>
      <c r="F974" s="4" t="s">
        <v>905</v>
      </c>
      <c r="G974" s="3" t="s">
        <v>40</v>
      </c>
      <c r="H974" s="5">
        <v>11715.2</v>
      </c>
      <c r="I974" s="5">
        <v>11157.32</v>
      </c>
      <c r="J974" s="6">
        <f t="shared" si="75"/>
        <v>111.5732</v>
      </c>
      <c r="K974" s="3" t="s">
        <v>20</v>
      </c>
      <c r="L974" s="3" t="s">
        <v>38</v>
      </c>
      <c r="M974" s="7">
        <f t="shared" si="76"/>
        <v>66.943919999999991</v>
      </c>
      <c r="N974" s="7">
        <f t="shared" si="77"/>
        <v>16.735979999999998</v>
      </c>
      <c r="O974" s="7">
        <f t="shared" si="78"/>
        <v>27.8933</v>
      </c>
      <c r="P974" s="7">
        <f t="shared" si="79"/>
        <v>5.0001254781614213E-2</v>
      </c>
    </row>
    <row r="975" spans="1:16" x14ac:dyDescent="0.25">
      <c r="A975" s="4">
        <v>6036</v>
      </c>
      <c r="B975" s="4" t="s">
        <v>15</v>
      </c>
      <c r="C975" s="3" t="s">
        <v>65</v>
      </c>
      <c r="D975" s="4" t="s">
        <v>61</v>
      </c>
      <c r="E975" s="3" t="s">
        <v>22</v>
      </c>
      <c r="F975" s="4" t="s">
        <v>906</v>
      </c>
      <c r="G975" s="3" t="s">
        <v>47</v>
      </c>
      <c r="H975" s="5">
        <v>537</v>
      </c>
      <c r="I975" s="5">
        <v>511.42</v>
      </c>
      <c r="J975" s="6">
        <f t="shared" si="75"/>
        <v>2.5571000000000002</v>
      </c>
      <c r="K975" s="3" t="s">
        <v>20</v>
      </c>
      <c r="L975" s="3" t="s">
        <v>38</v>
      </c>
      <c r="M975" s="7">
        <f t="shared" si="76"/>
        <v>1.53426</v>
      </c>
      <c r="N975" s="7">
        <f t="shared" si="77"/>
        <v>0.38356499999999999</v>
      </c>
      <c r="O975" s="7">
        <f t="shared" si="78"/>
        <v>0.63927500000000004</v>
      </c>
      <c r="P975" s="7">
        <f t="shared" si="79"/>
        <v>5.0017598060302593E-2</v>
      </c>
    </row>
    <row r="976" spans="1:16" x14ac:dyDescent="0.25">
      <c r="A976" s="4">
        <v>6036</v>
      </c>
      <c r="B976" s="4" t="s">
        <v>15</v>
      </c>
      <c r="C976" s="3" t="s">
        <v>65</v>
      </c>
      <c r="D976" s="4" t="s">
        <v>61</v>
      </c>
      <c r="E976" s="3" t="s">
        <v>22</v>
      </c>
      <c r="F976" s="4" t="s">
        <v>907</v>
      </c>
      <c r="G976" s="3" t="s">
        <v>37</v>
      </c>
      <c r="H976" s="5">
        <v>2878.2</v>
      </c>
      <c r="I976" s="5">
        <v>2439.1400000000003</v>
      </c>
      <c r="J976" s="6">
        <f t="shared" si="75"/>
        <v>12.195700000000002</v>
      </c>
      <c r="K976" s="3" t="s">
        <v>20</v>
      </c>
      <c r="L976" s="3" t="s">
        <v>38</v>
      </c>
      <c r="M976" s="7">
        <f t="shared" si="76"/>
        <v>7.3174200000000011</v>
      </c>
      <c r="N976" s="7">
        <f t="shared" si="77"/>
        <v>1.8293550000000003</v>
      </c>
      <c r="O976" s="7">
        <f t="shared" si="78"/>
        <v>3.0489250000000006</v>
      </c>
      <c r="P976" s="7">
        <f t="shared" si="79"/>
        <v>0.18000606771239025</v>
      </c>
    </row>
    <row r="977" spans="1:16" x14ac:dyDescent="0.25">
      <c r="A977" s="4">
        <v>6036</v>
      </c>
      <c r="B977" s="4" t="s">
        <v>15</v>
      </c>
      <c r="C977" s="3" t="s">
        <v>65</v>
      </c>
      <c r="D977" s="4" t="s">
        <v>61</v>
      </c>
      <c r="E977" s="3" t="s">
        <v>22</v>
      </c>
      <c r="F977" s="4" t="s">
        <v>908</v>
      </c>
      <c r="G977" s="3" t="s">
        <v>44</v>
      </c>
      <c r="H977" s="5">
        <v>1359.15</v>
      </c>
      <c r="I977" s="5">
        <v>1151.83</v>
      </c>
      <c r="J977" s="6">
        <f t="shared" si="75"/>
        <v>5.75915</v>
      </c>
      <c r="K977" s="3" t="s">
        <v>20</v>
      </c>
      <c r="L977" s="3" t="s">
        <v>38</v>
      </c>
      <c r="M977" s="7">
        <f t="shared" si="76"/>
        <v>3.4554899999999997</v>
      </c>
      <c r="N977" s="7">
        <f t="shared" si="77"/>
        <v>0.86387249999999993</v>
      </c>
      <c r="O977" s="7">
        <f t="shared" si="78"/>
        <v>1.4397875</v>
      </c>
      <c r="P977" s="7">
        <f t="shared" si="79"/>
        <v>0.17999183907347449</v>
      </c>
    </row>
    <row r="978" spans="1:16" x14ac:dyDescent="0.25">
      <c r="A978" s="4">
        <v>6036</v>
      </c>
      <c r="B978" s="4" t="s">
        <v>15</v>
      </c>
      <c r="C978" s="3" t="s">
        <v>65</v>
      </c>
      <c r="D978" s="4" t="s">
        <v>61</v>
      </c>
      <c r="E978" s="3" t="s">
        <v>22</v>
      </c>
      <c r="F978" s="4" t="s">
        <v>909</v>
      </c>
      <c r="G978" s="3" t="s">
        <v>47</v>
      </c>
      <c r="H978" s="5">
        <v>3032.5</v>
      </c>
      <c r="I978" s="5">
        <v>2699.76</v>
      </c>
      <c r="J978" s="6">
        <f t="shared" si="75"/>
        <v>13.498800000000001</v>
      </c>
      <c r="K978" s="3" t="s">
        <v>20</v>
      </c>
      <c r="L978" s="3" t="s">
        <v>38</v>
      </c>
      <c r="M978" s="7">
        <f t="shared" si="76"/>
        <v>8.0992800000000003</v>
      </c>
      <c r="N978" s="7">
        <f t="shared" si="77"/>
        <v>2.0248200000000001</v>
      </c>
      <c r="O978" s="7">
        <f t="shared" si="78"/>
        <v>3.3747000000000003</v>
      </c>
      <c r="P978" s="7">
        <f t="shared" si="79"/>
        <v>0.12324799241414053</v>
      </c>
    </row>
    <row r="979" spans="1:16" x14ac:dyDescent="0.25">
      <c r="A979" s="4">
        <v>6036</v>
      </c>
      <c r="B979" s="4" t="s">
        <v>15</v>
      </c>
      <c r="C979" s="3" t="s">
        <v>65</v>
      </c>
      <c r="D979" s="4" t="s">
        <v>61</v>
      </c>
      <c r="E979" s="3" t="s">
        <v>22</v>
      </c>
      <c r="F979" s="4" t="s">
        <v>910</v>
      </c>
      <c r="G979" s="3" t="s">
        <v>47</v>
      </c>
      <c r="H979" s="5">
        <v>1795</v>
      </c>
      <c r="I979" s="5">
        <v>1709.52</v>
      </c>
      <c r="J979" s="6">
        <f t="shared" si="75"/>
        <v>8.5475999999999992</v>
      </c>
      <c r="K979" s="3" t="s">
        <v>20</v>
      </c>
      <c r="L979" s="3" t="s">
        <v>38</v>
      </c>
      <c r="M979" s="7">
        <f t="shared" si="76"/>
        <v>5.1285599999999993</v>
      </c>
      <c r="N979" s="7">
        <f t="shared" si="77"/>
        <v>1.2821399999999998</v>
      </c>
      <c r="O979" s="7">
        <f t="shared" si="78"/>
        <v>2.1368999999999998</v>
      </c>
      <c r="P979" s="7">
        <f t="shared" si="79"/>
        <v>5.000233983808311E-2</v>
      </c>
    </row>
    <row r="980" spans="1:16" x14ac:dyDescent="0.25">
      <c r="A980" s="4">
        <v>6036</v>
      </c>
      <c r="B980" s="4" t="s">
        <v>15</v>
      </c>
      <c r="C980" s="3" t="s">
        <v>65</v>
      </c>
      <c r="D980" s="4" t="s">
        <v>61</v>
      </c>
      <c r="E980" s="3" t="s">
        <v>22</v>
      </c>
      <c r="F980" s="4" t="s">
        <v>911</v>
      </c>
      <c r="G980" s="3" t="s">
        <v>44</v>
      </c>
      <c r="H980" s="5">
        <v>899.1</v>
      </c>
      <c r="I980" s="5">
        <v>761.94</v>
      </c>
      <c r="J980" s="6">
        <f t="shared" si="75"/>
        <v>3.8097000000000003</v>
      </c>
      <c r="K980" s="3" t="s">
        <v>20</v>
      </c>
      <c r="L980" s="3" t="s">
        <v>38</v>
      </c>
      <c r="M980" s="7">
        <f t="shared" si="76"/>
        <v>2.2858200000000002</v>
      </c>
      <c r="N980" s="7">
        <f t="shared" si="77"/>
        <v>0.57145500000000005</v>
      </c>
      <c r="O980" s="7">
        <f t="shared" si="78"/>
        <v>0.95242500000000008</v>
      </c>
      <c r="P980" s="7">
        <f t="shared" si="79"/>
        <v>0.18001417434443656</v>
      </c>
    </row>
    <row r="981" spans="1:16" x14ac:dyDescent="0.25">
      <c r="A981" s="4">
        <v>6036</v>
      </c>
      <c r="B981" s="4" t="s">
        <v>15</v>
      </c>
      <c r="C981" s="3" t="s">
        <v>65</v>
      </c>
      <c r="D981" s="4" t="s">
        <v>61</v>
      </c>
      <c r="E981" s="3" t="s">
        <v>22</v>
      </c>
      <c r="F981" s="4" t="s">
        <v>912</v>
      </c>
      <c r="G981" s="3" t="s">
        <v>47</v>
      </c>
      <c r="H981" s="5">
        <v>2295</v>
      </c>
      <c r="I981" s="5">
        <v>1944.92</v>
      </c>
      <c r="J981" s="6">
        <f t="shared" si="75"/>
        <v>9.7246000000000006</v>
      </c>
      <c r="K981" s="3" t="s">
        <v>20</v>
      </c>
      <c r="L981" s="3" t="s">
        <v>38</v>
      </c>
      <c r="M981" s="7">
        <f t="shared" si="76"/>
        <v>5.8347600000000002</v>
      </c>
      <c r="N981" s="7">
        <f t="shared" si="77"/>
        <v>1.45869</v>
      </c>
      <c r="O981" s="7">
        <f t="shared" si="78"/>
        <v>2.4311500000000001</v>
      </c>
      <c r="P981" s="7">
        <f t="shared" si="79"/>
        <v>0.17999712070419349</v>
      </c>
    </row>
    <row r="982" spans="1:16" x14ac:dyDescent="0.25">
      <c r="A982" s="4">
        <v>6036</v>
      </c>
      <c r="B982" s="4" t="s">
        <v>15</v>
      </c>
      <c r="C982" s="3" t="s">
        <v>65</v>
      </c>
      <c r="D982" s="4" t="s">
        <v>61</v>
      </c>
      <c r="E982" s="3" t="s">
        <v>22</v>
      </c>
      <c r="F982" s="4" t="s">
        <v>913</v>
      </c>
      <c r="G982" s="3" t="s">
        <v>44</v>
      </c>
      <c r="H982" s="5">
        <v>278</v>
      </c>
      <c r="I982" s="5">
        <v>235.6</v>
      </c>
      <c r="J982" s="6">
        <f t="shared" si="75"/>
        <v>1.1779999999999999</v>
      </c>
      <c r="K982" s="3" t="s">
        <v>20</v>
      </c>
      <c r="L982" s="3" t="s">
        <v>38</v>
      </c>
      <c r="M982" s="7">
        <f t="shared" si="76"/>
        <v>0.70679999999999998</v>
      </c>
      <c r="N982" s="7">
        <f t="shared" si="77"/>
        <v>0.1767</v>
      </c>
      <c r="O982" s="7">
        <f t="shared" si="78"/>
        <v>0.29449999999999998</v>
      </c>
      <c r="P982" s="7">
        <f t="shared" si="79"/>
        <v>0.17996604414261452</v>
      </c>
    </row>
    <row r="983" spans="1:16" x14ac:dyDescent="0.25">
      <c r="A983" s="4">
        <v>6036</v>
      </c>
      <c r="B983" s="4" t="s">
        <v>15</v>
      </c>
      <c r="C983" s="3" t="s">
        <v>65</v>
      </c>
      <c r="D983" s="4" t="s">
        <v>61</v>
      </c>
      <c r="E983" s="3" t="s">
        <v>22</v>
      </c>
      <c r="F983" s="4" t="s">
        <v>914</v>
      </c>
      <c r="G983" s="3" t="s">
        <v>47</v>
      </c>
      <c r="H983" s="5">
        <v>7946.9</v>
      </c>
      <c r="I983" s="5">
        <v>7568.46</v>
      </c>
      <c r="J983" s="6">
        <f t="shared" si="75"/>
        <v>60.54768</v>
      </c>
      <c r="K983" s="3" t="s">
        <v>20</v>
      </c>
      <c r="L983" s="3" t="s">
        <v>38</v>
      </c>
      <c r="M983" s="7">
        <f t="shared" si="76"/>
        <v>36.328607999999996</v>
      </c>
      <c r="N983" s="7">
        <f t="shared" si="77"/>
        <v>9.0821519999999989</v>
      </c>
      <c r="O983" s="7">
        <f t="shared" si="78"/>
        <v>15.13692</v>
      </c>
      <c r="P983" s="7">
        <f t="shared" si="79"/>
        <v>5.0002246163684427E-2</v>
      </c>
    </row>
    <row r="984" spans="1:16" x14ac:dyDescent="0.25">
      <c r="A984" s="4">
        <v>6036</v>
      </c>
      <c r="B984" s="4" t="s">
        <v>15</v>
      </c>
      <c r="C984" s="3" t="s">
        <v>65</v>
      </c>
      <c r="D984" s="4" t="s">
        <v>61</v>
      </c>
      <c r="E984" s="3" t="s">
        <v>22</v>
      </c>
      <c r="F984" s="4" t="s">
        <v>915</v>
      </c>
      <c r="G984" s="3" t="s">
        <v>44</v>
      </c>
      <c r="H984" s="5">
        <v>899.1</v>
      </c>
      <c r="I984" s="5">
        <v>761.94</v>
      </c>
      <c r="J984" s="6">
        <f t="shared" si="75"/>
        <v>3.8097000000000003</v>
      </c>
      <c r="K984" s="3" t="s">
        <v>20</v>
      </c>
      <c r="L984" s="3" t="s">
        <v>38</v>
      </c>
      <c r="M984" s="7">
        <f t="shared" si="76"/>
        <v>2.2858200000000002</v>
      </c>
      <c r="N984" s="7">
        <f t="shared" si="77"/>
        <v>0.57145500000000005</v>
      </c>
      <c r="O984" s="7">
        <f t="shared" si="78"/>
        <v>0.95242500000000008</v>
      </c>
      <c r="P984" s="7">
        <f t="shared" si="79"/>
        <v>0.18001417434443656</v>
      </c>
    </row>
    <row r="985" spans="1:16" x14ac:dyDescent="0.25">
      <c r="A985" s="4">
        <v>6036</v>
      </c>
      <c r="B985" s="4" t="s">
        <v>15</v>
      </c>
      <c r="C985" s="3" t="s">
        <v>65</v>
      </c>
      <c r="D985" s="4" t="s">
        <v>61</v>
      </c>
      <c r="E985" s="3" t="s">
        <v>22</v>
      </c>
      <c r="F985" s="4" t="s">
        <v>916</v>
      </c>
      <c r="G985" s="3" t="s">
        <v>47</v>
      </c>
      <c r="H985" s="5">
        <v>3770.16</v>
      </c>
      <c r="I985" s="5">
        <v>3590.6200000000003</v>
      </c>
      <c r="J985" s="6">
        <f t="shared" si="75"/>
        <v>17.953100000000003</v>
      </c>
      <c r="K985" s="3" t="s">
        <v>20</v>
      </c>
      <c r="L985" s="3" t="s">
        <v>38</v>
      </c>
      <c r="M985" s="7">
        <f t="shared" si="76"/>
        <v>10.771860000000002</v>
      </c>
      <c r="N985" s="7">
        <f t="shared" si="77"/>
        <v>2.6929650000000005</v>
      </c>
      <c r="O985" s="7">
        <f t="shared" si="78"/>
        <v>4.4882750000000007</v>
      </c>
      <c r="P985" s="7">
        <f t="shared" si="79"/>
        <v>5.0002506530905322E-2</v>
      </c>
    </row>
    <row r="986" spans="1:16" x14ac:dyDescent="0.25">
      <c r="A986" s="4">
        <v>6036</v>
      </c>
      <c r="B986" s="4" t="s">
        <v>15</v>
      </c>
      <c r="C986" s="3" t="s">
        <v>65</v>
      </c>
      <c r="D986" s="4" t="s">
        <v>61</v>
      </c>
      <c r="E986" s="3" t="s">
        <v>22</v>
      </c>
      <c r="F986" s="4" t="s">
        <v>917</v>
      </c>
      <c r="G986" s="3" t="s">
        <v>47</v>
      </c>
      <c r="H986" s="5">
        <v>3175.01</v>
      </c>
      <c r="I986" s="5">
        <v>2892.0699999999997</v>
      </c>
      <c r="J986" s="6">
        <f t="shared" si="75"/>
        <v>14.460349999999998</v>
      </c>
      <c r="K986" s="3" t="s">
        <v>20</v>
      </c>
      <c r="L986" s="3" t="s">
        <v>38</v>
      </c>
      <c r="M986" s="7">
        <f t="shared" si="76"/>
        <v>8.6762099999999993</v>
      </c>
      <c r="N986" s="7">
        <f t="shared" si="77"/>
        <v>2.1690524999999998</v>
      </c>
      <c r="O986" s="7">
        <f t="shared" si="78"/>
        <v>3.6150874999999996</v>
      </c>
      <c r="P986" s="7">
        <f t="shared" si="79"/>
        <v>9.7833040002489824E-2</v>
      </c>
    </row>
    <row r="987" spans="1:16" x14ac:dyDescent="0.25">
      <c r="A987" s="4">
        <v>6036</v>
      </c>
      <c r="B987" s="4" t="s">
        <v>15</v>
      </c>
      <c r="C987" s="3" t="s">
        <v>65</v>
      </c>
      <c r="D987" s="4" t="s">
        <v>61</v>
      </c>
      <c r="E987" s="3" t="s">
        <v>22</v>
      </c>
      <c r="F987" s="4" t="s">
        <v>918</v>
      </c>
      <c r="G987" s="3" t="s">
        <v>40</v>
      </c>
      <c r="H987" s="5">
        <v>3080.45</v>
      </c>
      <c r="I987" s="5">
        <v>2931.9300000000003</v>
      </c>
      <c r="J987" s="6">
        <f t="shared" si="75"/>
        <v>14.659650000000001</v>
      </c>
      <c r="K987" s="3" t="s">
        <v>20</v>
      </c>
      <c r="L987" s="3" t="s">
        <v>38</v>
      </c>
      <c r="M987" s="7">
        <f t="shared" si="76"/>
        <v>8.7957900000000002</v>
      </c>
      <c r="N987" s="7">
        <f t="shared" si="77"/>
        <v>2.1989475000000001</v>
      </c>
      <c r="O987" s="7">
        <f t="shared" si="78"/>
        <v>3.6649125000000002</v>
      </c>
      <c r="P987" s="7">
        <f t="shared" si="79"/>
        <v>5.0656052497842552E-2</v>
      </c>
    </row>
    <row r="988" spans="1:16" x14ac:dyDescent="0.25">
      <c r="A988" s="4">
        <v>6036</v>
      </c>
      <c r="B988" s="4" t="s">
        <v>15</v>
      </c>
      <c r="C988" s="3" t="s">
        <v>65</v>
      </c>
      <c r="D988" s="4" t="s">
        <v>61</v>
      </c>
      <c r="E988" s="3" t="s">
        <v>22</v>
      </c>
      <c r="F988" s="4" t="s">
        <v>919</v>
      </c>
      <c r="G988" s="3" t="s">
        <v>40</v>
      </c>
      <c r="H988" s="5">
        <v>3312.5</v>
      </c>
      <c r="I988" s="5">
        <v>3152.94</v>
      </c>
      <c r="J988" s="6">
        <f t="shared" si="75"/>
        <v>15.764700000000001</v>
      </c>
      <c r="K988" s="3" t="s">
        <v>20</v>
      </c>
      <c r="L988" s="3" t="s">
        <v>38</v>
      </c>
      <c r="M988" s="7">
        <f t="shared" si="76"/>
        <v>9.4588200000000011</v>
      </c>
      <c r="N988" s="7">
        <f t="shared" si="77"/>
        <v>2.3647050000000003</v>
      </c>
      <c r="O988" s="7">
        <f t="shared" si="78"/>
        <v>3.9411750000000003</v>
      </c>
      <c r="P988" s="7">
        <f t="shared" si="79"/>
        <v>5.0606735301020667E-2</v>
      </c>
    </row>
    <row r="989" spans="1:16" x14ac:dyDescent="0.25">
      <c r="A989" s="4">
        <v>6036</v>
      </c>
      <c r="B989" s="4" t="s">
        <v>15</v>
      </c>
      <c r="C989" s="3" t="s">
        <v>65</v>
      </c>
      <c r="D989" s="4" t="s">
        <v>61</v>
      </c>
      <c r="E989" s="3" t="s">
        <v>22</v>
      </c>
      <c r="F989" s="4" t="s">
        <v>920</v>
      </c>
      <c r="G989" s="3" t="s">
        <v>47</v>
      </c>
      <c r="H989" s="5">
        <v>2978.8</v>
      </c>
      <c r="I989" s="5">
        <v>2680.24</v>
      </c>
      <c r="J989" s="6">
        <f t="shared" si="75"/>
        <v>13.401199999999999</v>
      </c>
      <c r="K989" s="3" t="s">
        <v>20</v>
      </c>
      <c r="L989" s="3" t="s">
        <v>38</v>
      </c>
      <c r="M989" s="7">
        <f t="shared" si="76"/>
        <v>8.0407199999999985</v>
      </c>
      <c r="N989" s="7">
        <f t="shared" si="77"/>
        <v>2.0101799999999996</v>
      </c>
      <c r="O989" s="7">
        <f t="shared" si="78"/>
        <v>3.3502999999999998</v>
      </c>
      <c r="P989" s="7">
        <f t="shared" si="79"/>
        <v>0.11139300958123166</v>
      </c>
    </row>
    <row r="990" spans="1:16" x14ac:dyDescent="0.25">
      <c r="A990" s="4">
        <v>6036</v>
      </c>
      <c r="B990" s="4" t="s">
        <v>15</v>
      </c>
      <c r="C990" s="3" t="s">
        <v>65</v>
      </c>
      <c r="D990" s="4" t="s">
        <v>61</v>
      </c>
      <c r="E990" s="3" t="s">
        <v>22</v>
      </c>
      <c r="F990" s="4" t="s">
        <v>921</v>
      </c>
      <c r="G990" s="3" t="s">
        <v>47</v>
      </c>
      <c r="H990" s="5">
        <v>675</v>
      </c>
      <c r="I990" s="5">
        <v>572.04</v>
      </c>
      <c r="J990" s="6">
        <f t="shared" si="75"/>
        <v>2.8601999999999999</v>
      </c>
      <c r="K990" s="3" t="s">
        <v>20</v>
      </c>
      <c r="L990" s="3" t="s">
        <v>38</v>
      </c>
      <c r="M990" s="7">
        <f t="shared" si="76"/>
        <v>1.7161199999999999</v>
      </c>
      <c r="N990" s="7">
        <f t="shared" si="77"/>
        <v>0.42902999999999997</v>
      </c>
      <c r="O990" s="7">
        <f t="shared" si="78"/>
        <v>0.71504999999999996</v>
      </c>
      <c r="P990" s="7">
        <f t="shared" si="79"/>
        <v>0.17998741346758984</v>
      </c>
    </row>
    <row r="991" spans="1:16" x14ac:dyDescent="0.25">
      <c r="A991" s="4">
        <v>6036</v>
      </c>
      <c r="B991" s="4" t="s">
        <v>15</v>
      </c>
      <c r="C991" s="3" t="s">
        <v>65</v>
      </c>
      <c r="D991" s="4" t="s">
        <v>61</v>
      </c>
      <c r="E991" s="3" t="s">
        <v>22</v>
      </c>
      <c r="F991" s="4" t="s">
        <v>922</v>
      </c>
      <c r="G991" s="3" t="s">
        <v>37</v>
      </c>
      <c r="H991" s="5">
        <v>2143.8000000000002</v>
      </c>
      <c r="I991" s="5">
        <v>2041.7199999999998</v>
      </c>
      <c r="J991" s="6">
        <f t="shared" si="75"/>
        <v>10.208599999999999</v>
      </c>
      <c r="K991" s="3" t="s">
        <v>20</v>
      </c>
      <c r="L991" s="3" t="s">
        <v>38</v>
      </c>
      <c r="M991" s="7">
        <f t="shared" si="76"/>
        <v>6.1251599999999993</v>
      </c>
      <c r="N991" s="7">
        <f t="shared" si="77"/>
        <v>1.5312899999999998</v>
      </c>
      <c r="O991" s="7">
        <f t="shared" si="78"/>
        <v>2.5521499999999997</v>
      </c>
      <c r="P991" s="7">
        <f t="shared" si="79"/>
        <v>4.9997061301255918E-2</v>
      </c>
    </row>
    <row r="992" spans="1:16" x14ac:dyDescent="0.25">
      <c r="A992" s="4">
        <v>6036</v>
      </c>
      <c r="B992" s="4" t="s">
        <v>15</v>
      </c>
      <c r="C992" s="3" t="s">
        <v>65</v>
      </c>
      <c r="D992" s="4" t="s">
        <v>61</v>
      </c>
      <c r="E992" s="3" t="s">
        <v>22</v>
      </c>
      <c r="F992" s="4" t="s">
        <v>923</v>
      </c>
      <c r="G992" s="3" t="s">
        <v>44</v>
      </c>
      <c r="H992" s="5">
        <v>10353</v>
      </c>
      <c r="I992" s="5">
        <v>9493.42</v>
      </c>
      <c r="J992" s="6">
        <f t="shared" si="75"/>
        <v>94.934200000000004</v>
      </c>
      <c r="K992" s="3" t="s">
        <v>20</v>
      </c>
      <c r="L992" s="3" t="s">
        <v>38</v>
      </c>
      <c r="M992" s="7">
        <f t="shared" si="76"/>
        <v>56.960520000000002</v>
      </c>
      <c r="N992" s="7">
        <f t="shared" si="77"/>
        <v>14.240130000000001</v>
      </c>
      <c r="O992" s="7">
        <f t="shared" si="78"/>
        <v>23.733550000000001</v>
      </c>
      <c r="P992" s="7">
        <f t="shared" si="79"/>
        <v>9.0544819464428938E-2</v>
      </c>
    </row>
    <row r="993" spans="1:16" x14ac:dyDescent="0.25">
      <c r="A993" s="4">
        <v>6036</v>
      </c>
      <c r="B993" s="4" t="s">
        <v>15</v>
      </c>
      <c r="C993" s="3" t="s">
        <v>65</v>
      </c>
      <c r="D993" s="4" t="s">
        <v>61</v>
      </c>
      <c r="E993" s="3" t="s">
        <v>22</v>
      </c>
      <c r="F993" s="4" t="s">
        <v>924</v>
      </c>
      <c r="G993" s="3" t="s">
        <v>40</v>
      </c>
      <c r="H993" s="5">
        <v>4175.5</v>
      </c>
      <c r="I993" s="5">
        <v>3899.58</v>
      </c>
      <c r="J993" s="6">
        <f t="shared" si="75"/>
        <v>19.497900000000001</v>
      </c>
      <c r="K993" s="3" t="s">
        <v>20</v>
      </c>
      <c r="L993" s="3" t="s">
        <v>38</v>
      </c>
      <c r="M993" s="7">
        <f t="shared" si="76"/>
        <v>11.698740000000001</v>
      </c>
      <c r="N993" s="7">
        <f t="shared" si="77"/>
        <v>2.9246850000000002</v>
      </c>
      <c r="O993" s="7">
        <f t="shared" si="78"/>
        <v>4.8744750000000003</v>
      </c>
      <c r="P993" s="7">
        <f t="shared" si="79"/>
        <v>7.0756337862026175E-2</v>
      </c>
    </row>
    <row r="994" spans="1:16" x14ac:dyDescent="0.25">
      <c r="A994" s="4">
        <v>6036</v>
      </c>
      <c r="B994" s="4" t="s">
        <v>15</v>
      </c>
      <c r="C994" s="3" t="s">
        <v>65</v>
      </c>
      <c r="D994" s="4" t="s">
        <v>61</v>
      </c>
      <c r="E994" s="3" t="s">
        <v>22</v>
      </c>
      <c r="F994" s="4" t="s">
        <v>925</v>
      </c>
      <c r="G994" s="3" t="s">
        <v>44</v>
      </c>
      <c r="H994" s="5">
        <v>1197.5999999999999</v>
      </c>
      <c r="I994" s="5">
        <v>1140.58</v>
      </c>
      <c r="J994" s="6">
        <f t="shared" si="75"/>
        <v>5.7028999999999996</v>
      </c>
      <c r="K994" s="3" t="s">
        <v>20</v>
      </c>
      <c r="L994" s="3" t="s">
        <v>38</v>
      </c>
      <c r="M994" s="7">
        <f t="shared" si="76"/>
        <v>3.4217399999999998</v>
      </c>
      <c r="N994" s="7">
        <f t="shared" si="77"/>
        <v>0.85543499999999995</v>
      </c>
      <c r="O994" s="7">
        <f t="shared" si="78"/>
        <v>1.4257249999999999</v>
      </c>
      <c r="P994" s="7">
        <f t="shared" si="79"/>
        <v>4.9992109277735786E-2</v>
      </c>
    </row>
    <row r="995" spans="1:16" x14ac:dyDescent="0.25">
      <c r="A995" s="4">
        <v>6036</v>
      </c>
      <c r="B995" s="4" t="s">
        <v>15</v>
      </c>
      <c r="C995" s="3" t="s">
        <v>65</v>
      </c>
      <c r="D995" s="4" t="s">
        <v>61</v>
      </c>
      <c r="E995" s="3" t="s">
        <v>22</v>
      </c>
      <c r="F995" s="4" t="s">
        <v>926</v>
      </c>
      <c r="G995" s="3" t="s">
        <v>37</v>
      </c>
      <c r="H995" s="5">
        <v>349</v>
      </c>
      <c r="I995" s="5">
        <v>332.38</v>
      </c>
      <c r="J995" s="6">
        <f t="shared" si="75"/>
        <v>1.6618999999999999</v>
      </c>
      <c r="K995" s="3" t="s">
        <v>20</v>
      </c>
      <c r="L995" s="3" t="s">
        <v>38</v>
      </c>
      <c r="M995" s="7">
        <f t="shared" si="76"/>
        <v>0.99713999999999992</v>
      </c>
      <c r="N995" s="7">
        <f t="shared" si="77"/>
        <v>0.24928499999999998</v>
      </c>
      <c r="O995" s="7">
        <f t="shared" si="78"/>
        <v>0.41547499999999998</v>
      </c>
      <c r="P995" s="7">
        <f t="shared" si="79"/>
        <v>5.0003008604609267E-2</v>
      </c>
    </row>
    <row r="996" spans="1:16" x14ac:dyDescent="0.25">
      <c r="A996" s="4">
        <v>6036</v>
      </c>
      <c r="B996" s="4" t="s">
        <v>15</v>
      </c>
      <c r="C996" s="3" t="s">
        <v>65</v>
      </c>
      <c r="D996" s="4" t="s">
        <v>61</v>
      </c>
      <c r="E996" s="3" t="s">
        <v>22</v>
      </c>
      <c r="F996" s="4" t="s">
        <v>927</v>
      </c>
      <c r="G996" s="3" t="s">
        <v>47</v>
      </c>
      <c r="H996" s="5">
        <v>8495</v>
      </c>
      <c r="I996" s="5">
        <v>7199.16</v>
      </c>
      <c r="J996" s="6">
        <f t="shared" si="75"/>
        <v>57.59328</v>
      </c>
      <c r="K996" s="3" t="s">
        <v>20</v>
      </c>
      <c r="L996" s="3" t="s">
        <v>38</v>
      </c>
      <c r="M996" s="7">
        <f t="shared" si="76"/>
        <v>34.555968</v>
      </c>
      <c r="N996" s="7">
        <f t="shared" si="77"/>
        <v>8.638992</v>
      </c>
      <c r="O996" s="7">
        <f t="shared" si="78"/>
        <v>14.39832</v>
      </c>
      <c r="P996" s="7">
        <f t="shared" si="79"/>
        <v>0.17999877763516858</v>
      </c>
    </row>
    <row r="997" spans="1:16" x14ac:dyDescent="0.25">
      <c r="A997" s="4">
        <v>6036</v>
      </c>
      <c r="B997" s="4" t="s">
        <v>15</v>
      </c>
      <c r="C997" s="3" t="s">
        <v>65</v>
      </c>
      <c r="D997" s="4" t="s">
        <v>61</v>
      </c>
      <c r="E997" s="3" t="s">
        <v>22</v>
      </c>
      <c r="F997" s="4" t="s">
        <v>928</v>
      </c>
      <c r="G997" s="3" t="s">
        <v>37</v>
      </c>
      <c r="H997" s="5">
        <v>1410.4</v>
      </c>
      <c r="I997" s="5">
        <v>1343.24</v>
      </c>
      <c r="J997" s="6">
        <f t="shared" si="75"/>
        <v>6.7162000000000006</v>
      </c>
      <c r="K997" s="3" t="s">
        <v>20</v>
      </c>
      <c r="L997" s="3" t="s">
        <v>38</v>
      </c>
      <c r="M997" s="7">
        <f t="shared" si="76"/>
        <v>4.0297200000000002</v>
      </c>
      <c r="N997" s="7">
        <f t="shared" si="77"/>
        <v>1.00743</v>
      </c>
      <c r="O997" s="7">
        <f t="shared" si="78"/>
        <v>1.6790500000000002</v>
      </c>
      <c r="P997" s="7">
        <f t="shared" si="79"/>
        <v>4.9998511062803397E-2</v>
      </c>
    </row>
    <row r="998" spans="1:16" x14ac:dyDescent="0.25">
      <c r="A998" s="4">
        <v>6036</v>
      </c>
      <c r="B998" s="4" t="s">
        <v>15</v>
      </c>
      <c r="C998" s="3" t="s">
        <v>65</v>
      </c>
      <c r="D998" s="4" t="s">
        <v>61</v>
      </c>
      <c r="E998" s="3" t="s">
        <v>22</v>
      </c>
      <c r="F998" s="4" t="s">
        <v>929</v>
      </c>
      <c r="G998" s="3" t="s">
        <v>40</v>
      </c>
      <c r="H998" s="5">
        <v>6102.5</v>
      </c>
      <c r="I998" s="5">
        <v>5617.54</v>
      </c>
      <c r="J998" s="6">
        <f t="shared" si="75"/>
        <v>44.94032</v>
      </c>
      <c r="K998" s="3" t="s">
        <v>20</v>
      </c>
      <c r="L998" s="3" t="s">
        <v>38</v>
      </c>
      <c r="M998" s="7">
        <f t="shared" si="76"/>
        <v>26.964192000000001</v>
      </c>
      <c r="N998" s="7">
        <f t="shared" si="77"/>
        <v>6.7410480000000002</v>
      </c>
      <c r="O998" s="7">
        <f t="shared" si="78"/>
        <v>11.23508</v>
      </c>
      <c r="P998" s="7">
        <f t="shared" si="79"/>
        <v>8.6329603349508899E-2</v>
      </c>
    </row>
    <row r="999" spans="1:16" x14ac:dyDescent="0.25">
      <c r="A999" s="4">
        <v>6036</v>
      </c>
      <c r="B999" s="4" t="s">
        <v>15</v>
      </c>
      <c r="C999" s="3" t="s">
        <v>65</v>
      </c>
      <c r="D999" s="4" t="s">
        <v>61</v>
      </c>
      <c r="E999" s="3" t="s">
        <v>22</v>
      </c>
      <c r="F999" s="4" t="s">
        <v>930</v>
      </c>
      <c r="G999" s="3" t="s">
        <v>47</v>
      </c>
      <c r="H999" s="5">
        <v>4632.75</v>
      </c>
      <c r="I999" s="5">
        <v>4326.0499999999993</v>
      </c>
      <c r="J999" s="6">
        <f t="shared" si="75"/>
        <v>21.630249999999997</v>
      </c>
      <c r="K999" s="3" t="s">
        <v>20</v>
      </c>
      <c r="L999" s="3" t="s">
        <v>38</v>
      </c>
      <c r="M999" s="7">
        <f t="shared" si="76"/>
        <v>12.978149999999998</v>
      </c>
      <c r="N999" s="7">
        <f t="shared" si="77"/>
        <v>3.2445374999999994</v>
      </c>
      <c r="O999" s="7">
        <f t="shared" si="78"/>
        <v>5.4075624999999992</v>
      </c>
      <c r="P999" s="7">
        <f t="shared" si="79"/>
        <v>7.0896083031865231E-2</v>
      </c>
    </row>
    <row r="1000" spans="1:16" x14ac:dyDescent="0.25">
      <c r="A1000" s="4">
        <v>6036</v>
      </c>
      <c r="B1000" s="4" t="s">
        <v>15</v>
      </c>
      <c r="C1000" s="3" t="s">
        <v>65</v>
      </c>
      <c r="D1000" s="4" t="s">
        <v>61</v>
      </c>
      <c r="E1000" s="3" t="s">
        <v>22</v>
      </c>
      <c r="F1000" s="4" t="s">
        <v>931</v>
      </c>
      <c r="G1000" s="3" t="s">
        <v>47</v>
      </c>
      <c r="H1000" s="5">
        <v>3173</v>
      </c>
      <c r="I1000" s="5">
        <v>2698.6600000000003</v>
      </c>
      <c r="J1000" s="6">
        <f t="shared" si="75"/>
        <v>13.493300000000001</v>
      </c>
      <c r="K1000" s="3" t="s">
        <v>20</v>
      </c>
      <c r="L1000" s="3" t="s">
        <v>38</v>
      </c>
      <c r="M1000" s="7">
        <f t="shared" si="76"/>
        <v>8.0959800000000008</v>
      </c>
      <c r="N1000" s="7">
        <f t="shared" si="77"/>
        <v>2.0239950000000002</v>
      </c>
      <c r="O1000" s="7">
        <f t="shared" si="78"/>
        <v>3.3733250000000004</v>
      </c>
      <c r="P1000" s="7">
        <f t="shared" si="79"/>
        <v>0.17576871484366308</v>
      </c>
    </row>
    <row r="1001" spans="1:16" x14ac:dyDescent="0.25">
      <c r="A1001" s="4">
        <v>6036</v>
      </c>
      <c r="B1001" s="4" t="s">
        <v>15</v>
      </c>
      <c r="C1001" s="3" t="s">
        <v>65</v>
      </c>
      <c r="D1001" s="4" t="s">
        <v>61</v>
      </c>
      <c r="E1001" s="3" t="s">
        <v>22</v>
      </c>
      <c r="F1001" s="4" t="s">
        <v>932</v>
      </c>
      <c r="G1001" s="3" t="s">
        <v>40</v>
      </c>
      <c r="H1001" s="5">
        <v>12083.949999999999</v>
      </c>
      <c r="I1001" s="5">
        <v>11314.470000000001</v>
      </c>
      <c r="J1001" s="6">
        <f t="shared" si="75"/>
        <v>113.14470000000001</v>
      </c>
      <c r="K1001" s="3" t="s">
        <v>20</v>
      </c>
      <c r="L1001" s="3" t="s">
        <v>38</v>
      </c>
      <c r="M1001" s="7">
        <f t="shared" si="76"/>
        <v>67.88682</v>
      </c>
      <c r="N1001" s="7">
        <f t="shared" si="77"/>
        <v>16.971705</v>
      </c>
      <c r="O1001" s="7">
        <f t="shared" si="78"/>
        <v>28.286175000000004</v>
      </c>
      <c r="P1001" s="7">
        <f t="shared" si="79"/>
        <v>6.8008488245582699E-2</v>
      </c>
    </row>
    <row r="1002" spans="1:16" x14ac:dyDescent="0.25">
      <c r="A1002" s="4">
        <v>6036</v>
      </c>
      <c r="B1002" s="4" t="s">
        <v>15</v>
      </c>
      <c r="C1002" s="3" t="s">
        <v>65</v>
      </c>
      <c r="D1002" s="4" t="s">
        <v>61</v>
      </c>
      <c r="E1002" s="3" t="s">
        <v>22</v>
      </c>
      <c r="F1002" s="4" t="s">
        <v>933</v>
      </c>
      <c r="G1002" s="3" t="s">
        <v>40</v>
      </c>
      <c r="H1002" s="5">
        <v>1895</v>
      </c>
      <c r="I1002" s="5">
        <v>1804.76</v>
      </c>
      <c r="J1002" s="6">
        <f t="shared" si="75"/>
        <v>9.0237999999999996</v>
      </c>
      <c r="K1002" s="3" t="s">
        <v>20</v>
      </c>
      <c r="L1002" s="3" t="s">
        <v>38</v>
      </c>
      <c r="M1002" s="7">
        <f t="shared" si="76"/>
        <v>5.4142799999999998</v>
      </c>
      <c r="N1002" s="7">
        <f t="shared" si="77"/>
        <v>1.3535699999999999</v>
      </c>
      <c r="O1002" s="7">
        <f t="shared" si="78"/>
        <v>2.2559499999999999</v>
      </c>
      <c r="P1002" s="7">
        <f t="shared" si="79"/>
        <v>5.0001108180589116E-2</v>
      </c>
    </row>
    <row r="1003" spans="1:16" x14ac:dyDescent="0.25">
      <c r="A1003" s="4">
        <v>6036</v>
      </c>
      <c r="B1003" s="4" t="s">
        <v>15</v>
      </c>
      <c r="C1003" s="3" t="s">
        <v>65</v>
      </c>
      <c r="D1003" s="4" t="s">
        <v>61</v>
      </c>
      <c r="E1003" s="3" t="s">
        <v>22</v>
      </c>
      <c r="F1003" s="4" t="s">
        <v>934</v>
      </c>
      <c r="G1003" s="3" t="s">
        <v>37</v>
      </c>
      <c r="H1003" s="5">
        <v>549</v>
      </c>
      <c r="I1003" s="5">
        <v>505.02</v>
      </c>
      <c r="J1003" s="6">
        <f t="shared" si="75"/>
        <v>2.5251000000000001</v>
      </c>
      <c r="K1003" s="3" t="s">
        <v>20</v>
      </c>
      <c r="L1003" s="3" t="s">
        <v>38</v>
      </c>
      <c r="M1003" s="7">
        <f t="shared" si="76"/>
        <v>1.5150600000000001</v>
      </c>
      <c r="N1003" s="7">
        <f t="shared" si="77"/>
        <v>0.37876500000000002</v>
      </c>
      <c r="O1003" s="7">
        <f t="shared" si="78"/>
        <v>0.63127500000000003</v>
      </c>
      <c r="P1003" s="7">
        <f t="shared" si="79"/>
        <v>8.7085659973862528E-2</v>
      </c>
    </row>
    <row r="1004" spans="1:16" x14ac:dyDescent="0.25">
      <c r="A1004" s="4">
        <v>6036</v>
      </c>
      <c r="B1004" s="4" t="s">
        <v>15</v>
      </c>
      <c r="C1004" s="3" t="s">
        <v>65</v>
      </c>
      <c r="D1004" s="4" t="s">
        <v>61</v>
      </c>
      <c r="E1004" s="3" t="s">
        <v>22</v>
      </c>
      <c r="F1004" s="4" t="s">
        <v>935</v>
      </c>
      <c r="G1004" s="3" t="s">
        <v>35</v>
      </c>
      <c r="H1004" s="5">
        <v>4880.3</v>
      </c>
      <c r="I1004" s="5">
        <v>4403.1200000000008</v>
      </c>
      <c r="J1004" s="6">
        <f t="shared" si="75"/>
        <v>22.015600000000003</v>
      </c>
      <c r="K1004" s="3" t="s">
        <v>20</v>
      </c>
      <c r="L1004" s="3" t="s">
        <v>38</v>
      </c>
      <c r="M1004" s="7">
        <f t="shared" si="76"/>
        <v>13.209360000000002</v>
      </c>
      <c r="N1004" s="7">
        <f t="shared" si="77"/>
        <v>3.3023400000000005</v>
      </c>
      <c r="O1004" s="7">
        <f t="shared" si="78"/>
        <v>5.5039000000000007</v>
      </c>
      <c r="P1004" s="7">
        <f t="shared" si="79"/>
        <v>0.10837315358200539</v>
      </c>
    </row>
    <row r="1005" spans="1:16" x14ac:dyDescent="0.25">
      <c r="A1005" s="4">
        <v>6036</v>
      </c>
      <c r="B1005" s="4" t="s">
        <v>15</v>
      </c>
      <c r="C1005" s="3" t="s">
        <v>65</v>
      </c>
      <c r="D1005" s="4" t="s">
        <v>61</v>
      </c>
      <c r="E1005" s="3" t="s">
        <v>22</v>
      </c>
      <c r="F1005" s="4" t="s">
        <v>936</v>
      </c>
      <c r="G1005" s="3" t="s">
        <v>35</v>
      </c>
      <c r="H1005" s="5">
        <v>6075</v>
      </c>
      <c r="I1005" s="5">
        <v>5785.72</v>
      </c>
      <c r="J1005" s="6">
        <f t="shared" si="75"/>
        <v>46.285760000000003</v>
      </c>
      <c r="K1005" s="3" t="s">
        <v>20</v>
      </c>
      <c r="L1005" s="3" t="s">
        <v>38</v>
      </c>
      <c r="M1005" s="7">
        <f t="shared" si="76"/>
        <v>27.771456000000001</v>
      </c>
      <c r="N1005" s="7">
        <f t="shared" si="77"/>
        <v>6.9428640000000001</v>
      </c>
      <c r="O1005" s="7">
        <f t="shared" si="78"/>
        <v>11.571440000000001</v>
      </c>
      <c r="P1005" s="7">
        <f t="shared" si="79"/>
        <v>4.9998962963987204E-2</v>
      </c>
    </row>
    <row r="1006" spans="1:16" x14ac:dyDescent="0.25">
      <c r="A1006" s="4">
        <v>6036</v>
      </c>
      <c r="B1006" s="4" t="s">
        <v>15</v>
      </c>
      <c r="C1006" s="3" t="s">
        <v>65</v>
      </c>
      <c r="D1006" s="4" t="s">
        <v>61</v>
      </c>
      <c r="E1006" s="3" t="s">
        <v>22</v>
      </c>
      <c r="F1006" s="4" t="s">
        <v>937</v>
      </c>
      <c r="G1006" s="3" t="s">
        <v>44</v>
      </c>
      <c r="H1006" s="5">
        <v>11870.7</v>
      </c>
      <c r="I1006" s="5">
        <v>10565.380000000001</v>
      </c>
      <c r="J1006" s="6">
        <f t="shared" si="75"/>
        <v>105.65380000000002</v>
      </c>
      <c r="K1006" s="3" t="s">
        <v>20</v>
      </c>
      <c r="L1006" s="3" t="s">
        <v>38</v>
      </c>
      <c r="M1006" s="7">
        <f t="shared" si="76"/>
        <v>63.392280000000007</v>
      </c>
      <c r="N1006" s="7">
        <f t="shared" si="77"/>
        <v>15.848070000000002</v>
      </c>
      <c r="O1006" s="7">
        <f t="shared" si="78"/>
        <v>26.413450000000005</v>
      </c>
      <c r="P1006" s="7">
        <f t="shared" si="79"/>
        <v>0.12354690508055555</v>
      </c>
    </row>
    <row r="1007" spans="1:16" x14ac:dyDescent="0.25">
      <c r="A1007" s="4">
        <v>6036</v>
      </c>
      <c r="B1007" s="4" t="s">
        <v>15</v>
      </c>
      <c r="C1007" s="3" t="s">
        <v>65</v>
      </c>
      <c r="D1007" s="4" t="s">
        <v>61</v>
      </c>
      <c r="E1007" s="3" t="s">
        <v>22</v>
      </c>
      <c r="F1007" s="4" t="s">
        <v>938</v>
      </c>
      <c r="G1007" s="3" t="s">
        <v>40</v>
      </c>
      <c r="H1007" s="5">
        <v>2898</v>
      </c>
      <c r="I1007" s="5">
        <v>2760</v>
      </c>
      <c r="J1007" s="6">
        <f t="shared" si="75"/>
        <v>13.8</v>
      </c>
      <c r="K1007" s="3" t="s">
        <v>20</v>
      </c>
      <c r="L1007" s="3" t="s">
        <v>38</v>
      </c>
      <c r="M1007" s="7">
        <f t="shared" si="76"/>
        <v>8.2799999999999994</v>
      </c>
      <c r="N1007" s="7">
        <f t="shared" si="77"/>
        <v>2.0699999999999998</v>
      </c>
      <c r="O1007" s="7">
        <f t="shared" si="78"/>
        <v>3.45</v>
      </c>
      <c r="P1007" s="7">
        <f t="shared" si="79"/>
        <v>5.0000000000000044E-2</v>
      </c>
    </row>
    <row r="1008" spans="1:16" x14ac:dyDescent="0.25">
      <c r="A1008" s="4">
        <v>6036</v>
      </c>
      <c r="B1008" s="4" t="s">
        <v>15</v>
      </c>
      <c r="C1008" s="3" t="s">
        <v>65</v>
      </c>
      <c r="D1008" s="4" t="s">
        <v>61</v>
      </c>
      <c r="E1008" s="3" t="s">
        <v>22</v>
      </c>
      <c r="F1008" s="4" t="s">
        <v>939</v>
      </c>
      <c r="G1008" s="3" t="s">
        <v>47</v>
      </c>
      <c r="H1008" s="5">
        <v>3995.8</v>
      </c>
      <c r="I1008" s="5">
        <v>3805.5200000000004</v>
      </c>
      <c r="J1008" s="6">
        <f t="shared" si="75"/>
        <v>19.027600000000003</v>
      </c>
      <c r="K1008" s="3" t="s">
        <v>20</v>
      </c>
      <c r="L1008" s="3" t="s">
        <v>38</v>
      </c>
      <c r="M1008" s="7">
        <f t="shared" si="76"/>
        <v>11.416560000000002</v>
      </c>
      <c r="N1008" s="7">
        <f t="shared" si="77"/>
        <v>2.8541400000000006</v>
      </c>
      <c r="O1008" s="7">
        <f t="shared" si="78"/>
        <v>4.7569000000000008</v>
      </c>
      <c r="P1008" s="7">
        <f t="shared" si="79"/>
        <v>5.000105110471087E-2</v>
      </c>
    </row>
    <row r="1009" spans="1:16" x14ac:dyDescent="0.25">
      <c r="A1009" s="4">
        <v>6036</v>
      </c>
      <c r="B1009" s="4" t="s">
        <v>15</v>
      </c>
      <c r="C1009" s="3" t="s">
        <v>65</v>
      </c>
      <c r="D1009" s="4" t="s">
        <v>61</v>
      </c>
      <c r="E1009" s="3" t="s">
        <v>22</v>
      </c>
      <c r="F1009" s="4" t="s">
        <v>940</v>
      </c>
      <c r="G1009" s="3" t="s">
        <v>37</v>
      </c>
      <c r="H1009" s="5">
        <v>3249.5</v>
      </c>
      <c r="I1009" s="5">
        <v>2753.82</v>
      </c>
      <c r="J1009" s="6">
        <f t="shared" si="75"/>
        <v>13.769100000000002</v>
      </c>
      <c r="K1009" s="3" t="s">
        <v>20</v>
      </c>
      <c r="L1009" s="3" t="s">
        <v>38</v>
      </c>
      <c r="M1009" s="7">
        <f t="shared" si="76"/>
        <v>8.2614600000000014</v>
      </c>
      <c r="N1009" s="7">
        <f t="shared" si="77"/>
        <v>2.0653650000000003</v>
      </c>
      <c r="O1009" s="7">
        <f t="shared" si="78"/>
        <v>3.4422750000000004</v>
      </c>
      <c r="P1009" s="7">
        <f t="shared" si="79"/>
        <v>0.17999724019725316</v>
      </c>
    </row>
    <row r="1010" spans="1:16" x14ac:dyDescent="0.25">
      <c r="A1010" s="4">
        <v>6036</v>
      </c>
      <c r="B1010" s="4" t="s">
        <v>15</v>
      </c>
      <c r="C1010" s="3" t="s">
        <v>65</v>
      </c>
      <c r="D1010" s="4" t="s">
        <v>61</v>
      </c>
      <c r="E1010" s="3" t="s">
        <v>22</v>
      </c>
      <c r="F1010" s="4" t="s">
        <v>941</v>
      </c>
      <c r="G1010" s="3" t="s">
        <v>40</v>
      </c>
      <c r="H1010" s="5">
        <v>2039.15</v>
      </c>
      <c r="I1010" s="5">
        <v>1728.09</v>
      </c>
      <c r="J1010" s="6">
        <f t="shared" si="75"/>
        <v>8.6404499999999995</v>
      </c>
      <c r="K1010" s="3" t="s">
        <v>20</v>
      </c>
      <c r="L1010" s="3" t="s">
        <v>38</v>
      </c>
      <c r="M1010" s="7">
        <f t="shared" si="76"/>
        <v>5.1842699999999997</v>
      </c>
      <c r="N1010" s="7">
        <f t="shared" si="77"/>
        <v>1.2960674999999999</v>
      </c>
      <c r="O1010" s="7">
        <f t="shared" si="78"/>
        <v>2.1601124999999999</v>
      </c>
      <c r="P1010" s="7">
        <f t="shared" si="79"/>
        <v>0.18000219895954506</v>
      </c>
    </row>
    <row r="1011" spans="1:16" x14ac:dyDescent="0.25">
      <c r="A1011" s="4">
        <v>6036</v>
      </c>
      <c r="B1011" s="4" t="s">
        <v>15</v>
      </c>
      <c r="C1011" s="3" t="s">
        <v>65</v>
      </c>
      <c r="D1011" s="4" t="s">
        <v>61</v>
      </c>
      <c r="E1011" s="3" t="s">
        <v>22</v>
      </c>
      <c r="F1011" s="4" t="s">
        <v>942</v>
      </c>
      <c r="G1011" s="3" t="s">
        <v>40</v>
      </c>
      <c r="H1011" s="5">
        <v>10072.200000000001</v>
      </c>
      <c r="I1011" s="5">
        <v>9458.86</v>
      </c>
      <c r="J1011" s="6">
        <f t="shared" si="75"/>
        <v>94.588600000000014</v>
      </c>
      <c r="K1011" s="3" t="s">
        <v>20</v>
      </c>
      <c r="L1011" s="3" t="s">
        <v>38</v>
      </c>
      <c r="M1011" s="7">
        <f t="shared" si="76"/>
        <v>56.753160000000008</v>
      </c>
      <c r="N1011" s="7">
        <f t="shared" si="77"/>
        <v>14.188290000000002</v>
      </c>
      <c r="O1011" s="7">
        <f t="shared" si="78"/>
        <v>23.647150000000003</v>
      </c>
      <c r="P1011" s="7">
        <f t="shared" si="79"/>
        <v>6.4842909187788011E-2</v>
      </c>
    </row>
    <row r="1012" spans="1:16" x14ac:dyDescent="0.25">
      <c r="A1012" s="4">
        <v>6036</v>
      </c>
      <c r="B1012" s="4" t="s">
        <v>15</v>
      </c>
      <c r="C1012" s="3" t="s">
        <v>65</v>
      </c>
      <c r="D1012" s="4" t="s">
        <v>61</v>
      </c>
      <c r="E1012" s="3" t="s">
        <v>22</v>
      </c>
      <c r="F1012" s="4" t="s">
        <v>943</v>
      </c>
      <c r="G1012" s="3" t="s">
        <v>44</v>
      </c>
      <c r="H1012" s="5">
        <v>6657</v>
      </c>
      <c r="I1012" s="5">
        <v>6113.5</v>
      </c>
      <c r="J1012" s="6">
        <f t="shared" si="75"/>
        <v>48.908000000000001</v>
      </c>
      <c r="K1012" s="3" t="s">
        <v>20</v>
      </c>
      <c r="L1012" s="3" t="s">
        <v>38</v>
      </c>
      <c r="M1012" s="7">
        <f t="shared" si="76"/>
        <v>29.344799999999999</v>
      </c>
      <c r="N1012" s="7">
        <f t="shared" si="77"/>
        <v>7.3361999999999998</v>
      </c>
      <c r="O1012" s="7">
        <f t="shared" si="78"/>
        <v>12.227</v>
      </c>
      <c r="P1012" s="7">
        <f t="shared" si="79"/>
        <v>8.8901611188353602E-2</v>
      </c>
    </row>
    <row r="1013" spans="1:16" x14ac:dyDescent="0.25">
      <c r="A1013" s="4">
        <v>6036</v>
      </c>
      <c r="B1013" s="4" t="s">
        <v>15</v>
      </c>
      <c r="C1013" s="3" t="s">
        <v>65</v>
      </c>
      <c r="D1013" s="4" t="s">
        <v>61</v>
      </c>
      <c r="E1013" s="3" t="s">
        <v>22</v>
      </c>
      <c r="F1013" s="4" t="s">
        <v>944</v>
      </c>
      <c r="G1013" s="3" t="s">
        <v>40</v>
      </c>
      <c r="H1013" s="5">
        <v>1869.45</v>
      </c>
      <c r="I1013" s="5">
        <v>1780.43</v>
      </c>
      <c r="J1013" s="6">
        <f t="shared" si="75"/>
        <v>8.9021500000000007</v>
      </c>
      <c r="K1013" s="3" t="s">
        <v>20</v>
      </c>
      <c r="L1013" s="3" t="s">
        <v>38</v>
      </c>
      <c r="M1013" s="7">
        <f t="shared" si="76"/>
        <v>5.3412899999999999</v>
      </c>
      <c r="N1013" s="7">
        <f t="shared" si="77"/>
        <v>1.3353225</v>
      </c>
      <c r="O1013" s="7">
        <f t="shared" si="78"/>
        <v>2.2255375000000002</v>
      </c>
      <c r="P1013" s="7">
        <f t="shared" si="79"/>
        <v>4.9999157506894321E-2</v>
      </c>
    </row>
    <row r="1014" spans="1:16" x14ac:dyDescent="0.25">
      <c r="A1014" s="4">
        <v>6036</v>
      </c>
      <c r="B1014" s="4" t="s">
        <v>15</v>
      </c>
      <c r="C1014" s="3" t="s">
        <v>65</v>
      </c>
      <c r="D1014" s="4" t="s">
        <v>61</v>
      </c>
      <c r="E1014" s="3" t="s">
        <v>22</v>
      </c>
      <c r="F1014" s="4" t="s">
        <v>945</v>
      </c>
      <c r="G1014" s="3" t="s">
        <v>47</v>
      </c>
      <c r="H1014" s="5">
        <v>2621.6</v>
      </c>
      <c r="I1014" s="5">
        <v>2496.7600000000002</v>
      </c>
      <c r="J1014" s="6">
        <f t="shared" si="75"/>
        <v>12.483800000000002</v>
      </c>
      <c r="K1014" s="3" t="s">
        <v>20</v>
      </c>
      <c r="L1014" s="3" t="s">
        <v>38</v>
      </c>
      <c r="M1014" s="7">
        <f t="shared" si="76"/>
        <v>7.4902800000000012</v>
      </c>
      <c r="N1014" s="7">
        <f t="shared" si="77"/>
        <v>1.8725700000000003</v>
      </c>
      <c r="O1014" s="7">
        <f t="shared" si="78"/>
        <v>3.1209500000000006</v>
      </c>
      <c r="P1014" s="7">
        <f t="shared" si="79"/>
        <v>5.0000801038145415E-2</v>
      </c>
    </row>
    <row r="1015" spans="1:16" x14ac:dyDescent="0.25">
      <c r="A1015" s="4">
        <v>6036</v>
      </c>
      <c r="B1015" s="4" t="s">
        <v>15</v>
      </c>
      <c r="C1015" s="3" t="s">
        <v>65</v>
      </c>
      <c r="D1015" s="4" t="s">
        <v>61</v>
      </c>
      <c r="E1015" s="3" t="s">
        <v>22</v>
      </c>
      <c r="F1015" s="4" t="s">
        <v>946</v>
      </c>
      <c r="G1015" s="3" t="s">
        <v>44</v>
      </c>
      <c r="H1015" s="5">
        <v>358</v>
      </c>
      <c r="I1015" s="5">
        <v>340.96</v>
      </c>
      <c r="J1015" s="6">
        <f t="shared" si="75"/>
        <v>1.7047999999999999</v>
      </c>
      <c r="K1015" s="3" t="s">
        <v>20</v>
      </c>
      <c r="L1015" s="3" t="s">
        <v>38</v>
      </c>
      <c r="M1015" s="7">
        <f t="shared" si="76"/>
        <v>1.0228799999999998</v>
      </c>
      <c r="N1015" s="7">
        <f t="shared" si="77"/>
        <v>0.25571999999999995</v>
      </c>
      <c r="O1015" s="7">
        <f t="shared" si="78"/>
        <v>0.42619999999999997</v>
      </c>
      <c r="P1015" s="7">
        <f t="shared" si="79"/>
        <v>4.997653683716563E-2</v>
      </c>
    </row>
    <row r="1016" spans="1:16" x14ac:dyDescent="0.25">
      <c r="A1016" s="4">
        <v>6036</v>
      </c>
      <c r="B1016" s="4" t="s">
        <v>15</v>
      </c>
      <c r="C1016" s="3" t="s">
        <v>65</v>
      </c>
      <c r="D1016" s="4" t="s">
        <v>61</v>
      </c>
      <c r="E1016" s="3" t="s">
        <v>22</v>
      </c>
      <c r="F1016" s="4" t="s">
        <v>947</v>
      </c>
      <c r="G1016" s="3" t="s">
        <v>47</v>
      </c>
      <c r="H1016" s="5">
        <v>4864.41</v>
      </c>
      <c r="I1016" s="5">
        <v>4505.05</v>
      </c>
      <c r="J1016" s="6">
        <f t="shared" si="75"/>
        <v>22.52525</v>
      </c>
      <c r="K1016" s="3" t="s">
        <v>20</v>
      </c>
      <c r="L1016" s="3" t="s">
        <v>38</v>
      </c>
      <c r="M1016" s="7">
        <f t="shared" si="76"/>
        <v>13.51515</v>
      </c>
      <c r="N1016" s="7">
        <f t="shared" si="77"/>
        <v>3.3787875000000001</v>
      </c>
      <c r="O1016" s="7">
        <f t="shared" si="78"/>
        <v>5.6313124999999999</v>
      </c>
      <c r="P1016" s="7">
        <f t="shared" si="79"/>
        <v>7.9768260063706187E-2</v>
      </c>
    </row>
    <row r="1017" spans="1:16" x14ac:dyDescent="0.25">
      <c r="A1017" s="4">
        <v>6036</v>
      </c>
      <c r="B1017" s="4" t="s">
        <v>15</v>
      </c>
      <c r="C1017" s="3" t="s">
        <v>65</v>
      </c>
      <c r="D1017" s="4" t="s">
        <v>61</v>
      </c>
      <c r="E1017" s="3" t="s">
        <v>22</v>
      </c>
      <c r="F1017" s="4" t="s">
        <v>948</v>
      </c>
      <c r="G1017" s="3" t="s">
        <v>47</v>
      </c>
      <c r="H1017" s="5">
        <v>117</v>
      </c>
      <c r="I1017" s="5">
        <v>111.42</v>
      </c>
      <c r="J1017" s="6">
        <f t="shared" si="75"/>
        <v>0.55710000000000004</v>
      </c>
      <c r="K1017" s="3" t="s">
        <v>20</v>
      </c>
      <c r="L1017" s="3" t="s">
        <v>38</v>
      </c>
      <c r="M1017" s="7">
        <f t="shared" si="76"/>
        <v>0.33426</v>
      </c>
      <c r="N1017" s="7">
        <f t="shared" si="77"/>
        <v>8.3565E-2</v>
      </c>
      <c r="O1017" s="7">
        <f t="shared" si="78"/>
        <v>0.13927500000000001</v>
      </c>
      <c r="P1017" s="7">
        <f t="shared" si="79"/>
        <v>5.0080775444264924E-2</v>
      </c>
    </row>
    <row r="1018" spans="1:16" x14ac:dyDescent="0.25">
      <c r="A1018" s="4">
        <v>6036</v>
      </c>
      <c r="B1018" s="4" t="s">
        <v>15</v>
      </c>
      <c r="C1018" s="3" t="s">
        <v>65</v>
      </c>
      <c r="D1018" s="4" t="s">
        <v>61</v>
      </c>
      <c r="E1018" s="3" t="s">
        <v>22</v>
      </c>
      <c r="F1018" s="4" t="s">
        <v>949</v>
      </c>
      <c r="G1018" s="3" t="s">
        <v>44</v>
      </c>
      <c r="H1018" s="5">
        <v>699</v>
      </c>
      <c r="I1018" s="5">
        <v>665.72</v>
      </c>
      <c r="J1018" s="6">
        <f t="shared" si="75"/>
        <v>3.3286000000000002</v>
      </c>
      <c r="K1018" s="3" t="s">
        <v>20</v>
      </c>
      <c r="L1018" s="3" t="s">
        <v>38</v>
      </c>
      <c r="M1018" s="7">
        <f t="shared" si="76"/>
        <v>1.99716</v>
      </c>
      <c r="N1018" s="7">
        <f t="shared" si="77"/>
        <v>0.49929000000000001</v>
      </c>
      <c r="O1018" s="7">
        <f t="shared" si="78"/>
        <v>0.83215000000000006</v>
      </c>
      <c r="P1018" s="7">
        <f t="shared" si="79"/>
        <v>4.9990987201826487E-2</v>
      </c>
    </row>
    <row r="1019" spans="1:16" x14ac:dyDescent="0.25">
      <c r="A1019" s="4">
        <v>6036</v>
      </c>
      <c r="B1019" s="4" t="s">
        <v>15</v>
      </c>
      <c r="C1019" s="3" t="s">
        <v>65</v>
      </c>
      <c r="D1019" s="4" t="s">
        <v>61</v>
      </c>
      <c r="E1019" s="3" t="s">
        <v>22</v>
      </c>
      <c r="F1019" s="4" t="s">
        <v>950</v>
      </c>
      <c r="G1019" s="3" t="s">
        <v>35</v>
      </c>
      <c r="H1019" s="5">
        <v>2941.75</v>
      </c>
      <c r="I1019" s="5">
        <v>2493.0099999999998</v>
      </c>
      <c r="J1019" s="6">
        <f t="shared" si="75"/>
        <v>12.46505</v>
      </c>
      <c r="K1019" s="3" t="s">
        <v>20</v>
      </c>
      <c r="L1019" s="3" t="s">
        <v>38</v>
      </c>
      <c r="M1019" s="7">
        <f t="shared" si="76"/>
        <v>7.4790299999999998</v>
      </c>
      <c r="N1019" s="7">
        <f t="shared" si="77"/>
        <v>1.8697575</v>
      </c>
      <c r="O1019" s="7">
        <f t="shared" si="78"/>
        <v>3.1162624999999999</v>
      </c>
      <c r="P1019" s="7">
        <f t="shared" si="79"/>
        <v>0.17999927798123561</v>
      </c>
    </row>
    <row r="1020" spans="1:16" x14ac:dyDescent="0.25">
      <c r="A1020" s="4">
        <v>6036</v>
      </c>
      <c r="B1020" s="4" t="s">
        <v>15</v>
      </c>
      <c r="C1020" s="3" t="s">
        <v>65</v>
      </c>
      <c r="D1020" s="4" t="s">
        <v>61</v>
      </c>
      <c r="E1020" s="3" t="s">
        <v>22</v>
      </c>
      <c r="F1020" s="4" t="s">
        <v>951</v>
      </c>
      <c r="G1020" s="3" t="s">
        <v>47</v>
      </c>
      <c r="H1020" s="5">
        <v>1686</v>
      </c>
      <c r="I1020" s="5">
        <v>1605.72</v>
      </c>
      <c r="J1020" s="6">
        <f t="shared" si="75"/>
        <v>8.0286000000000008</v>
      </c>
      <c r="K1020" s="3" t="s">
        <v>20</v>
      </c>
      <c r="L1020" s="3" t="s">
        <v>38</v>
      </c>
      <c r="M1020" s="7">
        <f t="shared" si="76"/>
        <v>4.8171600000000003</v>
      </c>
      <c r="N1020" s="7">
        <f t="shared" si="77"/>
        <v>1.2042900000000001</v>
      </c>
      <c r="O1020" s="7">
        <f t="shared" si="78"/>
        <v>2.0071500000000002</v>
      </c>
      <c r="P1020" s="7">
        <f t="shared" si="79"/>
        <v>4.9996263358493387E-2</v>
      </c>
    </row>
    <row r="1021" spans="1:16" x14ac:dyDescent="0.25">
      <c r="A1021" s="4">
        <v>6036</v>
      </c>
      <c r="B1021" s="4" t="s">
        <v>15</v>
      </c>
      <c r="C1021" s="3" t="s">
        <v>65</v>
      </c>
      <c r="D1021" s="4" t="s">
        <v>61</v>
      </c>
      <c r="E1021" s="3" t="s">
        <v>22</v>
      </c>
      <c r="F1021" s="4" t="s">
        <v>952</v>
      </c>
      <c r="G1021" s="3" t="s">
        <v>44</v>
      </c>
      <c r="H1021" s="5">
        <v>251.1</v>
      </c>
      <c r="I1021" s="5">
        <v>239.14</v>
      </c>
      <c r="J1021" s="6">
        <f t="shared" si="75"/>
        <v>1.1957</v>
      </c>
      <c r="K1021" s="3" t="s">
        <v>20</v>
      </c>
      <c r="L1021" s="3" t="s">
        <v>38</v>
      </c>
      <c r="M1021" s="7">
        <f t="shared" si="76"/>
        <v>0.71741999999999995</v>
      </c>
      <c r="N1021" s="7">
        <f t="shared" si="77"/>
        <v>0.17935499999999999</v>
      </c>
      <c r="O1021" s="7">
        <f t="shared" si="78"/>
        <v>0.298925</v>
      </c>
      <c r="P1021" s="7">
        <f t="shared" si="79"/>
        <v>5.0012544952747318E-2</v>
      </c>
    </row>
    <row r="1022" spans="1:16" x14ac:dyDescent="0.25">
      <c r="A1022" s="4">
        <v>6036</v>
      </c>
      <c r="B1022" s="4" t="s">
        <v>15</v>
      </c>
      <c r="C1022" s="3" t="s">
        <v>65</v>
      </c>
      <c r="D1022" s="4" t="s">
        <v>61</v>
      </c>
      <c r="E1022" s="3" t="s">
        <v>22</v>
      </c>
      <c r="F1022" s="4" t="s">
        <v>953</v>
      </c>
      <c r="G1022" s="3" t="s">
        <v>47</v>
      </c>
      <c r="H1022" s="5">
        <v>2996.25</v>
      </c>
      <c r="I1022" s="5">
        <v>2539.19</v>
      </c>
      <c r="J1022" s="6">
        <f t="shared" si="75"/>
        <v>12.69595</v>
      </c>
      <c r="K1022" s="3" t="s">
        <v>20</v>
      </c>
      <c r="L1022" s="3" t="s">
        <v>38</v>
      </c>
      <c r="M1022" s="7">
        <f t="shared" si="76"/>
        <v>7.6175699999999997</v>
      </c>
      <c r="N1022" s="7">
        <f t="shared" si="77"/>
        <v>1.9043924999999999</v>
      </c>
      <c r="O1022" s="7">
        <f t="shared" si="78"/>
        <v>3.1739875</v>
      </c>
      <c r="P1022" s="7">
        <f t="shared" si="79"/>
        <v>0.18000228419299069</v>
      </c>
    </row>
    <row r="1023" spans="1:16" x14ac:dyDescent="0.25">
      <c r="A1023" s="4">
        <v>6036</v>
      </c>
      <c r="B1023" s="4" t="s">
        <v>15</v>
      </c>
      <c r="C1023" s="3" t="s">
        <v>65</v>
      </c>
      <c r="D1023" s="4" t="s">
        <v>61</v>
      </c>
      <c r="E1023" s="3" t="s">
        <v>22</v>
      </c>
      <c r="F1023" s="4" t="s">
        <v>954</v>
      </c>
      <c r="G1023" s="3" t="s">
        <v>40</v>
      </c>
      <c r="H1023" s="5">
        <v>849.15</v>
      </c>
      <c r="I1023" s="5">
        <v>719.61</v>
      </c>
      <c r="J1023" s="6">
        <f t="shared" si="75"/>
        <v>3.5980500000000002</v>
      </c>
      <c r="K1023" s="3" t="s">
        <v>20</v>
      </c>
      <c r="L1023" s="3" t="s">
        <v>38</v>
      </c>
      <c r="M1023" s="7">
        <f t="shared" si="76"/>
        <v>2.15883</v>
      </c>
      <c r="N1023" s="7">
        <f t="shared" si="77"/>
        <v>0.53970750000000001</v>
      </c>
      <c r="O1023" s="7">
        <f t="shared" si="78"/>
        <v>0.89951250000000005</v>
      </c>
      <c r="P1023" s="7">
        <f t="shared" si="79"/>
        <v>0.18001417434443656</v>
      </c>
    </row>
    <row r="1024" spans="1:16" x14ac:dyDescent="0.25">
      <c r="A1024" s="4">
        <v>6036</v>
      </c>
      <c r="B1024" s="4" t="s">
        <v>15</v>
      </c>
      <c r="C1024" s="3" t="s">
        <v>65</v>
      </c>
      <c r="D1024" s="4" t="s">
        <v>61</v>
      </c>
      <c r="E1024" s="3" t="s">
        <v>22</v>
      </c>
      <c r="F1024" s="4" t="s">
        <v>955</v>
      </c>
      <c r="G1024" s="3" t="s">
        <v>38</v>
      </c>
      <c r="H1024" s="5">
        <v>2103</v>
      </c>
      <c r="I1024" s="5">
        <v>2002.86</v>
      </c>
      <c r="J1024" s="6">
        <f t="shared" si="75"/>
        <v>10.0143</v>
      </c>
      <c r="K1024" s="3" t="s">
        <v>20</v>
      </c>
      <c r="L1024" s="3" t="s">
        <v>38</v>
      </c>
      <c r="M1024" s="7">
        <f t="shared" si="76"/>
        <v>6.0085800000000003</v>
      </c>
      <c r="N1024" s="7">
        <f t="shared" si="77"/>
        <v>1.5021450000000001</v>
      </c>
      <c r="O1024" s="7">
        <f t="shared" si="78"/>
        <v>2.5035750000000001</v>
      </c>
      <c r="P1024" s="7">
        <f t="shared" si="79"/>
        <v>4.9998502141937129E-2</v>
      </c>
    </row>
    <row r="1025" spans="1:16" x14ac:dyDescent="0.25">
      <c r="A1025" s="4">
        <v>6036</v>
      </c>
      <c r="B1025" s="4" t="s">
        <v>15</v>
      </c>
      <c r="C1025" s="3" t="s">
        <v>65</v>
      </c>
      <c r="D1025" s="4" t="s">
        <v>61</v>
      </c>
      <c r="E1025" s="3" t="s">
        <v>22</v>
      </c>
      <c r="F1025" s="4" t="s">
        <v>956</v>
      </c>
      <c r="G1025" s="3" t="s">
        <v>44</v>
      </c>
      <c r="H1025" s="5">
        <v>10636.050000000001</v>
      </c>
      <c r="I1025" s="5">
        <v>10072.99</v>
      </c>
      <c r="J1025" s="6">
        <f t="shared" si="75"/>
        <v>100.7299</v>
      </c>
      <c r="K1025" s="3" t="s">
        <v>20</v>
      </c>
      <c r="L1025" s="3" t="s">
        <v>38</v>
      </c>
      <c r="M1025" s="7">
        <f t="shared" si="76"/>
        <v>60.437939999999998</v>
      </c>
      <c r="N1025" s="7">
        <f t="shared" si="77"/>
        <v>15.109484999999999</v>
      </c>
      <c r="O1025" s="7">
        <f t="shared" si="78"/>
        <v>25.182475</v>
      </c>
      <c r="P1025" s="7">
        <f t="shared" si="79"/>
        <v>5.5898000494391642E-2</v>
      </c>
    </row>
    <row r="1026" spans="1:16" x14ac:dyDescent="0.25">
      <c r="A1026" s="4">
        <v>6036</v>
      </c>
      <c r="B1026" s="4" t="s">
        <v>15</v>
      </c>
      <c r="C1026" s="3" t="s">
        <v>65</v>
      </c>
      <c r="D1026" s="4" t="s">
        <v>61</v>
      </c>
      <c r="E1026" s="3" t="s">
        <v>22</v>
      </c>
      <c r="F1026" s="4" t="s">
        <v>957</v>
      </c>
      <c r="G1026" s="3" t="s">
        <v>35</v>
      </c>
      <c r="H1026" s="5">
        <v>2097</v>
      </c>
      <c r="I1026" s="5">
        <v>1997.16</v>
      </c>
      <c r="J1026" s="6">
        <f t="shared" ref="J1026:J1089" si="80">IF($E1026=$E$2,IF(H1026&lt;$W$3,0,IF(H1026&lt;=$W$4,I1026*0.2%,IF(H1026&lt;=$W$5,I1026*0.6%,I1026*1%))),IF($E1026=$E$15,IF(H1026&lt;=$W$7,I1026*0.5%,IF(H1026&lt;=$W$8,I1026*0.8%,I1026*1%)),""))</f>
        <v>9.9858000000000011</v>
      </c>
      <c r="K1026" s="3" t="s">
        <v>20</v>
      </c>
      <c r="L1026" s="3" t="s">
        <v>38</v>
      </c>
      <c r="M1026" s="7">
        <f t="shared" ref="M1026:M1089" si="81">IF($L1026="-",$J1026*0.7,$J1026*0.6)</f>
        <v>5.9914800000000001</v>
      </c>
      <c r="N1026" s="7">
        <f t="shared" ref="N1026:N1089" si="82">IF($L1026="-",$J1026*0.3,$J1026*0.15)</f>
        <v>1.49787</v>
      </c>
      <c r="O1026" s="7">
        <f t="shared" ref="O1026:O1089" si="83">IF($L1026="-",0,$J1026*0.25)</f>
        <v>2.4964500000000003</v>
      </c>
      <c r="P1026" s="7">
        <f t="shared" si="79"/>
        <v>4.9990987201826487E-2</v>
      </c>
    </row>
    <row r="1027" spans="1:16" x14ac:dyDescent="0.25">
      <c r="A1027" s="4">
        <v>6036</v>
      </c>
      <c r="B1027" s="4" t="s">
        <v>15</v>
      </c>
      <c r="C1027" s="3" t="s">
        <v>65</v>
      </c>
      <c r="D1027" s="4" t="s">
        <v>61</v>
      </c>
      <c r="E1027" s="3" t="s">
        <v>22</v>
      </c>
      <c r="F1027" s="4" t="s">
        <v>958</v>
      </c>
      <c r="G1027" s="3" t="s">
        <v>40</v>
      </c>
      <c r="H1027" s="5">
        <v>3599.2</v>
      </c>
      <c r="I1027" s="5">
        <v>3427.8</v>
      </c>
      <c r="J1027" s="6">
        <f t="shared" si="80"/>
        <v>17.139000000000003</v>
      </c>
      <c r="K1027" s="3" t="s">
        <v>20</v>
      </c>
      <c r="L1027" s="3" t="s">
        <v>38</v>
      </c>
      <c r="M1027" s="7">
        <f t="shared" si="81"/>
        <v>10.283400000000002</v>
      </c>
      <c r="N1027" s="7">
        <f t="shared" si="82"/>
        <v>2.5708500000000005</v>
      </c>
      <c r="O1027" s="7">
        <f t="shared" si="83"/>
        <v>4.2847500000000007</v>
      </c>
      <c r="P1027" s="7">
        <f t="shared" ref="P1027:P1090" si="84">H1027/I1027-1</f>
        <v>5.0002917323064278E-2</v>
      </c>
    </row>
    <row r="1028" spans="1:16" x14ac:dyDescent="0.25">
      <c r="A1028" s="4">
        <v>6036</v>
      </c>
      <c r="B1028" s="4" t="s">
        <v>15</v>
      </c>
      <c r="C1028" s="3" t="s">
        <v>65</v>
      </c>
      <c r="D1028" s="4" t="s">
        <v>62</v>
      </c>
      <c r="E1028" s="3" t="s">
        <v>22</v>
      </c>
      <c r="F1028" s="4" t="s">
        <v>959</v>
      </c>
      <c r="G1028" s="3" t="s">
        <v>37</v>
      </c>
      <c r="H1028" s="5">
        <v>3669.45</v>
      </c>
      <c r="I1028" s="5">
        <v>3491.91</v>
      </c>
      <c r="J1028" s="6">
        <f t="shared" si="80"/>
        <v>17.45955</v>
      </c>
      <c r="K1028" s="3" t="s">
        <v>20</v>
      </c>
      <c r="L1028" s="3" t="s">
        <v>38</v>
      </c>
      <c r="M1028" s="7">
        <f t="shared" si="81"/>
        <v>10.47573</v>
      </c>
      <c r="N1028" s="7">
        <f t="shared" si="82"/>
        <v>2.6189325000000001</v>
      </c>
      <c r="O1028" s="7">
        <f t="shared" si="83"/>
        <v>4.3648875</v>
      </c>
      <c r="P1028" s="7">
        <f t="shared" si="84"/>
        <v>5.0843234791274616E-2</v>
      </c>
    </row>
    <row r="1029" spans="1:16" x14ac:dyDescent="0.25">
      <c r="A1029" s="4">
        <v>6036</v>
      </c>
      <c r="B1029" s="4" t="s">
        <v>15</v>
      </c>
      <c r="C1029" s="3" t="s">
        <v>65</v>
      </c>
      <c r="D1029" s="4" t="s">
        <v>62</v>
      </c>
      <c r="E1029" s="3" t="s">
        <v>22</v>
      </c>
      <c r="F1029" s="4" t="s">
        <v>960</v>
      </c>
      <c r="G1029" s="3" t="s">
        <v>37</v>
      </c>
      <c r="H1029" s="5">
        <v>1393.15</v>
      </c>
      <c r="I1029" s="5">
        <v>1317.97</v>
      </c>
      <c r="J1029" s="6">
        <f t="shared" si="80"/>
        <v>6.5898500000000002</v>
      </c>
      <c r="K1029" s="3" t="s">
        <v>20</v>
      </c>
      <c r="L1029" s="3" t="s">
        <v>38</v>
      </c>
      <c r="M1029" s="7">
        <f t="shared" si="81"/>
        <v>3.95391</v>
      </c>
      <c r="N1029" s="7">
        <f t="shared" si="82"/>
        <v>0.98847750000000001</v>
      </c>
      <c r="O1029" s="7">
        <f t="shared" si="83"/>
        <v>1.6474625000000001</v>
      </c>
      <c r="P1029" s="7">
        <f t="shared" si="84"/>
        <v>5.7042269550900304E-2</v>
      </c>
    </row>
    <row r="1030" spans="1:16" x14ac:dyDescent="0.25">
      <c r="A1030" s="4">
        <v>6036</v>
      </c>
      <c r="B1030" s="4" t="s">
        <v>15</v>
      </c>
      <c r="C1030" s="3" t="s">
        <v>65</v>
      </c>
      <c r="D1030" s="4" t="s">
        <v>62</v>
      </c>
      <c r="E1030" s="3" t="s">
        <v>22</v>
      </c>
      <c r="F1030" s="4" t="s">
        <v>961</v>
      </c>
      <c r="G1030" s="3" t="s">
        <v>37</v>
      </c>
      <c r="H1030" s="5">
        <v>2199</v>
      </c>
      <c r="I1030" s="5">
        <v>1863.56</v>
      </c>
      <c r="J1030" s="6">
        <f t="shared" si="80"/>
        <v>9.3178000000000001</v>
      </c>
      <c r="K1030" s="3" t="s">
        <v>20</v>
      </c>
      <c r="L1030" s="3" t="s">
        <v>38</v>
      </c>
      <c r="M1030" s="7">
        <f t="shared" si="81"/>
        <v>5.5906799999999999</v>
      </c>
      <c r="N1030" s="7">
        <f t="shared" si="82"/>
        <v>1.39767</v>
      </c>
      <c r="O1030" s="7">
        <f t="shared" si="83"/>
        <v>2.32945</v>
      </c>
      <c r="P1030" s="7">
        <f t="shared" si="84"/>
        <v>0.1799995707141171</v>
      </c>
    </row>
    <row r="1031" spans="1:16" x14ac:dyDescent="0.25">
      <c r="A1031" s="4">
        <v>6036</v>
      </c>
      <c r="B1031" s="4" t="s">
        <v>15</v>
      </c>
      <c r="C1031" s="3" t="s">
        <v>65</v>
      </c>
      <c r="D1031" s="4" t="s">
        <v>62</v>
      </c>
      <c r="E1031" s="3" t="s">
        <v>22</v>
      </c>
      <c r="F1031" s="4" t="s">
        <v>962</v>
      </c>
      <c r="G1031" s="3" t="s">
        <v>35</v>
      </c>
      <c r="H1031" s="5">
        <v>1338</v>
      </c>
      <c r="I1031" s="5">
        <v>1274.28</v>
      </c>
      <c r="J1031" s="6">
        <f t="shared" si="80"/>
        <v>6.3714000000000004</v>
      </c>
      <c r="K1031" s="3" t="s">
        <v>20</v>
      </c>
      <c r="L1031" s="3" t="s">
        <v>38</v>
      </c>
      <c r="M1031" s="7">
        <f t="shared" si="81"/>
        <v>3.8228400000000002</v>
      </c>
      <c r="N1031" s="7">
        <f t="shared" si="82"/>
        <v>0.95571000000000006</v>
      </c>
      <c r="O1031" s="7">
        <f t="shared" si="83"/>
        <v>1.5928500000000001</v>
      </c>
      <c r="P1031" s="7">
        <f t="shared" si="84"/>
        <v>5.0004708541294018E-2</v>
      </c>
    </row>
    <row r="1032" spans="1:16" x14ac:dyDescent="0.25">
      <c r="A1032" s="4">
        <v>6036</v>
      </c>
      <c r="B1032" s="4" t="s">
        <v>15</v>
      </c>
      <c r="C1032" s="3" t="s">
        <v>65</v>
      </c>
      <c r="D1032" s="4" t="s">
        <v>62</v>
      </c>
      <c r="E1032" s="3" t="s">
        <v>22</v>
      </c>
      <c r="F1032" s="4" t="s">
        <v>963</v>
      </c>
      <c r="G1032" s="3" t="s">
        <v>37</v>
      </c>
      <c r="H1032" s="5">
        <v>3272.1</v>
      </c>
      <c r="I1032" s="5">
        <v>2781.94</v>
      </c>
      <c r="J1032" s="6">
        <f t="shared" si="80"/>
        <v>13.909700000000001</v>
      </c>
      <c r="K1032" s="3" t="s">
        <v>20</v>
      </c>
      <c r="L1032" s="3" t="s">
        <v>38</v>
      </c>
      <c r="M1032" s="7">
        <f t="shared" si="81"/>
        <v>8.3458199999999998</v>
      </c>
      <c r="N1032" s="7">
        <f t="shared" si="82"/>
        <v>2.0864549999999999</v>
      </c>
      <c r="O1032" s="7">
        <f t="shared" si="83"/>
        <v>3.4774250000000002</v>
      </c>
      <c r="P1032" s="7">
        <f t="shared" si="84"/>
        <v>0.17619359152246261</v>
      </c>
    </row>
    <row r="1033" spans="1:16" x14ac:dyDescent="0.25">
      <c r="A1033" s="4">
        <v>6036</v>
      </c>
      <c r="B1033" s="4" t="s">
        <v>15</v>
      </c>
      <c r="C1033" s="3" t="s">
        <v>65</v>
      </c>
      <c r="D1033" s="4" t="s">
        <v>62</v>
      </c>
      <c r="E1033" s="3" t="s">
        <v>22</v>
      </c>
      <c r="F1033" s="4" t="s">
        <v>964</v>
      </c>
      <c r="G1033" s="3" t="s">
        <v>37</v>
      </c>
      <c r="H1033" s="5">
        <v>1299</v>
      </c>
      <c r="I1033" s="5">
        <v>1100.8399999999999</v>
      </c>
      <c r="J1033" s="6">
        <f t="shared" si="80"/>
        <v>5.5042</v>
      </c>
      <c r="K1033" s="3" t="s">
        <v>20</v>
      </c>
      <c r="L1033" s="3" t="s">
        <v>38</v>
      </c>
      <c r="M1033" s="7">
        <f t="shared" si="81"/>
        <v>3.3025199999999999</v>
      </c>
      <c r="N1033" s="7">
        <f t="shared" si="82"/>
        <v>0.82562999999999998</v>
      </c>
      <c r="O1033" s="7">
        <f t="shared" si="83"/>
        <v>1.37605</v>
      </c>
      <c r="P1033" s="7">
        <f t="shared" si="84"/>
        <v>0.18000799389557076</v>
      </c>
    </row>
    <row r="1034" spans="1:16" x14ac:dyDescent="0.25">
      <c r="A1034" s="4">
        <v>6036</v>
      </c>
      <c r="B1034" s="4" t="s">
        <v>15</v>
      </c>
      <c r="C1034" s="3" t="s">
        <v>65</v>
      </c>
      <c r="D1034" s="4" t="s">
        <v>62</v>
      </c>
      <c r="E1034" s="3" t="s">
        <v>22</v>
      </c>
      <c r="F1034" s="4" t="s">
        <v>965</v>
      </c>
      <c r="G1034" s="3" t="s">
        <v>44</v>
      </c>
      <c r="H1034" s="5">
        <v>337.5</v>
      </c>
      <c r="I1034" s="5">
        <v>321.42</v>
      </c>
      <c r="J1034" s="6">
        <f t="shared" si="80"/>
        <v>1.6071000000000002</v>
      </c>
      <c r="K1034" s="3" t="s">
        <v>20</v>
      </c>
      <c r="L1034" s="3" t="s">
        <v>38</v>
      </c>
      <c r="M1034" s="7">
        <f t="shared" si="81"/>
        <v>0.96426000000000012</v>
      </c>
      <c r="N1034" s="7">
        <f t="shared" si="82"/>
        <v>0.24106500000000003</v>
      </c>
      <c r="O1034" s="7">
        <f t="shared" si="83"/>
        <v>0.40177500000000005</v>
      </c>
      <c r="P1034" s="7">
        <f t="shared" si="84"/>
        <v>5.0028000746686452E-2</v>
      </c>
    </row>
    <row r="1035" spans="1:16" x14ac:dyDescent="0.25">
      <c r="A1035" s="4">
        <v>6036</v>
      </c>
      <c r="B1035" s="4" t="s">
        <v>15</v>
      </c>
      <c r="C1035" s="3" t="s">
        <v>65</v>
      </c>
      <c r="D1035" s="4" t="s">
        <v>62</v>
      </c>
      <c r="E1035" s="3" t="s">
        <v>22</v>
      </c>
      <c r="F1035" s="4" t="s">
        <v>966</v>
      </c>
      <c r="G1035" s="3" t="s">
        <v>37</v>
      </c>
      <c r="H1035" s="5">
        <v>1299</v>
      </c>
      <c r="I1035" s="5">
        <v>1100.8399999999999</v>
      </c>
      <c r="J1035" s="6">
        <f t="shared" si="80"/>
        <v>5.5042</v>
      </c>
      <c r="K1035" s="3" t="s">
        <v>20</v>
      </c>
      <c r="L1035" s="3" t="s">
        <v>38</v>
      </c>
      <c r="M1035" s="7">
        <f t="shared" si="81"/>
        <v>3.3025199999999999</v>
      </c>
      <c r="N1035" s="7">
        <f t="shared" si="82"/>
        <v>0.82562999999999998</v>
      </c>
      <c r="O1035" s="7">
        <f t="shared" si="83"/>
        <v>1.37605</v>
      </c>
      <c r="P1035" s="7">
        <f t="shared" si="84"/>
        <v>0.18000799389557076</v>
      </c>
    </row>
    <row r="1036" spans="1:16" x14ac:dyDescent="0.25">
      <c r="A1036" s="4">
        <v>6036</v>
      </c>
      <c r="B1036" s="4" t="s">
        <v>15</v>
      </c>
      <c r="C1036" s="3" t="s">
        <v>65</v>
      </c>
      <c r="D1036" s="4" t="s">
        <v>62</v>
      </c>
      <c r="E1036" s="3" t="s">
        <v>22</v>
      </c>
      <c r="F1036" s="4" t="s">
        <v>967</v>
      </c>
      <c r="G1036" s="3" t="s">
        <v>37</v>
      </c>
      <c r="H1036" s="5">
        <v>3848.15</v>
      </c>
      <c r="I1036" s="5">
        <v>3261.13</v>
      </c>
      <c r="J1036" s="6">
        <f t="shared" si="80"/>
        <v>16.30565</v>
      </c>
      <c r="K1036" s="3" t="s">
        <v>20</v>
      </c>
      <c r="L1036" s="3" t="s">
        <v>38</v>
      </c>
      <c r="M1036" s="7">
        <f t="shared" si="81"/>
        <v>9.7833899999999989</v>
      </c>
      <c r="N1036" s="7">
        <f t="shared" si="82"/>
        <v>2.4458474999999997</v>
      </c>
      <c r="O1036" s="7">
        <f t="shared" si="83"/>
        <v>4.0764125</v>
      </c>
      <c r="P1036" s="7">
        <f t="shared" si="84"/>
        <v>0.18000509026012446</v>
      </c>
    </row>
    <row r="1037" spans="1:16" x14ac:dyDescent="0.25">
      <c r="A1037" s="4">
        <v>6036</v>
      </c>
      <c r="B1037" s="4" t="s">
        <v>15</v>
      </c>
      <c r="C1037" s="3" t="s">
        <v>65</v>
      </c>
      <c r="D1037" s="4" t="s">
        <v>62</v>
      </c>
      <c r="E1037" s="3" t="s">
        <v>22</v>
      </c>
      <c r="F1037" s="4" t="s">
        <v>968</v>
      </c>
      <c r="G1037" s="3" t="s">
        <v>40</v>
      </c>
      <c r="H1037" s="5">
        <v>8457.7000000000007</v>
      </c>
      <c r="I1037" s="5">
        <v>7167.54</v>
      </c>
      <c r="J1037" s="6">
        <f t="shared" si="80"/>
        <v>57.340319999999998</v>
      </c>
      <c r="K1037" s="3" t="s">
        <v>20</v>
      </c>
      <c r="L1037" s="3" t="s">
        <v>38</v>
      </c>
      <c r="M1037" s="7">
        <f t="shared" si="81"/>
        <v>34.404191999999995</v>
      </c>
      <c r="N1037" s="7">
        <f t="shared" si="82"/>
        <v>8.6010479999999987</v>
      </c>
      <c r="O1037" s="7">
        <f t="shared" si="83"/>
        <v>14.33508</v>
      </c>
      <c r="P1037" s="7">
        <f t="shared" si="84"/>
        <v>0.18000039065006979</v>
      </c>
    </row>
    <row r="1038" spans="1:16" x14ac:dyDescent="0.25">
      <c r="A1038" s="4">
        <v>6036</v>
      </c>
      <c r="B1038" s="4" t="s">
        <v>15</v>
      </c>
      <c r="C1038" s="3" t="s">
        <v>65</v>
      </c>
      <c r="D1038" s="4" t="s">
        <v>62</v>
      </c>
      <c r="E1038" s="3" t="s">
        <v>22</v>
      </c>
      <c r="F1038" s="4" t="s">
        <v>969</v>
      </c>
      <c r="G1038" s="3" t="s">
        <v>40</v>
      </c>
      <c r="H1038" s="5">
        <v>1156</v>
      </c>
      <c r="I1038" s="5">
        <v>1100.96</v>
      </c>
      <c r="J1038" s="6">
        <f t="shared" si="80"/>
        <v>5.5048000000000004</v>
      </c>
      <c r="K1038" s="3" t="s">
        <v>20</v>
      </c>
      <c r="L1038" s="3" t="s">
        <v>38</v>
      </c>
      <c r="M1038" s="7">
        <f t="shared" si="81"/>
        <v>3.30288</v>
      </c>
      <c r="N1038" s="7">
        <f t="shared" si="82"/>
        <v>0.82572000000000001</v>
      </c>
      <c r="O1038" s="7">
        <f t="shared" si="83"/>
        <v>1.3762000000000001</v>
      </c>
      <c r="P1038" s="7">
        <f t="shared" si="84"/>
        <v>4.9992733614300233E-2</v>
      </c>
    </row>
    <row r="1039" spans="1:16" x14ac:dyDescent="0.25">
      <c r="A1039" s="4">
        <v>6036</v>
      </c>
      <c r="B1039" s="4" t="s">
        <v>15</v>
      </c>
      <c r="C1039" s="3" t="s">
        <v>65</v>
      </c>
      <c r="D1039" s="4" t="s">
        <v>62</v>
      </c>
      <c r="E1039" s="3" t="s">
        <v>22</v>
      </c>
      <c r="F1039" s="4" t="s">
        <v>970</v>
      </c>
      <c r="G1039" s="3" t="s">
        <v>35</v>
      </c>
      <c r="H1039" s="5">
        <v>2006.25</v>
      </c>
      <c r="I1039" s="5">
        <v>1910.71</v>
      </c>
      <c r="J1039" s="6">
        <f t="shared" si="80"/>
        <v>9.5535499999999995</v>
      </c>
      <c r="K1039" s="3" t="s">
        <v>20</v>
      </c>
      <c r="L1039" s="3" t="s">
        <v>38</v>
      </c>
      <c r="M1039" s="7">
        <f t="shared" si="81"/>
        <v>5.7321299999999997</v>
      </c>
      <c r="N1039" s="7">
        <f t="shared" si="82"/>
        <v>1.4330324999999999</v>
      </c>
      <c r="O1039" s="7">
        <f t="shared" si="83"/>
        <v>2.3883874999999999</v>
      </c>
      <c r="P1039" s="7">
        <f t="shared" si="84"/>
        <v>5.0002355145469357E-2</v>
      </c>
    </row>
    <row r="1040" spans="1:16" x14ac:dyDescent="0.25">
      <c r="A1040" s="4">
        <v>6036</v>
      </c>
      <c r="B1040" s="4" t="s">
        <v>15</v>
      </c>
      <c r="C1040" s="3" t="s">
        <v>65</v>
      </c>
      <c r="D1040" s="4" t="s">
        <v>62</v>
      </c>
      <c r="E1040" s="3" t="s">
        <v>22</v>
      </c>
      <c r="F1040" s="4" t="s">
        <v>971</v>
      </c>
      <c r="G1040" s="3" t="s">
        <v>37</v>
      </c>
      <c r="H1040" s="5">
        <v>899.1</v>
      </c>
      <c r="I1040" s="5">
        <v>761.94</v>
      </c>
      <c r="J1040" s="6">
        <f t="shared" si="80"/>
        <v>3.8097000000000003</v>
      </c>
      <c r="K1040" s="3" t="s">
        <v>20</v>
      </c>
      <c r="L1040" s="3" t="s">
        <v>38</v>
      </c>
      <c r="M1040" s="7">
        <f t="shared" si="81"/>
        <v>2.2858200000000002</v>
      </c>
      <c r="N1040" s="7">
        <f t="shared" si="82"/>
        <v>0.57145500000000005</v>
      </c>
      <c r="O1040" s="7">
        <f t="shared" si="83"/>
        <v>0.95242500000000008</v>
      </c>
      <c r="P1040" s="7">
        <f t="shared" si="84"/>
        <v>0.18001417434443656</v>
      </c>
    </row>
    <row r="1041" spans="1:16" x14ac:dyDescent="0.25">
      <c r="A1041" s="4">
        <v>6036</v>
      </c>
      <c r="B1041" s="4" t="s">
        <v>15</v>
      </c>
      <c r="C1041" s="3" t="s">
        <v>65</v>
      </c>
      <c r="D1041" s="4" t="s">
        <v>62</v>
      </c>
      <c r="E1041" s="3" t="s">
        <v>22</v>
      </c>
      <c r="F1041" s="4" t="s">
        <v>972</v>
      </c>
      <c r="G1041" s="3" t="s">
        <v>40</v>
      </c>
      <c r="H1041" s="5">
        <v>4458.1000000000004</v>
      </c>
      <c r="I1041" s="5">
        <v>4239.9399999999996</v>
      </c>
      <c r="J1041" s="6">
        <f t="shared" si="80"/>
        <v>21.1997</v>
      </c>
      <c r="K1041" s="3" t="s">
        <v>20</v>
      </c>
      <c r="L1041" s="3" t="s">
        <v>38</v>
      </c>
      <c r="M1041" s="7">
        <f t="shared" si="81"/>
        <v>12.71982</v>
      </c>
      <c r="N1041" s="7">
        <f t="shared" si="82"/>
        <v>3.1799550000000001</v>
      </c>
      <c r="O1041" s="7">
        <f t="shared" si="83"/>
        <v>5.299925</v>
      </c>
      <c r="P1041" s="7">
        <f t="shared" si="84"/>
        <v>5.145355830507059E-2</v>
      </c>
    </row>
    <row r="1042" spans="1:16" x14ac:dyDescent="0.25">
      <c r="A1042" s="4">
        <v>6036</v>
      </c>
      <c r="B1042" s="4" t="s">
        <v>15</v>
      </c>
      <c r="C1042" s="3" t="s">
        <v>65</v>
      </c>
      <c r="D1042" s="4" t="s">
        <v>62</v>
      </c>
      <c r="E1042" s="3" t="s">
        <v>22</v>
      </c>
      <c r="F1042" s="4" t="s">
        <v>973</v>
      </c>
      <c r="G1042" s="3" t="s">
        <v>40</v>
      </c>
      <c r="H1042" s="5">
        <v>899</v>
      </c>
      <c r="I1042" s="5">
        <v>856.2</v>
      </c>
      <c r="J1042" s="6">
        <f t="shared" si="80"/>
        <v>4.2810000000000006</v>
      </c>
      <c r="K1042" s="3" t="s">
        <v>20</v>
      </c>
      <c r="L1042" s="3" t="s">
        <v>38</v>
      </c>
      <c r="M1042" s="7">
        <f t="shared" si="81"/>
        <v>2.5686000000000004</v>
      </c>
      <c r="N1042" s="7">
        <f t="shared" si="82"/>
        <v>0.64215000000000011</v>
      </c>
      <c r="O1042" s="7">
        <f t="shared" si="83"/>
        <v>1.0702500000000001</v>
      </c>
      <c r="P1042" s="7">
        <f t="shared" si="84"/>
        <v>4.9988320485867765E-2</v>
      </c>
    </row>
    <row r="1043" spans="1:16" x14ac:dyDescent="0.25">
      <c r="A1043" s="4">
        <v>6036</v>
      </c>
      <c r="B1043" s="4" t="s">
        <v>15</v>
      </c>
      <c r="C1043" s="3" t="s">
        <v>65</v>
      </c>
      <c r="D1043" s="4" t="s">
        <v>62</v>
      </c>
      <c r="E1043" s="3" t="s">
        <v>22</v>
      </c>
      <c r="F1043" s="4" t="s">
        <v>974</v>
      </c>
      <c r="G1043" s="3" t="s">
        <v>37</v>
      </c>
      <c r="H1043" s="5">
        <v>5490</v>
      </c>
      <c r="I1043" s="5">
        <v>4652.54</v>
      </c>
      <c r="J1043" s="6">
        <f t="shared" si="80"/>
        <v>37.220320000000001</v>
      </c>
      <c r="K1043" s="3" t="s">
        <v>20</v>
      </c>
      <c r="L1043" s="3" t="s">
        <v>38</v>
      </c>
      <c r="M1043" s="7">
        <f t="shared" si="81"/>
        <v>22.332191999999999</v>
      </c>
      <c r="N1043" s="7">
        <f t="shared" si="82"/>
        <v>5.5830479999999998</v>
      </c>
      <c r="O1043" s="7">
        <f t="shared" si="83"/>
        <v>9.3050800000000002</v>
      </c>
      <c r="P1043" s="7">
        <f t="shared" si="84"/>
        <v>0.18000060182180055</v>
      </c>
    </row>
    <row r="1044" spans="1:16" x14ac:dyDescent="0.25">
      <c r="A1044" s="4">
        <v>6036</v>
      </c>
      <c r="B1044" s="4" t="s">
        <v>15</v>
      </c>
      <c r="C1044" s="3" t="s">
        <v>65</v>
      </c>
      <c r="D1044" s="4" t="s">
        <v>62</v>
      </c>
      <c r="E1044" s="3" t="s">
        <v>22</v>
      </c>
      <c r="F1044" s="4" t="s">
        <v>975</v>
      </c>
      <c r="G1044" s="3" t="s">
        <v>40</v>
      </c>
      <c r="H1044" s="5">
        <v>2746.5</v>
      </c>
      <c r="I1044" s="5">
        <v>2327.54</v>
      </c>
      <c r="J1044" s="6">
        <f t="shared" si="80"/>
        <v>11.637700000000001</v>
      </c>
      <c r="K1044" s="3" t="s">
        <v>20</v>
      </c>
      <c r="L1044" s="3" t="s">
        <v>38</v>
      </c>
      <c r="M1044" s="7">
        <f t="shared" si="81"/>
        <v>6.9826199999999998</v>
      </c>
      <c r="N1044" s="7">
        <f t="shared" si="82"/>
        <v>1.745655</v>
      </c>
      <c r="O1044" s="7">
        <f t="shared" si="83"/>
        <v>2.9094250000000001</v>
      </c>
      <c r="P1044" s="7">
        <f t="shared" si="84"/>
        <v>0.18000120298684452</v>
      </c>
    </row>
    <row r="1045" spans="1:16" x14ac:dyDescent="0.25">
      <c r="A1045" s="4">
        <v>6036</v>
      </c>
      <c r="B1045" s="4" t="s">
        <v>15</v>
      </c>
      <c r="C1045" s="3" t="s">
        <v>65</v>
      </c>
      <c r="D1045" s="4" t="s">
        <v>62</v>
      </c>
      <c r="E1045" s="3" t="s">
        <v>22</v>
      </c>
      <c r="F1045" s="4" t="s">
        <v>976</v>
      </c>
      <c r="G1045" s="3" t="s">
        <v>47</v>
      </c>
      <c r="H1045" s="5">
        <v>420</v>
      </c>
      <c r="I1045" s="5">
        <v>400</v>
      </c>
      <c r="J1045" s="6">
        <f t="shared" si="80"/>
        <v>2</v>
      </c>
      <c r="K1045" s="3" t="s">
        <v>20</v>
      </c>
      <c r="L1045" s="3" t="s">
        <v>38</v>
      </c>
      <c r="M1045" s="7">
        <f t="shared" si="81"/>
        <v>1.2</v>
      </c>
      <c r="N1045" s="7">
        <f t="shared" si="82"/>
        <v>0.3</v>
      </c>
      <c r="O1045" s="7">
        <f t="shared" si="83"/>
        <v>0.5</v>
      </c>
      <c r="P1045" s="7">
        <f t="shared" si="84"/>
        <v>5.0000000000000044E-2</v>
      </c>
    </row>
    <row r="1046" spans="1:16" x14ac:dyDescent="0.25">
      <c r="A1046" s="4">
        <v>6036</v>
      </c>
      <c r="B1046" s="4" t="s">
        <v>15</v>
      </c>
      <c r="C1046" s="3" t="s">
        <v>65</v>
      </c>
      <c r="D1046" s="4" t="s">
        <v>62</v>
      </c>
      <c r="E1046" s="3" t="s">
        <v>22</v>
      </c>
      <c r="F1046" s="4" t="s">
        <v>977</v>
      </c>
      <c r="G1046" s="3" t="s">
        <v>44</v>
      </c>
      <c r="H1046" s="5">
        <v>2539.4499999999998</v>
      </c>
      <c r="I1046" s="5">
        <v>2418.5100000000002</v>
      </c>
      <c r="J1046" s="6">
        <f t="shared" si="80"/>
        <v>12.092550000000001</v>
      </c>
      <c r="K1046" s="3" t="s">
        <v>20</v>
      </c>
      <c r="L1046" s="3" t="s">
        <v>38</v>
      </c>
      <c r="M1046" s="7">
        <f t="shared" si="81"/>
        <v>7.2555300000000003</v>
      </c>
      <c r="N1046" s="7">
        <f t="shared" si="82"/>
        <v>1.8138825000000001</v>
      </c>
      <c r="O1046" s="7">
        <f t="shared" si="83"/>
        <v>3.0231375000000003</v>
      </c>
      <c r="P1046" s="7">
        <f t="shared" si="84"/>
        <v>5.0005995426936289E-2</v>
      </c>
    </row>
    <row r="1047" spans="1:16" x14ac:dyDescent="0.25">
      <c r="A1047" s="4">
        <v>6036</v>
      </c>
      <c r="B1047" s="4" t="s">
        <v>15</v>
      </c>
      <c r="C1047" s="3" t="s">
        <v>65</v>
      </c>
      <c r="D1047" s="4" t="s">
        <v>62</v>
      </c>
      <c r="E1047" s="3" t="s">
        <v>22</v>
      </c>
      <c r="F1047" s="4" t="s">
        <v>978</v>
      </c>
      <c r="G1047" s="3" t="s">
        <v>35</v>
      </c>
      <c r="H1047" s="5">
        <v>4318.2</v>
      </c>
      <c r="I1047" s="5">
        <v>3720.8</v>
      </c>
      <c r="J1047" s="6">
        <f t="shared" si="80"/>
        <v>18.604000000000003</v>
      </c>
      <c r="K1047" s="3" t="s">
        <v>20</v>
      </c>
      <c r="L1047" s="3" t="s">
        <v>38</v>
      </c>
      <c r="M1047" s="7">
        <f t="shared" si="81"/>
        <v>11.162400000000002</v>
      </c>
      <c r="N1047" s="7">
        <f t="shared" si="82"/>
        <v>2.7906000000000004</v>
      </c>
      <c r="O1047" s="7">
        <f t="shared" si="83"/>
        <v>4.6510000000000007</v>
      </c>
      <c r="P1047" s="7">
        <f t="shared" si="84"/>
        <v>0.16055686949043202</v>
      </c>
    </row>
    <row r="1048" spans="1:16" x14ac:dyDescent="0.25">
      <c r="A1048" s="4">
        <v>6036</v>
      </c>
      <c r="B1048" s="4" t="s">
        <v>15</v>
      </c>
      <c r="C1048" s="3" t="s">
        <v>65</v>
      </c>
      <c r="D1048" s="4" t="s">
        <v>62</v>
      </c>
      <c r="E1048" s="3" t="s">
        <v>22</v>
      </c>
      <c r="F1048" s="4" t="s">
        <v>979</v>
      </c>
      <c r="G1048" s="3" t="s">
        <v>40</v>
      </c>
      <c r="H1048" s="5">
        <v>168.75</v>
      </c>
      <c r="I1048" s="5">
        <v>143.01</v>
      </c>
      <c r="J1048" s="6">
        <f t="shared" si="80"/>
        <v>0.71504999999999996</v>
      </c>
      <c r="K1048" s="3" t="s">
        <v>20</v>
      </c>
      <c r="L1048" s="3" t="s">
        <v>38</v>
      </c>
      <c r="M1048" s="7">
        <f t="shared" si="81"/>
        <v>0.42902999999999997</v>
      </c>
      <c r="N1048" s="7">
        <f t="shared" si="82"/>
        <v>0.10725749999999999</v>
      </c>
      <c r="O1048" s="7">
        <f t="shared" si="83"/>
        <v>0.17876249999999999</v>
      </c>
      <c r="P1048" s="7">
        <f t="shared" si="84"/>
        <v>0.17998741346758984</v>
      </c>
    </row>
    <row r="1049" spans="1:16" x14ac:dyDescent="0.25">
      <c r="A1049" s="4">
        <v>6036</v>
      </c>
      <c r="B1049" s="4" t="s">
        <v>15</v>
      </c>
      <c r="C1049" s="3" t="s">
        <v>65</v>
      </c>
      <c r="D1049" s="4" t="s">
        <v>62</v>
      </c>
      <c r="E1049" s="3" t="s">
        <v>22</v>
      </c>
      <c r="F1049" s="4" t="s">
        <v>980</v>
      </c>
      <c r="G1049" s="3" t="s">
        <v>37</v>
      </c>
      <c r="H1049" s="5">
        <v>2376.4</v>
      </c>
      <c r="I1049" s="5">
        <v>2149.98</v>
      </c>
      <c r="J1049" s="6">
        <f t="shared" si="80"/>
        <v>10.7499</v>
      </c>
      <c r="K1049" s="3" t="s">
        <v>20</v>
      </c>
      <c r="L1049" s="3" t="s">
        <v>38</v>
      </c>
      <c r="M1049" s="7">
        <f t="shared" si="81"/>
        <v>6.4499399999999998</v>
      </c>
      <c r="N1049" s="7">
        <f t="shared" si="82"/>
        <v>1.6124849999999999</v>
      </c>
      <c r="O1049" s="7">
        <f t="shared" si="83"/>
        <v>2.6874750000000001</v>
      </c>
      <c r="P1049" s="7">
        <f t="shared" si="84"/>
        <v>0.10531260755914018</v>
      </c>
    </row>
    <row r="1050" spans="1:16" x14ac:dyDescent="0.25">
      <c r="A1050" s="4">
        <v>6036</v>
      </c>
      <c r="B1050" s="4" t="s">
        <v>15</v>
      </c>
      <c r="C1050" s="3" t="s">
        <v>65</v>
      </c>
      <c r="D1050" s="4" t="s">
        <v>62</v>
      </c>
      <c r="E1050" s="3" t="s">
        <v>22</v>
      </c>
      <c r="F1050" s="4" t="s">
        <v>981</v>
      </c>
      <c r="G1050" s="3" t="s">
        <v>44</v>
      </c>
      <c r="H1050" s="5">
        <v>6593.9</v>
      </c>
      <c r="I1050" s="5">
        <v>5850.32</v>
      </c>
      <c r="J1050" s="6">
        <f t="shared" si="80"/>
        <v>46.80256</v>
      </c>
      <c r="K1050" s="3" t="s">
        <v>20</v>
      </c>
      <c r="L1050" s="3" t="s">
        <v>38</v>
      </c>
      <c r="M1050" s="7">
        <f t="shared" si="81"/>
        <v>28.081536</v>
      </c>
      <c r="N1050" s="7">
        <f t="shared" si="82"/>
        <v>7.020384</v>
      </c>
      <c r="O1050" s="7">
        <f t="shared" si="83"/>
        <v>11.70064</v>
      </c>
      <c r="P1050" s="7">
        <f t="shared" si="84"/>
        <v>0.12710073978859282</v>
      </c>
    </row>
    <row r="1051" spans="1:16" x14ac:dyDescent="0.25">
      <c r="A1051" s="4">
        <v>6036</v>
      </c>
      <c r="B1051" s="4" t="s">
        <v>15</v>
      </c>
      <c r="C1051" s="3" t="s">
        <v>65</v>
      </c>
      <c r="D1051" s="4" t="s">
        <v>62</v>
      </c>
      <c r="E1051" s="3" t="s">
        <v>22</v>
      </c>
      <c r="F1051" s="4" t="s">
        <v>982</v>
      </c>
      <c r="G1051" s="3" t="s">
        <v>47</v>
      </c>
      <c r="H1051" s="5">
        <v>2567.6</v>
      </c>
      <c r="I1051" s="5">
        <v>2397.3199999999997</v>
      </c>
      <c r="J1051" s="6">
        <f t="shared" si="80"/>
        <v>11.986599999999999</v>
      </c>
      <c r="K1051" s="3" t="s">
        <v>20</v>
      </c>
      <c r="L1051" s="3" t="s">
        <v>38</v>
      </c>
      <c r="M1051" s="7">
        <f t="shared" si="81"/>
        <v>7.191959999999999</v>
      </c>
      <c r="N1051" s="7">
        <f t="shared" si="82"/>
        <v>1.7979899999999998</v>
      </c>
      <c r="O1051" s="7">
        <f t="shared" si="83"/>
        <v>2.9966499999999998</v>
      </c>
      <c r="P1051" s="7">
        <f t="shared" si="84"/>
        <v>7.1029316069611159E-2</v>
      </c>
    </row>
    <row r="1052" spans="1:16" x14ac:dyDescent="0.25">
      <c r="A1052" s="4">
        <v>6036</v>
      </c>
      <c r="B1052" s="4" t="s">
        <v>15</v>
      </c>
      <c r="C1052" s="3" t="s">
        <v>65</v>
      </c>
      <c r="D1052" s="4" t="s">
        <v>62</v>
      </c>
      <c r="E1052" s="3" t="s">
        <v>22</v>
      </c>
      <c r="F1052" s="4" t="s">
        <v>983</v>
      </c>
      <c r="G1052" s="3" t="s">
        <v>47</v>
      </c>
      <c r="H1052" s="5">
        <v>1197</v>
      </c>
      <c r="I1052" s="5">
        <v>1014.4</v>
      </c>
      <c r="J1052" s="6">
        <f t="shared" si="80"/>
        <v>5.0720000000000001</v>
      </c>
      <c r="K1052" s="3" t="s">
        <v>20</v>
      </c>
      <c r="L1052" s="3" t="s">
        <v>38</v>
      </c>
      <c r="M1052" s="7">
        <f t="shared" si="81"/>
        <v>3.0432000000000001</v>
      </c>
      <c r="N1052" s="7">
        <f t="shared" si="82"/>
        <v>0.76080000000000003</v>
      </c>
      <c r="O1052" s="7">
        <f t="shared" si="83"/>
        <v>1.268</v>
      </c>
      <c r="P1052" s="7">
        <f t="shared" si="84"/>
        <v>0.18000788643533117</v>
      </c>
    </row>
    <row r="1053" spans="1:16" x14ac:dyDescent="0.25">
      <c r="A1053" s="4">
        <v>6036</v>
      </c>
      <c r="B1053" s="4" t="s">
        <v>15</v>
      </c>
      <c r="C1053" s="3" t="s">
        <v>65</v>
      </c>
      <c r="D1053" s="4" t="s">
        <v>62</v>
      </c>
      <c r="E1053" s="3" t="s">
        <v>22</v>
      </c>
      <c r="F1053" s="4" t="s">
        <v>984</v>
      </c>
      <c r="G1053" s="3" t="s">
        <v>44</v>
      </c>
      <c r="H1053" s="5">
        <v>349</v>
      </c>
      <c r="I1053" s="5">
        <v>332.38</v>
      </c>
      <c r="J1053" s="6">
        <f t="shared" si="80"/>
        <v>1.6618999999999999</v>
      </c>
      <c r="K1053" s="3" t="s">
        <v>20</v>
      </c>
      <c r="L1053" s="3" t="s">
        <v>38</v>
      </c>
      <c r="M1053" s="7">
        <f t="shared" si="81"/>
        <v>0.99713999999999992</v>
      </c>
      <c r="N1053" s="7">
        <f t="shared" si="82"/>
        <v>0.24928499999999998</v>
      </c>
      <c r="O1053" s="7">
        <f t="shared" si="83"/>
        <v>0.41547499999999998</v>
      </c>
      <c r="P1053" s="7">
        <f t="shared" si="84"/>
        <v>5.0003008604609267E-2</v>
      </c>
    </row>
    <row r="1054" spans="1:16" x14ac:dyDescent="0.25">
      <c r="A1054" s="4">
        <v>6036</v>
      </c>
      <c r="B1054" s="4" t="s">
        <v>15</v>
      </c>
      <c r="C1054" s="3" t="s">
        <v>65</v>
      </c>
      <c r="D1054" s="4" t="s">
        <v>62</v>
      </c>
      <c r="E1054" s="3" t="s">
        <v>22</v>
      </c>
      <c r="F1054" s="4" t="s">
        <v>985</v>
      </c>
      <c r="G1054" s="3" t="s">
        <v>47</v>
      </c>
      <c r="H1054" s="5">
        <v>486.1</v>
      </c>
      <c r="I1054" s="5">
        <v>462.96</v>
      </c>
      <c r="J1054" s="6">
        <f t="shared" si="80"/>
        <v>2.3148</v>
      </c>
      <c r="K1054" s="3" t="s">
        <v>20</v>
      </c>
      <c r="L1054" s="3" t="s">
        <v>38</v>
      </c>
      <c r="M1054" s="7">
        <f t="shared" si="81"/>
        <v>1.3888799999999999</v>
      </c>
      <c r="N1054" s="7">
        <f t="shared" si="82"/>
        <v>0.34721999999999997</v>
      </c>
      <c r="O1054" s="7">
        <f t="shared" si="83"/>
        <v>0.57869999999999999</v>
      </c>
      <c r="P1054" s="7">
        <f t="shared" si="84"/>
        <v>4.998271988940739E-2</v>
      </c>
    </row>
    <row r="1055" spans="1:16" x14ac:dyDescent="0.25">
      <c r="A1055" s="4">
        <v>6036</v>
      </c>
      <c r="B1055" s="4" t="s">
        <v>15</v>
      </c>
      <c r="C1055" s="3" t="s">
        <v>65</v>
      </c>
      <c r="D1055" s="4" t="s">
        <v>62</v>
      </c>
      <c r="E1055" s="3" t="s">
        <v>22</v>
      </c>
      <c r="F1055" s="4" t="s">
        <v>986</v>
      </c>
      <c r="G1055" s="3" t="s">
        <v>44</v>
      </c>
      <c r="H1055" s="5">
        <v>3433.65</v>
      </c>
      <c r="I1055" s="5">
        <v>3270.13</v>
      </c>
      <c r="J1055" s="6">
        <f t="shared" si="80"/>
        <v>16.350650000000002</v>
      </c>
      <c r="K1055" s="3" t="s">
        <v>20</v>
      </c>
      <c r="L1055" s="3" t="s">
        <v>38</v>
      </c>
      <c r="M1055" s="7">
        <f t="shared" si="81"/>
        <v>9.8103899999999999</v>
      </c>
      <c r="N1055" s="7">
        <f t="shared" si="82"/>
        <v>2.4525975</v>
      </c>
      <c r="O1055" s="7">
        <f t="shared" si="83"/>
        <v>4.0876625000000004</v>
      </c>
      <c r="P1055" s="7">
        <f t="shared" si="84"/>
        <v>5.0004128276245785E-2</v>
      </c>
    </row>
    <row r="1056" spans="1:16" x14ac:dyDescent="0.25">
      <c r="A1056" s="4">
        <v>6036</v>
      </c>
      <c r="B1056" s="4" t="s">
        <v>15</v>
      </c>
      <c r="C1056" s="3" t="s">
        <v>65</v>
      </c>
      <c r="D1056" s="4" t="s">
        <v>62</v>
      </c>
      <c r="E1056" s="3" t="s">
        <v>22</v>
      </c>
      <c r="F1056" s="4" t="s">
        <v>987</v>
      </c>
      <c r="G1056" s="3" t="s">
        <v>44</v>
      </c>
      <c r="H1056" s="5">
        <v>3358.5</v>
      </c>
      <c r="I1056" s="5">
        <v>3144.5799999999995</v>
      </c>
      <c r="J1056" s="6">
        <f t="shared" si="80"/>
        <v>15.722899999999997</v>
      </c>
      <c r="K1056" s="3" t="s">
        <v>20</v>
      </c>
      <c r="L1056" s="3" t="s">
        <v>38</v>
      </c>
      <c r="M1056" s="7">
        <f t="shared" si="81"/>
        <v>9.4337399999999985</v>
      </c>
      <c r="N1056" s="7">
        <f t="shared" si="82"/>
        <v>2.3584349999999996</v>
      </c>
      <c r="O1056" s="7">
        <f t="shared" si="83"/>
        <v>3.9307249999999994</v>
      </c>
      <c r="P1056" s="7">
        <f t="shared" si="84"/>
        <v>6.802816274351442E-2</v>
      </c>
    </row>
    <row r="1057" spans="1:16" x14ac:dyDescent="0.25">
      <c r="A1057" s="4">
        <v>6036</v>
      </c>
      <c r="B1057" s="4" t="s">
        <v>15</v>
      </c>
      <c r="C1057" s="3" t="s">
        <v>65</v>
      </c>
      <c r="D1057" s="4" t="s">
        <v>62</v>
      </c>
      <c r="E1057" s="3" t="s">
        <v>22</v>
      </c>
      <c r="F1057" s="4" t="s">
        <v>988</v>
      </c>
      <c r="G1057" s="3" t="s">
        <v>47</v>
      </c>
      <c r="H1057" s="5">
        <v>1445.25</v>
      </c>
      <c r="I1057" s="5">
        <v>1224.79</v>
      </c>
      <c r="J1057" s="6">
        <f t="shared" si="80"/>
        <v>6.1239499999999998</v>
      </c>
      <c r="K1057" s="3" t="s">
        <v>20</v>
      </c>
      <c r="L1057" s="3" t="s">
        <v>38</v>
      </c>
      <c r="M1057" s="7">
        <f t="shared" si="81"/>
        <v>3.6743699999999997</v>
      </c>
      <c r="N1057" s="7">
        <f t="shared" si="82"/>
        <v>0.91859249999999992</v>
      </c>
      <c r="O1057" s="7">
        <f t="shared" si="83"/>
        <v>1.5309874999999999</v>
      </c>
      <c r="P1057" s="7">
        <f t="shared" si="84"/>
        <v>0.17999820377370823</v>
      </c>
    </row>
    <row r="1058" spans="1:16" x14ac:dyDescent="0.25">
      <c r="A1058" s="4">
        <v>6036</v>
      </c>
      <c r="B1058" s="4" t="s">
        <v>15</v>
      </c>
      <c r="C1058" s="3" t="s">
        <v>65</v>
      </c>
      <c r="D1058" s="4" t="s">
        <v>62</v>
      </c>
      <c r="E1058" s="3" t="s">
        <v>22</v>
      </c>
      <c r="F1058" s="4" t="s">
        <v>989</v>
      </c>
      <c r="G1058" s="3" t="s">
        <v>44</v>
      </c>
      <c r="H1058" s="5">
        <v>599</v>
      </c>
      <c r="I1058" s="5">
        <v>570.48</v>
      </c>
      <c r="J1058" s="6">
        <f t="shared" si="80"/>
        <v>2.8524000000000003</v>
      </c>
      <c r="K1058" s="3" t="s">
        <v>20</v>
      </c>
      <c r="L1058" s="3" t="s">
        <v>38</v>
      </c>
      <c r="M1058" s="7">
        <f t="shared" si="81"/>
        <v>1.7114400000000001</v>
      </c>
      <c r="N1058" s="7">
        <f t="shared" si="82"/>
        <v>0.42786000000000002</v>
      </c>
      <c r="O1058" s="7">
        <f t="shared" si="83"/>
        <v>0.71310000000000007</v>
      </c>
      <c r="P1058" s="7">
        <f t="shared" si="84"/>
        <v>4.999298836067867E-2</v>
      </c>
    </row>
    <row r="1059" spans="1:16" x14ac:dyDescent="0.25">
      <c r="A1059" s="4">
        <v>6036</v>
      </c>
      <c r="B1059" s="4" t="s">
        <v>15</v>
      </c>
      <c r="C1059" s="3" t="s">
        <v>65</v>
      </c>
      <c r="D1059" s="4" t="s">
        <v>62</v>
      </c>
      <c r="E1059" s="3" t="s">
        <v>22</v>
      </c>
      <c r="F1059" s="4" t="s">
        <v>990</v>
      </c>
      <c r="G1059" s="3" t="s">
        <v>37</v>
      </c>
      <c r="H1059" s="5">
        <v>314.10000000000002</v>
      </c>
      <c r="I1059" s="5">
        <v>266.18</v>
      </c>
      <c r="J1059" s="6">
        <f t="shared" si="80"/>
        <v>1.3309</v>
      </c>
      <c r="K1059" s="3" t="s">
        <v>20</v>
      </c>
      <c r="L1059" s="3" t="s">
        <v>38</v>
      </c>
      <c r="M1059" s="7">
        <f t="shared" si="81"/>
        <v>0.79853999999999992</v>
      </c>
      <c r="N1059" s="7">
        <f t="shared" si="82"/>
        <v>0.19963499999999998</v>
      </c>
      <c r="O1059" s="7">
        <f t="shared" si="83"/>
        <v>0.33272499999999999</v>
      </c>
      <c r="P1059" s="7">
        <f t="shared" si="84"/>
        <v>0.18002855210759638</v>
      </c>
    </row>
    <row r="1060" spans="1:16" x14ac:dyDescent="0.25">
      <c r="A1060" s="4">
        <v>6036</v>
      </c>
      <c r="B1060" s="4" t="s">
        <v>15</v>
      </c>
      <c r="C1060" s="3" t="s">
        <v>65</v>
      </c>
      <c r="D1060" s="4" t="s">
        <v>62</v>
      </c>
      <c r="E1060" s="3" t="s">
        <v>22</v>
      </c>
      <c r="F1060" s="4" t="s">
        <v>991</v>
      </c>
      <c r="G1060" s="3" t="s">
        <v>47</v>
      </c>
      <c r="H1060" s="5">
        <v>1609.8</v>
      </c>
      <c r="I1060" s="5">
        <v>1533.1399999999999</v>
      </c>
      <c r="J1060" s="6">
        <f t="shared" si="80"/>
        <v>7.6656999999999993</v>
      </c>
      <c r="K1060" s="3" t="s">
        <v>20</v>
      </c>
      <c r="L1060" s="3" t="s">
        <v>38</v>
      </c>
      <c r="M1060" s="7">
        <f t="shared" si="81"/>
        <v>4.5994199999999994</v>
      </c>
      <c r="N1060" s="7">
        <f t="shared" si="82"/>
        <v>1.1498549999999998</v>
      </c>
      <c r="O1060" s="7">
        <f t="shared" si="83"/>
        <v>1.9164249999999998</v>
      </c>
      <c r="P1060" s="7">
        <f t="shared" si="84"/>
        <v>5.0001956768462197E-2</v>
      </c>
    </row>
    <row r="1061" spans="1:16" x14ac:dyDescent="0.25">
      <c r="A1061" s="4">
        <v>6036</v>
      </c>
      <c r="B1061" s="4" t="s">
        <v>15</v>
      </c>
      <c r="C1061" s="3" t="s">
        <v>65</v>
      </c>
      <c r="D1061" s="4" t="s">
        <v>62</v>
      </c>
      <c r="E1061" s="3" t="s">
        <v>22</v>
      </c>
      <c r="F1061" s="4" t="s">
        <v>992</v>
      </c>
      <c r="G1061" s="3" t="s">
        <v>47</v>
      </c>
      <c r="H1061" s="5">
        <v>2745</v>
      </c>
      <c r="I1061" s="5">
        <v>2326.2800000000002</v>
      </c>
      <c r="J1061" s="6">
        <f t="shared" si="80"/>
        <v>11.631400000000001</v>
      </c>
      <c r="K1061" s="3" t="s">
        <v>20</v>
      </c>
      <c r="L1061" s="3" t="s">
        <v>38</v>
      </c>
      <c r="M1061" s="7">
        <f t="shared" si="81"/>
        <v>6.9788400000000008</v>
      </c>
      <c r="N1061" s="7">
        <f t="shared" si="82"/>
        <v>1.7447100000000002</v>
      </c>
      <c r="O1061" s="7">
        <f t="shared" si="83"/>
        <v>2.9078500000000003</v>
      </c>
      <c r="P1061" s="7">
        <f t="shared" si="84"/>
        <v>0.17999552934298535</v>
      </c>
    </row>
    <row r="1062" spans="1:16" x14ac:dyDescent="0.25">
      <c r="A1062" s="4">
        <v>6036</v>
      </c>
      <c r="B1062" s="4" t="s">
        <v>15</v>
      </c>
      <c r="C1062" s="3" t="s">
        <v>65</v>
      </c>
      <c r="D1062" s="4" t="s">
        <v>62</v>
      </c>
      <c r="E1062" s="3" t="s">
        <v>22</v>
      </c>
      <c r="F1062" s="4" t="s">
        <v>993</v>
      </c>
      <c r="G1062" s="3" t="s">
        <v>37</v>
      </c>
      <c r="H1062" s="5">
        <v>2199</v>
      </c>
      <c r="I1062" s="5">
        <v>1863.56</v>
      </c>
      <c r="J1062" s="6">
        <f t="shared" si="80"/>
        <v>9.3178000000000001</v>
      </c>
      <c r="K1062" s="3" t="s">
        <v>20</v>
      </c>
      <c r="L1062" s="3" t="s">
        <v>38</v>
      </c>
      <c r="M1062" s="7">
        <f t="shared" si="81"/>
        <v>5.5906799999999999</v>
      </c>
      <c r="N1062" s="7">
        <f t="shared" si="82"/>
        <v>1.39767</v>
      </c>
      <c r="O1062" s="7">
        <f t="shared" si="83"/>
        <v>2.32945</v>
      </c>
      <c r="P1062" s="7">
        <f t="shared" si="84"/>
        <v>0.1799995707141171</v>
      </c>
    </row>
    <row r="1063" spans="1:16" x14ac:dyDescent="0.25">
      <c r="A1063" s="4">
        <v>6036</v>
      </c>
      <c r="B1063" s="4" t="s">
        <v>15</v>
      </c>
      <c r="C1063" s="3" t="s">
        <v>65</v>
      </c>
      <c r="D1063" s="4" t="s">
        <v>62</v>
      </c>
      <c r="E1063" s="3" t="s">
        <v>22</v>
      </c>
      <c r="F1063" s="4" t="s">
        <v>994</v>
      </c>
      <c r="G1063" s="3" t="s">
        <v>37</v>
      </c>
      <c r="H1063" s="5">
        <v>5243.4</v>
      </c>
      <c r="I1063" s="5">
        <v>4799.38</v>
      </c>
      <c r="J1063" s="6">
        <f t="shared" si="80"/>
        <v>38.395040000000002</v>
      </c>
      <c r="K1063" s="3" t="s">
        <v>20</v>
      </c>
      <c r="L1063" s="3" t="s">
        <v>38</v>
      </c>
      <c r="M1063" s="7">
        <f t="shared" si="81"/>
        <v>23.037023999999999</v>
      </c>
      <c r="N1063" s="7">
        <f t="shared" si="82"/>
        <v>5.7592559999999997</v>
      </c>
      <c r="O1063" s="7">
        <f t="shared" si="83"/>
        <v>9.5987600000000004</v>
      </c>
      <c r="P1063" s="7">
        <f t="shared" si="84"/>
        <v>9.2516116665069204E-2</v>
      </c>
    </row>
    <row r="1064" spans="1:16" x14ac:dyDescent="0.25">
      <c r="A1064" s="4">
        <v>6036</v>
      </c>
      <c r="B1064" s="4" t="s">
        <v>15</v>
      </c>
      <c r="C1064" s="3" t="s">
        <v>65</v>
      </c>
      <c r="D1064" s="4" t="s">
        <v>62</v>
      </c>
      <c r="E1064" s="3" t="s">
        <v>22</v>
      </c>
      <c r="F1064" s="4" t="s">
        <v>995</v>
      </c>
      <c r="G1064" s="3" t="s">
        <v>40</v>
      </c>
      <c r="H1064" s="5">
        <v>3593.25</v>
      </c>
      <c r="I1064" s="5">
        <v>3059.29</v>
      </c>
      <c r="J1064" s="6">
        <f t="shared" si="80"/>
        <v>15.29645</v>
      </c>
      <c r="K1064" s="3" t="s">
        <v>20</v>
      </c>
      <c r="L1064" s="3" t="s">
        <v>38</v>
      </c>
      <c r="M1064" s="7">
        <f t="shared" si="81"/>
        <v>9.1778700000000004</v>
      </c>
      <c r="N1064" s="7">
        <f t="shared" si="82"/>
        <v>2.2944675000000001</v>
      </c>
      <c r="O1064" s="7">
        <f t="shared" si="83"/>
        <v>3.8241125</v>
      </c>
      <c r="P1064" s="7">
        <f t="shared" si="84"/>
        <v>0.17453722922638915</v>
      </c>
    </row>
    <row r="1065" spans="1:16" x14ac:dyDescent="0.25">
      <c r="A1065" s="4">
        <v>6036</v>
      </c>
      <c r="B1065" s="4" t="s">
        <v>15</v>
      </c>
      <c r="C1065" s="3" t="s">
        <v>65</v>
      </c>
      <c r="D1065" s="4" t="s">
        <v>62</v>
      </c>
      <c r="E1065" s="3" t="s">
        <v>22</v>
      </c>
      <c r="F1065" s="4" t="s">
        <v>996</v>
      </c>
      <c r="G1065" s="3" t="s">
        <v>44</v>
      </c>
      <c r="H1065" s="5">
        <v>916</v>
      </c>
      <c r="I1065" s="5">
        <v>872.38</v>
      </c>
      <c r="J1065" s="6">
        <f t="shared" si="80"/>
        <v>4.3619000000000003</v>
      </c>
      <c r="K1065" s="3" t="s">
        <v>20</v>
      </c>
      <c r="L1065" s="3" t="s">
        <v>38</v>
      </c>
      <c r="M1065" s="7">
        <f t="shared" si="81"/>
        <v>2.61714</v>
      </c>
      <c r="N1065" s="7">
        <f t="shared" si="82"/>
        <v>0.65428500000000001</v>
      </c>
      <c r="O1065" s="7">
        <f t="shared" si="83"/>
        <v>1.0904750000000001</v>
      </c>
      <c r="P1065" s="7">
        <f t="shared" si="84"/>
        <v>5.0001146289460952E-2</v>
      </c>
    </row>
    <row r="1066" spans="1:16" x14ac:dyDescent="0.25">
      <c r="A1066" s="4">
        <v>6036</v>
      </c>
      <c r="B1066" s="4" t="s">
        <v>15</v>
      </c>
      <c r="C1066" s="3" t="s">
        <v>65</v>
      </c>
      <c r="D1066" s="4" t="s">
        <v>62</v>
      </c>
      <c r="E1066" s="3" t="s">
        <v>22</v>
      </c>
      <c r="F1066" s="4" t="s">
        <v>997</v>
      </c>
      <c r="G1066" s="3" t="s">
        <v>37</v>
      </c>
      <c r="H1066" s="5">
        <v>9375.8000000000011</v>
      </c>
      <c r="I1066" s="5">
        <v>8230.8200000000015</v>
      </c>
      <c r="J1066" s="6">
        <f t="shared" si="80"/>
        <v>65.846560000000011</v>
      </c>
      <c r="K1066" s="3" t="s">
        <v>20</v>
      </c>
      <c r="L1066" s="3" t="s">
        <v>38</v>
      </c>
      <c r="M1066" s="7">
        <f t="shared" si="81"/>
        <v>39.507936000000008</v>
      </c>
      <c r="N1066" s="7">
        <f t="shared" si="82"/>
        <v>9.876984000000002</v>
      </c>
      <c r="O1066" s="7">
        <f t="shared" si="83"/>
        <v>16.461640000000003</v>
      </c>
      <c r="P1066" s="7">
        <f t="shared" si="84"/>
        <v>0.13910886157150792</v>
      </c>
    </row>
    <row r="1067" spans="1:16" x14ac:dyDescent="0.25">
      <c r="A1067" s="4">
        <v>6036</v>
      </c>
      <c r="B1067" s="4" t="s">
        <v>15</v>
      </c>
      <c r="C1067" s="3" t="s">
        <v>65</v>
      </c>
      <c r="D1067" s="4" t="s">
        <v>62</v>
      </c>
      <c r="E1067" s="3" t="s">
        <v>22</v>
      </c>
      <c r="F1067" s="4" t="s">
        <v>998</v>
      </c>
      <c r="G1067" s="3" t="s">
        <v>37</v>
      </c>
      <c r="H1067" s="5">
        <v>7598.2</v>
      </c>
      <c r="I1067" s="5">
        <v>6460.02</v>
      </c>
      <c r="J1067" s="6">
        <f t="shared" si="80"/>
        <v>51.680160000000008</v>
      </c>
      <c r="K1067" s="3" t="s">
        <v>20</v>
      </c>
      <c r="L1067" s="3" t="s">
        <v>38</v>
      </c>
      <c r="M1067" s="7">
        <f t="shared" si="81"/>
        <v>31.008096000000002</v>
      </c>
      <c r="N1067" s="7">
        <f t="shared" si="82"/>
        <v>7.7520240000000005</v>
      </c>
      <c r="O1067" s="7">
        <f t="shared" si="83"/>
        <v>12.920040000000002</v>
      </c>
      <c r="P1067" s="7">
        <f t="shared" si="84"/>
        <v>0.17618830901452309</v>
      </c>
    </row>
    <row r="1068" spans="1:16" x14ac:dyDescent="0.25">
      <c r="A1068" s="4">
        <v>6036</v>
      </c>
      <c r="B1068" s="4" t="s">
        <v>15</v>
      </c>
      <c r="C1068" s="3" t="s">
        <v>65</v>
      </c>
      <c r="D1068" s="4" t="s">
        <v>62</v>
      </c>
      <c r="E1068" s="3" t="s">
        <v>22</v>
      </c>
      <c r="F1068" s="4" t="s">
        <v>999</v>
      </c>
      <c r="G1068" s="3" t="s">
        <v>40</v>
      </c>
      <c r="H1068" s="5">
        <v>6897</v>
      </c>
      <c r="I1068" s="5">
        <v>6312.8</v>
      </c>
      <c r="J1068" s="6">
        <f t="shared" si="80"/>
        <v>50.502400000000002</v>
      </c>
      <c r="K1068" s="3" t="s">
        <v>20</v>
      </c>
      <c r="L1068" s="3" t="s">
        <v>38</v>
      </c>
      <c r="M1068" s="7">
        <f t="shared" si="81"/>
        <v>30.301439999999999</v>
      </c>
      <c r="N1068" s="7">
        <f t="shared" si="82"/>
        <v>7.5753599999999999</v>
      </c>
      <c r="O1068" s="7">
        <f t="shared" si="83"/>
        <v>12.6256</v>
      </c>
      <c r="P1068" s="7">
        <f t="shared" si="84"/>
        <v>9.2542136611329262E-2</v>
      </c>
    </row>
    <row r="1069" spans="1:16" x14ac:dyDescent="0.25">
      <c r="A1069" s="4">
        <v>6036</v>
      </c>
      <c r="B1069" s="4" t="s">
        <v>15</v>
      </c>
      <c r="C1069" s="3" t="s">
        <v>65</v>
      </c>
      <c r="D1069" s="4" t="s">
        <v>62</v>
      </c>
      <c r="E1069" s="3" t="s">
        <v>22</v>
      </c>
      <c r="F1069" s="4" t="s">
        <v>1000</v>
      </c>
      <c r="G1069" s="3" t="s">
        <v>35</v>
      </c>
      <c r="H1069" s="5">
        <v>5582.9</v>
      </c>
      <c r="I1069" s="5">
        <v>5301.88</v>
      </c>
      <c r="J1069" s="6">
        <f t="shared" si="80"/>
        <v>42.415040000000005</v>
      </c>
      <c r="K1069" s="3" t="s">
        <v>20</v>
      </c>
      <c r="L1069" s="3" t="s">
        <v>38</v>
      </c>
      <c r="M1069" s="7">
        <f t="shared" si="81"/>
        <v>25.449024000000001</v>
      </c>
      <c r="N1069" s="7">
        <f t="shared" si="82"/>
        <v>6.3622560000000004</v>
      </c>
      <c r="O1069" s="7">
        <f t="shared" si="83"/>
        <v>10.603760000000001</v>
      </c>
      <c r="P1069" s="7">
        <f t="shared" si="84"/>
        <v>5.3003840147268333E-2</v>
      </c>
    </row>
    <row r="1070" spans="1:16" x14ac:dyDescent="0.25">
      <c r="A1070" s="4">
        <v>6036</v>
      </c>
      <c r="B1070" s="4" t="s">
        <v>15</v>
      </c>
      <c r="C1070" s="3" t="s">
        <v>65</v>
      </c>
      <c r="D1070" s="4" t="s">
        <v>62</v>
      </c>
      <c r="E1070" s="3" t="s">
        <v>22</v>
      </c>
      <c r="F1070" s="4" t="s">
        <v>1001</v>
      </c>
      <c r="G1070" s="3" t="s">
        <v>40</v>
      </c>
      <c r="H1070" s="5">
        <v>4164.1000000000004</v>
      </c>
      <c r="I1070" s="5">
        <v>3792.26</v>
      </c>
      <c r="J1070" s="6">
        <f t="shared" si="80"/>
        <v>18.961300000000001</v>
      </c>
      <c r="K1070" s="3" t="s">
        <v>20</v>
      </c>
      <c r="L1070" s="3" t="s">
        <v>38</v>
      </c>
      <c r="M1070" s="7">
        <f t="shared" si="81"/>
        <v>11.37678</v>
      </c>
      <c r="N1070" s="7">
        <f t="shared" si="82"/>
        <v>2.844195</v>
      </c>
      <c r="O1070" s="7">
        <f t="shared" si="83"/>
        <v>4.7403250000000003</v>
      </c>
      <c r="P1070" s="7">
        <f t="shared" si="84"/>
        <v>9.805234873136337E-2</v>
      </c>
    </row>
    <row r="1071" spans="1:16" x14ac:dyDescent="0.25">
      <c r="A1071" s="4">
        <v>6036</v>
      </c>
      <c r="B1071" s="4" t="s">
        <v>15</v>
      </c>
      <c r="C1071" s="3" t="s">
        <v>65</v>
      </c>
      <c r="D1071" s="4" t="s">
        <v>62</v>
      </c>
      <c r="E1071" s="3" t="s">
        <v>22</v>
      </c>
      <c r="F1071" s="4" t="s">
        <v>1002</v>
      </c>
      <c r="G1071" s="3" t="s">
        <v>44</v>
      </c>
      <c r="H1071" s="5">
        <v>630</v>
      </c>
      <c r="I1071" s="5">
        <v>543.34</v>
      </c>
      <c r="J1071" s="6">
        <f t="shared" si="80"/>
        <v>2.7167000000000003</v>
      </c>
      <c r="K1071" s="3" t="s">
        <v>20</v>
      </c>
      <c r="L1071" s="3" t="s">
        <v>38</v>
      </c>
      <c r="M1071" s="7">
        <f t="shared" si="81"/>
        <v>1.6300200000000002</v>
      </c>
      <c r="N1071" s="7">
        <f t="shared" si="82"/>
        <v>0.40750500000000006</v>
      </c>
      <c r="O1071" s="7">
        <f t="shared" si="83"/>
        <v>0.67917500000000008</v>
      </c>
      <c r="P1071" s="7">
        <f t="shared" si="84"/>
        <v>0.15949497552177272</v>
      </c>
    </row>
    <row r="1072" spans="1:16" x14ac:dyDescent="0.25">
      <c r="A1072" s="4">
        <v>6036</v>
      </c>
      <c r="B1072" s="4" t="s">
        <v>15</v>
      </c>
      <c r="C1072" s="3" t="s">
        <v>65</v>
      </c>
      <c r="D1072" s="4" t="s">
        <v>62</v>
      </c>
      <c r="E1072" s="3" t="s">
        <v>22</v>
      </c>
      <c r="F1072" s="4" t="s">
        <v>1003</v>
      </c>
      <c r="G1072" s="3" t="s">
        <v>37</v>
      </c>
      <c r="H1072" s="5">
        <v>899</v>
      </c>
      <c r="I1072" s="5">
        <v>899</v>
      </c>
      <c r="J1072" s="6">
        <f t="shared" si="80"/>
        <v>4.4950000000000001</v>
      </c>
      <c r="K1072" s="3" t="s">
        <v>20</v>
      </c>
      <c r="L1072" s="3" t="s">
        <v>38</v>
      </c>
      <c r="M1072" s="7">
        <f t="shared" si="81"/>
        <v>2.6970000000000001</v>
      </c>
      <c r="N1072" s="7">
        <f t="shared" si="82"/>
        <v>0.67425000000000002</v>
      </c>
      <c r="O1072" s="7">
        <f t="shared" si="83"/>
        <v>1.12375</v>
      </c>
      <c r="P1072" s="7">
        <f t="shared" si="84"/>
        <v>0</v>
      </c>
    </row>
    <row r="1073" spans="1:16" x14ac:dyDescent="0.25">
      <c r="A1073" s="4">
        <v>6036</v>
      </c>
      <c r="B1073" s="4" t="s">
        <v>15</v>
      </c>
      <c r="C1073" s="3" t="s">
        <v>65</v>
      </c>
      <c r="D1073" s="4" t="s">
        <v>62</v>
      </c>
      <c r="E1073" s="3" t="s">
        <v>22</v>
      </c>
      <c r="F1073" s="4" t="s">
        <v>1004</v>
      </c>
      <c r="G1073" s="3" t="s">
        <v>44</v>
      </c>
      <c r="H1073" s="5">
        <v>6880.9500000000007</v>
      </c>
      <c r="I1073" s="5">
        <v>6553.2899999999991</v>
      </c>
      <c r="J1073" s="6">
        <f t="shared" si="80"/>
        <v>52.426319999999997</v>
      </c>
      <c r="K1073" s="3" t="s">
        <v>20</v>
      </c>
      <c r="L1073" s="3" t="s">
        <v>38</v>
      </c>
      <c r="M1073" s="7">
        <f t="shared" si="81"/>
        <v>31.455791999999995</v>
      </c>
      <c r="N1073" s="7">
        <f t="shared" si="82"/>
        <v>7.8639479999999988</v>
      </c>
      <c r="O1073" s="7">
        <f t="shared" si="83"/>
        <v>13.106579999999999</v>
      </c>
      <c r="P1073" s="7">
        <f t="shared" si="84"/>
        <v>4.999931332201113E-2</v>
      </c>
    </row>
    <row r="1074" spans="1:16" x14ac:dyDescent="0.25">
      <c r="A1074" s="4">
        <v>6036</v>
      </c>
      <c r="B1074" s="4" t="s">
        <v>15</v>
      </c>
      <c r="C1074" s="3" t="s">
        <v>65</v>
      </c>
      <c r="D1074" s="4" t="s">
        <v>62</v>
      </c>
      <c r="E1074" s="3" t="s">
        <v>22</v>
      </c>
      <c r="F1074" s="4" t="s">
        <v>1005</v>
      </c>
      <c r="G1074" s="3" t="s">
        <v>37</v>
      </c>
      <c r="H1074" s="5">
        <v>2518.1999999999998</v>
      </c>
      <c r="I1074" s="5">
        <v>2134.06</v>
      </c>
      <c r="J1074" s="6">
        <f t="shared" si="80"/>
        <v>10.670299999999999</v>
      </c>
      <c r="K1074" s="3" t="s">
        <v>20</v>
      </c>
      <c r="L1074" s="3" t="s">
        <v>38</v>
      </c>
      <c r="M1074" s="7">
        <f t="shared" si="81"/>
        <v>6.4021799999999995</v>
      </c>
      <c r="N1074" s="7">
        <f t="shared" si="82"/>
        <v>1.6005449999999999</v>
      </c>
      <c r="O1074" s="7">
        <f t="shared" si="83"/>
        <v>2.6675749999999998</v>
      </c>
      <c r="P1074" s="7">
        <f t="shared" si="84"/>
        <v>0.18000431103155479</v>
      </c>
    </row>
    <row r="1075" spans="1:16" x14ac:dyDescent="0.25">
      <c r="A1075" s="4">
        <v>6036</v>
      </c>
      <c r="B1075" s="4" t="s">
        <v>15</v>
      </c>
      <c r="C1075" s="3" t="s">
        <v>65</v>
      </c>
      <c r="D1075" s="4" t="s">
        <v>62</v>
      </c>
      <c r="E1075" s="3" t="s">
        <v>22</v>
      </c>
      <c r="F1075" s="4" t="s">
        <v>1006</v>
      </c>
      <c r="G1075" s="3" t="s">
        <v>37</v>
      </c>
      <c r="H1075" s="5">
        <v>2295</v>
      </c>
      <c r="I1075" s="5">
        <v>1944.92</v>
      </c>
      <c r="J1075" s="6">
        <f t="shared" si="80"/>
        <v>9.7246000000000006</v>
      </c>
      <c r="K1075" s="3" t="s">
        <v>20</v>
      </c>
      <c r="L1075" s="3" t="s">
        <v>38</v>
      </c>
      <c r="M1075" s="7">
        <f t="shared" si="81"/>
        <v>5.8347600000000002</v>
      </c>
      <c r="N1075" s="7">
        <f t="shared" si="82"/>
        <v>1.45869</v>
      </c>
      <c r="O1075" s="7">
        <f t="shared" si="83"/>
        <v>2.4311500000000001</v>
      </c>
      <c r="P1075" s="7">
        <f t="shared" si="84"/>
        <v>0.17999712070419349</v>
      </c>
    </row>
    <row r="1076" spans="1:16" x14ac:dyDescent="0.25">
      <c r="A1076" s="4">
        <v>6036</v>
      </c>
      <c r="B1076" s="4" t="s">
        <v>15</v>
      </c>
      <c r="C1076" s="3" t="s">
        <v>65</v>
      </c>
      <c r="D1076" s="4" t="s">
        <v>62</v>
      </c>
      <c r="E1076" s="3" t="s">
        <v>22</v>
      </c>
      <c r="F1076" s="4" t="s">
        <v>1007</v>
      </c>
      <c r="G1076" s="3" t="s">
        <v>47</v>
      </c>
      <c r="H1076" s="5">
        <v>6605.45</v>
      </c>
      <c r="I1076" s="5">
        <v>6290.91</v>
      </c>
      <c r="J1076" s="6">
        <f t="shared" si="80"/>
        <v>50.327280000000002</v>
      </c>
      <c r="K1076" s="3" t="s">
        <v>20</v>
      </c>
      <c r="L1076" s="3" t="s">
        <v>38</v>
      </c>
      <c r="M1076" s="7">
        <f t="shared" si="81"/>
        <v>30.196368</v>
      </c>
      <c r="N1076" s="7">
        <f t="shared" si="82"/>
        <v>7.5490919999999999</v>
      </c>
      <c r="O1076" s="7">
        <f t="shared" si="83"/>
        <v>12.58182</v>
      </c>
      <c r="P1076" s="7">
        <f t="shared" si="84"/>
        <v>4.9999125722669735E-2</v>
      </c>
    </row>
    <row r="1077" spans="1:16" x14ac:dyDescent="0.25">
      <c r="A1077" s="4">
        <v>6036</v>
      </c>
      <c r="B1077" s="4" t="s">
        <v>15</v>
      </c>
      <c r="C1077" s="3" t="s">
        <v>65</v>
      </c>
      <c r="D1077" s="4" t="s">
        <v>62</v>
      </c>
      <c r="E1077" s="3" t="s">
        <v>22</v>
      </c>
      <c r="F1077" s="4" t="s">
        <v>1008</v>
      </c>
      <c r="G1077" s="3" t="s">
        <v>44</v>
      </c>
      <c r="H1077" s="5">
        <v>445.5</v>
      </c>
      <c r="I1077" s="5">
        <v>424.28</v>
      </c>
      <c r="J1077" s="6">
        <f t="shared" si="80"/>
        <v>2.1214</v>
      </c>
      <c r="K1077" s="3" t="s">
        <v>20</v>
      </c>
      <c r="L1077" s="3" t="s">
        <v>38</v>
      </c>
      <c r="M1077" s="7">
        <f t="shared" si="81"/>
        <v>1.27284</v>
      </c>
      <c r="N1077" s="7">
        <f t="shared" si="82"/>
        <v>0.31820999999999999</v>
      </c>
      <c r="O1077" s="7">
        <f t="shared" si="83"/>
        <v>0.53034999999999999</v>
      </c>
      <c r="P1077" s="7">
        <f t="shared" si="84"/>
        <v>5.0014141604600715E-2</v>
      </c>
    </row>
    <row r="1078" spans="1:16" x14ac:dyDescent="0.25">
      <c r="A1078" s="4">
        <v>6036</v>
      </c>
      <c r="B1078" s="4" t="s">
        <v>15</v>
      </c>
      <c r="C1078" s="3" t="s">
        <v>65</v>
      </c>
      <c r="D1078" s="4" t="s">
        <v>62</v>
      </c>
      <c r="E1078" s="3" t="s">
        <v>22</v>
      </c>
      <c r="F1078" s="4" t="s">
        <v>1009</v>
      </c>
      <c r="G1078" s="3" t="s">
        <v>47</v>
      </c>
      <c r="H1078" s="5">
        <v>9494</v>
      </c>
      <c r="I1078" s="5">
        <v>8045.76</v>
      </c>
      <c r="J1078" s="6">
        <f t="shared" si="80"/>
        <v>64.366079999999997</v>
      </c>
      <c r="K1078" s="3" t="s">
        <v>20</v>
      </c>
      <c r="L1078" s="3" t="s">
        <v>38</v>
      </c>
      <c r="M1078" s="7">
        <f t="shared" si="81"/>
        <v>38.619647999999998</v>
      </c>
      <c r="N1078" s="7">
        <f t="shared" si="82"/>
        <v>9.6549119999999995</v>
      </c>
      <c r="O1078" s="7">
        <f t="shared" si="83"/>
        <v>16.091519999999999</v>
      </c>
      <c r="P1078" s="7">
        <f t="shared" si="84"/>
        <v>0.18000039772501286</v>
      </c>
    </row>
    <row r="1079" spans="1:16" x14ac:dyDescent="0.25">
      <c r="A1079" s="4">
        <v>6036</v>
      </c>
      <c r="B1079" s="4" t="s">
        <v>15</v>
      </c>
      <c r="C1079" s="3" t="s">
        <v>65</v>
      </c>
      <c r="D1079" s="4" t="s">
        <v>62</v>
      </c>
      <c r="E1079" s="3" t="s">
        <v>22</v>
      </c>
      <c r="F1079" s="4" t="s">
        <v>1010</v>
      </c>
      <c r="G1079" s="3" t="s">
        <v>44</v>
      </c>
      <c r="H1079" s="5">
        <v>649</v>
      </c>
      <c r="I1079" s="5">
        <v>550</v>
      </c>
      <c r="J1079" s="6">
        <f t="shared" si="80"/>
        <v>2.75</v>
      </c>
      <c r="K1079" s="3" t="s">
        <v>20</v>
      </c>
      <c r="L1079" s="3" t="s">
        <v>38</v>
      </c>
      <c r="M1079" s="7">
        <f t="shared" si="81"/>
        <v>1.65</v>
      </c>
      <c r="N1079" s="7">
        <f t="shared" si="82"/>
        <v>0.41249999999999998</v>
      </c>
      <c r="O1079" s="7">
        <f t="shared" si="83"/>
        <v>0.6875</v>
      </c>
      <c r="P1079" s="7">
        <f t="shared" si="84"/>
        <v>0.17999999999999994</v>
      </c>
    </row>
    <row r="1080" spans="1:16" x14ac:dyDescent="0.25">
      <c r="A1080" s="4">
        <v>6036</v>
      </c>
      <c r="B1080" s="4" t="s">
        <v>15</v>
      </c>
      <c r="C1080" s="3" t="s">
        <v>65</v>
      </c>
      <c r="D1080" s="4" t="s">
        <v>62</v>
      </c>
      <c r="E1080" s="3" t="s">
        <v>22</v>
      </c>
      <c r="F1080" s="4" t="s">
        <v>1011</v>
      </c>
      <c r="G1080" s="3" t="s">
        <v>47</v>
      </c>
      <c r="H1080" s="5">
        <v>6268.6</v>
      </c>
      <c r="I1080" s="5">
        <v>5970.1</v>
      </c>
      <c r="J1080" s="6">
        <f t="shared" si="80"/>
        <v>47.760800000000003</v>
      </c>
      <c r="K1080" s="3" t="s">
        <v>20</v>
      </c>
      <c r="L1080" s="3" t="s">
        <v>38</v>
      </c>
      <c r="M1080" s="7">
        <f t="shared" si="81"/>
        <v>28.656480000000002</v>
      </c>
      <c r="N1080" s="7">
        <f t="shared" si="82"/>
        <v>7.1641200000000005</v>
      </c>
      <c r="O1080" s="7">
        <f t="shared" si="83"/>
        <v>11.940200000000001</v>
      </c>
      <c r="P1080" s="7">
        <f t="shared" si="84"/>
        <v>4.9999162493090665E-2</v>
      </c>
    </row>
    <row r="1081" spans="1:16" x14ac:dyDescent="0.25">
      <c r="A1081" s="4">
        <v>6036</v>
      </c>
      <c r="B1081" s="4" t="s">
        <v>15</v>
      </c>
      <c r="C1081" s="3" t="s">
        <v>65</v>
      </c>
      <c r="D1081" s="4" t="s">
        <v>62</v>
      </c>
      <c r="E1081" s="3" t="s">
        <v>22</v>
      </c>
      <c r="F1081" s="4" t="s">
        <v>1012</v>
      </c>
      <c r="G1081" s="3" t="s">
        <v>35</v>
      </c>
      <c r="H1081" s="5">
        <v>1671.5</v>
      </c>
      <c r="I1081" s="5">
        <v>1416.54</v>
      </c>
      <c r="J1081" s="6">
        <f t="shared" si="80"/>
        <v>7.0827</v>
      </c>
      <c r="K1081" s="3" t="s">
        <v>20</v>
      </c>
      <c r="L1081" s="3" t="s">
        <v>38</v>
      </c>
      <c r="M1081" s="7">
        <f t="shared" si="81"/>
        <v>4.2496200000000002</v>
      </c>
      <c r="N1081" s="7">
        <f t="shared" si="82"/>
        <v>1.062405</v>
      </c>
      <c r="O1081" s="7">
        <f t="shared" si="83"/>
        <v>1.770675</v>
      </c>
      <c r="P1081" s="7">
        <f t="shared" si="84"/>
        <v>0.17998785773786841</v>
      </c>
    </row>
    <row r="1082" spans="1:16" x14ac:dyDescent="0.25">
      <c r="A1082" s="4">
        <v>6036</v>
      </c>
      <c r="B1082" s="4" t="s">
        <v>15</v>
      </c>
      <c r="C1082" s="3" t="s">
        <v>65</v>
      </c>
      <c r="D1082" s="4" t="s">
        <v>62</v>
      </c>
      <c r="E1082" s="3" t="s">
        <v>22</v>
      </c>
      <c r="F1082" s="4" t="s">
        <v>1013</v>
      </c>
      <c r="G1082" s="3" t="s">
        <v>47</v>
      </c>
      <c r="H1082" s="5">
        <v>4245.3</v>
      </c>
      <c r="I1082" s="5">
        <v>3766.5599999999995</v>
      </c>
      <c r="J1082" s="6">
        <f t="shared" si="80"/>
        <v>18.832799999999999</v>
      </c>
      <c r="K1082" s="3" t="s">
        <v>20</v>
      </c>
      <c r="L1082" s="3" t="s">
        <v>38</v>
      </c>
      <c r="M1082" s="7">
        <f t="shared" si="81"/>
        <v>11.299679999999999</v>
      </c>
      <c r="N1082" s="7">
        <f t="shared" si="82"/>
        <v>2.8249199999999997</v>
      </c>
      <c r="O1082" s="7">
        <f t="shared" si="83"/>
        <v>4.7081999999999997</v>
      </c>
      <c r="P1082" s="7">
        <f t="shared" si="84"/>
        <v>0.1271027144131518</v>
      </c>
    </row>
    <row r="1083" spans="1:16" x14ac:dyDescent="0.25">
      <c r="A1083" s="4">
        <v>6036</v>
      </c>
      <c r="B1083" s="4" t="s">
        <v>15</v>
      </c>
      <c r="C1083" s="3" t="s">
        <v>65</v>
      </c>
      <c r="D1083" s="4" t="s">
        <v>62</v>
      </c>
      <c r="E1083" s="3" t="s">
        <v>22</v>
      </c>
      <c r="F1083" s="4" t="s">
        <v>1014</v>
      </c>
      <c r="G1083" s="3" t="s">
        <v>37</v>
      </c>
      <c r="H1083" s="5">
        <v>1799</v>
      </c>
      <c r="I1083" s="5">
        <v>1753.24</v>
      </c>
      <c r="J1083" s="6">
        <f t="shared" si="80"/>
        <v>8.7661999999999995</v>
      </c>
      <c r="K1083" s="3" t="s">
        <v>20</v>
      </c>
      <c r="L1083" s="3" t="s">
        <v>38</v>
      </c>
      <c r="M1083" s="7">
        <f t="shared" si="81"/>
        <v>5.2597199999999997</v>
      </c>
      <c r="N1083" s="7">
        <f t="shared" si="82"/>
        <v>1.3149299999999999</v>
      </c>
      <c r="O1083" s="7">
        <f t="shared" si="83"/>
        <v>2.1915499999999999</v>
      </c>
      <c r="P1083" s="7">
        <f t="shared" si="84"/>
        <v>2.610024868243932E-2</v>
      </c>
    </row>
    <row r="1084" spans="1:16" x14ac:dyDescent="0.25">
      <c r="A1084" s="4">
        <v>6036</v>
      </c>
      <c r="B1084" s="4" t="s">
        <v>15</v>
      </c>
      <c r="C1084" s="3" t="s">
        <v>65</v>
      </c>
      <c r="D1084" s="4" t="s">
        <v>62</v>
      </c>
      <c r="E1084" s="3" t="s">
        <v>22</v>
      </c>
      <c r="F1084" s="4" t="s">
        <v>1015</v>
      </c>
      <c r="G1084" s="3" t="s">
        <v>40</v>
      </c>
      <c r="H1084" s="5">
        <v>9082.66</v>
      </c>
      <c r="I1084" s="5">
        <v>8650.16</v>
      </c>
      <c r="J1084" s="6">
        <f t="shared" si="80"/>
        <v>69.201279999999997</v>
      </c>
      <c r="K1084" s="3" t="s">
        <v>20</v>
      </c>
      <c r="L1084" s="3" t="s">
        <v>38</v>
      </c>
      <c r="M1084" s="7">
        <f t="shared" si="81"/>
        <v>41.520767999999997</v>
      </c>
      <c r="N1084" s="7">
        <f t="shared" si="82"/>
        <v>10.380191999999999</v>
      </c>
      <c r="O1084" s="7">
        <f t="shared" si="83"/>
        <v>17.300319999999999</v>
      </c>
      <c r="P1084" s="7">
        <f t="shared" si="84"/>
        <v>4.9999075161615503E-2</v>
      </c>
    </row>
    <row r="1085" spans="1:16" x14ac:dyDescent="0.25">
      <c r="A1085" s="4">
        <v>6036</v>
      </c>
      <c r="B1085" s="4" t="s">
        <v>15</v>
      </c>
      <c r="C1085" s="3" t="s">
        <v>65</v>
      </c>
      <c r="D1085" s="4" t="s">
        <v>62</v>
      </c>
      <c r="E1085" s="3" t="s">
        <v>22</v>
      </c>
      <c r="F1085" s="4" t="s">
        <v>1016</v>
      </c>
      <c r="G1085" s="3" t="s">
        <v>35</v>
      </c>
      <c r="H1085" s="5">
        <v>1044</v>
      </c>
      <c r="I1085" s="5">
        <v>895.14</v>
      </c>
      <c r="J1085" s="6">
        <f t="shared" si="80"/>
        <v>4.4756999999999998</v>
      </c>
      <c r="K1085" s="3" t="s">
        <v>20</v>
      </c>
      <c r="L1085" s="3" t="s">
        <v>38</v>
      </c>
      <c r="M1085" s="7">
        <f t="shared" si="81"/>
        <v>2.6854199999999997</v>
      </c>
      <c r="N1085" s="7">
        <f t="shared" si="82"/>
        <v>0.67135499999999992</v>
      </c>
      <c r="O1085" s="7">
        <f t="shared" si="83"/>
        <v>1.1189249999999999</v>
      </c>
      <c r="P1085" s="7">
        <f t="shared" si="84"/>
        <v>0.16629800924994975</v>
      </c>
    </row>
    <row r="1086" spans="1:16" x14ac:dyDescent="0.25">
      <c r="A1086" s="4">
        <v>6036</v>
      </c>
      <c r="B1086" s="4" t="s">
        <v>15</v>
      </c>
      <c r="C1086" s="3" t="s">
        <v>65</v>
      </c>
      <c r="D1086" s="4" t="s">
        <v>62</v>
      </c>
      <c r="E1086" s="3" t="s">
        <v>22</v>
      </c>
      <c r="F1086" s="4" t="s">
        <v>1017</v>
      </c>
      <c r="G1086" s="3" t="s">
        <v>40</v>
      </c>
      <c r="H1086" s="5">
        <v>6383.3</v>
      </c>
      <c r="I1086" s="5">
        <v>5454.08</v>
      </c>
      <c r="J1086" s="6">
        <f t="shared" si="80"/>
        <v>43.632640000000002</v>
      </c>
      <c r="K1086" s="3" t="s">
        <v>20</v>
      </c>
      <c r="L1086" s="3" t="s">
        <v>38</v>
      </c>
      <c r="M1086" s="7">
        <f t="shared" si="81"/>
        <v>26.179584000000002</v>
      </c>
      <c r="N1086" s="7">
        <f t="shared" si="82"/>
        <v>6.5448960000000005</v>
      </c>
      <c r="O1086" s="7">
        <f t="shared" si="83"/>
        <v>10.908160000000001</v>
      </c>
      <c r="P1086" s="7">
        <f t="shared" si="84"/>
        <v>0.1703715383712745</v>
      </c>
    </row>
    <row r="1087" spans="1:16" x14ac:dyDescent="0.25">
      <c r="A1087" s="4">
        <v>6036</v>
      </c>
      <c r="B1087" s="4" t="s">
        <v>15</v>
      </c>
      <c r="C1087" s="3" t="s">
        <v>65</v>
      </c>
      <c r="D1087" s="4" t="s">
        <v>62</v>
      </c>
      <c r="E1087" s="3" t="s">
        <v>22</v>
      </c>
      <c r="F1087" s="4" t="s">
        <v>1018</v>
      </c>
      <c r="G1087" s="3" t="s">
        <v>40</v>
      </c>
      <c r="H1087" s="5">
        <v>6157.5</v>
      </c>
      <c r="I1087" s="5">
        <v>5240.88</v>
      </c>
      <c r="J1087" s="6">
        <f t="shared" si="80"/>
        <v>41.927040000000005</v>
      </c>
      <c r="K1087" s="3" t="s">
        <v>20</v>
      </c>
      <c r="L1087" s="3" t="s">
        <v>38</v>
      </c>
      <c r="M1087" s="7">
        <f t="shared" si="81"/>
        <v>25.156224000000002</v>
      </c>
      <c r="N1087" s="7">
        <f t="shared" si="82"/>
        <v>6.2890560000000004</v>
      </c>
      <c r="O1087" s="7">
        <f t="shared" si="83"/>
        <v>10.481760000000001</v>
      </c>
      <c r="P1087" s="7">
        <f t="shared" si="84"/>
        <v>0.1748981087145669</v>
      </c>
    </row>
    <row r="1088" spans="1:16" x14ac:dyDescent="0.25">
      <c r="A1088" s="4">
        <v>6036</v>
      </c>
      <c r="B1088" s="4" t="s">
        <v>15</v>
      </c>
      <c r="C1088" s="3" t="s">
        <v>65</v>
      </c>
      <c r="D1088" s="4" t="s">
        <v>62</v>
      </c>
      <c r="E1088" s="3" t="s">
        <v>22</v>
      </c>
      <c r="F1088" s="4" t="s">
        <v>1019</v>
      </c>
      <c r="G1088" s="3" t="s">
        <v>40</v>
      </c>
      <c r="H1088" s="5">
        <v>14820.6</v>
      </c>
      <c r="I1088" s="5">
        <v>14114.84</v>
      </c>
      <c r="J1088" s="6">
        <f t="shared" si="80"/>
        <v>141.14840000000001</v>
      </c>
      <c r="K1088" s="3" t="s">
        <v>20</v>
      </c>
      <c r="L1088" s="3" t="s">
        <v>38</v>
      </c>
      <c r="M1088" s="7">
        <f t="shared" si="81"/>
        <v>84.689040000000006</v>
      </c>
      <c r="N1088" s="7">
        <f t="shared" si="82"/>
        <v>21.172260000000001</v>
      </c>
      <c r="O1088" s="7">
        <f t="shared" si="83"/>
        <v>35.287100000000002</v>
      </c>
      <c r="P1088" s="7">
        <f t="shared" si="84"/>
        <v>5.0001275253563016E-2</v>
      </c>
    </row>
    <row r="1089" spans="1:16" x14ac:dyDescent="0.25">
      <c r="A1089" s="4">
        <v>6036</v>
      </c>
      <c r="B1089" s="4" t="s">
        <v>15</v>
      </c>
      <c r="C1089" s="3" t="s">
        <v>65</v>
      </c>
      <c r="D1089" s="4" t="s">
        <v>62</v>
      </c>
      <c r="E1089" s="3" t="s">
        <v>22</v>
      </c>
      <c r="F1089" s="4" t="s">
        <v>1020</v>
      </c>
      <c r="G1089" s="3" t="s">
        <v>35</v>
      </c>
      <c r="H1089" s="5">
        <v>1394.05</v>
      </c>
      <c r="I1089" s="5">
        <v>1327.67</v>
      </c>
      <c r="J1089" s="6">
        <f t="shared" si="80"/>
        <v>6.6383500000000009</v>
      </c>
      <c r="K1089" s="3" t="s">
        <v>20</v>
      </c>
      <c r="L1089" s="3" t="s">
        <v>38</v>
      </c>
      <c r="M1089" s="7">
        <f t="shared" si="81"/>
        <v>3.9830100000000002</v>
      </c>
      <c r="N1089" s="7">
        <f t="shared" si="82"/>
        <v>0.99575250000000004</v>
      </c>
      <c r="O1089" s="7">
        <f t="shared" si="83"/>
        <v>1.6595875000000002</v>
      </c>
      <c r="P1089" s="7">
        <f t="shared" si="84"/>
        <v>4.9997363802751993E-2</v>
      </c>
    </row>
    <row r="1090" spans="1:16" x14ac:dyDescent="0.25">
      <c r="A1090" s="4">
        <v>6036</v>
      </c>
      <c r="B1090" s="4" t="s">
        <v>15</v>
      </c>
      <c r="C1090" s="3" t="s">
        <v>65</v>
      </c>
      <c r="D1090" s="4" t="s">
        <v>62</v>
      </c>
      <c r="E1090" s="3" t="s">
        <v>22</v>
      </c>
      <c r="F1090" s="4" t="s">
        <v>1021</v>
      </c>
      <c r="G1090" s="3" t="s">
        <v>40</v>
      </c>
      <c r="H1090" s="5">
        <v>7795</v>
      </c>
      <c r="I1090" s="5">
        <v>6605.92</v>
      </c>
      <c r="J1090" s="6">
        <f t="shared" ref="J1090:J1153" si="85">IF($E1090=$E$2,IF(H1090&lt;$W$3,0,IF(H1090&lt;=$W$4,I1090*0.2%,IF(H1090&lt;=$W$5,I1090*0.6%,I1090*1%))),IF($E1090=$E$15,IF(H1090&lt;=$W$7,I1090*0.5%,IF(H1090&lt;=$W$8,I1090*0.8%,I1090*1%)),""))</f>
        <v>52.847360000000002</v>
      </c>
      <c r="K1090" s="3" t="s">
        <v>20</v>
      </c>
      <c r="L1090" s="3" t="s">
        <v>38</v>
      </c>
      <c r="M1090" s="7">
        <f t="shared" ref="M1090:M1153" si="86">IF($L1090="-",$J1090*0.7,$J1090*0.6)</f>
        <v>31.708416</v>
      </c>
      <c r="N1090" s="7">
        <f t="shared" ref="N1090:N1153" si="87">IF($L1090="-",$J1090*0.3,$J1090*0.15)</f>
        <v>7.9271039999999999</v>
      </c>
      <c r="O1090" s="7">
        <f t="shared" ref="O1090:O1153" si="88">IF($L1090="-",0,$J1090*0.25)</f>
        <v>13.21184</v>
      </c>
      <c r="P1090" s="7">
        <f t="shared" si="84"/>
        <v>0.18000217986291078</v>
      </c>
    </row>
    <row r="1091" spans="1:16" x14ac:dyDescent="0.25">
      <c r="A1091" s="4">
        <v>6036</v>
      </c>
      <c r="B1091" s="4" t="s">
        <v>15</v>
      </c>
      <c r="C1091" s="3" t="s">
        <v>65</v>
      </c>
      <c r="D1091" s="4" t="s">
        <v>62</v>
      </c>
      <c r="E1091" s="3" t="s">
        <v>22</v>
      </c>
      <c r="F1091" s="4" t="s">
        <v>1022</v>
      </c>
      <c r="G1091" s="3" t="s">
        <v>44</v>
      </c>
      <c r="H1091" s="5">
        <v>349</v>
      </c>
      <c r="I1091" s="5">
        <v>332.38</v>
      </c>
      <c r="J1091" s="6">
        <f t="shared" si="85"/>
        <v>1.6618999999999999</v>
      </c>
      <c r="K1091" s="3" t="s">
        <v>20</v>
      </c>
      <c r="L1091" s="3" t="s">
        <v>38</v>
      </c>
      <c r="M1091" s="7">
        <f t="shared" si="86"/>
        <v>0.99713999999999992</v>
      </c>
      <c r="N1091" s="7">
        <f t="shared" si="87"/>
        <v>0.24928499999999998</v>
      </c>
      <c r="O1091" s="7">
        <f t="shared" si="88"/>
        <v>0.41547499999999998</v>
      </c>
      <c r="P1091" s="7">
        <f t="shared" ref="P1091:P1154" si="89">H1091/I1091-1</f>
        <v>5.0003008604609267E-2</v>
      </c>
    </row>
    <row r="1092" spans="1:16" x14ac:dyDescent="0.25">
      <c r="A1092" s="4">
        <v>6036</v>
      </c>
      <c r="B1092" s="4" t="s">
        <v>15</v>
      </c>
      <c r="C1092" s="3" t="s">
        <v>65</v>
      </c>
      <c r="D1092" s="4" t="s">
        <v>62</v>
      </c>
      <c r="E1092" s="3" t="s">
        <v>22</v>
      </c>
      <c r="F1092" s="4" t="s">
        <v>1023</v>
      </c>
      <c r="G1092" s="3" t="s">
        <v>37</v>
      </c>
      <c r="H1092" s="5">
        <v>2399.1</v>
      </c>
      <c r="I1092" s="5">
        <v>2033.1200000000001</v>
      </c>
      <c r="J1092" s="6">
        <f t="shared" si="85"/>
        <v>10.165600000000001</v>
      </c>
      <c r="K1092" s="3" t="s">
        <v>20</v>
      </c>
      <c r="L1092" s="3" t="s">
        <v>38</v>
      </c>
      <c r="M1092" s="7">
        <f t="shared" si="86"/>
        <v>6.0993600000000008</v>
      </c>
      <c r="N1092" s="7">
        <f t="shared" si="87"/>
        <v>1.5248400000000002</v>
      </c>
      <c r="O1092" s="7">
        <f t="shared" si="88"/>
        <v>2.5414000000000003</v>
      </c>
      <c r="P1092" s="7">
        <f t="shared" si="89"/>
        <v>0.18000905012984947</v>
      </c>
    </row>
    <row r="1093" spans="1:16" x14ac:dyDescent="0.25">
      <c r="A1093" s="4">
        <v>6036</v>
      </c>
      <c r="B1093" s="4" t="s">
        <v>15</v>
      </c>
      <c r="C1093" s="3" t="s">
        <v>65</v>
      </c>
      <c r="D1093" s="4" t="s">
        <v>62</v>
      </c>
      <c r="E1093" s="3" t="s">
        <v>22</v>
      </c>
      <c r="F1093" s="4" t="s">
        <v>1024</v>
      </c>
      <c r="G1093" s="3" t="s">
        <v>40</v>
      </c>
      <c r="H1093" s="5">
        <v>1695</v>
      </c>
      <c r="I1093" s="5">
        <v>1436.44</v>
      </c>
      <c r="J1093" s="6">
        <f t="shared" si="85"/>
        <v>7.1822000000000008</v>
      </c>
      <c r="K1093" s="3" t="s">
        <v>20</v>
      </c>
      <c r="L1093" s="3" t="s">
        <v>38</v>
      </c>
      <c r="M1093" s="7">
        <f t="shared" si="86"/>
        <v>4.3093200000000005</v>
      </c>
      <c r="N1093" s="7">
        <f t="shared" si="87"/>
        <v>1.0773300000000001</v>
      </c>
      <c r="O1093" s="7">
        <f t="shared" si="88"/>
        <v>1.7955500000000002</v>
      </c>
      <c r="P1093" s="7">
        <f t="shared" si="89"/>
        <v>0.18000055693241612</v>
      </c>
    </row>
    <row r="1094" spans="1:16" x14ac:dyDescent="0.25">
      <c r="A1094" s="4">
        <v>6036</v>
      </c>
      <c r="B1094" s="4" t="s">
        <v>15</v>
      </c>
      <c r="C1094" s="3" t="s">
        <v>65</v>
      </c>
      <c r="D1094" s="4" t="s">
        <v>62</v>
      </c>
      <c r="E1094" s="3" t="s">
        <v>22</v>
      </c>
      <c r="F1094" s="4" t="s">
        <v>1025</v>
      </c>
      <c r="G1094" s="3" t="s">
        <v>47</v>
      </c>
      <c r="H1094" s="5">
        <v>396.5</v>
      </c>
      <c r="I1094" s="5">
        <v>356.74</v>
      </c>
      <c r="J1094" s="6">
        <f t="shared" si="85"/>
        <v>1.7837000000000001</v>
      </c>
      <c r="K1094" s="3" t="s">
        <v>20</v>
      </c>
      <c r="L1094" s="3" t="s">
        <v>38</v>
      </c>
      <c r="M1094" s="7">
        <f t="shared" si="86"/>
        <v>1.0702199999999999</v>
      </c>
      <c r="N1094" s="7">
        <f t="shared" si="87"/>
        <v>0.26755499999999999</v>
      </c>
      <c r="O1094" s="7">
        <f t="shared" si="88"/>
        <v>0.44592500000000002</v>
      </c>
      <c r="P1094" s="7">
        <f t="shared" si="89"/>
        <v>0.11145371979592977</v>
      </c>
    </row>
    <row r="1095" spans="1:16" x14ac:dyDescent="0.25">
      <c r="A1095" s="4">
        <v>6036</v>
      </c>
      <c r="B1095" s="4" t="s">
        <v>15</v>
      </c>
      <c r="C1095" s="3" t="s">
        <v>65</v>
      </c>
      <c r="D1095" s="4" t="s">
        <v>62</v>
      </c>
      <c r="E1095" s="3" t="s">
        <v>22</v>
      </c>
      <c r="F1095" s="4" t="s">
        <v>1026</v>
      </c>
      <c r="G1095" s="3" t="s">
        <v>47</v>
      </c>
      <c r="H1095" s="5">
        <v>2797.75</v>
      </c>
      <c r="I1095" s="5">
        <v>2664.5299999999997</v>
      </c>
      <c r="J1095" s="6">
        <f t="shared" si="85"/>
        <v>13.322649999999999</v>
      </c>
      <c r="K1095" s="3" t="s">
        <v>20</v>
      </c>
      <c r="L1095" s="3" t="s">
        <v>38</v>
      </c>
      <c r="M1095" s="7">
        <f t="shared" si="86"/>
        <v>7.9935899999999993</v>
      </c>
      <c r="N1095" s="7">
        <f t="shared" si="87"/>
        <v>1.9983974999999998</v>
      </c>
      <c r="O1095" s="7">
        <f t="shared" si="88"/>
        <v>3.3306624999999999</v>
      </c>
      <c r="P1095" s="7">
        <f t="shared" si="89"/>
        <v>4.9997560545387065E-2</v>
      </c>
    </row>
    <row r="1096" spans="1:16" x14ac:dyDescent="0.25">
      <c r="A1096" s="4">
        <v>6036</v>
      </c>
      <c r="B1096" s="4" t="s">
        <v>15</v>
      </c>
      <c r="C1096" s="3" t="s">
        <v>65</v>
      </c>
      <c r="D1096" s="4" t="s">
        <v>62</v>
      </c>
      <c r="E1096" s="3" t="s">
        <v>22</v>
      </c>
      <c r="F1096" s="4">
        <v>2603605928</v>
      </c>
      <c r="G1096" s="3" t="s">
        <v>44</v>
      </c>
      <c r="H1096" s="5">
        <v>899.1</v>
      </c>
      <c r="I1096" s="5">
        <v>761.94</v>
      </c>
      <c r="J1096" s="6">
        <f t="shared" si="85"/>
        <v>3.8097000000000003</v>
      </c>
      <c r="K1096" s="3" t="s">
        <v>20</v>
      </c>
      <c r="L1096" s="3" t="s">
        <v>38</v>
      </c>
      <c r="M1096" s="7">
        <f t="shared" si="86"/>
        <v>2.2858200000000002</v>
      </c>
      <c r="N1096" s="7">
        <f t="shared" si="87"/>
        <v>0.57145500000000005</v>
      </c>
      <c r="O1096" s="7">
        <f t="shared" si="88"/>
        <v>0.95242500000000008</v>
      </c>
      <c r="P1096" s="7">
        <f t="shared" si="89"/>
        <v>0.18001417434443656</v>
      </c>
    </row>
    <row r="1097" spans="1:16" x14ac:dyDescent="0.25">
      <c r="A1097" s="4">
        <v>6036</v>
      </c>
      <c r="B1097" s="4" t="s">
        <v>15</v>
      </c>
      <c r="C1097" s="3" t="s">
        <v>65</v>
      </c>
      <c r="D1097" s="4" t="s">
        <v>63</v>
      </c>
      <c r="E1097" s="3" t="s">
        <v>22</v>
      </c>
      <c r="F1097" s="4" t="s">
        <v>1027</v>
      </c>
      <c r="G1097" s="3" t="s">
        <v>40</v>
      </c>
      <c r="H1097" s="5">
        <v>6379.8</v>
      </c>
      <c r="I1097" s="5">
        <v>6074.7999999999993</v>
      </c>
      <c r="J1097" s="6">
        <f t="shared" si="85"/>
        <v>48.598399999999998</v>
      </c>
      <c r="K1097" s="3" t="s">
        <v>20</v>
      </c>
      <c r="L1097" s="3" t="s">
        <v>38</v>
      </c>
      <c r="M1097" s="7">
        <f t="shared" si="86"/>
        <v>29.159039999999997</v>
      </c>
      <c r="N1097" s="7">
        <f t="shared" si="87"/>
        <v>7.2897599999999994</v>
      </c>
      <c r="O1097" s="7">
        <f t="shared" si="88"/>
        <v>12.1496</v>
      </c>
      <c r="P1097" s="7">
        <f t="shared" si="89"/>
        <v>5.0207414235859726E-2</v>
      </c>
    </row>
    <row r="1098" spans="1:16" x14ac:dyDescent="0.25">
      <c r="A1098" s="4">
        <v>6036</v>
      </c>
      <c r="B1098" s="4" t="s">
        <v>15</v>
      </c>
      <c r="C1098" s="3" t="s">
        <v>65</v>
      </c>
      <c r="D1098" s="4" t="s">
        <v>63</v>
      </c>
      <c r="E1098" s="3" t="s">
        <v>22</v>
      </c>
      <c r="F1098" s="4" t="s">
        <v>1028</v>
      </c>
      <c r="G1098" s="3" t="s">
        <v>44</v>
      </c>
      <c r="H1098" s="5">
        <v>14554.45</v>
      </c>
      <c r="I1098" s="5">
        <v>13861.39</v>
      </c>
      <c r="J1098" s="6">
        <f t="shared" si="85"/>
        <v>138.6139</v>
      </c>
      <c r="K1098" s="3" t="s">
        <v>20</v>
      </c>
      <c r="L1098" s="3" t="s">
        <v>38</v>
      </c>
      <c r="M1098" s="7">
        <f t="shared" si="86"/>
        <v>83.168340000000001</v>
      </c>
      <c r="N1098" s="7">
        <f t="shared" si="87"/>
        <v>20.792085</v>
      </c>
      <c r="O1098" s="7">
        <f t="shared" si="88"/>
        <v>34.653475</v>
      </c>
      <c r="P1098" s="7">
        <f t="shared" si="89"/>
        <v>4.9999314643048187E-2</v>
      </c>
    </row>
    <row r="1099" spans="1:16" x14ac:dyDescent="0.25">
      <c r="A1099" s="4">
        <v>6036</v>
      </c>
      <c r="B1099" s="4" t="s">
        <v>15</v>
      </c>
      <c r="C1099" s="3" t="s">
        <v>65</v>
      </c>
      <c r="D1099" s="4" t="s">
        <v>63</v>
      </c>
      <c r="E1099" s="3" t="s">
        <v>22</v>
      </c>
      <c r="F1099" s="4" t="s">
        <v>1029</v>
      </c>
      <c r="G1099" s="3" t="s">
        <v>37</v>
      </c>
      <c r="H1099" s="5">
        <v>800</v>
      </c>
      <c r="I1099" s="5">
        <v>677.96</v>
      </c>
      <c r="J1099" s="6">
        <f t="shared" si="85"/>
        <v>3.3898000000000001</v>
      </c>
      <c r="K1099" s="3" t="s">
        <v>20</v>
      </c>
      <c r="L1099" s="3" t="s">
        <v>38</v>
      </c>
      <c r="M1099" s="7">
        <f t="shared" si="86"/>
        <v>2.0338799999999999</v>
      </c>
      <c r="N1099" s="7">
        <f t="shared" si="87"/>
        <v>0.50846999999999998</v>
      </c>
      <c r="O1099" s="7">
        <f t="shared" si="88"/>
        <v>0.84745000000000004</v>
      </c>
      <c r="P1099" s="7">
        <f t="shared" si="89"/>
        <v>0.18001062009558089</v>
      </c>
    </row>
    <row r="1100" spans="1:16" x14ac:dyDescent="0.25">
      <c r="A1100" s="4">
        <v>6036</v>
      </c>
      <c r="B1100" s="4" t="s">
        <v>15</v>
      </c>
      <c r="C1100" s="3" t="s">
        <v>65</v>
      </c>
      <c r="D1100" s="4" t="s">
        <v>63</v>
      </c>
      <c r="E1100" s="3" t="s">
        <v>22</v>
      </c>
      <c r="F1100" s="4" t="s">
        <v>1030</v>
      </c>
      <c r="G1100" s="3" t="s">
        <v>40</v>
      </c>
      <c r="H1100" s="5">
        <v>4676.2</v>
      </c>
      <c r="I1100" s="5">
        <v>3966.7599999999998</v>
      </c>
      <c r="J1100" s="6">
        <f t="shared" si="85"/>
        <v>19.8338</v>
      </c>
      <c r="K1100" s="3" t="s">
        <v>20</v>
      </c>
      <c r="L1100" s="3" t="s">
        <v>38</v>
      </c>
      <c r="M1100" s="7">
        <f t="shared" si="86"/>
        <v>11.90028</v>
      </c>
      <c r="N1100" s="7">
        <f t="shared" si="87"/>
        <v>2.9750700000000001</v>
      </c>
      <c r="O1100" s="7">
        <f t="shared" si="88"/>
        <v>4.95845</v>
      </c>
      <c r="P1100" s="7">
        <f t="shared" si="89"/>
        <v>0.1788462120219021</v>
      </c>
    </row>
    <row r="1101" spans="1:16" x14ac:dyDescent="0.25">
      <c r="A1101" s="4">
        <v>6036</v>
      </c>
      <c r="B1101" s="4" t="s">
        <v>15</v>
      </c>
      <c r="C1101" s="3" t="s">
        <v>65</v>
      </c>
      <c r="D1101" s="4" t="s">
        <v>63</v>
      </c>
      <c r="E1101" s="3" t="s">
        <v>22</v>
      </c>
      <c r="F1101" s="4" t="s">
        <v>1031</v>
      </c>
      <c r="G1101" s="3" t="s">
        <v>47</v>
      </c>
      <c r="H1101" s="5">
        <v>1791</v>
      </c>
      <c r="I1101" s="5">
        <v>1517.8</v>
      </c>
      <c r="J1101" s="6">
        <f t="shared" si="85"/>
        <v>7.5889999999999995</v>
      </c>
      <c r="K1101" s="3" t="s">
        <v>20</v>
      </c>
      <c r="L1101" s="3" t="s">
        <v>38</v>
      </c>
      <c r="M1101" s="7">
        <f t="shared" si="86"/>
        <v>4.5533999999999999</v>
      </c>
      <c r="N1101" s="7">
        <f t="shared" si="87"/>
        <v>1.13835</v>
      </c>
      <c r="O1101" s="7">
        <f t="shared" si="88"/>
        <v>1.8972499999999999</v>
      </c>
      <c r="P1101" s="7">
        <f t="shared" si="89"/>
        <v>0.17999736460666749</v>
      </c>
    </row>
    <row r="1102" spans="1:16" x14ac:dyDescent="0.25">
      <c r="A1102" s="4">
        <v>6036</v>
      </c>
      <c r="B1102" s="4" t="s">
        <v>15</v>
      </c>
      <c r="C1102" s="3" t="s">
        <v>65</v>
      </c>
      <c r="D1102" s="4" t="s">
        <v>63</v>
      </c>
      <c r="E1102" s="3" t="s">
        <v>22</v>
      </c>
      <c r="F1102" s="4" t="s">
        <v>1032</v>
      </c>
      <c r="G1102" s="3" t="s">
        <v>37</v>
      </c>
      <c r="H1102" s="5">
        <v>899</v>
      </c>
      <c r="I1102" s="5">
        <v>899</v>
      </c>
      <c r="J1102" s="6">
        <f t="shared" si="85"/>
        <v>4.4950000000000001</v>
      </c>
      <c r="K1102" s="3" t="s">
        <v>20</v>
      </c>
      <c r="L1102" s="3" t="s">
        <v>38</v>
      </c>
      <c r="M1102" s="7">
        <f t="shared" si="86"/>
        <v>2.6970000000000001</v>
      </c>
      <c r="N1102" s="7">
        <f t="shared" si="87"/>
        <v>0.67425000000000002</v>
      </c>
      <c r="O1102" s="7">
        <f t="shared" si="88"/>
        <v>1.12375</v>
      </c>
      <c r="P1102" s="7">
        <f t="shared" si="89"/>
        <v>0</v>
      </c>
    </row>
    <row r="1103" spans="1:16" x14ac:dyDescent="0.25">
      <c r="A1103" s="4">
        <v>6036</v>
      </c>
      <c r="B1103" s="4" t="s">
        <v>15</v>
      </c>
      <c r="C1103" s="3" t="s">
        <v>65</v>
      </c>
      <c r="D1103" s="4" t="s">
        <v>63</v>
      </c>
      <c r="E1103" s="3" t="s">
        <v>22</v>
      </c>
      <c r="F1103" s="4" t="s">
        <v>1033</v>
      </c>
      <c r="G1103" s="3" t="s">
        <v>37</v>
      </c>
      <c r="H1103" s="5">
        <v>3995</v>
      </c>
      <c r="I1103" s="5">
        <v>3385.58</v>
      </c>
      <c r="J1103" s="6">
        <f t="shared" si="85"/>
        <v>16.927900000000001</v>
      </c>
      <c r="K1103" s="3" t="s">
        <v>20</v>
      </c>
      <c r="L1103" s="3" t="s">
        <v>38</v>
      </c>
      <c r="M1103" s="7">
        <f t="shared" si="86"/>
        <v>10.156740000000001</v>
      </c>
      <c r="N1103" s="7">
        <f t="shared" si="87"/>
        <v>2.5391850000000002</v>
      </c>
      <c r="O1103" s="7">
        <f t="shared" si="88"/>
        <v>4.2319750000000003</v>
      </c>
      <c r="P1103" s="7">
        <f t="shared" si="89"/>
        <v>0.18000460777769245</v>
      </c>
    </row>
    <row r="1104" spans="1:16" x14ac:dyDescent="0.25">
      <c r="A1104" s="4">
        <v>6036</v>
      </c>
      <c r="B1104" s="4" t="s">
        <v>15</v>
      </c>
      <c r="C1104" s="3" t="s">
        <v>65</v>
      </c>
      <c r="D1104" s="4" t="s">
        <v>63</v>
      </c>
      <c r="E1104" s="3" t="s">
        <v>22</v>
      </c>
      <c r="F1104" s="4" t="s">
        <v>1034</v>
      </c>
      <c r="G1104" s="3" t="s">
        <v>47</v>
      </c>
      <c r="H1104" s="5">
        <v>2760.5</v>
      </c>
      <c r="I1104" s="5">
        <v>2339.42</v>
      </c>
      <c r="J1104" s="6">
        <f t="shared" si="85"/>
        <v>11.697100000000001</v>
      </c>
      <c r="K1104" s="3" t="s">
        <v>20</v>
      </c>
      <c r="L1104" s="3" t="s">
        <v>38</v>
      </c>
      <c r="M1104" s="7">
        <f t="shared" si="86"/>
        <v>7.0182600000000006</v>
      </c>
      <c r="N1104" s="7">
        <f t="shared" si="87"/>
        <v>1.7545650000000002</v>
      </c>
      <c r="O1104" s="7">
        <f t="shared" si="88"/>
        <v>2.9242750000000002</v>
      </c>
      <c r="P1104" s="7">
        <f t="shared" si="89"/>
        <v>0.17999333168050202</v>
      </c>
    </row>
    <row r="1105" spans="1:16" x14ac:dyDescent="0.25">
      <c r="A1105" s="4">
        <v>6036</v>
      </c>
      <c r="B1105" s="4" t="s">
        <v>15</v>
      </c>
      <c r="C1105" s="3" t="s">
        <v>65</v>
      </c>
      <c r="D1105" s="4" t="s">
        <v>63</v>
      </c>
      <c r="E1105" s="3" t="s">
        <v>22</v>
      </c>
      <c r="F1105" s="4" t="s">
        <v>1035</v>
      </c>
      <c r="G1105" s="3" t="s">
        <v>40</v>
      </c>
      <c r="H1105" s="5">
        <v>1656.5</v>
      </c>
      <c r="I1105" s="5">
        <v>1477.04</v>
      </c>
      <c r="J1105" s="6">
        <f t="shared" si="85"/>
        <v>7.3852000000000002</v>
      </c>
      <c r="K1105" s="3" t="s">
        <v>20</v>
      </c>
      <c r="L1105" s="3" t="s">
        <v>38</v>
      </c>
      <c r="M1105" s="7">
        <f t="shared" si="86"/>
        <v>4.4311199999999999</v>
      </c>
      <c r="N1105" s="7">
        <f t="shared" si="87"/>
        <v>1.10778</v>
      </c>
      <c r="O1105" s="7">
        <f t="shared" si="88"/>
        <v>1.8463000000000001</v>
      </c>
      <c r="P1105" s="7">
        <f t="shared" si="89"/>
        <v>0.12149975626929543</v>
      </c>
    </row>
    <row r="1106" spans="1:16" x14ac:dyDescent="0.25">
      <c r="A1106" s="4">
        <v>6036</v>
      </c>
      <c r="B1106" s="4" t="s">
        <v>15</v>
      </c>
      <c r="C1106" s="3" t="s">
        <v>65</v>
      </c>
      <c r="D1106" s="4" t="s">
        <v>63</v>
      </c>
      <c r="E1106" s="3" t="s">
        <v>22</v>
      </c>
      <c r="F1106" s="4" t="s">
        <v>1036</v>
      </c>
      <c r="G1106" s="3" t="s">
        <v>40</v>
      </c>
      <c r="H1106" s="5">
        <v>4093.2</v>
      </c>
      <c r="I1106" s="5">
        <v>3898.3</v>
      </c>
      <c r="J1106" s="6">
        <f t="shared" si="85"/>
        <v>19.491500000000002</v>
      </c>
      <c r="K1106" s="3" t="s">
        <v>20</v>
      </c>
      <c r="L1106" s="3" t="s">
        <v>38</v>
      </c>
      <c r="M1106" s="7">
        <f t="shared" si="86"/>
        <v>11.694900000000001</v>
      </c>
      <c r="N1106" s="7">
        <f t="shared" si="87"/>
        <v>2.9237250000000001</v>
      </c>
      <c r="O1106" s="7">
        <f t="shared" si="88"/>
        <v>4.8728750000000005</v>
      </c>
      <c r="P1106" s="7">
        <f t="shared" si="89"/>
        <v>4.9996152168894081E-2</v>
      </c>
    </row>
    <row r="1107" spans="1:16" x14ac:dyDescent="0.25">
      <c r="A1107" s="4">
        <v>6036</v>
      </c>
      <c r="B1107" s="4" t="s">
        <v>15</v>
      </c>
      <c r="C1107" s="3" t="s">
        <v>65</v>
      </c>
      <c r="D1107" s="4" t="s">
        <v>63</v>
      </c>
      <c r="E1107" s="3" t="s">
        <v>22</v>
      </c>
      <c r="F1107" s="4" t="s">
        <v>1037</v>
      </c>
      <c r="G1107" s="3" t="s">
        <v>47</v>
      </c>
      <c r="H1107" s="5">
        <v>2528.9</v>
      </c>
      <c r="I1107" s="5">
        <v>2408.48</v>
      </c>
      <c r="J1107" s="6">
        <f t="shared" si="85"/>
        <v>12.042400000000001</v>
      </c>
      <c r="K1107" s="3" t="s">
        <v>20</v>
      </c>
      <c r="L1107" s="3" t="s">
        <v>38</v>
      </c>
      <c r="M1107" s="7">
        <f t="shared" si="86"/>
        <v>7.2254399999999999</v>
      </c>
      <c r="N1107" s="7">
        <f t="shared" si="87"/>
        <v>1.80636</v>
      </c>
      <c r="O1107" s="7">
        <f t="shared" si="88"/>
        <v>3.0106000000000002</v>
      </c>
      <c r="P1107" s="7">
        <f t="shared" si="89"/>
        <v>4.9998339201487996E-2</v>
      </c>
    </row>
    <row r="1108" spans="1:16" x14ac:dyDescent="0.25">
      <c r="A1108" s="4">
        <v>6036</v>
      </c>
      <c r="B1108" s="4" t="s">
        <v>15</v>
      </c>
      <c r="C1108" s="3" t="s">
        <v>65</v>
      </c>
      <c r="D1108" s="4" t="s">
        <v>63</v>
      </c>
      <c r="E1108" s="3" t="s">
        <v>22</v>
      </c>
      <c r="F1108" s="4" t="s">
        <v>1038</v>
      </c>
      <c r="G1108" s="3" t="s">
        <v>47</v>
      </c>
      <c r="H1108" s="5">
        <v>6419.9</v>
      </c>
      <c r="I1108" s="5">
        <v>5757.96</v>
      </c>
      <c r="J1108" s="6">
        <f t="shared" si="85"/>
        <v>46.063679999999998</v>
      </c>
      <c r="K1108" s="3" t="s">
        <v>20</v>
      </c>
      <c r="L1108" s="3" t="s">
        <v>38</v>
      </c>
      <c r="M1108" s="7">
        <f t="shared" si="86"/>
        <v>27.638207999999999</v>
      </c>
      <c r="N1108" s="7">
        <f t="shared" si="87"/>
        <v>6.9095519999999997</v>
      </c>
      <c r="O1108" s="7">
        <f t="shared" si="88"/>
        <v>11.515919999999999</v>
      </c>
      <c r="P1108" s="7">
        <f t="shared" si="89"/>
        <v>0.11496085419141489</v>
      </c>
    </row>
    <row r="1109" spans="1:16" x14ac:dyDescent="0.25">
      <c r="A1109" s="4">
        <v>6036</v>
      </c>
      <c r="B1109" s="4" t="s">
        <v>15</v>
      </c>
      <c r="C1109" s="3" t="s">
        <v>65</v>
      </c>
      <c r="D1109" s="4" t="s">
        <v>63</v>
      </c>
      <c r="E1109" s="3" t="s">
        <v>22</v>
      </c>
      <c r="F1109" s="4" t="s">
        <v>1039</v>
      </c>
      <c r="G1109" s="3" t="s">
        <v>40</v>
      </c>
      <c r="H1109" s="5">
        <v>3872.51</v>
      </c>
      <c r="I1109" s="5">
        <v>3614.77</v>
      </c>
      <c r="J1109" s="6">
        <f t="shared" si="85"/>
        <v>18.07385</v>
      </c>
      <c r="K1109" s="3" t="s">
        <v>20</v>
      </c>
      <c r="L1109" s="3" t="s">
        <v>38</v>
      </c>
      <c r="M1109" s="7">
        <f t="shared" si="86"/>
        <v>10.84431</v>
      </c>
      <c r="N1109" s="7">
        <f t="shared" si="87"/>
        <v>2.7110775</v>
      </c>
      <c r="O1109" s="7">
        <f t="shared" si="88"/>
        <v>4.5184625</v>
      </c>
      <c r="P1109" s="7">
        <f t="shared" si="89"/>
        <v>7.1301908558497606E-2</v>
      </c>
    </row>
    <row r="1110" spans="1:16" x14ac:dyDescent="0.25">
      <c r="A1110" s="4">
        <v>6036</v>
      </c>
      <c r="B1110" s="4" t="s">
        <v>15</v>
      </c>
      <c r="C1110" s="3" t="s">
        <v>65</v>
      </c>
      <c r="D1110" s="4" t="s">
        <v>63</v>
      </c>
      <c r="E1110" s="3" t="s">
        <v>22</v>
      </c>
      <c r="F1110" s="4" t="s">
        <v>1040</v>
      </c>
      <c r="G1110" s="3" t="s">
        <v>47</v>
      </c>
      <c r="H1110" s="5">
        <v>28389.45</v>
      </c>
      <c r="I1110" s="5">
        <v>26722.789999999997</v>
      </c>
      <c r="J1110" s="6">
        <f t="shared" si="85"/>
        <v>267.22789999999998</v>
      </c>
      <c r="K1110" s="3" t="s">
        <v>20</v>
      </c>
      <c r="L1110" s="3" t="s">
        <v>38</v>
      </c>
      <c r="M1110" s="7">
        <f t="shared" si="86"/>
        <v>160.33673999999999</v>
      </c>
      <c r="N1110" s="7">
        <f t="shared" si="87"/>
        <v>40.084184999999998</v>
      </c>
      <c r="O1110" s="7">
        <f t="shared" si="88"/>
        <v>66.806974999999994</v>
      </c>
      <c r="P1110" s="7">
        <f t="shared" si="89"/>
        <v>6.2368487721529142E-2</v>
      </c>
    </row>
    <row r="1111" spans="1:16" x14ac:dyDescent="0.25">
      <c r="A1111" s="4">
        <v>6036</v>
      </c>
      <c r="B1111" s="4" t="s">
        <v>15</v>
      </c>
      <c r="C1111" s="3" t="s">
        <v>65</v>
      </c>
      <c r="D1111" s="4" t="s">
        <v>63</v>
      </c>
      <c r="E1111" s="3" t="s">
        <v>22</v>
      </c>
      <c r="F1111" s="4" t="s">
        <v>1041</v>
      </c>
      <c r="G1111" s="3" t="s">
        <v>44</v>
      </c>
      <c r="H1111" s="5">
        <v>1248</v>
      </c>
      <c r="I1111" s="5">
        <v>1057.6400000000001</v>
      </c>
      <c r="J1111" s="6">
        <f t="shared" si="85"/>
        <v>5.2882000000000007</v>
      </c>
      <c r="K1111" s="3" t="s">
        <v>20</v>
      </c>
      <c r="L1111" s="3" t="s">
        <v>38</v>
      </c>
      <c r="M1111" s="7">
        <f t="shared" si="86"/>
        <v>3.1729200000000004</v>
      </c>
      <c r="N1111" s="7">
        <f t="shared" si="87"/>
        <v>0.7932300000000001</v>
      </c>
      <c r="O1111" s="7">
        <f t="shared" si="88"/>
        <v>1.3220500000000002</v>
      </c>
      <c r="P1111" s="7">
        <f t="shared" si="89"/>
        <v>0.17998562838016707</v>
      </c>
    </row>
    <row r="1112" spans="1:16" x14ac:dyDescent="0.25">
      <c r="A1112" s="4">
        <v>6036</v>
      </c>
      <c r="B1112" s="4" t="s">
        <v>15</v>
      </c>
      <c r="C1112" s="3" t="s">
        <v>65</v>
      </c>
      <c r="D1112" s="4" t="s">
        <v>63</v>
      </c>
      <c r="E1112" s="3" t="s">
        <v>22</v>
      </c>
      <c r="F1112" s="4" t="s">
        <v>1042</v>
      </c>
      <c r="G1112" s="3" t="s">
        <v>44</v>
      </c>
      <c r="H1112" s="5">
        <v>799.2</v>
      </c>
      <c r="I1112" s="5">
        <v>761.14</v>
      </c>
      <c r="J1112" s="6">
        <f t="shared" si="85"/>
        <v>3.8056999999999999</v>
      </c>
      <c r="K1112" s="3" t="s">
        <v>20</v>
      </c>
      <c r="L1112" s="3" t="s">
        <v>38</v>
      </c>
      <c r="M1112" s="7">
        <f t="shared" si="86"/>
        <v>2.28342</v>
      </c>
      <c r="N1112" s="7">
        <f t="shared" si="87"/>
        <v>0.570855</v>
      </c>
      <c r="O1112" s="7">
        <f t="shared" si="88"/>
        <v>0.95142499999999997</v>
      </c>
      <c r="P1112" s="7">
        <f t="shared" si="89"/>
        <v>5.0003941456236767E-2</v>
      </c>
    </row>
    <row r="1113" spans="1:16" x14ac:dyDescent="0.25">
      <c r="A1113" s="4">
        <v>6036</v>
      </c>
      <c r="B1113" s="4" t="s">
        <v>15</v>
      </c>
      <c r="C1113" s="3" t="s">
        <v>65</v>
      </c>
      <c r="D1113" s="4" t="s">
        <v>63</v>
      </c>
      <c r="E1113" s="3" t="s">
        <v>22</v>
      </c>
      <c r="F1113" s="4" t="s">
        <v>1043</v>
      </c>
      <c r="G1113" s="3" t="s">
        <v>37</v>
      </c>
      <c r="H1113" s="5">
        <v>745.5</v>
      </c>
      <c r="I1113" s="5">
        <v>631.78</v>
      </c>
      <c r="J1113" s="6">
        <f t="shared" si="85"/>
        <v>3.1589</v>
      </c>
      <c r="K1113" s="3" t="s">
        <v>20</v>
      </c>
      <c r="L1113" s="3" t="s">
        <v>38</v>
      </c>
      <c r="M1113" s="7">
        <f t="shared" si="86"/>
        <v>1.89534</v>
      </c>
      <c r="N1113" s="7">
        <f t="shared" si="87"/>
        <v>0.47383500000000001</v>
      </c>
      <c r="O1113" s="7">
        <f t="shared" si="88"/>
        <v>0.78972500000000001</v>
      </c>
      <c r="P1113" s="7">
        <f t="shared" si="89"/>
        <v>0.17999936686821361</v>
      </c>
    </row>
    <row r="1114" spans="1:16" x14ac:dyDescent="0.25">
      <c r="A1114" s="4">
        <v>6036</v>
      </c>
      <c r="B1114" s="4" t="s">
        <v>15</v>
      </c>
      <c r="C1114" s="3" t="s">
        <v>65</v>
      </c>
      <c r="D1114" s="4" t="s">
        <v>63</v>
      </c>
      <c r="E1114" s="3" t="s">
        <v>22</v>
      </c>
      <c r="F1114" s="4" t="s">
        <v>1044</v>
      </c>
      <c r="G1114" s="3" t="s">
        <v>47</v>
      </c>
      <c r="H1114" s="5">
        <v>1197.5999999999999</v>
      </c>
      <c r="I1114" s="5">
        <v>1140.58</v>
      </c>
      <c r="J1114" s="6">
        <f t="shared" si="85"/>
        <v>5.7028999999999996</v>
      </c>
      <c r="K1114" s="3" t="s">
        <v>20</v>
      </c>
      <c r="L1114" s="3" t="s">
        <v>38</v>
      </c>
      <c r="M1114" s="7">
        <f t="shared" si="86"/>
        <v>3.4217399999999998</v>
      </c>
      <c r="N1114" s="7">
        <f t="shared" si="87"/>
        <v>0.85543499999999995</v>
      </c>
      <c r="O1114" s="7">
        <f t="shared" si="88"/>
        <v>1.4257249999999999</v>
      </c>
      <c r="P1114" s="7">
        <f t="shared" si="89"/>
        <v>4.9992109277735786E-2</v>
      </c>
    </row>
    <row r="1115" spans="1:16" x14ac:dyDescent="0.25">
      <c r="A1115" s="4">
        <v>6036</v>
      </c>
      <c r="B1115" s="4" t="s">
        <v>15</v>
      </c>
      <c r="C1115" s="3" t="s">
        <v>65</v>
      </c>
      <c r="D1115" s="4" t="s">
        <v>63</v>
      </c>
      <c r="E1115" s="3" t="s">
        <v>22</v>
      </c>
      <c r="F1115" s="4" t="s">
        <v>1045</v>
      </c>
      <c r="G1115" s="3" t="s">
        <v>44</v>
      </c>
      <c r="H1115" s="5">
        <v>498</v>
      </c>
      <c r="I1115" s="5">
        <v>422.04</v>
      </c>
      <c r="J1115" s="6">
        <f t="shared" si="85"/>
        <v>2.1102000000000003</v>
      </c>
      <c r="K1115" s="3" t="s">
        <v>20</v>
      </c>
      <c r="L1115" s="3" t="s">
        <v>38</v>
      </c>
      <c r="M1115" s="7">
        <f t="shared" si="86"/>
        <v>1.2661200000000001</v>
      </c>
      <c r="N1115" s="7">
        <f t="shared" si="87"/>
        <v>0.31653000000000003</v>
      </c>
      <c r="O1115" s="7">
        <f t="shared" si="88"/>
        <v>0.52755000000000007</v>
      </c>
      <c r="P1115" s="7">
        <f t="shared" si="89"/>
        <v>0.17998294000568671</v>
      </c>
    </row>
    <row r="1116" spans="1:16" x14ac:dyDescent="0.25">
      <c r="A1116" s="4">
        <v>6036</v>
      </c>
      <c r="B1116" s="4" t="s">
        <v>15</v>
      </c>
      <c r="C1116" s="3" t="s">
        <v>65</v>
      </c>
      <c r="D1116" s="4" t="s">
        <v>63</v>
      </c>
      <c r="E1116" s="3" t="s">
        <v>22</v>
      </c>
      <c r="F1116" s="4" t="s">
        <v>1046</v>
      </c>
      <c r="G1116" s="3" t="s">
        <v>35</v>
      </c>
      <c r="H1116" s="5">
        <v>4483.5</v>
      </c>
      <c r="I1116" s="5">
        <v>4269.2000000000007</v>
      </c>
      <c r="J1116" s="6">
        <f t="shared" si="85"/>
        <v>21.346000000000004</v>
      </c>
      <c r="K1116" s="3" t="s">
        <v>20</v>
      </c>
      <c r="L1116" s="3" t="s">
        <v>38</v>
      </c>
      <c r="M1116" s="7">
        <f t="shared" si="86"/>
        <v>12.807600000000003</v>
      </c>
      <c r="N1116" s="7">
        <f t="shared" si="87"/>
        <v>3.2019000000000006</v>
      </c>
      <c r="O1116" s="7">
        <f t="shared" si="88"/>
        <v>5.3365000000000009</v>
      </c>
      <c r="P1116" s="7">
        <f t="shared" si="89"/>
        <v>5.0196758174833489E-2</v>
      </c>
    </row>
    <row r="1117" spans="1:16" x14ac:dyDescent="0.25">
      <c r="A1117" s="4">
        <v>6036</v>
      </c>
      <c r="B1117" s="4" t="s">
        <v>15</v>
      </c>
      <c r="C1117" s="3" t="s">
        <v>65</v>
      </c>
      <c r="D1117" s="4" t="s">
        <v>63</v>
      </c>
      <c r="E1117" s="3" t="s">
        <v>22</v>
      </c>
      <c r="F1117" s="4" t="s">
        <v>1047</v>
      </c>
      <c r="G1117" s="3" t="s">
        <v>40</v>
      </c>
      <c r="H1117" s="5">
        <v>3805.1</v>
      </c>
      <c r="I1117" s="5">
        <v>3618.54</v>
      </c>
      <c r="J1117" s="6">
        <f t="shared" si="85"/>
        <v>18.092700000000001</v>
      </c>
      <c r="K1117" s="3" t="s">
        <v>20</v>
      </c>
      <c r="L1117" s="3" t="s">
        <v>38</v>
      </c>
      <c r="M1117" s="7">
        <f t="shared" si="86"/>
        <v>10.85562</v>
      </c>
      <c r="N1117" s="7">
        <f t="shared" si="87"/>
        <v>2.713905</v>
      </c>
      <c r="O1117" s="7">
        <f t="shared" si="88"/>
        <v>4.5231750000000002</v>
      </c>
      <c r="P1117" s="7">
        <f t="shared" si="89"/>
        <v>5.155670519049127E-2</v>
      </c>
    </row>
    <row r="1118" spans="1:16" x14ac:dyDescent="0.25">
      <c r="A1118" s="4">
        <v>6036</v>
      </c>
      <c r="B1118" s="4" t="s">
        <v>15</v>
      </c>
      <c r="C1118" s="3" t="s">
        <v>65</v>
      </c>
      <c r="D1118" s="4" t="s">
        <v>63</v>
      </c>
      <c r="E1118" s="3" t="s">
        <v>22</v>
      </c>
      <c r="F1118" s="4" t="s">
        <v>1048</v>
      </c>
      <c r="G1118" s="3" t="s">
        <v>40</v>
      </c>
      <c r="H1118" s="5">
        <v>3318.5</v>
      </c>
      <c r="I1118" s="5">
        <v>3087.7</v>
      </c>
      <c r="J1118" s="6">
        <f t="shared" si="85"/>
        <v>15.438499999999999</v>
      </c>
      <c r="K1118" s="3" t="s">
        <v>20</v>
      </c>
      <c r="L1118" s="3" t="s">
        <v>38</v>
      </c>
      <c r="M1118" s="7">
        <f t="shared" si="86"/>
        <v>9.2630999999999997</v>
      </c>
      <c r="N1118" s="7">
        <f t="shared" si="87"/>
        <v>2.3157749999999999</v>
      </c>
      <c r="O1118" s="7">
        <f t="shared" si="88"/>
        <v>3.8596249999999999</v>
      </c>
      <c r="P1118" s="7">
        <f t="shared" si="89"/>
        <v>7.474819444894254E-2</v>
      </c>
    </row>
    <row r="1119" spans="1:16" x14ac:dyDescent="0.25">
      <c r="A1119" s="4">
        <v>6036</v>
      </c>
      <c r="B1119" s="4" t="s">
        <v>15</v>
      </c>
      <c r="C1119" s="3" t="s">
        <v>65</v>
      </c>
      <c r="D1119" s="4" t="s">
        <v>63</v>
      </c>
      <c r="E1119" s="3" t="s">
        <v>22</v>
      </c>
      <c r="F1119" s="4" t="s">
        <v>1049</v>
      </c>
      <c r="G1119" s="3" t="s">
        <v>40</v>
      </c>
      <c r="H1119" s="5">
        <v>5180.8</v>
      </c>
      <c r="I1119" s="5">
        <v>4934.08</v>
      </c>
      <c r="J1119" s="6">
        <f t="shared" si="85"/>
        <v>39.472639999999998</v>
      </c>
      <c r="K1119" s="3" t="s">
        <v>20</v>
      </c>
      <c r="L1119" s="3" t="s">
        <v>38</v>
      </c>
      <c r="M1119" s="7">
        <f t="shared" si="86"/>
        <v>23.683584</v>
      </c>
      <c r="N1119" s="7">
        <f t="shared" si="87"/>
        <v>5.9208959999999999</v>
      </c>
      <c r="O1119" s="7">
        <f t="shared" si="88"/>
        <v>9.8681599999999996</v>
      </c>
      <c r="P1119" s="7">
        <f t="shared" si="89"/>
        <v>5.0003242752448385E-2</v>
      </c>
    </row>
    <row r="1120" spans="1:16" x14ac:dyDescent="0.25">
      <c r="A1120" s="4">
        <v>6036</v>
      </c>
      <c r="B1120" s="4" t="s">
        <v>15</v>
      </c>
      <c r="C1120" s="3" t="s">
        <v>65</v>
      </c>
      <c r="D1120" s="4" t="s">
        <v>63</v>
      </c>
      <c r="E1120" s="3" t="s">
        <v>22</v>
      </c>
      <c r="F1120" s="4" t="s">
        <v>1050</v>
      </c>
      <c r="G1120" s="3" t="s">
        <v>40</v>
      </c>
      <c r="H1120" s="5">
        <v>899.1</v>
      </c>
      <c r="I1120" s="5">
        <v>761.94</v>
      </c>
      <c r="J1120" s="6">
        <f t="shared" si="85"/>
        <v>3.8097000000000003</v>
      </c>
      <c r="K1120" s="3" t="s">
        <v>20</v>
      </c>
      <c r="L1120" s="3" t="s">
        <v>38</v>
      </c>
      <c r="M1120" s="7">
        <f t="shared" si="86"/>
        <v>2.2858200000000002</v>
      </c>
      <c r="N1120" s="7">
        <f t="shared" si="87"/>
        <v>0.57145500000000005</v>
      </c>
      <c r="O1120" s="7">
        <f t="shared" si="88"/>
        <v>0.95242500000000008</v>
      </c>
      <c r="P1120" s="7">
        <f t="shared" si="89"/>
        <v>0.18001417434443656</v>
      </c>
    </row>
    <row r="1121" spans="1:16" x14ac:dyDescent="0.25">
      <c r="A1121" s="4">
        <v>6036</v>
      </c>
      <c r="B1121" s="4" t="s">
        <v>15</v>
      </c>
      <c r="C1121" s="3" t="s">
        <v>65</v>
      </c>
      <c r="D1121" s="4" t="s">
        <v>63</v>
      </c>
      <c r="E1121" s="3" t="s">
        <v>22</v>
      </c>
      <c r="F1121" s="4" t="s">
        <v>1051</v>
      </c>
      <c r="G1121" s="3" t="s">
        <v>47</v>
      </c>
      <c r="H1121" s="5">
        <v>299</v>
      </c>
      <c r="I1121" s="5">
        <v>284.76</v>
      </c>
      <c r="J1121" s="6">
        <f t="shared" si="85"/>
        <v>1.4238</v>
      </c>
      <c r="K1121" s="3" t="s">
        <v>20</v>
      </c>
      <c r="L1121" s="3" t="s">
        <v>38</v>
      </c>
      <c r="M1121" s="7">
        <f t="shared" si="86"/>
        <v>0.85427999999999993</v>
      </c>
      <c r="N1121" s="7">
        <f t="shared" si="87"/>
        <v>0.21356999999999998</v>
      </c>
      <c r="O1121" s="7">
        <f t="shared" si="88"/>
        <v>0.35594999999999999</v>
      </c>
      <c r="P1121" s="7">
        <f t="shared" si="89"/>
        <v>5.0007023458350952E-2</v>
      </c>
    </row>
    <row r="1122" spans="1:16" x14ac:dyDescent="0.25">
      <c r="A1122" s="4">
        <v>6036</v>
      </c>
      <c r="B1122" s="4" t="s">
        <v>15</v>
      </c>
      <c r="C1122" s="3" t="s">
        <v>65</v>
      </c>
      <c r="D1122" s="4" t="s">
        <v>63</v>
      </c>
      <c r="E1122" s="3" t="s">
        <v>22</v>
      </c>
      <c r="F1122" s="4" t="s">
        <v>1052</v>
      </c>
      <c r="G1122" s="3" t="s">
        <v>47</v>
      </c>
      <c r="H1122" s="5">
        <v>1296</v>
      </c>
      <c r="I1122" s="5">
        <v>1213.4000000000001</v>
      </c>
      <c r="J1122" s="6">
        <f t="shared" si="85"/>
        <v>6.0670000000000002</v>
      </c>
      <c r="K1122" s="3" t="s">
        <v>20</v>
      </c>
      <c r="L1122" s="3" t="s">
        <v>38</v>
      </c>
      <c r="M1122" s="7">
        <f t="shared" si="86"/>
        <v>3.6402000000000001</v>
      </c>
      <c r="N1122" s="7">
        <f t="shared" si="87"/>
        <v>0.91005000000000003</v>
      </c>
      <c r="O1122" s="7">
        <f t="shared" si="88"/>
        <v>1.51675</v>
      </c>
      <c r="P1122" s="7">
        <f t="shared" si="89"/>
        <v>6.807318279215413E-2</v>
      </c>
    </row>
    <row r="1123" spans="1:16" x14ac:dyDescent="0.25">
      <c r="A1123" s="4">
        <v>6036</v>
      </c>
      <c r="B1123" s="4" t="s">
        <v>15</v>
      </c>
      <c r="C1123" s="3" t="s">
        <v>65</v>
      </c>
      <c r="D1123" s="4" t="s">
        <v>63</v>
      </c>
      <c r="E1123" s="3" t="s">
        <v>22</v>
      </c>
      <c r="F1123" s="4" t="s">
        <v>1053</v>
      </c>
      <c r="G1123" s="3" t="s">
        <v>40</v>
      </c>
      <c r="H1123" s="5">
        <v>24869.3</v>
      </c>
      <c r="I1123" s="5">
        <v>23182.100000000002</v>
      </c>
      <c r="J1123" s="6">
        <f t="shared" si="85"/>
        <v>231.82100000000003</v>
      </c>
      <c r="K1123" s="3" t="s">
        <v>20</v>
      </c>
      <c r="L1123" s="3" t="s">
        <v>38</v>
      </c>
      <c r="M1123" s="7">
        <f t="shared" si="86"/>
        <v>139.0926</v>
      </c>
      <c r="N1123" s="7">
        <f t="shared" si="87"/>
        <v>34.773150000000001</v>
      </c>
      <c r="O1123" s="7">
        <f t="shared" si="88"/>
        <v>57.955250000000007</v>
      </c>
      <c r="P1123" s="7">
        <f t="shared" si="89"/>
        <v>7.2780291690571541E-2</v>
      </c>
    </row>
    <row r="1124" spans="1:16" x14ac:dyDescent="0.25">
      <c r="A1124" s="4">
        <v>6036</v>
      </c>
      <c r="B1124" s="4" t="s">
        <v>15</v>
      </c>
      <c r="C1124" s="3" t="s">
        <v>65</v>
      </c>
      <c r="D1124" s="4" t="s">
        <v>63</v>
      </c>
      <c r="E1124" s="3" t="s">
        <v>22</v>
      </c>
      <c r="F1124" s="4" t="s">
        <v>1054</v>
      </c>
      <c r="G1124" s="3" t="s">
        <v>47</v>
      </c>
      <c r="H1124" s="5">
        <v>899</v>
      </c>
      <c r="I1124" s="5">
        <v>761.86</v>
      </c>
      <c r="J1124" s="6">
        <f t="shared" si="85"/>
        <v>3.8093000000000004</v>
      </c>
      <c r="K1124" s="3" t="s">
        <v>20</v>
      </c>
      <c r="L1124" s="3" t="s">
        <v>38</v>
      </c>
      <c r="M1124" s="7">
        <f t="shared" si="86"/>
        <v>2.2855799999999999</v>
      </c>
      <c r="N1124" s="7">
        <f t="shared" si="87"/>
        <v>0.57139499999999999</v>
      </c>
      <c r="O1124" s="7">
        <f t="shared" si="88"/>
        <v>0.95232500000000009</v>
      </c>
      <c r="P1124" s="7">
        <f t="shared" si="89"/>
        <v>0.18000682540099233</v>
      </c>
    </row>
    <row r="1125" spans="1:16" x14ac:dyDescent="0.25">
      <c r="A1125" s="4">
        <v>6036</v>
      </c>
      <c r="B1125" s="4" t="s">
        <v>15</v>
      </c>
      <c r="C1125" s="3" t="s">
        <v>65</v>
      </c>
      <c r="D1125" s="4" t="s">
        <v>63</v>
      </c>
      <c r="E1125" s="3" t="s">
        <v>22</v>
      </c>
      <c r="F1125" s="4" t="s">
        <v>1055</v>
      </c>
      <c r="G1125" s="3" t="s">
        <v>44</v>
      </c>
      <c r="H1125" s="5">
        <v>1559.7</v>
      </c>
      <c r="I1125" s="5">
        <v>1485.42</v>
      </c>
      <c r="J1125" s="6">
        <f t="shared" si="85"/>
        <v>7.4271000000000003</v>
      </c>
      <c r="K1125" s="3" t="s">
        <v>20</v>
      </c>
      <c r="L1125" s="3" t="s">
        <v>38</v>
      </c>
      <c r="M1125" s="7">
        <f t="shared" si="86"/>
        <v>4.4562600000000003</v>
      </c>
      <c r="N1125" s="7">
        <f t="shared" si="87"/>
        <v>1.1140650000000001</v>
      </c>
      <c r="O1125" s="7">
        <f t="shared" si="88"/>
        <v>1.8567750000000001</v>
      </c>
      <c r="P1125" s="7">
        <f t="shared" si="89"/>
        <v>5.000605889243448E-2</v>
      </c>
    </row>
    <row r="1126" spans="1:16" x14ac:dyDescent="0.25">
      <c r="A1126" s="4">
        <v>6036</v>
      </c>
      <c r="B1126" s="4" t="s">
        <v>15</v>
      </c>
      <c r="C1126" s="3" t="s">
        <v>65</v>
      </c>
      <c r="D1126" s="4" t="s">
        <v>63</v>
      </c>
      <c r="E1126" s="3" t="s">
        <v>22</v>
      </c>
      <c r="F1126" s="4" t="s">
        <v>1056</v>
      </c>
      <c r="G1126" s="3" t="s">
        <v>44</v>
      </c>
      <c r="H1126" s="5">
        <v>699</v>
      </c>
      <c r="I1126" s="5">
        <v>665.72</v>
      </c>
      <c r="J1126" s="6">
        <f t="shared" si="85"/>
        <v>3.3286000000000002</v>
      </c>
      <c r="K1126" s="3" t="s">
        <v>20</v>
      </c>
      <c r="L1126" s="3" t="s">
        <v>38</v>
      </c>
      <c r="M1126" s="7">
        <f t="shared" si="86"/>
        <v>1.99716</v>
      </c>
      <c r="N1126" s="7">
        <f t="shared" si="87"/>
        <v>0.49929000000000001</v>
      </c>
      <c r="O1126" s="7">
        <f t="shared" si="88"/>
        <v>0.83215000000000006</v>
      </c>
      <c r="P1126" s="7">
        <f t="shared" si="89"/>
        <v>4.9990987201826487E-2</v>
      </c>
    </row>
    <row r="1127" spans="1:16" x14ac:dyDescent="0.25">
      <c r="A1127" s="4">
        <v>6036</v>
      </c>
      <c r="B1127" s="4" t="s">
        <v>15</v>
      </c>
      <c r="C1127" s="3" t="s">
        <v>65</v>
      </c>
      <c r="D1127" s="4" t="s">
        <v>63</v>
      </c>
      <c r="E1127" s="3" t="s">
        <v>22</v>
      </c>
      <c r="F1127" s="4" t="s">
        <v>1057</v>
      </c>
      <c r="G1127" s="3" t="s">
        <v>44</v>
      </c>
      <c r="H1127" s="5">
        <v>149</v>
      </c>
      <c r="I1127" s="5">
        <v>126.28</v>
      </c>
      <c r="J1127" s="6">
        <f t="shared" si="85"/>
        <v>0.63140000000000007</v>
      </c>
      <c r="K1127" s="3" t="s">
        <v>20</v>
      </c>
      <c r="L1127" s="3" t="s">
        <v>38</v>
      </c>
      <c r="M1127" s="7">
        <f t="shared" si="86"/>
        <v>0.37884000000000001</v>
      </c>
      <c r="N1127" s="7">
        <f t="shared" si="87"/>
        <v>9.4710000000000003E-2</v>
      </c>
      <c r="O1127" s="7">
        <f t="shared" si="88"/>
        <v>0.15785000000000002</v>
      </c>
      <c r="P1127" s="7">
        <f t="shared" si="89"/>
        <v>0.17991764333227755</v>
      </c>
    </row>
    <row r="1128" spans="1:16" x14ac:dyDescent="0.25">
      <c r="A1128" s="4">
        <v>6036</v>
      </c>
      <c r="B1128" s="4" t="s">
        <v>15</v>
      </c>
      <c r="C1128" s="3" t="s">
        <v>65</v>
      </c>
      <c r="D1128" s="4" t="s">
        <v>63</v>
      </c>
      <c r="E1128" s="3" t="s">
        <v>22</v>
      </c>
      <c r="F1128" s="4" t="s">
        <v>1058</v>
      </c>
      <c r="G1128" s="3" t="s">
        <v>37</v>
      </c>
      <c r="H1128" s="5">
        <v>3360.4</v>
      </c>
      <c r="I1128" s="5">
        <v>3004.8599999999997</v>
      </c>
      <c r="J1128" s="6">
        <f t="shared" si="85"/>
        <v>15.024299999999998</v>
      </c>
      <c r="K1128" s="3" t="s">
        <v>20</v>
      </c>
      <c r="L1128" s="3" t="s">
        <v>38</v>
      </c>
      <c r="M1128" s="7">
        <f t="shared" si="86"/>
        <v>9.0145799999999987</v>
      </c>
      <c r="N1128" s="7">
        <f t="shared" si="87"/>
        <v>2.2536449999999997</v>
      </c>
      <c r="O1128" s="7">
        <f t="shared" si="88"/>
        <v>3.7560749999999996</v>
      </c>
      <c r="P1128" s="7">
        <f t="shared" si="89"/>
        <v>0.11832165225667768</v>
      </c>
    </row>
    <row r="1129" spans="1:16" x14ac:dyDescent="0.25">
      <c r="A1129" s="4">
        <v>6036</v>
      </c>
      <c r="B1129" s="4" t="s">
        <v>15</v>
      </c>
      <c r="C1129" s="3" t="s">
        <v>65</v>
      </c>
      <c r="D1129" s="4" t="s">
        <v>63</v>
      </c>
      <c r="E1129" s="3" t="s">
        <v>22</v>
      </c>
      <c r="F1129" s="4" t="s">
        <v>1059</v>
      </c>
      <c r="G1129" s="3" t="s">
        <v>47</v>
      </c>
      <c r="H1129" s="5">
        <v>10110.439999999999</v>
      </c>
      <c r="I1129" s="5">
        <v>8701.840000000002</v>
      </c>
      <c r="J1129" s="6">
        <f t="shared" si="85"/>
        <v>87.018400000000028</v>
      </c>
      <c r="K1129" s="3" t="s">
        <v>20</v>
      </c>
      <c r="L1129" s="3" t="s">
        <v>38</v>
      </c>
      <c r="M1129" s="7">
        <f t="shared" si="86"/>
        <v>52.211040000000018</v>
      </c>
      <c r="N1129" s="7">
        <f t="shared" si="87"/>
        <v>13.052760000000005</v>
      </c>
      <c r="O1129" s="7">
        <f t="shared" si="88"/>
        <v>21.754600000000007</v>
      </c>
      <c r="P1129" s="7">
        <f t="shared" si="89"/>
        <v>0.16187381059637929</v>
      </c>
    </row>
    <row r="1130" spans="1:16" x14ac:dyDescent="0.25">
      <c r="A1130" s="4">
        <v>6036</v>
      </c>
      <c r="B1130" s="4" t="s">
        <v>15</v>
      </c>
      <c r="C1130" s="3" t="s">
        <v>65</v>
      </c>
      <c r="D1130" s="4" t="s">
        <v>63</v>
      </c>
      <c r="E1130" s="3" t="s">
        <v>22</v>
      </c>
      <c r="F1130" s="4" t="s">
        <v>1060</v>
      </c>
      <c r="G1130" s="3" t="s">
        <v>44</v>
      </c>
      <c r="H1130" s="5">
        <v>1295</v>
      </c>
      <c r="I1130" s="5">
        <v>1233.3399999999999</v>
      </c>
      <c r="J1130" s="6">
        <f t="shared" si="85"/>
        <v>6.1666999999999996</v>
      </c>
      <c r="K1130" s="3" t="s">
        <v>20</v>
      </c>
      <c r="L1130" s="3" t="s">
        <v>38</v>
      </c>
      <c r="M1130" s="7">
        <f t="shared" si="86"/>
        <v>3.7000199999999994</v>
      </c>
      <c r="N1130" s="7">
        <f t="shared" si="87"/>
        <v>0.92500499999999986</v>
      </c>
      <c r="O1130" s="7">
        <f t="shared" si="88"/>
        <v>1.5416749999999999</v>
      </c>
      <c r="P1130" s="7">
        <f t="shared" si="89"/>
        <v>4.9994324355003616E-2</v>
      </c>
    </row>
    <row r="1131" spans="1:16" x14ac:dyDescent="0.25">
      <c r="A1131" s="4">
        <v>6036</v>
      </c>
      <c r="B1131" s="4" t="s">
        <v>15</v>
      </c>
      <c r="C1131" s="3" t="s">
        <v>65</v>
      </c>
      <c r="D1131" s="4" t="s">
        <v>63</v>
      </c>
      <c r="E1131" s="3" t="s">
        <v>22</v>
      </c>
      <c r="F1131" s="4" t="s">
        <v>1061</v>
      </c>
      <c r="G1131" s="3" t="s">
        <v>47</v>
      </c>
      <c r="H1131" s="5">
        <v>4692.3999999999996</v>
      </c>
      <c r="I1131" s="5">
        <v>4467</v>
      </c>
      <c r="J1131" s="6">
        <f t="shared" si="85"/>
        <v>22.335000000000001</v>
      </c>
      <c r="K1131" s="3" t="s">
        <v>20</v>
      </c>
      <c r="L1131" s="3" t="s">
        <v>38</v>
      </c>
      <c r="M1131" s="7">
        <f t="shared" si="86"/>
        <v>13.401</v>
      </c>
      <c r="N1131" s="7">
        <f t="shared" si="87"/>
        <v>3.35025</v>
      </c>
      <c r="O1131" s="7">
        <f t="shared" si="88"/>
        <v>5.5837500000000002</v>
      </c>
      <c r="P1131" s="7">
        <f t="shared" si="89"/>
        <v>5.0458920976046429E-2</v>
      </c>
    </row>
    <row r="1132" spans="1:16" x14ac:dyDescent="0.25">
      <c r="A1132" s="4">
        <v>6036</v>
      </c>
      <c r="B1132" s="4" t="s">
        <v>15</v>
      </c>
      <c r="C1132" s="3" t="s">
        <v>65</v>
      </c>
      <c r="D1132" s="4" t="s">
        <v>63</v>
      </c>
      <c r="E1132" s="3" t="s">
        <v>22</v>
      </c>
      <c r="F1132" s="4" t="s">
        <v>1062</v>
      </c>
      <c r="G1132" s="3" t="s">
        <v>44</v>
      </c>
      <c r="H1132" s="5">
        <v>629.29999999999995</v>
      </c>
      <c r="I1132" s="5">
        <v>533.29999999999995</v>
      </c>
      <c r="J1132" s="6">
        <f t="shared" si="85"/>
        <v>2.6664999999999996</v>
      </c>
      <c r="K1132" s="3" t="s">
        <v>20</v>
      </c>
      <c r="L1132" s="3" t="s">
        <v>38</v>
      </c>
      <c r="M1132" s="7">
        <f t="shared" si="86"/>
        <v>1.5998999999999997</v>
      </c>
      <c r="N1132" s="7">
        <f t="shared" si="87"/>
        <v>0.39997499999999991</v>
      </c>
      <c r="O1132" s="7">
        <f t="shared" si="88"/>
        <v>0.66662499999999991</v>
      </c>
      <c r="P1132" s="7">
        <f t="shared" si="89"/>
        <v>0.18001125070316903</v>
      </c>
    </row>
    <row r="1133" spans="1:16" x14ac:dyDescent="0.25">
      <c r="A1133" s="4">
        <v>6036</v>
      </c>
      <c r="B1133" s="4" t="s">
        <v>15</v>
      </c>
      <c r="C1133" s="3" t="s">
        <v>65</v>
      </c>
      <c r="D1133" s="4" t="s">
        <v>63</v>
      </c>
      <c r="E1133" s="3" t="s">
        <v>22</v>
      </c>
      <c r="F1133" s="4" t="s">
        <v>1063</v>
      </c>
      <c r="G1133" s="3" t="s">
        <v>40</v>
      </c>
      <c r="H1133" s="5">
        <v>1295</v>
      </c>
      <c r="I1133" s="5">
        <v>1097.46</v>
      </c>
      <c r="J1133" s="6">
        <f t="shared" si="85"/>
        <v>5.4873000000000003</v>
      </c>
      <c r="K1133" s="3" t="s">
        <v>20</v>
      </c>
      <c r="L1133" s="3" t="s">
        <v>38</v>
      </c>
      <c r="M1133" s="7">
        <f t="shared" si="86"/>
        <v>3.2923800000000001</v>
      </c>
      <c r="N1133" s="7">
        <f t="shared" si="87"/>
        <v>0.82309500000000002</v>
      </c>
      <c r="O1133" s="7">
        <f t="shared" si="88"/>
        <v>1.3718250000000001</v>
      </c>
      <c r="P1133" s="7">
        <f t="shared" si="89"/>
        <v>0.17999744865416512</v>
      </c>
    </row>
    <row r="1134" spans="1:16" x14ac:dyDescent="0.25">
      <c r="A1134" s="4">
        <v>6036</v>
      </c>
      <c r="B1134" s="4" t="s">
        <v>15</v>
      </c>
      <c r="C1134" s="3" t="s">
        <v>65</v>
      </c>
      <c r="D1134" s="4" t="s">
        <v>63</v>
      </c>
      <c r="E1134" s="3" t="s">
        <v>22</v>
      </c>
      <c r="F1134" s="4" t="s">
        <v>1064</v>
      </c>
      <c r="G1134" s="3" t="s">
        <v>37</v>
      </c>
      <c r="H1134" s="5">
        <v>538.75</v>
      </c>
      <c r="I1134" s="5">
        <v>495.37</v>
      </c>
      <c r="J1134" s="6">
        <f t="shared" si="85"/>
        <v>2.4768500000000002</v>
      </c>
      <c r="K1134" s="3" t="s">
        <v>20</v>
      </c>
      <c r="L1134" s="3" t="s">
        <v>38</v>
      </c>
      <c r="M1134" s="7">
        <f t="shared" si="86"/>
        <v>1.48611</v>
      </c>
      <c r="N1134" s="7">
        <f t="shared" si="87"/>
        <v>0.37152750000000001</v>
      </c>
      <c r="O1134" s="7">
        <f t="shared" si="88"/>
        <v>0.61921250000000005</v>
      </c>
      <c r="P1134" s="7">
        <f t="shared" si="89"/>
        <v>8.7570906595070275E-2</v>
      </c>
    </row>
    <row r="1135" spans="1:16" x14ac:dyDescent="0.25">
      <c r="A1135" s="4">
        <v>6036</v>
      </c>
      <c r="B1135" s="4" t="s">
        <v>15</v>
      </c>
      <c r="C1135" s="3" t="s">
        <v>65</v>
      </c>
      <c r="D1135" s="4" t="s">
        <v>63</v>
      </c>
      <c r="E1135" s="3" t="s">
        <v>22</v>
      </c>
      <c r="F1135" s="4" t="s">
        <v>1065</v>
      </c>
      <c r="G1135" s="3" t="s">
        <v>44</v>
      </c>
      <c r="H1135" s="5">
        <v>648.1</v>
      </c>
      <c r="I1135" s="5">
        <v>549.24</v>
      </c>
      <c r="J1135" s="6">
        <f t="shared" si="85"/>
        <v>2.7462</v>
      </c>
      <c r="K1135" s="3" t="s">
        <v>20</v>
      </c>
      <c r="L1135" s="3" t="s">
        <v>38</v>
      </c>
      <c r="M1135" s="7">
        <f t="shared" si="86"/>
        <v>1.6477199999999999</v>
      </c>
      <c r="N1135" s="7">
        <f t="shared" si="87"/>
        <v>0.41192999999999996</v>
      </c>
      <c r="O1135" s="7">
        <f t="shared" si="88"/>
        <v>0.68654999999999999</v>
      </c>
      <c r="P1135" s="7">
        <f t="shared" si="89"/>
        <v>0.17999417376738758</v>
      </c>
    </row>
    <row r="1136" spans="1:16" x14ac:dyDescent="0.25">
      <c r="A1136" s="4">
        <v>6036</v>
      </c>
      <c r="B1136" s="4" t="s">
        <v>15</v>
      </c>
      <c r="C1136" s="3" t="s">
        <v>65</v>
      </c>
      <c r="D1136" s="4" t="s">
        <v>63</v>
      </c>
      <c r="E1136" s="3" t="s">
        <v>22</v>
      </c>
      <c r="F1136" s="4" t="s">
        <v>1066</v>
      </c>
      <c r="G1136" s="3" t="s">
        <v>40</v>
      </c>
      <c r="H1136" s="5">
        <v>699</v>
      </c>
      <c r="I1136" s="5">
        <v>592.38</v>
      </c>
      <c r="J1136" s="6">
        <f t="shared" si="85"/>
        <v>2.9619</v>
      </c>
      <c r="K1136" s="3" t="s">
        <v>20</v>
      </c>
      <c r="L1136" s="3" t="s">
        <v>38</v>
      </c>
      <c r="M1136" s="7">
        <f t="shared" si="86"/>
        <v>1.7771399999999999</v>
      </c>
      <c r="N1136" s="7">
        <f t="shared" si="87"/>
        <v>0.44428499999999999</v>
      </c>
      <c r="O1136" s="7">
        <f t="shared" si="88"/>
        <v>0.74047499999999999</v>
      </c>
      <c r="P1136" s="7">
        <f t="shared" si="89"/>
        <v>0.17998581991289386</v>
      </c>
    </row>
    <row r="1137" spans="1:16" x14ac:dyDescent="0.25">
      <c r="A1137" s="4">
        <v>6036</v>
      </c>
      <c r="B1137" s="4" t="s">
        <v>15</v>
      </c>
      <c r="C1137" s="3" t="s">
        <v>65</v>
      </c>
      <c r="D1137" s="4" t="s">
        <v>63</v>
      </c>
      <c r="E1137" s="3" t="s">
        <v>22</v>
      </c>
      <c r="F1137" s="4" t="s">
        <v>1067</v>
      </c>
      <c r="G1137" s="3" t="s">
        <v>47</v>
      </c>
      <c r="H1137" s="5">
        <v>2116</v>
      </c>
      <c r="I1137" s="5">
        <v>2015.2399999999998</v>
      </c>
      <c r="J1137" s="6">
        <f t="shared" si="85"/>
        <v>10.076199999999998</v>
      </c>
      <c r="K1137" s="3" t="s">
        <v>20</v>
      </c>
      <c r="L1137" s="3" t="s">
        <v>38</v>
      </c>
      <c r="M1137" s="7">
        <f t="shared" si="86"/>
        <v>6.0457199999999984</v>
      </c>
      <c r="N1137" s="7">
        <f t="shared" si="87"/>
        <v>1.5114299999999996</v>
      </c>
      <c r="O1137" s="7">
        <f t="shared" si="88"/>
        <v>2.5190499999999996</v>
      </c>
      <c r="P1137" s="7">
        <f t="shared" si="89"/>
        <v>4.9999007562374853E-2</v>
      </c>
    </row>
    <row r="1138" spans="1:16" x14ac:dyDescent="0.25">
      <c r="A1138" s="4">
        <v>6036</v>
      </c>
      <c r="B1138" s="4" t="s">
        <v>15</v>
      </c>
      <c r="C1138" s="3" t="s">
        <v>65</v>
      </c>
      <c r="D1138" s="4" t="s">
        <v>63</v>
      </c>
      <c r="E1138" s="3" t="s">
        <v>22</v>
      </c>
      <c r="F1138" s="4" t="s">
        <v>1068</v>
      </c>
      <c r="G1138" s="3" t="s">
        <v>47</v>
      </c>
      <c r="H1138" s="5">
        <v>5877.55</v>
      </c>
      <c r="I1138" s="5">
        <v>5594.71</v>
      </c>
      <c r="J1138" s="6">
        <f t="shared" si="85"/>
        <v>44.757680000000001</v>
      </c>
      <c r="K1138" s="3" t="s">
        <v>20</v>
      </c>
      <c r="L1138" s="3" t="s">
        <v>38</v>
      </c>
      <c r="M1138" s="7">
        <f t="shared" si="86"/>
        <v>26.854607999999999</v>
      </c>
      <c r="N1138" s="7">
        <f t="shared" si="87"/>
        <v>6.7136519999999997</v>
      </c>
      <c r="O1138" s="7">
        <f t="shared" si="88"/>
        <v>11.18942</v>
      </c>
      <c r="P1138" s="7">
        <f t="shared" si="89"/>
        <v>5.0554899181548318E-2</v>
      </c>
    </row>
    <row r="1139" spans="1:16" x14ac:dyDescent="0.25">
      <c r="A1139" s="4">
        <v>6036</v>
      </c>
      <c r="B1139" s="4" t="s">
        <v>15</v>
      </c>
      <c r="C1139" s="3" t="s">
        <v>65</v>
      </c>
      <c r="D1139" s="4" t="s">
        <v>63</v>
      </c>
      <c r="E1139" s="3" t="s">
        <v>22</v>
      </c>
      <c r="F1139" s="4" t="s">
        <v>1069</v>
      </c>
      <c r="G1139" s="3" t="s">
        <v>40</v>
      </c>
      <c r="H1139" s="5">
        <v>3190</v>
      </c>
      <c r="I1139" s="5">
        <v>2807.96</v>
      </c>
      <c r="J1139" s="6">
        <f t="shared" si="85"/>
        <v>14.0398</v>
      </c>
      <c r="K1139" s="3" t="s">
        <v>20</v>
      </c>
      <c r="L1139" s="3" t="s">
        <v>38</v>
      </c>
      <c r="M1139" s="7">
        <f t="shared" si="86"/>
        <v>8.4238799999999987</v>
      </c>
      <c r="N1139" s="7">
        <f t="shared" si="87"/>
        <v>2.1059699999999997</v>
      </c>
      <c r="O1139" s="7">
        <f t="shared" si="88"/>
        <v>3.5099499999999999</v>
      </c>
      <c r="P1139" s="7">
        <f t="shared" si="89"/>
        <v>0.13605606917477453</v>
      </c>
    </row>
    <row r="1140" spans="1:16" x14ac:dyDescent="0.25">
      <c r="A1140" s="4">
        <v>6036</v>
      </c>
      <c r="B1140" s="4" t="s">
        <v>15</v>
      </c>
      <c r="C1140" s="3" t="s">
        <v>65</v>
      </c>
      <c r="D1140" s="4" t="s">
        <v>63</v>
      </c>
      <c r="E1140" s="3" t="s">
        <v>22</v>
      </c>
      <c r="F1140" s="4" t="s">
        <v>1070</v>
      </c>
      <c r="G1140" s="3" t="s">
        <v>44</v>
      </c>
      <c r="H1140" s="5">
        <v>999</v>
      </c>
      <c r="I1140" s="5">
        <v>951.42</v>
      </c>
      <c r="J1140" s="6">
        <f t="shared" si="85"/>
        <v>4.7571000000000003</v>
      </c>
      <c r="K1140" s="3" t="s">
        <v>20</v>
      </c>
      <c r="L1140" s="3" t="s">
        <v>38</v>
      </c>
      <c r="M1140" s="7">
        <f t="shared" si="86"/>
        <v>2.85426</v>
      </c>
      <c r="N1140" s="7">
        <f t="shared" si="87"/>
        <v>0.713565</v>
      </c>
      <c r="O1140" s="7">
        <f t="shared" si="88"/>
        <v>1.1892750000000001</v>
      </c>
      <c r="P1140" s="7">
        <f t="shared" si="89"/>
        <v>5.0009459544680723E-2</v>
      </c>
    </row>
    <row r="1141" spans="1:16" x14ac:dyDescent="0.25">
      <c r="A1141" s="4">
        <v>6036</v>
      </c>
      <c r="B1141" s="4" t="s">
        <v>15</v>
      </c>
      <c r="C1141" s="3" t="s">
        <v>65</v>
      </c>
      <c r="D1141" s="4" t="s">
        <v>63</v>
      </c>
      <c r="E1141" s="3" t="s">
        <v>22</v>
      </c>
      <c r="F1141" s="4" t="s">
        <v>1071</v>
      </c>
      <c r="G1141" s="3" t="s">
        <v>35</v>
      </c>
      <c r="H1141" s="5">
        <v>3099</v>
      </c>
      <c r="I1141" s="5">
        <v>2637.2</v>
      </c>
      <c r="J1141" s="6">
        <f t="shared" si="85"/>
        <v>13.186</v>
      </c>
      <c r="K1141" s="3" t="s">
        <v>20</v>
      </c>
      <c r="L1141" s="3" t="s">
        <v>38</v>
      </c>
      <c r="M1141" s="7">
        <f t="shared" si="86"/>
        <v>7.9116</v>
      </c>
      <c r="N1141" s="7">
        <f t="shared" si="87"/>
        <v>1.9779</v>
      </c>
      <c r="O1141" s="7">
        <f t="shared" si="88"/>
        <v>3.2965</v>
      </c>
      <c r="P1141" s="7">
        <f t="shared" si="89"/>
        <v>0.17510996511451538</v>
      </c>
    </row>
    <row r="1142" spans="1:16" x14ac:dyDescent="0.25">
      <c r="A1142" s="4">
        <v>6036</v>
      </c>
      <c r="B1142" s="4" t="s">
        <v>15</v>
      </c>
      <c r="C1142" s="3" t="s">
        <v>65</v>
      </c>
      <c r="D1142" s="4" t="s">
        <v>63</v>
      </c>
      <c r="E1142" s="3" t="s">
        <v>22</v>
      </c>
      <c r="F1142" s="4" t="s">
        <v>1072</v>
      </c>
      <c r="G1142" s="3" t="s">
        <v>40</v>
      </c>
      <c r="H1142" s="5">
        <v>3099</v>
      </c>
      <c r="I1142" s="5">
        <v>2637.2</v>
      </c>
      <c r="J1142" s="6">
        <f t="shared" si="85"/>
        <v>13.186</v>
      </c>
      <c r="K1142" s="3" t="s">
        <v>20</v>
      </c>
      <c r="L1142" s="3" t="s">
        <v>38</v>
      </c>
      <c r="M1142" s="7">
        <f t="shared" si="86"/>
        <v>7.9116</v>
      </c>
      <c r="N1142" s="7">
        <f t="shared" si="87"/>
        <v>1.9779</v>
      </c>
      <c r="O1142" s="7">
        <f t="shared" si="88"/>
        <v>3.2965</v>
      </c>
      <c r="P1142" s="7">
        <f t="shared" si="89"/>
        <v>0.17510996511451538</v>
      </c>
    </row>
    <row r="1143" spans="1:16" x14ac:dyDescent="0.25">
      <c r="A1143" s="4">
        <v>6036</v>
      </c>
      <c r="B1143" s="4" t="s">
        <v>15</v>
      </c>
      <c r="C1143" s="3" t="s">
        <v>65</v>
      </c>
      <c r="D1143" s="4" t="s">
        <v>63</v>
      </c>
      <c r="E1143" s="3" t="s">
        <v>22</v>
      </c>
      <c r="F1143" s="4" t="s">
        <v>1073</v>
      </c>
      <c r="G1143" s="3" t="s">
        <v>40</v>
      </c>
      <c r="H1143" s="5">
        <v>5091.99</v>
      </c>
      <c r="I1143" s="5">
        <v>4405.3900000000003</v>
      </c>
      <c r="J1143" s="6">
        <f t="shared" si="85"/>
        <v>35.243120000000005</v>
      </c>
      <c r="K1143" s="3" t="s">
        <v>20</v>
      </c>
      <c r="L1143" s="3" t="s">
        <v>38</v>
      </c>
      <c r="M1143" s="7">
        <f t="shared" si="86"/>
        <v>21.145872000000001</v>
      </c>
      <c r="N1143" s="7">
        <f t="shared" si="87"/>
        <v>5.2864680000000002</v>
      </c>
      <c r="O1143" s="7">
        <f t="shared" si="88"/>
        <v>8.8107800000000012</v>
      </c>
      <c r="P1143" s="7">
        <f t="shared" si="89"/>
        <v>0.15585453274284444</v>
      </c>
    </row>
    <row r="1144" spans="1:16" x14ac:dyDescent="0.25">
      <c r="A1144" s="4">
        <v>6036</v>
      </c>
      <c r="B1144" s="4" t="s">
        <v>15</v>
      </c>
      <c r="C1144" s="3" t="s">
        <v>65</v>
      </c>
      <c r="D1144" s="4" t="s">
        <v>63</v>
      </c>
      <c r="E1144" s="3" t="s">
        <v>22</v>
      </c>
      <c r="F1144" s="4" t="s">
        <v>1074</v>
      </c>
      <c r="G1144" s="3" t="s">
        <v>37</v>
      </c>
      <c r="H1144" s="5">
        <v>1500</v>
      </c>
      <c r="I1144" s="5">
        <v>1271.18</v>
      </c>
      <c r="J1144" s="6">
        <f t="shared" si="85"/>
        <v>6.3559000000000001</v>
      </c>
      <c r="K1144" s="3" t="s">
        <v>20</v>
      </c>
      <c r="L1144" s="3" t="s">
        <v>38</v>
      </c>
      <c r="M1144" s="7">
        <f t="shared" si="86"/>
        <v>3.8135399999999997</v>
      </c>
      <c r="N1144" s="7">
        <f t="shared" si="87"/>
        <v>0.95338499999999993</v>
      </c>
      <c r="O1144" s="7">
        <f t="shared" si="88"/>
        <v>1.588975</v>
      </c>
      <c r="P1144" s="7">
        <f t="shared" si="89"/>
        <v>0.18000597869695878</v>
      </c>
    </row>
    <row r="1145" spans="1:16" x14ac:dyDescent="0.25">
      <c r="A1145" s="4">
        <v>6036</v>
      </c>
      <c r="B1145" s="4" t="s">
        <v>15</v>
      </c>
      <c r="C1145" s="3" t="s">
        <v>65</v>
      </c>
      <c r="D1145" s="4" t="s">
        <v>63</v>
      </c>
      <c r="E1145" s="3" t="s">
        <v>22</v>
      </c>
      <c r="F1145" s="4" t="s">
        <v>1075</v>
      </c>
      <c r="G1145" s="3" t="s">
        <v>47</v>
      </c>
      <c r="H1145" s="5">
        <v>1196</v>
      </c>
      <c r="I1145" s="5">
        <v>1139.04</v>
      </c>
      <c r="J1145" s="6">
        <f t="shared" si="85"/>
        <v>5.6951999999999998</v>
      </c>
      <c r="K1145" s="3" t="s">
        <v>20</v>
      </c>
      <c r="L1145" s="3" t="s">
        <v>38</v>
      </c>
      <c r="M1145" s="7">
        <f t="shared" si="86"/>
        <v>3.4171199999999997</v>
      </c>
      <c r="N1145" s="7">
        <f t="shared" si="87"/>
        <v>0.85427999999999993</v>
      </c>
      <c r="O1145" s="7">
        <f t="shared" si="88"/>
        <v>1.4238</v>
      </c>
      <c r="P1145" s="7">
        <f t="shared" si="89"/>
        <v>5.0007023458350952E-2</v>
      </c>
    </row>
    <row r="1146" spans="1:16" x14ac:dyDescent="0.25">
      <c r="A1146" s="4">
        <v>6036</v>
      </c>
      <c r="B1146" s="4" t="s">
        <v>15</v>
      </c>
      <c r="C1146" s="3" t="s">
        <v>65</v>
      </c>
      <c r="D1146" s="4" t="s">
        <v>63</v>
      </c>
      <c r="E1146" s="3" t="s">
        <v>22</v>
      </c>
      <c r="F1146" s="4" t="s">
        <v>1076</v>
      </c>
      <c r="G1146" s="3" t="s">
        <v>47</v>
      </c>
      <c r="H1146" s="5">
        <v>1399</v>
      </c>
      <c r="I1146" s="5">
        <v>1332.38</v>
      </c>
      <c r="J1146" s="6">
        <f t="shared" si="85"/>
        <v>6.661900000000001</v>
      </c>
      <c r="K1146" s="3" t="s">
        <v>20</v>
      </c>
      <c r="L1146" s="3" t="s">
        <v>38</v>
      </c>
      <c r="M1146" s="7">
        <f t="shared" si="86"/>
        <v>3.9971400000000004</v>
      </c>
      <c r="N1146" s="7">
        <f t="shared" si="87"/>
        <v>0.99928500000000009</v>
      </c>
      <c r="O1146" s="7">
        <f t="shared" si="88"/>
        <v>1.6654750000000003</v>
      </c>
      <c r="P1146" s="7">
        <f t="shared" si="89"/>
        <v>5.0000750536633554E-2</v>
      </c>
    </row>
    <row r="1147" spans="1:16" x14ac:dyDescent="0.25">
      <c r="A1147" s="4">
        <v>6036</v>
      </c>
      <c r="B1147" s="4" t="s">
        <v>15</v>
      </c>
      <c r="C1147" s="3" t="s">
        <v>65</v>
      </c>
      <c r="D1147" s="4" t="s">
        <v>63</v>
      </c>
      <c r="E1147" s="3" t="s">
        <v>22</v>
      </c>
      <c r="F1147" s="4" t="s">
        <v>1077</v>
      </c>
      <c r="G1147" s="3" t="s">
        <v>47</v>
      </c>
      <c r="H1147" s="5">
        <v>1996.8</v>
      </c>
      <c r="I1147" s="5">
        <v>1901.72</v>
      </c>
      <c r="J1147" s="6">
        <f t="shared" si="85"/>
        <v>9.5085999999999995</v>
      </c>
      <c r="K1147" s="3" t="s">
        <v>20</v>
      </c>
      <c r="L1147" s="3" t="s">
        <v>38</v>
      </c>
      <c r="M1147" s="7">
        <f t="shared" si="86"/>
        <v>5.7051599999999993</v>
      </c>
      <c r="N1147" s="7">
        <f t="shared" si="87"/>
        <v>1.4262899999999998</v>
      </c>
      <c r="O1147" s="7">
        <f t="shared" si="88"/>
        <v>2.3771499999999999</v>
      </c>
      <c r="P1147" s="7">
        <f t="shared" si="89"/>
        <v>4.999684496140322E-2</v>
      </c>
    </row>
    <row r="1148" spans="1:16" x14ac:dyDescent="0.25">
      <c r="A1148" s="4">
        <v>6036</v>
      </c>
      <c r="B1148" s="4" t="s">
        <v>15</v>
      </c>
      <c r="C1148" s="3" t="s">
        <v>65</v>
      </c>
      <c r="D1148" s="4" t="s">
        <v>63</v>
      </c>
      <c r="E1148" s="3" t="s">
        <v>22</v>
      </c>
      <c r="F1148" s="4" t="s">
        <v>1078</v>
      </c>
      <c r="G1148" s="3" t="s">
        <v>37</v>
      </c>
      <c r="H1148" s="5">
        <v>853</v>
      </c>
      <c r="I1148" s="5">
        <v>760.46</v>
      </c>
      <c r="J1148" s="6">
        <f t="shared" si="85"/>
        <v>3.8023000000000002</v>
      </c>
      <c r="K1148" s="3" t="s">
        <v>20</v>
      </c>
      <c r="L1148" s="3" t="s">
        <v>38</v>
      </c>
      <c r="M1148" s="7">
        <f t="shared" si="86"/>
        <v>2.28138</v>
      </c>
      <c r="N1148" s="7">
        <f t="shared" si="87"/>
        <v>0.57034499999999999</v>
      </c>
      <c r="O1148" s="7">
        <f t="shared" si="88"/>
        <v>0.95057500000000006</v>
      </c>
      <c r="P1148" s="7">
        <f t="shared" si="89"/>
        <v>0.12168950372143161</v>
      </c>
    </row>
    <row r="1149" spans="1:16" x14ac:dyDescent="0.25">
      <c r="A1149" s="4">
        <v>6036</v>
      </c>
      <c r="B1149" s="4" t="s">
        <v>15</v>
      </c>
      <c r="C1149" s="3" t="s">
        <v>65</v>
      </c>
      <c r="D1149" s="4" t="s">
        <v>63</v>
      </c>
      <c r="E1149" s="3" t="s">
        <v>22</v>
      </c>
      <c r="F1149" s="4" t="s">
        <v>1079</v>
      </c>
      <c r="G1149" s="3" t="s">
        <v>44</v>
      </c>
      <c r="H1149" s="5">
        <v>1754.35</v>
      </c>
      <c r="I1149" s="5">
        <v>1670.81</v>
      </c>
      <c r="J1149" s="6">
        <f t="shared" si="85"/>
        <v>8.3540499999999991</v>
      </c>
      <c r="K1149" s="3" t="s">
        <v>20</v>
      </c>
      <c r="L1149" s="3" t="s">
        <v>38</v>
      </c>
      <c r="M1149" s="7">
        <f t="shared" si="86"/>
        <v>5.0124299999999993</v>
      </c>
      <c r="N1149" s="7">
        <f t="shared" si="87"/>
        <v>1.2531074999999998</v>
      </c>
      <c r="O1149" s="7">
        <f t="shared" si="88"/>
        <v>2.0885124999999998</v>
      </c>
      <c r="P1149" s="7">
        <f t="shared" si="89"/>
        <v>4.9999700743950548E-2</v>
      </c>
    </row>
    <row r="1150" spans="1:16" x14ac:dyDescent="0.25">
      <c r="A1150" s="4">
        <v>6036</v>
      </c>
      <c r="B1150" s="4" t="s">
        <v>15</v>
      </c>
      <c r="C1150" s="3" t="s">
        <v>65</v>
      </c>
      <c r="D1150" s="4" t="s">
        <v>63</v>
      </c>
      <c r="E1150" s="3" t="s">
        <v>22</v>
      </c>
      <c r="F1150" s="4" t="s">
        <v>1080</v>
      </c>
      <c r="G1150" s="3" t="s">
        <v>40</v>
      </c>
      <c r="H1150" s="5">
        <v>4017.3</v>
      </c>
      <c r="I1150" s="5">
        <v>3690.08</v>
      </c>
      <c r="J1150" s="6">
        <f t="shared" si="85"/>
        <v>18.450399999999998</v>
      </c>
      <c r="K1150" s="3" t="s">
        <v>20</v>
      </c>
      <c r="L1150" s="3" t="s">
        <v>38</v>
      </c>
      <c r="M1150" s="7">
        <f t="shared" si="86"/>
        <v>11.070239999999998</v>
      </c>
      <c r="N1150" s="7">
        <f t="shared" si="87"/>
        <v>2.7675599999999996</v>
      </c>
      <c r="O1150" s="7">
        <f t="shared" si="88"/>
        <v>4.6125999999999996</v>
      </c>
      <c r="P1150" s="7">
        <f t="shared" si="89"/>
        <v>8.8675584269175767E-2</v>
      </c>
    </row>
    <row r="1151" spans="1:16" x14ac:dyDescent="0.25">
      <c r="A1151" s="4">
        <v>6036</v>
      </c>
      <c r="B1151" s="4" t="s">
        <v>15</v>
      </c>
      <c r="C1151" s="3" t="s">
        <v>65</v>
      </c>
      <c r="D1151" s="4" t="s">
        <v>63</v>
      </c>
      <c r="E1151" s="3" t="s">
        <v>22</v>
      </c>
      <c r="F1151" s="4" t="s">
        <v>1081</v>
      </c>
      <c r="G1151" s="3" t="s">
        <v>44</v>
      </c>
      <c r="H1151" s="5">
        <v>539.1</v>
      </c>
      <c r="I1151" s="5">
        <v>456.86</v>
      </c>
      <c r="J1151" s="6">
        <f t="shared" si="85"/>
        <v>2.2843</v>
      </c>
      <c r="K1151" s="3" t="s">
        <v>20</v>
      </c>
      <c r="L1151" s="3" t="s">
        <v>38</v>
      </c>
      <c r="M1151" s="7">
        <f t="shared" si="86"/>
        <v>1.3705799999999999</v>
      </c>
      <c r="N1151" s="7">
        <f t="shared" si="87"/>
        <v>0.34264499999999998</v>
      </c>
      <c r="O1151" s="7">
        <f t="shared" si="88"/>
        <v>0.571075</v>
      </c>
      <c r="P1151" s="7">
        <f t="shared" si="89"/>
        <v>0.180011382042639</v>
      </c>
    </row>
    <row r="1152" spans="1:16" x14ac:dyDescent="0.25">
      <c r="A1152" s="4">
        <v>6036</v>
      </c>
      <c r="B1152" s="4" t="s">
        <v>15</v>
      </c>
      <c r="C1152" s="3" t="s">
        <v>65</v>
      </c>
      <c r="D1152" s="4" t="s">
        <v>63</v>
      </c>
      <c r="E1152" s="3" t="s">
        <v>22</v>
      </c>
      <c r="F1152" s="4" t="s">
        <v>1082</v>
      </c>
      <c r="G1152" s="3" t="s">
        <v>40</v>
      </c>
      <c r="H1152" s="5">
        <v>1505</v>
      </c>
      <c r="I1152" s="5">
        <v>1275.42</v>
      </c>
      <c r="J1152" s="6">
        <f t="shared" si="85"/>
        <v>6.3771000000000004</v>
      </c>
      <c r="K1152" s="3" t="s">
        <v>20</v>
      </c>
      <c r="L1152" s="3" t="s">
        <v>38</v>
      </c>
      <c r="M1152" s="7">
        <f t="shared" si="86"/>
        <v>3.82626</v>
      </c>
      <c r="N1152" s="7">
        <f t="shared" si="87"/>
        <v>0.956565</v>
      </c>
      <c r="O1152" s="7">
        <f t="shared" si="88"/>
        <v>1.5942750000000001</v>
      </c>
      <c r="P1152" s="7">
        <f t="shared" si="89"/>
        <v>0.18000344984397287</v>
      </c>
    </row>
    <row r="1153" spans="1:16" x14ac:dyDescent="0.25">
      <c r="A1153" s="4">
        <v>6036</v>
      </c>
      <c r="B1153" s="4" t="s">
        <v>15</v>
      </c>
      <c r="C1153" s="3" t="s">
        <v>65</v>
      </c>
      <c r="D1153" s="4" t="s">
        <v>63</v>
      </c>
      <c r="E1153" s="3" t="s">
        <v>22</v>
      </c>
      <c r="F1153" s="4" t="s">
        <v>1083</v>
      </c>
      <c r="G1153" s="3" t="s">
        <v>40</v>
      </c>
      <c r="H1153" s="5">
        <v>15231.849999999999</v>
      </c>
      <c r="I1153" s="5">
        <v>14265.850000000002</v>
      </c>
      <c r="J1153" s="6">
        <f t="shared" si="85"/>
        <v>142.65850000000003</v>
      </c>
      <c r="K1153" s="3" t="s">
        <v>20</v>
      </c>
      <c r="L1153" s="3" t="s">
        <v>38</v>
      </c>
      <c r="M1153" s="7">
        <f t="shared" si="86"/>
        <v>85.595100000000016</v>
      </c>
      <c r="N1153" s="7">
        <f t="shared" si="87"/>
        <v>21.398775000000004</v>
      </c>
      <c r="O1153" s="7">
        <f t="shared" si="88"/>
        <v>35.664625000000008</v>
      </c>
      <c r="P1153" s="7">
        <f t="shared" si="89"/>
        <v>6.7714156534661285E-2</v>
      </c>
    </row>
    <row r="1154" spans="1:16" x14ac:dyDescent="0.25">
      <c r="A1154" s="4">
        <v>6036</v>
      </c>
      <c r="B1154" s="4" t="s">
        <v>15</v>
      </c>
      <c r="C1154" s="3" t="s">
        <v>65</v>
      </c>
      <c r="D1154" s="4" t="s">
        <v>63</v>
      </c>
      <c r="E1154" s="3" t="s">
        <v>22</v>
      </c>
      <c r="F1154" s="4" t="s">
        <v>1084</v>
      </c>
      <c r="G1154" s="3" t="s">
        <v>35</v>
      </c>
      <c r="H1154" s="5">
        <v>3458.15</v>
      </c>
      <c r="I1154" s="5">
        <v>3066.9700000000003</v>
      </c>
      <c r="J1154" s="6">
        <f t="shared" ref="J1154:J1217" si="90">IF($E1154=$E$2,IF(H1154&lt;$W$3,0,IF(H1154&lt;=$W$4,I1154*0.2%,IF(H1154&lt;=$W$5,I1154*0.6%,I1154*1%))),IF($E1154=$E$15,IF(H1154&lt;=$W$7,I1154*0.5%,IF(H1154&lt;=$W$8,I1154*0.8%,I1154*1%)),""))</f>
        <v>15.334850000000001</v>
      </c>
      <c r="K1154" s="3" t="s">
        <v>20</v>
      </c>
      <c r="L1154" s="3" t="s">
        <v>38</v>
      </c>
      <c r="M1154" s="7">
        <f t="shared" ref="M1154:M1217" si="91">IF($L1154="-",$J1154*0.7,$J1154*0.6)</f>
        <v>9.2009100000000004</v>
      </c>
      <c r="N1154" s="7">
        <f t="shared" ref="N1154:N1217" si="92">IF($L1154="-",$J1154*0.3,$J1154*0.15)</f>
        <v>2.3002275000000001</v>
      </c>
      <c r="O1154" s="7">
        <f t="shared" ref="O1154:O1217" si="93">IF($L1154="-",0,$J1154*0.25)</f>
        <v>3.8337125000000003</v>
      </c>
      <c r="P1154" s="7">
        <f t="shared" si="89"/>
        <v>0.12754607968124887</v>
      </c>
    </row>
    <row r="1155" spans="1:16" x14ac:dyDescent="0.25">
      <c r="A1155" s="4">
        <v>6036</v>
      </c>
      <c r="B1155" s="4" t="s">
        <v>15</v>
      </c>
      <c r="C1155" s="3" t="s">
        <v>65</v>
      </c>
      <c r="D1155" s="4" t="s">
        <v>63</v>
      </c>
      <c r="E1155" s="3" t="s">
        <v>22</v>
      </c>
      <c r="F1155" s="4" t="s">
        <v>1085</v>
      </c>
      <c r="G1155" s="3" t="s">
        <v>47</v>
      </c>
      <c r="H1155" s="5">
        <v>419.7</v>
      </c>
      <c r="I1155" s="5">
        <v>399.72</v>
      </c>
      <c r="J1155" s="6">
        <f t="shared" si="90"/>
        <v>1.9986000000000002</v>
      </c>
      <c r="K1155" s="3" t="s">
        <v>20</v>
      </c>
      <c r="L1155" s="3" t="s">
        <v>38</v>
      </c>
      <c r="M1155" s="7">
        <f t="shared" si="91"/>
        <v>1.19916</v>
      </c>
      <c r="N1155" s="7">
        <f t="shared" si="92"/>
        <v>0.29979</v>
      </c>
      <c r="O1155" s="7">
        <f t="shared" si="93"/>
        <v>0.49965000000000004</v>
      </c>
      <c r="P1155" s="7">
        <f t="shared" ref="P1155:P1218" si="94">H1155/I1155-1</f>
        <v>4.9984989492644738E-2</v>
      </c>
    </row>
    <row r="1156" spans="1:16" x14ac:dyDescent="0.25">
      <c r="A1156" s="4">
        <v>6036</v>
      </c>
      <c r="B1156" s="4" t="s">
        <v>15</v>
      </c>
      <c r="C1156" s="3" t="s">
        <v>65</v>
      </c>
      <c r="D1156" s="4" t="s">
        <v>63</v>
      </c>
      <c r="E1156" s="3" t="s">
        <v>22</v>
      </c>
      <c r="F1156" s="4" t="s">
        <v>1086</v>
      </c>
      <c r="G1156" s="3" t="s">
        <v>37</v>
      </c>
      <c r="H1156" s="5">
        <v>1497</v>
      </c>
      <c r="I1156" s="5">
        <v>1425.72</v>
      </c>
      <c r="J1156" s="6">
        <f t="shared" si="90"/>
        <v>7.1286000000000005</v>
      </c>
      <c r="K1156" s="3" t="s">
        <v>20</v>
      </c>
      <c r="L1156" s="3" t="s">
        <v>38</v>
      </c>
      <c r="M1156" s="7">
        <f t="shared" si="91"/>
        <v>4.2771600000000003</v>
      </c>
      <c r="N1156" s="7">
        <f t="shared" si="92"/>
        <v>1.0692900000000001</v>
      </c>
      <c r="O1156" s="7">
        <f t="shared" si="93"/>
        <v>1.7821500000000001</v>
      </c>
      <c r="P1156" s="7">
        <f t="shared" si="94"/>
        <v>4.9995791600033757E-2</v>
      </c>
    </row>
    <row r="1157" spans="1:16" x14ac:dyDescent="0.25">
      <c r="A1157" s="4">
        <v>6036</v>
      </c>
      <c r="B1157" s="4" t="s">
        <v>15</v>
      </c>
      <c r="C1157" s="3" t="s">
        <v>65</v>
      </c>
      <c r="D1157" s="4" t="s">
        <v>63</v>
      </c>
      <c r="E1157" s="3" t="s">
        <v>22</v>
      </c>
      <c r="F1157" s="4" t="s">
        <v>1087</v>
      </c>
      <c r="G1157" s="3" t="s">
        <v>40</v>
      </c>
      <c r="H1157" s="5">
        <v>11650.1</v>
      </c>
      <c r="I1157" s="5">
        <v>11085.26</v>
      </c>
      <c r="J1157" s="6">
        <f t="shared" si="90"/>
        <v>110.85260000000001</v>
      </c>
      <c r="K1157" s="3" t="s">
        <v>20</v>
      </c>
      <c r="L1157" s="3" t="s">
        <v>38</v>
      </c>
      <c r="M1157" s="7">
        <f t="shared" si="91"/>
        <v>66.511560000000003</v>
      </c>
      <c r="N1157" s="7">
        <f t="shared" si="92"/>
        <v>16.627890000000001</v>
      </c>
      <c r="O1157" s="7">
        <f t="shared" si="93"/>
        <v>27.713150000000002</v>
      </c>
      <c r="P1157" s="7">
        <f t="shared" si="94"/>
        <v>5.0954149925215964E-2</v>
      </c>
    </row>
    <row r="1158" spans="1:16" x14ac:dyDescent="0.25">
      <c r="A1158" s="4">
        <v>6036</v>
      </c>
      <c r="B1158" s="4" t="s">
        <v>15</v>
      </c>
      <c r="C1158" s="3" t="s">
        <v>65</v>
      </c>
      <c r="D1158" s="4" t="s">
        <v>63</v>
      </c>
      <c r="E1158" s="3" t="s">
        <v>22</v>
      </c>
      <c r="F1158" s="4" t="s">
        <v>1088</v>
      </c>
      <c r="G1158" s="3" t="s">
        <v>40</v>
      </c>
      <c r="H1158" s="5">
        <v>2685.8500000000004</v>
      </c>
      <c r="I1158" s="5">
        <v>2557.9499999999998</v>
      </c>
      <c r="J1158" s="6">
        <f t="shared" si="90"/>
        <v>12.78975</v>
      </c>
      <c r="K1158" s="3" t="s">
        <v>20</v>
      </c>
      <c r="L1158" s="3" t="s">
        <v>38</v>
      </c>
      <c r="M1158" s="7">
        <f t="shared" si="91"/>
        <v>7.6738499999999998</v>
      </c>
      <c r="N1158" s="7">
        <f t="shared" si="92"/>
        <v>1.9184625</v>
      </c>
      <c r="O1158" s="7">
        <f t="shared" si="93"/>
        <v>3.1974374999999999</v>
      </c>
      <c r="P1158" s="7">
        <f t="shared" si="94"/>
        <v>5.0000977345139974E-2</v>
      </c>
    </row>
    <row r="1159" spans="1:16" x14ac:dyDescent="0.25">
      <c r="A1159" s="4">
        <v>6036</v>
      </c>
      <c r="B1159" s="4" t="s">
        <v>15</v>
      </c>
      <c r="C1159" s="3" t="s">
        <v>65</v>
      </c>
      <c r="D1159" s="4" t="s">
        <v>63</v>
      </c>
      <c r="E1159" s="3" t="s">
        <v>22</v>
      </c>
      <c r="F1159" s="4" t="s">
        <v>1089</v>
      </c>
      <c r="G1159" s="3" t="s">
        <v>35</v>
      </c>
      <c r="H1159" s="5">
        <v>1645</v>
      </c>
      <c r="I1159" s="5">
        <v>1394.06</v>
      </c>
      <c r="J1159" s="6">
        <f t="shared" si="90"/>
        <v>6.9702999999999999</v>
      </c>
      <c r="K1159" s="3" t="s">
        <v>20</v>
      </c>
      <c r="L1159" s="3" t="s">
        <v>38</v>
      </c>
      <c r="M1159" s="7">
        <f t="shared" si="91"/>
        <v>4.1821799999999998</v>
      </c>
      <c r="N1159" s="7">
        <f t="shared" si="92"/>
        <v>1.0455449999999999</v>
      </c>
      <c r="O1159" s="7">
        <f t="shared" si="93"/>
        <v>1.742575</v>
      </c>
      <c r="P1159" s="7">
        <f t="shared" si="94"/>
        <v>0.18000659942900588</v>
      </c>
    </row>
    <row r="1160" spans="1:16" x14ac:dyDescent="0.25">
      <c r="A1160" s="4">
        <v>6036</v>
      </c>
      <c r="B1160" s="4" t="s">
        <v>15</v>
      </c>
      <c r="C1160" s="3" t="s">
        <v>65</v>
      </c>
      <c r="D1160" s="4" t="s">
        <v>63</v>
      </c>
      <c r="E1160" s="3" t="s">
        <v>22</v>
      </c>
      <c r="F1160" s="4" t="s">
        <v>1090</v>
      </c>
      <c r="G1160" s="3" t="s">
        <v>35</v>
      </c>
      <c r="H1160" s="5">
        <v>906.5</v>
      </c>
      <c r="I1160" s="5">
        <v>768.22</v>
      </c>
      <c r="J1160" s="6">
        <f t="shared" si="90"/>
        <v>3.8411000000000004</v>
      </c>
      <c r="K1160" s="3" t="s">
        <v>20</v>
      </c>
      <c r="L1160" s="3" t="s">
        <v>38</v>
      </c>
      <c r="M1160" s="7">
        <f t="shared" si="91"/>
        <v>2.3046600000000002</v>
      </c>
      <c r="N1160" s="7">
        <f t="shared" si="92"/>
        <v>0.57616500000000004</v>
      </c>
      <c r="O1160" s="7">
        <f t="shared" si="93"/>
        <v>0.9602750000000001</v>
      </c>
      <c r="P1160" s="7">
        <f t="shared" si="94"/>
        <v>0.18000052068417904</v>
      </c>
    </row>
    <row r="1161" spans="1:16" x14ac:dyDescent="0.25">
      <c r="A1161" s="4">
        <v>6036</v>
      </c>
      <c r="B1161" s="4" t="s">
        <v>15</v>
      </c>
      <c r="C1161" s="3" t="s">
        <v>65</v>
      </c>
      <c r="D1161" s="4" t="s">
        <v>63</v>
      </c>
      <c r="E1161" s="3" t="s">
        <v>22</v>
      </c>
      <c r="F1161" s="4" t="s">
        <v>1091</v>
      </c>
      <c r="G1161" s="3" t="s">
        <v>37</v>
      </c>
      <c r="H1161" s="5">
        <v>1399</v>
      </c>
      <c r="I1161" s="5">
        <v>1185.5999999999999</v>
      </c>
      <c r="J1161" s="6">
        <f t="shared" si="90"/>
        <v>5.9279999999999999</v>
      </c>
      <c r="K1161" s="3" t="s">
        <v>20</v>
      </c>
      <c r="L1161" s="3" t="s">
        <v>38</v>
      </c>
      <c r="M1161" s="7">
        <f t="shared" si="91"/>
        <v>3.5568</v>
      </c>
      <c r="N1161" s="7">
        <f t="shared" si="92"/>
        <v>0.88919999999999999</v>
      </c>
      <c r="O1161" s="7">
        <f t="shared" si="93"/>
        <v>1.482</v>
      </c>
      <c r="P1161" s="7">
        <f t="shared" si="94"/>
        <v>0.17999325236167341</v>
      </c>
    </row>
    <row r="1162" spans="1:16" x14ac:dyDescent="0.25">
      <c r="A1162" s="4">
        <v>6036</v>
      </c>
      <c r="B1162" s="4" t="s">
        <v>15</v>
      </c>
      <c r="C1162" s="3" t="s">
        <v>65</v>
      </c>
      <c r="D1162" s="4" t="s">
        <v>63</v>
      </c>
      <c r="E1162" s="3" t="s">
        <v>22</v>
      </c>
      <c r="F1162" s="4" t="s">
        <v>1092</v>
      </c>
      <c r="G1162" s="3" t="s">
        <v>40</v>
      </c>
      <c r="H1162" s="5">
        <v>14882.35</v>
      </c>
      <c r="I1162" s="5">
        <v>14172.93</v>
      </c>
      <c r="J1162" s="6">
        <f t="shared" si="90"/>
        <v>141.72929999999999</v>
      </c>
      <c r="K1162" s="3" t="s">
        <v>20</v>
      </c>
      <c r="L1162" s="3" t="s">
        <v>38</v>
      </c>
      <c r="M1162" s="7">
        <f t="shared" si="91"/>
        <v>85.037579999999991</v>
      </c>
      <c r="N1162" s="7">
        <f t="shared" si="92"/>
        <v>21.259394999999998</v>
      </c>
      <c r="O1162" s="7">
        <f t="shared" si="93"/>
        <v>35.432324999999999</v>
      </c>
      <c r="P1162" s="7">
        <f t="shared" si="94"/>
        <v>5.0054575871044227E-2</v>
      </c>
    </row>
    <row r="1163" spans="1:16" x14ac:dyDescent="0.25">
      <c r="A1163" s="4">
        <v>6036</v>
      </c>
      <c r="B1163" s="4" t="s">
        <v>15</v>
      </c>
      <c r="C1163" s="3" t="s">
        <v>65</v>
      </c>
      <c r="D1163" s="4" t="s">
        <v>63</v>
      </c>
      <c r="E1163" s="3" t="s">
        <v>22</v>
      </c>
      <c r="F1163" s="4" t="s">
        <v>1093</v>
      </c>
      <c r="G1163" s="3" t="s">
        <v>40</v>
      </c>
      <c r="H1163" s="5">
        <v>3847.4</v>
      </c>
      <c r="I1163" s="5">
        <v>3658.08</v>
      </c>
      <c r="J1163" s="6">
        <f t="shared" si="90"/>
        <v>18.290400000000002</v>
      </c>
      <c r="K1163" s="3" t="s">
        <v>20</v>
      </c>
      <c r="L1163" s="3" t="s">
        <v>38</v>
      </c>
      <c r="M1163" s="7">
        <f t="shared" si="91"/>
        <v>10.97424</v>
      </c>
      <c r="N1163" s="7">
        <f t="shared" si="92"/>
        <v>2.74356</v>
      </c>
      <c r="O1163" s="7">
        <f t="shared" si="93"/>
        <v>4.5726000000000004</v>
      </c>
      <c r="P1163" s="7">
        <f t="shared" si="94"/>
        <v>5.1753925556576208E-2</v>
      </c>
    </row>
    <row r="1164" spans="1:16" x14ac:dyDescent="0.25">
      <c r="A1164" s="4">
        <v>6036</v>
      </c>
      <c r="B1164" s="4" t="s">
        <v>15</v>
      </c>
      <c r="C1164" s="3" t="s">
        <v>65</v>
      </c>
      <c r="D1164" s="4" t="s">
        <v>63</v>
      </c>
      <c r="E1164" s="3" t="s">
        <v>22</v>
      </c>
      <c r="F1164" s="4" t="s">
        <v>1094</v>
      </c>
      <c r="G1164" s="3" t="s">
        <v>35</v>
      </c>
      <c r="H1164" s="5">
        <v>4121</v>
      </c>
      <c r="I1164" s="5">
        <v>3613.68</v>
      </c>
      <c r="J1164" s="6">
        <f t="shared" si="90"/>
        <v>18.0684</v>
      </c>
      <c r="K1164" s="3" t="s">
        <v>20</v>
      </c>
      <c r="L1164" s="3" t="s">
        <v>38</v>
      </c>
      <c r="M1164" s="7">
        <f t="shared" si="91"/>
        <v>10.84104</v>
      </c>
      <c r="N1164" s="7">
        <f t="shared" si="92"/>
        <v>2.7102599999999999</v>
      </c>
      <c r="O1164" s="7">
        <f t="shared" si="93"/>
        <v>4.5171000000000001</v>
      </c>
      <c r="P1164" s="7">
        <f t="shared" si="94"/>
        <v>0.14038874499125553</v>
      </c>
    </row>
    <row r="1165" spans="1:16" x14ac:dyDescent="0.25">
      <c r="A1165" s="4">
        <v>6036</v>
      </c>
      <c r="B1165" s="4" t="s">
        <v>15</v>
      </c>
      <c r="C1165" s="3" t="s">
        <v>65</v>
      </c>
      <c r="D1165" s="4" t="s">
        <v>63</v>
      </c>
      <c r="E1165" s="3" t="s">
        <v>22</v>
      </c>
      <c r="F1165" s="4" t="s">
        <v>1095</v>
      </c>
      <c r="G1165" s="3" t="s">
        <v>40</v>
      </c>
      <c r="H1165" s="5">
        <v>3304.4</v>
      </c>
      <c r="I1165" s="5">
        <v>3145.8999999999996</v>
      </c>
      <c r="J1165" s="6">
        <f t="shared" si="90"/>
        <v>15.729499999999998</v>
      </c>
      <c r="K1165" s="3" t="s">
        <v>20</v>
      </c>
      <c r="L1165" s="3" t="s">
        <v>38</v>
      </c>
      <c r="M1165" s="7">
        <f t="shared" si="91"/>
        <v>9.4376999999999978</v>
      </c>
      <c r="N1165" s="7">
        <f t="shared" si="92"/>
        <v>2.3594249999999994</v>
      </c>
      <c r="O1165" s="7">
        <f t="shared" si="93"/>
        <v>3.9323749999999995</v>
      </c>
      <c r="P1165" s="7">
        <f t="shared" si="94"/>
        <v>5.0383038240249256E-2</v>
      </c>
    </row>
    <row r="1166" spans="1:16" x14ac:dyDescent="0.25">
      <c r="A1166" s="4">
        <v>6036</v>
      </c>
      <c r="B1166" s="4" t="s">
        <v>15</v>
      </c>
      <c r="C1166" s="3" t="s">
        <v>65</v>
      </c>
      <c r="D1166" s="4" t="s">
        <v>63</v>
      </c>
      <c r="E1166" s="3" t="s">
        <v>22</v>
      </c>
      <c r="F1166" s="4" t="s">
        <v>1096</v>
      </c>
      <c r="G1166" s="3" t="s">
        <v>37</v>
      </c>
      <c r="H1166" s="5">
        <v>2693</v>
      </c>
      <c r="I1166" s="5">
        <v>2470.86</v>
      </c>
      <c r="J1166" s="6">
        <f t="shared" si="90"/>
        <v>12.3543</v>
      </c>
      <c r="K1166" s="3" t="s">
        <v>20</v>
      </c>
      <c r="L1166" s="3" t="s">
        <v>38</v>
      </c>
      <c r="M1166" s="7">
        <f t="shared" si="91"/>
        <v>7.4125800000000002</v>
      </c>
      <c r="N1166" s="7">
        <f t="shared" si="92"/>
        <v>1.853145</v>
      </c>
      <c r="O1166" s="7">
        <f t="shared" si="93"/>
        <v>3.0885750000000001</v>
      </c>
      <c r="P1166" s="7">
        <f t="shared" si="94"/>
        <v>8.9903920092599288E-2</v>
      </c>
    </row>
    <row r="1167" spans="1:16" x14ac:dyDescent="0.25">
      <c r="A1167" s="4">
        <v>6036</v>
      </c>
      <c r="B1167" s="4" t="s">
        <v>15</v>
      </c>
      <c r="C1167" s="3" t="s">
        <v>65</v>
      </c>
      <c r="D1167" s="4" t="s">
        <v>63</v>
      </c>
      <c r="E1167" s="3" t="s">
        <v>22</v>
      </c>
      <c r="F1167" s="4" t="s">
        <v>1097</v>
      </c>
      <c r="G1167" s="3" t="s">
        <v>44</v>
      </c>
      <c r="H1167" s="5">
        <v>3514.05</v>
      </c>
      <c r="I1167" s="5">
        <v>3346.71</v>
      </c>
      <c r="J1167" s="6">
        <f t="shared" si="90"/>
        <v>16.733550000000001</v>
      </c>
      <c r="K1167" s="3" t="s">
        <v>20</v>
      </c>
      <c r="L1167" s="3" t="s">
        <v>38</v>
      </c>
      <c r="M1167" s="7">
        <f t="shared" si="91"/>
        <v>10.04013</v>
      </c>
      <c r="N1167" s="7">
        <f t="shared" si="92"/>
        <v>2.5100324999999999</v>
      </c>
      <c r="O1167" s="7">
        <f t="shared" si="93"/>
        <v>4.1833875000000003</v>
      </c>
      <c r="P1167" s="7">
        <f t="shared" si="94"/>
        <v>5.0001344604103881E-2</v>
      </c>
    </row>
    <row r="1168" spans="1:16" x14ac:dyDescent="0.25">
      <c r="A1168" s="4">
        <v>6036</v>
      </c>
      <c r="B1168" s="4" t="s">
        <v>15</v>
      </c>
      <c r="C1168" s="3" t="s">
        <v>65</v>
      </c>
      <c r="D1168" s="4" t="s">
        <v>63</v>
      </c>
      <c r="E1168" s="3" t="s">
        <v>22</v>
      </c>
      <c r="F1168" s="4" t="s">
        <v>1098</v>
      </c>
      <c r="G1168" s="3" t="s">
        <v>44</v>
      </c>
      <c r="H1168" s="5">
        <v>499</v>
      </c>
      <c r="I1168" s="5">
        <v>475.24</v>
      </c>
      <c r="J1168" s="6">
        <f t="shared" si="90"/>
        <v>2.3762000000000003</v>
      </c>
      <c r="K1168" s="3" t="s">
        <v>20</v>
      </c>
      <c r="L1168" s="3" t="s">
        <v>38</v>
      </c>
      <c r="M1168" s="7">
        <f t="shared" si="91"/>
        <v>1.4257200000000001</v>
      </c>
      <c r="N1168" s="7">
        <f t="shared" si="92"/>
        <v>0.35643000000000002</v>
      </c>
      <c r="O1168" s="7">
        <f t="shared" si="93"/>
        <v>0.59405000000000008</v>
      </c>
      <c r="P1168" s="7">
        <f t="shared" si="94"/>
        <v>4.9995791600033757E-2</v>
      </c>
    </row>
    <row r="1169" spans="1:16" x14ac:dyDescent="0.25">
      <c r="A1169" s="4">
        <v>6036</v>
      </c>
      <c r="B1169" s="4" t="s">
        <v>15</v>
      </c>
      <c r="C1169" s="3" t="s">
        <v>65</v>
      </c>
      <c r="D1169" s="4" t="s">
        <v>63</v>
      </c>
      <c r="E1169" s="3" t="s">
        <v>22</v>
      </c>
      <c r="F1169" s="4" t="s">
        <v>1099</v>
      </c>
      <c r="G1169" s="3" t="s">
        <v>40</v>
      </c>
      <c r="H1169" s="5">
        <v>9794.24</v>
      </c>
      <c r="I1169" s="5">
        <v>8967.7199999999993</v>
      </c>
      <c r="J1169" s="6">
        <f t="shared" si="90"/>
        <v>71.741759999999999</v>
      </c>
      <c r="K1169" s="3" t="s">
        <v>20</v>
      </c>
      <c r="L1169" s="3" t="s">
        <v>38</v>
      </c>
      <c r="M1169" s="7">
        <f t="shared" si="91"/>
        <v>43.045055999999995</v>
      </c>
      <c r="N1169" s="7">
        <f t="shared" si="92"/>
        <v>10.761263999999999</v>
      </c>
      <c r="O1169" s="7">
        <f t="shared" si="93"/>
        <v>17.93544</v>
      </c>
      <c r="P1169" s="7">
        <f t="shared" si="94"/>
        <v>9.2166124722895093E-2</v>
      </c>
    </row>
    <row r="1170" spans="1:16" x14ac:dyDescent="0.25">
      <c r="A1170" s="4">
        <v>6036</v>
      </c>
      <c r="B1170" s="4" t="s">
        <v>15</v>
      </c>
      <c r="C1170" s="3" t="s">
        <v>65</v>
      </c>
      <c r="D1170" s="4" t="s">
        <v>63</v>
      </c>
      <c r="E1170" s="3" t="s">
        <v>22</v>
      </c>
      <c r="F1170" s="4" t="s">
        <v>1100</v>
      </c>
      <c r="G1170" s="3" t="s">
        <v>44</v>
      </c>
      <c r="H1170" s="5">
        <v>1653.2</v>
      </c>
      <c r="I1170" s="5">
        <v>1432.3799999999999</v>
      </c>
      <c r="J1170" s="6">
        <f t="shared" si="90"/>
        <v>7.1618999999999993</v>
      </c>
      <c r="K1170" s="3" t="s">
        <v>20</v>
      </c>
      <c r="L1170" s="3" t="s">
        <v>38</v>
      </c>
      <c r="M1170" s="7">
        <f t="shared" si="91"/>
        <v>4.2971399999999997</v>
      </c>
      <c r="N1170" s="7">
        <f t="shared" si="92"/>
        <v>1.0742849999999999</v>
      </c>
      <c r="O1170" s="7">
        <f t="shared" si="93"/>
        <v>1.7904749999999998</v>
      </c>
      <c r="P1170" s="7">
        <f t="shared" si="94"/>
        <v>0.15416300143816608</v>
      </c>
    </row>
    <row r="1171" spans="1:16" x14ac:dyDescent="0.25">
      <c r="A1171" s="4">
        <v>6036</v>
      </c>
      <c r="B1171" s="4" t="s">
        <v>15</v>
      </c>
      <c r="C1171" s="3" t="s">
        <v>65</v>
      </c>
      <c r="D1171" s="4" t="s">
        <v>63</v>
      </c>
      <c r="E1171" s="3" t="s">
        <v>22</v>
      </c>
      <c r="F1171" s="4" t="s">
        <v>1101</v>
      </c>
      <c r="G1171" s="3" t="s">
        <v>40</v>
      </c>
      <c r="H1171" s="5">
        <v>3824.5</v>
      </c>
      <c r="I1171" s="5">
        <v>3638.66</v>
      </c>
      <c r="J1171" s="6">
        <f t="shared" si="90"/>
        <v>18.193300000000001</v>
      </c>
      <c r="K1171" s="3" t="s">
        <v>20</v>
      </c>
      <c r="L1171" s="3" t="s">
        <v>38</v>
      </c>
      <c r="M1171" s="7">
        <f t="shared" si="91"/>
        <v>10.915979999999999</v>
      </c>
      <c r="N1171" s="7">
        <f t="shared" si="92"/>
        <v>2.7289949999999998</v>
      </c>
      <c r="O1171" s="7">
        <f t="shared" si="93"/>
        <v>4.5483250000000002</v>
      </c>
      <c r="P1171" s="7">
        <f t="shared" si="94"/>
        <v>5.1073746928814501E-2</v>
      </c>
    </row>
    <row r="1172" spans="1:16" x14ac:dyDescent="0.25">
      <c r="A1172" s="4">
        <v>6036</v>
      </c>
      <c r="B1172" s="4" t="s">
        <v>15</v>
      </c>
      <c r="C1172" s="3" t="s">
        <v>65</v>
      </c>
      <c r="D1172" s="4" t="s">
        <v>63</v>
      </c>
      <c r="E1172" s="3" t="s">
        <v>22</v>
      </c>
      <c r="F1172" s="4" t="s">
        <v>1102</v>
      </c>
      <c r="G1172" s="3" t="s">
        <v>47</v>
      </c>
      <c r="H1172" s="5">
        <v>5537</v>
      </c>
      <c r="I1172" s="5">
        <v>4332.12</v>
      </c>
      <c r="J1172" s="6">
        <f t="shared" si="90"/>
        <v>34.656959999999998</v>
      </c>
      <c r="K1172" s="3" t="s">
        <v>20</v>
      </c>
      <c r="L1172" s="3" t="s">
        <v>38</v>
      </c>
      <c r="M1172" s="7">
        <f t="shared" si="91"/>
        <v>20.794175999999997</v>
      </c>
      <c r="N1172" s="7">
        <f t="shared" si="92"/>
        <v>5.1985439999999992</v>
      </c>
      <c r="O1172" s="7">
        <f t="shared" si="93"/>
        <v>8.6642399999999995</v>
      </c>
      <c r="P1172" s="7">
        <f t="shared" si="94"/>
        <v>0.27812710635901139</v>
      </c>
    </row>
    <row r="1173" spans="1:16" x14ac:dyDescent="0.25">
      <c r="A1173" s="4">
        <v>6036</v>
      </c>
      <c r="B1173" s="4" t="s">
        <v>15</v>
      </c>
      <c r="C1173" s="3" t="s">
        <v>65</v>
      </c>
      <c r="D1173" s="4" t="s">
        <v>63</v>
      </c>
      <c r="E1173" s="3" t="s">
        <v>22</v>
      </c>
      <c r="F1173" s="4" t="s">
        <v>1103</v>
      </c>
      <c r="G1173" s="3" t="s">
        <v>35</v>
      </c>
      <c r="H1173" s="5">
        <v>4843.1000000000004</v>
      </c>
      <c r="I1173" s="5">
        <v>4119.62</v>
      </c>
      <c r="J1173" s="6">
        <f t="shared" si="90"/>
        <v>20.598099999999999</v>
      </c>
      <c r="K1173" s="3" t="s">
        <v>20</v>
      </c>
      <c r="L1173" s="3" t="s">
        <v>38</v>
      </c>
      <c r="M1173" s="7">
        <f t="shared" si="91"/>
        <v>12.358859999999998</v>
      </c>
      <c r="N1173" s="7">
        <f t="shared" si="92"/>
        <v>3.0897149999999995</v>
      </c>
      <c r="O1173" s="7">
        <f t="shared" si="93"/>
        <v>5.1495249999999997</v>
      </c>
      <c r="P1173" s="7">
        <f t="shared" si="94"/>
        <v>0.17561813953714189</v>
      </c>
    </row>
    <row r="1174" spans="1:16" x14ac:dyDescent="0.25">
      <c r="A1174" s="4">
        <v>6036</v>
      </c>
      <c r="B1174" s="4" t="s">
        <v>15</v>
      </c>
      <c r="C1174" s="3" t="s">
        <v>65</v>
      </c>
      <c r="D1174" s="4" t="s">
        <v>63</v>
      </c>
      <c r="E1174" s="3" t="s">
        <v>22</v>
      </c>
      <c r="F1174" s="4" t="s">
        <v>1104</v>
      </c>
      <c r="G1174" s="3" t="s">
        <v>47</v>
      </c>
      <c r="H1174" s="5">
        <v>11019.55</v>
      </c>
      <c r="I1174" s="5">
        <v>10064.310000000001</v>
      </c>
      <c r="J1174" s="6">
        <f t="shared" si="90"/>
        <v>100.64310000000002</v>
      </c>
      <c r="K1174" s="3" t="s">
        <v>20</v>
      </c>
      <c r="L1174" s="3" t="s">
        <v>38</v>
      </c>
      <c r="M1174" s="7">
        <f t="shared" si="91"/>
        <v>60.385860000000008</v>
      </c>
      <c r="N1174" s="7">
        <f t="shared" si="92"/>
        <v>15.096465000000002</v>
      </c>
      <c r="O1174" s="7">
        <f t="shared" si="93"/>
        <v>25.160775000000005</v>
      </c>
      <c r="P1174" s="7">
        <f t="shared" si="94"/>
        <v>9.4913610570421358E-2</v>
      </c>
    </row>
    <row r="1175" spans="1:16" x14ac:dyDescent="0.25">
      <c r="A1175" s="4">
        <v>6036</v>
      </c>
      <c r="B1175" s="4" t="s">
        <v>15</v>
      </c>
      <c r="C1175" s="3" t="s">
        <v>65</v>
      </c>
      <c r="D1175" s="4" t="s">
        <v>63</v>
      </c>
      <c r="E1175" s="3" t="s">
        <v>22</v>
      </c>
      <c r="F1175" s="4" t="s">
        <v>1105</v>
      </c>
      <c r="G1175" s="3" t="s">
        <v>44</v>
      </c>
      <c r="H1175" s="5">
        <v>499</v>
      </c>
      <c r="I1175" s="5">
        <v>422.88</v>
      </c>
      <c r="J1175" s="6">
        <f t="shared" si="90"/>
        <v>2.1143999999999998</v>
      </c>
      <c r="K1175" s="3" t="s">
        <v>20</v>
      </c>
      <c r="L1175" s="3" t="s">
        <v>38</v>
      </c>
      <c r="M1175" s="7">
        <f t="shared" si="91"/>
        <v>1.2686399999999998</v>
      </c>
      <c r="N1175" s="7">
        <f t="shared" si="92"/>
        <v>0.31715999999999994</v>
      </c>
      <c r="O1175" s="7">
        <f t="shared" si="93"/>
        <v>0.52859999999999996</v>
      </c>
      <c r="P1175" s="7">
        <f t="shared" si="94"/>
        <v>0.18000378357926605</v>
      </c>
    </row>
    <row r="1176" spans="1:16" x14ac:dyDescent="0.25">
      <c r="A1176" s="4">
        <v>6036</v>
      </c>
      <c r="B1176" s="4" t="s">
        <v>15</v>
      </c>
      <c r="C1176" s="3" t="s">
        <v>65</v>
      </c>
      <c r="D1176" s="4" t="s">
        <v>63</v>
      </c>
      <c r="E1176" s="3" t="s">
        <v>22</v>
      </c>
      <c r="F1176" s="4" t="s">
        <v>1106</v>
      </c>
      <c r="G1176" s="3" t="s">
        <v>40</v>
      </c>
      <c r="H1176" s="5">
        <v>757</v>
      </c>
      <c r="I1176" s="5">
        <v>679.1</v>
      </c>
      <c r="J1176" s="6">
        <f t="shared" si="90"/>
        <v>3.3955000000000002</v>
      </c>
      <c r="K1176" s="3" t="s">
        <v>20</v>
      </c>
      <c r="L1176" s="3" t="s">
        <v>38</v>
      </c>
      <c r="M1176" s="7">
        <f t="shared" si="91"/>
        <v>2.0373000000000001</v>
      </c>
      <c r="N1176" s="7">
        <f t="shared" si="92"/>
        <v>0.50932500000000003</v>
      </c>
      <c r="O1176" s="7">
        <f t="shared" si="93"/>
        <v>0.84887500000000005</v>
      </c>
      <c r="P1176" s="7">
        <f t="shared" si="94"/>
        <v>0.11471064644382256</v>
      </c>
    </row>
    <row r="1177" spans="1:16" x14ac:dyDescent="0.25">
      <c r="A1177" s="4">
        <v>6036</v>
      </c>
      <c r="B1177" s="4" t="s">
        <v>15</v>
      </c>
      <c r="C1177" s="3" t="s">
        <v>65</v>
      </c>
      <c r="D1177" s="4" t="s">
        <v>63</v>
      </c>
      <c r="E1177" s="3" t="s">
        <v>22</v>
      </c>
      <c r="F1177" s="4" t="s">
        <v>1107</v>
      </c>
      <c r="G1177" s="3" t="s">
        <v>40</v>
      </c>
      <c r="H1177" s="5">
        <v>2809.4</v>
      </c>
      <c r="I1177" s="5">
        <v>2661.0800000000004</v>
      </c>
      <c r="J1177" s="6">
        <f t="shared" si="90"/>
        <v>13.305400000000002</v>
      </c>
      <c r="K1177" s="3" t="s">
        <v>20</v>
      </c>
      <c r="L1177" s="3" t="s">
        <v>38</v>
      </c>
      <c r="M1177" s="7">
        <f t="shared" si="91"/>
        <v>7.9832400000000012</v>
      </c>
      <c r="N1177" s="7">
        <f t="shared" si="92"/>
        <v>1.9958100000000003</v>
      </c>
      <c r="O1177" s="7">
        <f t="shared" si="93"/>
        <v>3.3263500000000006</v>
      </c>
      <c r="P1177" s="7">
        <f t="shared" si="94"/>
        <v>5.573676853007048E-2</v>
      </c>
    </row>
    <row r="1178" spans="1:16" x14ac:dyDescent="0.25">
      <c r="A1178" s="4">
        <v>6036</v>
      </c>
      <c r="B1178" s="4" t="s">
        <v>15</v>
      </c>
      <c r="C1178" s="3" t="s">
        <v>65</v>
      </c>
      <c r="D1178" s="4" t="s">
        <v>63</v>
      </c>
      <c r="E1178" s="3" t="s">
        <v>22</v>
      </c>
      <c r="F1178" s="4" t="s">
        <v>1108</v>
      </c>
      <c r="G1178" s="3" t="s">
        <v>35</v>
      </c>
      <c r="H1178" s="5">
        <v>3266.5</v>
      </c>
      <c r="I1178" s="5">
        <v>2796.2000000000003</v>
      </c>
      <c r="J1178" s="6">
        <f t="shared" si="90"/>
        <v>13.981000000000002</v>
      </c>
      <c r="K1178" s="3" t="s">
        <v>20</v>
      </c>
      <c r="L1178" s="3" t="s">
        <v>38</v>
      </c>
      <c r="M1178" s="7">
        <f t="shared" si="91"/>
        <v>8.3886000000000003</v>
      </c>
      <c r="N1178" s="7">
        <f t="shared" si="92"/>
        <v>2.0971500000000001</v>
      </c>
      <c r="O1178" s="7">
        <f t="shared" si="93"/>
        <v>3.4952500000000004</v>
      </c>
      <c r="P1178" s="7">
        <f t="shared" si="94"/>
        <v>0.16819254702810937</v>
      </c>
    </row>
    <row r="1179" spans="1:16" x14ac:dyDescent="0.25">
      <c r="A1179" s="4">
        <v>6036</v>
      </c>
      <c r="B1179" s="4" t="s">
        <v>15</v>
      </c>
      <c r="C1179" s="3" t="s">
        <v>65</v>
      </c>
      <c r="D1179" s="4" t="s">
        <v>63</v>
      </c>
      <c r="E1179" s="3" t="s">
        <v>22</v>
      </c>
      <c r="F1179" s="4" t="s">
        <v>1109</v>
      </c>
      <c r="G1179" s="3" t="s">
        <v>35</v>
      </c>
      <c r="H1179" s="5">
        <v>3260.5</v>
      </c>
      <c r="I1179" s="5">
        <v>2763.1400000000003</v>
      </c>
      <c r="J1179" s="6">
        <f t="shared" si="90"/>
        <v>13.815700000000001</v>
      </c>
      <c r="K1179" s="3" t="s">
        <v>20</v>
      </c>
      <c r="L1179" s="3" t="s">
        <v>38</v>
      </c>
      <c r="M1179" s="7">
        <f t="shared" si="91"/>
        <v>8.2894199999999998</v>
      </c>
      <c r="N1179" s="7">
        <f t="shared" si="92"/>
        <v>2.0723549999999999</v>
      </c>
      <c r="O1179" s="7">
        <f t="shared" si="93"/>
        <v>3.4539250000000004</v>
      </c>
      <c r="P1179" s="7">
        <f t="shared" si="94"/>
        <v>0.17999811808305033</v>
      </c>
    </row>
    <row r="1180" spans="1:16" x14ac:dyDescent="0.25">
      <c r="A1180" s="4">
        <v>6036</v>
      </c>
      <c r="B1180" s="4" t="s">
        <v>15</v>
      </c>
      <c r="C1180" s="3" t="s">
        <v>65</v>
      </c>
      <c r="D1180" s="4" t="s">
        <v>63</v>
      </c>
      <c r="E1180" s="3" t="s">
        <v>22</v>
      </c>
      <c r="F1180" s="4" t="s">
        <v>1110</v>
      </c>
      <c r="G1180" s="3" t="s">
        <v>47</v>
      </c>
      <c r="H1180" s="5">
        <v>809.1</v>
      </c>
      <c r="I1180" s="5">
        <v>696.92</v>
      </c>
      <c r="J1180" s="6">
        <f t="shared" si="90"/>
        <v>3.4845999999999999</v>
      </c>
      <c r="K1180" s="3" t="s">
        <v>20</v>
      </c>
      <c r="L1180" s="3" t="s">
        <v>38</v>
      </c>
      <c r="M1180" s="7">
        <f t="shared" si="91"/>
        <v>2.09076</v>
      </c>
      <c r="N1180" s="7">
        <f t="shared" si="92"/>
        <v>0.52268999999999999</v>
      </c>
      <c r="O1180" s="7">
        <f t="shared" si="93"/>
        <v>0.87114999999999998</v>
      </c>
      <c r="P1180" s="7">
        <f t="shared" si="94"/>
        <v>0.16096539057567583</v>
      </c>
    </row>
    <row r="1181" spans="1:16" x14ac:dyDescent="0.25">
      <c r="A1181" s="4">
        <v>6036</v>
      </c>
      <c r="B1181" s="4" t="s">
        <v>15</v>
      </c>
      <c r="C1181" s="3" t="s">
        <v>65</v>
      </c>
      <c r="D1181" s="4" t="s">
        <v>63</v>
      </c>
      <c r="E1181" s="3" t="s">
        <v>22</v>
      </c>
      <c r="F1181" s="4" t="s">
        <v>1111</v>
      </c>
      <c r="G1181" s="3" t="s">
        <v>40</v>
      </c>
      <c r="H1181" s="5">
        <v>746.25</v>
      </c>
      <c r="I1181" s="5">
        <v>632.41</v>
      </c>
      <c r="J1181" s="6">
        <f t="shared" si="90"/>
        <v>3.1620499999999998</v>
      </c>
      <c r="K1181" s="3" t="s">
        <v>20</v>
      </c>
      <c r="L1181" s="3" t="s">
        <v>38</v>
      </c>
      <c r="M1181" s="7">
        <f t="shared" si="91"/>
        <v>1.8972299999999997</v>
      </c>
      <c r="N1181" s="7">
        <f t="shared" si="92"/>
        <v>0.47430749999999994</v>
      </c>
      <c r="O1181" s="7">
        <f t="shared" si="93"/>
        <v>0.79051249999999995</v>
      </c>
      <c r="P1181" s="7">
        <f t="shared" si="94"/>
        <v>0.18000980376654385</v>
      </c>
    </row>
    <row r="1182" spans="1:16" x14ac:dyDescent="0.25">
      <c r="A1182" s="4">
        <v>6036</v>
      </c>
      <c r="B1182" s="4" t="s">
        <v>15</v>
      </c>
      <c r="C1182" s="3" t="s">
        <v>65</v>
      </c>
      <c r="D1182" s="4" t="s">
        <v>63</v>
      </c>
      <c r="E1182" s="3" t="s">
        <v>22</v>
      </c>
      <c r="F1182" s="4" t="s">
        <v>1112</v>
      </c>
      <c r="G1182" s="3" t="s">
        <v>47</v>
      </c>
      <c r="H1182" s="5">
        <v>199</v>
      </c>
      <c r="I1182" s="5">
        <v>168.64</v>
      </c>
      <c r="J1182" s="6">
        <f t="shared" si="90"/>
        <v>0.84319999999999995</v>
      </c>
      <c r="K1182" s="3" t="s">
        <v>20</v>
      </c>
      <c r="L1182" s="3" t="s">
        <v>38</v>
      </c>
      <c r="M1182" s="7">
        <f t="shared" si="91"/>
        <v>0.50591999999999993</v>
      </c>
      <c r="N1182" s="7">
        <f t="shared" si="92"/>
        <v>0.12647999999999998</v>
      </c>
      <c r="O1182" s="7">
        <f t="shared" si="93"/>
        <v>0.21079999999999999</v>
      </c>
      <c r="P1182" s="7">
        <f t="shared" si="94"/>
        <v>0.1800284629981026</v>
      </c>
    </row>
    <row r="1183" spans="1:16" x14ac:dyDescent="0.25">
      <c r="A1183" s="4">
        <v>6036</v>
      </c>
      <c r="B1183" s="4" t="s">
        <v>15</v>
      </c>
      <c r="C1183" s="3" t="s">
        <v>65</v>
      </c>
      <c r="D1183" s="4" t="s">
        <v>63</v>
      </c>
      <c r="E1183" s="3" t="s">
        <v>22</v>
      </c>
      <c r="F1183" s="4" t="s">
        <v>1113</v>
      </c>
      <c r="G1183" s="3" t="s">
        <v>47</v>
      </c>
      <c r="H1183" s="5">
        <v>65</v>
      </c>
      <c r="I1183" s="5">
        <v>61.9</v>
      </c>
      <c r="J1183" s="6">
        <f t="shared" si="90"/>
        <v>0.3095</v>
      </c>
      <c r="K1183" s="3" t="s">
        <v>20</v>
      </c>
      <c r="L1183" s="3" t="s">
        <v>38</v>
      </c>
      <c r="M1183" s="7">
        <f t="shared" si="91"/>
        <v>0.1857</v>
      </c>
      <c r="N1183" s="7">
        <f t="shared" si="92"/>
        <v>4.6425000000000001E-2</v>
      </c>
      <c r="O1183" s="7">
        <f t="shared" si="93"/>
        <v>7.7374999999999999E-2</v>
      </c>
      <c r="P1183" s="7">
        <f t="shared" si="94"/>
        <v>5.0080775444264924E-2</v>
      </c>
    </row>
    <row r="1184" spans="1:16" x14ac:dyDescent="0.25">
      <c r="A1184" s="4">
        <v>6036</v>
      </c>
      <c r="B1184" s="4" t="s">
        <v>15</v>
      </c>
      <c r="C1184" s="3" t="s">
        <v>65</v>
      </c>
      <c r="D1184" s="4" t="s">
        <v>63</v>
      </c>
      <c r="E1184" s="3" t="s">
        <v>22</v>
      </c>
      <c r="F1184" s="4" t="s">
        <v>1114</v>
      </c>
      <c r="G1184" s="3" t="s">
        <v>40</v>
      </c>
      <c r="H1184" s="5">
        <v>2345.1</v>
      </c>
      <c r="I1184" s="5">
        <v>1987.3799999999999</v>
      </c>
      <c r="J1184" s="6">
        <f t="shared" si="90"/>
        <v>9.9368999999999996</v>
      </c>
      <c r="K1184" s="3" t="s">
        <v>20</v>
      </c>
      <c r="L1184" s="3" t="s">
        <v>38</v>
      </c>
      <c r="M1184" s="7">
        <f t="shared" si="91"/>
        <v>5.9621399999999998</v>
      </c>
      <c r="N1184" s="7">
        <f t="shared" si="92"/>
        <v>1.4905349999999999</v>
      </c>
      <c r="O1184" s="7">
        <f t="shared" si="93"/>
        <v>2.4842249999999999</v>
      </c>
      <c r="P1184" s="7">
        <f t="shared" si="94"/>
        <v>0.1799957733297104</v>
      </c>
    </row>
    <row r="1185" spans="1:16" x14ac:dyDescent="0.25">
      <c r="A1185" s="4">
        <v>6036</v>
      </c>
      <c r="B1185" s="4" t="s">
        <v>15</v>
      </c>
      <c r="C1185" s="3" t="s">
        <v>65</v>
      </c>
      <c r="D1185" s="4" t="s">
        <v>63</v>
      </c>
      <c r="E1185" s="3" t="s">
        <v>22</v>
      </c>
      <c r="F1185" s="4" t="s">
        <v>1115</v>
      </c>
      <c r="G1185" s="3" t="s">
        <v>40</v>
      </c>
      <c r="H1185" s="5">
        <v>16104.199999999999</v>
      </c>
      <c r="I1185" s="5">
        <v>15003.96</v>
      </c>
      <c r="J1185" s="6">
        <f t="shared" si="90"/>
        <v>150.03960000000001</v>
      </c>
      <c r="K1185" s="3" t="s">
        <v>20</v>
      </c>
      <c r="L1185" s="3" t="s">
        <v>38</v>
      </c>
      <c r="M1185" s="7">
        <f t="shared" si="91"/>
        <v>90.023759999999996</v>
      </c>
      <c r="N1185" s="7">
        <f t="shared" si="92"/>
        <v>22.505939999999999</v>
      </c>
      <c r="O1185" s="7">
        <f t="shared" si="93"/>
        <v>37.509900000000002</v>
      </c>
      <c r="P1185" s="7">
        <f t="shared" si="94"/>
        <v>7.3329974220139205E-2</v>
      </c>
    </row>
    <row r="1186" spans="1:16" x14ac:dyDescent="0.25">
      <c r="A1186" s="4">
        <v>6036</v>
      </c>
      <c r="B1186" s="4" t="s">
        <v>15</v>
      </c>
      <c r="C1186" s="3" t="s">
        <v>65</v>
      </c>
      <c r="D1186" s="4" t="s">
        <v>63</v>
      </c>
      <c r="E1186" s="3" t="s">
        <v>22</v>
      </c>
      <c r="F1186" s="4" t="s">
        <v>1116</v>
      </c>
      <c r="G1186" s="3" t="s">
        <v>44</v>
      </c>
      <c r="H1186" s="5">
        <v>798</v>
      </c>
      <c r="I1186" s="5">
        <v>760</v>
      </c>
      <c r="J1186" s="6">
        <f t="shared" si="90"/>
        <v>3.8000000000000003</v>
      </c>
      <c r="K1186" s="3" t="s">
        <v>20</v>
      </c>
      <c r="L1186" s="3" t="s">
        <v>38</v>
      </c>
      <c r="M1186" s="7">
        <f t="shared" si="91"/>
        <v>2.2800000000000002</v>
      </c>
      <c r="N1186" s="7">
        <f t="shared" si="92"/>
        <v>0.57000000000000006</v>
      </c>
      <c r="O1186" s="7">
        <f t="shared" si="93"/>
        <v>0.95000000000000007</v>
      </c>
      <c r="P1186" s="7">
        <f t="shared" si="94"/>
        <v>5.0000000000000044E-2</v>
      </c>
    </row>
    <row r="1187" spans="1:16" x14ac:dyDescent="0.25">
      <c r="A1187" s="4">
        <v>6036</v>
      </c>
      <c r="B1187" s="4" t="s">
        <v>15</v>
      </c>
      <c r="C1187" s="3" t="s">
        <v>65</v>
      </c>
      <c r="D1187" s="4" t="s">
        <v>63</v>
      </c>
      <c r="E1187" s="3" t="s">
        <v>22</v>
      </c>
      <c r="F1187" s="4" t="s">
        <v>1117</v>
      </c>
      <c r="G1187" s="3" t="s">
        <v>40</v>
      </c>
      <c r="H1187" s="5">
        <v>30105.189999999995</v>
      </c>
      <c r="I1187" s="5">
        <v>28428.130000000005</v>
      </c>
      <c r="J1187" s="6">
        <f t="shared" si="90"/>
        <v>284.28130000000004</v>
      </c>
      <c r="K1187" s="3" t="s">
        <v>20</v>
      </c>
      <c r="L1187" s="3" t="s">
        <v>38</v>
      </c>
      <c r="M1187" s="7">
        <f t="shared" si="91"/>
        <v>170.56878000000003</v>
      </c>
      <c r="N1187" s="7">
        <f t="shared" si="92"/>
        <v>42.642195000000008</v>
      </c>
      <c r="O1187" s="7">
        <f t="shared" si="93"/>
        <v>71.070325000000011</v>
      </c>
      <c r="P1187" s="7">
        <f t="shared" si="94"/>
        <v>5.8992976323099411E-2</v>
      </c>
    </row>
    <row r="1188" spans="1:16" x14ac:dyDescent="0.25">
      <c r="A1188" s="4">
        <v>6036</v>
      </c>
      <c r="B1188" s="4" t="s">
        <v>15</v>
      </c>
      <c r="C1188" s="3" t="s">
        <v>65</v>
      </c>
      <c r="D1188" s="4" t="s">
        <v>63</v>
      </c>
      <c r="E1188" s="3" t="s">
        <v>22</v>
      </c>
      <c r="F1188" s="4" t="s">
        <v>1118</v>
      </c>
      <c r="G1188" s="3" t="s">
        <v>44</v>
      </c>
      <c r="H1188" s="5">
        <v>1994.25</v>
      </c>
      <c r="I1188" s="5">
        <v>1899.27</v>
      </c>
      <c r="J1188" s="6">
        <f t="shared" si="90"/>
        <v>9.4963499999999996</v>
      </c>
      <c r="K1188" s="3" t="s">
        <v>20</v>
      </c>
      <c r="L1188" s="3" t="s">
        <v>38</v>
      </c>
      <c r="M1188" s="7">
        <f t="shared" si="91"/>
        <v>5.6978099999999996</v>
      </c>
      <c r="N1188" s="7">
        <f t="shared" si="92"/>
        <v>1.4244524999999999</v>
      </c>
      <c r="O1188" s="7">
        <f t="shared" si="93"/>
        <v>2.3740874999999999</v>
      </c>
      <c r="P1188" s="7">
        <f t="shared" si="94"/>
        <v>5.0008687548373842E-2</v>
      </c>
    </row>
    <row r="1189" spans="1:16" x14ac:dyDescent="0.25">
      <c r="A1189" s="4">
        <v>6036</v>
      </c>
      <c r="B1189" s="4" t="s">
        <v>15</v>
      </c>
      <c r="C1189" s="3" t="s">
        <v>65</v>
      </c>
      <c r="D1189" s="4" t="s">
        <v>63</v>
      </c>
      <c r="E1189" s="3" t="s">
        <v>22</v>
      </c>
      <c r="F1189" s="4" t="s">
        <v>1119</v>
      </c>
      <c r="G1189" s="3" t="s">
        <v>44</v>
      </c>
      <c r="H1189" s="5">
        <v>926.4</v>
      </c>
      <c r="I1189" s="5">
        <v>882.28</v>
      </c>
      <c r="J1189" s="6">
        <f t="shared" si="90"/>
        <v>4.4113999999999995</v>
      </c>
      <c r="K1189" s="3" t="s">
        <v>20</v>
      </c>
      <c r="L1189" s="3" t="s">
        <v>38</v>
      </c>
      <c r="M1189" s="7">
        <f t="shared" si="91"/>
        <v>2.6468399999999996</v>
      </c>
      <c r="N1189" s="7">
        <f t="shared" si="92"/>
        <v>0.66170999999999991</v>
      </c>
      <c r="O1189" s="7">
        <f t="shared" si="93"/>
        <v>1.1028499999999999</v>
      </c>
      <c r="P1189" s="7">
        <f t="shared" si="94"/>
        <v>5.0006800562179876E-2</v>
      </c>
    </row>
    <row r="1190" spans="1:16" x14ac:dyDescent="0.25">
      <c r="A1190" s="4">
        <v>6036</v>
      </c>
      <c r="B1190" s="4" t="s">
        <v>15</v>
      </c>
      <c r="C1190" s="3" t="s">
        <v>65</v>
      </c>
      <c r="D1190" s="4" t="s">
        <v>64</v>
      </c>
      <c r="E1190" s="3" t="s">
        <v>22</v>
      </c>
      <c r="F1190" s="4" t="s">
        <v>1120</v>
      </c>
      <c r="G1190" s="3" t="s">
        <v>40</v>
      </c>
      <c r="H1190" s="5">
        <v>1999</v>
      </c>
      <c r="I1190" s="5">
        <v>1903.8</v>
      </c>
      <c r="J1190" s="6">
        <f t="shared" si="90"/>
        <v>9.5190000000000001</v>
      </c>
      <c r="K1190" s="3" t="s">
        <v>20</v>
      </c>
      <c r="L1190" s="3" t="s">
        <v>38</v>
      </c>
      <c r="M1190" s="7">
        <f t="shared" si="91"/>
        <v>5.7114000000000003</v>
      </c>
      <c r="N1190" s="7">
        <f t="shared" si="92"/>
        <v>1.4278500000000001</v>
      </c>
      <c r="O1190" s="7">
        <f t="shared" si="93"/>
        <v>2.37975</v>
      </c>
      <c r="P1190" s="7">
        <f t="shared" si="94"/>
        <v>5.0005252652589594E-2</v>
      </c>
    </row>
    <row r="1191" spans="1:16" x14ac:dyDescent="0.25">
      <c r="A1191" s="4">
        <v>6036</v>
      </c>
      <c r="B1191" s="4" t="s">
        <v>15</v>
      </c>
      <c r="C1191" s="3" t="s">
        <v>65</v>
      </c>
      <c r="D1191" s="4" t="s">
        <v>64</v>
      </c>
      <c r="E1191" s="3" t="s">
        <v>22</v>
      </c>
      <c r="F1191" s="4" t="s">
        <v>1121</v>
      </c>
      <c r="G1191" s="3" t="s">
        <v>37</v>
      </c>
      <c r="H1191" s="5">
        <v>617.5</v>
      </c>
      <c r="I1191" s="5">
        <v>482.42</v>
      </c>
      <c r="J1191" s="6">
        <f t="shared" si="90"/>
        <v>2.4121000000000001</v>
      </c>
      <c r="K1191" s="3" t="s">
        <v>20</v>
      </c>
      <c r="L1191" s="3" t="s">
        <v>38</v>
      </c>
      <c r="M1191" s="7">
        <f t="shared" si="91"/>
        <v>1.44726</v>
      </c>
      <c r="N1191" s="7">
        <f t="shared" si="92"/>
        <v>0.361815</v>
      </c>
      <c r="O1191" s="7">
        <f t="shared" si="93"/>
        <v>0.60302500000000003</v>
      </c>
      <c r="P1191" s="7">
        <f t="shared" si="94"/>
        <v>0.28000497491812104</v>
      </c>
    </row>
    <row r="1192" spans="1:16" x14ac:dyDescent="0.25">
      <c r="A1192" s="4">
        <v>6036</v>
      </c>
      <c r="B1192" s="4" t="s">
        <v>15</v>
      </c>
      <c r="C1192" s="3" t="s">
        <v>65</v>
      </c>
      <c r="D1192" s="4" t="s">
        <v>64</v>
      </c>
      <c r="E1192" s="3" t="s">
        <v>22</v>
      </c>
      <c r="F1192" s="4" t="s">
        <v>1122</v>
      </c>
      <c r="G1192" s="3" t="s">
        <v>37</v>
      </c>
      <c r="H1192" s="5">
        <v>8499</v>
      </c>
      <c r="I1192" s="5">
        <v>7202.54</v>
      </c>
      <c r="J1192" s="6">
        <f t="shared" si="90"/>
        <v>57.62032</v>
      </c>
      <c r="K1192" s="3" t="s">
        <v>20</v>
      </c>
      <c r="L1192" s="3" t="s">
        <v>38</v>
      </c>
      <c r="M1192" s="7">
        <f t="shared" si="91"/>
        <v>34.572192000000001</v>
      </c>
      <c r="N1192" s="7">
        <f t="shared" si="92"/>
        <v>8.6430480000000003</v>
      </c>
      <c r="O1192" s="7">
        <f t="shared" si="93"/>
        <v>14.40508</v>
      </c>
      <c r="P1192" s="7">
        <f t="shared" si="94"/>
        <v>0.18000038875174584</v>
      </c>
    </row>
    <row r="1193" spans="1:16" x14ac:dyDescent="0.25">
      <c r="A1193" s="4">
        <v>6036</v>
      </c>
      <c r="B1193" s="4" t="s">
        <v>15</v>
      </c>
      <c r="C1193" s="3" t="s">
        <v>65</v>
      </c>
      <c r="D1193" s="4" t="s">
        <v>64</v>
      </c>
      <c r="E1193" s="3" t="s">
        <v>22</v>
      </c>
      <c r="F1193" s="4" t="s">
        <v>1123</v>
      </c>
      <c r="G1193" s="3" t="s">
        <v>47</v>
      </c>
      <c r="H1193" s="5">
        <v>2449.4499999999998</v>
      </c>
      <c r="I1193" s="5">
        <v>2248.87</v>
      </c>
      <c r="J1193" s="6">
        <f t="shared" si="90"/>
        <v>11.244349999999999</v>
      </c>
      <c r="K1193" s="3" t="s">
        <v>20</v>
      </c>
      <c r="L1193" s="3" t="s">
        <v>38</v>
      </c>
      <c r="M1193" s="7">
        <f t="shared" si="91"/>
        <v>6.7466099999999996</v>
      </c>
      <c r="N1193" s="7">
        <f t="shared" si="92"/>
        <v>1.6866524999999999</v>
      </c>
      <c r="O1193" s="7">
        <f t="shared" si="93"/>
        <v>2.8110874999999997</v>
      </c>
      <c r="P1193" s="7">
        <f t="shared" si="94"/>
        <v>8.9191460600212435E-2</v>
      </c>
    </row>
    <row r="1194" spans="1:16" x14ac:dyDescent="0.25">
      <c r="A1194" s="4">
        <v>6036</v>
      </c>
      <c r="B1194" s="4" t="s">
        <v>15</v>
      </c>
      <c r="C1194" s="3" t="s">
        <v>65</v>
      </c>
      <c r="D1194" s="4" t="s">
        <v>64</v>
      </c>
      <c r="E1194" s="3" t="s">
        <v>22</v>
      </c>
      <c r="F1194" s="4" t="s">
        <v>1124</v>
      </c>
      <c r="G1194" s="3" t="s">
        <v>40</v>
      </c>
      <c r="H1194" s="5">
        <v>1232.5</v>
      </c>
      <c r="I1194" s="5">
        <v>1044.5</v>
      </c>
      <c r="J1194" s="6">
        <f t="shared" si="90"/>
        <v>5.2225000000000001</v>
      </c>
      <c r="K1194" s="3" t="s">
        <v>20</v>
      </c>
      <c r="L1194" s="3" t="s">
        <v>38</v>
      </c>
      <c r="M1194" s="7">
        <f t="shared" si="91"/>
        <v>3.1335000000000002</v>
      </c>
      <c r="N1194" s="7">
        <f t="shared" si="92"/>
        <v>0.78337500000000004</v>
      </c>
      <c r="O1194" s="7">
        <f t="shared" si="93"/>
        <v>1.305625</v>
      </c>
      <c r="P1194" s="7">
        <f t="shared" si="94"/>
        <v>0.17999042604116799</v>
      </c>
    </row>
    <row r="1195" spans="1:16" x14ac:dyDescent="0.25">
      <c r="A1195" s="4">
        <v>6036</v>
      </c>
      <c r="B1195" s="4" t="s">
        <v>15</v>
      </c>
      <c r="C1195" s="3" t="s">
        <v>65</v>
      </c>
      <c r="D1195" s="4" t="s">
        <v>64</v>
      </c>
      <c r="E1195" s="3" t="s">
        <v>22</v>
      </c>
      <c r="F1195" s="4" t="s">
        <v>1125</v>
      </c>
      <c r="G1195" s="3" t="s">
        <v>44</v>
      </c>
      <c r="H1195" s="5">
        <v>2039.15</v>
      </c>
      <c r="I1195" s="5">
        <v>1728.09</v>
      </c>
      <c r="J1195" s="6">
        <f t="shared" si="90"/>
        <v>8.6404499999999995</v>
      </c>
      <c r="K1195" s="3" t="s">
        <v>20</v>
      </c>
      <c r="L1195" s="3" t="s">
        <v>38</v>
      </c>
      <c r="M1195" s="7">
        <f t="shared" si="91"/>
        <v>5.1842699999999997</v>
      </c>
      <c r="N1195" s="7">
        <f t="shared" si="92"/>
        <v>1.2960674999999999</v>
      </c>
      <c r="O1195" s="7">
        <f t="shared" si="93"/>
        <v>2.1601124999999999</v>
      </c>
      <c r="P1195" s="7">
        <f t="shared" si="94"/>
        <v>0.18000219895954506</v>
      </c>
    </row>
    <row r="1196" spans="1:16" x14ac:dyDescent="0.25">
      <c r="A1196" s="4">
        <v>6036</v>
      </c>
      <c r="B1196" s="4" t="s">
        <v>15</v>
      </c>
      <c r="C1196" s="3" t="s">
        <v>65</v>
      </c>
      <c r="D1196" s="4" t="s">
        <v>64</v>
      </c>
      <c r="E1196" s="3" t="s">
        <v>22</v>
      </c>
      <c r="F1196" s="4" t="s">
        <v>1126</v>
      </c>
      <c r="G1196" s="3" t="s">
        <v>47</v>
      </c>
      <c r="H1196" s="5">
        <v>1347.3000000000002</v>
      </c>
      <c r="I1196" s="5">
        <v>1236.04</v>
      </c>
      <c r="J1196" s="6">
        <f t="shared" si="90"/>
        <v>6.1802000000000001</v>
      </c>
      <c r="K1196" s="3" t="s">
        <v>20</v>
      </c>
      <c r="L1196" s="3" t="s">
        <v>38</v>
      </c>
      <c r="M1196" s="7">
        <f t="shared" si="91"/>
        <v>3.7081200000000001</v>
      </c>
      <c r="N1196" s="7">
        <f t="shared" si="92"/>
        <v>0.92703000000000002</v>
      </c>
      <c r="O1196" s="7">
        <f t="shared" si="93"/>
        <v>1.54505</v>
      </c>
      <c r="P1196" s="7">
        <f t="shared" si="94"/>
        <v>9.0013268179023553E-2</v>
      </c>
    </row>
    <row r="1197" spans="1:16" x14ac:dyDescent="0.25">
      <c r="A1197" s="4">
        <v>6036</v>
      </c>
      <c r="B1197" s="4" t="s">
        <v>15</v>
      </c>
      <c r="C1197" s="3" t="s">
        <v>65</v>
      </c>
      <c r="D1197" s="4" t="s">
        <v>64</v>
      </c>
      <c r="E1197" s="3" t="s">
        <v>22</v>
      </c>
      <c r="F1197" s="4" t="s">
        <v>1127</v>
      </c>
      <c r="G1197" s="3" t="s">
        <v>37</v>
      </c>
      <c r="H1197" s="5">
        <v>1791</v>
      </c>
      <c r="I1197" s="5">
        <v>1517.8</v>
      </c>
      <c r="J1197" s="6">
        <f t="shared" si="90"/>
        <v>7.5889999999999995</v>
      </c>
      <c r="K1197" s="3" t="s">
        <v>20</v>
      </c>
      <c r="L1197" s="3" t="s">
        <v>38</v>
      </c>
      <c r="M1197" s="7">
        <f t="shared" si="91"/>
        <v>4.5533999999999999</v>
      </c>
      <c r="N1197" s="7">
        <f t="shared" si="92"/>
        <v>1.13835</v>
      </c>
      <c r="O1197" s="7">
        <f t="shared" si="93"/>
        <v>1.8972499999999999</v>
      </c>
      <c r="P1197" s="7">
        <f t="shared" si="94"/>
        <v>0.17999736460666749</v>
      </c>
    </row>
    <row r="1198" spans="1:16" x14ac:dyDescent="0.25">
      <c r="A1198" s="4">
        <v>6036</v>
      </c>
      <c r="B1198" s="4" t="s">
        <v>15</v>
      </c>
      <c r="C1198" s="3" t="s">
        <v>65</v>
      </c>
      <c r="D1198" s="4" t="s">
        <v>64</v>
      </c>
      <c r="E1198" s="3" t="s">
        <v>22</v>
      </c>
      <c r="F1198" s="4" t="s">
        <v>1128</v>
      </c>
      <c r="G1198" s="3" t="s">
        <v>37</v>
      </c>
      <c r="H1198" s="5">
        <v>988.2</v>
      </c>
      <c r="I1198" s="5">
        <v>884.58</v>
      </c>
      <c r="J1198" s="6">
        <f t="shared" si="90"/>
        <v>4.4229000000000003</v>
      </c>
      <c r="K1198" s="3" t="s">
        <v>20</v>
      </c>
      <c r="L1198" s="3" t="s">
        <v>38</v>
      </c>
      <c r="M1198" s="7">
        <f t="shared" si="91"/>
        <v>2.65374</v>
      </c>
      <c r="N1198" s="7">
        <f t="shared" si="92"/>
        <v>0.663435</v>
      </c>
      <c r="O1198" s="7">
        <f t="shared" si="93"/>
        <v>1.1057250000000001</v>
      </c>
      <c r="P1198" s="7">
        <f t="shared" si="94"/>
        <v>0.1171403377874245</v>
      </c>
    </row>
    <row r="1199" spans="1:16" x14ac:dyDescent="0.25">
      <c r="A1199" s="4">
        <v>6036</v>
      </c>
      <c r="B1199" s="4" t="s">
        <v>15</v>
      </c>
      <c r="C1199" s="3" t="s">
        <v>65</v>
      </c>
      <c r="D1199" s="4" t="s">
        <v>64</v>
      </c>
      <c r="E1199" s="3" t="s">
        <v>22</v>
      </c>
      <c r="F1199" s="4" t="s">
        <v>1129</v>
      </c>
      <c r="G1199" s="3" t="s">
        <v>37</v>
      </c>
      <c r="H1199" s="5">
        <v>10683.65</v>
      </c>
      <c r="I1199" s="5">
        <v>10174.89</v>
      </c>
      <c r="J1199" s="6">
        <f t="shared" si="90"/>
        <v>101.74889999999999</v>
      </c>
      <c r="K1199" s="3" t="s">
        <v>20</v>
      </c>
      <c r="L1199" s="3" t="s">
        <v>38</v>
      </c>
      <c r="M1199" s="7">
        <f t="shared" si="91"/>
        <v>61.049339999999994</v>
      </c>
      <c r="N1199" s="7">
        <f t="shared" si="92"/>
        <v>15.262334999999998</v>
      </c>
      <c r="O1199" s="7">
        <f t="shared" si="93"/>
        <v>25.437224999999998</v>
      </c>
      <c r="P1199" s="7">
        <f t="shared" si="94"/>
        <v>5.0001523357992017E-2</v>
      </c>
    </row>
    <row r="1200" spans="1:16" x14ac:dyDescent="0.25">
      <c r="A1200" s="4">
        <v>6036</v>
      </c>
      <c r="B1200" s="4" t="s">
        <v>15</v>
      </c>
      <c r="C1200" s="3" t="s">
        <v>65</v>
      </c>
      <c r="D1200" s="4" t="s">
        <v>64</v>
      </c>
      <c r="E1200" s="3" t="s">
        <v>22</v>
      </c>
      <c r="F1200" s="4" t="s">
        <v>1130</v>
      </c>
      <c r="G1200" s="3" t="s">
        <v>47</v>
      </c>
      <c r="H1200" s="5">
        <v>6907.1500000000005</v>
      </c>
      <c r="I1200" s="5">
        <v>6527.33</v>
      </c>
      <c r="J1200" s="6">
        <f t="shared" si="90"/>
        <v>52.218640000000001</v>
      </c>
      <c r="K1200" s="3" t="s">
        <v>20</v>
      </c>
      <c r="L1200" s="3" t="s">
        <v>38</v>
      </c>
      <c r="M1200" s="7">
        <f t="shared" si="91"/>
        <v>31.331184</v>
      </c>
      <c r="N1200" s="7">
        <f t="shared" si="92"/>
        <v>7.8327960000000001</v>
      </c>
      <c r="O1200" s="7">
        <f t="shared" si="93"/>
        <v>13.05466</v>
      </c>
      <c r="P1200" s="7">
        <f t="shared" si="94"/>
        <v>5.8189183019703439E-2</v>
      </c>
    </row>
    <row r="1201" spans="1:16" x14ac:dyDescent="0.25">
      <c r="A1201" s="4">
        <v>6036</v>
      </c>
      <c r="B1201" s="4" t="s">
        <v>15</v>
      </c>
      <c r="C1201" s="3" t="s">
        <v>65</v>
      </c>
      <c r="D1201" s="4" t="s">
        <v>64</v>
      </c>
      <c r="E1201" s="3" t="s">
        <v>22</v>
      </c>
      <c r="F1201" s="4" t="s">
        <v>1131</v>
      </c>
      <c r="G1201" s="3" t="s">
        <v>37</v>
      </c>
      <c r="H1201" s="5">
        <v>3082.5</v>
      </c>
      <c r="I1201" s="5">
        <v>2837.04</v>
      </c>
      <c r="J1201" s="6">
        <f t="shared" si="90"/>
        <v>14.1852</v>
      </c>
      <c r="K1201" s="3" t="s">
        <v>20</v>
      </c>
      <c r="L1201" s="3" t="s">
        <v>38</v>
      </c>
      <c r="M1201" s="7">
        <f t="shared" si="91"/>
        <v>8.51112</v>
      </c>
      <c r="N1201" s="7">
        <f t="shared" si="92"/>
        <v>2.12778</v>
      </c>
      <c r="O1201" s="7">
        <f t="shared" si="93"/>
        <v>3.5463</v>
      </c>
      <c r="P1201" s="7">
        <f t="shared" si="94"/>
        <v>8.6519752981981224E-2</v>
      </c>
    </row>
    <row r="1202" spans="1:16" x14ac:dyDescent="0.25">
      <c r="A1202" s="4">
        <v>6036</v>
      </c>
      <c r="B1202" s="4" t="s">
        <v>15</v>
      </c>
      <c r="C1202" s="3" t="s">
        <v>65</v>
      </c>
      <c r="D1202" s="4" t="s">
        <v>64</v>
      </c>
      <c r="E1202" s="3" t="s">
        <v>22</v>
      </c>
      <c r="F1202" s="4" t="s">
        <v>1132</v>
      </c>
      <c r="G1202" s="3" t="s">
        <v>47</v>
      </c>
      <c r="H1202" s="5">
        <v>3962.5</v>
      </c>
      <c r="I1202" s="5">
        <v>3620.32</v>
      </c>
      <c r="J1202" s="6">
        <f t="shared" si="90"/>
        <v>18.101600000000001</v>
      </c>
      <c r="K1202" s="3" t="s">
        <v>20</v>
      </c>
      <c r="L1202" s="3" t="s">
        <v>38</v>
      </c>
      <c r="M1202" s="7">
        <f t="shared" si="91"/>
        <v>10.86096</v>
      </c>
      <c r="N1202" s="7">
        <f t="shared" si="92"/>
        <v>2.7152400000000001</v>
      </c>
      <c r="O1202" s="7">
        <f t="shared" si="93"/>
        <v>4.5254000000000003</v>
      </c>
      <c r="P1202" s="7">
        <f t="shared" si="94"/>
        <v>9.4516506828125735E-2</v>
      </c>
    </row>
    <row r="1203" spans="1:16" x14ac:dyDescent="0.25">
      <c r="A1203" s="4">
        <v>6036</v>
      </c>
      <c r="B1203" s="4" t="s">
        <v>15</v>
      </c>
      <c r="C1203" s="3" t="s">
        <v>65</v>
      </c>
      <c r="D1203" s="4" t="s">
        <v>64</v>
      </c>
      <c r="E1203" s="3" t="s">
        <v>22</v>
      </c>
      <c r="F1203" s="4" t="s">
        <v>1133</v>
      </c>
      <c r="G1203" s="3" t="s">
        <v>40</v>
      </c>
      <c r="H1203" s="5">
        <v>21136.399999999998</v>
      </c>
      <c r="I1203" s="5">
        <v>19021.5</v>
      </c>
      <c r="J1203" s="6">
        <f t="shared" si="90"/>
        <v>190.215</v>
      </c>
      <c r="K1203" s="3" t="s">
        <v>20</v>
      </c>
      <c r="L1203" s="3" t="s">
        <v>38</v>
      </c>
      <c r="M1203" s="7">
        <f t="shared" si="91"/>
        <v>114.129</v>
      </c>
      <c r="N1203" s="7">
        <f t="shared" si="92"/>
        <v>28.532250000000001</v>
      </c>
      <c r="O1203" s="7">
        <f t="shared" si="93"/>
        <v>47.553750000000001</v>
      </c>
      <c r="P1203" s="7">
        <f t="shared" si="94"/>
        <v>0.11118471203637981</v>
      </c>
    </row>
    <row r="1204" spans="1:16" x14ac:dyDescent="0.25">
      <c r="A1204" s="4">
        <v>6036</v>
      </c>
      <c r="B1204" s="4" t="s">
        <v>15</v>
      </c>
      <c r="C1204" s="3" t="s">
        <v>65</v>
      </c>
      <c r="D1204" s="4" t="s">
        <v>64</v>
      </c>
      <c r="E1204" s="3" t="s">
        <v>22</v>
      </c>
      <c r="F1204" s="4" t="s">
        <v>1134</v>
      </c>
      <c r="G1204" s="3" t="s">
        <v>44</v>
      </c>
      <c r="H1204" s="5">
        <v>539.1</v>
      </c>
      <c r="I1204" s="5">
        <v>513.41999999999996</v>
      </c>
      <c r="J1204" s="6">
        <f t="shared" si="90"/>
        <v>2.5670999999999999</v>
      </c>
      <c r="K1204" s="3" t="s">
        <v>20</v>
      </c>
      <c r="L1204" s="3" t="s">
        <v>38</v>
      </c>
      <c r="M1204" s="7">
        <f t="shared" si="91"/>
        <v>1.54026</v>
      </c>
      <c r="N1204" s="7">
        <f t="shared" si="92"/>
        <v>0.38506499999999999</v>
      </c>
      <c r="O1204" s="7">
        <f t="shared" si="93"/>
        <v>0.64177499999999998</v>
      </c>
      <c r="P1204" s="7">
        <f t="shared" si="94"/>
        <v>5.0017529508005198E-2</v>
      </c>
    </row>
    <row r="1205" spans="1:16" x14ac:dyDescent="0.25">
      <c r="A1205" s="4">
        <v>6036</v>
      </c>
      <c r="B1205" s="4" t="s">
        <v>15</v>
      </c>
      <c r="C1205" s="3" t="s">
        <v>65</v>
      </c>
      <c r="D1205" s="4" t="s">
        <v>64</v>
      </c>
      <c r="E1205" s="3" t="s">
        <v>22</v>
      </c>
      <c r="F1205" s="4" t="s">
        <v>1135</v>
      </c>
      <c r="G1205" s="3" t="s">
        <v>40</v>
      </c>
      <c r="H1205" s="5">
        <v>498</v>
      </c>
      <c r="I1205" s="5">
        <v>422.04</v>
      </c>
      <c r="J1205" s="6">
        <f t="shared" si="90"/>
        <v>2.1102000000000003</v>
      </c>
      <c r="K1205" s="3" t="s">
        <v>20</v>
      </c>
      <c r="L1205" s="3" t="s">
        <v>38</v>
      </c>
      <c r="M1205" s="7">
        <f t="shared" si="91"/>
        <v>1.2661200000000001</v>
      </c>
      <c r="N1205" s="7">
        <f t="shared" si="92"/>
        <v>0.31653000000000003</v>
      </c>
      <c r="O1205" s="7">
        <f t="shared" si="93"/>
        <v>0.52755000000000007</v>
      </c>
      <c r="P1205" s="7">
        <f t="shared" si="94"/>
        <v>0.17998294000568671</v>
      </c>
    </row>
    <row r="1206" spans="1:16" x14ac:dyDescent="0.25">
      <c r="A1206" s="4">
        <v>6036</v>
      </c>
      <c r="B1206" s="4" t="s">
        <v>15</v>
      </c>
      <c r="C1206" s="3" t="s">
        <v>65</v>
      </c>
      <c r="D1206" s="4" t="s">
        <v>64</v>
      </c>
      <c r="E1206" s="3" t="s">
        <v>22</v>
      </c>
      <c r="F1206" s="4" t="s">
        <v>1136</v>
      </c>
      <c r="G1206" s="3" t="s">
        <v>47</v>
      </c>
      <c r="H1206" s="5">
        <v>3550.45</v>
      </c>
      <c r="I1206" s="5">
        <v>3381.39</v>
      </c>
      <c r="J1206" s="6">
        <f t="shared" si="90"/>
        <v>16.906949999999998</v>
      </c>
      <c r="K1206" s="3" t="s">
        <v>20</v>
      </c>
      <c r="L1206" s="3" t="s">
        <v>38</v>
      </c>
      <c r="M1206" s="7">
        <f t="shared" si="91"/>
        <v>10.144169999999999</v>
      </c>
      <c r="N1206" s="7">
        <f t="shared" si="92"/>
        <v>2.5360424999999998</v>
      </c>
      <c r="O1206" s="7">
        <f t="shared" si="93"/>
        <v>4.2267374999999996</v>
      </c>
      <c r="P1206" s="7">
        <f t="shared" si="94"/>
        <v>4.9997190504496691E-2</v>
      </c>
    </row>
    <row r="1207" spans="1:16" x14ac:dyDescent="0.25">
      <c r="A1207" s="4">
        <v>6036</v>
      </c>
      <c r="B1207" s="4" t="s">
        <v>15</v>
      </c>
      <c r="C1207" s="3" t="s">
        <v>65</v>
      </c>
      <c r="D1207" s="4" t="s">
        <v>64</v>
      </c>
      <c r="E1207" s="3" t="s">
        <v>22</v>
      </c>
      <c r="F1207" s="4" t="s">
        <v>1137</v>
      </c>
      <c r="G1207" s="3" t="s">
        <v>47</v>
      </c>
      <c r="H1207" s="5">
        <v>2495</v>
      </c>
      <c r="I1207" s="5">
        <v>2376.1999999999998</v>
      </c>
      <c r="J1207" s="6">
        <f t="shared" si="90"/>
        <v>11.880999999999998</v>
      </c>
      <c r="K1207" s="3" t="s">
        <v>20</v>
      </c>
      <c r="L1207" s="3" t="s">
        <v>38</v>
      </c>
      <c r="M1207" s="7">
        <f t="shared" si="91"/>
        <v>7.1285999999999987</v>
      </c>
      <c r="N1207" s="7">
        <f t="shared" si="92"/>
        <v>1.7821499999999997</v>
      </c>
      <c r="O1207" s="7">
        <f t="shared" si="93"/>
        <v>2.9702499999999996</v>
      </c>
      <c r="P1207" s="7">
        <f t="shared" si="94"/>
        <v>4.9995791600033757E-2</v>
      </c>
    </row>
    <row r="1208" spans="1:16" x14ac:dyDescent="0.25">
      <c r="A1208" s="4">
        <v>6036</v>
      </c>
      <c r="B1208" s="4" t="s">
        <v>15</v>
      </c>
      <c r="C1208" s="3" t="s">
        <v>65</v>
      </c>
      <c r="D1208" s="4" t="s">
        <v>64</v>
      </c>
      <c r="E1208" s="3" t="s">
        <v>22</v>
      </c>
      <c r="F1208" s="4" t="s">
        <v>1138</v>
      </c>
      <c r="G1208" s="3" t="s">
        <v>37</v>
      </c>
      <c r="H1208" s="5">
        <v>4086</v>
      </c>
      <c r="I1208" s="5">
        <v>3462.7200000000003</v>
      </c>
      <c r="J1208" s="6">
        <f t="shared" si="90"/>
        <v>17.313600000000001</v>
      </c>
      <c r="K1208" s="3" t="s">
        <v>20</v>
      </c>
      <c r="L1208" s="3" t="s">
        <v>38</v>
      </c>
      <c r="M1208" s="7">
        <f t="shared" si="91"/>
        <v>10.388160000000001</v>
      </c>
      <c r="N1208" s="7">
        <f t="shared" si="92"/>
        <v>2.5970400000000002</v>
      </c>
      <c r="O1208" s="7">
        <f t="shared" si="93"/>
        <v>4.3284000000000002</v>
      </c>
      <c r="P1208" s="7">
        <f t="shared" si="94"/>
        <v>0.17999722761297465</v>
      </c>
    </row>
    <row r="1209" spans="1:16" x14ac:dyDescent="0.25">
      <c r="A1209" s="4">
        <v>6036</v>
      </c>
      <c r="B1209" s="4" t="s">
        <v>15</v>
      </c>
      <c r="C1209" s="3" t="s">
        <v>65</v>
      </c>
      <c r="D1209" s="4" t="s">
        <v>64</v>
      </c>
      <c r="E1209" s="3" t="s">
        <v>22</v>
      </c>
      <c r="F1209" s="4" t="s">
        <v>1139</v>
      </c>
      <c r="G1209" s="3" t="s">
        <v>44</v>
      </c>
      <c r="H1209" s="5">
        <v>351</v>
      </c>
      <c r="I1209" s="5">
        <v>297.45999999999998</v>
      </c>
      <c r="J1209" s="6">
        <f t="shared" si="90"/>
        <v>1.4872999999999998</v>
      </c>
      <c r="K1209" s="3" t="s">
        <v>20</v>
      </c>
      <c r="L1209" s="3" t="s">
        <v>38</v>
      </c>
      <c r="M1209" s="7">
        <f t="shared" si="91"/>
        <v>0.89237999999999984</v>
      </c>
      <c r="N1209" s="7">
        <f t="shared" si="92"/>
        <v>0.22309499999999996</v>
      </c>
      <c r="O1209" s="7">
        <f t="shared" si="93"/>
        <v>0.37182499999999996</v>
      </c>
      <c r="P1209" s="7">
        <f t="shared" si="94"/>
        <v>0.17999058696967674</v>
      </c>
    </row>
    <row r="1210" spans="1:16" x14ac:dyDescent="0.25">
      <c r="A1210" s="4">
        <v>6036</v>
      </c>
      <c r="B1210" s="4" t="s">
        <v>15</v>
      </c>
      <c r="C1210" s="3" t="s">
        <v>65</v>
      </c>
      <c r="D1210" s="4" t="s">
        <v>64</v>
      </c>
      <c r="E1210" s="3" t="s">
        <v>22</v>
      </c>
      <c r="F1210" s="4" t="s">
        <v>1140</v>
      </c>
      <c r="G1210" s="3" t="s">
        <v>40</v>
      </c>
      <c r="H1210" s="5">
        <v>598.79999999999995</v>
      </c>
      <c r="I1210" s="5">
        <v>570.28</v>
      </c>
      <c r="J1210" s="6">
        <f t="shared" si="90"/>
        <v>2.8513999999999999</v>
      </c>
      <c r="K1210" s="3" t="s">
        <v>20</v>
      </c>
      <c r="L1210" s="3" t="s">
        <v>38</v>
      </c>
      <c r="M1210" s="7">
        <f t="shared" si="91"/>
        <v>1.7108399999999999</v>
      </c>
      <c r="N1210" s="7">
        <f t="shared" si="92"/>
        <v>0.42770999999999998</v>
      </c>
      <c r="O1210" s="7">
        <f t="shared" si="93"/>
        <v>0.71284999999999998</v>
      </c>
      <c r="P1210" s="7">
        <f t="shared" si="94"/>
        <v>5.001052114750637E-2</v>
      </c>
    </row>
    <row r="1211" spans="1:16" x14ac:dyDescent="0.25">
      <c r="A1211" s="4">
        <v>6036</v>
      </c>
      <c r="B1211" s="4" t="s">
        <v>15</v>
      </c>
      <c r="C1211" s="3" t="s">
        <v>65</v>
      </c>
      <c r="D1211" s="4" t="s">
        <v>64</v>
      </c>
      <c r="E1211" s="3" t="s">
        <v>22</v>
      </c>
      <c r="F1211" s="4" t="s">
        <v>1141</v>
      </c>
      <c r="G1211" s="3" t="s">
        <v>47</v>
      </c>
      <c r="H1211" s="5">
        <v>1667.95</v>
      </c>
      <c r="I1211" s="5">
        <v>1588.53</v>
      </c>
      <c r="J1211" s="6">
        <f t="shared" si="90"/>
        <v>7.9426500000000004</v>
      </c>
      <c r="K1211" s="3" t="s">
        <v>20</v>
      </c>
      <c r="L1211" s="3" t="s">
        <v>38</v>
      </c>
      <c r="M1211" s="7">
        <f t="shared" si="91"/>
        <v>4.7655900000000004</v>
      </c>
      <c r="N1211" s="7">
        <f t="shared" si="92"/>
        <v>1.1913975000000001</v>
      </c>
      <c r="O1211" s="7">
        <f t="shared" si="93"/>
        <v>1.9856625000000001</v>
      </c>
      <c r="P1211" s="7">
        <f t="shared" si="94"/>
        <v>4.9995908166669878E-2</v>
      </c>
    </row>
    <row r="1212" spans="1:16" x14ac:dyDescent="0.25">
      <c r="A1212" s="4">
        <v>6036</v>
      </c>
      <c r="B1212" s="4" t="s">
        <v>15</v>
      </c>
      <c r="C1212" s="3" t="s">
        <v>65</v>
      </c>
      <c r="D1212" s="4" t="s">
        <v>64</v>
      </c>
      <c r="E1212" s="3" t="s">
        <v>22</v>
      </c>
      <c r="F1212" s="4" t="s">
        <v>1142</v>
      </c>
      <c r="G1212" s="3" t="s">
        <v>37</v>
      </c>
      <c r="H1212" s="5">
        <v>1164</v>
      </c>
      <c r="I1212" s="5">
        <v>1108.58</v>
      </c>
      <c r="J1212" s="6">
        <f t="shared" si="90"/>
        <v>5.5428999999999995</v>
      </c>
      <c r="K1212" s="3" t="s">
        <v>20</v>
      </c>
      <c r="L1212" s="3" t="s">
        <v>38</v>
      </c>
      <c r="M1212" s="7">
        <f t="shared" si="91"/>
        <v>3.3257399999999997</v>
      </c>
      <c r="N1212" s="7">
        <f t="shared" si="92"/>
        <v>0.83143499999999992</v>
      </c>
      <c r="O1212" s="7">
        <f t="shared" si="93"/>
        <v>1.3857249999999999</v>
      </c>
      <c r="P1212" s="7">
        <f t="shared" si="94"/>
        <v>4.9991881506070923E-2</v>
      </c>
    </row>
    <row r="1213" spans="1:16" x14ac:dyDescent="0.25">
      <c r="A1213" s="4">
        <v>6036</v>
      </c>
      <c r="B1213" s="4" t="s">
        <v>15</v>
      </c>
      <c r="C1213" s="3" t="s">
        <v>65</v>
      </c>
      <c r="D1213" s="4" t="s">
        <v>64</v>
      </c>
      <c r="E1213" s="3" t="s">
        <v>22</v>
      </c>
      <c r="F1213" s="4" t="s">
        <v>1143</v>
      </c>
      <c r="G1213" s="3" t="s">
        <v>40</v>
      </c>
      <c r="H1213" s="5">
        <v>536.5</v>
      </c>
      <c r="I1213" s="5">
        <v>510.96</v>
      </c>
      <c r="J1213" s="6">
        <f t="shared" si="90"/>
        <v>2.5547999999999997</v>
      </c>
      <c r="K1213" s="3" t="s">
        <v>20</v>
      </c>
      <c r="L1213" s="3" t="s">
        <v>38</v>
      </c>
      <c r="M1213" s="7">
        <f t="shared" si="91"/>
        <v>1.5328799999999998</v>
      </c>
      <c r="N1213" s="7">
        <f t="shared" si="92"/>
        <v>0.38321999999999995</v>
      </c>
      <c r="O1213" s="7">
        <f t="shared" si="93"/>
        <v>0.63869999999999993</v>
      </c>
      <c r="P1213" s="7">
        <f t="shared" si="94"/>
        <v>4.9984343197119196E-2</v>
      </c>
    </row>
    <row r="1214" spans="1:16" x14ac:dyDescent="0.25">
      <c r="A1214" s="4">
        <v>6036</v>
      </c>
      <c r="B1214" s="4" t="s">
        <v>15</v>
      </c>
      <c r="C1214" s="3" t="s">
        <v>65</v>
      </c>
      <c r="D1214" s="4" t="s">
        <v>64</v>
      </c>
      <c r="E1214" s="3" t="s">
        <v>22</v>
      </c>
      <c r="F1214" s="4" t="s">
        <v>1144</v>
      </c>
      <c r="G1214" s="3" t="s">
        <v>40</v>
      </c>
      <c r="H1214" s="5">
        <v>2374.4</v>
      </c>
      <c r="I1214" s="5">
        <v>2261.34</v>
      </c>
      <c r="J1214" s="6">
        <f t="shared" si="90"/>
        <v>11.306700000000001</v>
      </c>
      <c r="K1214" s="3" t="s">
        <v>20</v>
      </c>
      <c r="L1214" s="3" t="s">
        <v>38</v>
      </c>
      <c r="M1214" s="7">
        <f t="shared" si="91"/>
        <v>6.7840200000000008</v>
      </c>
      <c r="N1214" s="7">
        <f t="shared" si="92"/>
        <v>1.6960050000000002</v>
      </c>
      <c r="O1214" s="7">
        <f t="shared" si="93"/>
        <v>2.8266750000000003</v>
      </c>
      <c r="P1214" s="7">
        <f t="shared" si="94"/>
        <v>4.9996904490257954E-2</v>
      </c>
    </row>
    <row r="1215" spans="1:16" x14ac:dyDescent="0.25">
      <c r="A1215" s="4">
        <v>6036</v>
      </c>
      <c r="B1215" s="4" t="s">
        <v>15</v>
      </c>
      <c r="C1215" s="3" t="s">
        <v>65</v>
      </c>
      <c r="D1215" s="4" t="s">
        <v>64</v>
      </c>
      <c r="E1215" s="3" t="s">
        <v>22</v>
      </c>
      <c r="F1215" s="4" t="s">
        <v>1145</v>
      </c>
      <c r="G1215" s="3" t="s">
        <v>37</v>
      </c>
      <c r="H1215" s="5">
        <v>1789.2</v>
      </c>
      <c r="I1215" s="5">
        <v>1610.6</v>
      </c>
      <c r="J1215" s="6">
        <f t="shared" si="90"/>
        <v>8.052999999999999</v>
      </c>
      <c r="K1215" s="3" t="s">
        <v>20</v>
      </c>
      <c r="L1215" s="3" t="s">
        <v>38</v>
      </c>
      <c r="M1215" s="7">
        <f t="shared" si="91"/>
        <v>4.8317999999999994</v>
      </c>
      <c r="N1215" s="7">
        <f t="shared" si="92"/>
        <v>1.2079499999999999</v>
      </c>
      <c r="O1215" s="7">
        <f t="shared" si="93"/>
        <v>2.0132499999999998</v>
      </c>
      <c r="P1215" s="7">
        <f t="shared" si="94"/>
        <v>0.11089035142183046</v>
      </c>
    </row>
    <row r="1216" spans="1:16" x14ac:dyDescent="0.25">
      <c r="A1216" s="4">
        <v>6036</v>
      </c>
      <c r="B1216" s="4" t="s">
        <v>15</v>
      </c>
      <c r="C1216" s="3" t="s">
        <v>65</v>
      </c>
      <c r="D1216" s="4" t="s">
        <v>64</v>
      </c>
      <c r="E1216" s="3" t="s">
        <v>22</v>
      </c>
      <c r="F1216" s="4" t="s">
        <v>1146</v>
      </c>
      <c r="G1216" s="3" t="s">
        <v>40</v>
      </c>
      <c r="H1216" s="5">
        <v>7668</v>
      </c>
      <c r="I1216" s="5">
        <v>7302.8600000000006</v>
      </c>
      <c r="J1216" s="6">
        <f t="shared" si="90"/>
        <v>58.422880000000006</v>
      </c>
      <c r="K1216" s="3" t="s">
        <v>20</v>
      </c>
      <c r="L1216" s="3" t="s">
        <v>38</v>
      </c>
      <c r="M1216" s="7">
        <f t="shared" si="91"/>
        <v>35.053728</v>
      </c>
      <c r="N1216" s="7">
        <f t="shared" si="92"/>
        <v>8.7634319999999999</v>
      </c>
      <c r="O1216" s="7">
        <f t="shared" si="93"/>
        <v>14.605720000000002</v>
      </c>
      <c r="P1216" s="7">
        <f t="shared" si="94"/>
        <v>4.9999589202038619E-2</v>
      </c>
    </row>
    <row r="1217" spans="1:17" x14ac:dyDescent="0.25">
      <c r="A1217" s="4">
        <v>6036</v>
      </c>
      <c r="B1217" s="4" t="s">
        <v>15</v>
      </c>
      <c r="C1217" s="3" t="s">
        <v>65</v>
      </c>
      <c r="D1217" s="4" t="s">
        <v>64</v>
      </c>
      <c r="E1217" s="3" t="s">
        <v>22</v>
      </c>
      <c r="F1217" s="4" t="s">
        <v>1147</v>
      </c>
      <c r="G1217" s="3" t="s">
        <v>47</v>
      </c>
      <c r="H1217" s="5">
        <v>629.29999999999995</v>
      </c>
      <c r="I1217" s="5">
        <v>533.29999999999995</v>
      </c>
      <c r="J1217" s="6">
        <f t="shared" si="90"/>
        <v>2.6664999999999996</v>
      </c>
      <c r="K1217" s="3" t="s">
        <v>20</v>
      </c>
      <c r="L1217" s="3" t="s">
        <v>38</v>
      </c>
      <c r="M1217" s="7">
        <f t="shared" si="91"/>
        <v>1.5998999999999997</v>
      </c>
      <c r="N1217" s="7">
        <f t="shared" si="92"/>
        <v>0.39997499999999991</v>
      </c>
      <c r="O1217" s="7">
        <f t="shared" si="93"/>
        <v>0.66662499999999991</v>
      </c>
      <c r="P1217" s="7">
        <f t="shared" si="94"/>
        <v>0.18001125070316903</v>
      </c>
    </row>
    <row r="1218" spans="1:17" x14ac:dyDescent="0.25">
      <c r="A1218" s="10">
        <v>6036</v>
      </c>
      <c r="B1218" s="4" t="s">
        <v>15</v>
      </c>
      <c r="C1218" s="3" t="s">
        <v>65</v>
      </c>
      <c r="D1218" s="4" t="s">
        <v>64</v>
      </c>
      <c r="E1218" s="3" t="s">
        <v>22</v>
      </c>
      <c r="F1218" s="4" t="s">
        <v>1148</v>
      </c>
      <c r="G1218" s="3" t="s">
        <v>37</v>
      </c>
      <c r="H1218" s="5">
        <v>2599.5</v>
      </c>
      <c r="I1218" s="5">
        <v>2475.7199999999998</v>
      </c>
      <c r="J1218" s="6">
        <f t="shared" ref="J1218:J1281" si="95">IF($E1218=$E$2,IF(H1218&lt;$W$3,0,IF(H1218&lt;=$W$4,I1218*0.2%,IF(H1218&lt;=$W$5,I1218*0.6%,I1218*1%))),IF($E1218=$E$15,IF(H1218&lt;=$W$7,I1218*0.5%,IF(H1218&lt;=$W$8,I1218*0.8%,I1218*1%)),""))</f>
        <v>12.378599999999999</v>
      </c>
      <c r="K1218" s="3" t="s">
        <v>20</v>
      </c>
      <c r="L1218" s="3" t="s">
        <v>38</v>
      </c>
      <c r="M1218" s="7">
        <f t="shared" ref="M1218:M1281" si="96">IF($L1218="-",$J1218*0.7,$J1218*0.6)</f>
        <v>7.4271599999999989</v>
      </c>
      <c r="N1218" s="7">
        <f t="shared" ref="N1218:N1281" si="97">IF($L1218="-",$J1218*0.3,$J1218*0.15)</f>
        <v>1.8567899999999997</v>
      </c>
      <c r="O1218" s="7">
        <f t="shared" ref="O1218:O1281" si="98">IF($L1218="-",0,$J1218*0.25)</f>
        <v>3.0946499999999997</v>
      </c>
      <c r="P1218" s="7">
        <f t="shared" si="94"/>
        <v>4.9997576462604831E-2</v>
      </c>
    </row>
    <row r="1219" spans="1:17" x14ac:dyDescent="0.25">
      <c r="A1219" s="4">
        <v>6063</v>
      </c>
      <c r="B1219" s="4" t="s">
        <v>1149</v>
      </c>
      <c r="C1219" s="3" t="s">
        <v>16</v>
      </c>
      <c r="D1219" s="4" t="s">
        <v>66</v>
      </c>
      <c r="E1219" s="3" t="s">
        <v>18</v>
      </c>
      <c r="F1219" s="4">
        <v>2606301986</v>
      </c>
      <c r="G1219" s="3" t="s">
        <v>1150</v>
      </c>
      <c r="H1219" s="5">
        <v>59900</v>
      </c>
      <c r="I1219" s="5">
        <v>50762.720000000001</v>
      </c>
      <c r="J1219" s="6">
        <f t="shared" si="95"/>
        <v>304.57632000000001</v>
      </c>
      <c r="K1219" s="3" t="s">
        <v>1151</v>
      </c>
      <c r="L1219" s="3" t="s">
        <v>1152</v>
      </c>
      <c r="M1219" s="7">
        <f t="shared" si="96"/>
        <v>213.20342399999998</v>
      </c>
      <c r="N1219" s="7">
        <f t="shared" si="97"/>
        <v>91.372895999999997</v>
      </c>
      <c r="O1219" s="7">
        <f t="shared" si="98"/>
        <v>0</v>
      </c>
      <c r="P1219" s="7">
        <f t="shared" ref="P1219:P1282" si="99">H1219/I1219-1</f>
        <v>0.17999981088483819</v>
      </c>
      <c r="Q1219" s="3" t="e">
        <f>M1219/#REF!</f>
        <v>#REF!</v>
      </c>
    </row>
    <row r="1220" spans="1:17" x14ac:dyDescent="0.25">
      <c r="A1220" s="4">
        <v>6063</v>
      </c>
      <c r="B1220" s="4" t="s">
        <v>1149</v>
      </c>
      <c r="C1220" s="3" t="s">
        <v>16</v>
      </c>
      <c r="D1220" s="4" t="s">
        <v>17</v>
      </c>
      <c r="E1220" s="3" t="s">
        <v>18</v>
      </c>
      <c r="F1220" s="4">
        <v>2606301987</v>
      </c>
      <c r="G1220" s="3" t="s">
        <v>1153</v>
      </c>
      <c r="H1220" s="5">
        <v>120435</v>
      </c>
      <c r="I1220" s="5">
        <v>102063.58</v>
      </c>
      <c r="J1220" s="6">
        <f t="shared" si="95"/>
        <v>1020.6358</v>
      </c>
      <c r="K1220" s="3" t="s">
        <v>1151</v>
      </c>
      <c r="L1220" s="3" t="s">
        <v>1152</v>
      </c>
      <c r="M1220" s="7">
        <f t="shared" si="96"/>
        <v>714.44506000000001</v>
      </c>
      <c r="N1220" s="7">
        <f t="shared" si="97"/>
        <v>306.19074000000001</v>
      </c>
      <c r="O1220" s="7">
        <f t="shared" si="98"/>
        <v>0</v>
      </c>
      <c r="P1220" s="7">
        <f t="shared" si="99"/>
        <v>0.17999976093333192</v>
      </c>
    </row>
    <row r="1221" spans="1:17" x14ac:dyDescent="0.25">
      <c r="A1221" s="4">
        <v>6063</v>
      </c>
      <c r="B1221" s="4" t="s">
        <v>1149</v>
      </c>
      <c r="C1221" s="3" t="s">
        <v>16</v>
      </c>
      <c r="D1221" s="4" t="s">
        <v>32</v>
      </c>
      <c r="E1221" s="3" t="s">
        <v>18</v>
      </c>
      <c r="F1221" s="4">
        <v>2606301988</v>
      </c>
      <c r="G1221" s="3" t="s">
        <v>1150</v>
      </c>
      <c r="H1221" s="5">
        <v>29000</v>
      </c>
      <c r="I1221" s="5">
        <v>24576.28</v>
      </c>
      <c r="J1221" s="6">
        <f t="shared" si="95"/>
        <v>49.152560000000001</v>
      </c>
      <c r="K1221" s="3" t="s">
        <v>1151</v>
      </c>
      <c r="L1221" s="3" t="s">
        <v>1152</v>
      </c>
      <c r="M1221" s="7">
        <f t="shared" si="96"/>
        <v>34.406791999999996</v>
      </c>
      <c r="N1221" s="7">
        <f t="shared" si="97"/>
        <v>14.745768</v>
      </c>
      <c r="O1221" s="7">
        <f t="shared" si="98"/>
        <v>0</v>
      </c>
      <c r="P1221" s="7">
        <f t="shared" si="99"/>
        <v>0.17999957682773804</v>
      </c>
    </row>
    <row r="1222" spans="1:17" x14ac:dyDescent="0.25">
      <c r="A1222" s="4">
        <v>6063</v>
      </c>
      <c r="B1222" s="4" t="s">
        <v>1149</v>
      </c>
      <c r="C1222" s="3" t="s">
        <v>16</v>
      </c>
      <c r="D1222" s="4" t="s">
        <v>32</v>
      </c>
      <c r="E1222" s="3" t="s">
        <v>18</v>
      </c>
      <c r="F1222" s="4">
        <v>2606301989</v>
      </c>
      <c r="G1222" s="3" t="s">
        <v>1150</v>
      </c>
      <c r="H1222" s="5">
        <v>9990</v>
      </c>
      <c r="I1222" s="5">
        <v>8466.1</v>
      </c>
      <c r="J1222" s="6">
        <f t="shared" si="95"/>
        <v>0</v>
      </c>
      <c r="K1222" s="3" t="s">
        <v>1151</v>
      </c>
      <c r="L1222" s="3" t="s">
        <v>1152</v>
      </c>
      <c r="M1222" s="7">
        <f t="shared" si="96"/>
        <v>0</v>
      </c>
      <c r="N1222" s="7">
        <f t="shared" si="97"/>
        <v>0</v>
      </c>
      <c r="O1222" s="7">
        <f t="shared" si="98"/>
        <v>0</v>
      </c>
      <c r="P1222" s="7">
        <f t="shared" si="99"/>
        <v>0.18000023623628358</v>
      </c>
    </row>
    <row r="1223" spans="1:17" x14ac:dyDescent="0.25">
      <c r="A1223" s="4">
        <v>6063</v>
      </c>
      <c r="B1223" s="4" t="s">
        <v>1149</v>
      </c>
      <c r="C1223" s="3" t="s">
        <v>16</v>
      </c>
      <c r="D1223" s="4" t="s">
        <v>32</v>
      </c>
      <c r="E1223" s="3" t="s">
        <v>18</v>
      </c>
      <c r="F1223" s="4">
        <v>2606301990</v>
      </c>
      <c r="G1223" s="3" t="s">
        <v>1150</v>
      </c>
      <c r="H1223" s="5">
        <v>22900</v>
      </c>
      <c r="I1223" s="5">
        <v>19406.78</v>
      </c>
      <c r="J1223" s="6">
        <f t="shared" si="95"/>
        <v>38.813559999999995</v>
      </c>
      <c r="K1223" s="3" t="s">
        <v>1151</v>
      </c>
      <c r="L1223" s="3" t="s">
        <v>1152</v>
      </c>
      <c r="M1223" s="7">
        <f t="shared" si="96"/>
        <v>27.169491999999995</v>
      </c>
      <c r="N1223" s="7">
        <f t="shared" si="97"/>
        <v>11.644067999999999</v>
      </c>
      <c r="O1223" s="7">
        <f t="shared" si="98"/>
        <v>0</v>
      </c>
      <c r="P1223" s="7">
        <f t="shared" si="99"/>
        <v>0.17999997938864665</v>
      </c>
    </row>
    <row r="1224" spans="1:17" x14ac:dyDescent="0.25">
      <c r="A1224" s="4">
        <v>6063</v>
      </c>
      <c r="B1224" s="4" t="s">
        <v>1149</v>
      </c>
      <c r="C1224" s="3" t="s">
        <v>16</v>
      </c>
      <c r="D1224" s="4" t="s">
        <v>39</v>
      </c>
      <c r="E1224" s="3" t="s">
        <v>18</v>
      </c>
      <c r="F1224" s="4">
        <v>2606301991</v>
      </c>
      <c r="G1224" s="3" t="s">
        <v>1153</v>
      </c>
      <c r="H1224" s="5">
        <v>55900</v>
      </c>
      <c r="I1224" s="5">
        <v>47372.88</v>
      </c>
      <c r="J1224" s="6">
        <f t="shared" si="95"/>
        <v>284.23728</v>
      </c>
      <c r="K1224" s="3" t="s">
        <v>1151</v>
      </c>
      <c r="L1224" s="3" t="s">
        <v>1152</v>
      </c>
      <c r="M1224" s="7">
        <f t="shared" si="96"/>
        <v>198.96609599999999</v>
      </c>
      <c r="N1224" s="7">
        <f t="shared" si="97"/>
        <v>85.271183999999991</v>
      </c>
      <c r="O1224" s="7">
        <f t="shared" si="98"/>
        <v>0</v>
      </c>
      <c r="P1224" s="7">
        <f t="shared" si="99"/>
        <v>0.18000003377459861</v>
      </c>
    </row>
    <row r="1225" spans="1:17" x14ac:dyDescent="0.25">
      <c r="A1225" s="4">
        <v>6063</v>
      </c>
      <c r="B1225" s="4" t="s">
        <v>1149</v>
      </c>
      <c r="C1225" s="3" t="s">
        <v>16</v>
      </c>
      <c r="D1225" s="4" t="s">
        <v>41</v>
      </c>
      <c r="E1225" s="3" t="s">
        <v>18</v>
      </c>
      <c r="F1225" s="4">
        <v>2606301992</v>
      </c>
      <c r="G1225" s="3" t="s">
        <v>1153</v>
      </c>
      <c r="H1225" s="5">
        <v>119510</v>
      </c>
      <c r="I1225" s="5">
        <v>101279.66</v>
      </c>
      <c r="J1225" s="6">
        <f t="shared" si="95"/>
        <v>1012.7966</v>
      </c>
      <c r="K1225" s="3" t="s">
        <v>1151</v>
      </c>
      <c r="L1225" s="3" t="s">
        <v>1152</v>
      </c>
      <c r="M1225" s="7">
        <f t="shared" si="96"/>
        <v>708.95762000000002</v>
      </c>
      <c r="N1225" s="7">
        <f t="shared" si="97"/>
        <v>303.83897999999999</v>
      </c>
      <c r="O1225" s="7">
        <f t="shared" si="98"/>
        <v>0</v>
      </c>
      <c r="P1225" s="7">
        <f t="shared" si="99"/>
        <v>0.18000001184838088</v>
      </c>
    </row>
    <row r="1226" spans="1:17" x14ac:dyDescent="0.25">
      <c r="A1226" s="4">
        <v>6063</v>
      </c>
      <c r="B1226" s="4" t="s">
        <v>1149</v>
      </c>
      <c r="C1226" s="3" t="s">
        <v>16</v>
      </c>
      <c r="D1226" s="4" t="s">
        <v>314</v>
      </c>
      <c r="E1226" s="3" t="s">
        <v>18</v>
      </c>
      <c r="F1226" s="4">
        <v>2606301993</v>
      </c>
      <c r="G1226" s="3" t="s">
        <v>1150</v>
      </c>
      <c r="H1226" s="5">
        <v>58000</v>
      </c>
      <c r="I1226" s="5">
        <v>49152.54</v>
      </c>
      <c r="J1226" s="6">
        <f t="shared" si="95"/>
        <v>294.91524000000004</v>
      </c>
      <c r="K1226" s="3" t="s">
        <v>1151</v>
      </c>
      <c r="L1226" s="3" t="s">
        <v>1152</v>
      </c>
      <c r="M1226" s="7">
        <f t="shared" si="96"/>
        <v>206.44066800000002</v>
      </c>
      <c r="N1226" s="7">
        <f t="shared" si="97"/>
        <v>88.474572000000009</v>
      </c>
      <c r="O1226" s="7">
        <f t="shared" si="98"/>
        <v>0</v>
      </c>
      <c r="P1226" s="7">
        <f t="shared" si="99"/>
        <v>0.18000005696552002</v>
      </c>
    </row>
    <row r="1227" spans="1:17" x14ac:dyDescent="0.25">
      <c r="A1227" s="4">
        <v>6063</v>
      </c>
      <c r="B1227" s="4" t="s">
        <v>1149</v>
      </c>
      <c r="C1227" s="3" t="s">
        <v>16</v>
      </c>
      <c r="D1227" s="4" t="s">
        <v>46</v>
      </c>
      <c r="E1227" s="3" t="s">
        <v>18</v>
      </c>
      <c r="F1227" s="4">
        <v>2606301995</v>
      </c>
      <c r="G1227" s="3" t="s">
        <v>1150</v>
      </c>
      <c r="H1227" s="5">
        <v>19800</v>
      </c>
      <c r="I1227" s="5">
        <v>16779.66</v>
      </c>
      <c r="J1227" s="6">
        <f t="shared" si="95"/>
        <v>0</v>
      </c>
      <c r="K1227" s="3" t="s">
        <v>1151</v>
      </c>
      <c r="L1227" s="3" t="s">
        <v>1152</v>
      </c>
      <c r="M1227" s="7">
        <f t="shared" si="96"/>
        <v>0</v>
      </c>
      <c r="N1227" s="7">
        <f t="shared" si="97"/>
        <v>0</v>
      </c>
      <c r="O1227" s="7">
        <f t="shared" si="98"/>
        <v>0</v>
      </c>
      <c r="P1227" s="7">
        <f t="shared" si="99"/>
        <v>0.18000007151515596</v>
      </c>
    </row>
    <row r="1228" spans="1:17" x14ac:dyDescent="0.25">
      <c r="A1228" s="4">
        <v>6063</v>
      </c>
      <c r="B1228" s="4" t="s">
        <v>1149</v>
      </c>
      <c r="C1228" s="3" t="s">
        <v>16</v>
      </c>
      <c r="D1228" s="4" t="s">
        <v>46</v>
      </c>
      <c r="E1228" s="3" t="s">
        <v>18</v>
      </c>
      <c r="F1228" s="4">
        <v>2606301996</v>
      </c>
      <c r="G1228" s="3" t="s">
        <v>1153</v>
      </c>
      <c r="H1228" s="5">
        <v>20000</v>
      </c>
      <c r="I1228" s="5">
        <v>16949.16</v>
      </c>
      <c r="J1228" s="6">
        <f t="shared" si="95"/>
        <v>33.898319999999998</v>
      </c>
      <c r="K1228" s="3" t="s">
        <v>1151</v>
      </c>
      <c r="L1228" s="3" t="s">
        <v>1152</v>
      </c>
      <c r="M1228" s="7">
        <f t="shared" si="96"/>
        <v>23.728823999999996</v>
      </c>
      <c r="N1228" s="7">
        <f t="shared" si="97"/>
        <v>10.169495999999999</v>
      </c>
      <c r="O1228" s="7">
        <f t="shared" si="98"/>
        <v>0</v>
      </c>
      <c r="P1228" s="7">
        <f t="shared" si="99"/>
        <v>0.17999948080022854</v>
      </c>
    </row>
    <row r="1229" spans="1:17" x14ac:dyDescent="0.25">
      <c r="A1229" s="4">
        <v>6063</v>
      </c>
      <c r="B1229" s="4" t="s">
        <v>1149</v>
      </c>
      <c r="C1229" s="3" t="s">
        <v>16</v>
      </c>
      <c r="D1229" s="4" t="s">
        <v>46</v>
      </c>
      <c r="E1229" s="3" t="s">
        <v>18</v>
      </c>
      <c r="F1229" s="4">
        <v>2606301994</v>
      </c>
      <c r="G1229" s="3" t="s">
        <v>1150</v>
      </c>
      <c r="H1229" s="5">
        <v>14990</v>
      </c>
      <c r="I1229" s="5">
        <v>12703.38</v>
      </c>
      <c r="J1229" s="6">
        <f t="shared" si="95"/>
        <v>0</v>
      </c>
      <c r="K1229" s="3" t="s">
        <v>1151</v>
      </c>
      <c r="L1229" s="3" t="s">
        <v>1152</v>
      </c>
      <c r="M1229" s="7">
        <f t="shared" si="96"/>
        <v>0</v>
      </c>
      <c r="N1229" s="7">
        <f t="shared" si="97"/>
        <v>0</v>
      </c>
      <c r="O1229" s="7">
        <f t="shared" si="98"/>
        <v>0</v>
      </c>
      <c r="P1229" s="7">
        <f t="shared" si="99"/>
        <v>0.18000091314280153</v>
      </c>
    </row>
    <row r="1230" spans="1:17" x14ac:dyDescent="0.25">
      <c r="A1230" s="4">
        <v>6063</v>
      </c>
      <c r="B1230" s="4" t="s">
        <v>1149</v>
      </c>
      <c r="C1230" s="3" t="s">
        <v>16</v>
      </c>
      <c r="D1230" s="4" t="s">
        <v>48</v>
      </c>
      <c r="E1230" s="3" t="s">
        <v>18</v>
      </c>
      <c r="F1230" s="4">
        <v>2606301998</v>
      </c>
      <c r="G1230" s="3" t="s">
        <v>1150</v>
      </c>
      <c r="H1230" s="5">
        <v>18810</v>
      </c>
      <c r="I1230" s="5">
        <v>15940.68</v>
      </c>
      <c r="J1230" s="6">
        <f t="shared" si="95"/>
        <v>0</v>
      </c>
      <c r="K1230" s="3" t="s">
        <v>1151</v>
      </c>
      <c r="L1230" s="3" t="s">
        <v>1152</v>
      </c>
      <c r="M1230" s="7">
        <f t="shared" si="96"/>
        <v>0</v>
      </c>
      <c r="N1230" s="7">
        <f t="shared" si="97"/>
        <v>0</v>
      </c>
      <c r="O1230" s="7">
        <f t="shared" si="98"/>
        <v>0</v>
      </c>
      <c r="P1230" s="7">
        <f t="shared" si="99"/>
        <v>0.17999984944180558</v>
      </c>
    </row>
    <row r="1231" spans="1:17" x14ac:dyDescent="0.25">
      <c r="A1231" s="4">
        <v>6063</v>
      </c>
      <c r="B1231" s="4" t="s">
        <v>1149</v>
      </c>
      <c r="C1231" s="3" t="s">
        <v>16</v>
      </c>
      <c r="D1231" s="4" t="s">
        <v>48</v>
      </c>
      <c r="E1231" s="3" t="s">
        <v>18</v>
      </c>
      <c r="F1231" s="4">
        <v>2606301999</v>
      </c>
      <c r="G1231" s="3" t="s">
        <v>1150</v>
      </c>
      <c r="H1231" s="5">
        <v>2499</v>
      </c>
      <c r="I1231" s="5">
        <v>2117.8000000000002</v>
      </c>
      <c r="J1231" s="6">
        <f t="shared" si="95"/>
        <v>0</v>
      </c>
      <c r="K1231" s="3" t="s">
        <v>1151</v>
      </c>
      <c r="L1231" s="3" t="s">
        <v>1152</v>
      </c>
      <c r="M1231" s="7">
        <f t="shared" si="96"/>
        <v>0</v>
      </c>
      <c r="N1231" s="7">
        <f t="shared" si="97"/>
        <v>0</v>
      </c>
      <c r="O1231" s="7">
        <f t="shared" si="98"/>
        <v>0</v>
      </c>
      <c r="P1231" s="7">
        <f t="shared" si="99"/>
        <v>0.17999811124752085</v>
      </c>
    </row>
    <row r="1232" spans="1:17" x14ac:dyDescent="0.25">
      <c r="A1232" s="4">
        <v>6063</v>
      </c>
      <c r="B1232" s="4" t="s">
        <v>1149</v>
      </c>
      <c r="C1232" s="3" t="s">
        <v>16</v>
      </c>
      <c r="D1232" s="4" t="s">
        <v>48</v>
      </c>
      <c r="E1232" s="3" t="s">
        <v>18</v>
      </c>
      <c r="F1232" s="4">
        <v>2606301997</v>
      </c>
      <c r="G1232" s="3" t="s">
        <v>1153</v>
      </c>
      <c r="H1232" s="5">
        <v>128899</v>
      </c>
      <c r="I1232" s="5">
        <v>109236.43999999999</v>
      </c>
      <c r="J1232" s="6">
        <f t="shared" si="95"/>
        <v>1092.3643999999999</v>
      </c>
      <c r="K1232" s="3" t="s">
        <v>1151</v>
      </c>
      <c r="L1232" s="3" t="s">
        <v>1152</v>
      </c>
      <c r="M1232" s="7">
        <f t="shared" si="96"/>
        <v>764.65507999999988</v>
      </c>
      <c r="N1232" s="7">
        <f t="shared" si="97"/>
        <v>327.70931999999999</v>
      </c>
      <c r="O1232" s="7">
        <f t="shared" si="98"/>
        <v>0</v>
      </c>
      <c r="P1232" s="7">
        <f t="shared" si="99"/>
        <v>0.18000000732356369</v>
      </c>
    </row>
    <row r="1233" spans="1:16" x14ac:dyDescent="0.25">
      <c r="A1233" s="4">
        <v>6063</v>
      </c>
      <c r="B1233" s="4" t="s">
        <v>1149</v>
      </c>
      <c r="C1233" s="3" t="s">
        <v>16</v>
      </c>
      <c r="D1233" s="4" t="s">
        <v>49</v>
      </c>
      <c r="E1233" s="3" t="s">
        <v>18</v>
      </c>
      <c r="F1233" s="4">
        <v>2606302000</v>
      </c>
      <c r="G1233" s="3" t="s">
        <v>1150</v>
      </c>
      <c r="H1233" s="5">
        <v>54580</v>
      </c>
      <c r="I1233" s="5">
        <v>46254.240000000005</v>
      </c>
      <c r="J1233" s="6">
        <f t="shared" si="95"/>
        <v>277.52544000000006</v>
      </c>
      <c r="K1233" s="3" t="s">
        <v>1151</v>
      </c>
      <c r="L1233" s="3" t="s">
        <v>1152</v>
      </c>
      <c r="M1233" s="7">
        <f t="shared" si="96"/>
        <v>194.26780800000003</v>
      </c>
      <c r="N1233" s="7">
        <f t="shared" si="97"/>
        <v>83.257632000000015</v>
      </c>
      <c r="O1233" s="7">
        <f t="shared" si="98"/>
        <v>0</v>
      </c>
      <c r="P1233" s="7">
        <f t="shared" si="99"/>
        <v>0.17999993081715315</v>
      </c>
    </row>
    <row r="1234" spans="1:16" x14ac:dyDescent="0.25">
      <c r="A1234" s="4">
        <v>6063</v>
      </c>
      <c r="B1234" s="4" t="s">
        <v>1149</v>
      </c>
      <c r="C1234" s="3" t="s">
        <v>16</v>
      </c>
      <c r="D1234" s="4" t="s">
        <v>50</v>
      </c>
      <c r="E1234" s="3" t="s">
        <v>18</v>
      </c>
      <c r="F1234" s="4">
        <v>2606302002</v>
      </c>
      <c r="G1234" s="3" t="s">
        <v>1153</v>
      </c>
      <c r="H1234" s="5">
        <v>9990</v>
      </c>
      <c r="I1234" s="5">
        <v>8466.1</v>
      </c>
      <c r="J1234" s="6">
        <f t="shared" si="95"/>
        <v>0</v>
      </c>
      <c r="K1234" s="3" t="s">
        <v>1151</v>
      </c>
      <c r="L1234" s="3" t="s">
        <v>1152</v>
      </c>
      <c r="M1234" s="7">
        <f t="shared" si="96"/>
        <v>0</v>
      </c>
      <c r="N1234" s="7">
        <f t="shared" si="97"/>
        <v>0</v>
      </c>
      <c r="O1234" s="7">
        <f t="shared" si="98"/>
        <v>0</v>
      </c>
      <c r="P1234" s="7">
        <f t="shared" si="99"/>
        <v>0.18000023623628358</v>
      </c>
    </row>
    <row r="1235" spans="1:16" x14ac:dyDescent="0.25">
      <c r="A1235" s="4">
        <v>6063</v>
      </c>
      <c r="B1235" s="4" t="s">
        <v>1149</v>
      </c>
      <c r="C1235" s="3" t="s">
        <v>16</v>
      </c>
      <c r="D1235" s="4" t="s">
        <v>50</v>
      </c>
      <c r="E1235" s="3" t="s">
        <v>18</v>
      </c>
      <c r="F1235" s="4">
        <v>2606302001</v>
      </c>
      <c r="G1235" s="3" t="s">
        <v>1150</v>
      </c>
      <c r="H1235" s="5">
        <v>85390</v>
      </c>
      <c r="I1235" s="5">
        <v>72364.42</v>
      </c>
      <c r="J1235" s="6">
        <f t="shared" si="95"/>
        <v>723.64419999999996</v>
      </c>
      <c r="K1235" s="3" t="s">
        <v>1151</v>
      </c>
      <c r="L1235" s="3" t="s">
        <v>1152</v>
      </c>
      <c r="M1235" s="7">
        <f t="shared" si="96"/>
        <v>506.55093999999991</v>
      </c>
      <c r="N1235" s="7">
        <f t="shared" si="97"/>
        <v>217.09325999999999</v>
      </c>
      <c r="O1235" s="7">
        <f t="shared" si="98"/>
        <v>0</v>
      </c>
      <c r="P1235" s="7">
        <f t="shared" si="99"/>
        <v>0.17999978442444498</v>
      </c>
    </row>
    <row r="1236" spans="1:16" x14ac:dyDescent="0.25">
      <c r="A1236" s="4">
        <v>6063</v>
      </c>
      <c r="B1236" s="4" t="s">
        <v>1149</v>
      </c>
      <c r="C1236" s="3" t="s">
        <v>16</v>
      </c>
      <c r="D1236" s="4" t="s">
        <v>51</v>
      </c>
      <c r="E1236" s="3" t="s">
        <v>18</v>
      </c>
      <c r="F1236" s="4">
        <v>2606302004</v>
      </c>
      <c r="G1236" s="3" t="s">
        <v>1153</v>
      </c>
      <c r="H1236" s="5">
        <v>59900</v>
      </c>
      <c r="I1236" s="5">
        <v>50762.7</v>
      </c>
      <c r="J1236" s="6">
        <f t="shared" si="95"/>
        <v>304.57619999999997</v>
      </c>
      <c r="K1236" s="3" t="s">
        <v>1151</v>
      </c>
      <c r="L1236" s="3" t="s">
        <v>1152</v>
      </c>
      <c r="M1236" s="7">
        <f t="shared" si="96"/>
        <v>213.20333999999997</v>
      </c>
      <c r="N1236" s="7">
        <f t="shared" si="97"/>
        <v>91.372859999999989</v>
      </c>
      <c r="O1236" s="7">
        <f t="shared" si="98"/>
        <v>0</v>
      </c>
      <c r="P1236" s="7">
        <f t="shared" si="99"/>
        <v>0.18000027579305278</v>
      </c>
    </row>
    <row r="1237" spans="1:16" x14ac:dyDescent="0.25">
      <c r="A1237" s="4">
        <v>6063</v>
      </c>
      <c r="B1237" s="4" t="s">
        <v>1149</v>
      </c>
      <c r="C1237" s="3" t="s">
        <v>16</v>
      </c>
      <c r="D1237" s="4" t="s">
        <v>52</v>
      </c>
      <c r="E1237" s="3" t="s">
        <v>18</v>
      </c>
      <c r="F1237" s="4">
        <v>2606302005</v>
      </c>
      <c r="G1237" s="3" t="s">
        <v>1150</v>
      </c>
      <c r="H1237" s="5">
        <v>17980</v>
      </c>
      <c r="I1237" s="5">
        <v>15237.28</v>
      </c>
      <c r="J1237" s="6">
        <f t="shared" si="95"/>
        <v>0</v>
      </c>
      <c r="K1237" s="3" t="s">
        <v>1151</v>
      </c>
      <c r="L1237" s="3" t="s">
        <v>1152</v>
      </c>
      <c r="M1237" s="7">
        <f t="shared" si="96"/>
        <v>0</v>
      </c>
      <c r="N1237" s="7">
        <f t="shared" si="97"/>
        <v>0</v>
      </c>
      <c r="O1237" s="7">
        <f t="shared" si="98"/>
        <v>0</v>
      </c>
      <c r="P1237" s="7">
        <f t="shared" si="99"/>
        <v>0.1800006300337067</v>
      </c>
    </row>
    <row r="1238" spans="1:16" x14ac:dyDescent="0.25">
      <c r="A1238" s="4">
        <v>6063</v>
      </c>
      <c r="B1238" s="4" t="s">
        <v>1149</v>
      </c>
      <c r="C1238" s="3" t="s">
        <v>16</v>
      </c>
      <c r="D1238" s="4" t="s">
        <v>54</v>
      </c>
      <c r="E1238" s="3" t="s">
        <v>18</v>
      </c>
      <c r="F1238" s="4">
        <v>2606302014</v>
      </c>
      <c r="G1238" s="3" t="s">
        <v>1153</v>
      </c>
      <c r="H1238" s="5">
        <v>9990</v>
      </c>
      <c r="I1238" s="5">
        <v>8466.1</v>
      </c>
      <c r="J1238" s="6">
        <f t="shared" si="95"/>
        <v>0</v>
      </c>
      <c r="K1238" s="3" t="s">
        <v>1151</v>
      </c>
      <c r="L1238" s="3" t="s">
        <v>1152</v>
      </c>
      <c r="M1238" s="7">
        <f t="shared" si="96"/>
        <v>0</v>
      </c>
      <c r="N1238" s="7">
        <f t="shared" si="97"/>
        <v>0</v>
      </c>
      <c r="O1238" s="7">
        <f t="shared" si="98"/>
        <v>0</v>
      </c>
      <c r="P1238" s="7">
        <f t="shared" si="99"/>
        <v>0.18000023623628358</v>
      </c>
    </row>
    <row r="1239" spans="1:16" x14ac:dyDescent="0.25">
      <c r="A1239" s="4">
        <v>6063</v>
      </c>
      <c r="B1239" s="4" t="s">
        <v>1149</v>
      </c>
      <c r="C1239" s="3" t="s">
        <v>16</v>
      </c>
      <c r="D1239" s="4" t="s">
        <v>54</v>
      </c>
      <c r="E1239" s="3" t="s">
        <v>18</v>
      </c>
      <c r="F1239" s="4">
        <v>2606302013</v>
      </c>
      <c r="G1239" s="3" t="s">
        <v>1150</v>
      </c>
      <c r="H1239" s="5">
        <v>27999</v>
      </c>
      <c r="I1239" s="5">
        <v>23727.96</v>
      </c>
      <c r="J1239" s="6">
        <f t="shared" si="95"/>
        <v>47.455919999999999</v>
      </c>
      <c r="K1239" s="3" t="s">
        <v>1151</v>
      </c>
      <c r="L1239" s="3" t="s">
        <v>1152</v>
      </c>
      <c r="M1239" s="7">
        <f t="shared" si="96"/>
        <v>33.219144</v>
      </c>
      <c r="N1239" s="7">
        <f t="shared" si="97"/>
        <v>14.236775999999999</v>
      </c>
      <c r="O1239" s="7">
        <f t="shared" si="98"/>
        <v>0</v>
      </c>
      <c r="P1239" s="7">
        <f t="shared" si="99"/>
        <v>0.18000030343948659</v>
      </c>
    </row>
    <row r="1240" spans="1:16" x14ac:dyDescent="0.25">
      <c r="A1240" s="4">
        <v>6063</v>
      </c>
      <c r="B1240" s="4" t="s">
        <v>1149</v>
      </c>
      <c r="C1240" s="3" t="s">
        <v>16</v>
      </c>
      <c r="D1240" s="4" t="s">
        <v>54</v>
      </c>
      <c r="E1240" s="3" t="s">
        <v>18</v>
      </c>
      <c r="F1240" s="4">
        <v>2606302015</v>
      </c>
      <c r="G1240" s="3" t="s">
        <v>1150</v>
      </c>
      <c r="H1240" s="5">
        <v>22500</v>
      </c>
      <c r="I1240" s="5">
        <v>19067.8</v>
      </c>
      <c r="J1240" s="6">
        <f t="shared" si="95"/>
        <v>38.135599999999997</v>
      </c>
      <c r="K1240" s="3" t="s">
        <v>1151</v>
      </c>
      <c r="L1240" s="3" t="s">
        <v>1152</v>
      </c>
      <c r="M1240" s="7">
        <f t="shared" si="96"/>
        <v>26.694919999999996</v>
      </c>
      <c r="N1240" s="7">
        <f t="shared" si="97"/>
        <v>11.440679999999999</v>
      </c>
      <c r="O1240" s="7">
        <f t="shared" si="98"/>
        <v>0</v>
      </c>
      <c r="P1240" s="7">
        <f t="shared" si="99"/>
        <v>0.17999979022225965</v>
      </c>
    </row>
    <row r="1241" spans="1:16" x14ac:dyDescent="0.25">
      <c r="A1241" s="4">
        <v>6063</v>
      </c>
      <c r="B1241" s="4" t="s">
        <v>1149</v>
      </c>
      <c r="C1241" s="3" t="s">
        <v>16</v>
      </c>
      <c r="D1241" s="4" t="s">
        <v>54</v>
      </c>
      <c r="E1241" s="3" t="s">
        <v>22</v>
      </c>
      <c r="F1241" s="4">
        <v>2606302013</v>
      </c>
      <c r="G1241" s="3" t="s">
        <v>1150</v>
      </c>
      <c r="H1241" s="5">
        <v>3494.9</v>
      </c>
      <c r="I1241" s="5">
        <v>3261.7400000000002</v>
      </c>
      <c r="J1241" s="6">
        <f t="shared" si="95"/>
        <v>16.308700000000002</v>
      </c>
      <c r="K1241" s="3" t="s">
        <v>1151</v>
      </c>
      <c r="L1241" s="3" t="s">
        <v>1154</v>
      </c>
      <c r="M1241" s="7">
        <f t="shared" si="96"/>
        <v>9.7852200000000007</v>
      </c>
      <c r="N1241" s="7">
        <f t="shared" si="97"/>
        <v>2.4463050000000002</v>
      </c>
      <c r="O1241" s="7">
        <f t="shared" si="98"/>
        <v>4.0771750000000004</v>
      </c>
      <c r="P1241" s="7">
        <f t="shared" si="99"/>
        <v>7.1483318719456346E-2</v>
      </c>
    </row>
    <row r="1242" spans="1:16" x14ac:dyDescent="0.25">
      <c r="A1242" s="4">
        <v>6063</v>
      </c>
      <c r="B1242" s="4" t="s">
        <v>1149</v>
      </c>
      <c r="C1242" s="3" t="s">
        <v>16</v>
      </c>
      <c r="D1242" s="4" t="s">
        <v>55</v>
      </c>
      <c r="E1242" s="3" t="s">
        <v>18</v>
      </c>
      <c r="F1242" s="4">
        <v>2606302017</v>
      </c>
      <c r="G1242" s="3" t="s">
        <v>1153</v>
      </c>
      <c r="H1242" s="5">
        <v>6000</v>
      </c>
      <c r="I1242" s="5">
        <v>5084.74</v>
      </c>
      <c r="J1242" s="6">
        <f t="shared" si="95"/>
        <v>0</v>
      </c>
      <c r="K1242" s="3" t="s">
        <v>1151</v>
      </c>
      <c r="L1242" s="3" t="s">
        <v>1152</v>
      </c>
      <c r="M1242" s="7">
        <f t="shared" si="96"/>
        <v>0</v>
      </c>
      <c r="N1242" s="7">
        <f t="shared" si="97"/>
        <v>0</v>
      </c>
      <c r="O1242" s="7">
        <f t="shared" si="98"/>
        <v>0</v>
      </c>
      <c r="P1242" s="7">
        <f t="shared" si="99"/>
        <v>0.18000133733484902</v>
      </c>
    </row>
    <row r="1243" spans="1:16" x14ac:dyDescent="0.25">
      <c r="A1243" s="4">
        <v>6063</v>
      </c>
      <c r="B1243" s="4" t="s">
        <v>1149</v>
      </c>
      <c r="C1243" s="3" t="s">
        <v>16</v>
      </c>
      <c r="D1243" s="4" t="s">
        <v>55</v>
      </c>
      <c r="E1243" s="3" t="s">
        <v>18</v>
      </c>
      <c r="F1243" s="4">
        <v>2606302016</v>
      </c>
      <c r="G1243" s="3" t="s">
        <v>1153</v>
      </c>
      <c r="H1243" s="5">
        <v>14990</v>
      </c>
      <c r="I1243" s="5">
        <v>12703.38</v>
      </c>
      <c r="J1243" s="6">
        <f t="shared" si="95"/>
        <v>0</v>
      </c>
      <c r="K1243" s="3" t="s">
        <v>1151</v>
      </c>
      <c r="L1243" s="3" t="s">
        <v>1152</v>
      </c>
      <c r="M1243" s="7">
        <f t="shared" si="96"/>
        <v>0</v>
      </c>
      <c r="N1243" s="7">
        <f t="shared" si="97"/>
        <v>0</v>
      </c>
      <c r="O1243" s="7">
        <f t="shared" si="98"/>
        <v>0</v>
      </c>
      <c r="P1243" s="7">
        <f t="shared" si="99"/>
        <v>0.18000091314280153</v>
      </c>
    </row>
    <row r="1244" spans="1:16" x14ac:dyDescent="0.25">
      <c r="A1244" s="4">
        <v>6063</v>
      </c>
      <c r="B1244" s="4" t="s">
        <v>1149</v>
      </c>
      <c r="C1244" s="3" t="s">
        <v>16</v>
      </c>
      <c r="D1244" s="4" t="s">
        <v>56</v>
      </c>
      <c r="E1244" s="3" t="s">
        <v>18</v>
      </c>
      <c r="F1244" s="4">
        <v>2606302018</v>
      </c>
      <c r="G1244" s="3" t="s">
        <v>1153</v>
      </c>
      <c r="H1244" s="5">
        <v>50170</v>
      </c>
      <c r="I1244" s="5">
        <v>42516.939999999995</v>
      </c>
      <c r="J1244" s="6">
        <f t="shared" si="95"/>
        <v>255.10163999999997</v>
      </c>
      <c r="K1244" s="3" t="s">
        <v>1151</v>
      </c>
      <c r="L1244" s="3" t="s">
        <v>1152</v>
      </c>
      <c r="M1244" s="7">
        <f t="shared" si="96"/>
        <v>178.57114799999997</v>
      </c>
      <c r="N1244" s="7">
        <f t="shared" si="97"/>
        <v>76.530491999999995</v>
      </c>
      <c r="O1244" s="7">
        <f t="shared" si="98"/>
        <v>0</v>
      </c>
      <c r="P1244" s="7">
        <f t="shared" si="99"/>
        <v>0.18000025401639919</v>
      </c>
    </row>
    <row r="1245" spans="1:16" x14ac:dyDescent="0.25">
      <c r="A1245" s="4">
        <v>6063</v>
      </c>
      <c r="B1245" s="4" t="s">
        <v>1149</v>
      </c>
      <c r="C1245" s="3" t="s">
        <v>16</v>
      </c>
      <c r="D1245" s="4" t="s">
        <v>56</v>
      </c>
      <c r="E1245" s="3" t="s">
        <v>18</v>
      </c>
      <c r="F1245" s="4">
        <v>2606302019</v>
      </c>
      <c r="G1245" s="3" t="s">
        <v>1153</v>
      </c>
      <c r="H1245" s="5">
        <v>115900</v>
      </c>
      <c r="I1245" s="5">
        <v>98220.34</v>
      </c>
      <c r="J1245" s="6">
        <f t="shared" si="95"/>
        <v>982.20339999999999</v>
      </c>
      <c r="K1245" s="3" t="s">
        <v>1151</v>
      </c>
      <c r="L1245" s="3" t="s">
        <v>1152</v>
      </c>
      <c r="M1245" s="7">
        <f t="shared" si="96"/>
        <v>687.54237999999998</v>
      </c>
      <c r="N1245" s="7">
        <f t="shared" si="97"/>
        <v>294.66102000000001</v>
      </c>
      <c r="O1245" s="7">
        <f t="shared" si="98"/>
        <v>0</v>
      </c>
      <c r="P1245" s="7">
        <f t="shared" si="99"/>
        <v>0.17999998778257131</v>
      </c>
    </row>
    <row r="1246" spans="1:16" x14ac:dyDescent="0.25">
      <c r="A1246" s="4">
        <v>6063</v>
      </c>
      <c r="B1246" s="4" t="s">
        <v>1149</v>
      </c>
      <c r="C1246" s="3" t="s">
        <v>16</v>
      </c>
      <c r="D1246" s="4" t="s">
        <v>57</v>
      </c>
      <c r="E1246" s="3" t="s">
        <v>18</v>
      </c>
      <c r="F1246" s="4" t="s">
        <v>1155</v>
      </c>
      <c r="G1246" s="3" t="s">
        <v>1153</v>
      </c>
      <c r="H1246" s="5">
        <v>28275</v>
      </c>
      <c r="I1246" s="5">
        <v>23961.86</v>
      </c>
      <c r="J1246" s="6">
        <f t="shared" si="95"/>
        <v>47.923720000000003</v>
      </c>
      <c r="K1246" s="3" t="s">
        <v>1151</v>
      </c>
      <c r="L1246" s="3" t="s">
        <v>1152</v>
      </c>
      <c r="M1246" s="7">
        <f t="shared" si="96"/>
        <v>33.546604000000002</v>
      </c>
      <c r="N1246" s="7">
        <f t="shared" si="97"/>
        <v>14.377116000000001</v>
      </c>
      <c r="O1246" s="7">
        <f t="shared" si="98"/>
        <v>0</v>
      </c>
      <c r="P1246" s="7">
        <f t="shared" si="99"/>
        <v>0.18000021701153424</v>
      </c>
    </row>
    <row r="1247" spans="1:16" x14ac:dyDescent="0.25">
      <c r="A1247" s="4">
        <v>6063</v>
      </c>
      <c r="B1247" s="4" t="s">
        <v>1149</v>
      </c>
      <c r="C1247" s="3" t="s">
        <v>16</v>
      </c>
      <c r="D1247" s="4" t="s">
        <v>58</v>
      </c>
      <c r="E1247" s="3" t="s">
        <v>18</v>
      </c>
      <c r="F1247" s="4">
        <v>2606302020</v>
      </c>
      <c r="G1247" s="3" t="s">
        <v>1153</v>
      </c>
      <c r="H1247" s="5">
        <v>54150</v>
      </c>
      <c r="I1247" s="5">
        <v>45889.84</v>
      </c>
      <c r="J1247" s="6">
        <f t="shared" si="95"/>
        <v>275.33904000000001</v>
      </c>
      <c r="K1247" s="3" t="s">
        <v>1151</v>
      </c>
      <c r="L1247" s="3" t="s">
        <v>1152</v>
      </c>
      <c r="M1247" s="7">
        <f t="shared" si="96"/>
        <v>192.73732799999999</v>
      </c>
      <c r="N1247" s="7">
        <f t="shared" si="97"/>
        <v>82.601712000000006</v>
      </c>
      <c r="O1247" s="7">
        <f t="shared" si="98"/>
        <v>0</v>
      </c>
      <c r="P1247" s="7">
        <f t="shared" si="99"/>
        <v>0.17999975593726192</v>
      </c>
    </row>
    <row r="1248" spans="1:16" x14ac:dyDescent="0.25">
      <c r="A1248" s="4">
        <v>6063</v>
      </c>
      <c r="B1248" s="4" t="s">
        <v>1149</v>
      </c>
      <c r="C1248" s="3" t="s">
        <v>16</v>
      </c>
      <c r="D1248" s="4" t="s">
        <v>58</v>
      </c>
      <c r="E1248" s="3" t="s">
        <v>18</v>
      </c>
      <c r="F1248" s="4">
        <v>2606302021</v>
      </c>
      <c r="G1248" s="3" t="s">
        <v>1150</v>
      </c>
      <c r="H1248" s="5">
        <v>32900</v>
      </c>
      <c r="I1248" s="5">
        <v>27881.360000000001</v>
      </c>
      <c r="J1248" s="6">
        <f t="shared" si="95"/>
        <v>55.762720000000002</v>
      </c>
      <c r="K1248" s="3" t="s">
        <v>1151</v>
      </c>
      <c r="L1248" s="3" t="s">
        <v>1152</v>
      </c>
      <c r="M1248" s="7">
        <f t="shared" si="96"/>
        <v>39.033904</v>
      </c>
      <c r="N1248" s="7">
        <f t="shared" si="97"/>
        <v>16.728815999999998</v>
      </c>
      <c r="O1248" s="7">
        <f t="shared" si="98"/>
        <v>0</v>
      </c>
      <c r="P1248" s="7">
        <f t="shared" si="99"/>
        <v>0.17999982784197033</v>
      </c>
    </row>
    <row r="1249" spans="1:16" x14ac:dyDescent="0.25">
      <c r="A1249" s="4">
        <v>6063</v>
      </c>
      <c r="B1249" s="4" t="s">
        <v>1149</v>
      </c>
      <c r="C1249" s="3" t="s">
        <v>16</v>
      </c>
      <c r="D1249" s="4" t="s">
        <v>59</v>
      </c>
      <c r="E1249" s="3" t="s">
        <v>18</v>
      </c>
      <c r="F1249" s="4">
        <v>2606302022</v>
      </c>
      <c r="G1249" s="3" t="s">
        <v>1153</v>
      </c>
      <c r="H1249" s="5">
        <v>11990</v>
      </c>
      <c r="I1249" s="5">
        <v>10161.02</v>
      </c>
      <c r="J1249" s="6">
        <f t="shared" si="95"/>
        <v>0</v>
      </c>
      <c r="K1249" s="3" t="s">
        <v>1151</v>
      </c>
      <c r="L1249" s="3" t="s">
        <v>1152</v>
      </c>
      <c r="M1249" s="7">
        <f t="shared" si="96"/>
        <v>0</v>
      </c>
      <c r="N1249" s="7">
        <f t="shared" si="97"/>
        <v>0</v>
      </c>
      <c r="O1249" s="7">
        <f t="shared" si="98"/>
        <v>0</v>
      </c>
      <c r="P1249" s="7">
        <f t="shared" si="99"/>
        <v>0.17999964570486027</v>
      </c>
    </row>
    <row r="1250" spans="1:16" x14ac:dyDescent="0.25">
      <c r="A1250" s="4">
        <v>6063</v>
      </c>
      <c r="B1250" s="4" t="s">
        <v>1149</v>
      </c>
      <c r="C1250" s="3" t="s">
        <v>16</v>
      </c>
      <c r="D1250" s="4" t="s">
        <v>60</v>
      </c>
      <c r="E1250" s="3" t="s">
        <v>18</v>
      </c>
      <c r="F1250" s="4">
        <v>2606302023</v>
      </c>
      <c r="G1250" s="3" t="s">
        <v>1150</v>
      </c>
      <c r="H1250" s="5">
        <v>32900</v>
      </c>
      <c r="I1250" s="5">
        <v>27881.360000000001</v>
      </c>
      <c r="J1250" s="6">
        <f t="shared" si="95"/>
        <v>55.762720000000002</v>
      </c>
      <c r="K1250" s="3" t="s">
        <v>1151</v>
      </c>
      <c r="L1250" s="3" t="s">
        <v>1152</v>
      </c>
      <c r="M1250" s="7">
        <f t="shared" si="96"/>
        <v>39.033904</v>
      </c>
      <c r="N1250" s="7">
        <f t="shared" si="97"/>
        <v>16.728815999999998</v>
      </c>
      <c r="O1250" s="7">
        <f t="shared" si="98"/>
        <v>0</v>
      </c>
      <c r="P1250" s="7">
        <f t="shared" si="99"/>
        <v>0.17999982784197033</v>
      </c>
    </row>
    <row r="1251" spans="1:16" x14ac:dyDescent="0.25">
      <c r="A1251" s="4">
        <v>6063</v>
      </c>
      <c r="B1251" s="4" t="s">
        <v>1149</v>
      </c>
      <c r="C1251" s="3" t="s">
        <v>16</v>
      </c>
      <c r="D1251" s="4" t="s">
        <v>60</v>
      </c>
      <c r="E1251" s="3" t="s">
        <v>18</v>
      </c>
      <c r="F1251" s="4">
        <v>2606302024</v>
      </c>
      <c r="G1251" s="3" t="s">
        <v>1150</v>
      </c>
      <c r="H1251" s="5">
        <v>169280</v>
      </c>
      <c r="I1251" s="5">
        <v>143457.62</v>
      </c>
      <c r="J1251" s="6">
        <f t="shared" si="95"/>
        <v>1434.5762</v>
      </c>
      <c r="K1251" s="3" t="s">
        <v>1151</v>
      </c>
      <c r="L1251" s="3" t="s">
        <v>1152</v>
      </c>
      <c r="M1251" s="7">
        <f t="shared" si="96"/>
        <v>1004.2033399999999</v>
      </c>
      <c r="N1251" s="7">
        <f t="shared" si="97"/>
        <v>430.37286</v>
      </c>
      <c r="O1251" s="7">
        <f t="shared" si="98"/>
        <v>0</v>
      </c>
      <c r="P1251" s="7">
        <f t="shared" si="99"/>
        <v>0.18000005855387813</v>
      </c>
    </row>
    <row r="1252" spans="1:16" x14ac:dyDescent="0.25">
      <c r="A1252" s="4">
        <v>6063</v>
      </c>
      <c r="B1252" s="4" t="s">
        <v>1149</v>
      </c>
      <c r="C1252" s="3" t="s">
        <v>16</v>
      </c>
      <c r="D1252" s="4" t="s">
        <v>60</v>
      </c>
      <c r="E1252" s="3" t="s">
        <v>18</v>
      </c>
      <c r="F1252" s="4">
        <v>2606302025</v>
      </c>
      <c r="G1252" s="3" t="s">
        <v>1150</v>
      </c>
      <c r="H1252" s="5">
        <v>52900</v>
      </c>
      <c r="I1252" s="5">
        <v>44830.520000000004</v>
      </c>
      <c r="J1252" s="6">
        <f t="shared" si="95"/>
        <v>268.98312000000004</v>
      </c>
      <c r="K1252" s="3" t="s">
        <v>1151</v>
      </c>
      <c r="L1252" s="3" t="s">
        <v>1152</v>
      </c>
      <c r="M1252" s="7">
        <f t="shared" si="96"/>
        <v>188.28818400000003</v>
      </c>
      <c r="N1252" s="7">
        <f t="shared" si="97"/>
        <v>80.694936000000013</v>
      </c>
      <c r="O1252" s="7">
        <f t="shared" si="98"/>
        <v>0</v>
      </c>
      <c r="P1252" s="7">
        <f t="shared" si="99"/>
        <v>0.17999969663523863</v>
      </c>
    </row>
    <row r="1253" spans="1:16" x14ac:dyDescent="0.25">
      <c r="A1253" s="4">
        <v>6063</v>
      </c>
      <c r="B1253" s="4" t="s">
        <v>1149</v>
      </c>
      <c r="C1253" s="3" t="s">
        <v>16</v>
      </c>
      <c r="D1253" s="4" t="s">
        <v>61</v>
      </c>
      <c r="E1253" s="3" t="s">
        <v>18</v>
      </c>
      <c r="F1253" s="4">
        <v>2606302026</v>
      </c>
      <c r="G1253" s="3" t="s">
        <v>1150</v>
      </c>
      <c r="H1253" s="5">
        <v>5999</v>
      </c>
      <c r="I1253" s="5">
        <v>5083.8999999999996</v>
      </c>
      <c r="J1253" s="6">
        <f t="shared" si="95"/>
        <v>0</v>
      </c>
      <c r="K1253" s="3" t="s">
        <v>1151</v>
      </c>
      <c r="L1253" s="3" t="s">
        <v>1152</v>
      </c>
      <c r="M1253" s="7">
        <f t="shared" si="96"/>
        <v>0</v>
      </c>
      <c r="N1253" s="7">
        <f t="shared" si="97"/>
        <v>0</v>
      </c>
      <c r="O1253" s="7">
        <f t="shared" si="98"/>
        <v>0</v>
      </c>
      <c r="P1253" s="7">
        <f t="shared" si="99"/>
        <v>0.17999960660123149</v>
      </c>
    </row>
    <row r="1254" spans="1:16" x14ac:dyDescent="0.25">
      <c r="A1254" s="4">
        <v>6063</v>
      </c>
      <c r="B1254" s="4" t="s">
        <v>1149</v>
      </c>
      <c r="C1254" s="3" t="s">
        <v>16</v>
      </c>
      <c r="D1254" s="4" t="s">
        <v>61</v>
      </c>
      <c r="E1254" s="3" t="s">
        <v>18</v>
      </c>
      <c r="F1254" s="4">
        <v>2606302029</v>
      </c>
      <c r="G1254" s="3" t="s">
        <v>1150</v>
      </c>
      <c r="H1254" s="5">
        <v>24900</v>
      </c>
      <c r="I1254" s="5">
        <v>21101.699999999997</v>
      </c>
      <c r="J1254" s="6">
        <f t="shared" si="95"/>
        <v>42.203399999999995</v>
      </c>
      <c r="K1254" s="3" t="s">
        <v>1151</v>
      </c>
      <c r="L1254" s="3" t="s">
        <v>1152</v>
      </c>
      <c r="M1254" s="7">
        <f t="shared" si="96"/>
        <v>29.542379999999994</v>
      </c>
      <c r="N1254" s="7">
        <f t="shared" si="97"/>
        <v>12.661019999999999</v>
      </c>
      <c r="O1254" s="7">
        <f t="shared" si="98"/>
        <v>0</v>
      </c>
      <c r="P1254" s="7">
        <f t="shared" si="99"/>
        <v>0.17999971566271933</v>
      </c>
    </row>
    <row r="1255" spans="1:16" x14ac:dyDescent="0.25">
      <c r="A1255" s="4">
        <v>6063</v>
      </c>
      <c r="B1255" s="4" t="s">
        <v>1149</v>
      </c>
      <c r="C1255" s="3" t="s">
        <v>16</v>
      </c>
      <c r="D1255" s="4" t="s">
        <v>61</v>
      </c>
      <c r="E1255" s="3" t="s">
        <v>22</v>
      </c>
      <c r="F1255" s="4">
        <v>2606302027</v>
      </c>
      <c r="G1255" s="3" t="s">
        <v>1156</v>
      </c>
      <c r="H1255" s="5">
        <v>5480</v>
      </c>
      <c r="I1255" s="5">
        <v>4769.54</v>
      </c>
      <c r="J1255" s="6">
        <f t="shared" si="95"/>
        <v>38.156320000000001</v>
      </c>
      <c r="K1255" s="3" t="s">
        <v>1151</v>
      </c>
      <c r="L1255" s="3" t="s">
        <v>1154</v>
      </c>
      <c r="M1255" s="7">
        <f t="shared" si="96"/>
        <v>22.893792000000001</v>
      </c>
      <c r="N1255" s="7">
        <f t="shared" si="97"/>
        <v>5.7234480000000003</v>
      </c>
      <c r="O1255" s="7">
        <f t="shared" si="98"/>
        <v>9.5390800000000002</v>
      </c>
      <c r="P1255" s="7">
        <f t="shared" si="99"/>
        <v>0.14895776112581083</v>
      </c>
    </row>
    <row r="1256" spans="1:16" x14ac:dyDescent="0.25">
      <c r="A1256" s="4">
        <v>6063</v>
      </c>
      <c r="B1256" s="4" t="s">
        <v>1149</v>
      </c>
      <c r="C1256" s="3" t="s">
        <v>16</v>
      </c>
      <c r="D1256" s="4" t="s">
        <v>62</v>
      </c>
      <c r="E1256" s="3" t="s">
        <v>18</v>
      </c>
      <c r="F1256" s="4">
        <v>2606302036</v>
      </c>
      <c r="G1256" s="3" t="s">
        <v>1153</v>
      </c>
      <c r="H1256" s="5">
        <v>53500</v>
      </c>
      <c r="I1256" s="5">
        <v>45338.979999999996</v>
      </c>
      <c r="J1256" s="6">
        <f t="shared" si="95"/>
        <v>272.03387999999995</v>
      </c>
      <c r="K1256" s="3" t="s">
        <v>1151</v>
      </c>
      <c r="L1256" s="3" t="s">
        <v>1152</v>
      </c>
      <c r="M1256" s="7">
        <f t="shared" si="96"/>
        <v>190.42371599999996</v>
      </c>
      <c r="N1256" s="7">
        <f t="shared" si="97"/>
        <v>81.610163999999983</v>
      </c>
      <c r="O1256" s="7">
        <f t="shared" si="98"/>
        <v>0</v>
      </c>
      <c r="P1256" s="7">
        <f t="shared" si="99"/>
        <v>0.18000007940187457</v>
      </c>
    </row>
    <row r="1257" spans="1:16" x14ac:dyDescent="0.25">
      <c r="A1257" s="4">
        <v>6063</v>
      </c>
      <c r="B1257" s="4" t="s">
        <v>1149</v>
      </c>
      <c r="C1257" s="3" t="s">
        <v>16</v>
      </c>
      <c r="D1257" s="4" t="s">
        <v>62</v>
      </c>
      <c r="E1257" s="3" t="s">
        <v>18</v>
      </c>
      <c r="F1257" s="4">
        <v>2606302035</v>
      </c>
      <c r="G1257" s="3" t="s">
        <v>1153</v>
      </c>
      <c r="H1257" s="5">
        <v>23000</v>
      </c>
      <c r="I1257" s="5">
        <v>19491.52</v>
      </c>
      <c r="J1257" s="6">
        <f t="shared" si="95"/>
        <v>38.983040000000003</v>
      </c>
      <c r="K1257" s="3" t="s">
        <v>1151</v>
      </c>
      <c r="L1257" s="3" t="s">
        <v>1152</v>
      </c>
      <c r="M1257" s="7">
        <f t="shared" si="96"/>
        <v>27.288128</v>
      </c>
      <c r="N1257" s="7">
        <f t="shared" si="97"/>
        <v>11.694912</v>
      </c>
      <c r="O1257" s="7">
        <f t="shared" si="98"/>
        <v>0</v>
      </c>
      <c r="P1257" s="7">
        <f t="shared" si="99"/>
        <v>0.18000032834791746</v>
      </c>
    </row>
    <row r="1258" spans="1:16" x14ac:dyDescent="0.25">
      <c r="A1258" s="4">
        <v>6063</v>
      </c>
      <c r="B1258" s="4" t="s">
        <v>1149</v>
      </c>
      <c r="C1258" s="3" t="s">
        <v>16</v>
      </c>
      <c r="D1258" s="4" t="s">
        <v>62</v>
      </c>
      <c r="E1258" s="3" t="s">
        <v>18</v>
      </c>
      <c r="F1258" s="4">
        <v>2606302033</v>
      </c>
      <c r="G1258" s="3" t="s">
        <v>1153</v>
      </c>
      <c r="H1258" s="5">
        <v>42655</v>
      </c>
      <c r="I1258" s="5">
        <v>36148.300000000003</v>
      </c>
      <c r="J1258" s="6">
        <f t="shared" si="95"/>
        <v>216.88980000000001</v>
      </c>
      <c r="K1258" s="3" t="s">
        <v>1151</v>
      </c>
      <c r="L1258" s="3" t="s">
        <v>1152</v>
      </c>
      <c r="M1258" s="7">
        <f t="shared" si="96"/>
        <v>151.82285999999999</v>
      </c>
      <c r="N1258" s="7">
        <f t="shared" si="97"/>
        <v>65.066940000000002</v>
      </c>
      <c r="O1258" s="7">
        <f t="shared" si="98"/>
        <v>0</v>
      </c>
      <c r="P1258" s="7">
        <f t="shared" si="99"/>
        <v>0.18000016598290913</v>
      </c>
    </row>
    <row r="1259" spans="1:16" x14ac:dyDescent="0.25">
      <c r="A1259" s="4">
        <v>6063</v>
      </c>
      <c r="B1259" s="4" t="s">
        <v>1149</v>
      </c>
      <c r="C1259" s="3" t="s">
        <v>16</v>
      </c>
      <c r="D1259" s="4" t="s">
        <v>62</v>
      </c>
      <c r="E1259" s="3" t="s">
        <v>18</v>
      </c>
      <c r="F1259" s="4">
        <v>2606302031</v>
      </c>
      <c r="G1259" s="3" t="s">
        <v>1150</v>
      </c>
      <c r="H1259" s="5">
        <v>28490.5</v>
      </c>
      <c r="I1259" s="5">
        <v>24144.5</v>
      </c>
      <c r="J1259" s="6">
        <f t="shared" si="95"/>
        <v>48.289000000000001</v>
      </c>
      <c r="K1259" s="3" t="s">
        <v>1151</v>
      </c>
      <c r="L1259" s="3" t="s">
        <v>1152</v>
      </c>
      <c r="M1259" s="7">
        <f t="shared" si="96"/>
        <v>33.802299999999995</v>
      </c>
      <c r="N1259" s="7">
        <f t="shared" si="97"/>
        <v>14.486699999999999</v>
      </c>
      <c r="O1259" s="7">
        <f t="shared" si="98"/>
        <v>0</v>
      </c>
      <c r="P1259" s="7">
        <f t="shared" si="99"/>
        <v>0.17999958582700004</v>
      </c>
    </row>
    <row r="1260" spans="1:16" x14ac:dyDescent="0.25">
      <c r="A1260" s="4">
        <v>6063</v>
      </c>
      <c r="B1260" s="4" t="s">
        <v>1149</v>
      </c>
      <c r="C1260" s="3" t="s">
        <v>16</v>
      </c>
      <c r="D1260" s="4" t="s">
        <v>62</v>
      </c>
      <c r="E1260" s="3" t="s">
        <v>18</v>
      </c>
      <c r="F1260" s="4">
        <v>2606302038</v>
      </c>
      <c r="G1260" s="3" t="s">
        <v>1153</v>
      </c>
      <c r="H1260" s="5">
        <v>85405</v>
      </c>
      <c r="I1260" s="5">
        <v>72377.100000000006</v>
      </c>
      <c r="J1260" s="6">
        <f t="shared" si="95"/>
        <v>723.77100000000007</v>
      </c>
      <c r="K1260" s="3" t="s">
        <v>1151</v>
      </c>
      <c r="L1260" s="3" t="s">
        <v>1152</v>
      </c>
      <c r="M1260" s="7">
        <f t="shared" si="96"/>
        <v>506.6397</v>
      </c>
      <c r="N1260" s="7">
        <f t="shared" si="97"/>
        <v>217.13130000000001</v>
      </c>
      <c r="O1260" s="7">
        <f t="shared" si="98"/>
        <v>0</v>
      </c>
      <c r="P1260" s="7">
        <f t="shared" si="99"/>
        <v>0.18000030396354649</v>
      </c>
    </row>
    <row r="1261" spans="1:16" x14ac:dyDescent="0.25">
      <c r="A1261" s="4">
        <v>6063</v>
      </c>
      <c r="B1261" s="4" t="s">
        <v>1149</v>
      </c>
      <c r="C1261" s="3" t="s">
        <v>16</v>
      </c>
      <c r="D1261" s="4" t="s">
        <v>62</v>
      </c>
      <c r="E1261" s="3" t="s">
        <v>18</v>
      </c>
      <c r="F1261" s="4">
        <v>2606302037</v>
      </c>
      <c r="G1261" s="3" t="s">
        <v>1153</v>
      </c>
      <c r="H1261" s="5">
        <v>49900</v>
      </c>
      <c r="I1261" s="5">
        <v>42288.14</v>
      </c>
      <c r="J1261" s="6">
        <f t="shared" si="95"/>
        <v>253.72883999999999</v>
      </c>
      <c r="K1261" s="3" t="s">
        <v>1151</v>
      </c>
      <c r="L1261" s="3" t="s">
        <v>1152</v>
      </c>
      <c r="M1261" s="7">
        <f t="shared" si="96"/>
        <v>177.61018799999999</v>
      </c>
      <c r="N1261" s="7">
        <f t="shared" si="97"/>
        <v>76.118651999999997</v>
      </c>
      <c r="O1261" s="7">
        <f t="shared" si="98"/>
        <v>0</v>
      </c>
      <c r="P1261" s="7">
        <f t="shared" si="99"/>
        <v>0.17999987703408094</v>
      </c>
    </row>
    <row r="1262" spans="1:16" x14ac:dyDescent="0.25">
      <c r="A1262" s="4">
        <v>6063</v>
      </c>
      <c r="B1262" s="4" t="s">
        <v>1149</v>
      </c>
      <c r="C1262" s="3" t="s">
        <v>16</v>
      </c>
      <c r="D1262" s="4" t="s">
        <v>62</v>
      </c>
      <c r="E1262" s="3" t="s">
        <v>18</v>
      </c>
      <c r="F1262" s="4">
        <v>2606302032</v>
      </c>
      <c r="G1262" s="3" t="s">
        <v>1157</v>
      </c>
      <c r="H1262" s="5">
        <v>59899</v>
      </c>
      <c r="I1262" s="5">
        <v>50761.880000000005</v>
      </c>
      <c r="J1262" s="6">
        <f t="shared" si="95"/>
        <v>304.57128000000006</v>
      </c>
      <c r="K1262" s="3" t="s">
        <v>1151</v>
      </c>
      <c r="L1262" s="3" t="s">
        <v>1152</v>
      </c>
      <c r="M1262" s="7">
        <f t="shared" si="96"/>
        <v>213.19989600000002</v>
      </c>
      <c r="N1262" s="7">
        <f t="shared" si="97"/>
        <v>91.37138400000002</v>
      </c>
      <c r="O1262" s="7">
        <f t="shared" si="98"/>
        <v>0</v>
      </c>
      <c r="P1262" s="7">
        <f t="shared" si="99"/>
        <v>0.1799996375232753</v>
      </c>
    </row>
    <row r="1263" spans="1:16" x14ac:dyDescent="0.25">
      <c r="A1263" s="4">
        <v>6063</v>
      </c>
      <c r="B1263" s="4" t="s">
        <v>1149</v>
      </c>
      <c r="C1263" s="3" t="s">
        <v>16</v>
      </c>
      <c r="D1263" s="4" t="s">
        <v>63</v>
      </c>
      <c r="E1263" s="3" t="s">
        <v>18</v>
      </c>
      <c r="F1263" s="4">
        <v>2606302043</v>
      </c>
      <c r="G1263" s="3" t="s">
        <v>1150</v>
      </c>
      <c r="H1263" s="5">
        <v>72653</v>
      </c>
      <c r="I1263" s="5">
        <v>61570.34</v>
      </c>
      <c r="J1263" s="6">
        <f t="shared" si="95"/>
        <v>369.42203999999998</v>
      </c>
      <c r="K1263" s="3" t="s">
        <v>1151</v>
      </c>
      <c r="L1263" s="3" t="s">
        <v>1152</v>
      </c>
      <c r="M1263" s="7">
        <f t="shared" si="96"/>
        <v>258.59542799999997</v>
      </c>
      <c r="N1263" s="7">
        <f t="shared" si="97"/>
        <v>110.826612</v>
      </c>
      <c r="O1263" s="7">
        <f t="shared" si="98"/>
        <v>0</v>
      </c>
      <c r="P1263" s="7">
        <f t="shared" si="99"/>
        <v>0.17999998051009625</v>
      </c>
    </row>
    <row r="1264" spans="1:16" x14ac:dyDescent="0.25">
      <c r="A1264" s="4">
        <v>6063</v>
      </c>
      <c r="B1264" s="4" t="s">
        <v>1149</v>
      </c>
      <c r="C1264" s="3" t="s">
        <v>16</v>
      </c>
      <c r="D1264" s="4" t="s">
        <v>63</v>
      </c>
      <c r="E1264" s="3" t="s">
        <v>18</v>
      </c>
      <c r="F1264" s="4">
        <v>2606302042</v>
      </c>
      <c r="G1264" s="3" t="s">
        <v>1153</v>
      </c>
      <c r="H1264" s="5">
        <v>31900</v>
      </c>
      <c r="I1264" s="5">
        <v>27033.9</v>
      </c>
      <c r="J1264" s="6">
        <f t="shared" si="95"/>
        <v>54.067800000000005</v>
      </c>
      <c r="K1264" s="3" t="s">
        <v>1151</v>
      </c>
      <c r="L1264" s="3" t="s">
        <v>1152</v>
      </c>
      <c r="M1264" s="7">
        <f t="shared" si="96"/>
        <v>37.847459999999998</v>
      </c>
      <c r="N1264" s="7">
        <f t="shared" si="97"/>
        <v>16.22034</v>
      </c>
      <c r="O1264" s="7">
        <f t="shared" si="98"/>
        <v>0</v>
      </c>
      <c r="P1264" s="7">
        <f t="shared" si="99"/>
        <v>0.17999992601881343</v>
      </c>
    </row>
    <row r="1265" spans="1:16" x14ac:dyDescent="0.25">
      <c r="A1265" s="4">
        <v>6063</v>
      </c>
      <c r="B1265" s="4" t="s">
        <v>1149</v>
      </c>
      <c r="C1265" s="3" t="s">
        <v>16</v>
      </c>
      <c r="D1265" s="4" t="s">
        <v>63</v>
      </c>
      <c r="E1265" s="3" t="s">
        <v>18</v>
      </c>
      <c r="F1265" s="4">
        <v>2606302041</v>
      </c>
      <c r="G1265" s="3" t="s">
        <v>1150</v>
      </c>
      <c r="H1265" s="5">
        <v>65000</v>
      </c>
      <c r="I1265" s="5">
        <v>55084.74</v>
      </c>
      <c r="J1265" s="6">
        <f t="shared" si="95"/>
        <v>330.50844000000001</v>
      </c>
      <c r="K1265" s="3" t="s">
        <v>1151</v>
      </c>
      <c r="L1265" s="3" t="s">
        <v>1152</v>
      </c>
      <c r="M1265" s="7">
        <f t="shared" si="96"/>
        <v>231.355908</v>
      </c>
      <c r="N1265" s="7">
        <f t="shared" si="97"/>
        <v>99.152531999999994</v>
      </c>
      <c r="O1265" s="7">
        <f t="shared" si="98"/>
        <v>0</v>
      </c>
      <c r="P1265" s="7">
        <f t="shared" si="99"/>
        <v>0.18000012344616678</v>
      </c>
    </row>
    <row r="1266" spans="1:16" x14ac:dyDescent="0.25">
      <c r="A1266" s="4">
        <v>6063</v>
      </c>
      <c r="B1266" s="4" t="s">
        <v>1149</v>
      </c>
      <c r="C1266" s="3" t="s">
        <v>16</v>
      </c>
      <c r="D1266" s="4" t="s">
        <v>63</v>
      </c>
      <c r="E1266" s="3" t="s">
        <v>18</v>
      </c>
      <c r="F1266" s="4">
        <v>2606302040</v>
      </c>
      <c r="G1266" s="3" t="s">
        <v>1150</v>
      </c>
      <c r="H1266" s="5">
        <v>56890</v>
      </c>
      <c r="I1266" s="5">
        <v>48211.86</v>
      </c>
      <c r="J1266" s="6">
        <f t="shared" si="95"/>
        <v>289.27116000000001</v>
      </c>
      <c r="K1266" s="3" t="s">
        <v>1151</v>
      </c>
      <c r="L1266" s="3" t="s">
        <v>1152</v>
      </c>
      <c r="M1266" s="7">
        <f t="shared" si="96"/>
        <v>202.489812</v>
      </c>
      <c r="N1266" s="7">
        <f t="shared" si="97"/>
        <v>86.781347999999994</v>
      </c>
      <c r="O1266" s="7">
        <f t="shared" si="98"/>
        <v>0</v>
      </c>
      <c r="P1266" s="7">
        <f t="shared" si="99"/>
        <v>0.18000010785727816</v>
      </c>
    </row>
    <row r="1267" spans="1:16" x14ac:dyDescent="0.25">
      <c r="A1267" s="4">
        <v>6063</v>
      </c>
      <c r="B1267" s="4" t="s">
        <v>1149</v>
      </c>
      <c r="C1267" s="3" t="s">
        <v>16</v>
      </c>
      <c r="D1267" s="4" t="s">
        <v>63</v>
      </c>
      <c r="E1267" s="3" t="s">
        <v>18</v>
      </c>
      <c r="F1267" s="4">
        <v>2606302039</v>
      </c>
      <c r="G1267" s="3" t="s">
        <v>1158</v>
      </c>
      <c r="H1267" s="5">
        <v>7191</v>
      </c>
      <c r="I1267" s="5">
        <v>6094.06</v>
      </c>
      <c r="J1267" s="6">
        <f t="shared" si="95"/>
        <v>0</v>
      </c>
      <c r="K1267" s="3" t="s">
        <v>1151</v>
      </c>
      <c r="L1267" s="3" t="s">
        <v>1152</v>
      </c>
      <c r="M1267" s="7">
        <f t="shared" si="96"/>
        <v>0</v>
      </c>
      <c r="N1267" s="7">
        <f t="shared" si="97"/>
        <v>0</v>
      </c>
      <c r="O1267" s="7">
        <f t="shared" si="98"/>
        <v>0</v>
      </c>
      <c r="P1267" s="7">
        <f t="shared" si="99"/>
        <v>0.18000150966679018</v>
      </c>
    </row>
    <row r="1268" spans="1:16" x14ac:dyDescent="0.25">
      <c r="A1268" s="4">
        <v>6063</v>
      </c>
      <c r="B1268" s="4" t="s">
        <v>1149</v>
      </c>
      <c r="C1268" s="3" t="s">
        <v>16</v>
      </c>
      <c r="D1268" s="4" t="s">
        <v>63</v>
      </c>
      <c r="E1268" s="3" t="s">
        <v>18</v>
      </c>
      <c r="F1268" s="4">
        <v>2606302045</v>
      </c>
      <c r="G1268" s="3" t="s">
        <v>1150</v>
      </c>
      <c r="H1268" s="5">
        <v>78900</v>
      </c>
      <c r="I1268" s="5">
        <v>66864.399999999994</v>
      </c>
      <c r="J1268" s="6">
        <f t="shared" si="95"/>
        <v>401.18639999999999</v>
      </c>
      <c r="K1268" s="3" t="s">
        <v>1151</v>
      </c>
      <c r="L1268" s="3" t="s">
        <v>1152</v>
      </c>
      <c r="M1268" s="7">
        <f t="shared" si="96"/>
        <v>280.83047999999997</v>
      </c>
      <c r="N1268" s="7">
        <f t="shared" si="97"/>
        <v>120.35592</v>
      </c>
      <c r="O1268" s="7">
        <f t="shared" si="98"/>
        <v>0</v>
      </c>
      <c r="P1268" s="7">
        <f t="shared" si="99"/>
        <v>0.18000011964513263</v>
      </c>
    </row>
    <row r="1269" spans="1:16" x14ac:dyDescent="0.25">
      <c r="A1269" s="4">
        <v>6063</v>
      </c>
      <c r="B1269" s="4" t="s">
        <v>1149</v>
      </c>
      <c r="C1269" s="3" t="s">
        <v>16</v>
      </c>
      <c r="D1269" s="4" t="s">
        <v>63</v>
      </c>
      <c r="E1269" s="3" t="s">
        <v>22</v>
      </c>
      <c r="F1269" s="4">
        <v>2606302039</v>
      </c>
      <c r="G1269" s="3" t="s">
        <v>1158</v>
      </c>
      <c r="H1269" s="5">
        <v>1280.5999999999999</v>
      </c>
      <c r="I1269" s="5">
        <v>1164.9000000000001</v>
      </c>
      <c r="J1269" s="6">
        <f t="shared" si="95"/>
        <v>5.8245000000000005</v>
      </c>
      <c r="K1269" s="3" t="s">
        <v>1151</v>
      </c>
      <c r="L1269" s="3" t="s">
        <v>1154</v>
      </c>
      <c r="M1269" s="7">
        <f t="shared" si="96"/>
        <v>3.4947000000000004</v>
      </c>
      <c r="N1269" s="7">
        <f t="shared" si="97"/>
        <v>0.87367500000000009</v>
      </c>
      <c r="O1269" s="7">
        <f t="shared" si="98"/>
        <v>1.4561250000000001</v>
      </c>
      <c r="P1269" s="7">
        <f t="shared" si="99"/>
        <v>9.9321830200016947E-2</v>
      </c>
    </row>
    <row r="1270" spans="1:16" x14ac:dyDescent="0.25">
      <c r="A1270" s="4">
        <v>6063</v>
      </c>
      <c r="B1270" s="4" t="s">
        <v>1149</v>
      </c>
      <c r="C1270" s="3" t="s">
        <v>16</v>
      </c>
      <c r="D1270" s="4" t="s">
        <v>64</v>
      </c>
      <c r="E1270" s="3" t="s">
        <v>18</v>
      </c>
      <c r="F1270" s="4">
        <v>2606302046</v>
      </c>
      <c r="G1270" s="3" t="s">
        <v>1150</v>
      </c>
      <c r="H1270" s="5">
        <v>36006</v>
      </c>
      <c r="I1270" s="5">
        <v>30513.559999999998</v>
      </c>
      <c r="J1270" s="6">
        <f t="shared" si="95"/>
        <v>61.027119999999996</v>
      </c>
      <c r="K1270" s="3" t="s">
        <v>1151</v>
      </c>
      <c r="L1270" s="3" t="s">
        <v>1152</v>
      </c>
      <c r="M1270" s="7">
        <f t="shared" si="96"/>
        <v>42.718983999999992</v>
      </c>
      <c r="N1270" s="7">
        <f t="shared" si="97"/>
        <v>18.308135999999998</v>
      </c>
      <c r="O1270" s="7">
        <f t="shared" si="98"/>
        <v>0</v>
      </c>
      <c r="P1270" s="7">
        <f t="shared" si="99"/>
        <v>0.17999997378214805</v>
      </c>
    </row>
    <row r="1271" spans="1:16" x14ac:dyDescent="0.25">
      <c r="A1271" s="4">
        <v>6063</v>
      </c>
      <c r="B1271" s="4" t="s">
        <v>1149</v>
      </c>
      <c r="C1271" s="3" t="s">
        <v>65</v>
      </c>
      <c r="D1271" s="4" t="s">
        <v>66</v>
      </c>
      <c r="E1271" s="3" t="s">
        <v>22</v>
      </c>
      <c r="F1271" s="4" t="s">
        <v>1159</v>
      </c>
      <c r="G1271" s="3" t="s">
        <v>35</v>
      </c>
      <c r="H1271" s="5">
        <v>1648.5</v>
      </c>
      <c r="I1271" s="5">
        <v>1397.04</v>
      </c>
      <c r="J1271" s="6">
        <f t="shared" si="95"/>
        <v>6.9851999999999999</v>
      </c>
      <c r="K1271" s="3" t="s">
        <v>1151</v>
      </c>
      <c r="L1271" s="3" t="s">
        <v>1154</v>
      </c>
      <c r="M1271" s="7">
        <f t="shared" si="96"/>
        <v>4.1911199999999997</v>
      </c>
      <c r="N1271" s="7">
        <f t="shared" si="97"/>
        <v>1.0477799999999999</v>
      </c>
      <c r="O1271" s="7">
        <f t="shared" si="98"/>
        <v>1.7463</v>
      </c>
      <c r="P1271" s="7">
        <f t="shared" si="99"/>
        <v>0.17999484624634943</v>
      </c>
    </row>
    <row r="1272" spans="1:16" x14ac:dyDescent="0.25">
      <c r="A1272" s="4">
        <v>6063</v>
      </c>
      <c r="B1272" s="4" t="s">
        <v>1149</v>
      </c>
      <c r="C1272" s="3" t="s">
        <v>65</v>
      </c>
      <c r="D1272" s="4" t="s">
        <v>66</v>
      </c>
      <c r="E1272" s="3" t="s">
        <v>22</v>
      </c>
      <c r="F1272" s="4" t="s">
        <v>1160</v>
      </c>
      <c r="G1272" s="3" t="s">
        <v>35</v>
      </c>
      <c r="H1272" s="5">
        <v>2010.25</v>
      </c>
      <c r="I1272" s="5">
        <v>1703.5900000000001</v>
      </c>
      <c r="J1272" s="6">
        <f t="shared" si="95"/>
        <v>8.5179500000000008</v>
      </c>
      <c r="K1272" s="3" t="s">
        <v>1151</v>
      </c>
      <c r="L1272" s="3" t="s">
        <v>1154</v>
      </c>
      <c r="M1272" s="7">
        <f t="shared" si="96"/>
        <v>5.1107700000000005</v>
      </c>
      <c r="N1272" s="7">
        <f t="shared" si="97"/>
        <v>1.2776925000000001</v>
      </c>
      <c r="O1272" s="7">
        <f t="shared" si="98"/>
        <v>2.1294875000000002</v>
      </c>
      <c r="P1272" s="7">
        <f t="shared" si="99"/>
        <v>0.18000810054062288</v>
      </c>
    </row>
    <row r="1273" spans="1:16" x14ac:dyDescent="0.25">
      <c r="A1273" s="4">
        <v>6063</v>
      </c>
      <c r="B1273" s="4" t="s">
        <v>1149</v>
      </c>
      <c r="C1273" s="3" t="s">
        <v>65</v>
      </c>
      <c r="D1273" s="4" t="s">
        <v>66</v>
      </c>
      <c r="E1273" s="3" t="s">
        <v>22</v>
      </c>
      <c r="F1273" s="4" t="s">
        <v>1161</v>
      </c>
      <c r="G1273" s="3" t="s">
        <v>1156</v>
      </c>
      <c r="H1273" s="5">
        <v>7034</v>
      </c>
      <c r="I1273" s="5">
        <v>5985.5800000000008</v>
      </c>
      <c r="J1273" s="6">
        <f t="shared" si="95"/>
        <v>47.884640000000005</v>
      </c>
      <c r="K1273" s="3" t="s">
        <v>1151</v>
      </c>
      <c r="L1273" s="3" t="s">
        <v>1154</v>
      </c>
      <c r="M1273" s="7">
        <f t="shared" si="96"/>
        <v>28.730784000000003</v>
      </c>
      <c r="N1273" s="7">
        <f t="shared" si="97"/>
        <v>7.1826960000000009</v>
      </c>
      <c r="O1273" s="7">
        <f t="shared" si="98"/>
        <v>11.971160000000001</v>
      </c>
      <c r="P1273" s="7">
        <f t="shared" si="99"/>
        <v>0.17515762883463237</v>
      </c>
    </row>
    <row r="1274" spans="1:16" x14ac:dyDescent="0.25">
      <c r="A1274" s="4">
        <v>6063</v>
      </c>
      <c r="B1274" s="4" t="s">
        <v>1149</v>
      </c>
      <c r="C1274" s="3" t="s">
        <v>65</v>
      </c>
      <c r="D1274" s="4" t="s">
        <v>66</v>
      </c>
      <c r="E1274" s="3" t="s">
        <v>22</v>
      </c>
      <c r="F1274" s="4" t="s">
        <v>1162</v>
      </c>
      <c r="G1274" s="3" t="s">
        <v>1156</v>
      </c>
      <c r="H1274" s="5">
        <v>234</v>
      </c>
      <c r="I1274" s="5">
        <v>222.86</v>
      </c>
      <c r="J1274" s="6">
        <f t="shared" si="95"/>
        <v>1.1143000000000001</v>
      </c>
      <c r="K1274" s="3" t="s">
        <v>1151</v>
      </c>
      <c r="L1274" s="3" t="s">
        <v>1154</v>
      </c>
      <c r="M1274" s="7">
        <f t="shared" si="96"/>
        <v>0.66858000000000006</v>
      </c>
      <c r="N1274" s="7">
        <f t="shared" si="97"/>
        <v>0.16714500000000002</v>
      </c>
      <c r="O1274" s="7">
        <f t="shared" si="98"/>
        <v>0.27857500000000002</v>
      </c>
      <c r="P1274" s="7">
        <f t="shared" si="99"/>
        <v>4.9986538634120059E-2</v>
      </c>
    </row>
    <row r="1275" spans="1:16" x14ac:dyDescent="0.25">
      <c r="A1275" s="4">
        <v>6063</v>
      </c>
      <c r="B1275" s="4" t="s">
        <v>1149</v>
      </c>
      <c r="C1275" s="3" t="s">
        <v>65</v>
      </c>
      <c r="D1275" s="4" t="s">
        <v>66</v>
      </c>
      <c r="E1275" s="3" t="s">
        <v>22</v>
      </c>
      <c r="F1275" s="4" t="s">
        <v>1163</v>
      </c>
      <c r="G1275" s="3" t="s">
        <v>1156</v>
      </c>
      <c r="H1275" s="5">
        <v>222.75</v>
      </c>
      <c r="I1275" s="5">
        <v>212.15</v>
      </c>
      <c r="J1275" s="6">
        <f t="shared" si="95"/>
        <v>1.0607500000000001</v>
      </c>
      <c r="K1275" s="3" t="s">
        <v>1151</v>
      </c>
      <c r="L1275" s="3" t="s">
        <v>1154</v>
      </c>
      <c r="M1275" s="7">
        <f t="shared" si="96"/>
        <v>0.63645000000000007</v>
      </c>
      <c r="N1275" s="7">
        <f t="shared" si="97"/>
        <v>0.15911250000000002</v>
      </c>
      <c r="O1275" s="7">
        <f t="shared" si="98"/>
        <v>0.26518750000000002</v>
      </c>
      <c r="P1275" s="7">
        <f t="shared" si="99"/>
        <v>4.9964647654961114E-2</v>
      </c>
    </row>
    <row r="1276" spans="1:16" x14ac:dyDescent="0.25">
      <c r="A1276" s="4">
        <v>6063</v>
      </c>
      <c r="B1276" s="4" t="s">
        <v>1149</v>
      </c>
      <c r="C1276" s="3" t="s">
        <v>65</v>
      </c>
      <c r="D1276" s="4" t="s">
        <v>66</v>
      </c>
      <c r="E1276" s="3" t="s">
        <v>22</v>
      </c>
      <c r="F1276" s="4" t="s">
        <v>1164</v>
      </c>
      <c r="G1276" s="3" t="s">
        <v>35</v>
      </c>
      <c r="H1276" s="5">
        <v>671.2</v>
      </c>
      <c r="I1276" s="5">
        <v>623.62</v>
      </c>
      <c r="J1276" s="6">
        <f t="shared" si="95"/>
        <v>3.1181000000000001</v>
      </c>
      <c r="K1276" s="3" t="s">
        <v>1151</v>
      </c>
      <c r="L1276" s="3" t="s">
        <v>1154</v>
      </c>
      <c r="M1276" s="7">
        <f t="shared" si="96"/>
        <v>1.87086</v>
      </c>
      <c r="N1276" s="7">
        <f t="shared" si="97"/>
        <v>0.46771499999999999</v>
      </c>
      <c r="O1276" s="7">
        <f t="shared" si="98"/>
        <v>0.77952500000000002</v>
      </c>
      <c r="P1276" s="7">
        <f t="shared" si="99"/>
        <v>7.6296462589397374E-2</v>
      </c>
    </row>
    <row r="1277" spans="1:16" x14ac:dyDescent="0.25">
      <c r="A1277" s="4">
        <v>6063</v>
      </c>
      <c r="B1277" s="4" t="s">
        <v>1149</v>
      </c>
      <c r="C1277" s="3" t="s">
        <v>65</v>
      </c>
      <c r="D1277" s="4" t="s">
        <v>66</v>
      </c>
      <c r="E1277" s="3" t="s">
        <v>22</v>
      </c>
      <c r="F1277" s="4" t="s">
        <v>1165</v>
      </c>
      <c r="G1277" s="3" t="s">
        <v>1158</v>
      </c>
      <c r="H1277" s="5">
        <v>799</v>
      </c>
      <c r="I1277" s="5">
        <v>760.96</v>
      </c>
      <c r="J1277" s="6">
        <f t="shared" si="95"/>
        <v>3.8048000000000002</v>
      </c>
      <c r="K1277" s="3" t="s">
        <v>1151</v>
      </c>
      <c r="L1277" s="3" t="s">
        <v>1154</v>
      </c>
      <c r="M1277" s="7">
        <f t="shared" si="96"/>
        <v>2.28288</v>
      </c>
      <c r="N1277" s="7">
        <f t="shared" si="97"/>
        <v>0.57072000000000001</v>
      </c>
      <c r="O1277" s="7">
        <f t="shared" si="98"/>
        <v>0.95120000000000005</v>
      </c>
      <c r="P1277" s="7">
        <f t="shared" si="99"/>
        <v>4.9989486963835095E-2</v>
      </c>
    </row>
    <row r="1278" spans="1:16" x14ac:dyDescent="0.25">
      <c r="A1278" s="4">
        <v>6063</v>
      </c>
      <c r="B1278" s="4" t="s">
        <v>1149</v>
      </c>
      <c r="C1278" s="3" t="s">
        <v>65</v>
      </c>
      <c r="D1278" s="4" t="s">
        <v>66</v>
      </c>
      <c r="E1278" s="3" t="s">
        <v>22</v>
      </c>
      <c r="F1278" s="4" t="s">
        <v>1166</v>
      </c>
      <c r="G1278" s="3" t="s">
        <v>35</v>
      </c>
      <c r="H1278" s="5">
        <v>8209.4500000000007</v>
      </c>
      <c r="I1278" s="5">
        <v>7084.0499999999993</v>
      </c>
      <c r="J1278" s="6">
        <f t="shared" si="95"/>
        <v>56.672399999999996</v>
      </c>
      <c r="K1278" s="3" t="s">
        <v>1151</v>
      </c>
      <c r="L1278" s="3" t="s">
        <v>1154</v>
      </c>
      <c r="M1278" s="7">
        <f t="shared" si="96"/>
        <v>34.003439999999998</v>
      </c>
      <c r="N1278" s="7">
        <f t="shared" si="97"/>
        <v>8.5008599999999994</v>
      </c>
      <c r="O1278" s="7">
        <f t="shared" si="98"/>
        <v>14.168099999999999</v>
      </c>
      <c r="P1278" s="7">
        <f t="shared" si="99"/>
        <v>0.15886392670859206</v>
      </c>
    </row>
    <row r="1279" spans="1:16" x14ac:dyDescent="0.25">
      <c r="A1279" s="4">
        <v>6063</v>
      </c>
      <c r="B1279" s="4" t="s">
        <v>1149</v>
      </c>
      <c r="C1279" s="3" t="s">
        <v>65</v>
      </c>
      <c r="D1279" s="4" t="s">
        <v>66</v>
      </c>
      <c r="E1279" s="3" t="s">
        <v>22</v>
      </c>
      <c r="F1279" s="4" t="s">
        <v>1167</v>
      </c>
      <c r="G1279" s="3" t="s">
        <v>35</v>
      </c>
      <c r="H1279" s="5">
        <v>169</v>
      </c>
      <c r="I1279" s="5">
        <v>143.22</v>
      </c>
      <c r="J1279" s="6">
        <f t="shared" si="95"/>
        <v>0.71609999999999996</v>
      </c>
      <c r="K1279" s="3" t="s">
        <v>1151</v>
      </c>
      <c r="L1279" s="3" t="s">
        <v>1154</v>
      </c>
      <c r="M1279" s="7">
        <f t="shared" si="96"/>
        <v>0.42965999999999999</v>
      </c>
      <c r="N1279" s="7">
        <f t="shared" si="97"/>
        <v>0.107415</v>
      </c>
      <c r="O1279" s="7">
        <f t="shared" si="98"/>
        <v>0.17902499999999999</v>
      </c>
      <c r="P1279" s="7">
        <f t="shared" si="99"/>
        <v>0.18000279290601862</v>
      </c>
    </row>
    <row r="1280" spans="1:16" x14ac:dyDescent="0.25">
      <c r="A1280" s="4">
        <v>6063</v>
      </c>
      <c r="B1280" s="4" t="s">
        <v>1149</v>
      </c>
      <c r="C1280" s="3" t="s">
        <v>65</v>
      </c>
      <c r="D1280" s="4" t="s">
        <v>66</v>
      </c>
      <c r="E1280" s="3" t="s">
        <v>22</v>
      </c>
      <c r="F1280" s="4" t="s">
        <v>1168</v>
      </c>
      <c r="G1280" s="3" t="s">
        <v>35</v>
      </c>
      <c r="H1280" s="5">
        <v>809</v>
      </c>
      <c r="I1280" s="5">
        <v>770.48</v>
      </c>
      <c r="J1280" s="6">
        <f t="shared" si="95"/>
        <v>3.8524000000000003</v>
      </c>
      <c r="K1280" s="3" t="s">
        <v>1151</v>
      </c>
      <c r="L1280" s="3" t="s">
        <v>1154</v>
      </c>
      <c r="M1280" s="7">
        <f t="shared" si="96"/>
        <v>2.3114400000000002</v>
      </c>
      <c r="N1280" s="7">
        <f t="shared" si="97"/>
        <v>0.57786000000000004</v>
      </c>
      <c r="O1280" s="7">
        <f t="shared" si="98"/>
        <v>0.96310000000000007</v>
      </c>
      <c r="P1280" s="7">
        <f t="shared" si="99"/>
        <v>4.9994808431107929E-2</v>
      </c>
    </row>
    <row r="1281" spans="1:16" x14ac:dyDescent="0.25">
      <c r="A1281" s="4">
        <v>6063</v>
      </c>
      <c r="B1281" s="4" t="s">
        <v>1149</v>
      </c>
      <c r="C1281" s="3" t="s">
        <v>65</v>
      </c>
      <c r="D1281" s="4" t="s">
        <v>66</v>
      </c>
      <c r="E1281" s="3" t="s">
        <v>22</v>
      </c>
      <c r="F1281" s="4" t="s">
        <v>1169</v>
      </c>
      <c r="G1281" s="3" t="s">
        <v>1158</v>
      </c>
      <c r="H1281" s="5">
        <v>1335.65</v>
      </c>
      <c r="I1281" s="5">
        <v>1207.3499999999999</v>
      </c>
      <c r="J1281" s="6">
        <f t="shared" si="95"/>
        <v>6.0367499999999996</v>
      </c>
      <c r="K1281" s="3" t="s">
        <v>1151</v>
      </c>
      <c r="L1281" s="3" t="s">
        <v>1154</v>
      </c>
      <c r="M1281" s="7">
        <f t="shared" si="96"/>
        <v>3.6220499999999998</v>
      </c>
      <c r="N1281" s="7">
        <f t="shared" si="97"/>
        <v>0.90551249999999994</v>
      </c>
      <c r="O1281" s="7">
        <f t="shared" si="98"/>
        <v>1.5091874999999999</v>
      </c>
      <c r="P1281" s="7">
        <f t="shared" si="99"/>
        <v>0.10626578871081316</v>
      </c>
    </row>
    <row r="1282" spans="1:16" x14ac:dyDescent="0.25">
      <c r="A1282" s="4">
        <v>6063</v>
      </c>
      <c r="B1282" s="4" t="s">
        <v>1149</v>
      </c>
      <c r="C1282" s="3" t="s">
        <v>65</v>
      </c>
      <c r="D1282" s="4" t="s">
        <v>66</v>
      </c>
      <c r="E1282" s="3" t="s">
        <v>22</v>
      </c>
      <c r="F1282" s="4" t="s">
        <v>1170</v>
      </c>
      <c r="G1282" s="3" t="s">
        <v>35</v>
      </c>
      <c r="H1282" s="5">
        <v>1350.16</v>
      </c>
      <c r="I1282" s="5">
        <v>1285.8600000000001</v>
      </c>
      <c r="J1282" s="6">
        <f t="shared" ref="J1282:J1345" si="100">IF($E1282=$E$2,IF(H1282&lt;$W$3,0,IF(H1282&lt;=$W$4,I1282*0.2%,IF(H1282&lt;=$W$5,I1282*0.6%,I1282*1%))),IF($E1282=$E$15,IF(H1282&lt;=$W$7,I1282*0.5%,IF(H1282&lt;=$W$8,I1282*0.8%,I1282*1%)),""))</f>
        <v>6.4293000000000005</v>
      </c>
      <c r="K1282" s="3" t="s">
        <v>1151</v>
      </c>
      <c r="L1282" s="3" t="s">
        <v>1154</v>
      </c>
      <c r="M1282" s="7">
        <f t="shared" ref="M1282:M1345" si="101">IF($L1282="-",$J1282*0.7,$J1282*0.6)</f>
        <v>3.85758</v>
      </c>
      <c r="N1282" s="7">
        <f t="shared" ref="N1282:N1345" si="102">IF($L1282="-",$J1282*0.3,$J1282*0.15)</f>
        <v>0.964395</v>
      </c>
      <c r="O1282" s="7">
        <f t="shared" ref="O1282:O1345" si="103">IF($L1282="-",0,$J1282*0.25)</f>
        <v>1.6073250000000001</v>
      </c>
      <c r="P1282" s="7">
        <f t="shared" si="99"/>
        <v>5.0005443827477292E-2</v>
      </c>
    </row>
    <row r="1283" spans="1:16" x14ac:dyDescent="0.25">
      <c r="A1283" s="4">
        <v>6063</v>
      </c>
      <c r="B1283" s="4" t="s">
        <v>1149</v>
      </c>
      <c r="C1283" s="3" t="s">
        <v>65</v>
      </c>
      <c r="D1283" s="4" t="s">
        <v>66</v>
      </c>
      <c r="E1283" s="3" t="s">
        <v>22</v>
      </c>
      <c r="F1283" s="4" t="s">
        <v>1171</v>
      </c>
      <c r="G1283" s="3" t="s">
        <v>35</v>
      </c>
      <c r="H1283" s="5">
        <v>369.75</v>
      </c>
      <c r="I1283" s="5">
        <v>313.35000000000002</v>
      </c>
      <c r="J1283" s="6">
        <f t="shared" si="100"/>
        <v>1.5667500000000001</v>
      </c>
      <c r="K1283" s="3" t="s">
        <v>1151</v>
      </c>
      <c r="L1283" s="3" t="s">
        <v>1154</v>
      </c>
      <c r="M1283" s="7">
        <f t="shared" si="101"/>
        <v>0.94005000000000005</v>
      </c>
      <c r="N1283" s="7">
        <f t="shared" si="102"/>
        <v>0.23501250000000001</v>
      </c>
      <c r="O1283" s="7">
        <f t="shared" si="103"/>
        <v>0.39168750000000002</v>
      </c>
      <c r="P1283" s="7">
        <f t="shared" ref="P1283:P1346" si="104">H1283/I1283-1</f>
        <v>0.17999042604116799</v>
      </c>
    </row>
    <row r="1284" spans="1:16" x14ac:dyDescent="0.25">
      <c r="A1284" s="4">
        <v>6063</v>
      </c>
      <c r="B1284" s="4" t="s">
        <v>1149</v>
      </c>
      <c r="C1284" s="3" t="s">
        <v>65</v>
      </c>
      <c r="D1284" s="4" t="s">
        <v>66</v>
      </c>
      <c r="E1284" s="3" t="s">
        <v>22</v>
      </c>
      <c r="F1284" s="4" t="s">
        <v>1172</v>
      </c>
      <c r="G1284" s="3" t="s">
        <v>1156</v>
      </c>
      <c r="H1284" s="5">
        <v>2311.4499999999998</v>
      </c>
      <c r="I1284" s="5">
        <v>2009.65</v>
      </c>
      <c r="J1284" s="6">
        <f t="shared" si="100"/>
        <v>10.048250000000001</v>
      </c>
      <c r="K1284" s="3" t="s">
        <v>1151</v>
      </c>
      <c r="L1284" s="3" t="s">
        <v>1154</v>
      </c>
      <c r="M1284" s="7">
        <f t="shared" si="101"/>
        <v>6.0289500000000009</v>
      </c>
      <c r="N1284" s="7">
        <f t="shared" si="102"/>
        <v>1.5072375000000002</v>
      </c>
      <c r="O1284" s="7">
        <f t="shared" si="103"/>
        <v>2.5120625000000003</v>
      </c>
      <c r="P1284" s="7">
        <f t="shared" si="104"/>
        <v>0.15017540367725712</v>
      </c>
    </row>
    <row r="1285" spans="1:16" x14ac:dyDescent="0.25">
      <c r="A1285" s="4">
        <v>6063</v>
      </c>
      <c r="B1285" s="4" t="s">
        <v>1149</v>
      </c>
      <c r="C1285" s="3" t="s">
        <v>65</v>
      </c>
      <c r="D1285" s="4" t="s">
        <v>66</v>
      </c>
      <c r="E1285" s="3" t="s">
        <v>22</v>
      </c>
      <c r="F1285" s="4" t="s">
        <v>1173</v>
      </c>
      <c r="G1285" s="3" t="s">
        <v>35</v>
      </c>
      <c r="H1285" s="5">
        <v>494.1</v>
      </c>
      <c r="I1285" s="5">
        <v>418.72</v>
      </c>
      <c r="J1285" s="6">
        <f t="shared" si="100"/>
        <v>2.0936000000000003</v>
      </c>
      <c r="K1285" s="3" t="s">
        <v>1151</v>
      </c>
      <c r="L1285" s="3" t="s">
        <v>1154</v>
      </c>
      <c r="M1285" s="7">
        <f t="shared" si="101"/>
        <v>1.2561600000000002</v>
      </c>
      <c r="N1285" s="7">
        <f t="shared" si="102"/>
        <v>0.31404000000000004</v>
      </c>
      <c r="O1285" s="7">
        <f t="shared" si="103"/>
        <v>0.52340000000000009</v>
      </c>
      <c r="P1285" s="7">
        <f t="shared" si="104"/>
        <v>0.18002483760030574</v>
      </c>
    </row>
    <row r="1286" spans="1:16" x14ac:dyDescent="0.25">
      <c r="A1286" s="4">
        <v>6063</v>
      </c>
      <c r="B1286" s="4" t="s">
        <v>1149</v>
      </c>
      <c r="C1286" s="3" t="s">
        <v>65</v>
      </c>
      <c r="D1286" s="4" t="s">
        <v>66</v>
      </c>
      <c r="E1286" s="3" t="s">
        <v>22</v>
      </c>
      <c r="F1286" s="4" t="s">
        <v>1174</v>
      </c>
      <c r="G1286" s="3" t="s">
        <v>35</v>
      </c>
      <c r="H1286" s="5">
        <v>671.5</v>
      </c>
      <c r="I1286" s="5">
        <v>569.05999999999995</v>
      </c>
      <c r="J1286" s="6">
        <f t="shared" si="100"/>
        <v>2.8452999999999999</v>
      </c>
      <c r="K1286" s="3" t="s">
        <v>1151</v>
      </c>
      <c r="L1286" s="3" t="s">
        <v>1154</v>
      </c>
      <c r="M1286" s="7">
        <f t="shared" si="101"/>
        <v>1.7071799999999999</v>
      </c>
      <c r="N1286" s="7">
        <f t="shared" si="102"/>
        <v>0.42679499999999998</v>
      </c>
      <c r="O1286" s="7">
        <f t="shared" si="103"/>
        <v>0.71132499999999999</v>
      </c>
      <c r="P1286" s="7">
        <f t="shared" si="104"/>
        <v>0.18001616701226597</v>
      </c>
    </row>
    <row r="1287" spans="1:16" x14ac:dyDescent="0.25">
      <c r="A1287" s="4">
        <v>6063</v>
      </c>
      <c r="B1287" s="4" t="s">
        <v>1149</v>
      </c>
      <c r="C1287" s="3" t="s">
        <v>65</v>
      </c>
      <c r="D1287" s="4" t="s">
        <v>66</v>
      </c>
      <c r="E1287" s="3" t="s">
        <v>22</v>
      </c>
      <c r="F1287" s="4" t="s">
        <v>1175</v>
      </c>
      <c r="G1287" s="3" t="s">
        <v>35</v>
      </c>
      <c r="H1287" s="5">
        <v>11965.099999999999</v>
      </c>
      <c r="I1287" s="5">
        <v>10580.64</v>
      </c>
      <c r="J1287" s="6">
        <f t="shared" si="100"/>
        <v>105.8064</v>
      </c>
      <c r="K1287" s="3" t="s">
        <v>1151</v>
      </c>
      <c r="L1287" s="3" t="s">
        <v>1154</v>
      </c>
      <c r="M1287" s="7">
        <f t="shared" si="101"/>
        <v>63.483839999999994</v>
      </c>
      <c r="N1287" s="7">
        <f t="shared" si="102"/>
        <v>15.870959999999998</v>
      </c>
      <c r="O1287" s="7">
        <f t="shared" si="103"/>
        <v>26.451599999999999</v>
      </c>
      <c r="P1287" s="7">
        <f t="shared" si="104"/>
        <v>0.1308484174870328</v>
      </c>
    </row>
    <row r="1288" spans="1:16" x14ac:dyDescent="0.25">
      <c r="A1288" s="4">
        <v>6063</v>
      </c>
      <c r="B1288" s="4" t="s">
        <v>1149</v>
      </c>
      <c r="C1288" s="3" t="s">
        <v>65</v>
      </c>
      <c r="D1288" s="4" t="s">
        <v>17</v>
      </c>
      <c r="E1288" s="3" t="s">
        <v>22</v>
      </c>
      <c r="F1288" s="4" t="s">
        <v>1176</v>
      </c>
      <c r="G1288" s="3" t="s">
        <v>35</v>
      </c>
      <c r="H1288" s="5">
        <v>987.59999999999991</v>
      </c>
      <c r="I1288" s="5">
        <v>940.58000000000015</v>
      </c>
      <c r="J1288" s="6">
        <f t="shared" si="100"/>
        <v>4.7029000000000005</v>
      </c>
      <c r="K1288" s="3" t="s">
        <v>1151</v>
      </c>
      <c r="L1288" s="3" t="s">
        <v>1154</v>
      </c>
      <c r="M1288" s="7">
        <f t="shared" si="101"/>
        <v>2.8217400000000001</v>
      </c>
      <c r="N1288" s="7">
        <f t="shared" si="102"/>
        <v>0.70543500000000003</v>
      </c>
      <c r="O1288" s="7">
        <f t="shared" si="103"/>
        <v>1.1757250000000001</v>
      </c>
      <c r="P1288" s="7">
        <f t="shared" si="104"/>
        <v>4.99904314359223E-2</v>
      </c>
    </row>
    <row r="1289" spans="1:16" x14ac:dyDescent="0.25">
      <c r="A1289" s="4">
        <v>6063</v>
      </c>
      <c r="B1289" s="4" t="s">
        <v>1149</v>
      </c>
      <c r="C1289" s="3" t="s">
        <v>65</v>
      </c>
      <c r="D1289" s="4" t="s">
        <v>17</v>
      </c>
      <c r="E1289" s="3" t="s">
        <v>22</v>
      </c>
      <c r="F1289" s="4" t="s">
        <v>1177</v>
      </c>
      <c r="G1289" s="3" t="s">
        <v>35</v>
      </c>
      <c r="H1289" s="5">
        <v>1500</v>
      </c>
      <c r="I1289" s="5">
        <v>1271.18</v>
      </c>
      <c r="J1289" s="6">
        <f t="shared" si="100"/>
        <v>6.3559000000000001</v>
      </c>
      <c r="K1289" s="3" t="s">
        <v>1151</v>
      </c>
      <c r="L1289" s="3" t="s">
        <v>1154</v>
      </c>
      <c r="M1289" s="7">
        <f t="shared" si="101"/>
        <v>3.8135399999999997</v>
      </c>
      <c r="N1289" s="7">
        <f t="shared" si="102"/>
        <v>0.95338499999999993</v>
      </c>
      <c r="O1289" s="7">
        <f t="shared" si="103"/>
        <v>1.588975</v>
      </c>
      <c r="P1289" s="7">
        <f t="shared" si="104"/>
        <v>0.18000597869695878</v>
      </c>
    </row>
    <row r="1290" spans="1:16" x14ac:dyDescent="0.25">
      <c r="A1290" s="4">
        <v>6063</v>
      </c>
      <c r="B1290" s="4" t="s">
        <v>1149</v>
      </c>
      <c r="C1290" s="3" t="s">
        <v>65</v>
      </c>
      <c r="D1290" s="4" t="s">
        <v>17</v>
      </c>
      <c r="E1290" s="3" t="s">
        <v>22</v>
      </c>
      <c r="F1290" s="4" t="s">
        <v>1178</v>
      </c>
      <c r="G1290" s="3" t="s">
        <v>1158</v>
      </c>
      <c r="H1290" s="5">
        <v>1494</v>
      </c>
      <c r="I1290" s="5">
        <v>1266.0999999999999</v>
      </c>
      <c r="J1290" s="6">
        <f t="shared" si="100"/>
        <v>6.3304999999999998</v>
      </c>
      <c r="K1290" s="3" t="s">
        <v>1151</v>
      </c>
      <c r="L1290" s="3" t="s">
        <v>1154</v>
      </c>
      <c r="M1290" s="7">
        <f t="shared" si="101"/>
        <v>3.7982999999999998</v>
      </c>
      <c r="N1290" s="7">
        <f t="shared" si="102"/>
        <v>0.94957499999999995</v>
      </c>
      <c r="O1290" s="7">
        <f t="shared" si="103"/>
        <v>1.5826249999999999</v>
      </c>
      <c r="P1290" s="7">
        <f t="shared" si="104"/>
        <v>0.18000157965405594</v>
      </c>
    </row>
    <row r="1291" spans="1:16" x14ac:dyDescent="0.25">
      <c r="A1291" s="4">
        <v>6063</v>
      </c>
      <c r="B1291" s="4" t="s">
        <v>1149</v>
      </c>
      <c r="C1291" s="3" t="s">
        <v>65</v>
      </c>
      <c r="D1291" s="4" t="s">
        <v>17</v>
      </c>
      <c r="E1291" s="3" t="s">
        <v>22</v>
      </c>
      <c r="F1291" s="4" t="s">
        <v>1179</v>
      </c>
      <c r="G1291" s="3" t="s">
        <v>1156</v>
      </c>
      <c r="H1291" s="5">
        <v>6938.25</v>
      </c>
      <c r="I1291" s="5">
        <v>6046.57</v>
      </c>
      <c r="J1291" s="6">
        <f t="shared" si="100"/>
        <v>48.37256</v>
      </c>
      <c r="K1291" s="3" t="s">
        <v>1151</v>
      </c>
      <c r="L1291" s="3" t="s">
        <v>1154</v>
      </c>
      <c r="M1291" s="7">
        <f t="shared" si="101"/>
        <v>29.023536</v>
      </c>
      <c r="N1291" s="7">
        <f t="shared" si="102"/>
        <v>7.255884</v>
      </c>
      <c r="O1291" s="7">
        <f t="shared" si="103"/>
        <v>12.09314</v>
      </c>
      <c r="P1291" s="7">
        <f t="shared" si="104"/>
        <v>0.14746873020572004</v>
      </c>
    </row>
    <row r="1292" spans="1:16" x14ac:dyDescent="0.25">
      <c r="A1292" s="4">
        <v>6063</v>
      </c>
      <c r="B1292" s="4" t="s">
        <v>1149</v>
      </c>
      <c r="C1292" s="3" t="s">
        <v>65</v>
      </c>
      <c r="D1292" s="4" t="s">
        <v>17</v>
      </c>
      <c r="E1292" s="3" t="s">
        <v>22</v>
      </c>
      <c r="F1292" s="4" t="s">
        <v>1180</v>
      </c>
      <c r="G1292" s="3" t="s">
        <v>1156</v>
      </c>
      <c r="H1292" s="5">
        <v>9952</v>
      </c>
      <c r="I1292" s="5">
        <v>9478.08</v>
      </c>
      <c r="J1292" s="6">
        <f t="shared" si="100"/>
        <v>75.824640000000002</v>
      </c>
      <c r="K1292" s="3" t="s">
        <v>1151</v>
      </c>
      <c r="L1292" s="3" t="s">
        <v>1154</v>
      </c>
      <c r="M1292" s="7">
        <f t="shared" si="101"/>
        <v>45.494784000000003</v>
      </c>
      <c r="N1292" s="7">
        <f t="shared" si="102"/>
        <v>11.373696000000001</v>
      </c>
      <c r="O1292" s="7">
        <f t="shared" si="103"/>
        <v>18.956160000000001</v>
      </c>
      <c r="P1292" s="7">
        <f t="shared" si="104"/>
        <v>5.0001688105607789E-2</v>
      </c>
    </row>
    <row r="1293" spans="1:16" x14ac:dyDescent="0.25">
      <c r="A1293" s="4">
        <v>6063</v>
      </c>
      <c r="B1293" s="4" t="s">
        <v>1149</v>
      </c>
      <c r="C1293" s="3" t="s">
        <v>65</v>
      </c>
      <c r="D1293" s="4" t="s">
        <v>17</v>
      </c>
      <c r="E1293" s="3" t="s">
        <v>22</v>
      </c>
      <c r="F1293" s="4" t="s">
        <v>1181</v>
      </c>
      <c r="G1293" s="3" t="s">
        <v>35</v>
      </c>
      <c r="H1293" s="5">
        <v>5800.2</v>
      </c>
      <c r="I1293" s="5">
        <v>5249.8199999999979</v>
      </c>
      <c r="J1293" s="6">
        <f t="shared" si="100"/>
        <v>41.998559999999983</v>
      </c>
      <c r="K1293" s="3" t="s">
        <v>1151</v>
      </c>
      <c r="L1293" s="3" t="s">
        <v>1154</v>
      </c>
      <c r="M1293" s="7">
        <f t="shared" si="101"/>
        <v>25.199135999999989</v>
      </c>
      <c r="N1293" s="7">
        <f t="shared" si="102"/>
        <v>6.2997839999999972</v>
      </c>
      <c r="O1293" s="7">
        <f t="shared" si="103"/>
        <v>10.499639999999996</v>
      </c>
      <c r="P1293" s="7">
        <f t="shared" si="104"/>
        <v>0.10483788015589157</v>
      </c>
    </row>
    <row r="1294" spans="1:16" x14ac:dyDescent="0.25">
      <c r="A1294" s="4">
        <v>6063</v>
      </c>
      <c r="B1294" s="4" t="s">
        <v>1149</v>
      </c>
      <c r="C1294" s="3" t="s">
        <v>65</v>
      </c>
      <c r="D1294" s="4" t="s">
        <v>17</v>
      </c>
      <c r="E1294" s="3" t="s">
        <v>22</v>
      </c>
      <c r="F1294" s="4" t="s">
        <v>1182</v>
      </c>
      <c r="G1294" s="3" t="s">
        <v>1158</v>
      </c>
      <c r="H1294" s="5">
        <v>2961.3</v>
      </c>
      <c r="I1294" s="5">
        <v>2820.2799999999997</v>
      </c>
      <c r="J1294" s="6">
        <f t="shared" si="100"/>
        <v>14.101399999999998</v>
      </c>
      <c r="K1294" s="3" t="s">
        <v>1151</v>
      </c>
      <c r="L1294" s="3" t="s">
        <v>1154</v>
      </c>
      <c r="M1294" s="7">
        <f t="shared" si="101"/>
        <v>8.4608399999999993</v>
      </c>
      <c r="N1294" s="7">
        <f t="shared" si="102"/>
        <v>2.1152099999999998</v>
      </c>
      <c r="O1294" s="7">
        <f t="shared" si="103"/>
        <v>3.5253499999999995</v>
      </c>
      <c r="P1294" s="7">
        <f t="shared" si="104"/>
        <v>5.0002127448338651E-2</v>
      </c>
    </row>
    <row r="1295" spans="1:16" x14ac:dyDescent="0.25">
      <c r="A1295" s="4">
        <v>6063</v>
      </c>
      <c r="B1295" s="4" t="s">
        <v>1149</v>
      </c>
      <c r="C1295" s="3" t="s">
        <v>65</v>
      </c>
      <c r="D1295" s="4" t="s">
        <v>17</v>
      </c>
      <c r="E1295" s="3" t="s">
        <v>22</v>
      </c>
      <c r="F1295" s="4" t="s">
        <v>1183</v>
      </c>
      <c r="G1295" s="3" t="s">
        <v>1156</v>
      </c>
      <c r="H1295" s="5">
        <v>649</v>
      </c>
      <c r="I1295" s="5">
        <v>550</v>
      </c>
      <c r="J1295" s="6">
        <f t="shared" si="100"/>
        <v>2.75</v>
      </c>
      <c r="K1295" s="3" t="s">
        <v>1151</v>
      </c>
      <c r="L1295" s="3" t="s">
        <v>1154</v>
      </c>
      <c r="M1295" s="7">
        <f t="shared" si="101"/>
        <v>1.65</v>
      </c>
      <c r="N1295" s="7">
        <f t="shared" si="102"/>
        <v>0.41249999999999998</v>
      </c>
      <c r="O1295" s="7">
        <f t="shared" si="103"/>
        <v>0.6875</v>
      </c>
      <c r="P1295" s="7">
        <f t="shared" si="104"/>
        <v>0.17999999999999994</v>
      </c>
    </row>
    <row r="1296" spans="1:16" x14ac:dyDescent="0.25">
      <c r="A1296" s="4">
        <v>6063</v>
      </c>
      <c r="B1296" s="4" t="s">
        <v>1149</v>
      </c>
      <c r="C1296" s="3" t="s">
        <v>65</v>
      </c>
      <c r="D1296" s="4" t="s">
        <v>17</v>
      </c>
      <c r="E1296" s="3" t="s">
        <v>22</v>
      </c>
      <c r="F1296" s="4" t="s">
        <v>1184</v>
      </c>
      <c r="G1296" s="3" t="s">
        <v>1156</v>
      </c>
      <c r="H1296" s="5">
        <v>2856.2999999999997</v>
      </c>
      <c r="I1296" s="5">
        <v>2720.2799999999997</v>
      </c>
      <c r="J1296" s="6">
        <f t="shared" si="100"/>
        <v>13.601399999999998</v>
      </c>
      <c r="K1296" s="3" t="s">
        <v>1151</v>
      </c>
      <c r="L1296" s="3" t="s">
        <v>1154</v>
      </c>
      <c r="M1296" s="7">
        <f t="shared" si="101"/>
        <v>8.1608399999999985</v>
      </c>
      <c r="N1296" s="7">
        <f t="shared" si="102"/>
        <v>2.0402099999999996</v>
      </c>
      <c r="O1296" s="7">
        <f t="shared" si="103"/>
        <v>3.4003499999999995</v>
      </c>
      <c r="P1296" s="7">
        <f t="shared" si="104"/>
        <v>5.0002205655300225E-2</v>
      </c>
    </row>
    <row r="1297" spans="1:16" x14ac:dyDescent="0.25">
      <c r="A1297" s="4">
        <v>6063</v>
      </c>
      <c r="B1297" s="4" t="s">
        <v>1149</v>
      </c>
      <c r="C1297" s="3" t="s">
        <v>65</v>
      </c>
      <c r="D1297" s="4" t="s">
        <v>17</v>
      </c>
      <c r="E1297" s="3" t="s">
        <v>22</v>
      </c>
      <c r="F1297" s="4" t="s">
        <v>1185</v>
      </c>
      <c r="G1297" s="3" t="s">
        <v>1156</v>
      </c>
      <c r="H1297" s="5">
        <v>1989</v>
      </c>
      <c r="I1297" s="5">
        <v>1787.7199999999998</v>
      </c>
      <c r="J1297" s="6">
        <f t="shared" si="100"/>
        <v>8.9385999999999992</v>
      </c>
      <c r="K1297" s="3" t="s">
        <v>1151</v>
      </c>
      <c r="L1297" s="3" t="s">
        <v>1154</v>
      </c>
      <c r="M1297" s="7">
        <f t="shared" si="101"/>
        <v>5.3631599999999997</v>
      </c>
      <c r="N1297" s="7">
        <f t="shared" si="102"/>
        <v>1.3407899999999999</v>
      </c>
      <c r="O1297" s="7">
        <f t="shared" si="103"/>
        <v>2.2346499999999998</v>
      </c>
      <c r="P1297" s="7">
        <f t="shared" si="104"/>
        <v>0.11259033853176126</v>
      </c>
    </row>
    <row r="1298" spans="1:16" x14ac:dyDescent="0.25">
      <c r="A1298" s="4">
        <v>6063</v>
      </c>
      <c r="B1298" s="4" t="s">
        <v>1149</v>
      </c>
      <c r="C1298" s="3" t="s">
        <v>65</v>
      </c>
      <c r="D1298" s="4" t="s">
        <v>17</v>
      </c>
      <c r="E1298" s="3" t="s">
        <v>22</v>
      </c>
      <c r="F1298" s="4" t="s">
        <v>1186</v>
      </c>
      <c r="G1298" s="3" t="s">
        <v>1156</v>
      </c>
      <c r="H1298" s="5">
        <v>4794</v>
      </c>
      <c r="I1298" s="5">
        <v>4062.7</v>
      </c>
      <c r="J1298" s="6">
        <f t="shared" si="100"/>
        <v>20.313500000000001</v>
      </c>
      <c r="K1298" s="3" t="s">
        <v>1151</v>
      </c>
      <c r="L1298" s="3" t="s">
        <v>1154</v>
      </c>
      <c r="M1298" s="7">
        <f t="shared" si="101"/>
        <v>12.1881</v>
      </c>
      <c r="N1298" s="7">
        <f t="shared" si="102"/>
        <v>3.0470250000000001</v>
      </c>
      <c r="O1298" s="7">
        <f t="shared" si="103"/>
        <v>5.0783750000000003</v>
      </c>
      <c r="P1298" s="7">
        <f t="shared" si="104"/>
        <v>0.18000344598419771</v>
      </c>
    </row>
    <row r="1299" spans="1:16" x14ac:dyDescent="0.25">
      <c r="A1299" s="4">
        <v>6063</v>
      </c>
      <c r="B1299" s="4" t="s">
        <v>1149</v>
      </c>
      <c r="C1299" s="3" t="s">
        <v>65</v>
      </c>
      <c r="D1299" s="4" t="s">
        <v>17</v>
      </c>
      <c r="E1299" s="3" t="s">
        <v>22</v>
      </c>
      <c r="F1299" s="4" t="s">
        <v>1187</v>
      </c>
      <c r="G1299" s="3" t="s">
        <v>35</v>
      </c>
      <c r="H1299" s="5">
        <v>698</v>
      </c>
      <c r="I1299" s="5">
        <v>664.76</v>
      </c>
      <c r="J1299" s="6">
        <f t="shared" si="100"/>
        <v>3.3237999999999999</v>
      </c>
      <c r="K1299" s="3" t="s">
        <v>1151</v>
      </c>
      <c r="L1299" s="3" t="s">
        <v>1154</v>
      </c>
      <c r="M1299" s="7">
        <f t="shared" si="101"/>
        <v>1.9942799999999998</v>
      </c>
      <c r="N1299" s="7">
        <f t="shared" si="102"/>
        <v>0.49856999999999996</v>
      </c>
      <c r="O1299" s="7">
        <f t="shared" si="103"/>
        <v>0.83094999999999997</v>
      </c>
      <c r="P1299" s="7">
        <f t="shared" si="104"/>
        <v>5.0003008604609267E-2</v>
      </c>
    </row>
    <row r="1300" spans="1:16" x14ac:dyDescent="0.25">
      <c r="A1300" s="4">
        <v>6063</v>
      </c>
      <c r="B1300" s="4" t="s">
        <v>1149</v>
      </c>
      <c r="C1300" s="3" t="s">
        <v>65</v>
      </c>
      <c r="D1300" s="4" t="s">
        <v>17</v>
      </c>
      <c r="E1300" s="3" t="s">
        <v>22</v>
      </c>
      <c r="F1300" s="4" t="s">
        <v>1188</v>
      </c>
      <c r="G1300" s="3" t="s">
        <v>1189</v>
      </c>
      <c r="H1300" s="5">
        <v>1799.1</v>
      </c>
      <c r="I1300" s="5">
        <v>1524.66</v>
      </c>
      <c r="J1300" s="6">
        <f t="shared" si="100"/>
        <v>7.6233000000000004</v>
      </c>
      <c r="K1300" s="3" t="s">
        <v>1151</v>
      </c>
      <c r="L1300" s="3" t="s">
        <v>1154</v>
      </c>
      <c r="M1300" s="7">
        <f t="shared" si="101"/>
        <v>4.5739799999999997</v>
      </c>
      <c r="N1300" s="7">
        <f t="shared" si="102"/>
        <v>1.1434949999999999</v>
      </c>
      <c r="O1300" s="7">
        <f t="shared" si="103"/>
        <v>1.9058250000000001</v>
      </c>
      <c r="P1300" s="7">
        <f t="shared" si="104"/>
        <v>0.18000078706072165</v>
      </c>
    </row>
    <row r="1301" spans="1:16" x14ac:dyDescent="0.25">
      <c r="A1301" s="4">
        <v>6063</v>
      </c>
      <c r="B1301" s="4" t="s">
        <v>1149</v>
      </c>
      <c r="C1301" s="3" t="s">
        <v>65</v>
      </c>
      <c r="D1301" s="4" t="s">
        <v>29</v>
      </c>
      <c r="E1301" s="3" t="s">
        <v>18</v>
      </c>
      <c r="F1301" s="4" t="s">
        <v>1190</v>
      </c>
      <c r="G1301" s="3" t="s">
        <v>1150</v>
      </c>
      <c r="H1301" s="5">
        <v>999</v>
      </c>
      <c r="I1301" s="5">
        <v>846.62</v>
      </c>
      <c r="J1301" s="6">
        <f t="shared" si="100"/>
        <v>0</v>
      </c>
      <c r="K1301" s="3" t="s">
        <v>1151</v>
      </c>
      <c r="L1301" s="3" t="s">
        <v>1152</v>
      </c>
      <c r="M1301" s="7">
        <f t="shared" si="101"/>
        <v>0</v>
      </c>
      <c r="N1301" s="7">
        <f t="shared" si="102"/>
        <v>0</v>
      </c>
      <c r="O1301" s="7">
        <f t="shared" si="103"/>
        <v>0</v>
      </c>
      <c r="P1301" s="7">
        <f t="shared" si="104"/>
        <v>0.17998629845739522</v>
      </c>
    </row>
    <row r="1302" spans="1:16" x14ac:dyDescent="0.25">
      <c r="A1302" s="4">
        <v>6063</v>
      </c>
      <c r="B1302" s="4" t="s">
        <v>1149</v>
      </c>
      <c r="C1302" s="3" t="s">
        <v>65</v>
      </c>
      <c r="D1302" s="4" t="s">
        <v>29</v>
      </c>
      <c r="E1302" s="3" t="s">
        <v>22</v>
      </c>
      <c r="F1302" s="4" t="s">
        <v>1191</v>
      </c>
      <c r="G1302" s="3" t="s">
        <v>1156</v>
      </c>
      <c r="H1302" s="5">
        <v>3439.45</v>
      </c>
      <c r="I1302" s="5">
        <v>2960.91</v>
      </c>
      <c r="J1302" s="6">
        <f t="shared" si="100"/>
        <v>14.804549999999999</v>
      </c>
      <c r="K1302" s="3" t="s">
        <v>1151</v>
      </c>
      <c r="L1302" s="3" t="s">
        <v>1154</v>
      </c>
      <c r="M1302" s="7">
        <f t="shared" si="101"/>
        <v>8.8827299999999987</v>
      </c>
      <c r="N1302" s="7">
        <f t="shared" si="102"/>
        <v>2.2206824999999997</v>
      </c>
      <c r="O1302" s="7">
        <f t="shared" si="103"/>
        <v>3.7011374999999997</v>
      </c>
      <c r="P1302" s="7">
        <f t="shared" si="104"/>
        <v>0.16161923192532024</v>
      </c>
    </row>
    <row r="1303" spans="1:16" x14ac:dyDescent="0.25">
      <c r="A1303" s="4">
        <v>6063</v>
      </c>
      <c r="B1303" s="4" t="s">
        <v>1149</v>
      </c>
      <c r="C1303" s="3" t="s">
        <v>65</v>
      </c>
      <c r="D1303" s="4" t="s">
        <v>29</v>
      </c>
      <c r="E1303" s="3" t="s">
        <v>22</v>
      </c>
      <c r="F1303" s="4" t="s">
        <v>1192</v>
      </c>
      <c r="G1303" s="3" t="s">
        <v>1156</v>
      </c>
      <c r="H1303" s="5">
        <v>498</v>
      </c>
      <c r="I1303" s="5">
        <v>422.04</v>
      </c>
      <c r="J1303" s="6">
        <f t="shared" si="100"/>
        <v>2.1102000000000003</v>
      </c>
      <c r="K1303" s="3" t="s">
        <v>1151</v>
      </c>
      <c r="L1303" s="3" t="s">
        <v>1154</v>
      </c>
      <c r="M1303" s="7">
        <f t="shared" si="101"/>
        <v>1.2661200000000001</v>
      </c>
      <c r="N1303" s="7">
        <f t="shared" si="102"/>
        <v>0.31653000000000003</v>
      </c>
      <c r="O1303" s="7">
        <f t="shared" si="103"/>
        <v>0.52755000000000007</v>
      </c>
      <c r="P1303" s="7">
        <f t="shared" si="104"/>
        <v>0.17998294000568671</v>
      </c>
    </row>
    <row r="1304" spans="1:16" x14ac:dyDescent="0.25">
      <c r="A1304" s="4">
        <v>6063</v>
      </c>
      <c r="B1304" s="4" t="s">
        <v>1149</v>
      </c>
      <c r="C1304" s="3" t="s">
        <v>65</v>
      </c>
      <c r="D1304" s="4" t="s">
        <v>29</v>
      </c>
      <c r="E1304" s="3" t="s">
        <v>22</v>
      </c>
      <c r="F1304" s="4" t="s">
        <v>1193</v>
      </c>
      <c r="G1304" s="3" t="s">
        <v>1156</v>
      </c>
      <c r="H1304" s="5">
        <v>2107.15</v>
      </c>
      <c r="I1304" s="5">
        <v>2006.81</v>
      </c>
      <c r="J1304" s="6">
        <f t="shared" si="100"/>
        <v>10.034050000000001</v>
      </c>
      <c r="K1304" s="3" t="s">
        <v>1151</v>
      </c>
      <c r="L1304" s="3" t="s">
        <v>1154</v>
      </c>
      <c r="M1304" s="7">
        <f t="shared" si="101"/>
        <v>6.0204300000000002</v>
      </c>
      <c r="N1304" s="7">
        <f t="shared" si="102"/>
        <v>1.5051075</v>
      </c>
      <c r="O1304" s="7">
        <f t="shared" si="103"/>
        <v>2.5085125000000001</v>
      </c>
      <c r="P1304" s="7">
        <f t="shared" si="104"/>
        <v>4.9999750848361391E-2</v>
      </c>
    </row>
    <row r="1305" spans="1:16" x14ac:dyDescent="0.25">
      <c r="A1305" s="4">
        <v>6063</v>
      </c>
      <c r="B1305" s="4" t="s">
        <v>1149</v>
      </c>
      <c r="C1305" s="3" t="s">
        <v>65</v>
      </c>
      <c r="D1305" s="4" t="s">
        <v>29</v>
      </c>
      <c r="E1305" s="3" t="s">
        <v>22</v>
      </c>
      <c r="F1305" s="4" t="s">
        <v>1194</v>
      </c>
      <c r="G1305" s="3" t="s">
        <v>1156</v>
      </c>
      <c r="H1305" s="5">
        <v>1500</v>
      </c>
      <c r="I1305" s="5">
        <v>1271.18</v>
      </c>
      <c r="J1305" s="6">
        <f t="shared" si="100"/>
        <v>6.3559000000000001</v>
      </c>
      <c r="K1305" s="3" t="s">
        <v>1151</v>
      </c>
      <c r="L1305" s="3" t="s">
        <v>1154</v>
      </c>
      <c r="M1305" s="7">
        <f t="shared" si="101"/>
        <v>3.8135399999999997</v>
      </c>
      <c r="N1305" s="7">
        <f t="shared" si="102"/>
        <v>0.95338499999999993</v>
      </c>
      <c r="O1305" s="7">
        <f t="shared" si="103"/>
        <v>1.588975</v>
      </c>
      <c r="P1305" s="7">
        <f t="shared" si="104"/>
        <v>0.18000597869695878</v>
      </c>
    </row>
    <row r="1306" spans="1:16" x14ac:dyDescent="0.25">
      <c r="A1306" s="4">
        <v>6063</v>
      </c>
      <c r="B1306" s="4" t="s">
        <v>1149</v>
      </c>
      <c r="C1306" s="3" t="s">
        <v>65</v>
      </c>
      <c r="D1306" s="4" t="s">
        <v>29</v>
      </c>
      <c r="E1306" s="3" t="s">
        <v>22</v>
      </c>
      <c r="F1306" s="4" t="s">
        <v>1195</v>
      </c>
      <c r="G1306" s="3" t="s">
        <v>1156</v>
      </c>
      <c r="H1306" s="5">
        <v>2628</v>
      </c>
      <c r="I1306" s="5">
        <v>2460.84</v>
      </c>
      <c r="J1306" s="6">
        <f t="shared" si="100"/>
        <v>12.304200000000002</v>
      </c>
      <c r="K1306" s="3" t="s">
        <v>1151</v>
      </c>
      <c r="L1306" s="3" t="s">
        <v>1154</v>
      </c>
      <c r="M1306" s="7">
        <f t="shared" si="101"/>
        <v>7.3825200000000004</v>
      </c>
      <c r="N1306" s="7">
        <f t="shared" si="102"/>
        <v>1.8456300000000001</v>
      </c>
      <c r="O1306" s="7">
        <f t="shared" si="103"/>
        <v>3.0760500000000004</v>
      </c>
      <c r="P1306" s="7">
        <f t="shared" si="104"/>
        <v>6.7928024576973556E-2</v>
      </c>
    </row>
    <row r="1307" spans="1:16" x14ac:dyDescent="0.25">
      <c r="A1307" s="4">
        <v>6063</v>
      </c>
      <c r="B1307" s="4" t="s">
        <v>1149</v>
      </c>
      <c r="C1307" s="3" t="s">
        <v>65</v>
      </c>
      <c r="D1307" s="4" t="s">
        <v>29</v>
      </c>
      <c r="E1307" s="3" t="s">
        <v>22</v>
      </c>
      <c r="F1307" s="4" t="s">
        <v>1196</v>
      </c>
      <c r="G1307" s="3" t="s">
        <v>35</v>
      </c>
      <c r="H1307" s="5">
        <v>449</v>
      </c>
      <c r="I1307" s="5">
        <v>427.62</v>
      </c>
      <c r="J1307" s="6">
        <f t="shared" si="100"/>
        <v>2.1381000000000001</v>
      </c>
      <c r="K1307" s="3" t="s">
        <v>1151</v>
      </c>
      <c r="L1307" s="3" t="s">
        <v>1154</v>
      </c>
      <c r="M1307" s="7">
        <f t="shared" si="101"/>
        <v>1.2828600000000001</v>
      </c>
      <c r="N1307" s="7">
        <f t="shared" si="102"/>
        <v>0.32071500000000003</v>
      </c>
      <c r="O1307" s="7">
        <f t="shared" si="103"/>
        <v>0.53452500000000003</v>
      </c>
      <c r="P1307" s="7">
        <f t="shared" si="104"/>
        <v>4.9997661475141397E-2</v>
      </c>
    </row>
    <row r="1308" spans="1:16" x14ac:dyDescent="0.25">
      <c r="A1308" s="4">
        <v>6063</v>
      </c>
      <c r="B1308" s="4" t="s">
        <v>1149</v>
      </c>
      <c r="C1308" s="3" t="s">
        <v>65</v>
      </c>
      <c r="D1308" s="4" t="s">
        <v>29</v>
      </c>
      <c r="E1308" s="3" t="s">
        <v>22</v>
      </c>
      <c r="F1308" s="4" t="s">
        <v>1197</v>
      </c>
      <c r="G1308" s="3" t="s">
        <v>1156</v>
      </c>
      <c r="H1308" s="5">
        <v>4159.05</v>
      </c>
      <c r="I1308" s="5">
        <v>3395.75</v>
      </c>
      <c r="J1308" s="6">
        <f t="shared" si="100"/>
        <v>16.978750000000002</v>
      </c>
      <c r="K1308" s="3" t="s">
        <v>1151</v>
      </c>
      <c r="L1308" s="3" t="s">
        <v>1154</v>
      </c>
      <c r="M1308" s="7">
        <f t="shared" si="101"/>
        <v>10.187250000000001</v>
      </c>
      <c r="N1308" s="7">
        <f t="shared" si="102"/>
        <v>2.5468125000000001</v>
      </c>
      <c r="O1308" s="7">
        <f t="shared" si="103"/>
        <v>4.2446875000000004</v>
      </c>
      <c r="P1308" s="7">
        <f t="shared" si="104"/>
        <v>0.22478097622027549</v>
      </c>
    </row>
    <row r="1309" spans="1:16" x14ac:dyDescent="0.25">
      <c r="A1309" s="4">
        <v>6063</v>
      </c>
      <c r="B1309" s="4" t="s">
        <v>1149</v>
      </c>
      <c r="C1309" s="3" t="s">
        <v>65</v>
      </c>
      <c r="D1309" s="4" t="s">
        <v>29</v>
      </c>
      <c r="E1309" s="3" t="s">
        <v>22</v>
      </c>
      <c r="F1309" s="4" t="s">
        <v>1198</v>
      </c>
      <c r="G1309" s="3" t="s">
        <v>1158</v>
      </c>
      <c r="H1309" s="5">
        <v>769.45</v>
      </c>
      <c r="I1309" s="5">
        <v>732.81</v>
      </c>
      <c r="J1309" s="6">
        <f t="shared" si="100"/>
        <v>3.6640499999999996</v>
      </c>
      <c r="K1309" s="3" t="s">
        <v>1151</v>
      </c>
      <c r="L1309" s="3" t="s">
        <v>1154</v>
      </c>
      <c r="M1309" s="7">
        <f t="shared" si="101"/>
        <v>2.1984299999999997</v>
      </c>
      <c r="N1309" s="7">
        <f t="shared" si="102"/>
        <v>0.54960749999999992</v>
      </c>
      <c r="O1309" s="7">
        <f t="shared" si="103"/>
        <v>0.9160124999999999</v>
      </c>
      <c r="P1309" s="7">
        <f t="shared" si="104"/>
        <v>4.9999317694900514E-2</v>
      </c>
    </row>
    <row r="1310" spans="1:16" x14ac:dyDescent="0.25">
      <c r="A1310" s="4">
        <v>6063</v>
      </c>
      <c r="B1310" s="4" t="s">
        <v>1149</v>
      </c>
      <c r="C1310" s="3" t="s">
        <v>65</v>
      </c>
      <c r="D1310" s="4" t="s">
        <v>29</v>
      </c>
      <c r="E1310" s="3" t="s">
        <v>22</v>
      </c>
      <c r="F1310" s="4" t="s">
        <v>1199</v>
      </c>
      <c r="G1310" s="3" t="s">
        <v>35</v>
      </c>
      <c r="H1310" s="5">
        <v>5923.6</v>
      </c>
      <c r="I1310" s="5">
        <v>5422.2199999999993</v>
      </c>
      <c r="J1310" s="6">
        <f t="shared" si="100"/>
        <v>43.377759999999995</v>
      </c>
      <c r="K1310" s="3" t="s">
        <v>1151</v>
      </c>
      <c r="L1310" s="3" t="s">
        <v>1154</v>
      </c>
      <c r="M1310" s="7">
        <f t="shared" si="101"/>
        <v>26.026655999999996</v>
      </c>
      <c r="N1310" s="7">
        <f t="shared" si="102"/>
        <v>6.5066639999999989</v>
      </c>
      <c r="O1310" s="7">
        <f t="shared" si="103"/>
        <v>10.844439999999999</v>
      </c>
      <c r="P1310" s="7">
        <f t="shared" si="104"/>
        <v>9.2467660847402211E-2</v>
      </c>
    </row>
    <row r="1311" spans="1:16" x14ac:dyDescent="0.25">
      <c r="A1311" s="4">
        <v>6063</v>
      </c>
      <c r="B1311" s="4" t="s">
        <v>1149</v>
      </c>
      <c r="C1311" s="3" t="s">
        <v>65</v>
      </c>
      <c r="D1311" s="4" t="s">
        <v>29</v>
      </c>
      <c r="E1311" s="3" t="s">
        <v>22</v>
      </c>
      <c r="F1311" s="4" t="s">
        <v>1200</v>
      </c>
      <c r="G1311" s="3" t="s">
        <v>35</v>
      </c>
      <c r="H1311" s="5">
        <v>2452.3000000000002</v>
      </c>
      <c r="I1311" s="5">
        <v>2121.6600000000003</v>
      </c>
      <c r="J1311" s="6">
        <f t="shared" si="100"/>
        <v>10.608300000000002</v>
      </c>
      <c r="K1311" s="3" t="s">
        <v>1151</v>
      </c>
      <c r="L1311" s="3" t="s">
        <v>1154</v>
      </c>
      <c r="M1311" s="7">
        <f t="shared" si="101"/>
        <v>6.364980000000001</v>
      </c>
      <c r="N1311" s="7">
        <f t="shared" si="102"/>
        <v>1.5912450000000002</v>
      </c>
      <c r="O1311" s="7">
        <f t="shared" si="103"/>
        <v>2.6520750000000004</v>
      </c>
      <c r="P1311" s="7">
        <f t="shared" si="104"/>
        <v>0.15584023830396943</v>
      </c>
    </row>
    <row r="1312" spans="1:16" x14ac:dyDescent="0.25">
      <c r="A1312" s="4">
        <v>6063</v>
      </c>
      <c r="B1312" s="4" t="s">
        <v>1149</v>
      </c>
      <c r="C1312" s="3" t="s">
        <v>65</v>
      </c>
      <c r="D1312" s="4" t="s">
        <v>29</v>
      </c>
      <c r="E1312" s="3" t="s">
        <v>22</v>
      </c>
      <c r="F1312" s="4" t="s">
        <v>1201</v>
      </c>
      <c r="G1312" s="3" t="s">
        <v>35</v>
      </c>
      <c r="H1312" s="5">
        <v>379</v>
      </c>
      <c r="I1312" s="5">
        <v>360.96</v>
      </c>
      <c r="J1312" s="6">
        <f t="shared" si="100"/>
        <v>1.8048</v>
      </c>
      <c r="K1312" s="3" t="s">
        <v>1151</v>
      </c>
      <c r="L1312" s="3" t="s">
        <v>1154</v>
      </c>
      <c r="M1312" s="7">
        <f t="shared" si="101"/>
        <v>1.0828799999999998</v>
      </c>
      <c r="N1312" s="7">
        <f t="shared" si="102"/>
        <v>0.27071999999999996</v>
      </c>
      <c r="O1312" s="7">
        <f t="shared" si="103"/>
        <v>0.45119999999999999</v>
      </c>
      <c r="P1312" s="7">
        <f t="shared" si="104"/>
        <v>4.997783687943258E-2</v>
      </c>
    </row>
    <row r="1313" spans="1:16" x14ac:dyDescent="0.25">
      <c r="A1313" s="4">
        <v>6063</v>
      </c>
      <c r="B1313" s="4" t="s">
        <v>1149</v>
      </c>
      <c r="C1313" s="3" t="s">
        <v>65</v>
      </c>
      <c r="D1313" s="4" t="s">
        <v>29</v>
      </c>
      <c r="E1313" s="3" t="s">
        <v>22</v>
      </c>
      <c r="F1313" s="4" t="s">
        <v>1202</v>
      </c>
      <c r="G1313" s="3" t="s">
        <v>1156</v>
      </c>
      <c r="H1313" s="5">
        <v>315</v>
      </c>
      <c r="I1313" s="5">
        <v>300</v>
      </c>
      <c r="J1313" s="6">
        <f t="shared" si="100"/>
        <v>1.5</v>
      </c>
      <c r="K1313" s="3" t="s">
        <v>1151</v>
      </c>
      <c r="L1313" s="3" t="s">
        <v>1154</v>
      </c>
      <c r="M1313" s="7">
        <f t="shared" si="101"/>
        <v>0.89999999999999991</v>
      </c>
      <c r="N1313" s="7">
        <f t="shared" si="102"/>
        <v>0.22499999999999998</v>
      </c>
      <c r="O1313" s="7">
        <f t="shared" si="103"/>
        <v>0.375</v>
      </c>
      <c r="P1313" s="7">
        <f t="shared" si="104"/>
        <v>5.0000000000000044E-2</v>
      </c>
    </row>
    <row r="1314" spans="1:16" x14ac:dyDescent="0.25">
      <c r="A1314" s="4">
        <v>6063</v>
      </c>
      <c r="B1314" s="4" t="s">
        <v>1149</v>
      </c>
      <c r="C1314" s="3" t="s">
        <v>65</v>
      </c>
      <c r="D1314" s="4" t="s">
        <v>29</v>
      </c>
      <c r="E1314" s="3" t="s">
        <v>22</v>
      </c>
      <c r="F1314" s="4" t="s">
        <v>1203</v>
      </c>
      <c r="G1314" s="3" t="s">
        <v>35</v>
      </c>
      <c r="H1314" s="5">
        <v>593</v>
      </c>
      <c r="I1314" s="5">
        <v>564.78</v>
      </c>
      <c r="J1314" s="6">
        <f t="shared" si="100"/>
        <v>2.8239000000000001</v>
      </c>
      <c r="K1314" s="3" t="s">
        <v>1151</v>
      </c>
      <c r="L1314" s="3" t="s">
        <v>1154</v>
      </c>
      <c r="M1314" s="7">
        <f t="shared" si="101"/>
        <v>1.69434</v>
      </c>
      <c r="N1314" s="7">
        <f t="shared" si="102"/>
        <v>0.42358499999999999</v>
      </c>
      <c r="O1314" s="7">
        <f t="shared" si="103"/>
        <v>0.70597500000000002</v>
      </c>
      <c r="P1314" s="7">
        <f t="shared" si="104"/>
        <v>4.9966358582102854E-2</v>
      </c>
    </row>
    <row r="1315" spans="1:16" x14ac:dyDescent="0.25">
      <c r="A1315" s="4">
        <v>6063</v>
      </c>
      <c r="B1315" s="4" t="s">
        <v>1149</v>
      </c>
      <c r="C1315" s="3" t="s">
        <v>65</v>
      </c>
      <c r="D1315" s="4" t="s">
        <v>29</v>
      </c>
      <c r="E1315" s="3" t="s">
        <v>22</v>
      </c>
      <c r="F1315" s="4" t="s">
        <v>1204</v>
      </c>
      <c r="G1315" s="3" t="s">
        <v>1158</v>
      </c>
      <c r="H1315" s="5">
        <v>279</v>
      </c>
      <c r="I1315" s="5">
        <v>251.56</v>
      </c>
      <c r="J1315" s="6">
        <f t="shared" si="100"/>
        <v>1.2578</v>
      </c>
      <c r="K1315" s="3" t="s">
        <v>1151</v>
      </c>
      <c r="L1315" s="3" t="s">
        <v>1154</v>
      </c>
      <c r="M1315" s="7">
        <f t="shared" si="101"/>
        <v>0.75468000000000002</v>
      </c>
      <c r="N1315" s="7">
        <f t="shared" si="102"/>
        <v>0.18867</v>
      </c>
      <c r="O1315" s="7">
        <f t="shared" si="103"/>
        <v>0.31445000000000001</v>
      </c>
      <c r="P1315" s="7">
        <f t="shared" si="104"/>
        <v>0.1090793448878995</v>
      </c>
    </row>
    <row r="1316" spans="1:16" x14ac:dyDescent="0.25">
      <c r="A1316" s="4">
        <v>6063</v>
      </c>
      <c r="B1316" s="4" t="s">
        <v>1149</v>
      </c>
      <c r="C1316" s="3" t="s">
        <v>65</v>
      </c>
      <c r="D1316" s="4" t="s">
        <v>29</v>
      </c>
      <c r="E1316" s="3" t="s">
        <v>22</v>
      </c>
      <c r="F1316" s="4" t="s">
        <v>1205</v>
      </c>
      <c r="G1316" s="3" t="s">
        <v>1189</v>
      </c>
      <c r="H1316" s="5">
        <v>2646.1000000000004</v>
      </c>
      <c r="I1316" s="5">
        <v>2242.46</v>
      </c>
      <c r="J1316" s="6">
        <f t="shared" si="100"/>
        <v>11.212300000000001</v>
      </c>
      <c r="K1316" s="3" t="s">
        <v>1151</v>
      </c>
      <c r="L1316" s="3" t="s">
        <v>1154</v>
      </c>
      <c r="M1316" s="7">
        <f t="shared" si="101"/>
        <v>6.7273800000000001</v>
      </c>
      <c r="N1316" s="7">
        <f t="shared" si="102"/>
        <v>1.681845</v>
      </c>
      <c r="O1316" s="7">
        <f t="shared" si="103"/>
        <v>2.8030750000000002</v>
      </c>
      <c r="P1316" s="7">
        <f t="shared" si="104"/>
        <v>0.17999875137126198</v>
      </c>
    </row>
    <row r="1317" spans="1:16" x14ac:dyDescent="0.25">
      <c r="A1317" s="4">
        <v>6063</v>
      </c>
      <c r="B1317" s="4" t="s">
        <v>1149</v>
      </c>
      <c r="C1317" s="3" t="s">
        <v>65</v>
      </c>
      <c r="D1317" s="4" t="s">
        <v>29</v>
      </c>
      <c r="E1317" s="3" t="s">
        <v>22</v>
      </c>
      <c r="F1317" s="4" t="s">
        <v>1206</v>
      </c>
      <c r="G1317" s="3" t="s">
        <v>35</v>
      </c>
      <c r="H1317" s="5">
        <v>898.2</v>
      </c>
      <c r="I1317" s="5">
        <v>855.43</v>
      </c>
      <c r="J1317" s="6">
        <f t="shared" si="100"/>
        <v>4.2771499999999998</v>
      </c>
      <c r="K1317" s="3" t="s">
        <v>1151</v>
      </c>
      <c r="L1317" s="3" t="s">
        <v>1154</v>
      </c>
      <c r="M1317" s="7">
        <f t="shared" si="101"/>
        <v>2.56629</v>
      </c>
      <c r="N1317" s="7">
        <f t="shared" si="102"/>
        <v>0.64157249999999999</v>
      </c>
      <c r="O1317" s="7">
        <f t="shared" si="103"/>
        <v>1.0692874999999999</v>
      </c>
      <c r="P1317" s="7">
        <f t="shared" si="104"/>
        <v>4.9998246495914556E-2</v>
      </c>
    </row>
    <row r="1318" spans="1:16" x14ac:dyDescent="0.25">
      <c r="A1318" s="4">
        <v>6063</v>
      </c>
      <c r="B1318" s="4" t="s">
        <v>1149</v>
      </c>
      <c r="C1318" s="3" t="s">
        <v>65</v>
      </c>
      <c r="D1318" s="4" t="s">
        <v>29</v>
      </c>
      <c r="E1318" s="3" t="s">
        <v>22</v>
      </c>
      <c r="F1318" s="4" t="s">
        <v>1207</v>
      </c>
      <c r="G1318" s="3" t="s">
        <v>35</v>
      </c>
      <c r="H1318" s="5">
        <v>1109.7</v>
      </c>
      <c r="I1318" s="5">
        <v>1056.8599999999999</v>
      </c>
      <c r="J1318" s="6">
        <f t="shared" si="100"/>
        <v>5.2843</v>
      </c>
      <c r="K1318" s="3" t="s">
        <v>1151</v>
      </c>
      <c r="L1318" s="3" t="s">
        <v>1154</v>
      </c>
      <c r="M1318" s="7">
        <f t="shared" si="101"/>
        <v>3.1705799999999997</v>
      </c>
      <c r="N1318" s="7">
        <f t="shared" si="102"/>
        <v>0.79264499999999993</v>
      </c>
      <c r="O1318" s="7">
        <f t="shared" si="103"/>
        <v>1.321075</v>
      </c>
      <c r="P1318" s="7">
        <f t="shared" si="104"/>
        <v>4.9997161402645762E-2</v>
      </c>
    </row>
    <row r="1319" spans="1:16" x14ac:dyDescent="0.25">
      <c r="A1319" s="4">
        <v>6063</v>
      </c>
      <c r="B1319" s="4" t="s">
        <v>1149</v>
      </c>
      <c r="C1319" s="3" t="s">
        <v>65</v>
      </c>
      <c r="D1319" s="4" t="s">
        <v>29</v>
      </c>
      <c r="E1319" s="3" t="s">
        <v>22</v>
      </c>
      <c r="F1319" s="4" t="s">
        <v>1208</v>
      </c>
      <c r="G1319" s="3" t="s">
        <v>1189</v>
      </c>
      <c r="H1319" s="5">
        <v>630</v>
      </c>
      <c r="I1319" s="5">
        <v>600</v>
      </c>
      <c r="J1319" s="6">
        <f t="shared" si="100"/>
        <v>3</v>
      </c>
      <c r="K1319" s="3" t="s">
        <v>1151</v>
      </c>
      <c r="L1319" s="3" t="s">
        <v>1154</v>
      </c>
      <c r="M1319" s="7">
        <f t="shared" si="101"/>
        <v>1.7999999999999998</v>
      </c>
      <c r="N1319" s="7">
        <f t="shared" si="102"/>
        <v>0.44999999999999996</v>
      </c>
      <c r="O1319" s="7">
        <f t="shared" si="103"/>
        <v>0.75</v>
      </c>
      <c r="P1319" s="7">
        <f t="shared" si="104"/>
        <v>5.0000000000000044E-2</v>
      </c>
    </row>
    <row r="1320" spans="1:16" x14ac:dyDescent="0.25">
      <c r="A1320" s="4">
        <v>6063</v>
      </c>
      <c r="B1320" s="4" t="s">
        <v>1149</v>
      </c>
      <c r="C1320" s="3" t="s">
        <v>65</v>
      </c>
      <c r="D1320" s="4" t="s">
        <v>29</v>
      </c>
      <c r="E1320" s="3" t="s">
        <v>22</v>
      </c>
      <c r="F1320" s="4" t="s">
        <v>1209</v>
      </c>
      <c r="G1320" s="3" t="s">
        <v>1158</v>
      </c>
      <c r="H1320" s="5">
        <v>2281.25</v>
      </c>
      <c r="I1320" s="5">
        <v>2099.27</v>
      </c>
      <c r="J1320" s="6">
        <f t="shared" si="100"/>
        <v>10.49635</v>
      </c>
      <c r="K1320" s="3" t="s">
        <v>1151</v>
      </c>
      <c r="L1320" s="3" t="s">
        <v>1154</v>
      </c>
      <c r="M1320" s="7">
        <f t="shared" si="101"/>
        <v>6.2978099999999992</v>
      </c>
      <c r="N1320" s="7">
        <f t="shared" si="102"/>
        <v>1.5744524999999998</v>
      </c>
      <c r="O1320" s="7">
        <f t="shared" si="103"/>
        <v>2.6240874999999999</v>
      </c>
      <c r="P1320" s="7">
        <f t="shared" si="104"/>
        <v>8.6687277005816243E-2</v>
      </c>
    </row>
    <row r="1321" spans="1:16" x14ac:dyDescent="0.25">
      <c r="A1321" s="4">
        <v>6063</v>
      </c>
      <c r="B1321" s="4" t="s">
        <v>1149</v>
      </c>
      <c r="C1321" s="3" t="s">
        <v>65</v>
      </c>
      <c r="D1321" s="4" t="s">
        <v>29</v>
      </c>
      <c r="E1321" s="3" t="s">
        <v>22</v>
      </c>
      <c r="F1321" s="4" t="s">
        <v>1210</v>
      </c>
      <c r="G1321" s="3" t="s">
        <v>35</v>
      </c>
      <c r="H1321" s="5">
        <v>84.15</v>
      </c>
      <c r="I1321" s="5">
        <v>71.31</v>
      </c>
      <c r="J1321" s="6">
        <f t="shared" si="100"/>
        <v>0.35655000000000003</v>
      </c>
      <c r="K1321" s="3" t="s">
        <v>1151</v>
      </c>
      <c r="L1321" s="3" t="s">
        <v>1154</v>
      </c>
      <c r="M1321" s="7">
        <f t="shared" si="101"/>
        <v>0.21393000000000001</v>
      </c>
      <c r="N1321" s="7">
        <f t="shared" si="102"/>
        <v>5.3482500000000002E-2</v>
      </c>
      <c r="O1321" s="7">
        <f t="shared" si="103"/>
        <v>8.9137500000000008E-2</v>
      </c>
      <c r="P1321" s="7">
        <f t="shared" si="104"/>
        <v>0.18005889777029882</v>
      </c>
    </row>
    <row r="1322" spans="1:16" x14ac:dyDescent="0.25">
      <c r="A1322" s="4">
        <v>6063</v>
      </c>
      <c r="B1322" s="4" t="s">
        <v>1149</v>
      </c>
      <c r="C1322" s="3" t="s">
        <v>65</v>
      </c>
      <c r="D1322" s="4" t="s">
        <v>29</v>
      </c>
      <c r="E1322" s="3" t="s">
        <v>22</v>
      </c>
      <c r="F1322" s="4" t="s">
        <v>1211</v>
      </c>
      <c r="G1322" s="3" t="s">
        <v>1189</v>
      </c>
      <c r="H1322" s="5">
        <v>1558.7</v>
      </c>
      <c r="I1322" s="5">
        <v>1320.94</v>
      </c>
      <c r="J1322" s="6">
        <f t="shared" si="100"/>
        <v>6.6047000000000002</v>
      </c>
      <c r="K1322" s="3" t="s">
        <v>1151</v>
      </c>
      <c r="L1322" s="3" t="s">
        <v>1154</v>
      </c>
      <c r="M1322" s="7">
        <f t="shared" si="101"/>
        <v>3.9628199999999998</v>
      </c>
      <c r="N1322" s="7">
        <f t="shared" si="102"/>
        <v>0.99070499999999995</v>
      </c>
      <c r="O1322" s="7">
        <f t="shared" si="103"/>
        <v>1.6511750000000001</v>
      </c>
      <c r="P1322" s="7">
        <f t="shared" si="104"/>
        <v>0.17999303526276744</v>
      </c>
    </row>
    <row r="1323" spans="1:16" x14ac:dyDescent="0.25">
      <c r="A1323" s="4">
        <v>6063</v>
      </c>
      <c r="B1323" s="4" t="s">
        <v>1149</v>
      </c>
      <c r="C1323" s="3" t="s">
        <v>65</v>
      </c>
      <c r="D1323" s="4" t="s">
        <v>32</v>
      </c>
      <c r="E1323" s="3" t="s">
        <v>22</v>
      </c>
      <c r="F1323" s="4" t="s">
        <v>1212</v>
      </c>
      <c r="G1323" s="3" t="s">
        <v>1158</v>
      </c>
      <c r="H1323" s="5">
        <v>6958.6</v>
      </c>
      <c r="I1323" s="5">
        <v>6627.24</v>
      </c>
      <c r="J1323" s="6">
        <f t="shared" si="100"/>
        <v>53.017919999999997</v>
      </c>
      <c r="K1323" s="3" t="s">
        <v>1151</v>
      </c>
      <c r="L1323" s="3" t="s">
        <v>1154</v>
      </c>
      <c r="M1323" s="7">
        <f t="shared" si="101"/>
        <v>31.810751999999997</v>
      </c>
      <c r="N1323" s="7">
        <f t="shared" si="102"/>
        <v>7.9526879999999993</v>
      </c>
      <c r="O1323" s="7">
        <f t="shared" si="103"/>
        <v>13.254479999999999</v>
      </c>
      <c r="P1323" s="7">
        <f t="shared" si="104"/>
        <v>4.9999698215245081E-2</v>
      </c>
    </row>
    <row r="1324" spans="1:16" x14ac:dyDescent="0.25">
      <c r="A1324" s="4">
        <v>6063</v>
      </c>
      <c r="B1324" s="4" t="s">
        <v>1149</v>
      </c>
      <c r="C1324" s="3" t="s">
        <v>65</v>
      </c>
      <c r="D1324" s="4" t="s">
        <v>32</v>
      </c>
      <c r="E1324" s="3" t="s">
        <v>22</v>
      </c>
      <c r="F1324" s="4" t="s">
        <v>1213</v>
      </c>
      <c r="G1324" s="3" t="s">
        <v>1158</v>
      </c>
      <c r="H1324" s="5">
        <v>1498</v>
      </c>
      <c r="I1324" s="5">
        <v>1290.3599999999999</v>
      </c>
      <c r="J1324" s="6">
        <f t="shared" si="100"/>
        <v>6.4517999999999995</v>
      </c>
      <c r="K1324" s="3" t="s">
        <v>1151</v>
      </c>
      <c r="L1324" s="3" t="s">
        <v>1154</v>
      </c>
      <c r="M1324" s="7">
        <f t="shared" si="101"/>
        <v>3.8710799999999996</v>
      </c>
      <c r="N1324" s="7">
        <f t="shared" si="102"/>
        <v>0.96776999999999991</v>
      </c>
      <c r="O1324" s="7">
        <f t="shared" si="103"/>
        <v>1.6129499999999999</v>
      </c>
      <c r="P1324" s="7">
        <f t="shared" si="104"/>
        <v>0.16091633342633083</v>
      </c>
    </row>
    <row r="1325" spans="1:16" x14ac:dyDescent="0.25">
      <c r="A1325" s="4">
        <v>6063</v>
      </c>
      <c r="B1325" s="4" t="s">
        <v>1149</v>
      </c>
      <c r="C1325" s="3" t="s">
        <v>65</v>
      </c>
      <c r="D1325" s="4" t="s">
        <v>32</v>
      </c>
      <c r="E1325" s="3" t="s">
        <v>22</v>
      </c>
      <c r="F1325" s="4" t="s">
        <v>1214</v>
      </c>
      <c r="G1325" s="3" t="s">
        <v>1158</v>
      </c>
      <c r="H1325" s="5">
        <v>269.10000000000002</v>
      </c>
      <c r="I1325" s="5">
        <v>228.06</v>
      </c>
      <c r="J1325" s="6">
        <f t="shared" si="100"/>
        <v>1.1403000000000001</v>
      </c>
      <c r="K1325" s="3" t="s">
        <v>1151</v>
      </c>
      <c r="L1325" s="3" t="s">
        <v>1154</v>
      </c>
      <c r="M1325" s="7">
        <f t="shared" si="101"/>
        <v>0.68418000000000001</v>
      </c>
      <c r="N1325" s="7">
        <f t="shared" si="102"/>
        <v>0.171045</v>
      </c>
      <c r="O1325" s="7">
        <f t="shared" si="103"/>
        <v>0.28507500000000002</v>
      </c>
      <c r="P1325" s="7">
        <f t="shared" si="104"/>
        <v>0.17995264404104194</v>
      </c>
    </row>
    <row r="1326" spans="1:16" x14ac:dyDescent="0.25">
      <c r="A1326" s="4">
        <v>6063</v>
      </c>
      <c r="B1326" s="4" t="s">
        <v>1149</v>
      </c>
      <c r="C1326" s="3" t="s">
        <v>65</v>
      </c>
      <c r="D1326" s="4" t="s">
        <v>32</v>
      </c>
      <c r="E1326" s="3" t="s">
        <v>22</v>
      </c>
      <c r="F1326" s="4" t="s">
        <v>1215</v>
      </c>
      <c r="G1326" s="3" t="s">
        <v>1158</v>
      </c>
      <c r="H1326" s="5">
        <v>446.4</v>
      </c>
      <c r="I1326" s="5">
        <v>425.14</v>
      </c>
      <c r="J1326" s="6">
        <f t="shared" si="100"/>
        <v>2.1257000000000001</v>
      </c>
      <c r="K1326" s="3" t="s">
        <v>1151</v>
      </c>
      <c r="L1326" s="3" t="s">
        <v>1154</v>
      </c>
      <c r="M1326" s="7">
        <f t="shared" si="101"/>
        <v>1.27542</v>
      </c>
      <c r="N1326" s="7">
        <f t="shared" si="102"/>
        <v>0.318855</v>
      </c>
      <c r="O1326" s="7">
        <f t="shared" si="103"/>
        <v>0.53142500000000004</v>
      </c>
      <c r="P1326" s="7">
        <f t="shared" si="104"/>
        <v>5.0007056499035585E-2</v>
      </c>
    </row>
    <row r="1327" spans="1:16" x14ac:dyDescent="0.25">
      <c r="A1327" s="4">
        <v>6063</v>
      </c>
      <c r="B1327" s="4" t="s">
        <v>1149</v>
      </c>
      <c r="C1327" s="3" t="s">
        <v>65</v>
      </c>
      <c r="D1327" s="4" t="s">
        <v>32</v>
      </c>
      <c r="E1327" s="3" t="s">
        <v>22</v>
      </c>
      <c r="F1327" s="4" t="s">
        <v>1216</v>
      </c>
      <c r="G1327" s="3" t="s">
        <v>1158</v>
      </c>
      <c r="H1327" s="5">
        <v>2995</v>
      </c>
      <c r="I1327" s="5">
        <v>2538.14</v>
      </c>
      <c r="J1327" s="6">
        <f t="shared" si="100"/>
        <v>12.6907</v>
      </c>
      <c r="K1327" s="3" t="s">
        <v>1151</v>
      </c>
      <c r="L1327" s="3" t="s">
        <v>1154</v>
      </c>
      <c r="M1327" s="7">
        <f t="shared" si="101"/>
        <v>7.6144199999999991</v>
      </c>
      <c r="N1327" s="7">
        <f t="shared" si="102"/>
        <v>1.9036049999999998</v>
      </c>
      <c r="O1327" s="7">
        <f t="shared" si="103"/>
        <v>3.1726749999999999</v>
      </c>
      <c r="P1327" s="7">
        <f t="shared" si="104"/>
        <v>0.179997951255644</v>
      </c>
    </row>
    <row r="1328" spans="1:16" x14ac:dyDescent="0.25">
      <c r="A1328" s="4">
        <v>6063</v>
      </c>
      <c r="B1328" s="4" t="s">
        <v>1149</v>
      </c>
      <c r="C1328" s="3" t="s">
        <v>65</v>
      </c>
      <c r="D1328" s="4" t="s">
        <v>32</v>
      </c>
      <c r="E1328" s="3" t="s">
        <v>22</v>
      </c>
      <c r="F1328" s="4" t="s">
        <v>1217</v>
      </c>
      <c r="G1328" s="3" t="s">
        <v>1158</v>
      </c>
      <c r="H1328" s="5">
        <v>1419.5</v>
      </c>
      <c r="I1328" s="5">
        <v>1245.3399999999999</v>
      </c>
      <c r="J1328" s="6">
        <f t="shared" si="100"/>
        <v>6.2267000000000001</v>
      </c>
      <c r="K1328" s="3" t="s">
        <v>1151</v>
      </c>
      <c r="L1328" s="3" t="s">
        <v>1154</v>
      </c>
      <c r="M1328" s="7">
        <f t="shared" si="101"/>
        <v>3.7360199999999999</v>
      </c>
      <c r="N1328" s="7">
        <f t="shared" si="102"/>
        <v>0.93400499999999997</v>
      </c>
      <c r="O1328" s="7">
        <f t="shared" si="103"/>
        <v>1.556675</v>
      </c>
      <c r="P1328" s="7">
        <f t="shared" si="104"/>
        <v>0.13984935840814572</v>
      </c>
    </row>
    <row r="1329" spans="1:16" x14ac:dyDescent="0.25">
      <c r="A1329" s="4">
        <v>6063</v>
      </c>
      <c r="B1329" s="4" t="s">
        <v>1149</v>
      </c>
      <c r="C1329" s="3" t="s">
        <v>65</v>
      </c>
      <c r="D1329" s="4" t="s">
        <v>32</v>
      </c>
      <c r="E1329" s="3" t="s">
        <v>22</v>
      </c>
      <c r="F1329" s="4" t="s">
        <v>1218</v>
      </c>
      <c r="G1329" s="3" t="s">
        <v>35</v>
      </c>
      <c r="H1329" s="5">
        <v>895.05</v>
      </c>
      <c r="I1329" s="5">
        <v>852.43</v>
      </c>
      <c r="J1329" s="6">
        <f t="shared" si="100"/>
        <v>4.2621500000000001</v>
      </c>
      <c r="K1329" s="3" t="s">
        <v>1151</v>
      </c>
      <c r="L1329" s="3" t="s">
        <v>1154</v>
      </c>
      <c r="M1329" s="7">
        <f t="shared" si="101"/>
        <v>2.5572900000000001</v>
      </c>
      <c r="N1329" s="7">
        <f t="shared" si="102"/>
        <v>0.63932250000000002</v>
      </c>
      <c r="O1329" s="7">
        <f t="shared" si="103"/>
        <v>1.0655375</v>
      </c>
      <c r="P1329" s="7">
        <f t="shared" si="104"/>
        <v>4.9998240324718779E-2</v>
      </c>
    </row>
    <row r="1330" spans="1:16" x14ac:dyDescent="0.25">
      <c r="A1330" s="4">
        <v>6063</v>
      </c>
      <c r="B1330" s="4" t="s">
        <v>1149</v>
      </c>
      <c r="C1330" s="3" t="s">
        <v>65</v>
      </c>
      <c r="D1330" s="4" t="s">
        <v>32</v>
      </c>
      <c r="E1330" s="3" t="s">
        <v>22</v>
      </c>
      <c r="F1330" s="4" t="s">
        <v>1219</v>
      </c>
      <c r="G1330" s="3" t="s">
        <v>35</v>
      </c>
      <c r="H1330" s="5">
        <v>180</v>
      </c>
      <c r="I1330" s="5">
        <v>171.44</v>
      </c>
      <c r="J1330" s="6">
        <f t="shared" si="100"/>
        <v>0.85719999999999996</v>
      </c>
      <c r="K1330" s="3" t="s">
        <v>1151</v>
      </c>
      <c r="L1330" s="3" t="s">
        <v>1154</v>
      </c>
      <c r="M1330" s="7">
        <f t="shared" si="101"/>
        <v>0.51432</v>
      </c>
      <c r="N1330" s="7">
        <f t="shared" si="102"/>
        <v>0.12858</v>
      </c>
      <c r="O1330" s="7">
        <f t="shared" si="103"/>
        <v>0.21429999999999999</v>
      </c>
      <c r="P1330" s="7">
        <f t="shared" si="104"/>
        <v>4.9930004666355554E-2</v>
      </c>
    </row>
    <row r="1331" spans="1:16" x14ac:dyDescent="0.25">
      <c r="A1331" s="4">
        <v>6063</v>
      </c>
      <c r="B1331" s="4" t="s">
        <v>1149</v>
      </c>
      <c r="C1331" s="3" t="s">
        <v>65</v>
      </c>
      <c r="D1331" s="4" t="s">
        <v>32</v>
      </c>
      <c r="E1331" s="3" t="s">
        <v>22</v>
      </c>
      <c r="F1331" s="4" t="s">
        <v>1220</v>
      </c>
      <c r="G1331" s="3" t="s">
        <v>35</v>
      </c>
      <c r="H1331" s="5">
        <v>809</v>
      </c>
      <c r="I1331" s="5">
        <v>770.48</v>
      </c>
      <c r="J1331" s="6">
        <f t="shared" si="100"/>
        <v>3.8524000000000003</v>
      </c>
      <c r="K1331" s="3" t="s">
        <v>1151</v>
      </c>
      <c r="L1331" s="3" t="s">
        <v>1154</v>
      </c>
      <c r="M1331" s="7">
        <f t="shared" si="101"/>
        <v>2.3114400000000002</v>
      </c>
      <c r="N1331" s="7">
        <f t="shared" si="102"/>
        <v>0.57786000000000004</v>
      </c>
      <c r="O1331" s="7">
        <f t="shared" si="103"/>
        <v>0.96310000000000007</v>
      </c>
      <c r="P1331" s="7">
        <f t="shared" si="104"/>
        <v>4.9994808431107929E-2</v>
      </c>
    </row>
    <row r="1332" spans="1:16" x14ac:dyDescent="0.25">
      <c r="A1332" s="4">
        <v>6063</v>
      </c>
      <c r="B1332" s="4" t="s">
        <v>1149</v>
      </c>
      <c r="C1332" s="3" t="s">
        <v>65</v>
      </c>
      <c r="D1332" s="4" t="s">
        <v>32</v>
      </c>
      <c r="E1332" s="3" t="s">
        <v>22</v>
      </c>
      <c r="F1332" s="4" t="s">
        <v>1221</v>
      </c>
      <c r="G1332" s="3" t="s">
        <v>1189</v>
      </c>
      <c r="H1332" s="5">
        <v>1382.2</v>
      </c>
      <c r="I1332" s="5">
        <v>1302.2199999999998</v>
      </c>
      <c r="J1332" s="6">
        <f t="shared" si="100"/>
        <v>6.511099999999999</v>
      </c>
      <c r="K1332" s="3" t="s">
        <v>1151</v>
      </c>
      <c r="L1332" s="3" t="s">
        <v>1154</v>
      </c>
      <c r="M1332" s="7">
        <f t="shared" si="101"/>
        <v>3.9066599999999991</v>
      </c>
      <c r="N1332" s="7">
        <f t="shared" si="102"/>
        <v>0.97666499999999978</v>
      </c>
      <c r="O1332" s="7">
        <f t="shared" si="103"/>
        <v>1.6277749999999997</v>
      </c>
      <c r="P1332" s="7">
        <f t="shared" si="104"/>
        <v>6.1418193546405542E-2</v>
      </c>
    </row>
    <row r="1333" spans="1:16" x14ac:dyDescent="0.25">
      <c r="A1333" s="4">
        <v>6063</v>
      </c>
      <c r="B1333" s="4" t="s">
        <v>1149</v>
      </c>
      <c r="C1333" s="3" t="s">
        <v>65</v>
      </c>
      <c r="D1333" s="4" t="s">
        <v>32</v>
      </c>
      <c r="E1333" s="3" t="s">
        <v>22</v>
      </c>
      <c r="F1333" s="4" t="s">
        <v>1222</v>
      </c>
      <c r="G1333" s="3" t="s">
        <v>35</v>
      </c>
      <c r="H1333" s="5">
        <v>180</v>
      </c>
      <c r="I1333" s="5">
        <v>171.44</v>
      </c>
      <c r="J1333" s="6">
        <f t="shared" si="100"/>
        <v>0.85719999999999996</v>
      </c>
      <c r="K1333" s="3" t="s">
        <v>1151</v>
      </c>
      <c r="L1333" s="3" t="s">
        <v>1154</v>
      </c>
      <c r="M1333" s="7">
        <f t="shared" si="101"/>
        <v>0.51432</v>
      </c>
      <c r="N1333" s="7">
        <f t="shared" si="102"/>
        <v>0.12858</v>
      </c>
      <c r="O1333" s="7">
        <f t="shared" si="103"/>
        <v>0.21429999999999999</v>
      </c>
      <c r="P1333" s="7">
        <f t="shared" si="104"/>
        <v>4.9930004666355554E-2</v>
      </c>
    </row>
    <row r="1334" spans="1:16" x14ac:dyDescent="0.25">
      <c r="A1334" s="4">
        <v>6063</v>
      </c>
      <c r="B1334" s="4" t="s">
        <v>1149</v>
      </c>
      <c r="C1334" s="3" t="s">
        <v>65</v>
      </c>
      <c r="D1334" s="4" t="s">
        <v>32</v>
      </c>
      <c r="E1334" s="3" t="s">
        <v>22</v>
      </c>
      <c r="F1334" s="4" t="s">
        <v>1223</v>
      </c>
      <c r="G1334" s="3" t="s">
        <v>1158</v>
      </c>
      <c r="H1334" s="5">
        <v>720</v>
      </c>
      <c r="I1334" s="5">
        <v>685.72</v>
      </c>
      <c r="J1334" s="6">
        <f t="shared" si="100"/>
        <v>3.4286000000000003</v>
      </c>
      <c r="K1334" s="3" t="s">
        <v>1151</v>
      </c>
      <c r="L1334" s="3" t="s">
        <v>1154</v>
      </c>
      <c r="M1334" s="7">
        <f t="shared" si="101"/>
        <v>2.0571600000000001</v>
      </c>
      <c r="N1334" s="7">
        <f t="shared" si="102"/>
        <v>0.51429000000000002</v>
      </c>
      <c r="O1334" s="7">
        <f t="shared" si="103"/>
        <v>0.85715000000000008</v>
      </c>
      <c r="P1334" s="7">
        <f t="shared" si="104"/>
        <v>4.9991250072916049E-2</v>
      </c>
    </row>
    <row r="1335" spans="1:16" x14ac:dyDescent="0.25">
      <c r="A1335" s="4">
        <v>6063</v>
      </c>
      <c r="B1335" s="4" t="s">
        <v>1149</v>
      </c>
      <c r="C1335" s="3" t="s">
        <v>65</v>
      </c>
      <c r="D1335" s="4" t="s">
        <v>32</v>
      </c>
      <c r="E1335" s="3" t="s">
        <v>22</v>
      </c>
      <c r="F1335" s="4" t="s">
        <v>1224</v>
      </c>
      <c r="G1335" s="3" t="s">
        <v>1158</v>
      </c>
      <c r="H1335" s="5">
        <v>3314.35</v>
      </c>
      <c r="I1335" s="5">
        <v>3156.53</v>
      </c>
      <c r="J1335" s="6">
        <f t="shared" si="100"/>
        <v>15.782650000000002</v>
      </c>
      <c r="K1335" s="3" t="s">
        <v>1151</v>
      </c>
      <c r="L1335" s="3" t="s">
        <v>1154</v>
      </c>
      <c r="M1335" s="7">
        <f t="shared" si="101"/>
        <v>9.4695900000000002</v>
      </c>
      <c r="N1335" s="7">
        <f t="shared" si="102"/>
        <v>2.3673975</v>
      </c>
      <c r="O1335" s="7">
        <f t="shared" si="103"/>
        <v>3.9456625000000005</v>
      </c>
      <c r="P1335" s="7">
        <f t="shared" si="104"/>
        <v>4.9997940776739025E-2</v>
      </c>
    </row>
    <row r="1336" spans="1:16" x14ac:dyDescent="0.25">
      <c r="A1336" s="4">
        <v>6063</v>
      </c>
      <c r="B1336" s="4" t="s">
        <v>1149</v>
      </c>
      <c r="C1336" s="3" t="s">
        <v>65</v>
      </c>
      <c r="D1336" s="4" t="s">
        <v>32</v>
      </c>
      <c r="E1336" s="3" t="s">
        <v>22</v>
      </c>
      <c r="F1336" s="4" t="s">
        <v>1225</v>
      </c>
      <c r="G1336" s="3" t="s">
        <v>1158</v>
      </c>
      <c r="H1336" s="5">
        <v>498</v>
      </c>
      <c r="I1336" s="5">
        <v>422.04</v>
      </c>
      <c r="J1336" s="6">
        <f t="shared" si="100"/>
        <v>2.1102000000000003</v>
      </c>
      <c r="K1336" s="3" t="s">
        <v>1151</v>
      </c>
      <c r="L1336" s="3" t="s">
        <v>1154</v>
      </c>
      <c r="M1336" s="7">
        <f t="shared" si="101"/>
        <v>1.2661200000000001</v>
      </c>
      <c r="N1336" s="7">
        <f t="shared" si="102"/>
        <v>0.31653000000000003</v>
      </c>
      <c r="O1336" s="7">
        <f t="shared" si="103"/>
        <v>0.52755000000000007</v>
      </c>
      <c r="P1336" s="7">
        <f t="shared" si="104"/>
        <v>0.17998294000568671</v>
      </c>
    </row>
    <row r="1337" spans="1:16" x14ac:dyDescent="0.25">
      <c r="A1337" s="4">
        <v>6063</v>
      </c>
      <c r="B1337" s="4" t="s">
        <v>1149</v>
      </c>
      <c r="C1337" s="3" t="s">
        <v>65</v>
      </c>
      <c r="D1337" s="4" t="s">
        <v>32</v>
      </c>
      <c r="E1337" s="3" t="s">
        <v>22</v>
      </c>
      <c r="F1337" s="4" t="s">
        <v>1226</v>
      </c>
      <c r="G1337" s="3" t="s">
        <v>35</v>
      </c>
      <c r="H1337" s="5">
        <v>449</v>
      </c>
      <c r="I1337" s="5">
        <v>380.5</v>
      </c>
      <c r="J1337" s="6">
        <f t="shared" si="100"/>
        <v>1.9025000000000001</v>
      </c>
      <c r="K1337" s="3" t="s">
        <v>1151</v>
      </c>
      <c r="L1337" s="3" t="s">
        <v>1154</v>
      </c>
      <c r="M1337" s="7">
        <f t="shared" si="101"/>
        <v>1.1415</v>
      </c>
      <c r="N1337" s="7">
        <f t="shared" si="102"/>
        <v>0.28537499999999999</v>
      </c>
      <c r="O1337" s="7">
        <f t="shared" si="103"/>
        <v>0.47562500000000002</v>
      </c>
      <c r="P1337" s="7">
        <f t="shared" si="104"/>
        <v>0.18002628120893571</v>
      </c>
    </row>
    <row r="1338" spans="1:16" x14ac:dyDescent="0.25">
      <c r="A1338" s="4">
        <v>6063</v>
      </c>
      <c r="B1338" s="4" t="s">
        <v>1149</v>
      </c>
      <c r="C1338" s="3" t="s">
        <v>65</v>
      </c>
      <c r="D1338" s="4" t="s">
        <v>32</v>
      </c>
      <c r="E1338" s="3" t="s">
        <v>22</v>
      </c>
      <c r="F1338" s="4" t="s">
        <v>1227</v>
      </c>
      <c r="G1338" s="3" t="s">
        <v>35</v>
      </c>
      <c r="H1338" s="5">
        <v>278</v>
      </c>
      <c r="I1338" s="5">
        <v>235.6</v>
      </c>
      <c r="J1338" s="6">
        <f t="shared" si="100"/>
        <v>1.1779999999999999</v>
      </c>
      <c r="K1338" s="3" t="s">
        <v>1151</v>
      </c>
      <c r="L1338" s="3" t="s">
        <v>1154</v>
      </c>
      <c r="M1338" s="7">
        <f t="shared" si="101"/>
        <v>0.70679999999999998</v>
      </c>
      <c r="N1338" s="7">
        <f t="shared" si="102"/>
        <v>0.1767</v>
      </c>
      <c r="O1338" s="7">
        <f t="shared" si="103"/>
        <v>0.29449999999999998</v>
      </c>
      <c r="P1338" s="7">
        <f t="shared" si="104"/>
        <v>0.17996604414261452</v>
      </c>
    </row>
    <row r="1339" spans="1:16" x14ac:dyDescent="0.25">
      <c r="A1339" s="4">
        <v>6063</v>
      </c>
      <c r="B1339" s="4" t="s">
        <v>1149</v>
      </c>
      <c r="C1339" s="3" t="s">
        <v>65</v>
      </c>
      <c r="D1339" s="4" t="s">
        <v>32</v>
      </c>
      <c r="E1339" s="3" t="s">
        <v>22</v>
      </c>
      <c r="F1339" s="4" t="s">
        <v>1228</v>
      </c>
      <c r="G1339" s="3" t="s">
        <v>35</v>
      </c>
      <c r="H1339" s="5">
        <v>278</v>
      </c>
      <c r="I1339" s="5">
        <v>235.6</v>
      </c>
      <c r="J1339" s="6">
        <f t="shared" si="100"/>
        <v>1.1779999999999999</v>
      </c>
      <c r="K1339" s="3" t="s">
        <v>1151</v>
      </c>
      <c r="L1339" s="3" t="s">
        <v>1154</v>
      </c>
      <c r="M1339" s="7">
        <f t="shared" si="101"/>
        <v>0.70679999999999998</v>
      </c>
      <c r="N1339" s="7">
        <f t="shared" si="102"/>
        <v>0.1767</v>
      </c>
      <c r="O1339" s="7">
        <f t="shared" si="103"/>
        <v>0.29449999999999998</v>
      </c>
      <c r="P1339" s="7">
        <f t="shared" si="104"/>
        <v>0.17996604414261452</v>
      </c>
    </row>
    <row r="1340" spans="1:16" x14ac:dyDescent="0.25">
      <c r="A1340" s="4">
        <v>6063</v>
      </c>
      <c r="B1340" s="4" t="s">
        <v>1149</v>
      </c>
      <c r="C1340" s="3" t="s">
        <v>65</v>
      </c>
      <c r="D1340" s="4" t="s">
        <v>32</v>
      </c>
      <c r="E1340" s="3" t="s">
        <v>22</v>
      </c>
      <c r="F1340" s="4" t="s">
        <v>1229</v>
      </c>
      <c r="G1340" s="3" t="s">
        <v>1158</v>
      </c>
      <c r="H1340" s="5">
        <v>270</v>
      </c>
      <c r="I1340" s="5">
        <v>257.14</v>
      </c>
      <c r="J1340" s="6">
        <f t="shared" si="100"/>
        <v>1.2857000000000001</v>
      </c>
      <c r="K1340" s="3" t="s">
        <v>1151</v>
      </c>
      <c r="L1340" s="3" t="s">
        <v>1154</v>
      </c>
      <c r="M1340" s="7">
        <f t="shared" si="101"/>
        <v>0.77141999999999999</v>
      </c>
      <c r="N1340" s="7">
        <f t="shared" si="102"/>
        <v>0.192855</v>
      </c>
      <c r="O1340" s="7">
        <f t="shared" si="103"/>
        <v>0.32142500000000002</v>
      </c>
      <c r="P1340" s="7">
        <f t="shared" si="104"/>
        <v>5.001166679629776E-2</v>
      </c>
    </row>
    <row r="1341" spans="1:16" x14ac:dyDescent="0.25">
      <c r="A1341" s="4">
        <v>6063</v>
      </c>
      <c r="B1341" s="4" t="s">
        <v>1149</v>
      </c>
      <c r="C1341" s="3" t="s">
        <v>65</v>
      </c>
      <c r="D1341" s="4" t="s">
        <v>32</v>
      </c>
      <c r="E1341" s="3" t="s">
        <v>22</v>
      </c>
      <c r="F1341" s="4" t="s">
        <v>1230</v>
      </c>
      <c r="G1341" s="3" t="s">
        <v>1158</v>
      </c>
      <c r="H1341" s="5">
        <v>1312.3</v>
      </c>
      <c r="I1341" s="5">
        <v>1249.8</v>
      </c>
      <c r="J1341" s="6">
        <f t="shared" si="100"/>
        <v>6.2489999999999997</v>
      </c>
      <c r="K1341" s="3" t="s">
        <v>1151</v>
      </c>
      <c r="L1341" s="3" t="s">
        <v>1154</v>
      </c>
      <c r="M1341" s="7">
        <f t="shared" si="101"/>
        <v>3.7493999999999996</v>
      </c>
      <c r="N1341" s="7">
        <f t="shared" si="102"/>
        <v>0.93734999999999991</v>
      </c>
      <c r="O1341" s="7">
        <f t="shared" si="103"/>
        <v>1.5622499999999999</v>
      </c>
      <c r="P1341" s="7">
        <f t="shared" si="104"/>
        <v>5.0008001280204883E-2</v>
      </c>
    </row>
    <row r="1342" spans="1:16" x14ac:dyDescent="0.25">
      <c r="A1342" s="4">
        <v>6063</v>
      </c>
      <c r="B1342" s="4" t="s">
        <v>1149</v>
      </c>
      <c r="C1342" s="3" t="s">
        <v>65</v>
      </c>
      <c r="D1342" s="4" t="s">
        <v>32</v>
      </c>
      <c r="E1342" s="3" t="s">
        <v>22</v>
      </c>
      <c r="F1342" s="4" t="s">
        <v>1231</v>
      </c>
      <c r="G1342" s="3" t="s">
        <v>35</v>
      </c>
      <c r="H1342" s="5">
        <v>905.25</v>
      </c>
      <c r="I1342" s="5">
        <v>767.15</v>
      </c>
      <c r="J1342" s="6">
        <f t="shared" si="100"/>
        <v>3.83575</v>
      </c>
      <c r="K1342" s="3" t="s">
        <v>1151</v>
      </c>
      <c r="L1342" s="3" t="s">
        <v>1154</v>
      </c>
      <c r="M1342" s="7">
        <f t="shared" si="101"/>
        <v>2.30145</v>
      </c>
      <c r="N1342" s="7">
        <f t="shared" si="102"/>
        <v>0.5753625</v>
      </c>
      <c r="O1342" s="7">
        <f t="shared" si="103"/>
        <v>0.9589375</v>
      </c>
      <c r="P1342" s="7">
        <f t="shared" si="104"/>
        <v>0.18001694583849326</v>
      </c>
    </row>
    <row r="1343" spans="1:16" x14ac:dyDescent="0.25">
      <c r="A1343" s="4">
        <v>6063</v>
      </c>
      <c r="B1343" s="4" t="s">
        <v>1149</v>
      </c>
      <c r="C1343" s="3" t="s">
        <v>65</v>
      </c>
      <c r="D1343" s="4" t="s">
        <v>32</v>
      </c>
      <c r="E1343" s="3" t="s">
        <v>22</v>
      </c>
      <c r="F1343" s="4" t="s">
        <v>1232</v>
      </c>
      <c r="G1343" s="3" t="s">
        <v>35</v>
      </c>
      <c r="H1343" s="5">
        <v>9025.6</v>
      </c>
      <c r="I1343" s="5">
        <v>8522.48</v>
      </c>
      <c r="J1343" s="6">
        <f t="shared" si="100"/>
        <v>68.179839999999999</v>
      </c>
      <c r="K1343" s="3" t="s">
        <v>1151</v>
      </c>
      <c r="L1343" s="3" t="s">
        <v>1154</v>
      </c>
      <c r="M1343" s="7">
        <f t="shared" si="101"/>
        <v>40.907903999999995</v>
      </c>
      <c r="N1343" s="7">
        <f t="shared" si="102"/>
        <v>10.226975999999999</v>
      </c>
      <c r="O1343" s="7">
        <f t="shared" si="103"/>
        <v>17.04496</v>
      </c>
      <c r="P1343" s="7">
        <f t="shared" si="104"/>
        <v>5.9034459453117138E-2</v>
      </c>
    </row>
    <row r="1344" spans="1:16" x14ac:dyDescent="0.25">
      <c r="A1344" s="4">
        <v>6063</v>
      </c>
      <c r="B1344" s="4" t="s">
        <v>1149</v>
      </c>
      <c r="C1344" s="3" t="s">
        <v>65</v>
      </c>
      <c r="D1344" s="4" t="s">
        <v>32</v>
      </c>
      <c r="E1344" s="3" t="s">
        <v>22</v>
      </c>
      <c r="F1344" s="4" t="s">
        <v>1233</v>
      </c>
      <c r="G1344" s="3" t="s">
        <v>35</v>
      </c>
      <c r="H1344" s="5">
        <v>488.75</v>
      </c>
      <c r="I1344" s="5">
        <v>414.19</v>
      </c>
      <c r="J1344" s="6">
        <f t="shared" si="100"/>
        <v>2.0709499999999998</v>
      </c>
      <c r="K1344" s="3" t="s">
        <v>1151</v>
      </c>
      <c r="L1344" s="3" t="s">
        <v>1154</v>
      </c>
      <c r="M1344" s="7">
        <f t="shared" si="101"/>
        <v>1.24257</v>
      </c>
      <c r="N1344" s="7">
        <f t="shared" si="102"/>
        <v>0.31064249999999999</v>
      </c>
      <c r="O1344" s="7">
        <f t="shared" si="103"/>
        <v>0.51773749999999996</v>
      </c>
      <c r="P1344" s="7">
        <f t="shared" si="104"/>
        <v>0.1800140032352302</v>
      </c>
    </row>
    <row r="1345" spans="1:16" x14ac:dyDescent="0.25">
      <c r="A1345" s="4">
        <v>6063</v>
      </c>
      <c r="B1345" s="4" t="s">
        <v>1149</v>
      </c>
      <c r="C1345" s="3" t="s">
        <v>65</v>
      </c>
      <c r="D1345" s="4" t="s">
        <v>32</v>
      </c>
      <c r="E1345" s="3" t="s">
        <v>22</v>
      </c>
      <c r="F1345" s="4" t="s">
        <v>1234</v>
      </c>
      <c r="G1345" s="3" t="s">
        <v>1158</v>
      </c>
      <c r="H1345" s="5">
        <v>4997</v>
      </c>
      <c r="I1345" s="5">
        <v>4759.0599999999995</v>
      </c>
      <c r="J1345" s="6">
        <f t="shared" si="100"/>
        <v>23.795299999999997</v>
      </c>
      <c r="K1345" s="3" t="s">
        <v>1151</v>
      </c>
      <c r="L1345" s="3" t="s">
        <v>1154</v>
      </c>
      <c r="M1345" s="7">
        <f t="shared" si="101"/>
        <v>14.277179999999998</v>
      </c>
      <c r="N1345" s="7">
        <f t="shared" si="102"/>
        <v>3.5692949999999994</v>
      </c>
      <c r="O1345" s="7">
        <f t="shared" si="103"/>
        <v>5.9488249999999994</v>
      </c>
      <c r="P1345" s="7">
        <f t="shared" si="104"/>
        <v>4.9997268368123127E-2</v>
      </c>
    </row>
    <row r="1346" spans="1:16" x14ac:dyDescent="0.25">
      <c r="A1346" s="4">
        <v>6063</v>
      </c>
      <c r="B1346" s="4" t="s">
        <v>1149</v>
      </c>
      <c r="C1346" s="3" t="s">
        <v>65</v>
      </c>
      <c r="D1346" s="4" t="s">
        <v>32</v>
      </c>
      <c r="E1346" s="3" t="s">
        <v>22</v>
      </c>
      <c r="F1346" s="4" t="s">
        <v>1235</v>
      </c>
      <c r="G1346" s="3" t="s">
        <v>35</v>
      </c>
      <c r="H1346" s="5">
        <v>1230.25</v>
      </c>
      <c r="I1346" s="5">
        <v>1115.93</v>
      </c>
      <c r="J1346" s="6">
        <f t="shared" ref="J1346:J1409" si="105">IF($E1346=$E$2,IF(H1346&lt;$W$3,0,IF(H1346&lt;=$W$4,I1346*0.2%,IF(H1346&lt;=$W$5,I1346*0.6%,I1346*1%))),IF($E1346=$E$15,IF(H1346&lt;=$W$7,I1346*0.5%,IF(H1346&lt;=$W$8,I1346*0.8%,I1346*1%)),""))</f>
        <v>5.57965</v>
      </c>
      <c r="K1346" s="3" t="s">
        <v>1151</v>
      </c>
      <c r="L1346" s="3" t="s">
        <v>1154</v>
      </c>
      <c r="M1346" s="7">
        <f t="shared" ref="M1346:M1409" si="106">IF($L1346="-",$J1346*0.7,$J1346*0.6)</f>
        <v>3.3477899999999998</v>
      </c>
      <c r="N1346" s="7">
        <f t="shared" ref="N1346:N1409" si="107">IF($L1346="-",$J1346*0.3,$J1346*0.15)</f>
        <v>0.83694749999999996</v>
      </c>
      <c r="O1346" s="7">
        <f t="shared" ref="O1346:O1409" si="108">IF($L1346="-",0,$J1346*0.25)</f>
        <v>1.3949125</v>
      </c>
      <c r="P1346" s="7">
        <f t="shared" si="104"/>
        <v>0.10244370166587502</v>
      </c>
    </row>
    <row r="1347" spans="1:16" x14ac:dyDescent="0.25">
      <c r="A1347" s="4">
        <v>6063</v>
      </c>
      <c r="B1347" s="4" t="s">
        <v>1149</v>
      </c>
      <c r="C1347" s="3" t="s">
        <v>65</v>
      </c>
      <c r="D1347" s="4" t="s">
        <v>39</v>
      </c>
      <c r="E1347" s="3" t="s">
        <v>22</v>
      </c>
      <c r="F1347" s="4" t="s">
        <v>1236</v>
      </c>
      <c r="G1347" s="3" t="s">
        <v>1189</v>
      </c>
      <c r="H1347" s="5">
        <v>1500</v>
      </c>
      <c r="I1347" s="5">
        <v>1271.18</v>
      </c>
      <c r="J1347" s="6">
        <f t="shared" si="105"/>
        <v>6.3559000000000001</v>
      </c>
      <c r="K1347" s="3" t="s">
        <v>1151</v>
      </c>
      <c r="L1347" s="3" t="s">
        <v>1154</v>
      </c>
      <c r="M1347" s="7">
        <f t="shared" si="106"/>
        <v>3.8135399999999997</v>
      </c>
      <c r="N1347" s="7">
        <f t="shared" si="107"/>
        <v>0.95338499999999993</v>
      </c>
      <c r="O1347" s="7">
        <f t="shared" si="108"/>
        <v>1.588975</v>
      </c>
      <c r="P1347" s="7">
        <f t="shared" ref="P1347:P1410" si="109">H1347/I1347-1</f>
        <v>0.18000597869695878</v>
      </c>
    </row>
    <row r="1348" spans="1:16" x14ac:dyDescent="0.25">
      <c r="A1348" s="4">
        <v>6063</v>
      </c>
      <c r="B1348" s="4" t="s">
        <v>1149</v>
      </c>
      <c r="C1348" s="3" t="s">
        <v>65</v>
      </c>
      <c r="D1348" s="4" t="s">
        <v>39</v>
      </c>
      <c r="E1348" s="3" t="s">
        <v>22</v>
      </c>
      <c r="F1348" s="4" t="s">
        <v>1237</v>
      </c>
      <c r="G1348" s="3" t="s">
        <v>1158</v>
      </c>
      <c r="H1348" s="5">
        <v>1499</v>
      </c>
      <c r="I1348" s="5">
        <v>1270.3399999999999</v>
      </c>
      <c r="J1348" s="6">
        <f t="shared" si="105"/>
        <v>6.3517000000000001</v>
      </c>
      <c r="K1348" s="3" t="s">
        <v>1151</v>
      </c>
      <c r="L1348" s="3" t="s">
        <v>1154</v>
      </c>
      <c r="M1348" s="7">
        <f t="shared" si="106"/>
        <v>3.8110200000000001</v>
      </c>
      <c r="N1348" s="7">
        <f t="shared" si="107"/>
        <v>0.95275500000000002</v>
      </c>
      <c r="O1348" s="7">
        <f t="shared" si="108"/>
        <v>1.587925</v>
      </c>
      <c r="P1348" s="7">
        <f t="shared" si="109"/>
        <v>0.17999905537100314</v>
      </c>
    </row>
    <row r="1349" spans="1:16" x14ac:dyDescent="0.25">
      <c r="A1349" s="4">
        <v>6063</v>
      </c>
      <c r="B1349" s="4" t="s">
        <v>1149</v>
      </c>
      <c r="C1349" s="3" t="s">
        <v>65</v>
      </c>
      <c r="D1349" s="4" t="s">
        <v>39</v>
      </c>
      <c r="E1349" s="3" t="s">
        <v>22</v>
      </c>
      <c r="F1349" s="4" t="s">
        <v>1238</v>
      </c>
      <c r="G1349" s="3" t="s">
        <v>35</v>
      </c>
      <c r="H1349" s="5">
        <v>6731.2999999999993</v>
      </c>
      <c r="I1349" s="5">
        <v>5919.7199999999993</v>
      </c>
      <c r="J1349" s="6">
        <f t="shared" si="105"/>
        <v>47.357759999999999</v>
      </c>
      <c r="K1349" s="3" t="s">
        <v>1151</v>
      </c>
      <c r="L1349" s="3" t="s">
        <v>1154</v>
      </c>
      <c r="M1349" s="7">
        <f t="shared" si="106"/>
        <v>28.414655999999997</v>
      </c>
      <c r="N1349" s="7">
        <f t="shared" si="107"/>
        <v>7.1036639999999993</v>
      </c>
      <c r="O1349" s="7">
        <f t="shared" si="108"/>
        <v>11.83944</v>
      </c>
      <c r="P1349" s="7">
        <f t="shared" si="109"/>
        <v>0.13709770056691872</v>
      </c>
    </row>
    <row r="1350" spans="1:16" x14ac:dyDescent="0.25">
      <c r="A1350" s="4">
        <v>6063</v>
      </c>
      <c r="B1350" s="4" t="s">
        <v>1149</v>
      </c>
      <c r="C1350" s="3" t="s">
        <v>65</v>
      </c>
      <c r="D1350" s="4" t="s">
        <v>39</v>
      </c>
      <c r="E1350" s="3" t="s">
        <v>22</v>
      </c>
      <c r="F1350" s="4" t="s">
        <v>1239</v>
      </c>
      <c r="G1350" s="3" t="s">
        <v>35</v>
      </c>
      <c r="H1350" s="5">
        <v>1418.7</v>
      </c>
      <c r="I1350" s="5">
        <v>1246.3400000000001</v>
      </c>
      <c r="J1350" s="6">
        <f t="shared" si="105"/>
        <v>6.2317000000000009</v>
      </c>
      <c r="K1350" s="3" t="s">
        <v>1151</v>
      </c>
      <c r="L1350" s="3" t="s">
        <v>1154</v>
      </c>
      <c r="M1350" s="7">
        <f t="shared" si="106"/>
        <v>3.7390200000000005</v>
      </c>
      <c r="N1350" s="7">
        <f t="shared" si="107"/>
        <v>0.93475500000000011</v>
      </c>
      <c r="O1350" s="7">
        <f t="shared" si="108"/>
        <v>1.5579250000000002</v>
      </c>
      <c r="P1350" s="7">
        <f t="shared" si="109"/>
        <v>0.13829292167466334</v>
      </c>
    </row>
    <row r="1351" spans="1:16" x14ac:dyDescent="0.25">
      <c r="A1351" s="4">
        <v>6063</v>
      </c>
      <c r="B1351" s="4" t="s">
        <v>1149</v>
      </c>
      <c r="C1351" s="3" t="s">
        <v>65</v>
      </c>
      <c r="D1351" s="4" t="s">
        <v>39</v>
      </c>
      <c r="E1351" s="3" t="s">
        <v>22</v>
      </c>
      <c r="F1351" s="4" t="s">
        <v>1240</v>
      </c>
      <c r="G1351" s="3" t="s">
        <v>35</v>
      </c>
      <c r="H1351" s="5">
        <v>4398</v>
      </c>
      <c r="I1351" s="5">
        <v>3727.12</v>
      </c>
      <c r="J1351" s="6">
        <f t="shared" si="105"/>
        <v>18.6356</v>
      </c>
      <c r="K1351" s="3" t="s">
        <v>1151</v>
      </c>
      <c r="L1351" s="3" t="s">
        <v>1154</v>
      </c>
      <c r="M1351" s="7">
        <f t="shared" si="106"/>
        <v>11.18136</v>
      </c>
      <c r="N1351" s="7">
        <f t="shared" si="107"/>
        <v>2.7953399999999999</v>
      </c>
      <c r="O1351" s="7">
        <f t="shared" si="108"/>
        <v>4.6589</v>
      </c>
      <c r="P1351" s="7">
        <f t="shared" si="109"/>
        <v>0.1799995707141171</v>
      </c>
    </row>
    <row r="1352" spans="1:16" x14ac:dyDescent="0.25">
      <c r="A1352" s="4">
        <v>6063</v>
      </c>
      <c r="B1352" s="4" t="s">
        <v>1149</v>
      </c>
      <c r="C1352" s="3" t="s">
        <v>65</v>
      </c>
      <c r="D1352" s="4" t="s">
        <v>39</v>
      </c>
      <c r="E1352" s="3" t="s">
        <v>22</v>
      </c>
      <c r="F1352" s="4" t="s">
        <v>1241</v>
      </c>
      <c r="G1352" s="3" t="s">
        <v>35</v>
      </c>
      <c r="H1352" s="5">
        <v>2858.9</v>
      </c>
      <c r="I1352" s="5">
        <v>2722.76</v>
      </c>
      <c r="J1352" s="6">
        <f t="shared" si="105"/>
        <v>13.613800000000001</v>
      </c>
      <c r="K1352" s="3" t="s">
        <v>1151</v>
      </c>
      <c r="L1352" s="3" t="s">
        <v>1154</v>
      </c>
      <c r="M1352" s="7">
        <f t="shared" si="106"/>
        <v>8.1682800000000011</v>
      </c>
      <c r="N1352" s="7">
        <f t="shared" si="107"/>
        <v>2.0420700000000003</v>
      </c>
      <c r="O1352" s="7">
        <f t="shared" si="108"/>
        <v>3.4034500000000003</v>
      </c>
      <c r="P1352" s="7">
        <f t="shared" si="109"/>
        <v>5.0000734548766745E-2</v>
      </c>
    </row>
    <row r="1353" spans="1:16" x14ac:dyDescent="0.25">
      <c r="A1353" s="4">
        <v>6063</v>
      </c>
      <c r="B1353" s="4" t="s">
        <v>1149</v>
      </c>
      <c r="C1353" s="3" t="s">
        <v>65</v>
      </c>
      <c r="D1353" s="4" t="s">
        <v>41</v>
      </c>
      <c r="E1353" s="3" t="s">
        <v>22</v>
      </c>
      <c r="F1353" s="4" t="s">
        <v>1242</v>
      </c>
      <c r="G1353" s="3" t="s">
        <v>35</v>
      </c>
      <c r="H1353" s="5">
        <v>746.25</v>
      </c>
      <c r="I1353" s="5">
        <v>710.71</v>
      </c>
      <c r="J1353" s="6">
        <f t="shared" si="105"/>
        <v>3.5535500000000004</v>
      </c>
      <c r="K1353" s="3" t="s">
        <v>1151</v>
      </c>
      <c r="L1353" s="3" t="s">
        <v>1154</v>
      </c>
      <c r="M1353" s="7">
        <f t="shared" si="106"/>
        <v>2.1321300000000001</v>
      </c>
      <c r="N1353" s="7">
        <f t="shared" si="107"/>
        <v>0.53303250000000002</v>
      </c>
      <c r="O1353" s="7">
        <f t="shared" si="108"/>
        <v>0.88838750000000011</v>
      </c>
      <c r="P1353" s="7">
        <f t="shared" si="109"/>
        <v>5.0006331696472506E-2</v>
      </c>
    </row>
    <row r="1354" spans="1:16" x14ac:dyDescent="0.25">
      <c r="A1354" s="4">
        <v>6063</v>
      </c>
      <c r="B1354" s="4" t="s">
        <v>1149</v>
      </c>
      <c r="C1354" s="3" t="s">
        <v>65</v>
      </c>
      <c r="D1354" s="4" t="s">
        <v>41</v>
      </c>
      <c r="E1354" s="3" t="s">
        <v>22</v>
      </c>
      <c r="F1354" s="4" t="s">
        <v>1243</v>
      </c>
      <c r="G1354" s="3" t="s">
        <v>35</v>
      </c>
      <c r="H1354" s="5">
        <v>3200</v>
      </c>
      <c r="I1354" s="5">
        <v>2711.86</v>
      </c>
      <c r="J1354" s="6">
        <f t="shared" si="105"/>
        <v>13.5593</v>
      </c>
      <c r="K1354" s="3" t="s">
        <v>1151</v>
      </c>
      <c r="L1354" s="3" t="s">
        <v>1154</v>
      </c>
      <c r="M1354" s="7">
        <f t="shared" si="106"/>
        <v>8.1355799999999991</v>
      </c>
      <c r="N1354" s="7">
        <f t="shared" si="107"/>
        <v>2.0338949999999998</v>
      </c>
      <c r="O1354" s="7">
        <f t="shared" si="108"/>
        <v>3.3898250000000001</v>
      </c>
      <c r="P1354" s="7">
        <f t="shared" si="109"/>
        <v>0.18000191750311578</v>
      </c>
    </row>
    <row r="1355" spans="1:16" x14ac:dyDescent="0.25">
      <c r="A1355" s="4">
        <v>6063</v>
      </c>
      <c r="B1355" s="4" t="s">
        <v>1149</v>
      </c>
      <c r="C1355" s="3" t="s">
        <v>65</v>
      </c>
      <c r="D1355" s="4" t="s">
        <v>41</v>
      </c>
      <c r="E1355" s="3" t="s">
        <v>22</v>
      </c>
      <c r="F1355" s="4" t="s">
        <v>1244</v>
      </c>
      <c r="G1355" s="3" t="s">
        <v>35</v>
      </c>
      <c r="H1355" s="5">
        <v>608.4</v>
      </c>
      <c r="I1355" s="5">
        <v>553.29999999999995</v>
      </c>
      <c r="J1355" s="6">
        <f t="shared" si="105"/>
        <v>2.7664999999999997</v>
      </c>
      <c r="K1355" s="3" t="s">
        <v>1151</v>
      </c>
      <c r="L1355" s="3" t="s">
        <v>1154</v>
      </c>
      <c r="M1355" s="7">
        <f t="shared" si="106"/>
        <v>1.6598999999999997</v>
      </c>
      <c r="N1355" s="7">
        <f t="shared" si="107"/>
        <v>0.41497499999999993</v>
      </c>
      <c r="O1355" s="7">
        <f t="shared" si="108"/>
        <v>0.69162499999999993</v>
      </c>
      <c r="P1355" s="7">
        <f t="shared" si="109"/>
        <v>9.9584312307970491E-2</v>
      </c>
    </row>
    <row r="1356" spans="1:16" x14ac:dyDescent="0.25">
      <c r="A1356" s="4">
        <v>6063</v>
      </c>
      <c r="B1356" s="4" t="s">
        <v>1149</v>
      </c>
      <c r="C1356" s="3" t="s">
        <v>65</v>
      </c>
      <c r="D1356" s="4" t="s">
        <v>41</v>
      </c>
      <c r="E1356" s="3" t="s">
        <v>22</v>
      </c>
      <c r="F1356" s="4" t="s">
        <v>1245</v>
      </c>
      <c r="G1356" s="3" t="s">
        <v>35</v>
      </c>
      <c r="H1356" s="5">
        <v>3598.5</v>
      </c>
      <c r="I1356" s="5">
        <v>3313.88</v>
      </c>
      <c r="J1356" s="6">
        <f t="shared" si="105"/>
        <v>16.569400000000002</v>
      </c>
      <c r="K1356" s="3" t="s">
        <v>1151</v>
      </c>
      <c r="L1356" s="3" t="s">
        <v>1154</v>
      </c>
      <c r="M1356" s="7">
        <f t="shared" si="106"/>
        <v>9.9416400000000014</v>
      </c>
      <c r="N1356" s="7">
        <f t="shared" si="107"/>
        <v>2.4854100000000003</v>
      </c>
      <c r="O1356" s="7">
        <f t="shared" si="108"/>
        <v>4.1423500000000004</v>
      </c>
      <c r="P1356" s="7">
        <f t="shared" si="109"/>
        <v>8.5887237920504012E-2</v>
      </c>
    </row>
    <row r="1357" spans="1:16" x14ac:dyDescent="0.25">
      <c r="A1357" s="4">
        <v>6063</v>
      </c>
      <c r="B1357" s="4" t="s">
        <v>1149</v>
      </c>
      <c r="C1357" s="3" t="s">
        <v>65</v>
      </c>
      <c r="D1357" s="4" t="s">
        <v>41</v>
      </c>
      <c r="E1357" s="3" t="s">
        <v>22</v>
      </c>
      <c r="F1357" s="4" t="s">
        <v>1246</v>
      </c>
      <c r="G1357" s="3" t="s">
        <v>35</v>
      </c>
      <c r="H1357" s="5">
        <v>278</v>
      </c>
      <c r="I1357" s="5">
        <v>235.6</v>
      </c>
      <c r="J1357" s="6">
        <f t="shared" si="105"/>
        <v>1.1779999999999999</v>
      </c>
      <c r="K1357" s="3" t="s">
        <v>1151</v>
      </c>
      <c r="L1357" s="3" t="s">
        <v>1154</v>
      </c>
      <c r="M1357" s="7">
        <f t="shared" si="106"/>
        <v>0.70679999999999998</v>
      </c>
      <c r="N1357" s="7">
        <f t="shared" si="107"/>
        <v>0.1767</v>
      </c>
      <c r="O1357" s="7">
        <f t="shared" si="108"/>
        <v>0.29449999999999998</v>
      </c>
      <c r="P1357" s="7">
        <f t="shared" si="109"/>
        <v>0.17996604414261452</v>
      </c>
    </row>
    <row r="1358" spans="1:16" x14ac:dyDescent="0.25">
      <c r="A1358" s="4">
        <v>6063</v>
      </c>
      <c r="B1358" s="4" t="s">
        <v>1149</v>
      </c>
      <c r="C1358" s="3" t="s">
        <v>65</v>
      </c>
      <c r="D1358" s="4" t="s">
        <v>41</v>
      </c>
      <c r="E1358" s="3" t="s">
        <v>22</v>
      </c>
      <c r="F1358" s="4" t="s">
        <v>1247</v>
      </c>
      <c r="G1358" s="3" t="s">
        <v>1158</v>
      </c>
      <c r="H1358" s="5">
        <v>3541.5</v>
      </c>
      <c r="I1358" s="5">
        <v>3140.7200000000003</v>
      </c>
      <c r="J1358" s="6">
        <f t="shared" si="105"/>
        <v>15.703600000000002</v>
      </c>
      <c r="K1358" s="3" t="s">
        <v>1151</v>
      </c>
      <c r="L1358" s="3" t="s">
        <v>1154</v>
      </c>
      <c r="M1358" s="7">
        <f t="shared" si="106"/>
        <v>9.4221599999999999</v>
      </c>
      <c r="N1358" s="7">
        <f t="shared" si="107"/>
        <v>2.35554</v>
      </c>
      <c r="O1358" s="7">
        <f t="shared" si="108"/>
        <v>3.9259000000000004</v>
      </c>
      <c r="P1358" s="7">
        <f t="shared" si="109"/>
        <v>0.12760768231488306</v>
      </c>
    </row>
    <row r="1359" spans="1:16" x14ac:dyDescent="0.25">
      <c r="A1359" s="4">
        <v>6063</v>
      </c>
      <c r="B1359" s="4" t="s">
        <v>1149</v>
      </c>
      <c r="C1359" s="3" t="s">
        <v>65</v>
      </c>
      <c r="D1359" s="4" t="s">
        <v>41</v>
      </c>
      <c r="E1359" s="3" t="s">
        <v>22</v>
      </c>
      <c r="F1359" s="4" t="s">
        <v>1248</v>
      </c>
      <c r="G1359" s="3" t="s">
        <v>1158</v>
      </c>
      <c r="H1359" s="5">
        <v>2476</v>
      </c>
      <c r="I1359" s="5">
        <v>2358.1</v>
      </c>
      <c r="J1359" s="6">
        <f t="shared" si="105"/>
        <v>11.7905</v>
      </c>
      <c r="K1359" s="3" t="s">
        <v>1151</v>
      </c>
      <c r="L1359" s="3" t="s">
        <v>1154</v>
      </c>
      <c r="M1359" s="7">
        <f t="shared" si="106"/>
        <v>7.0743</v>
      </c>
      <c r="N1359" s="7">
        <f t="shared" si="107"/>
        <v>1.768575</v>
      </c>
      <c r="O1359" s="7">
        <f t="shared" si="108"/>
        <v>2.9476249999999999</v>
      </c>
      <c r="P1359" s="7">
        <f t="shared" si="109"/>
        <v>4.9997879648869814E-2</v>
      </c>
    </row>
    <row r="1360" spans="1:16" x14ac:dyDescent="0.25">
      <c r="A1360" s="4">
        <v>6063</v>
      </c>
      <c r="B1360" s="4" t="s">
        <v>1149</v>
      </c>
      <c r="C1360" s="3" t="s">
        <v>65</v>
      </c>
      <c r="D1360" s="4" t="s">
        <v>41</v>
      </c>
      <c r="E1360" s="3" t="s">
        <v>22</v>
      </c>
      <c r="F1360" s="4" t="s">
        <v>1249</v>
      </c>
      <c r="G1360" s="3" t="s">
        <v>1156</v>
      </c>
      <c r="H1360" s="5">
        <v>1351</v>
      </c>
      <c r="I1360" s="5">
        <v>1144.9000000000001</v>
      </c>
      <c r="J1360" s="6">
        <f t="shared" si="105"/>
        <v>5.7245000000000008</v>
      </c>
      <c r="K1360" s="3" t="s">
        <v>1151</v>
      </c>
      <c r="L1360" s="3" t="s">
        <v>1154</v>
      </c>
      <c r="M1360" s="7">
        <f t="shared" si="106"/>
        <v>3.4347000000000003</v>
      </c>
      <c r="N1360" s="7">
        <f t="shared" si="107"/>
        <v>0.85867500000000008</v>
      </c>
      <c r="O1360" s="7">
        <f t="shared" si="108"/>
        <v>1.4311250000000002</v>
      </c>
      <c r="P1360" s="7">
        <f t="shared" si="109"/>
        <v>0.18001572189710879</v>
      </c>
    </row>
    <row r="1361" spans="1:16" x14ac:dyDescent="0.25">
      <c r="A1361" s="4">
        <v>6063</v>
      </c>
      <c r="B1361" s="4" t="s">
        <v>1149</v>
      </c>
      <c r="C1361" s="3" t="s">
        <v>65</v>
      </c>
      <c r="D1361" s="4" t="s">
        <v>41</v>
      </c>
      <c r="E1361" s="3" t="s">
        <v>22</v>
      </c>
      <c r="F1361" s="4" t="s">
        <v>1250</v>
      </c>
      <c r="G1361" s="3" t="s">
        <v>35</v>
      </c>
      <c r="H1361" s="5">
        <v>300</v>
      </c>
      <c r="I1361" s="5">
        <v>254.24</v>
      </c>
      <c r="J1361" s="6">
        <f t="shared" si="105"/>
        <v>1.2712000000000001</v>
      </c>
      <c r="K1361" s="3" t="s">
        <v>1151</v>
      </c>
      <c r="L1361" s="3" t="s">
        <v>1154</v>
      </c>
      <c r="M1361" s="7">
        <f t="shared" si="106"/>
        <v>0.76272000000000006</v>
      </c>
      <c r="N1361" s="7">
        <f t="shared" si="107"/>
        <v>0.19068000000000002</v>
      </c>
      <c r="O1361" s="7">
        <f t="shared" si="108"/>
        <v>0.31780000000000003</v>
      </c>
      <c r="P1361" s="7">
        <f t="shared" si="109"/>
        <v>0.17998741346758962</v>
      </c>
    </row>
    <row r="1362" spans="1:16" x14ac:dyDescent="0.25">
      <c r="A1362" s="4">
        <v>6063</v>
      </c>
      <c r="B1362" s="4" t="s">
        <v>1149</v>
      </c>
      <c r="C1362" s="3" t="s">
        <v>65</v>
      </c>
      <c r="D1362" s="4" t="s">
        <v>41</v>
      </c>
      <c r="E1362" s="3" t="s">
        <v>22</v>
      </c>
      <c r="F1362" s="4" t="s">
        <v>1251</v>
      </c>
      <c r="G1362" s="3" t="s">
        <v>1158</v>
      </c>
      <c r="H1362" s="5">
        <v>2697</v>
      </c>
      <c r="I1362" s="5">
        <v>2421.8000000000002</v>
      </c>
      <c r="J1362" s="6">
        <f t="shared" si="105"/>
        <v>12.109000000000002</v>
      </c>
      <c r="K1362" s="3" t="s">
        <v>1151</v>
      </c>
      <c r="L1362" s="3" t="s">
        <v>1154</v>
      </c>
      <c r="M1362" s="7">
        <f t="shared" si="106"/>
        <v>7.2654000000000005</v>
      </c>
      <c r="N1362" s="7">
        <f t="shared" si="107"/>
        <v>1.8163500000000001</v>
      </c>
      <c r="O1362" s="7">
        <f t="shared" si="108"/>
        <v>3.0272500000000004</v>
      </c>
      <c r="P1362" s="7">
        <f t="shared" si="109"/>
        <v>0.113634486745396</v>
      </c>
    </row>
    <row r="1363" spans="1:16" x14ac:dyDescent="0.25">
      <c r="A1363" s="4">
        <v>6063</v>
      </c>
      <c r="B1363" s="4" t="s">
        <v>1149</v>
      </c>
      <c r="C1363" s="3" t="s">
        <v>65</v>
      </c>
      <c r="D1363" s="4" t="s">
        <v>42</v>
      </c>
      <c r="E1363" s="3" t="s">
        <v>22</v>
      </c>
      <c r="F1363" s="4" t="s">
        <v>1252</v>
      </c>
      <c r="G1363" s="3" t="s">
        <v>35</v>
      </c>
      <c r="H1363" s="5">
        <v>10068.800000000001</v>
      </c>
      <c r="I1363" s="5">
        <v>8532.8599999999988</v>
      </c>
      <c r="J1363" s="6">
        <f t="shared" si="105"/>
        <v>85.328599999999994</v>
      </c>
      <c r="K1363" s="3" t="s">
        <v>1151</v>
      </c>
      <c r="L1363" s="3" t="s">
        <v>1154</v>
      </c>
      <c r="M1363" s="7">
        <f t="shared" si="106"/>
        <v>51.197159999999997</v>
      </c>
      <c r="N1363" s="7">
        <f t="shared" si="107"/>
        <v>12.799289999999999</v>
      </c>
      <c r="O1363" s="7">
        <f t="shared" si="108"/>
        <v>21.332149999999999</v>
      </c>
      <c r="P1363" s="7">
        <f t="shared" si="109"/>
        <v>0.18000295328881544</v>
      </c>
    </row>
    <row r="1364" spans="1:16" x14ac:dyDescent="0.25">
      <c r="A1364" s="4">
        <v>6063</v>
      </c>
      <c r="B1364" s="4" t="s">
        <v>1149</v>
      </c>
      <c r="C1364" s="3" t="s">
        <v>65</v>
      </c>
      <c r="D1364" s="4" t="s">
        <v>42</v>
      </c>
      <c r="E1364" s="3" t="s">
        <v>22</v>
      </c>
      <c r="F1364" s="4" t="s">
        <v>1253</v>
      </c>
      <c r="G1364" s="3" t="s">
        <v>1150</v>
      </c>
      <c r="H1364" s="5">
        <v>2384.1999999999998</v>
      </c>
      <c r="I1364" s="5">
        <v>2034.6600000000003</v>
      </c>
      <c r="J1364" s="6">
        <f t="shared" si="105"/>
        <v>10.173300000000001</v>
      </c>
      <c r="K1364" s="3" t="s">
        <v>1151</v>
      </c>
      <c r="L1364" s="3" t="s">
        <v>1154</v>
      </c>
      <c r="M1364" s="7">
        <f t="shared" si="106"/>
        <v>6.1039800000000008</v>
      </c>
      <c r="N1364" s="7">
        <f t="shared" si="107"/>
        <v>1.5259950000000002</v>
      </c>
      <c r="O1364" s="7">
        <f t="shared" si="108"/>
        <v>2.5433250000000003</v>
      </c>
      <c r="P1364" s="7">
        <f t="shared" si="109"/>
        <v>0.17179283025173708</v>
      </c>
    </row>
    <row r="1365" spans="1:16" x14ac:dyDescent="0.25">
      <c r="A1365" s="4">
        <v>6063</v>
      </c>
      <c r="B1365" s="4" t="s">
        <v>1149</v>
      </c>
      <c r="C1365" s="3" t="s">
        <v>65</v>
      </c>
      <c r="D1365" s="4" t="s">
        <v>42</v>
      </c>
      <c r="E1365" s="3" t="s">
        <v>22</v>
      </c>
      <c r="F1365" s="4" t="s">
        <v>1254</v>
      </c>
      <c r="G1365" s="3" t="s">
        <v>35</v>
      </c>
      <c r="H1365" s="5">
        <v>989.1</v>
      </c>
      <c r="I1365" s="5">
        <v>838.22</v>
      </c>
      <c r="J1365" s="6">
        <f t="shared" si="105"/>
        <v>4.1911000000000005</v>
      </c>
      <c r="K1365" s="3" t="s">
        <v>1151</v>
      </c>
      <c r="L1365" s="3" t="s">
        <v>1154</v>
      </c>
      <c r="M1365" s="7">
        <f t="shared" si="106"/>
        <v>2.5146600000000001</v>
      </c>
      <c r="N1365" s="7">
        <f t="shared" si="107"/>
        <v>0.62866500000000003</v>
      </c>
      <c r="O1365" s="7">
        <f t="shared" si="108"/>
        <v>1.0477750000000001</v>
      </c>
      <c r="P1365" s="7">
        <f t="shared" si="109"/>
        <v>0.18000047720168921</v>
      </c>
    </row>
    <row r="1366" spans="1:16" x14ac:dyDescent="0.25">
      <c r="A1366" s="4">
        <v>6063</v>
      </c>
      <c r="B1366" s="4" t="s">
        <v>1149</v>
      </c>
      <c r="C1366" s="3" t="s">
        <v>65</v>
      </c>
      <c r="D1366" s="4" t="s">
        <v>42</v>
      </c>
      <c r="E1366" s="3" t="s">
        <v>22</v>
      </c>
      <c r="F1366" s="4" t="s">
        <v>1255</v>
      </c>
      <c r="G1366" s="3" t="s">
        <v>35</v>
      </c>
      <c r="H1366" s="5">
        <v>798</v>
      </c>
      <c r="I1366" s="5">
        <v>760</v>
      </c>
      <c r="J1366" s="6">
        <f t="shared" si="105"/>
        <v>3.8000000000000003</v>
      </c>
      <c r="K1366" s="3" t="s">
        <v>1151</v>
      </c>
      <c r="L1366" s="3" t="s">
        <v>1154</v>
      </c>
      <c r="M1366" s="7">
        <f t="shared" si="106"/>
        <v>2.2800000000000002</v>
      </c>
      <c r="N1366" s="7">
        <f t="shared" si="107"/>
        <v>0.57000000000000006</v>
      </c>
      <c r="O1366" s="7">
        <f t="shared" si="108"/>
        <v>0.95000000000000007</v>
      </c>
      <c r="P1366" s="7">
        <f t="shared" si="109"/>
        <v>5.0000000000000044E-2</v>
      </c>
    </row>
    <row r="1367" spans="1:16" x14ac:dyDescent="0.25">
      <c r="A1367" s="4">
        <v>6063</v>
      </c>
      <c r="B1367" s="4" t="s">
        <v>1149</v>
      </c>
      <c r="C1367" s="3" t="s">
        <v>65</v>
      </c>
      <c r="D1367" s="4" t="s">
        <v>42</v>
      </c>
      <c r="E1367" s="3" t="s">
        <v>22</v>
      </c>
      <c r="F1367" s="4" t="s">
        <v>1256</v>
      </c>
      <c r="G1367" s="3" t="s">
        <v>1156</v>
      </c>
      <c r="H1367" s="5">
        <v>1278.9000000000001</v>
      </c>
      <c r="I1367" s="5">
        <v>1218.02</v>
      </c>
      <c r="J1367" s="6">
        <f t="shared" si="105"/>
        <v>6.0900999999999996</v>
      </c>
      <c r="K1367" s="3" t="s">
        <v>1151</v>
      </c>
      <c r="L1367" s="3" t="s">
        <v>1154</v>
      </c>
      <c r="M1367" s="7">
        <f t="shared" si="106"/>
        <v>3.6540599999999994</v>
      </c>
      <c r="N1367" s="7">
        <f t="shared" si="107"/>
        <v>0.91351499999999985</v>
      </c>
      <c r="O1367" s="7">
        <f t="shared" si="108"/>
        <v>1.5225249999999999</v>
      </c>
      <c r="P1367" s="7">
        <f t="shared" si="109"/>
        <v>4.9982758903794666E-2</v>
      </c>
    </row>
    <row r="1368" spans="1:16" x14ac:dyDescent="0.25">
      <c r="A1368" s="4">
        <v>6063</v>
      </c>
      <c r="B1368" s="4" t="s">
        <v>1149</v>
      </c>
      <c r="C1368" s="3" t="s">
        <v>65</v>
      </c>
      <c r="D1368" s="4" t="s">
        <v>42</v>
      </c>
      <c r="E1368" s="3" t="s">
        <v>22</v>
      </c>
      <c r="F1368" s="4" t="s">
        <v>1257</v>
      </c>
      <c r="G1368" s="3" t="s">
        <v>1156</v>
      </c>
      <c r="H1368" s="5">
        <v>2597.1999999999998</v>
      </c>
      <c r="I1368" s="5">
        <v>2473.52</v>
      </c>
      <c r="J1368" s="6">
        <f t="shared" si="105"/>
        <v>12.367599999999999</v>
      </c>
      <c r="K1368" s="3" t="s">
        <v>1151</v>
      </c>
      <c r="L1368" s="3" t="s">
        <v>1154</v>
      </c>
      <c r="M1368" s="7">
        <f t="shared" si="106"/>
        <v>7.4205599999999992</v>
      </c>
      <c r="N1368" s="7">
        <f t="shared" si="107"/>
        <v>1.8551399999999998</v>
      </c>
      <c r="O1368" s="7">
        <f t="shared" si="108"/>
        <v>3.0918999999999999</v>
      </c>
      <c r="P1368" s="7">
        <f t="shared" si="109"/>
        <v>5.0001617128626386E-2</v>
      </c>
    </row>
    <row r="1369" spans="1:16" x14ac:dyDescent="0.25">
      <c r="A1369" s="4">
        <v>6063</v>
      </c>
      <c r="B1369" s="4" t="s">
        <v>1149</v>
      </c>
      <c r="C1369" s="3" t="s">
        <v>65</v>
      </c>
      <c r="D1369" s="4" t="s">
        <v>42</v>
      </c>
      <c r="E1369" s="3" t="s">
        <v>22</v>
      </c>
      <c r="F1369" s="4" t="s">
        <v>1258</v>
      </c>
      <c r="G1369" s="3" t="s">
        <v>1156</v>
      </c>
      <c r="H1369" s="5">
        <v>1624</v>
      </c>
      <c r="I1369" s="5">
        <v>1546.6599999999999</v>
      </c>
      <c r="J1369" s="6">
        <f t="shared" si="105"/>
        <v>7.7332999999999998</v>
      </c>
      <c r="K1369" s="3" t="s">
        <v>1151</v>
      </c>
      <c r="L1369" s="3" t="s">
        <v>1154</v>
      </c>
      <c r="M1369" s="7">
        <f t="shared" si="106"/>
        <v>4.6399799999999995</v>
      </c>
      <c r="N1369" s="7">
        <f t="shared" si="107"/>
        <v>1.1599949999999999</v>
      </c>
      <c r="O1369" s="7">
        <f t="shared" si="108"/>
        <v>1.933325</v>
      </c>
      <c r="P1369" s="7">
        <f t="shared" si="109"/>
        <v>5.0004525881577111E-2</v>
      </c>
    </row>
    <row r="1370" spans="1:16" x14ac:dyDescent="0.25">
      <c r="A1370" s="4">
        <v>6063</v>
      </c>
      <c r="B1370" s="4" t="s">
        <v>1149</v>
      </c>
      <c r="C1370" s="3" t="s">
        <v>65</v>
      </c>
      <c r="D1370" s="4" t="s">
        <v>314</v>
      </c>
      <c r="E1370" s="3" t="s">
        <v>22</v>
      </c>
      <c r="F1370" s="4" t="s">
        <v>1259</v>
      </c>
      <c r="G1370" s="3" t="s">
        <v>1260</v>
      </c>
      <c r="H1370" s="5">
        <v>3999</v>
      </c>
      <c r="I1370" s="5">
        <v>3808.58</v>
      </c>
      <c r="J1370" s="6">
        <f t="shared" si="105"/>
        <v>19.042899999999999</v>
      </c>
      <c r="K1370" s="3" t="s">
        <v>1151</v>
      </c>
      <c r="L1370" s="3" t="s">
        <v>1154</v>
      </c>
      <c r="M1370" s="7">
        <f t="shared" si="106"/>
        <v>11.425739999999999</v>
      </c>
      <c r="N1370" s="7">
        <f t="shared" si="107"/>
        <v>2.8564349999999998</v>
      </c>
      <c r="O1370" s="7">
        <f t="shared" si="108"/>
        <v>4.7607249999999999</v>
      </c>
      <c r="P1370" s="7">
        <f t="shared" si="109"/>
        <v>4.9997636914545618E-2</v>
      </c>
    </row>
    <row r="1371" spans="1:16" x14ac:dyDescent="0.25">
      <c r="A1371" s="4">
        <v>6063</v>
      </c>
      <c r="B1371" s="4" t="s">
        <v>1149</v>
      </c>
      <c r="C1371" s="3" t="s">
        <v>65</v>
      </c>
      <c r="D1371" s="4" t="s">
        <v>314</v>
      </c>
      <c r="E1371" s="3" t="s">
        <v>22</v>
      </c>
      <c r="F1371" s="4" t="s">
        <v>1261</v>
      </c>
      <c r="G1371" s="3" t="s">
        <v>1156</v>
      </c>
      <c r="H1371" s="5">
        <v>5601.5</v>
      </c>
      <c r="I1371" s="5">
        <v>5173.32</v>
      </c>
      <c r="J1371" s="6">
        <f t="shared" si="105"/>
        <v>41.386559999999996</v>
      </c>
      <c r="K1371" s="3" t="s">
        <v>1151</v>
      </c>
      <c r="L1371" s="3" t="s">
        <v>1154</v>
      </c>
      <c r="M1371" s="7">
        <f t="shared" si="106"/>
        <v>24.831935999999995</v>
      </c>
      <c r="N1371" s="7">
        <f t="shared" si="107"/>
        <v>6.2079839999999988</v>
      </c>
      <c r="O1371" s="7">
        <f t="shared" si="108"/>
        <v>10.346639999999999</v>
      </c>
      <c r="P1371" s="7">
        <f t="shared" si="109"/>
        <v>8.2766965894242039E-2</v>
      </c>
    </row>
    <row r="1372" spans="1:16" x14ac:dyDescent="0.25">
      <c r="A1372" s="4">
        <v>6063</v>
      </c>
      <c r="B1372" s="4" t="s">
        <v>1149</v>
      </c>
      <c r="C1372" s="3" t="s">
        <v>65</v>
      </c>
      <c r="D1372" s="4" t="s">
        <v>314</v>
      </c>
      <c r="E1372" s="3" t="s">
        <v>22</v>
      </c>
      <c r="F1372" s="4" t="s">
        <v>1262</v>
      </c>
      <c r="G1372" s="3" t="s">
        <v>1158</v>
      </c>
      <c r="H1372" s="5">
        <v>2295</v>
      </c>
      <c r="I1372" s="5">
        <v>1944.92</v>
      </c>
      <c r="J1372" s="6">
        <f t="shared" si="105"/>
        <v>9.7246000000000006</v>
      </c>
      <c r="K1372" s="3" t="s">
        <v>1151</v>
      </c>
      <c r="L1372" s="3" t="s">
        <v>1154</v>
      </c>
      <c r="M1372" s="7">
        <f t="shared" si="106"/>
        <v>5.8347600000000002</v>
      </c>
      <c r="N1372" s="7">
        <f t="shared" si="107"/>
        <v>1.45869</v>
      </c>
      <c r="O1372" s="7">
        <f t="shared" si="108"/>
        <v>2.4311500000000001</v>
      </c>
      <c r="P1372" s="7">
        <f t="shared" si="109"/>
        <v>0.17999712070419349</v>
      </c>
    </row>
    <row r="1373" spans="1:16" x14ac:dyDescent="0.25">
      <c r="A1373" s="4">
        <v>6063</v>
      </c>
      <c r="B1373" s="4" t="s">
        <v>1149</v>
      </c>
      <c r="C1373" s="3" t="s">
        <v>65</v>
      </c>
      <c r="D1373" s="4" t="s">
        <v>314</v>
      </c>
      <c r="E1373" s="3" t="s">
        <v>22</v>
      </c>
      <c r="F1373" s="4" t="s">
        <v>1263</v>
      </c>
      <c r="G1373" s="3" t="s">
        <v>1158</v>
      </c>
      <c r="H1373" s="5">
        <v>3990</v>
      </c>
      <c r="I1373" s="5">
        <v>3381.36</v>
      </c>
      <c r="J1373" s="6">
        <f t="shared" si="105"/>
        <v>16.9068</v>
      </c>
      <c r="K1373" s="3" t="s">
        <v>1151</v>
      </c>
      <c r="L1373" s="3" t="s">
        <v>1154</v>
      </c>
      <c r="M1373" s="7">
        <f t="shared" si="106"/>
        <v>10.144080000000001</v>
      </c>
      <c r="N1373" s="7">
        <f t="shared" si="107"/>
        <v>2.5360200000000002</v>
      </c>
      <c r="O1373" s="7">
        <f t="shared" si="108"/>
        <v>4.2267000000000001</v>
      </c>
      <c r="P1373" s="7">
        <f t="shared" si="109"/>
        <v>0.17999858045283545</v>
      </c>
    </row>
    <row r="1374" spans="1:16" x14ac:dyDescent="0.25">
      <c r="A1374" s="4">
        <v>6063</v>
      </c>
      <c r="B1374" s="4" t="s">
        <v>1149</v>
      </c>
      <c r="C1374" s="3" t="s">
        <v>65</v>
      </c>
      <c r="D1374" s="4" t="s">
        <v>314</v>
      </c>
      <c r="E1374" s="3" t="s">
        <v>22</v>
      </c>
      <c r="F1374" s="4" t="s">
        <v>1264</v>
      </c>
      <c r="G1374" s="3" t="s">
        <v>1158</v>
      </c>
      <c r="H1374" s="5">
        <v>5057.25</v>
      </c>
      <c r="I1374" s="5">
        <v>4816.43</v>
      </c>
      <c r="J1374" s="6">
        <f t="shared" si="105"/>
        <v>38.531440000000003</v>
      </c>
      <c r="K1374" s="3" t="s">
        <v>1151</v>
      </c>
      <c r="L1374" s="3" t="s">
        <v>1154</v>
      </c>
      <c r="M1374" s="7">
        <f t="shared" si="106"/>
        <v>23.118864000000002</v>
      </c>
      <c r="N1374" s="7">
        <f t="shared" si="107"/>
        <v>5.7797160000000005</v>
      </c>
      <c r="O1374" s="7">
        <f t="shared" si="108"/>
        <v>9.6328600000000009</v>
      </c>
      <c r="P1374" s="7">
        <f t="shared" si="109"/>
        <v>4.9999688566012557E-2</v>
      </c>
    </row>
    <row r="1375" spans="1:16" x14ac:dyDescent="0.25">
      <c r="A1375" s="4">
        <v>6063</v>
      </c>
      <c r="B1375" s="4" t="s">
        <v>1149</v>
      </c>
      <c r="C1375" s="3" t="s">
        <v>65</v>
      </c>
      <c r="D1375" s="4" t="s">
        <v>314</v>
      </c>
      <c r="E1375" s="3" t="s">
        <v>22</v>
      </c>
      <c r="F1375" s="4" t="s">
        <v>1265</v>
      </c>
      <c r="G1375" s="3" t="s">
        <v>1158</v>
      </c>
      <c r="H1375" s="5">
        <v>12776.2</v>
      </c>
      <c r="I1375" s="5">
        <v>11076.119999999999</v>
      </c>
      <c r="J1375" s="6">
        <f t="shared" si="105"/>
        <v>110.76119999999999</v>
      </c>
      <c r="K1375" s="3" t="s">
        <v>1151</v>
      </c>
      <c r="L1375" s="3" t="s">
        <v>1154</v>
      </c>
      <c r="M1375" s="7">
        <f t="shared" si="106"/>
        <v>66.45671999999999</v>
      </c>
      <c r="N1375" s="7">
        <f t="shared" si="107"/>
        <v>16.614179999999998</v>
      </c>
      <c r="O1375" s="7">
        <f t="shared" si="108"/>
        <v>27.690299999999997</v>
      </c>
      <c r="P1375" s="7">
        <f t="shared" si="109"/>
        <v>0.15349057251095166</v>
      </c>
    </row>
    <row r="1376" spans="1:16" x14ac:dyDescent="0.25">
      <c r="A1376" s="4">
        <v>6063</v>
      </c>
      <c r="B1376" s="4" t="s">
        <v>1149</v>
      </c>
      <c r="C1376" s="3" t="s">
        <v>65</v>
      </c>
      <c r="D1376" s="4" t="s">
        <v>314</v>
      </c>
      <c r="E1376" s="3" t="s">
        <v>22</v>
      </c>
      <c r="F1376" s="4" t="s">
        <v>1266</v>
      </c>
      <c r="G1376" s="3" t="s">
        <v>1156</v>
      </c>
      <c r="H1376" s="5">
        <v>1392</v>
      </c>
      <c r="I1376" s="5">
        <v>1325.72</v>
      </c>
      <c r="J1376" s="6">
        <f t="shared" si="105"/>
        <v>6.6286000000000005</v>
      </c>
      <c r="K1376" s="3" t="s">
        <v>1151</v>
      </c>
      <c r="L1376" s="3" t="s">
        <v>1154</v>
      </c>
      <c r="M1376" s="7">
        <f t="shared" si="106"/>
        <v>3.97716</v>
      </c>
      <c r="N1376" s="7">
        <f t="shared" si="107"/>
        <v>0.99429000000000001</v>
      </c>
      <c r="O1376" s="7">
        <f t="shared" si="108"/>
        <v>1.6571500000000001</v>
      </c>
      <c r="P1376" s="7">
        <f t="shared" si="109"/>
        <v>4.9995474157438879E-2</v>
      </c>
    </row>
    <row r="1377" spans="1:16" x14ac:dyDescent="0.25">
      <c r="A1377" s="4">
        <v>6063</v>
      </c>
      <c r="B1377" s="4" t="s">
        <v>1149</v>
      </c>
      <c r="C1377" s="3" t="s">
        <v>65</v>
      </c>
      <c r="D1377" s="4" t="s">
        <v>314</v>
      </c>
      <c r="E1377" s="3" t="s">
        <v>22</v>
      </c>
      <c r="F1377" s="4" t="s">
        <v>1267</v>
      </c>
      <c r="G1377" s="3" t="s">
        <v>35</v>
      </c>
      <c r="H1377" s="5">
        <v>1825.5</v>
      </c>
      <c r="I1377" s="5">
        <v>1644.22</v>
      </c>
      <c r="J1377" s="6">
        <f t="shared" si="105"/>
        <v>8.2210999999999999</v>
      </c>
      <c r="K1377" s="3" t="s">
        <v>1151</v>
      </c>
      <c r="L1377" s="3" t="s">
        <v>1154</v>
      </c>
      <c r="M1377" s="7">
        <f t="shared" si="106"/>
        <v>4.9326599999999994</v>
      </c>
      <c r="N1377" s="7">
        <f t="shared" si="107"/>
        <v>1.2331649999999998</v>
      </c>
      <c r="O1377" s="7">
        <f t="shared" si="108"/>
        <v>2.055275</v>
      </c>
      <c r="P1377" s="7">
        <f t="shared" si="109"/>
        <v>0.11025288586685478</v>
      </c>
    </row>
    <row r="1378" spans="1:16" x14ac:dyDescent="0.25">
      <c r="A1378" s="4">
        <v>6063</v>
      </c>
      <c r="B1378" s="4" t="s">
        <v>1149</v>
      </c>
      <c r="C1378" s="3" t="s">
        <v>65</v>
      </c>
      <c r="D1378" s="4" t="s">
        <v>314</v>
      </c>
      <c r="E1378" s="3" t="s">
        <v>22</v>
      </c>
      <c r="F1378" s="4" t="s">
        <v>1268</v>
      </c>
      <c r="G1378" s="3" t="s">
        <v>35</v>
      </c>
      <c r="H1378" s="5">
        <v>1099</v>
      </c>
      <c r="I1378" s="5">
        <v>931.36</v>
      </c>
      <c r="J1378" s="6">
        <f t="shared" si="105"/>
        <v>4.6568000000000005</v>
      </c>
      <c r="K1378" s="3" t="s">
        <v>1151</v>
      </c>
      <c r="L1378" s="3" t="s">
        <v>1154</v>
      </c>
      <c r="M1378" s="7">
        <f t="shared" si="106"/>
        <v>2.7940800000000001</v>
      </c>
      <c r="N1378" s="7">
        <f t="shared" si="107"/>
        <v>0.69852000000000003</v>
      </c>
      <c r="O1378" s="7">
        <f t="shared" si="108"/>
        <v>1.1642000000000001</v>
      </c>
      <c r="P1378" s="7">
        <f t="shared" si="109"/>
        <v>0.17999484624634943</v>
      </c>
    </row>
    <row r="1379" spans="1:16" x14ac:dyDescent="0.25">
      <c r="A1379" s="4">
        <v>6063</v>
      </c>
      <c r="B1379" s="4" t="s">
        <v>1149</v>
      </c>
      <c r="C1379" s="3" t="s">
        <v>65</v>
      </c>
      <c r="D1379" s="4" t="s">
        <v>314</v>
      </c>
      <c r="E1379" s="3" t="s">
        <v>22</v>
      </c>
      <c r="F1379" s="4" t="s">
        <v>1269</v>
      </c>
      <c r="G1379" s="3" t="s">
        <v>35</v>
      </c>
      <c r="H1379" s="5">
        <v>2031.5</v>
      </c>
      <c r="I1379" s="5">
        <v>1721.62</v>
      </c>
      <c r="J1379" s="6">
        <f t="shared" si="105"/>
        <v>8.6081000000000003</v>
      </c>
      <c r="K1379" s="3" t="s">
        <v>1151</v>
      </c>
      <c r="L1379" s="3" t="s">
        <v>1154</v>
      </c>
      <c r="M1379" s="7">
        <f t="shared" si="106"/>
        <v>5.16486</v>
      </c>
      <c r="N1379" s="7">
        <f t="shared" si="107"/>
        <v>1.291215</v>
      </c>
      <c r="O1379" s="7">
        <f t="shared" si="108"/>
        <v>2.1520250000000001</v>
      </c>
      <c r="P1379" s="7">
        <f t="shared" si="109"/>
        <v>0.17999326216005862</v>
      </c>
    </row>
    <row r="1380" spans="1:16" x14ac:dyDescent="0.25">
      <c r="A1380" s="4">
        <v>6063</v>
      </c>
      <c r="B1380" s="4" t="s">
        <v>1149</v>
      </c>
      <c r="C1380" s="3" t="s">
        <v>65</v>
      </c>
      <c r="D1380" s="4" t="s">
        <v>314</v>
      </c>
      <c r="E1380" s="3" t="s">
        <v>22</v>
      </c>
      <c r="F1380" s="4" t="s">
        <v>1270</v>
      </c>
      <c r="G1380" s="3" t="s">
        <v>1158</v>
      </c>
      <c r="H1380" s="5">
        <v>968.1</v>
      </c>
      <c r="I1380" s="5">
        <v>820.44</v>
      </c>
      <c r="J1380" s="6">
        <f t="shared" si="105"/>
        <v>4.1022000000000007</v>
      </c>
      <c r="K1380" s="3" t="s">
        <v>1151</v>
      </c>
      <c r="L1380" s="3" t="s">
        <v>1154</v>
      </c>
      <c r="M1380" s="7">
        <f t="shared" si="106"/>
        <v>2.4613200000000002</v>
      </c>
      <c r="N1380" s="7">
        <f t="shared" si="107"/>
        <v>0.61533000000000004</v>
      </c>
      <c r="O1380" s="7">
        <f t="shared" si="108"/>
        <v>1.0255500000000002</v>
      </c>
      <c r="P1380" s="7">
        <f t="shared" si="109"/>
        <v>0.17997659792306564</v>
      </c>
    </row>
    <row r="1381" spans="1:16" x14ac:dyDescent="0.25">
      <c r="A1381" s="4">
        <v>6063</v>
      </c>
      <c r="B1381" s="4" t="s">
        <v>1149</v>
      </c>
      <c r="C1381" s="3" t="s">
        <v>65</v>
      </c>
      <c r="D1381" s="4" t="s">
        <v>314</v>
      </c>
      <c r="E1381" s="3" t="s">
        <v>22</v>
      </c>
      <c r="F1381" s="4" t="s">
        <v>1271</v>
      </c>
      <c r="G1381" s="3" t="s">
        <v>35</v>
      </c>
      <c r="H1381" s="5">
        <v>99</v>
      </c>
      <c r="I1381" s="5">
        <v>94.28</v>
      </c>
      <c r="J1381" s="6">
        <f t="shared" si="105"/>
        <v>0.47140000000000004</v>
      </c>
      <c r="K1381" s="3" t="s">
        <v>1151</v>
      </c>
      <c r="L1381" s="3" t="s">
        <v>1154</v>
      </c>
      <c r="M1381" s="7">
        <f t="shared" si="106"/>
        <v>0.28284000000000004</v>
      </c>
      <c r="N1381" s="7">
        <f t="shared" si="107"/>
        <v>7.0710000000000009E-2</v>
      </c>
      <c r="O1381" s="7">
        <f t="shared" si="108"/>
        <v>0.11785000000000001</v>
      </c>
      <c r="P1381" s="7">
        <f t="shared" si="109"/>
        <v>5.0063640220619376E-2</v>
      </c>
    </row>
    <row r="1382" spans="1:16" x14ac:dyDescent="0.25">
      <c r="A1382" s="4">
        <v>6063</v>
      </c>
      <c r="B1382" s="4" t="s">
        <v>1149</v>
      </c>
      <c r="C1382" s="3" t="s">
        <v>65</v>
      </c>
      <c r="D1382" s="4" t="s">
        <v>314</v>
      </c>
      <c r="E1382" s="3" t="s">
        <v>22</v>
      </c>
      <c r="F1382" s="4" t="s">
        <v>1272</v>
      </c>
      <c r="G1382" s="3" t="s">
        <v>1156</v>
      </c>
      <c r="H1382" s="5">
        <v>2040.1999999999998</v>
      </c>
      <c r="I1382" s="5">
        <v>1838.6399999999999</v>
      </c>
      <c r="J1382" s="6">
        <f t="shared" si="105"/>
        <v>9.1931999999999992</v>
      </c>
      <c r="K1382" s="3" t="s">
        <v>1151</v>
      </c>
      <c r="L1382" s="3" t="s">
        <v>1154</v>
      </c>
      <c r="M1382" s="7">
        <f t="shared" si="106"/>
        <v>5.5159199999999995</v>
      </c>
      <c r="N1382" s="7">
        <f t="shared" si="107"/>
        <v>1.3789799999999999</v>
      </c>
      <c r="O1382" s="7">
        <f t="shared" si="108"/>
        <v>2.2982999999999998</v>
      </c>
      <c r="P1382" s="7">
        <f t="shared" si="109"/>
        <v>0.10962450506896393</v>
      </c>
    </row>
    <row r="1383" spans="1:16" x14ac:dyDescent="0.25">
      <c r="A1383" s="4">
        <v>6063</v>
      </c>
      <c r="B1383" s="4" t="s">
        <v>1149</v>
      </c>
      <c r="C1383" s="3" t="s">
        <v>65</v>
      </c>
      <c r="D1383" s="4" t="s">
        <v>314</v>
      </c>
      <c r="E1383" s="3" t="s">
        <v>22</v>
      </c>
      <c r="F1383" s="4" t="s">
        <v>1273</v>
      </c>
      <c r="G1383" s="3" t="s">
        <v>1156</v>
      </c>
      <c r="H1383" s="5">
        <v>259.60000000000002</v>
      </c>
      <c r="I1383" s="5">
        <v>247.24</v>
      </c>
      <c r="J1383" s="6">
        <f t="shared" si="105"/>
        <v>1.2362</v>
      </c>
      <c r="K1383" s="3" t="s">
        <v>1151</v>
      </c>
      <c r="L1383" s="3" t="s">
        <v>1154</v>
      </c>
      <c r="M1383" s="7">
        <f t="shared" si="106"/>
        <v>0.74171999999999993</v>
      </c>
      <c r="N1383" s="7">
        <f t="shared" si="107"/>
        <v>0.18542999999999998</v>
      </c>
      <c r="O1383" s="7">
        <f t="shared" si="108"/>
        <v>0.30904999999999999</v>
      </c>
      <c r="P1383" s="7">
        <f t="shared" si="109"/>
        <v>4.9991910694062502E-2</v>
      </c>
    </row>
    <row r="1384" spans="1:16" x14ac:dyDescent="0.25">
      <c r="A1384" s="4">
        <v>6063</v>
      </c>
      <c r="B1384" s="4" t="s">
        <v>1149</v>
      </c>
      <c r="C1384" s="3" t="s">
        <v>65</v>
      </c>
      <c r="D1384" s="4" t="s">
        <v>45</v>
      </c>
      <c r="E1384" s="3" t="s">
        <v>22</v>
      </c>
      <c r="F1384" s="4" t="s">
        <v>1274</v>
      </c>
      <c r="G1384" s="3" t="s">
        <v>1158</v>
      </c>
      <c r="H1384" s="5">
        <v>2419.6</v>
      </c>
      <c r="I1384" s="5">
        <v>2275.2199999999998</v>
      </c>
      <c r="J1384" s="6">
        <f t="shared" si="105"/>
        <v>11.376099999999999</v>
      </c>
      <c r="K1384" s="3" t="s">
        <v>1151</v>
      </c>
      <c r="L1384" s="3" t="s">
        <v>1154</v>
      </c>
      <c r="M1384" s="7">
        <f t="shared" si="106"/>
        <v>6.8256599999999992</v>
      </c>
      <c r="N1384" s="7">
        <f t="shared" si="107"/>
        <v>1.7064149999999998</v>
      </c>
      <c r="O1384" s="7">
        <f t="shared" si="108"/>
        <v>2.8440249999999998</v>
      </c>
      <c r="P1384" s="7">
        <f t="shared" si="109"/>
        <v>6.3457599704644041E-2</v>
      </c>
    </row>
    <row r="1385" spans="1:16" x14ac:dyDescent="0.25">
      <c r="A1385" s="4">
        <v>6063</v>
      </c>
      <c r="B1385" s="4" t="s">
        <v>1149</v>
      </c>
      <c r="C1385" s="3" t="s">
        <v>65</v>
      </c>
      <c r="D1385" s="4" t="s">
        <v>45</v>
      </c>
      <c r="E1385" s="3" t="s">
        <v>22</v>
      </c>
      <c r="F1385" s="4" t="s">
        <v>1275</v>
      </c>
      <c r="G1385" s="3" t="s">
        <v>1158</v>
      </c>
      <c r="H1385" s="5">
        <v>3272.1</v>
      </c>
      <c r="I1385" s="5">
        <v>3116.2799999999997</v>
      </c>
      <c r="J1385" s="6">
        <f t="shared" si="105"/>
        <v>15.581399999999999</v>
      </c>
      <c r="K1385" s="3" t="s">
        <v>1151</v>
      </c>
      <c r="L1385" s="3" t="s">
        <v>1154</v>
      </c>
      <c r="M1385" s="7">
        <f t="shared" si="106"/>
        <v>9.3488399999999992</v>
      </c>
      <c r="N1385" s="7">
        <f t="shared" si="107"/>
        <v>2.3372099999999998</v>
      </c>
      <c r="O1385" s="7">
        <f t="shared" si="108"/>
        <v>3.8953499999999996</v>
      </c>
      <c r="P1385" s="7">
        <f t="shared" si="109"/>
        <v>5.0001925372559652E-2</v>
      </c>
    </row>
    <row r="1386" spans="1:16" x14ac:dyDescent="0.25">
      <c r="A1386" s="4">
        <v>6063</v>
      </c>
      <c r="B1386" s="4" t="s">
        <v>1149</v>
      </c>
      <c r="C1386" s="3" t="s">
        <v>65</v>
      </c>
      <c r="D1386" s="4" t="s">
        <v>45</v>
      </c>
      <c r="E1386" s="3" t="s">
        <v>22</v>
      </c>
      <c r="F1386" s="4" t="s">
        <v>1276</v>
      </c>
      <c r="G1386" s="3" t="s">
        <v>1156</v>
      </c>
      <c r="H1386" s="5">
        <v>168.3</v>
      </c>
      <c r="I1386" s="5">
        <v>142.62</v>
      </c>
      <c r="J1386" s="6">
        <f t="shared" si="105"/>
        <v>0.71310000000000007</v>
      </c>
      <c r="K1386" s="3" t="s">
        <v>1151</v>
      </c>
      <c r="L1386" s="3" t="s">
        <v>1154</v>
      </c>
      <c r="M1386" s="7">
        <f t="shared" si="106"/>
        <v>0.42786000000000002</v>
      </c>
      <c r="N1386" s="7">
        <f t="shared" si="107"/>
        <v>0.106965</v>
      </c>
      <c r="O1386" s="7">
        <f t="shared" si="108"/>
        <v>0.17827500000000002</v>
      </c>
      <c r="P1386" s="7">
        <f t="shared" si="109"/>
        <v>0.18005889777029882</v>
      </c>
    </row>
    <row r="1387" spans="1:16" x14ac:dyDescent="0.25">
      <c r="A1387" s="4">
        <v>6063</v>
      </c>
      <c r="B1387" s="4" t="s">
        <v>1149</v>
      </c>
      <c r="C1387" s="3" t="s">
        <v>65</v>
      </c>
      <c r="D1387" s="4" t="s">
        <v>45</v>
      </c>
      <c r="E1387" s="3" t="s">
        <v>22</v>
      </c>
      <c r="F1387" s="4" t="s">
        <v>1277</v>
      </c>
      <c r="G1387" s="3" t="s">
        <v>1156</v>
      </c>
      <c r="H1387" s="5">
        <v>192.5</v>
      </c>
      <c r="I1387" s="5">
        <v>183.34</v>
      </c>
      <c r="J1387" s="6">
        <f t="shared" si="105"/>
        <v>0.91670000000000007</v>
      </c>
      <c r="K1387" s="3" t="s">
        <v>1151</v>
      </c>
      <c r="L1387" s="3" t="s">
        <v>1154</v>
      </c>
      <c r="M1387" s="7">
        <f t="shared" si="106"/>
        <v>0.55002000000000006</v>
      </c>
      <c r="N1387" s="7">
        <f t="shared" si="107"/>
        <v>0.13750500000000002</v>
      </c>
      <c r="O1387" s="7">
        <f t="shared" si="108"/>
        <v>0.22917500000000002</v>
      </c>
      <c r="P1387" s="7">
        <f t="shared" si="109"/>
        <v>4.9961819570197408E-2</v>
      </c>
    </row>
    <row r="1388" spans="1:16" x14ac:dyDescent="0.25">
      <c r="A1388" s="4">
        <v>6063</v>
      </c>
      <c r="B1388" s="4" t="s">
        <v>1149</v>
      </c>
      <c r="C1388" s="3" t="s">
        <v>65</v>
      </c>
      <c r="D1388" s="4" t="s">
        <v>45</v>
      </c>
      <c r="E1388" s="3" t="s">
        <v>22</v>
      </c>
      <c r="F1388" s="4" t="s">
        <v>1278</v>
      </c>
      <c r="G1388" s="3" t="s">
        <v>1156</v>
      </c>
      <c r="H1388" s="5">
        <v>6791.5</v>
      </c>
      <c r="I1388" s="5">
        <v>6468.08</v>
      </c>
      <c r="J1388" s="6">
        <f t="shared" si="105"/>
        <v>51.744640000000004</v>
      </c>
      <c r="K1388" s="3" t="s">
        <v>1151</v>
      </c>
      <c r="L1388" s="3" t="s">
        <v>1154</v>
      </c>
      <c r="M1388" s="7">
        <f t="shared" si="106"/>
        <v>31.046784000000002</v>
      </c>
      <c r="N1388" s="7">
        <f t="shared" si="107"/>
        <v>7.7616960000000006</v>
      </c>
      <c r="O1388" s="7">
        <f t="shared" si="108"/>
        <v>12.936160000000001</v>
      </c>
      <c r="P1388" s="7">
        <f t="shared" si="109"/>
        <v>5.0002473686163507E-2</v>
      </c>
    </row>
    <row r="1389" spans="1:16" x14ac:dyDescent="0.25">
      <c r="A1389" s="4">
        <v>6063</v>
      </c>
      <c r="B1389" s="4" t="s">
        <v>1149</v>
      </c>
      <c r="C1389" s="3" t="s">
        <v>65</v>
      </c>
      <c r="D1389" s="4" t="s">
        <v>45</v>
      </c>
      <c r="E1389" s="3" t="s">
        <v>22</v>
      </c>
      <c r="F1389" s="4" t="s">
        <v>1279</v>
      </c>
      <c r="G1389" s="3" t="s">
        <v>1156</v>
      </c>
      <c r="H1389" s="5">
        <v>7398.5</v>
      </c>
      <c r="I1389" s="5">
        <v>6269.94</v>
      </c>
      <c r="J1389" s="6">
        <f t="shared" si="105"/>
        <v>50.159520000000001</v>
      </c>
      <c r="K1389" s="3" t="s">
        <v>1151</v>
      </c>
      <c r="L1389" s="3" t="s">
        <v>1154</v>
      </c>
      <c r="M1389" s="7">
        <f t="shared" si="106"/>
        <v>30.095711999999999</v>
      </c>
      <c r="N1389" s="7">
        <f t="shared" si="107"/>
        <v>7.5239279999999997</v>
      </c>
      <c r="O1389" s="7">
        <f t="shared" si="108"/>
        <v>12.53988</v>
      </c>
      <c r="P1389" s="7">
        <f t="shared" si="109"/>
        <v>0.17999534285814556</v>
      </c>
    </row>
    <row r="1390" spans="1:16" x14ac:dyDescent="0.25">
      <c r="A1390" s="4">
        <v>6063</v>
      </c>
      <c r="B1390" s="4" t="s">
        <v>1149</v>
      </c>
      <c r="C1390" s="3" t="s">
        <v>65</v>
      </c>
      <c r="D1390" s="4" t="s">
        <v>45</v>
      </c>
      <c r="E1390" s="3" t="s">
        <v>22</v>
      </c>
      <c r="F1390" s="4" t="s">
        <v>1280</v>
      </c>
      <c r="G1390" s="3" t="s">
        <v>1156</v>
      </c>
      <c r="H1390" s="5">
        <v>3595.75</v>
      </c>
      <c r="I1390" s="5">
        <v>3204.71</v>
      </c>
      <c r="J1390" s="6">
        <f t="shared" si="105"/>
        <v>16.02355</v>
      </c>
      <c r="K1390" s="3" t="s">
        <v>1151</v>
      </c>
      <c r="L1390" s="3" t="s">
        <v>1154</v>
      </c>
      <c r="M1390" s="7">
        <f t="shared" si="106"/>
        <v>9.6141299999999994</v>
      </c>
      <c r="N1390" s="7">
        <f t="shared" si="107"/>
        <v>2.4035324999999998</v>
      </c>
      <c r="O1390" s="7">
        <f t="shared" si="108"/>
        <v>4.0058875</v>
      </c>
      <c r="P1390" s="7">
        <f t="shared" si="109"/>
        <v>0.12202040122195146</v>
      </c>
    </row>
    <row r="1391" spans="1:16" x14ac:dyDescent="0.25">
      <c r="A1391" s="4">
        <v>6063</v>
      </c>
      <c r="B1391" s="4" t="s">
        <v>1149</v>
      </c>
      <c r="C1391" s="3" t="s">
        <v>65</v>
      </c>
      <c r="D1391" s="4" t="s">
        <v>45</v>
      </c>
      <c r="E1391" s="3" t="s">
        <v>22</v>
      </c>
      <c r="F1391" s="4" t="s">
        <v>1281</v>
      </c>
      <c r="G1391" s="3" t="s">
        <v>1158</v>
      </c>
      <c r="H1391" s="5">
        <v>1500</v>
      </c>
      <c r="I1391" s="5">
        <v>1271.18</v>
      </c>
      <c r="J1391" s="6">
        <f t="shared" si="105"/>
        <v>6.3559000000000001</v>
      </c>
      <c r="K1391" s="3" t="s">
        <v>1151</v>
      </c>
      <c r="L1391" s="3" t="s">
        <v>1154</v>
      </c>
      <c r="M1391" s="7">
        <f t="shared" si="106"/>
        <v>3.8135399999999997</v>
      </c>
      <c r="N1391" s="7">
        <f t="shared" si="107"/>
        <v>0.95338499999999993</v>
      </c>
      <c r="O1391" s="7">
        <f t="shared" si="108"/>
        <v>1.588975</v>
      </c>
      <c r="P1391" s="7">
        <f t="shared" si="109"/>
        <v>0.18000597869695878</v>
      </c>
    </row>
    <row r="1392" spans="1:16" x14ac:dyDescent="0.25">
      <c r="A1392" s="4">
        <v>6063</v>
      </c>
      <c r="B1392" s="4" t="s">
        <v>1149</v>
      </c>
      <c r="C1392" s="3" t="s">
        <v>65</v>
      </c>
      <c r="D1392" s="4" t="s">
        <v>45</v>
      </c>
      <c r="E1392" s="3" t="s">
        <v>22</v>
      </c>
      <c r="F1392" s="4" t="s">
        <v>1282</v>
      </c>
      <c r="G1392" s="3" t="s">
        <v>1158</v>
      </c>
      <c r="H1392" s="5">
        <v>1889.3</v>
      </c>
      <c r="I1392" s="5">
        <v>1799.34</v>
      </c>
      <c r="J1392" s="6">
        <f t="shared" si="105"/>
        <v>8.9967000000000006</v>
      </c>
      <c r="K1392" s="3" t="s">
        <v>1151</v>
      </c>
      <c r="L1392" s="3" t="s">
        <v>1154</v>
      </c>
      <c r="M1392" s="7">
        <f t="shared" si="106"/>
        <v>5.3980199999999998</v>
      </c>
      <c r="N1392" s="7">
        <f t="shared" si="107"/>
        <v>1.349505</v>
      </c>
      <c r="O1392" s="7">
        <f t="shared" si="108"/>
        <v>2.2491750000000001</v>
      </c>
      <c r="P1392" s="7">
        <f t="shared" si="109"/>
        <v>4.9996109684662171E-2</v>
      </c>
    </row>
    <row r="1393" spans="1:16" x14ac:dyDescent="0.25">
      <c r="A1393" s="4">
        <v>6063</v>
      </c>
      <c r="B1393" s="4" t="s">
        <v>1149</v>
      </c>
      <c r="C1393" s="3" t="s">
        <v>65</v>
      </c>
      <c r="D1393" s="4" t="s">
        <v>45</v>
      </c>
      <c r="E1393" s="3" t="s">
        <v>22</v>
      </c>
      <c r="F1393" s="4" t="s">
        <v>1283</v>
      </c>
      <c r="G1393" s="3" t="s">
        <v>1156</v>
      </c>
      <c r="H1393" s="5">
        <v>2197</v>
      </c>
      <c r="I1393" s="5">
        <v>2092.38</v>
      </c>
      <c r="J1393" s="6">
        <f t="shared" si="105"/>
        <v>10.4619</v>
      </c>
      <c r="K1393" s="3" t="s">
        <v>1151</v>
      </c>
      <c r="L1393" s="3" t="s">
        <v>1154</v>
      </c>
      <c r="M1393" s="7">
        <f t="shared" si="106"/>
        <v>6.2771400000000002</v>
      </c>
      <c r="N1393" s="7">
        <f t="shared" si="107"/>
        <v>1.569285</v>
      </c>
      <c r="O1393" s="7">
        <f t="shared" si="108"/>
        <v>2.615475</v>
      </c>
      <c r="P1393" s="7">
        <f t="shared" si="109"/>
        <v>5.0000477924659892E-2</v>
      </c>
    </row>
    <row r="1394" spans="1:16" x14ac:dyDescent="0.25">
      <c r="A1394" s="4">
        <v>6063</v>
      </c>
      <c r="B1394" s="4" t="s">
        <v>1149</v>
      </c>
      <c r="C1394" s="3" t="s">
        <v>65</v>
      </c>
      <c r="D1394" s="4" t="s">
        <v>45</v>
      </c>
      <c r="E1394" s="3" t="s">
        <v>22</v>
      </c>
      <c r="F1394" s="4" t="s">
        <v>1284</v>
      </c>
      <c r="G1394" s="3" t="s">
        <v>35</v>
      </c>
      <c r="H1394" s="5">
        <v>2025</v>
      </c>
      <c r="I1394" s="5">
        <v>1928.58</v>
      </c>
      <c r="J1394" s="6">
        <f t="shared" si="105"/>
        <v>9.6428999999999991</v>
      </c>
      <c r="K1394" s="3" t="s">
        <v>1151</v>
      </c>
      <c r="L1394" s="3" t="s">
        <v>1154</v>
      </c>
      <c r="M1394" s="7">
        <f t="shared" si="106"/>
        <v>5.7857399999999997</v>
      </c>
      <c r="N1394" s="7">
        <f t="shared" si="107"/>
        <v>1.4464349999999999</v>
      </c>
      <c r="O1394" s="7">
        <f t="shared" si="108"/>
        <v>2.4107249999999998</v>
      </c>
      <c r="P1394" s="7">
        <f t="shared" si="109"/>
        <v>4.9995333354073912E-2</v>
      </c>
    </row>
    <row r="1395" spans="1:16" x14ac:dyDescent="0.25">
      <c r="A1395" s="4">
        <v>6063</v>
      </c>
      <c r="B1395" s="4" t="s">
        <v>1149</v>
      </c>
      <c r="C1395" s="3" t="s">
        <v>65</v>
      </c>
      <c r="D1395" s="4" t="s">
        <v>46</v>
      </c>
      <c r="E1395" s="3" t="s">
        <v>18</v>
      </c>
      <c r="F1395" s="4" t="s">
        <v>1285</v>
      </c>
      <c r="G1395" s="3" t="s">
        <v>1150</v>
      </c>
      <c r="H1395" s="5">
        <v>2100</v>
      </c>
      <c r="I1395" s="5">
        <v>1779.66</v>
      </c>
      <c r="J1395" s="6">
        <f t="shared" si="105"/>
        <v>0</v>
      </c>
      <c r="K1395" s="3" t="s">
        <v>1151</v>
      </c>
      <c r="L1395" s="3" t="s">
        <v>1152</v>
      </c>
      <c r="M1395" s="7">
        <f t="shared" si="106"/>
        <v>0</v>
      </c>
      <c r="N1395" s="7">
        <f t="shared" si="107"/>
        <v>0</v>
      </c>
      <c r="O1395" s="7">
        <f t="shared" si="108"/>
        <v>0</v>
      </c>
      <c r="P1395" s="7">
        <f t="shared" si="109"/>
        <v>0.18000067428609956</v>
      </c>
    </row>
    <row r="1396" spans="1:16" x14ac:dyDescent="0.25">
      <c r="A1396" s="4">
        <v>6063</v>
      </c>
      <c r="B1396" s="4" t="s">
        <v>1149</v>
      </c>
      <c r="C1396" s="3" t="s">
        <v>65</v>
      </c>
      <c r="D1396" s="4" t="s">
        <v>46</v>
      </c>
      <c r="E1396" s="3" t="s">
        <v>22</v>
      </c>
      <c r="F1396" s="4" t="s">
        <v>1286</v>
      </c>
      <c r="G1396" s="3" t="s">
        <v>35</v>
      </c>
      <c r="H1396" s="5">
        <v>162</v>
      </c>
      <c r="I1396" s="5">
        <v>154.30000000000001</v>
      </c>
      <c r="J1396" s="6">
        <f t="shared" si="105"/>
        <v>0.77150000000000007</v>
      </c>
      <c r="K1396" s="3" t="s">
        <v>1151</v>
      </c>
      <c r="L1396" s="3" t="s">
        <v>1154</v>
      </c>
      <c r="M1396" s="7">
        <f t="shared" si="106"/>
        <v>0.46290000000000003</v>
      </c>
      <c r="N1396" s="7">
        <f t="shared" si="107"/>
        <v>0.11572500000000001</v>
      </c>
      <c r="O1396" s="7">
        <f t="shared" si="108"/>
        <v>0.19287500000000002</v>
      </c>
      <c r="P1396" s="7">
        <f t="shared" si="109"/>
        <v>4.990278677900184E-2</v>
      </c>
    </row>
    <row r="1397" spans="1:16" x14ac:dyDescent="0.25">
      <c r="A1397" s="4">
        <v>6063</v>
      </c>
      <c r="B1397" s="4" t="s">
        <v>1149</v>
      </c>
      <c r="C1397" s="3" t="s">
        <v>65</v>
      </c>
      <c r="D1397" s="4" t="s">
        <v>46</v>
      </c>
      <c r="E1397" s="3" t="s">
        <v>22</v>
      </c>
      <c r="F1397" s="4" t="s">
        <v>1287</v>
      </c>
      <c r="G1397" s="3" t="s">
        <v>35</v>
      </c>
      <c r="H1397" s="5">
        <v>585.75</v>
      </c>
      <c r="I1397" s="5">
        <v>557.85</v>
      </c>
      <c r="J1397" s="6">
        <f t="shared" si="105"/>
        <v>2.78925</v>
      </c>
      <c r="K1397" s="3" t="s">
        <v>1151</v>
      </c>
      <c r="L1397" s="3" t="s">
        <v>1154</v>
      </c>
      <c r="M1397" s="7">
        <f t="shared" si="106"/>
        <v>1.6735499999999999</v>
      </c>
      <c r="N1397" s="7">
        <f t="shared" si="107"/>
        <v>0.41838749999999997</v>
      </c>
      <c r="O1397" s="7">
        <f t="shared" si="108"/>
        <v>0.6973125</v>
      </c>
      <c r="P1397" s="7">
        <f t="shared" si="109"/>
        <v>5.0013444474320989E-2</v>
      </c>
    </row>
    <row r="1398" spans="1:16" x14ac:dyDescent="0.25">
      <c r="A1398" s="4">
        <v>6063</v>
      </c>
      <c r="B1398" s="4" t="s">
        <v>1149</v>
      </c>
      <c r="C1398" s="3" t="s">
        <v>65</v>
      </c>
      <c r="D1398" s="4" t="s">
        <v>46</v>
      </c>
      <c r="E1398" s="3" t="s">
        <v>22</v>
      </c>
      <c r="F1398" s="4" t="s">
        <v>1288</v>
      </c>
      <c r="G1398" s="3" t="s">
        <v>35</v>
      </c>
      <c r="H1398" s="5">
        <v>179</v>
      </c>
      <c r="I1398" s="5">
        <v>170.48</v>
      </c>
      <c r="J1398" s="6">
        <f t="shared" si="105"/>
        <v>0.85239999999999994</v>
      </c>
      <c r="K1398" s="3" t="s">
        <v>1151</v>
      </c>
      <c r="L1398" s="3" t="s">
        <v>1154</v>
      </c>
      <c r="M1398" s="7">
        <f t="shared" si="106"/>
        <v>0.51143999999999989</v>
      </c>
      <c r="N1398" s="7">
        <f t="shared" si="107"/>
        <v>0.12785999999999997</v>
      </c>
      <c r="O1398" s="7">
        <f t="shared" si="108"/>
        <v>0.21309999999999998</v>
      </c>
      <c r="P1398" s="7">
        <f t="shared" si="109"/>
        <v>4.997653683716563E-2</v>
      </c>
    </row>
    <row r="1399" spans="1:16" x14ac:dyDescent="0.25">
      <c r="A1399" s="4">
        <v>6063</v>
      </c>
      <c r="B1399" s="4" t="s">
        <v>1149</v>
      </c>
      <c r="C1399" s="3" t="s">
        <v>65</v>
      </c>
      <c r="D1399" s="4" t="s">
        <v>46</v>
      </c>
      <c r="E1399" s="3" t="s">
        <v>22</v>
      </c>
      <c r="F1399" s="4" t="s">
        <v>1289</v>
      </c>
      <c r="G1399" s="3" t="s">
        <v>35</v>
      </c>
      <c r="H1399" s="5">
        <v>1031.5999999999999</v>
      </c>
      <c r="I1399" s="5">
        <v>982.47</v>
      </c>
      <c r="J1399" s="6">
        <f t="shared" si="105"/>
        <v>4.91235</v>
      </c>
      <c r="K1399" s="3" t="s">
        <v>1151</v>
      </c>
      <c r="L1399" s="3" t="s">
        <v>1154</v>
      </c>
      <c r="M1399" s="7">
        <f t="shared" si="106"/>
        <v>2.9474100000000001</v>
      </c>
      <c r="N1399" s="7">
        <f t="shared" si="107"/>
        <v>0.73685250000000002</v>
      </c>
      <c r="O1399" s="7">
        <f t="shared" si="108"/>
        <v>1.2280875</v>
      </c>
      <c r="P1399" s="7">
        <f t="shared" si="109"/>
        <v>5.0006615978095859E-2</v>
      </c>
    </row>
    <row r="1400" spans="1:16" x14ac:dyDescent="0.25">
      <c r="A1400" s="4">
        <v>6063</v>
      </c>
      <c r="B1400" s="4" t="s">
        <v>1149</v>
      </c>
      <c r="C1400" s="3" t="s">
        <v>65</v>
      </c>
      <c r="D1400" s="4" t="s">
        <v>46</v>
      </c>
      <c r="E1400" s="3" t="s">
        <v>22</v>
      </c>
      <c r="F1400" s="4" t="s">
        <v>1290</v>
      </c>
      <c r="G1400" s="3" t="s">
        <v>35</v>
      </c>
      <c r="H1400" s="5">
        <v>599</v>
      </c>
      <c r="I1400" s="5">
        <v>570.48</v>
      </c>
      <c r="J1400" s="6">
        <f t="shared" si="105"/>
        <v>2.8524000000000003</v>
      </c>
      <c r="K1400" s="3" t="s">
        <v>1151</v>
      </c>
      <c r="L1400" s="3" t="s">
        <v>1154</v>
      </c>
      <c r="M1400" s="7">
        <f t="shared" si="106"/>
        <v>1.7114400000000001</v>
      </c>
      <c r="N1400" s="7">
        <f t="shared" si="107"/>
        <v>0.42786000000000002</v>
      </c>
      <c r="O1400" s="7">
        <f t="shared" si="108"/>
        <v>0.71310000000000007</v>
      </c>
      <c r="P1400" s="7">
        <f t="shared" si="109"/>
        <v>4.999298836067867E-2</v>
      </c>
    </row>
    <row r="1401" spans="1:16" x14ac:dyDescent="0.25">
      <c r="A1401" s="4">
        <v>6063</v>
      </c>
      <c r="B1401" s="4" t="s">
        <v>1149</v>
      </c>
      <c r="C1401" s="3" t="s">
        <v>65</v>
      </c>
      <c r="D1401" s="4" t="s">
        <v>46</v>
      </c>
      <c r="E1401" s="3" t="s">
        <v>22</v>
      </c>
      <c r="F1401" s="4" t="s">
        <v>1291</v>
      </c>
      <c r="G1401" s="3" t="s">
        <v>35</v>
      </c>
      <c r="H1401" s="5">
        <v>3263.35</v>
      </c>
      <c r="I1401" s="5">
        <v>3107.95</v>
      </c>
      <c r="J1401" s="6">
        <f t="shared" si="105"/>
        <v>15.53975</v>
      </c>
      <c r="K1401" s="3" t="s">
        <v>1151</v>
      </c>
      <c r="L1401" s="3" t="s">
        <v>1154</v>
      </c>
      <c r="M1401" s="7">
        <f t="shared" si="106"/>
        <v>9.3238500000000002</v>
      </c>
      <c r="N1401" s="7">
        <f t="shared" si="107"/>
        <v>2.3309625</v>
      </c>
      <c r="O1401" s="7">
        <f t="shared" si="108"/>
        <v>3.8849374999999999</v>
      </c>
      <c r="P1401" s="7">
        <f t="shared" si="109"/>
        <v>5.000080438874499E-2</v>
      </c>
    </row>
    <row r="1402" spans="1:16" x14ac:dyDescent="0.25">
      <c r="A1402" s="4">
        <v>6063</v>
      </c>
      <c r="B1402" s="4" t="s">
        <v>1149</v>
      </c>
      <c r="C1402" s="3" t="s">
        <v>65</v>
      </c>
      <c r="D1402" s="4" t="s">
        <v>46</v>
      </c>
      <c r="E1402" s="3" t="s">
        <v>22</v>
      </c>
      <c r="F1402" s="4" t="s">
        <v>1292</v>
      </c>
      <c r="G1402" s="3" t="s">
        <v>35</v>
      </c>
      <c r="H1402" s="5">
        <v>678.05</v>
      </c>
      <c r="I1402" s="5">
        <v>574.61</v>
      </c>
      <c r="J1402" s="6">
        <f t="shared" si="105"/>
        <v>2.8730500000000001</v>
      </c>
      <c r="K1402" s="3" t="s">
        <v>1151</v>
      </c>
      <c r="L1402" s="3" t="s">
        <v>1154</v>
      </c>
      <c r="M1402" s="7">
        <f t="shared" si="106"/>
        <v>1.72383</v>
      </c>
      <c r="N1402" s="7">
        <f t="shared" si="107"/>
        <v>0.43095749999999999</v>
      </c>
      <c r="O1402" s="7">
        <f t="shared" si="108"/>
        <v>0.71826250000000003</v>
      </c>
      <c r="P1402" s="7">
        <f t="shared" si="109"/>
        <v>0.1800177511703589</v>
      </c>
    </row>
    <row r="1403" spans="1:16" x14ac:dyDescent="0.25">
      <c r="A1403" s="4">
        <v>6063</v>
      </c>
      <c r="B1403" s="4" t="s">
        <v>1149</v>
      </c>
      <c r="C1403" s="3" t="s">
        <v>65</v>
      </c>
      <c r="D1403" s="4" t="s">
        <v>46</v>
      </c>
      <c r="E1403" s="3" t="s">
        <v>22</v>
      </c>
      <c r="F1403" s="4" t="s">
        <v>1293</v>
      </c>
      <c r="G1403" s="3" t="s">
        <v>1158</v>
      </c>
      <c r="H1403" s="5">
        <v>4990</v>
      </c>
      <c r="I1403" s="5">
        <v>4228.82</v>
      </c>
      <c r="J1403" s="6">
        <f t="shared" si="105"/>
        <v>21.144099999999998</v>
      </c>
      <c r="K1403" s="3" t="s">
        <v>1151</v>
      </c>
      <c r="L1403" s="3" t="s">
        <v>1154</v>
      </c>
      <c r="M1403" s="7">
        <f t="shared" si="106"/>
        <v>12.686459999999999</v>
      </c>
      <c r="N1403" s="7">
        <f t="shared" si="107"/>
        <v>3.1716149999999996</v>
      </c>
      <c r="O1403" s="7">
        <f t="shared" si="108"/>
        <v>5.2860249999999995</v>
      </c>
      <c r="P1403" s="7">
        <f t="shared" si="109"/>
        <v>0.17999820280834844</v>
      </c>
    </row>
    <row r="1404" spans="1:16" x14ac:dyDescent="0.25">
      <c r="A1404" s="4">
        <v>6063</v>
      </c>
      <c r="B1404" s="4" t="s">
        <v>1149</v>
      </c>
      <c r="C1404" s="3" t="s">
        <v>65</v>
      </c>
      <c r="D1404" s="4" t="s">
        <v>46</v>
      </c>
      <c r="E1404" s="3" t="s">
        <v>22</v>
      </c>
      <c r="F1404" s="4" t="s">
        <v>1294</v>
      </c>
      <c r="G1404" s="3" t="s">
        <v>35</v>
      </c>
      <c r="H1404" s="5">
        <v>90</v>
      </c>
      <c r="I1404" s="5">
        <v>85.72</v>
      </c>
      <c r="J1404" s="6">
        <f t="shared" si="105"/>
        <v>0.42859999999999998</v>
      </c>
      <c r="K1404" s="3" t="s">
        <v>1151</v>
      </c>
      <c r="L1404" s="3" t="s">
        <v>1154</v>
      </c>
      <c r="M1404" s="7">
        <f t="shared" si="106"/>
        <v>0.25716</v>
      </c>
      <c r="N1404" s="7">
        <f t="shared" si="107"/>
        <v>6.429E-2</v>
      </c>
      <c r="O1404" s="7">
        <f t="shared" si="108"/>
        <v>0.10715</v>
      </c>
      <c r="P1404" s="7">
        <f t="shared" si="109"/>
        <v>4.9930004666355554E-2</v>
      </c>
    </row>
    <row r="1405" spans="1:16" x14ac:dyDescent="0.25">
      <c r="A1405" s="4">
        <v>6063</v>
      </c>
      <c r="B1405" s="4" t="s">
        <v>1149</v>
      </c>
      <c r="C1405" s="3" t="s">
        <v>65</v>
      </c>
      <c r="D1405" s="4" t="s">
        <v>46</v>
      </c>
      <c r="E1405" s="3" t="s">
        <v>22</v>
      </c>
      <c r="F1405" s="4" t="s">
        <v>1295</v>
      </c>
      <c r="G1405" s="3" t="s">
        <v>35</v>
      </c>
      <c r="H1405" s="5">
        <v>3400</v>
      </c>
      <c r="I1405" s="5">
        <v>2881.36</v>
      </c>
      <c r="J1405" s="6">
        <f t="shared" si="105"/>
        <v>14.4068</v>
      </c>
      <c r="K1405" s="3" t="s">
        <v>1151</v>
      </c>
      <c r="L1405" s="3" t="s">
        <v>1154</v>
      </c>
      <c r="M1405" s="7">
        <f t="shared" si="106"/>
        <v>8.6440800000000007</v>
      </c>
      <c r="N1405" s="7">
        <f t="shared" si="107"/>
        <v>2.1610200000000002</v>
      </c>
      <c r="O1405" s="7">
        <f t="shared" si="108"/>
        <v>3.6017000000000001</v>
      </c>
      <c r="P1405" s="7">
        <f t="shared" si="109"/>
        <v>0.17999833411999888</v>
      </c>
    </row>
    <row r="1406" spans="1:16" x14ac:dyDescent="0.25">
      <c r="A1406" s="4">
        <v>6063</v>
      </c>
      <c r="B1406" s="4" t="s">
        <v>1149</v>
      </c>
      <c r="C1406" s="3" t="s">
        <v>65</v>
      </c>
      <c r="D1406" s="4" t="s">
        <v>46</v>
      </c>
      <c r="E1406" s="3" t="s">
        <v>22</v>
      </c>
      <c r="F1406" s="4" t="s">
        <v>1296</v>
      </c>
      <c r="G1406" s="3" t="s">
        <v>1158</v>
      </c>
      <c r="H1406" s="5">
        <v>3628.35</v>
      </c>
      <c r="I1406" s="5">
        <v>3455.57</v>
      </c>
      <c r="J1406" s="6">
        <f t="shared" si="105"/>
        <v>17.277850000000001</v>
      </c>
      <c r="K1406" s="3" t="s">
        <v>1151</v>
      </c>
      <c r="L1406" s="3" t="s">
        <v>1154</v>
      </c>
      <c r="M1406" s="7">
        <f t="shared" si="106"/>
        <v>10.366709999999999</v>
      </c>
      <c r="N1406" s="7">
        <f t="shared" si="107"/>
        <v>2.5916774999999999</v>
      </c>
      <c r="O1406" s="7">
        <f t="shared" si="108"/>
        <v>4.3194625000000002</v>
      </c>
      <c r="P1406" s="7">
        <f t="shared" si="109"/>
        <v>5.0000434081786782E-2</v>
      </c>
    </row>
    <row r="1407" spans="1:16" x14ac:dyDescent="0.25">
      <c r="A1407" s="4">
        <v>6063</v>
      </c>
      <c r="B1407" s="4" t="s">
        <v>1149</v>
      </c>
      <c r="C1407" s="3" t="s">
        <v>65</v>
      </c>
      <c r="D1407" s="4" t="s">
        <v>46</v>
      </c>
      <c r="E1407" s="3" t="s">
        <v>22</v>
      </c>
      <c r="F1407" s="4" t="s">
        <v>1297</v>
      </c>
      <c r="G1407" s="3" t="s">
        <v>35</v>
      </c>
      <c r="H1407" s="5">
        <v>717.5</v>
      </c>
      <c r="I1407" s="5">
        <v>608.05999999999995</v>
      </c>
      <c r="J1407" s="6">
        <f t="shared" si="105"/>
        <v>3.0402999999999998</v>
      </c>
      <c r="K1407" s="3" t="s">
        <v>1151</v>
      </c>
      <c r="L1407" s="3" t="s">
        <v>1154</v>
      </c>
      <c r="M1407" s="7">
        <f t="shared" si="106"/>
        <v>1.8241799999999997</v>
      </c>
      <c r="N1407" s="7">
        <f t="shared" si="107"/>
        <v>0.45604499999999992</v>
      </c>
      <c r="O1407" s="7">
        <f t="shared" si="108"/>
        <v>0.76007499999999995</v>
      </c>
      <c r="P1407" s="7">
        <f t="shared" si="109"/>
        <v>0.17998223859487572</v>
      </c>
    </row>
    <row r="1408" spans="1:16" x14ac:dyDescent="0.25">
      <c r="A1408" s="4">
        <v>6063</v>
      </c>
      <c r="B1408" s="4" t="s">
        <v>1149</v>
      </c>
      <c r="C1408" s="3" t="s">
        <v>65</v>
      </c>
      <c r="D1408" s="4" t="s">
        <v>46</v>
      </c>
      <c r="E1408" s="3" t="s">
        <v>22</v>
      </c>
      <c r="F1408" s="4" t="s">
        <v>1298</v>
      </c>
      <c r="G1408" s="3" t="s">
        <v>1156</v>
      </c>
      <c r="H1408" s="5">
        <v>1946.55</v>
      </c>
      <c r="I1408" s="5">
        <v>1649.61</v>
      </c>
      <c r="J1408" s="6">
        <f t="shared" si="105"/>
        <v>8.2480499999999992</v>
      </c>
      <c r="K1408" s="3" t="s">
        <v>1151</v>
      </c>
      <c r="L1408" s="3" t="s">
        <v>1154</v>
      </c>
      <c r="M1408" s="7">
        <f t="shared" si="106"/>
        <v>4.9488299999999992</v>
      </c>
      <c r="N1408" s="7">
        <f t="shared" si="107"/>
        <v>1.2372074999999998</v>
      </c>
      <c r="O1408" s="7">
        <f t="shared" si="108"/>
        <v>2.0620124999999998</v>
      </c>
      <c r="P1408" s="7">
        <f t="shared" si="109"/>
        <v>0.18000618327968443</v>
      </c>
    </row>
    <row r="1409" spans="1:16" x14ac:dyDescent="0.25">
      <c r="A1409" s="4">
        <v>6063</v>
      </c>
      <c r="B1409" s="4" t="s">
        <v>1149</v>
      </c>
      <c r="C1409" s="3" t="s">
        <v>65</v>
      </c>
      <c r="D1409" s="4" t="s">
        <v>46</v>
      </c>
      <c r="E1409" s="3" t="s">
        <v>22</v>
      </c>
      <c r="F1409" s="4" t="s">
        <v>1299</v>
      </c>
      <c r="G1409" s="3" t="s">
        <v>35</v>
      </c>
      <c r="H1409" s="5">
        <v>403.75</v>
      </c>
      <c r="I1409" s="5">
        <v>384.53</v>
      </c>
      <c r="J1409" s="6">
        <f t="shared" si="105"/>
        <v>1.92265</v>
      </c>
      <c r="K1409" s="3" t="s">
        <v>1151</v>
      </c>
      <c r="L1409" s="3" t="s">
        <v>1154</v>
      </c>
      <c r="M1409" s="7">
        <f t="shared" si="106"/>
        <v>1.1535899999999999</v>
      </c>
      <c r="N1409" s="7">
        <f t="shared" si="107"/>
        <v>0.28839749999999997</v>
      </c>
      <c r="O1409" s="7">
        <f t="shared" si="108"/>
        <v>0.48066249999999999</v>
      </c>
      <c r="P1409" s="7">
        <f t="shared" si="109"/>
        <v>4.9983096247367076E-2</v>
      </c>
    </row>
    <row r="1410" spans="1:16" x14ac:dyDescent="0.25">
      <c r="A1410" s="4">
        <v>6063</v>
      </c>
      <c r="B1410" s="4" t="s">
        <v>1149</v>
      </c>
      <c r="C1410" s="3" t="s">
        <v>65</v>
      </c>
      <c r="D1410" s="4" t="s">
        <v>48</v>
      </c>
      <c r="E1410" s="3" t="s">
        <v>22</v>
      </c>
      <c r="F1410" s="4" t="s">
        <v>1300</v>
      </c>
      <c r="G1410" s="3" t="s">
        <v>35</v>
      </c>
      <c r="H1410" s="5">
        <v>135</v>
      </c>
      <c r="I1410" s="5">
        <v>128.58000000000001</v>
      </c>
      <c r="J1410" s="6">
        <f t="shared" ref="J1410:J1473" si="110">IF($E1410=$E$2,IF(H1410&lt;$W$3,0,IF(H1410&lt;=$W$4,I1410*0.2%,IF(H1410&lt;=$W$5,I1410*0.6%,I1410*1%))),IF($E1410=$E$15,IF(H1410&lt;=$W$7,I1410*0.5%,IF(H1410&lt;=$W$8,I1410*0.8%,I1410*1%)),""))</f>
        <v>0.64290000000000003</v>
      </c>
      <c r="K1410" s="3" t="s">
        <v>1151</v>
      </c>
      <c r="L1410" s="3" t="s">
        <v>1154</v>
      </c>
      <c r="M1410" s="7">
        <f t="shared" ref="M1410:M1473" si="111">IF($L1410="-",$J1410*0.7,$J1410*0.6)</f>
        <v>0.38574000000000003</v>
      </c>
      <c r="N1410" s="7">
        <f t="shared" ref="N1410:N1473" si="112">IF($L1410="-",$J1410*0.3,$J1410*0.15)</f>
        <v>9.6435000000000007E-2</v>
      </c>
      <c r="O1410" s="7">
        <f t="shared" ref="O1410:O1473" si="113">IF($L1410="-",0,$J1410*0.25)</f>
        <v>0.16072500000000001</v>
      </c>
      <c r="P1410" s="7">
        <f t="shared" si="109"/>
        <v>4.9930004666355554E-2</v>
      </c>
    </row>
    <row r="1411" spans="1:16" x14ac:dyDescent="0.25">
      <c r="A1411" s="4">
        <v>6063</v>
      </c>
      <c r="B1411" s="4" t="s">
        <v>1149</v>
      </c>
      <c r="C1411" s="3" t="s">
        <v>65</v>
      </c>
      <c r="D1411" s="4" t="s">
        <v>48</v>
      </c>
      <c r="E1411" s="3" t="s">
        <v>22</v>
      </c>
      <c r="F1411" s="4" t="s">
        <v>1301</v>
      </c>
      <c r="G1411" s="3" t="s">
        <v>1158</v>
      </c>
      <c r="H1411" s="5">
        <v>5220.5</v>
      </c>
      <c r="I1411" s="5">
        <v>4424.16</v>
      </c>
      <c r="J1411" s="6">
        <f t="shared" si="110"/>
        <v>35.393279999999997</v>
      </c>
      <c r="K1411" s="3" t="s">
        <v>1151</v>
      </c>
      <c r="L1411" s="3" t="s">
        <v>1154</v>
      </c>
      <c r="M1411" s="7">
        <f t="shared" si="111"/>
        <v>21.235967999999996</v>
      </c>
      <c r="N1411" s="7">
        <f t="shared" si="112"/>
        <v>5.308991999999999</v>
      </c>
      <c r="O1411" s="7">
        <f t="shared" si="113"/>
        <v>8.8483199999999993</v>
      </c>
      <c r="P1411" s="7">
        <f t="shared" ref="P1411:P1474" si="114">H1411/I1411-1</f>
        <v>0.17999801092184731</v>
      </c>
    </row>
    <row r="1412" spans="1:16" x14ac:dyDescent="0.25">
      <c r="A1412" s="4">
        <v>6063</v>
      </c>
      <c r="B1412" s="4" t="s">
        <v>1149</v>
      </c>
      <c r="C1412" s="3" t="s">
        <v>65</v>
      </c>
      <c r="D1412" s="4" t="s">
        <v>48</v>
      </c>
      <c r="E1412" s="3" t="s">
        <v>22</v>
      </c>
      <c r="F1412" s="4" t="s">
        <v>1302</v>
      </c>
      <c r="G1412" s="3" t="s">
        <v>1156</v>
      </c>
      <c r="H1412" s="5">
        <v>1501.2</v>
      </c>
      <c r="I1412" s="5">
        <v>1324.9</v>
      </c>
      <c r="J1412" s="6">
        <f t="shared" si="110"/>
        <v>6.6245000000000003</v>
      </c>
      <c r="K1412" s="3" t="s">
        <v>1151</v>
      </c>
      <c r="L1412" s="3" t="s">
        <v>1154</v>
      </c>
      <c r="M1412" s="7">
        <f t="shared" si="111"/>
        <v>3.9746999999999999</v>
      </c>
      <c r="N1412" s="7">
        <f t="shared" si="112"/>
        <v>0.99367499999999997</v>
      </c>
      <c r="O1412" s="7">
        <f t="shared" si="113"/>
        <v>1.6561250000000001</v>
      </c>
      <c r="P1412" s="7">
        <f t="shared" si="114"/>
        <v>0.13306664653936151</v>
      </c>
    </row>
    <row r="1413" spans="1:16" x14ac:dyDescent="0.25">
      <c r="A1413" s="4">
        <v>6063</v>
      </c>
      <c r="B1413" s="4" t="s">
        <v>1149</v>
      </c>
      <c r="C1413" s="3" t="s">
        <v>65</v>
      </c>
      <c r="D1413" s="4" t="s">
        <v>48</v>
      </c>
      <c r="E1413" s="3" t="s">
        <v>22</v>
      </c>
      <c r="F1413" s="4" t="s">
        <v>1303</v>
      </c>
      <c r="G1413" s="3" t="s">
        <v>35</v>
      </c>
      <c r="H1413" s="5">
        <v>584.1</v>
      </c>
      <c r="I1413" s="5">
        <v>528.05999999999995</v>
      </c>
      <c r="J1413" s="6">
        <f t="shared" si="110"/>
        <v>2.6402999999999999</v>
      </c>
      <c r="K1413" s="3" t="s">
        <v>1151</v>
      </c>
      <c r="L1413" s="3" t="s">
        <v>1154</v>
      </c>
      <c r="M1413" s="7">
        <f t="shared" si="111"/>
        <v>1.5841799999999999</v>
      </c>
      <c r="N1413" s="7">
        <f t="shared" si="112"/>
        <v>0.39604499999999998</v>
      </c>
      <c r="O1413" s="7">
        <f t="shared" si="113"/>
        <v>0.66007499999999997</v>
      </c>
      <c r="P1413" s="7">
        <f t="shared" si="114"/>
        <v>0.10612430405635731</v>
      </c>
    </row>
    <row r="1414" spans="1:16" x14ac:dyDescent="0.25">
      <c r="A1414" s="4">
        <v>6063</v>
      </c>
      <c r="B1414" s="4" t="s">
        <v>1149</v>
      </c>
      <c r="C1414" s="3" t="s">
        <v>65</v>
      </c>
      <c r="D1414" s="4" t="s">
        <v>48</v>
      </c>
      <c r="E1414" s="3" t="s">
        <v>22</v>
      </c>
      <c r="F1414" s="4" t="s">
        <v>1304</v>
      </c>
      <c r="G1414" s="3" t="s">
        <v>1158</v>
      </c>
      <c r="H1414" s="5">
        <v>1278.5999999999999</v>
      </c>
      <c r="I1414" s="5">
        <v>1161.1599999999999</v>
      </c>
      <c r="J1414" s="6">
        <f t="shared" si="110"/>
        <v>5.8057999999999996</v>
      </c>
      <c r="K1414" s="3" t="s">
        <v>1151</v>
      </c>
      <c r="L1414" s="3" t="s">
        <v>1154</v>
      </c>
      <c r="M1414" s="7">
        <f t="shared" si="111"/>
        <v>3.4834799999999997</v>
      </c>
      <c r="N1414" s="7">
        <f t="shared" si="112"/>
        <v>0.87086999999999992</v>
      </c>
      <c r="O1414" s="7">
        <f t="shared" si="113"/>
        <v>1.4514499999999999</v>
      </c>
      <c r="P1414" s="7">
        <f t="shared" si="114"/>
        <v>0.10114023907127367</v>
      </c>
    </row>
    <row r="1415" spans="1:16" x14ac:dyDescent="0.25">
      <c r="A1415" s="4">
        <v>6063</v>
      </c>
      <c r="B1415" s="4" t="s">
        <v>1149</v>
      </c>
      <c r="C1415" s="3" t="s">
        <v>65</v>
      </c>
      <c r="D1415" s="4" t="s">
        <v>48</v>
      </c>
      <c r="E1415" s="3" t="s">
        <v>22</v>
      </c>
      <c r="F1415" s="4" t="s">
        <v>1305</v>
      </c>
      <c r="G1415" s="3" t="s">
        <v>35</v>
      </c>
      <c r="H1415" s="5">
        <v>2231.5500000000002</v>
      </c>
      <c r="I1415" s="5">
        <v>1891.15</v>
      </c>
      <c r="J1415" s="6">
        <f t="shared" si="110"/>
        <v>9.4557500000000001</v>
      </c>
      <c r="K1415" s="3" t="s">
        <v>1151</v>
      </c>
      <c r="L1415" s="3" t="s">
        <v>1154</v>
      </c>
      <c r="M1415" s="7">
        <f t="shared" si="111"/>
        <v>5.6734499999999999</v>
      </c>
      <c r="N1415" s="7">
        <f t="shared" si="112"/>
        <v>1.4183625</v>
      </c>
      <c r="O1415" s="7">
        <f t="shared" si="113"/>
        <v>2.3639375</v>
      </c>
      <c r="P1415" s="7">
        <f t="shared" si="114"/>
        <v>0.17999629854850219</v>
      </c>
    </row>
    <row r="1416" spans="1:16" x14ac:dyDescent="0.25">
      <c r="A1416" s="4">
        <v>6063</v>
      </c>
      <c r="B1416" s="4" t="s">
        <v>1149</v>
      </c>
      <c r="C1416" s="3" t="s">
        <v>65</v>
      </c>
      <c r="D1416" s="4" t="s">
        <v>48</v>
      </c>
      <c r="E1416" s="3" t="s">
        <v>22</v>
      </c>
      <c r="F1416" s="4" t="s">
        <v>1306</v>
      </c>
      <c r="G1416" s="3" t="s">
        <v>35</v>
      </c>
      <c r="H1416" s="5">
        <v>488.75</v>
      </c>
      <c r="I1416" s="5">
        <v>414.19</v>
      </c>
      <c r="J1416" s="6">
        <f t="shared" si="110"/>
        <v>2.0709499999999998</v>
      </c>
      <c r="K1416" s="3" t="s">
        <v>1151</v>
      </c>
      <c r="L1416" s="3" t="s">
        <v>1154</v>
      </c>
      <c r="M1416" s="7">
        <f t="shared" si="111"/>
        <v>1.24257</v>
      </c>
      <c r="N1416" s="7">
        <f t="shared" si="112"/>
        <v>0.31064249999999999</v>
      </c>
      <c r="O1416" s="7">
        <f t="shared" si="113"/>
        <v>0.51773749999999996</v>
      </c>
      <c r="P1416" s="7">
        <f t="shared" si="114"/>
        <v>0.1800140032352302</v>
      </c>
    </row>
    <row r="1417" spans="1:16" x14ac:dyDescent="0.25">
      <c r="A1417" s="4">
        <v>6063</v>
      </c>
      <c r="B1417" s="4" t="s">
        <v>1149</v>
      </c>
      <c r="C1417" s="3" t="s">
        <v>65</v>
      </c>
      <c r="D1417" s="4" t="s">
        <v>48</v>
      </c>
      <c r="E1417" s="3" t="s">
        <v>22</v>
      </c>
      <c r="F1417" s="4" t="s">
        <v>1307</v>
      </c>
      <c r="G1417" s="3" t="s">
        <v>35</v>
      </c>
      <c r="H1417" s="5">
        <v>1319.4</v>
      </c>
      <c r="I1417" s="5">
        <v>1256.58</v>
      </c>
      <c r="J1417" s="6">
        <f t="shared" si="110"/>
        <v>6.2828999999999997</v>
      </c>
      <c r="K1417" s="3" t="s">
        <v>1151</v>
      </c>
      <c r="L1417" s="3" t="s">
        <v>1154</v>
      </c>
      <c r="M1417" s="7">
        <f t="shared" si="111"/>
        <v>3.7697399999999996</v>
      </c>
      <c r="N1417" s="7">
        <f t="shared" si="112"/>
        <v>0.94243499999999991</v>
      </c>
      <c r="O1417" s="7">
        <f t="shared" si="113"/>
        <v>1.5707249999999999</v>
      </c>
      <c r="P1417" s="7">
        <f t="shared" si="114"/>
        <v>4.9992837702335091E-2</v>
      </c>
    </row>
    <row r="1418" spans="1:16" x14ac:dyDescent="0.25">
      <c r="A1418" s="4">
        <v>6063</v>
      </c>
      <c r="B1418" s="4" t="s">
        <v>1149</v>
      </c>
      <c r="C1418" s="3" t="s">
        <v>65</v>
      </c>
      <c r="D1418" s="4" t="s">
        <v>48</v>
      </c>
      <c r="E1418" s="3" t="s">
        <v>22</v>
      </c>
      <c r="F1418" s="4" t="s">
        <v>1308</v>
      </c>
      <c r="G1418" s="3" t="s">
        <v>35</v>
      </c>
      <c r="H1418" s="5">
        <v>11312.5</v>
      </c>
      <c r="I1418" s="5">
        <v>9801.7000000000007</v>
      </c>
      <c r="J1418" s="6">
        <f t="shared" si="110"/>
        <v>98.01700000000001</v>
      </c>
      <c r="K1418" s="3" t="s">
        <v>1151</v>
      </c>
      <c r="L1418" s="3" t="s">
        <v>1154</v>
      </c>
      <c r="M1418" s="7">
        <f t="shared" si="111"/>
        <v>58.810200000000002</v>
      </c>
      <c r="N1418" s="7">
        <f t="shared" si="112"/>
        <v>14.70255</v>
      </c>
      <c r="O1418" s="7">
        <f t="shared" si="113"/>
        <v>24.504250000000003</v>
      </c>
      <c r="P1418" s="7">
        <f t="shared" si="114"/>
        <v>0.15413652733709449</v>
      </c>
    </row>
    <row r="1419" spans="1:16" x14ac:dyDescent="0.25">
      <c r="A1419" s="4">
        <v>6063</v>
      </c>
      <c r="B1419" s="4" t="s">
        <v>1149</v>
      </c>
      <c r="C1419" s="3" t="s">
        <v>65</v>
      </c>
      <c r="D1419" s="4" t="s">
        <v>48</v>
      </c>
      <c r="E1419" s="3" t="s">
        <v>22</v>
      </c>
      <c r="F1419" s="4" t="s">
        <v>1309</v>
      </c>
      <c r="G1419" s="3" t="s">
        <v>1158</v>
      </c>
      <c r="H1419" s="5">
        <v>2295</v>
      </c>
      <c r="I1419" s="5">
        <v>1944.92</v>
      </c>
      <c r="J1419" s="6">
        <f t="shared" si="110"/>
        <v>9.7246000000000006</v>
      </c>
      <c r="K1419" s="3" t="s">
        <v>1151</v>
      </c>
      <c r="L1419" s="3" t="s">
        <v>1154</v>
      </c>
      <c r="M1419" s="7">
        <f t="shared" si="111"/>
        <v>5.8347600000000002</v>
      </c>
      <c r="N1419" s="7">
        <f t="shared" si="112"/>
        <v>1.45869</v>
      </c>
      <c r="O1419" s="7">
        <f t="shared" si="113"/>
        <v>2.4311500000000001</v>
      </c>
      <c r="P1419" s="7">
        <f t="shared" si="114"/>
        <v>0.17999712070419349</v>
      </c>
    </row>
    <row r="1420" spans="1:16" x14ac:dyDescent="0.25">
      <c r="A1420" s="4">
        <v>6063</v>
      </c>
      <c r="B1420" s="4" t="s">
        <v>1149</v>
      </c>
      <c r="C1420" s="3" t="s">
        <v>65</v>
      </c>
      <c r="D1420" s="4" t="s">
        <v>48</v>
      </c>
      <c r="E1420" s="3" t="s">
        <v>22</v>
      </c>
      <c r="F1420" s="4" t="s">
        <v>1310</v>
      </c>
      <c r="G1420" s="3" t="s">
        <v>35</v>
      </c>
      <c r="H1420" s="5">
        <v>3999</v>
      </c>
      <c r="I1420" s="5">
        <v>3388.98</v>
      </c>
      <c r="J1420" s="6">
        <f t="shared" si="110"/>
        <v>16.944900000000001</v>
      </c>
      <c r="K1420" s="3" t="s">
        <v>1151</v>
      </c>
      <c r="L1420" s="3" t="s">
        <v>1154</v>
      </c>
      <c r="M1420" s="7">
        <f t="shared" si="111"/>
        <v>10.16694</v>
      </c>
      <c r="N1420" s="7">
        <f t="shared" si="112"/>
        <v>2.5417350000000001</v>
      </c>
      <c r="O1420" s="7">
        <f t="shared" si="113"/>
        <v>4.2362250000000001</v>
      </c>
      <c r="P1420" s="7">
        <f t="shared" si="114"/>
        <v>0.18000106226652268</v>
      </c>
    </row>
    <row r="1421" spans="1:16" x14ac:dyDescent="0.25">
      <c r="A1421" s="4">
        <v>6063</v>
      </c>
      <c r="B1421" s="4" t="s">
        <v>1149</v>
      </c>
      <c r="C1421" s="3" t="s">
        <v>65</v>
      </c>
      <c r="D1421" s="4" t="s">
        <v>48</v>
      </c>
      <c r="E1421" s="3" t="s">
        <v>22</v>
      </c>
      <c r="F1421" s="4" t="s">
        <v>1311</v>
      </c>
      <c r="G1421" s="3" t="s">
        <v>1156</v>
      </c>
      <c r="H1421" s="5">
        <v>1492.5</v>
      </c>
      <c r="I1421" s="5">
        <v>1369.6399999999999</v>
      </c>
      <c r="J1421" s="6">
        <f t="shared" si="110"/>
        <v>6.8481999999999994</v>
      </c>
      <c r="K1421" s="3" t="s">
        <v>1151</v>
      </c>
      <c r="L1421" s="3" t="s">
        <v>1154</v>
      </c>
      <c r="M1421" s="7">
        <f t="shared" si="111"/>
        <v>4.1089199999999995</v>
      </c>
      <c r="N1421" s="7">
        <f t="shared" si="112"/>
        <v>1.0272299999999999</v>
      </c>
      <c r="O1421" s="7">
        <f t="shared" si="113"/>
        <v>1.7120499999999998</v>
      </c>
      <c r="P1421" s="7">
        <f t="shared" si="114"/>
        <v>8.9702403551298326E-2</v>
      </c>
    </row>
    <row r="1422" spans="1:16" x14ac:dyDescent="0.25">
      <c r="A1422" s="4">
        <v>6063</v>
      </c>
      <c r="B1422" s="4" t="s">
        <v>1149</v>
      </c>
      <c r="C1422" s="3" t="s">
        <v>65</v>
      </c>
      <c r="D1422" s="4" t="s">
        <v>48</v>
      </c>
      <c r="E1422" s="3" t="s">
        <v>22</v>
      </c>
      <c r="F1422" s="4" t="s">
        <v>1312</v>
      </c>
      <c r="G1422" s="3" t="s">
        <v>1156</v>
      </c>
      <c r="H1422" s="5">
        <v>1249.5</v>
      </c>
      <c r="I1422" s="5">
        <v>1058.9000000000001</v>
      </c>
      <c r="J1422" s="6">
        <f t="shared" si="110"/>
        <v>5.2945000000000002</v>
      </c>
      <c r="K1422" s="3" t="s">
        <v>1151</v>
      </c>
      <c r="L1422" s="3" t="s">
        <v>1154</v>
      </c>
      <c r="M1422" s="7">
        <f t="shared" si="111"/>
        <v>3.1766999999999999</v>
      </c>
      <c r="N1422" s="7">
        <f t="shared" si="112"/>
        <v>0.79417499999999996</v>
      </c>
      <c r="O1422" s="7">
        <f t="shared" si="113"/>
        <v>1.3236250000000001</v>
      </c>
      <c r="P1422" s="7">
        <f t="shared" si="114"/>
        <v>0.17999811124752085</v>
      </c>
    </row>
    <row r="1423" spans="1:16" x14ac:dyDescent="0.25">
      <c r="A1423" s="4">
        <v>6063</v>
      </c>
      <c r="B1423" s="4" t="s">
        <v>1149</v>
      </c>
      <c r="C1423" s="3" t="s">
        <v>65</v>
      </c>
      <c r="D1423" s="4" t="s">
        <v>48</v>
      </c>
      <c r="E1423" s="3" t="s">
        <v>22</v>
      </c>
      <c r="F1423" s="4" t="s">
        <v>1313</v>
      </c>
      <c r="G1423" s="3" t="s">
        <v>1158</v>
      </c>
      <c r="H1423" s="5">
        <v>13499.1</v>
      </c>
      <c r="I1423" s="5">
        <v>12799.720000000001</v>
      </c>
      <c r="J1423" s="6">
        <f t="shared" si="110"/>
        <v>127.99720000000002</v>
      </c>
      <c r="K1423" s="3" t="s">
        <v>1151</v>
      </c>
      <c r="L1423" s="3" t="s">
        <v>1154</v>
      </c>
      <c r="M1423" s="7">
        <f t="shared" si="111"/>
        <v>76.798320000000004</v>
      </c>
      <c r="N1423" s="7">
        <f t="shared" si="112"/>
        <v>19.199580000000001</v>
      </c>
      <c r="O1423" s="7">
        <f t="shared" si="113"/>
        <v>31.999300000000005</v>
      </c>
      <c r="P1423" s="7">
        <f t="shared" si="114"/>
        <v>5.4640257755638411E-2</v>
      </c>
    </row>
    <row r="1424" spans="1:16" x14ac:dyDescent="0.25">
      <c r="A1424" s="4">
        <v>6063</v>
      </c>
      <c r="B1424" s="4" t="s">
        <v>1149</v>
      </c>
      <c r="C1424" s="3" t="s">
        <v>65</v>
      </c>
      <c r="D1424" s="4" t="s">
        <v>48</v>
      </c>
      <c r="E1424" s="3" t="s">
        <v>22</v>
      </c>
      <c r="F1424" s="4" t="s">
        <v>1314</v>
      </c>
      <c r="G1424" s="3" t="s">
        <v>35</v>
      </c>
      <c r="H1424" s="5">
        <v>788</v>
      </c>
      <c r="I1424" s="5">
        <v>681.96</v>
      </c>
      <c r="J1424" s="6">
        <f t="shared" si="110"/>
        <v>3.4098000000000002</v>
      </c>
      <c r="K1424" s="3" t="s">
        <v>1151</v>
      </c>
      <c r="L1424" s="3" t="s">
        <v>1154</v>
      </c>
      <c r="M1424" s="7">
        <f t="shared" si="111"/>
        <v>2.0458799999999999</v>
      </c>
      <c r="N1424" s="7">
        <f t="shared" si="112"/>
        <v>0.51146999999999998</v>
      </c>
      <c r="O1424" s="7">
        <f t="shared" si="113"/>
        <v>0.85245000000000004</v>
      </c>
      <c r="P1424" s="7">
        <f t="shared" si="114"/>
        <v>0.15549299079124879</v>
      </c>
    </row>
    <row r="1425" spans="1:16" x14ac:dyDescent="0.25">
      <c r="A1425" s="4">
        <v>6063</v>
      </c>
      <c r="B1425" s="4" t="s">
        <v>1149</v>
      </c>
      <c r="C1425" s="3" t="s">
        <v>65</v>
      </c>
      <c r="D1425" s="4" t="s">
        <v>48</v>
      </c>
      <c r="E1425" s="3" t="s">
        <v>22</v>
      </c>
      <c r="F1425" s="4" t="s">
        <v>1315</v>
      </c>
      <c r="G1425" s="3" t="s">
        <v>1156</v>
      </c>
      <c r="H1425" s="5">
        <v>258</v>
      </c>
      <c r="I1425" s="5">
        <v>245.71</v>
      </c>
      <c r="J1425" s="6">
        <f t="shared" si="110"/>
        <v>1.22855</v>
      </c>
      <c r="K1425" s="3" t="s">
        <v>1151</v>
      </c>
      <c r="L1425" s="3" t="s">
        <v>1154</v>
      </c>
      <c r="M1425" s="7">
        <f t="shared" si="111"/>
        <v>0.73712999999999995</v>
      </c>
      <c r="N1425" s="7">
        <f t="shared" si="112"/>
        <v>0.18428249999999999</v>
      </c>
      <c r="O1425" s="7">
        <f t="shared" si="113"/>
        <v>0.30713750000000001</v>
      </c>
      <c r="P1425" s="7">
        <f t="shared" si="114"/>
        <v>5.0018314272923359E-2</v>
      </c>
    </row>
    <row r="1426" spans="1:16" x14ac:dyDescent="0.25">
      <c r="A1426" s="4">
        <v>6063</v>
      </c>
      <c r="B1426" s="4" t="s">
        <v>1149</v>
      </c>
      <c r="C1426" s="3" t="s">
        <v>65</v>
      </c>
      <c r="D1426" s="4" t="s">
        <v>48</v>
      </c>
      <c r="E1426" s="3" t="s">
        <v>22</v>
      </c>
      <c r="F1426" s="4" t="s">
        <v>1316</v>
      </c>
      <c r="G1426" s="3" t="s">
        <v>1156</v>
      </c>
      <c r="H1426" s="5">
        <v>599</v>
      </c>
      <c r="I1426" s="5">
        <v>570.48</v>
      </c>
      <c r="J1426" s="6">
        <f t="shared" si="110"/>
        <v>2.8524000000000003</v>
      </c>
      <c r="K1426" s="3" t="s">
        <v>1151</v>
      </c>
      <c r="L1426" s="3" t="s">
        <v>1154</v>
      </c>
      <c r="M1426" s="7">
        <f t="shared" si="111"/>
        <v>1.7114400000000001</v>
      </c>
      <c r="N1426" s="7">
        <f t="shared" si="112"/>
        <v>0.42786000000000002</v>
      </c>
      <c r="O1426" s="7">
        <f t="shared" si="113"/>
        <v>0.71310000000000007</v>
      </c>
      <c r="P1426" s="7">
        <f t="shared" si="114"/>
        <v>4.999298836067867E-2</v>
      </c>
    </row>
    <row r="1427" spans="1:16" x14ac:dyDescent="0.25">
      <c r="A1427" s="4">
        <v>6063</v>
      </c>
      <c r="B1427" s="4" t="s">
        <v>1149</v>
      </c>
      <c r="C1427" s="3" t="s">
        <v>65</v>
      </c>
      <c r="D1427" s="4" t="s">
        <v>48</v>
      </c>
      <c r="E1427" s="3" t="s">
        <v>22</v>
      </c>
      <c r="F1427" s="4" t="s">
        <v>1317</v>
      </c>
      <c r="G1427" s="3" t="s">
        <v>1156</v>
      </c>
      <c r="H1427" s="5">
        <v>107.1</v>
      </c>
      <c r="I1427" s="5">
        <v>102</v>
      </c>
      <c r="J1427" s="6">
        <f t="shared" si="110"/>
        <v>0.51</v>
      </c>
      <c r="K1427" s="3" t="s">
        <v>1151</v>
      </c>
      <c r="L1427" s="3" t="s">
        <v>1154</v>
      </c>
      <c r="M1427" s="7">
        <f t="shared" si="111"/>
        <v>0.30599999999999999</v>
      </c>
      <c r="N1427" s="7">
        <f t="shared" si="112"/>
        <v>7.6499999999999999E-2</v>
      </c>
      <c r="O1427" s="7">
        <f t="shared" si="113"/>
        <v>0.1275</v>
      </c>
      <c r="P1427" s="7">
        <f t="shared" si="114"/>
        <v>5.0000000000000044E-2</v>
      </c>
    </row>
    <row r="1428" spans="1:16" x14ac:dyDescent="0.25">
      <c r="A1428" s="4">
        <v>6063</v>
      </c>
      <c r="B1428" s="4" t="s">
        <v>1149</v>
      </c>
      <c r="C1428" s="3" t="s">
        <v>65</v>
      </c>
      <c r="D1428" s="4" t="s">
        <v>48</v>
      </c>
      <c r="E1428" s="3" t="s">
        <v>22</v>
      </c>
      <c r="F1428" s="4" t="s">
        <v>1318</v>
      </c>
      <c r="G1428" s="3" t="s">
        <v>1156</v>
      </c>
      <c r="H1428" s="5">
        <v>699</v>
      </c>
      <c r="I1428" s="5">
        <v>592.38</v>
      </c>
      <c r="J1428" s="6">
        <f t="shared" si="110"/>
        <v>2.9619</v>
      </c>
      <c r="K1428" s="3" t="s">
        <v>1151</v>
      </c>
      <c r="L1428" s="3" t="s">
        <v>1154</v>
      </c>
      <c r="M1428" s="7">
        <f t="shared" si="111"/>
        <v>1.7771399999999999</v>
      </c>
      <c r="N1428" s="7">
        <f t="shared" si="112"/>
        <v>0.44428499999999999</v>
      </c>
      <c r="O1428" s="7">
        <f t="shared" si="113"/>
        <v>0.74047499999999999</v>
      </c>
      <c r="P1428" s="7">
        <f t="shared" si="114"/>
        <v>0.17998581991289386</v>
      </c>
    </row>
    <row r="1429" spans="1:16" x14ac:dyDescent="0.25">
      <c r="A1429" s="4">
        <v>6063</v>
      </c>
      <c r="B1429" s="4" t="s">
        <v>1149</v>
      </c>
      <c r="C1429" s="3" t="s">
        <v>65</v>
      </c>
      <c r="D1429" s="4" t="s">
        <v>48</v>
      </c>
      <c r="E1429" s="3" t="s">
        <v>22</v>
      </c>
      <c r="F1429" s="4" t="s">
        <v>1319</v>
      </c>
      <c r="G1429" s="3" t="s">
        <v>1156</v>
      </c>
      <c r="H1429" s="5">
        <v>72</v>
      </c>
      <c r="I1429" s="5">
        <v>68.58</v>
      </c>
      <c r="J1429" s="6">
        <f t="shared" si="110"/>
        <v>0.34289999999999998</v>
      </c>
      <c r="K1429" s="3" t="s">
        <v>1151</v>
      </c>
      <c r="L1429" s="3" t="s">
        <v>1154</v>
      </c>
      <c r="M1429" s="7">
        <f t="shared" si="111"/>
        <v>0.20573999999999998</v>
      </c>
      <c r="N1429" s="7">
        <f t="shared" si="112"/>
        <v>5.1434999999999995E-2</v>
      </c>
      <c r="O1429" s="7">
        <f t="shared" si="113"/>
        <v>8.5724999999999996E-2</v>
      </c>
      <c r="P1429" s="7">
        <f t="shared" si="114"/>
        <v>4.986876640419946E-2</v>
      </c>
    </row>
    <row r="1430" spans="1:16" x14ac:dyDescent="0.25">
      <c r="A1430" s="4">
        <v>6063</v>
      </c>
      <c r="B1430" s="4" t="s">
        <v>1149</v>
      </c>
      <c r="C1430" s="3" t="s">
        <v>65</v>
      </c>
      <c r="D1430" s="4" t="s">
        <v>48</v>
      </c>
      <c r="E1430" s="3" t="s">
        <v>22</v>
      </c>
      <c r="F1430" s="4" t="s">
        <v>1320</v>
      </c>
      <c r="G1430" s="3" t="s">
        <v>35</v>
      </c>
      <c r="H1430" s="5">
        <v>539.1</v>
      </c>
      <c r="I1430" s="5">
        <v>456.86</v>
      </c>
      <c r="J1430" s="6">
        <f t="shared" si="110"/>
        <v>2.2843</v>
      </c>
      <c r="K1430" s="3" t="s">
        <v>1151</v>
      </c>
      <c r="L1430" s="3" t="s">
        <v>1154</v>
      </c>
      <c r="M1430" s="7">
        <f t="shared" si="111"/>
        <v>1.3705799999999999</v>
      </c>
      <c r="N1430" s="7">
        <f t="shared" si="112"/>
        <v>0.34264499999999998</v>
      </c>
      <c r="O1430" s="7">
        <f t="shared" si="113"/>
        <v>0.571075</v>
      </c>
      <c r="P1430" s="7">
        <f t="shared" si="114"/>
        <v>0.180011382042639</v>
      </c>
    </row>
    <row r="1431" spans="1:16" x14ac:dyDescent="0.25">
      <c r="A1431" s="4">
        <v>6063</v>
      </c>
      <c r="B1431" s="4" t="s">
        <v>1149</v>
      </c>
      <c r="C1431" s="3" t="s">
        <v>65</v>
      </c>
      <c r="D1431" s="4" t="s">
        <v>48</v>
      </c>
      <c r="E1431" s="3" t="s">
        <v>22</v>
      </c>
      <c r="F1431" s="4" t="s">
        <v>1321</v>
      </c>
      <c r="G1431" s="3" t="s">
        <v>1156</v>
      </c>
      <c r="H1431" s="5">
        <v>1852.5</v>
      </c>
      <c r="I1431" s="5">
        <v>1569.92</v>
      </c>
      <c r="J1431" s="6">
        <f t="shared" si="110"/>
        <v>7.8496000000000006</v>
      </c>
      <c r="K1431" s="3" t="s">
        <v>1151</v>
      </c>
      <c r="L1431" s="3" t="s">
        <v>1154</v>
      </c>
      <c r="M1431" s="7">
        <f t="shared" si="111"/>
        <v>4.7097600000000002</v>
      </c>
      <c r="N1431" s="7">
        <f t="shared" si="112"/>
        <v>1.17744</v>
      </c>
      <c r="O1431" s="7">
        <f t="shared" si="113"/>
        <v>1.9624000000000001</v>
      </c>
      <c r="P1431" s="7">
        <f t="shared" si="114"/>
        <v>0.17999643293925804</v>
      </c>
    </row>
    <row r="1432" spans="1:16" x14ac:dyDescent="0.25">
      <c r="A1432" s="4">
        <v>6063</v>
      </c>
      <c r="B1432" s="4" t="s">
        <v>1149</v>
      </c>
      <c r="C1432" s="3" t="s">
        <v>65</v>
      </c>
      <c r="D1432" s="4" t="s">
        <v>48</v>
      </c>
      <c r="E1432" s="3" t="s">
        <v>22</v>
      </c>
      <c r="F1432" s="4" t="s">
        <v>1322</v>
      </c>
      <c r="G1432" s="3" t="s">
        <v>1156</v>
      </c>
      <c r="H1432" s="5">
        <v>2781.65</v>
      </c>
      <c r="I1432" s="5">
        <v>2451.67</v>
      </c>
      <c r="J1432" s="6">
        <f t="shared" si="110"/>
        <v>12.25835</v>
      </c>
      <c r="K1432" s="3" t="s">
        <v>1151</v>
      </c>
      <c r="L1432" s="3" t="s">
        <v>1154</v>
      </c>
      <c r="M1432" s="7">
        <f t="shared" si="111"/>
        <v>7.35501</v>
      </c>
      <c r="N1432" s="7">
        <f t="shared" si="112"/>
        <v>1.8387525</v>
      </c>
      <c r="O1432" s="7">
        <f t="shared" si="113"/>
        <v>3.0645875</v>
      </c>
      <c r="P1432" s="7">
        <f t="shared" si="114"/>
        <v>0.13459397064042067</v>
      </c>
    </row>
    <row r="1433" spans="1:16" x14ac:dyDescent="0.25">
      <c r="A1433" s="4">
        <v>6063</v>
      </c>
      <c r="B1433" s="4" t="s">
        <v>1149</v>
      </c>
      <c r="C1433" s="3" t="s">
        <v>65</v>
      </c>
      <c r="D1433" s="4" t="s">
        <v>48</v>
      </c>
      <c r="E1433" s="3" t="s">
        <v>22</v>
      </c>
      <c r="F1433" s="4" t="s">
        <v>1323</v>
      </c>
      <c r="G1433" s="3" t="s">
        <v>35</v>
      </c>
      <c r="H1433" s="5">
        <v>6633.45</v>
      </c>
      <c r="I1433" s="5">
        <v>6317.57</v>
      </c>
      <c r="J1433" s="6">
        <f t="shared" si="110"/>
        <v>50.540559999999999</v>
      </c>
      <c r="K1433" s="3" t="s">
        <v>1151</v>
      </c>
      <c r="L1433" s="3" t="s">
        <v>1154</v>
      </c>
      <c r="M1433" s="7">
        <f t="shared" si="111"/>
        <v>30.324335999999999</v>
      </c>
      <c r="N1433" s="7">
        <f t="shared" si="112"/>
        <v>7.5810839999999997</v>
      </c>
      <c r="O1433" s="7">
        <f t="shared" si="113"/>
        <v>12.63514</v>
      </c>
      <c r="P1433" s="7">
        <f t="shared" si="114"/>
        <v>5.0000237433063699E-2</v>
      </c>
    </row>
    <row r="1434" spans="1:16" x14ac:dyDescent="0.25">
      <c r="A1434" s="4">
        <v>6063</v>
      </c>
      <c r="B1434" s="4" t="s">
        <v>1149</v>
      </c>
      <c r="C1434" s="3" t="s">
        <v>65</v>
      </c>
      <c r="D1434" s="4" t="s">
        <v>48</v>
      </c>
      <c r="E1434" s="3" t="s">
        <v>22</v>
      </c>
      <c r="F1434" s="4" t="s">
        <v>1324</v>
      </c>
      <c r="G1434" s="3" t="s">
        <v>1158</v>
      </c>
      <c r="H1434" s="5">
        <v>799</v>
      </c>
      <c r="I1434" s="5">
        <v>677.12</v>
      </c>
      <c r="J1434" s="6">
        <f t="shared" si="110"/>
        <v>3.3856000000000002</v>
      </c>
      <c r="K1434" s="3" t="s">
        <v>1151</v>
      </c>
      <c r="L1434" s="3" t="s">
        <v>1154</v>
      </c>
      <c r="M1434" s="7">
        <f t="shared" si="111"/>
        <v>2.0313599999999998</v>
      </c>
      <c r="N1434" s="7">
        <f t="shared" si="112"/>
        <v>0.50783999999999996</v>
      </c>
      <c r="O1434" s="7">
        <f t="shared" si="113"/>
        <v>0.84640000000000004</v>
      </c>
      <c r="P1434" s="7">
        <f t="shared" si="114"/>
        <v>0.17999763705103966</v>
      </c>
    </row>
    <row r="1435" spans="1:16" x14ac:dyDescent="0.25">
      <c r="A1435" s="4">
        <v>6063</v>
      </c>
      <c r="B1435" s="4" t="s">
        <v>1149</v>
      </c>
      <c r="C1435" s="3" t="s">
        <v>65</v>
      </c>
      <c r="D1435" s="4" t="s">
        <v>48</v>
      </c>
      <c r="E1435" s="3" t="s">
        <v>22</v>
      </c>
      <c r="F1435" s="4" t="s">
        <v>1325</v>
      </c>
      <c r="G1435" s="3" t="s">
        <v>35</v>
      </c>
      <c r="H1435" s="5">
        <v>3440.7</v>
      </c>
      <c r="I1435" s="5">
        <v>3125.62</v>
      </c>
      <c r="J1435" s="6">
        <f t="shared" si="110"/>
        <v>15.6281</v>
      </c>
      <c r="K1435" s="3" t="s">
        <v>1151</v>
      </c>
      <c r="L1435" s="3" t="s">
        <v>1154</v>
      </c>
      <c r="M1435" s="7">
        <f t="shared" si="111"/>
        <v>9.3768599999999989</v>
      </c>
      <c r="N1435" s="7">
        <f t="shared" si="112"/>
        <v>2.3442149999999997</v>
      </c>
      <c r="O1435" s="7">
        <f t="shared" si="113"/>
        <v>3.907025</v>
      </c>
      <c r="P1435" s="7">
        <f t="shared" si="114"/>
        <v>0.10080560016892637</v>
      </c>
    </row>
    <row r="1436" spans="1:16" x14ac:dyDescent="0.25">
      <c r="A1436" s="4">
        <v>6063</v>
      </c>
      <c r="B1436" s="4" t="s">
        <v>1149</v>
      </c>
      <c r="C1436" s="3" t="s">
        <v>65</v>
      </c>
      <c r="D1436" s="4" t="s">
        <v>48</v>
      </c>
      <c r="E1436" s="3" t="s">
        <v>22</v>
      </c>
      <c r="F1436" s="4" t="s">
        <v>1326</v>
      </c>
      <c r="G1436" s="3" t="s">
        <v>1158</v>
      </c>
      <c r="H1436" s="5">
        <v>5818.8</v>
      </c>
      <c r="I1436" s="5">
        <v>5153.22</v>
      </c>
      <c r="J1436" s="6">
        <f t="shared" si="110"/>
        <v>41.225760000000001</v>
      </c>
      <c r="K1436" s="3" t="s">
        <v>1151</v>
      </c>
      <c r="L1436" s="3" t="s">
        <v>1154</v>
      </c>
      <c r="M1436" s="7">
        <f t="shared" si="111"/>
        <v>24.735455999999999</v>
      </c>
      <c r="N1436" s="7">
        <f t="shared" si="112"/>
        <v>6.1838639999999998</v>
      </c>
      <c r="O1436" s="7">
        <f t="shared" si="113"/>
        <v>10.30644</v>
      </c>
      <c r="P1436" s="7">
        <f t="shared" si="114"/>
        <v>0.12915807980253113</v>
      </c>
    </row>
    <row r="1437" spans="1:16" x14ac:dyDescent="0.25">
      <c r="A1437" s="4">
        <v>6063</v>
      </c>
      <c r="B1437" s="4" t="s">
        <v>1149</v>
      </c>
      <c r="C1437" s="3" t="s">
        <v>65</v>
      </c>
      <c r="D1437" s="4" t="s">
        <v>48</v>
      </c>
      <c r="E1437" s="3" t="s">
        <v>22</v>
      </c>
      <c r="F1437" s="4" t="s">
        <v>1327</v>
      </c>
      <c r="G1437" s="3" t="s">
        <v>1158</v>
      </c>
      <c r="H1437" s="5">
        <v>1497</v>
      </c>
      <c r="I1437" s="5">
        <v>1425.72</v>
      </c>
      <c r="J1437" s="6">
        <f t="shared" si="110"/>
        <v>7.1286000000000005</v>
      </c>
      <c r="K1437" s="3" t="s">
        <v>1151</v>
      </c>
      <c r="L1437" s="3" t="s">
        <v>1154</v>
      </c>
      <c r="M1437" s="7">
        <f t="shared" si="111"/>
        <v>4.2771600000000003</v>
      </c>
      <c r="N1437" s="7">
        <f t="shared" si="112"/>
        <v>1.0692900000000001</v>
      </c>
      <c r="O1437" s="7">
        <f t="shared" si="113"/>
        <v>1.7821500000000001</v>
      </c>
      <c r="P1437" s="7">
        <f t="shared" si="114"/>
        <v>4.9995791600033757E-2</v>
      </c>
    </row>
    <row r="1438" spans="1:16" x14ac:dyDescent="0.25">
      <c r="A1438" s="4">
        <v>6063</v>
      </c>
      <c r="B1438" s="4" t="s">
        <v>1149</v>
      </c>
      <c r="C1438" s="3" t="s">
        <v>65</v>
      </c>
      <c r="D1438" s="4" t="s">
        <v>48</v>
      </c>
      <c r="E1438" s="3" t="s">
        <v>22</v>
      </c>
      <c r="F1438" s="4" t="s">
        <v>1328</v>
      </c>
      <c r="G1438" s="3" t="s">
        <v>1156</v>
      </c>
      <c r="H1438" s="5">
        <v>717.6</v>
      </c>
      <c r="I1438" s="5">
        <v>683.42</v>
      </c>
      <c r="J1438" s="6">
        <f t="shared" si="110"/>
        <v>3.4171</v>
      </c>
      <c r="K1438" s="3" t="s">
        <v>1151</v>
      </c>
      <c r="L1438" s="3" t="s">
        <v>1154</v>
      </c>
      <c r="M1438" s="7">
        <f t="shared" si="111"/>
        <v>2.0502599999999997</v>
      </c>
      <c r="N1438" s="7">
        <f t="shared" si="112"/>
        <v>0.51256499999999994</v>
      </c>
      <c r="O1438" s="7">
        <f t="shared" si="113"/>
        <v>0.85427500000000001</v>
      </c>
      <c r="P1438" s="7">
        <f t="shared" si="114"/>
        <v>5.0013169061484897E-2</v>
      </c>
    </row>
    <row r="1439" spans="1:16" x14ac:dyDescent="0.25">
      <c r="A1439" s="4">
        <v>6063</v>
      </c>
      <c r="B1439" s="4" t="s">
        <v>1149</v>
      </c>
      <c r="C1439" s="3" t="s">
        <v>65</v>
      </c>
      <c r="D1439" s="4" t="s">
        <v>48</v>
      </c>
      <c r="E1439" s="3" t="s">
        <v>22</v>
      </c>
      <c r="F1439" s="4" t="s">
        <v>1329</v>
      </c>
      <c r="G1439" s="3" t="s">
        <v>1156</v>
      </c>
      <c r="H1439" s="5">
        <v>2054.8000000000002</v>
      </c>
      <c r="I1439" s="5">
        <v>1956.94</v>
      </c>
      <c r="J1439" s="6">
        <f t="shared" si="110"/>
        <v>9.7847000000000008</v>
      </c>
      <c r="K1439" s="3" t="s">
        <v>1151</v>
      </c>
      <c r="L1439" s="3" t="s">
        <v>1154</v>
      </c>
      <c r="M1439" s="7">
        <f t="shared" si="111"/>
        <v>5.8708200000000001</v>
      </c>
      <c r="N1439" s="7">
        <f t="shared" si="112"/>
        <v>1.467705</v>
      </c>
      <c r="O1439" s="7">
        <f t="shared" si="113"/>
        <v>2.4461750000000002</v>
      </c>
      <c r="P1439" s="7">
        <f t="shared" si="114"/>
        <v>5.0006643024313568E-2</v>
      </c>
    </row>
    <row r="1440" spans="1:16" x14ac:dyDescent="0.25">
      <c r="A1440" s="4">
        <v>6063</v>
      </c>
      <c r="B1440" s="4" t="s">
        <v>1149</v>
      </c>
      <c r="C1440" s="3" t="s">
        <v>65</v>
      </c>
      <c r="D1440" s="4" t="s">
        <v>48</v>
      </c>
      <c r="E1440" s="3" t="s">
        <v>22</v>
      </c>
      <c r="F1440" s="4" t="s">
        <v>1330</v>
      </c>
      <c r="G1440" s="3" t="s">
        <v>1156</v>
      </c>
      <c r="H1440" s="5">
        <v>3732.85</v>
      </c>
      <c r="I1440" s="5">
        <v>3460.8899999999994</v>
      </c>
      <c r="J1440" s="6">
        <f t="shared" si="110"/>
        <v>17.304449999999999</v>
      </c>
      <c r="K1440" s="3" t="s">
        <v>1151</v>
      </c>
      <c r="L1440" s="3" t="s">
        <v>1154</v>
      </c>
      <c r="M1440" s="7">
        <f t="shared" si="111"/>
        <v>10.382669999999999</v>
      </c>
      <c r="N1440" s="7">
        <f t="shared" si="112"/>
        <v>2.5956674999999998</v>
      </c>
      <c r="O1440" s="7">
        <f t="shared" si="113"/>
        <v>4.3261124999999998</v>
      </c>
      <c r="P1440" s="7">
        <f t="shared" si="114"/>
        <v>7.8580943052220853E-2</v>
      </c>
    </row>
    <row r="1441" spans="1:16" x14ac:dyDescent="0.25">
      <c r="A1441" s="4">
        <v>6063</v>
      </c>
      <c r="B1441" s="4" t="s">
        <v>1149</v>
      </c>
      <c r="C1441" s="3" t="s">
        <v>65</v>
      </c>
      <c r="D1441" s="4" t="s">
        <v>49</v>
      </c>
      <c r="E1441" s="3" t="s">
        <v>22</v>
      </c>
      <c r="F1441" s="4" t="s">
        <v>1331</v>
      </c>
      <c r="G1441" s="3" t="s">
        <v>35</v>
      </c>
      <c r="H1441" s="5">
        <v>299</v>
      </c>
      <c r="I1441" s="5">
        <v>284.76</v>
      </c>
      <c r="J1441" s="6">
        <f t="shared" si="110"/>
        <v>1.4238</v>
      </c>
      <c r="K1441" s="3" t="s">
        <v>1151</v>
      </c>
      <c r="L1441" s="3" t="s">
        <v>1154</v>
      </c>
      <c r="M1441" s="7">
        <f t="shared" si="111"/>
        <v>0.85427999999999993</v>
      </c>
      <c r="N1441" s="7">
        <f t="shared" si="112"/>
        <v>0.21356999999999998</v>
      </c>
      <c r="O1441" s="7">
        <f t="shared" si="113"/>
        <v>0.35594999999999999</v>
      </c>
      <c r="P1441" s="7">
        <f t="shared" si="114"/>
        <v>5.0007023458350952E-2</v>
      </c>
    </row>
    <row r="1442" spans="1:16" x14ac:dyDescent="0.25">
      <c r="A1442" s="4">
        <v>6063</v>
      </c>
      <c r="B1442" s="4" t="s">
        <v>1149</v>
      </c>
      <c r="C1442" s="3" t="s">
        <v>65</v>
      </c>
      <c r="D1442" s="4" t="s">
        <v>49</v>
      </c>
      <c r="E1442" s="3" t="s">
        <v>22</v>
      </c>
      <c r="F1442" s="4" t="s">
        <v>1332</v>
      </c>
      <c r="G1442" s="3" t="s">
        <v>1158</v>
      </c>
      <c r="H1442" s="5">
        <v>4207.1499999999996</v>
      </c>
      <c r="I1442" s="5">
        <v>3783.95</v>
      </c>
      <c r="J1442" s="6">
        <f t="shared" si="110"/>
        <v>18.919750000000001</v>
      </c>
      <c r="K1442" s="3" t="s">
        <v>1151</v>
      </c>
      <c r="L1442" s="3" t="s">
        <v>1154</v>
      </c>
      <c r="M1442" s="7">
        <f t="shared" si="111"/>
        <v>11.351850000000001</v>
      </c>
      <c r="N1442" s="7">
        <f t="shared" si="112"/>
        <v>2.8379625000000002</v>
      </c>
      <c r="O1442" s="7">
        <f t="shared" si="113"/>
        <v>4.7299375000000001</v>
      </c>
      <c r="P1442" s="7">
        <f t="shared" si="114"/>
        <v>0.11184080127908658</v>
      </c>
    </row>
    <row r="1443" spans="1:16" x14ac:dyDescent="0.25">
      <c r="A1443" s="4">
        <v>6063</v>
      </c>
      <c r="B1443" s="4" t="s">
        <v>1149</v>
      </c>
      <c r="C1443" s="3" t="s">
        <v>65</v>
      </c>
      <c r="D1443" s="4" t="s">
        <v>49</v>
      </c>
      <c r="E1443" s="3" t="s">
        <v>22</v>
      </c>
      <c r="F1443" s="4" t="s">
        <v>1333</v>
      </c>
      <c r="G1443" s="3" t="s">
        <v>1158</v>
      </c>
      <c r="H1443" s="5">
        <v>1567.5</v>
      </c>
      <c r="I1443" s="5">
        <v>1492.8600000000001</v>
      </c>
      <c r="J1443" s="6">
        <f t="shared" si="110"/>
        <v>7.4643000000000006</v>
      </c>
      <c r="K1443" s="3" t="s">
        <v>1151</v>
      </c>
      <c r="L1443" s="3" t="s">
        <v>1154</v>
      </c>
      <c r="M1443" s="7">
        <f t="shared" si="111"/>
        <v>4.47858</v>
      </c>
      <c r="N1443" s="7">
        <f t="shared" si="112"/>
        <v>1.119645</v>
      </c>
      <c r="O1443" s="7">
        <f t="shared" si="113"/>
        <v>1.8660750000000002</v>
      </c>
      <c r="P1443" s="7">
        <f t="shared" si="114"/>
        <v>4.9997990434468065E-2</v>
      </c>
    </row>
    <row r="1444" spans="1:16" x14ac:dyDescent="0.25">
      <c r="A1444" s="4">
        <v>6063</v>
      </c>
      <c r="B1444" s="4" t="s">
        <v>1149</v>
      </c>
      <c r="C1444" s="3" t="s">
        <v>65</v>
      </c>
      <c r="D1444" s="4" t="s">
        <v>49</v>
      </c>
      <c r="E1444" s="3" t="s">
        <v>22</v>
      </c>
      <c r="F1444" s="4" t="s">
        <v>1334</v>
      </c>
      <c r="G1444" s="3" t="s">
        <v>1158</v>
      </c>
      <c r="H1444" s="5">
        <v>2097.5</v>
      </c>
      <c r="I1444" s="5">
        <v>1997.62</v>
      </c>
      <c r="J1444" s="6">
        <f t="shared" si="110"/>
        <v>9.9880999999999993</v>
      </c>
      <c r="K1444" s="3" t="s">
        <v>1151</v>
      </c>
      <c r="L1444" s="3" t="s">
        <v>1154</v>
      </c>
      <c r="M1444" s="7">
        <f t="shared" si="111"/>
        <v>5.9928599999999994</v>
      </c>
      <c r="N1444" s="7">
        <f t="shared" si="112"/>
        <v>1.4982149999999999</v>
      </c>
      <c r="O1444" s="7">
        <f t="shared" si="113"/>
        <v>2.4970249999999998</v>
      </c>
      <c r="P1444" s="7">
        <f t="shared" si="114"/>
        <v>4.9999499404291159E-2</v>
      </c>
    </row>
    <row r="1445" spans="1:16" x14ac:dyDescent="0.25">
      <c r="A1445" s="4">
        <v>6063</v>
      </c>
      <c r="B1445" s="4" t="s">
        <v>1149</v>
      </c>
      <c r="C1445" s="3" t="s">
        <v>65</v>
      </c>
      <c r="D1445" s="4" t="s">
        <v>49</v>
      </c>
      <c r="E1445" s="3" t="s">
        <v>22</v>
      </c>
      <c r="F1445" s="4" t="s">
        <v>1335</v>
      </c>
      <c r="G1445" s="3" t="s">
        <v>35</v>
      </c>
      <c r="H1445" s="5">
        <v>501.2</v>
      </c>
      <c r="I1445" s="5">
        <v>424.74</v>
      </c>
      <c r="J1445" s="6">
        <f t="shared" si="110"/>
        <v>2.1236999999999999</v>
      </c>
      <c r="K1445" s="3" t="s">
        <v>1151</v>
      </c>
      <c r="L1445" s="3" t="s">
        <v>1154</v>
      </c>
      <c r="M1445" s="7">
        <f t="shared" si="111"/>
        <v>1.2742199999999999</v>
      </c>
      <c r="N1445" s="7">
        <f t="shared" si="112"/>
        <v>0.31855499999999998</v>
      </c>
      <c r="O1445" s="7">
        <f t="shared" si="113"/>
        <v>0.53092499999999998</v>
      </c>
      <c r="P1445" s="7">
        <f t="shared" si="114"/>
        <v>0.18001600979422694</v>
      </c>
    </row>
    <row r="1446" spans="1:16" x14ac:dyDescent="0.25">
      <c r="A1446" s="4">
        <v>6063</v>
      </c>
      <c r="B1446" s="4" t="s">
        <v>1149</v>
      </c>
      <c r="C1446" s="3" t="s">
        <v>65</v>
      </c>
      <c r="D1446" s="4" t="s">
        <v>49</v>
      </c>
      <c r="E1446" s="3" t="s">
        <v>22</v>
      </c>
      <c r="F1446" s="4" t="s">
        <v>1336</v>
      </c>
      <c r="G1446" s="3" t="s">
        <v>35</v>
      </c>
      <c r="H1446" s="5">
        <v>501.2</v>
      </c>
      <c r="I1446" s="5">
        <v>424.74</v>
      </c>
      <c r="J1446" s="6">
        <f t="shared" si="110"/>
        <v>2.1236999999999999</v>
      </c>
      <c r="K1446" s="3" t="s">
        <v>1151</v>
      </c>
      <c r="L1446" s="3" t="s">
        <v>1154</v>
      </c>
      <c r="M1446" s="7">
        <f t="shared" si="111"/>
        <v>1.2742199999999999</v>
      </c>
      <c r="N1446" s="7">
        <f t="shared" si="112"/>
        <v>0.31855499999999998</v>
      </c>
      <c r="O1446" s="7">
        <f t="shared" si="113"/>
        <v>0.53092499999999998</v>
      </c>
      <c r="P1446" s="7">
        <f t="shared" si="114"/>
        <v>0.18001600979422694</v>
      </c>
    </row>
    <row r="1447" spans="1:16" x14ac:dyDescent="0.25">
      <c r="A1447" s="4">
        <v>6063</v>
      </c>
      <c r="B1447" s="4" t="s">
        <v>1149</v>
      </c>
      <c r="C1447" s="3" t="s">
        <v>65</v>
      </c>
      <c r="D1447" s="4" t="s">
        <v>49</v>
      </c>
      <c r="E1447" s="3" t="s">
        <v>22</v>
      </c>
      <c r="F1447" s="4" t="s">
        <v>1337</v>
      </c>
      <c r="G1447" s="3" t="s">
        <v>1158</v>
      </c>
      <c r="H1447" s="5">
        <v>2021.85</v>
      </c>
      <c r="I1447" s="5">
        <v>1736.8100000000002</v>
      </c>
      <c r="J1447" s="6">
        <f t="shared" si="110"/>
        <v>8.6840500000000009</v>
      </c>
      <c r="K1447" s="3" t="s">
        <v>1151</v>
      </c>
      <c r="L1447" s="3" t="s">
        <v>1154</v>
      </c>
      <c r="M1447" s="7">
        <f t="shared" si="111"/>
        <v>5.2104300000000006</v>
      </c>
      <c r="N1447" s="7">
        <f t="shared" si="112"/>
        <v>1.3026075000000001</v>
      </c>
      <c r="O1447" s="7">
        <f t="shared" si="113"/>
        <v>2.1710125000000002</v>
      </c>
      <c r="P1447" s="7">
        <f t="shared" si="114"/>
        <v>0.16411697307132034</v>
      </c>
    </row>
    <row r="1448" spans="1:16" x14ac:dyDescent="0.25">
      <c r="A1448" s="4">
        <v>6063</v>
      </c>
      <c r="B1448" s="4" t="s">
        <v>1149</v>
      </c>
      <c r="C1448" s="3" t="s">
        <v>65</v>
      </c>
      <c r="D1448" s="4" t="s">
        <v>49</v>
      </c>
      <c r="E1448" s="3" t="s">
        <v>22</v>
      </c>
      <c r="F1448" s="4" t="s">
        <v>1338</v>
      </c>
      <c r="G1448" s="3" t="s">
        <v>35</v>
      </c>
      <c r="H1448" s="5">
        <v>1499.25</v>
      </c>
      <c r="I1448" s="5">
        <v>1270.55</v>
      </c>
      <c r="J1448" s="6">
        <f t="shared" si="110"/>
        <v>6.3527500000000003</v>
      </c>
      <c r="K1448" s="3" t="s">
        <v>1151</v>
      </c>
      <c r="L1448" s="3" t="s">
        <v>1154</v>
      </c>
      <c r="M1448" s="7">
        <f t="shared" si="111"/>
        <v>3.8116500000000002</v>
      </c>
      <c r="N1448" s="7">
        <f t="shared" si="112"/>
        <v>0.95291250000000005</v>
      </c>
      <c r="O1448" s="7">
        <f t="shared" si="113"/>
        <v>1.5881875000000001</v>
      </c>
      <c r="P1448" s="7">
        <f t="shared" si="114"/>
        <v>0.18000078706072187</v>
      </c>
    </row>
    <row r="1449" spans="1:16" x14ac:dyDescent="0.25">
      <c r="A1449" s="4">
        <v>6063</v>
      </c>
      <c r="B1449" s="4" t="s">
        <v>1149</v>
      </c>
      <c r="C1449" s="3" t="s">
        <v>65</v>
      </c>
      <c r="D1449" s="4" t="s">
        <v>50</v>
      </c>
      <c r="E1449" s="3" t="s">
        <v>22</v>
      </c>
      <c r="F1449" s="4" t="s">
        <v>1339</v>
      </c>
      <c r="G1449" s="3" t="s">
        <v>1158</v>
      </c>
      <c r="H1449" s="5">
        <v>15168.95</v>
      </c>
      <c r="I1449" s="5">
        <v>13565.83</v>
      </c>
      <c r="J1449" s="6">
        <f t="shared" si="110"/>
        <v>135.6583</v>
      </c>
      <c r="K1449" s="3" t="s">
        <v>1151</v>
      </c>
      <c r="L1449" s="3" t="s">
        <v>1154</v>
      </c>
      <c r="M1449" s="7">
        <f t="shared" si="111"/>
        <v>81.39497999999999</v>
      </c>
      <c r="N1449" s="7">
        <f t="shared" si="112"/>
        <v>20.348744999999997</v>
      </c>
      <c r="O1449" s="7">
        <f t="shared" si="113"/>
        <v>33.914574999999999</v>
      </c>
      <c r="P1449" s="7">
        <f t="shared" si="114"/>
        <v>0.11817338120852172</v>
      </c>
    </row>
    <row r="1450" spans="1:16" x14ac:dyDescent="0.25">
      <c r="A1450" s="4">
        <v>6063</v>
      </c>
      <c r="B1450" s="4" t="s">
        <v>1149</v>
      </c>
      <c r="C1450" s="3" t="s">
        <v>65</v>
      </c>
      <c r="D1450" s="4" t="s">
        <v>50</v>
      </c>
      <c r="E1450" s="3" t="s">
        <v>22</v>
      </c>
      <c r="F1450" s="4" t="s">
        <v>1340</v>
      </c>
      <c r="G1450" s="3" t="s">
        <v>35</v>
      </c>
      <c r="H1450" s="5">
        <v>538.20000000000005</v>
      </c>
      <c r="I1450" s="5">
        <v>456.12</v>
      </c>
      <c r="J1450" s="6">
        <f t="shared" si="110"/>
        <v>2.2806000000000002</v>
      </c>
      <c r="K1450" s="3" t="s">
        <v>1151</v>
      </c>
      <c r="L1450" s="3" t="s">
        <v>1154</v>
      </c>
      <c r="M1450" s="7">
        <f t="shared" si="111"/>
        <v>1.36836</v>
      </c>
      <c r="N1450" s="7">
        <f t="shared" si="112"/>
        <v>0.34209000000000001</v>
      </c>
      <c r="O1450" s="7">
        <f t="shared" si="113"/>
        <v>0.57015000000000005</v>
      </c>
      <c r="P1450" s="7">
        <f t="shared" si="114"/>
        <v>0.17995264404104194</v>
      </c>
    </row>
    <row r="1451" spans="1:16" x14ac:dyDescent="0.25">
      <c r="A1451" s="4">
        <v>6063</v>
      </c>
      <c r="B1451" s="4" t="s">
        <v>1149</v>
      </c>
      <c r="C1451" s="3" t="s">
        <v>65</v>
      </c>
      <c r="D1451" s="4" t="s">
        <v>50</v>
      </c>
      <c r="E1451" s="3" t="s">
        <v>22</v>
      </c>
      <c r="F1451" s="4" t="s">
        <v>1341</v>
      </c>
      <c r="G1451" s="3" t="s">
        <v>35</v>
      </c>
      <c r="H1451" s="5">
        <v>3431.6000000000004</v>
      </c>
      <c r="I1451" s="5">
        <v>3268.1800000000003</v>
      </c>
      <c r="J1451" s="6">
        <f t="shared" si="110"/>
        <v>16.340900000000001</v>
      </c>
      <c r="K1451" s="3" t="s">
        <v>1151</v>
      </c>
      <c r="L1451" s="3" t="s">
        <v>1154</v>
      </c>
      <c r="M1451" s="7">
        <f t="shared" si="111"/>
        <v>9.8045400000000011</v>
      </c>
      <c r="N1451" s="7">
        <f t="shared" si="112"/>
        <v>2.4511350000000003</v>
      </c>
      <c r="O1451" s="7">
        <f t="shared" si="113"/>
        <v>4.0852250000000003</v>
      </c>
      <c r="P1451" s="7">
        <f t="shared" si="114"/>
        <v>5.000336578768616E-2</v>
      </c>
    </row>
    <row r="1452" spans="1:16" x14ac:dyDescent="0.25">
      <c r="A1452" s="4">
        <v>6063</v>
      </c>
      <c r="B1452" s="4" t="s">
        <v>1149</v>
      </c>
      <c r="C1452" s="3" t="s">
        <v>65</v>
      </c>
      <c r="D1452" s="4" t="s">
        <v>50</v>
      </c>
      <c r="E1452" s="3" t="s">
        <v>22</v>
      </c>
      <c r="F1452" s="4" t="s">
        <v>1342</v>
      </c>
      <c r="G1452" s="3" t="s">
        <v>1158</v>
      </c>
      <c r="H1452" s="5">
        <v>1558.7</v>
      </c>
      <c r="I1452" s="5">
        <v>1320.94</v>
      </c>
      <c r="J1452" s="6">
        <f t="shared" si="110"/>
        <v>6.6047000000000002</v>
      </c>
      <c r="K1452" s="3" t="s">
        <v>1151</v>
      </c>
      <c r="L1452" s="3" t="s">
        <v>1154</v>
      </c>
      <c r="M1452" s="7">
        <f t="shared" si="111"/>
        <v>3.9628199999999998</v>
      </c>
      <c r="N1452" s="7">
        <f t="shared" si="112"/>
        <v>0.99070499999999995</v>
      </c>
      <c r="O1452" s="7">
        <f t="shared" si="113"/>
        <v>1.6511750000000001</v>
      </c>
      <c r="P1452" s="7">
        <f t="shared" si="114"/>
        <v>0.17999303526276744</v>
      </c>
    </row>
    <row r="1453" spans="1:16" x14ac:dyDescent="0.25">
      <c r="A1453" s="4">
        <v>6063</v>
      </c>
      <c r="B1453" s="4" t="s">
        <v>1149</v>
      </c>
      <c r="C1453" s="3" t="s">
        <v>65</v>
      </c>
      <c r="D1453" s="4" t="s">
        <v>50</v>
      </c>
      <c r="E1453" s="3" t="s">
        <v>22</v>
      </c>
      <c r="F1453" s="4" t="s">
        <v>1343</v>
      </c>
      <c r="G1453" s="3" t="s">
        <v>35</v>
      </c>
      <c r="H1453" s="5">
        <v>208.5</v>
      </c>
      <c r="I1453" s="5">
        <v>176.7</v>
      </c>
      <c r="J1453" s="6">
        <f t="shared" si="110"/>
        <v>0.88349999999999995</v>
      </c>
      <c r="K1453" s="3" t="s">
        <v>1151</v>
      </c>
      <c r="L1453" s="3" t="s">
        <v>1154</v>
      </c>
      <c r="M1453" s="7">
        <f t="shared" si="111"/>
        <v>0.5300999999999999</v>
      </c>
      <c r="N1453" s="7">
        <f t="shared" si="112"/>
        <v>0.13252499999999998</v>
      </c>
      <c r="O1453" s="7">
        <f t="shared" si="113"/>
        <v>0.22087499999999999</v>
      </c>
      <c r="P1453" s="7">
        <f t="shared" si="114"/>
        <v>0.17996604414261475</v>
      </c>
    </row>
    <row r="1454" spans="1:16" x14ac:dyDescent="0.25">
      <c r="A1454" s="4">
        <v>6063</v>
      </c>
      <c r="B1454" s="4" t="s">
        <v>1149</v>
      </c>
      <c r="C1454" s="3" t="s">
        <v>65</v>
      </c>
      <c r="D1454" s="4" t="s">
        <v>50</v>
      </c>
      <c r="E1454" s="3" t="s">
        <v>22</v>
      </c>
      <c r="F1454" s="4" t="s">
        <v>1344</v>
      </c>
      <c r="G1454" s="3" t="s">
        <v>35</v>
      </c>
      <c r="H1454" s="5">
        <v>249</v>
      </c>
      <c r="I1454" s="5">
        <v>211.02</v>
      </c>
      <c r="J1454" s="6">
        <f t="shared" si="110"/>
        <v>1.0551000000000001</v>
      </c>
      <c r="K1454" s="3" t="s">
        <v>1151</v>
      </c>
      <c r="L1454" s="3" t="s">
        <v>1154</v>
      </c>
      <c r="M1454" s="7">
        <f t="shared" si="111"/>
        <v>0.63306000000000007</v>
      </c>
      <c r="N1454" s="7">
        <f t="shared" si="112"/>
        <v>0.15826500000000002</v>
      </c>
      <c r="O1454" s="7">
        <f t="shared" si="113"/>
        <v>0.26377500000000004</v>
      </c>
      <c r="P1454" s="7">
        <f t="shared" si="114"/>
        <v>0.17998294000568671</v>
      </c>
    </row>
    <row r="1455" spans="1:16" x14ac:dyDescent="0.25">
      <c r="A1455" s="4">
        <v>6063</v>
      </c>
      <c r="B1455" s="4" t="s">
        <v>1149</v>
      </c>
      <c r="C1455" s="3" t="s">
        <v>65</v>
      </c>
      <c r="D1455" s="4" t="s">
        <v>50</v>
      </c>
      <c r="E1455" s="3" t="s">
        <v>22</v>
      </c>
      <c r="F1455" s="4" t="s">
        <v>1345</v>
      </c>
      <c r="G1455" s="3" t="s">
        <v>1156</v>
      </c>
      <c r="H1455" s="5">
        <v>6298.2</v>
      </c>
      <c r="I1455" s="5">
        <v>5337.46</v>
      </c>
      <c r="J1455" s="6">
        <f t="shared" si="110"/>
        <v>42.699680000000001</v>
      </c>
      <c r="K1455" s="3" t="s">
        <v>1151</v>
      </c>
      <c r="L1455" s="3" t="s">
        <v>1154</v>
      </c>
      <c r="M1455" s="7">
        <f t="shared" si="111"/>
        <v>25.619807999999999</v>
      </c>
      <c r="N1455" s="7">
        <f t="shared" si="112"/>
        <v>6.4049519999999998</v>
      </c>
      <c r="O1455" s="7">
        <f t="shared" si="113"/>
        <v>10.67492</v>
      </c>
      <c r="P1455" s="7">
        <f t="shared" si="114"/>
        <v>0.17999947540590466</v>
      </c>
    </row>
    <row r="1456" spans="1:16" x14ac:dyDescent="0.25">
      <c r="A1456" s="4">
        <v>6063</v>
      </c>
      <c r="B1456" s="4" t="s">
        <v>1149</v>
      </c>
      <c r="C1456" s="3" t="s">
        <v>65</v>
      </c>
      <c r="D1456" s="4" t="s">
        <v>50</v>
      </c>
      <c r="E1456" s="3" t="s">
        <v>22</v>
      </c>
      <c r="F1456" s="4" t="s">
        <v>1346</v>
      </c>
      <c r="G1456" s="3" t="s">
        <v>1156</v>
      </c>
      <c r="H1456" s="5">
        <v>961.75</v>
      </c>
      <c r="I1456" s="5">
        <v>915.97</v>
      </c>
      <c r="J1456" s="6">
        <f t="shared" si="110"/>
        <v>4.5798500000000004</v>
      </c>
      <c r="K1456" s="3" t="s">
        <v>1151</v>
      </c>
      <c r="L1456" s="3" t="s">
        <v>1154</v>
      </c>
      <c r="M1456" s="7">
        <f t="shared" si="111"/>
        <v>2.7479100000000001</v>
      </c>
      <c r="N1456" s="7">
        <f t="shared" si="112"/>
        <v>0.68697750000000002</v>
      </c>
      <c r="O1456" s="7">
        <f t="shared" si="113"/>
        <v>1.1449625000000001</v>
      </c>
      <c r="P1456" s="7">
        <f t="shared" si="114"/>
        <v>4.9979802831970455E-2</v>
      </c>
    </row>
    <row r="1457" spans="1:16" x14ac:dyDescent="0.25">
      <c r="A1457" s="4">
        <v>6063</v>
      </c>
      <c r="B1457" s="4" t="s">
        <v>1149</v>
      </c>
      <c r="C1457" s="3" t="s">
        <v>65</v>
      </c>
      <c r="D1457" s="4" t="s">
        <v>50</v>
      </c>
      <c r="E1457" s="3" t="s">
        <v>22</v>
      </c>
      <c r="F1457" s="4" t="s">
        <v>1347</v>
      </c>
      <c r="G1457" s="3" t="s">
        <v>35</v>
      </c>
      <c r="H1457" s="5">
        <v>1295.0999999999999</v>
      </c>
      <c r="I1457" s="5">
        <v>1233.44</v>
      </c>
      <c r="J1457" s="6">
        <f t="shared" si="110"/>
        <v>6.1672000000000002</v>
      </c>
      <c r="K1457" s="3" t="s">
        <v>1151</v>
      </c>
      <c r="L1457" s="3" t="s">
        <v>1154</v>
      </c>
      <c r="M1457" s="7">
        <f t="shared" si="111"/>
        <v>3.7003200000000001</v>
      </c>
      <c r="N1457" s="7">
        <f t="shared" si="112"/>
        <v>0.92508000000000001</v>
      </c>
      <c r="O1457" s="7">
        <f t="shared" si="113"/>
        <v>1.5418000000000001</v>
      </c>
      <c r="P1457" s="7">
        <f t="shared" si="114"/>
        <v>4.9990271111687523E-2</v>
      </c>
    </row>
    <row r="1458" spans="1:16" x14ac:dyDescent="0.25">
      <c r="A1458" s="4">
        <v>6063</v>
      </c>
      <c r="B1458" s="4" t="s">
        <v>1149</v>
      </c>
      <c r="C1458" s="3" t="s">
        <v>65</v>
      </c>
      <c r="D1458" s="4" t="s">
        <v>50</v>
      </c>
      <c r="E1458" s="3" t="s">
        <v>22</v>
      </c>
      <c r="F1458" s="4" t="s">
        <v>1348</v>
      </c>
      <c r="G1458" s="3" t="s">
        <v>1158</v>
      </c>
      <c r="H1458" s="5">
        <v>2849.1</v>
      </c>
      <c r="I1458" s="5">
        <v>2414.5</v>
      </c>
      <c r="J1458" s="6">
        <f t="shared" si="110"/>
        <v>12.0725</v>
      </c>
      <c r="K1458" s="3" t="s">
        <v>1151</v>
      </c>
      <c r="L1458" s="3" t="s">
        <v>1154</v>
      </c>
      <c r="M1458" s="7">
        <f t="shared" si="111"/>
        <v>7.2434999999999992</v>
      </c>
      <c r="N1458" s="7">
        <f t="shared" si="112"/>
        <v>1.8108749999999998</v>
      </c>
      <c r="O1458" s="7">
        <f t="shared" si="113"/>
        <v>3.0181249999999999</v>
      </c>
      <c r="P1458" s="7">
        <f t="shared" si="114"/>
        <v>0.17999585835576726</v>
      </c>
    </row>
    <row r="1459" spans="1:16" x14ac:dyDescent="0.25">
      <c r="A1459" s="4">
        <v>6063</v>
      </c>
      <c r="B1459" s="4" t="s">
        <v>1149</v>
      </c>
      <c r="C1459" s="3" t="s">
        <v>65</v>
      </c>
      <c r="D1459" s="4" t="s">
        <v>51</v>
      </c>
      <c r="E1459" s="3" t="s">
        <v>22</v>
      </c>
      <c r="F1459" s="4" t="s">
        <v>1349</v>
      </c>
      <c r="G1459" s="3" t="s">
        <v>1189</v>
      </c>
      <c r="H1459" s="5">
        <v>2242.8000000000002</v>
      </c>
      <c r="I1459" s="5">
        <v>2136</v>
      </c>
      <c r="J1459" s="6">
        <f t="shared" si="110"/>
        <v>10.68</v>
      </c>
      <c r="K1459" s="3" t="s">
        <v>1151</v>
      </c>
      <c r="L1459" s="3" t="s">
        <v>1154</v>
      </c>
      <c r="M1459" s="7">
        <f t="shared" si="111"/>
        <v>6.4079999999999995</v>
      </c>
      <c r="N1459" s="7">
        <f t="shared" si="112"/>
        <v>1.6019999999999999</v>
      </c>
      <c r="O1459" s="7">
        <f t="shared" si="113"/>
        <v>2.67</v>
      </c>
      <c r="P1459" s="7">
        <f t="shared" si="114"/>
        <v>5.0000000000000044E-2</v>
      </c>
    </row>
    <row r="1460" spans="1:16" x14ac:dyDescent="0.25">
      <c r="A1460" s="4">
        <v>6063</v>
      </c>
      <c r="B1460" s="4" t="s">
        <v>1149</v>
      </c>
      <c r="C1460" s="3" t="s">
        <v>65</v>
      </c>
      <c r="D1460" s="4" t="s">
        <v>51</v>
      </c>
      <c r="E1460" s="3" t="s">
        <v>22</v>
      </c>
      <c r="F1460" s="4" t="s">
        <v>1350</v>
      </c>
      <c r="G1460" s="3" t="s">
        <v>1156</v>
      </c>
      <c r="H1460" s="5">
        <v>1236.5</v>
      </c>
      <c r="I1460" s="5">
        <v>1047.8800000000001</v>
      </c>
      <c r="J1460" s="6">
        <f t="shared" si="110"/>
        <v>5.2394000000000007</v>
      </c>
      <c r="K1460" s="3" t="s">
        <v>1151</v>
      </c>
      <c r="L1460" s="3" t="s">
        <v>1154</v>
      </c>
      <c r="M1460" s="7">
        <f t="shared" si="111"/>
        <v>3.1436400000000004</v>
      </c>
      <c r="N1460" s="7">
        <f t="shared" si="112"/>
        <v>0.78591000000000011</v>
      </c>
      <c r="O1460" s="7">
        <f t="shared" si="113"/>
        <v>1.3098500000000002</v>
      </c>
      <c r="P1460" s="7">
        <f t="shared" si="114"/>
        <v>0.18000152689239224</v>
      </c>
    </row>
    <row r="1461" spans="1:16" x14ac:dyDescent="0.25">
      <c r="A1461" s="4">
        <v>6063</v>
      </c>
      <c r="B1461" s="4" t="s">
        <v>1149</v>
      </c>
      <c r="C1461" s="3" t="s">
        <v>65</v>
      </c>
      <c r="D1461" s="4" t="s">
        <v>51</v>
      </c>
      <c r="E1461" s="3" t="s">
        <v>22</v>
      </c>
      <c r="F1461" s="4" t="s">
        <v>1351</v>
      </c>
      <c r="G1461" s="3" t="s">
        <v>1189</v>
      </c>
      <c r="H1461" s="5">
        <v>557</v>
      </c>
      <c r="I1461" s="5">
        <v>509.59999999999997</v>
      </c>
      <c r="J1461" s="6">
        <f t="shared" si="110"/>
        <v>2.548</v>
      </c>
      <c r="K1461" s="3" t="s">
        <v>1151</v>
      </c>
      <c r="L1461" s="3" t="s">
        <v>1154</v>
      </c>
      <c r="M1461" s="7">
        <f t="shared" si="111"/>
        <v>1.5287999999999999</v>
      </c>
      <c r="N1461" s="7">
        <f t="shared" si="112"/>
        <v>0.38219999999999998</v>
      </c>
      <c r="O1461" s="7">
        <f t="shared" si="113"/>
        <v>0.63700000000000001</v>
      </c>
      <c r="P1461" s="7">
        <f t="shared" si="114"/>
        <v>9.3014128728414525E-2</v>
      </c>
    </row>
    <row r="1462" spans="1:16" x14ac:dyDescent="0.25">
      <c r="A1462" s="4">
        <v>6063</v>
      </c>
      <c r="B1462" s="4" t="s">
        <v>1149</v>
      </c>
      <c r="C1462" s="3" t="s">
        <v>65</v>
      </c>
      <c r="D1462" s="4" t="s">
        <v>51</v>
      </c>
      <c r="E1462" s="3" t="s">
        <v>22</v>
      </c>
      <c r="F1462" s="4" t="s">
        <v>1352</v>
      </c>
      <c r="G1462" s="3" t="s">
        <v>35</v>
      </c>
      <c r="H1462" s="5">
        <v>973.25</v>
      </c>
      <c r="I1462" s="5">
        <v>926.91</v>
      </c>
      <c r="J1462" s="6">
        <f t="shared" si="110"/>
        <v>4.6345499999999999</v>
      </c>
      <c r="K1462" s="3" t="s">
        <v>1151</v>
      </c>
      <c r="L1462" s="3" t="s">
        <v>1154</v>
      </c>
      <c r="M1462" s="7">
        <f t="shared" si="111"/>
        <v>2.7807299999999997</v>
      </c>
      <c r="N1462" s="7">
        <f t="shared" si="112"/>
        <v>0.69518249999999993</v>
      </c>
      <c r="O1462" s="7">
        <f t="shared" si="113"/>
        <v>1.1586375</v>
      </c>
      <c r="P1462" s="7">
        <f t="shared" si="114"/>
        <v>4.9994066306329632E-2</v>
      </c>
    </row>
    <row r="1463" spans="1:16" x14ac:dyDescent="0.25">
      <c r="A1463" s="4">
        <v>6063</v>
      </c>
      <c r="B1463" s="4" t="s">
        <v>1149</v>
      </c>
      <c r="C1463" s="3" t="s">
        <v>65</v>
      </c>
      <c r="D1463" s="4" t="s">
        <v>51</v>
      </c>
      <c r="E1463" s="3" t="s">
        <v>22</v>
      </c>
      <c r="F1463" s="4" t="s">
        <v>1353</v>
      </c>
      <c r="G1463" s="3" t="s">
        <v>35</v>
      </c>
      <c r="H1463" s="5">
        <v>501.2</v>
      </c>
      <c r="I1463" s="5">
        <v>424.74</v>
      </c>
      <c r="J1463" s="6">
        <f t="shared" si="110"/>
        <v>2.1236999999999999</v>
      </c>
      <c r="K1463" s="3" t="s">
        <v>1151</v>
      </c>
      <c r="L1463" s="3" t="s">
        <v>1154</v>
      </c>
      <c r="M1463" s="7">
        <f t="shared" si="111"/>
        <v>1.2742199999999999</v>
      </c>
      <c r="N1463" s="7">
        <f t="shared" si="112"/>
        <v>0.31855499999999998</v>
      </c>
      <c r="O1463" s="7">
        <f t="shared" si="113"/>
        <v>0.53092499999999998</v>
      </c>
      <c r="P1463" s="7">
        <f t="shared" si="114"/>
        <v>0.18001600979422694</v>
      </c>
    </row>
    <row r="1464" spans="1:16" x14ac:dyDescent="0.25">
      <c r="A1464" s="4">
        <v>6063</v>
      </c>
      <c r="B1464" s="4" t="s">
        <v>1149</v>
      </c>
      <c r="C1464" s="3" t="s">
        <v>65</v>
      </c>
      <c r="D1464" s="4" t="s">
        <v>51</v>
      </c>
      <c r="E1464" s="3" t="s">
        <v>22</v>
      </c>
      <c r="F1464" s="4" t="s">
        <v>1354</v>
      </c>
      <c r="G1464" s="3" t="s">
        <v>1156</v>
      </c>
      <c r="H1464" s="5">
        <v>2995</v>
      </c>
      <c r="I1464" s="5">
        <v>2538.14</v>
      </c>
      <c r="J1464" s="6">
        <f t="shared" si="110"/>
        <v>12.6907</v>
      </c>
      <c r="K1464" s="3" t="s">
        <v>1151</v>
      </c>
      <c r="L1464" s="3" t="s">
        <v>1154</v>
      </c>
      <c r="M1464" s="7">
        <f t="shared" si="111"/>
        <v>7.6144199999999991</v>
      </c>
      <c r="N1464" s="7">
        <f t="shared" si="112"/>
        <v>1.9036049999999998</v>
      </c>
      <c r="O1464" s="7">
        <f t="shared" si="113"/>
        <v>3.1726749999999999</v>
      </c>
      <c r="P1464" s="7">
        <f t="shared" si="114"/>
        <v>0.179997951255644</v>
      </c>
    </row>
    <row r="1465" spans="1:16" x14ac:dyDescent="0.25">
      <c r="A1465" s="4">
        <v>6063</v>
      </c>
      <c r="B1465" s="4" t="s">
        <v>1149</v>
      </c>
      <c r="C1465" s="3" t="s">
        <v>65</v>
      </c>
      <c r="D1465" s="4" t="s">
        <v>52</v>
      </c>
      <c r="E1465" s="3" t="s">
        <v>18</v>
      </c>
      <c r="F1465" s="4" t="s">
        <v>1355</v>
      </c>
      <c r="G1465" s="3" t="s">
        <v>1150</v>
      </c>
      <c r="H1465" s="5">
        <v>5000</v>
      </c>
      <c r="I1465" s="5">
        <v>4237.28</v>
      </c>
      <c r="J1465" s="6">
        <f t="shared" si="110"/>
        <v>0</v>
      </c>
      <c r="K1465" s="3" t="s">
        <v>1151</v>
      </c>
      <c r="L1465" s="3" t="s">
        <v>1152</v>
      </c>
      <c r="M1465" s="7">
        <f t="shared" si="111"/>
        <v>0</v>
      </c>
      <c r="N1465" s="7">
        <f t="shared" si="112"/>
        <v>0</v>
      </c>
      <c r="O1465" s="7">
        <f t="shared" si="113"/>
        <v>0</v>
      </c>
      <c r="P1465" s="7">
        <f t="shared" si="114"/>
        <v>0.18000226560435006</v>
      </c>
    </row>
    <row r="1466" spans="1:16" x14ac:dyDescent="0.25">
      <c r="A1466" s="4">
        <v>6063</v>
      </c>
      <c r="B1466" s="4" t="s">
        <v>1149</v>
      </c>
      <c r="C1466" s="3" t="s">
        <v>65</v>
      </c>
      <c r="D1466" s="4" t="s">
        <v>52</v>
      </c>
      <c r="E1466" s="3" t="s">
        <v>22</v>
      </c>
      <c r="F1466" s="4" t="s">
        <v>1356</v>
      </c>
      <c r="G1466" s="3" t="s">
        <v>1357</v>
      </c>
      <c r="H1466" s="5">
        <v>1</v>
      </c>
      <c r="I1466" s="5">
        <v>0.96</v>
      </c>
      <c r="J1466" s="6">
        <f t="shared" si="110"/>
        <v>4.7999999999999996E-3</v>
      </c>
      <c r="K1466" s="3" t="s">
        <v>1151</v>
      </c>
      <c r="L1466" s="3" t="s">
        <v>1154</v>
      </c>
      <c r="M1466" s="7">
        <f t="shared" si="111"/>
        <v>2.8799999999999997E-3</v>
      </c>
      <c r="N1466" s="7">
        <f t="shared" si="112"/>
        <v>7.1999999999999994E-4</v>
      </c>
      <c r="O1466" s="7">
        <f t="shared" si="113"/>
        <v>1.1999999999999999E-3</v>
      </c>
      <c r="P1466" s="7">
        <f t="shared" si="114"/>
        <v>4.1666666666666741E-2</v>
      </c>
    </row>
    <row r="1467" spans="1:16" x14ac:dyDescent="0.25">
      <c r="A1467" s="4">
        <v>6063</v>
      </c>
      <c r="B1467" s="4" t="s">
        <v>1149</v>
      </c>
      <c r="C1467" s="3" t="s">
        <v>65</v>
      </c>
      <c r="D1467" s="4" t="s">
        <v>52</v>
      </c>
      <c r="E1467" s="3" t="s">
        <v>22</v>
      </c>
      <c r="F1467" s="4" t="s">
        <v>1358</v>
      </c>
      <c r="G1467" s="3" t="s">
        <v>1158</v>
      </c>
      <c r="H1467" s="5">
        <v>72</v>
      </c>
      <c r="I1467" s="5">
        <v>68.58</v>
      </c>
      <c r="J1467" s="6">
        <f t="shared" si="110"/>
        <v>0.34289999999999998</v>
      </c>
      <c r="K1467" s="3" t="s">
        <v>1151</v>
      </c>
      <c r="L1467" s="3" t="s">
        <v>1154</v>
      </c>
      <c r="M1467" s="7">
        <f t="shared" si="111"/>
        <v>0.20573999999999998</v>
      </c>
      <c r="N1467" s="7">
        <f t="shared" si="112"/>
        <v>5.1434999999999995E-2</v>
      </c>
      <c r="O1467" s="7">
        <f t="shared" si="113"/>
        <v>8.5724999999999996E-2</v>
      </c>
      <c r="P1467" s="7">
        <f t="shared" si="114"/>
        <v>4.986876640419946E-2</v>
      </c>
    </row>
    <row r="1468" spans="1:16" x14ac:dyDescent="0.25">
      <c r="A1468" s="4">
        <v>6063</v>
      </c>
      <c r="B1468" s="4" t="s">
        <v>1149</v>
      </c>
      <c r="C1468" s="3" t="s">
        <v>65</v>
      </c>
      <c r="D1468" s="4" t="s">
        <v>52</v>
      </c>
      <c r="E1468" s="3" t="s">
        <v>22</v>
      </c>
      <c r="F1468" s="4" t="s">
        <v>1359</v>
      </c>
      <c r="G1468" s="3" t="s">
        <v>35</v>
      </c>
      <c r="H1468" s="5">
        <v>72</v>
      </c>
      <c r="I1468" s="5">
        <v>68.58</v>
      </c>
      <c r="J1468" s="6">
        <f t="shared" si="110"/>
        <v>0.34289999999999998</v>
      </c>
      <c r="K1468" s="3" t="s">
        <v>1151</v>
      </c>
      <c r="L1468" s="3" t="s">
        <v>1154</v>
      </c>
      <c r="M1468" s="7">
        <f t="shared" si="111"/>
        <v>0.20573999999999998</v>
      </c>
      <c r="N1468" s="7">
        <f t="shared" si="112"/>
        <v>5.1434999999999995E-2</v>
      </c>
      <c r="O1468" s="7">
        <f t="shared" si="113"/>
        <v>8.5724999999999996E-2</v>
      </c>
      <c r="P1468" s="7">
        <f t="shared" si="114"/>
        <v>4.986876640419946E-2</v>
      </c>
    </row>
    <row r="1469" spans="1:16" x14ac:dyDescent="0.25">
      <c r="A1469" s="4">
        <v>6063</v>
      </c>
      <c r="B1469" s="4" t="s">
        <v>1149</v>
      </c>
      <c r="C1469" s="3" t="s">
        <v>65</v>
      </c>
      <c r="D1469" s="4" t="s">
        <v>52</v>
      </c>
      <c r="E1469" s="3" t="s">
        <v>22</v>
      </c>
      <c r="F1469" s="4" t="s">
        <v>1355</v>
      </c>
      <c r="G1469" s="3" t="s">
        <v>1150</v>
      </c>
      <c r="H1469" s="5">
        <v>8375.15</v>
      </c>
      <c r="I1469" s="5">
        <v>7173.01</v>
      </c>
      <c r="J1469" s="6">
        <f t="shared" si="110"/>
        <v>57.384080000000004</v>
      </c>
      <c r="K1469" s="3" t="s">
        <v>1151</v>
      </c>
      <c r="L1469" s="3" t="s">
        <v>1154</v>
      </c>
      <c r="M1469" s="7">
        <f t="shared" si="111"/>
        <v>34.430447999999998</v>
      </c>
      <c r="N1469" s="7">
        <f t="shared" si="112"/>
        <v>8.6076119999999996</v>
      </c>
      <c r="O1469" s="7">
        <f t="shared" si="113"/>
        <v>14.346020000000001</v>
      </c>
      <c r="P1469" s="7">
        <f t="shared" si="114"/>
        <v>0.16759212659678435</v>
      </c>
    </row>
    <row r="1470" spans="1:16" x14ac:dyDescent="0.25">
      <c r="A1470" s="4">
        <v>6063</v>
      </c>
      <c r="B1470" s="4" t="s">
        <v>1149</v>
      </c>
      <c r="C1470" s="3" t="s">
        <v>65</v>
      </c>
      <c r="D1470" s="4" t="s">
        <v>52</v>
      </c>
      <c r="E1470" s="3" t="s">
        <v>22</v>
      </c>
      <c r="F1470" s="4" t="s">
        <v>1360</v>
      </c>
      <c r="G1470" s="3" t="s">
        <v>1156</v>
      </c>
      <c r="H1470" s="5">
        <v>297</v>
      </c>
      <c r="I1470" s="5">
        <v>251.7</v>
      </c>
      <c r="J1470" s="6">
        <f t="shared" si="110"/>
        <v>1.2585</v>
      </c>
      <c r="K1470" s="3" t="s">
        <v>1151</v>
      </c>
      <c r="L1470" s="3" t="s">
        <v>1154</v>
      </c>
      <c r="M1470" s="7">
        <f t="shared" si="111"/>
        <v>0.75509999999999999</v>
      </c>
      <c r="N1470" s="7">
        <f t="shared" si="112"/>
        <v>0.188775</v>
      </c>
      <c r="O1470" s="7">
        <f t="shared" si="113"/>
        <v>0.31462499999999999</v>
      </c>
      <c r="P1470" s="7">
        <f t="shared" si="114"/>
        <v>0.17997616209773537</v>
      </c>
    </row>
    <row r="1471" spans="1:16" x14ac:dyDescent="0.25">
      <c r="A1471" s="4">
        <v>6063</v>
      </c>
      <c r="B1471" s="4" t="s">
        <v>1149</v>
      </c>
      <c r="C1471" s="3" t="s">
        <v>65</v>
      </c>
      <c r="D1471" s="4" t="s">
        <v>52</v>
      </c>
      <c r="E1471" s="3" t="s">
        <v>22</v>
      </c>
      <c r="F1471" s="4" t="s">
        <v>1361</v>
      </c>
      <c r="G1471" s="3" t="s">
        <v>35</v>
      </c>
      <c r="H1471" s="5">
        <v>432</v>
      </c>
      <c r="I1471" s="5">
        <v>411.46000000000004</v>
      </c>
      <c r="J1471" s="6">
        <f t="shared" si="110"/>
        <v>2.0573000000000001</v>
      </c>
      <c r="K1471" s="3" t="s">
        <v>1151</v>
      </c>
      <c r="L1471" s="3" t="s">
        <v>1154</v>
      </c>
      <c r="M1471" s="7">
        <f t="shared" si="111"/>
        <v>1.23438</v>
      </c>
      <c r="N1471" s="7">
        <f t="shared" si="112"/>
        <v>0.30859500000000001</v>
      </c>
      <c r="O1471" s="7">
        <f t="shared" si="113"/>
        <v>0.51432500000000003</v>
      </c>
      <c r="P1471" s="7">
        <f t="shared" si="114"/>
        <v>4.9919797793223974E-2</v>
      </c>
    </row>
    <row r="1472" spans="1:16" x14ac:dyDescent="0.25">
      <c r="A1472" s="4">
        <v>6063</v>
      </c>
      <c r="B1472" s="4" t="s">
        <v>1149</v>
      </c>
      <c r="C1472" s="3" t="s">
        <v>65</v>
      </c>
      <c r="D1472" s="4" t="s">
        <v>52</v>
      </c>
      <c r="E1472" s="3" t="s">
        <v>22</v>
      </c>
      <c r="F1472" s="4" t="s">
        <v>1362</v>
      </c>
      <c r="G1472" s="3" t="s">
        <v>35</v>
      </c>
      <c r="H1472" s="5">
        <v>1048</v>
      </c>
      <c r="I1472" s="5">
        <v>956.24</v>
      </c>
      <c r="J1472" s="6">
        <f t="shared" si="110"/>
        <v>4.7812000000000001</v>
      </c>
      <c r="K1472" s="3" t="s">
        <v>1151</v>
      </c>
      <c r="L1472" s="3" t="s">
        <v>1154</v>
      </c>
      <c r="M1472" s="7">
        <f t="shared" si="111"/>
        <v>2.8687200000000002</v>
      </c>
      <c r="N1472" s="7">
        <f t="shared" si="112"/>
        <v>0.71718000000000004</v>
      </c>
      <c r="O1472" s="7">
        <f t="shared" si="113"/>
        <v>1.1953</v>
      </c>
      <c r="P1472" s="7">
        <f t="shared" si="114"/>
        <v>9.5959173429264633E-2</v>
      </c>
    </row>
    <row r="1473" spans="1:16" x14ac:dyDescent="0.25">
      <c r="A1473" s="4">
        <v>6063</v>
      </c>
      <c r="B1473" s="4" t="s">
        <v>1149</v>
      </c>
      <c r="C1473" s="3" t="s">
        <v>65</v>
      </c>
      <c r="D1473" s="4" t="s">
        <v>52</v>
      </c>
      <c r="E1473" s="3" t="s">
        <v>22</v>
      </c>
      <c r="F1473" s="4" t="s">
        <v>1363</v>
      </c>
      <c r="G1473" s="3" t="s">
        <v>1158</v>
      </c>
      <c r="H1473" s="5">
        <v>9122.9500000000007</v>
      </c>
      <c r="I1473" s="5">
        <v>7945.6100000000006</v>
      </c>
      <c r="J1473" s="6">
        <f t="shared" si="110"/>
        <v>63.564880000000009</v>
      </c>
      <c r="K1473" s="3" t="s">
        <v>1151</v>
      </c>
      <c r="L1473" s="3" t="s">
        <v>1154</v>
      </c>
      <c r="M1473" s="7">
        <f t="shared" si="111"/>
        <v>38.138928000000007</v>
      </c>
      <c r="N1473" s="7">
        <f t="shared" si="112"/>
        <v>9.5347320000000018</v>
      </c>
      <c r="O1473" s="7">
        <f t="shared" si="113"/>
        <v>15.891220000000002</v>
      </c>
      <c r="P1473" s="7">
        <f t="shared" si="114"/>
        <v>0.14817490412945</v>
      </c>
    </row>
    <row r="1474" spans="1:16" x14ac:dyDescent="0.25">
      <c r="A1474" s="4">
        <v>6063</v>
      </c>
      <c r="B1474" s="4" t="s">
        <v>1149</v>
      </c>
      <c r="C1474" s="3" t="s">
        <v>65</v>
      </c>
      <c r="D1474" s="4" t="s">
        <v>52</v>
      </c>
      <c r="E1474" s="3" t="s">
        <v>22</v>
      </c>
      <c r="F1474" s="4" t="s">
        <v>1364</v>
      </c>
      <c r="G1474" s="3" t="s">
        <v>35</v>
      </c>
      <c r="H1474" s="5">
        <v>134.1</v>
      </c>
      <c r="I1474" s="5">
        <v>127.72</v>
      </c>
      <c r="J1474" s="6">
        <f t="shared" ref="J1474:J1537" si="115">IF($E1474=$E$2,IF(H1474&lt;$W$3,0,IF(H1474&lt;=$W$4,I1474*0.2%,IF(H1474&lt;=$W$5,I1474*0.6%,I1474*1%))),IF($E1474=$E$15,IF(H1474&lt;=$W$7,I1474*0.5%,IF(H1474&lt;=$W$8,I1474*0.8%,I1474*1%)),""))</f>
        <v>0.63860000000000006</v>
      </c>
      <c r="K1474" s="3" t="s">
        <v>1151</v>
      </c>
      <c r="L1474" s="3" t="s">
        <v>1154</v>
      </c>
      <c r="M1474" s="7">
        <f t="shared" ref="M1474:M1537" si="116">IF($L1474="-",$J1474*0.7,$J1474*0.6)</f>
        <v>0.38316</v>
      </c>
      <c r="N1474" s="7">
        <f t="shared" ref="N1474:N1537" si="117">IF($L1474="-",$J1474*0.3,$J1474*0.15)</f>
        <v>9.579E-2</v>
      </c>
      <c r="O1474" s="7">
        <f t="shared" ref="O1474:O1537" si="118">IF($L1474="-",0,$J1474*0.25)</f>
        <v>0.15965000000000001</v>
      </c>
      <c r="P1474" s="7">
        <f t="shared" si="114"/>
        <v>4.9953022236141509E-2</v>
      </c>
    </row>
    <row r="1475" spans="1:16" x14ac:dyDescent="0.25">
      <c r="A1475" s="4">
        <v>6063</v>
      </c>
      <c r="B1475" s="4" t="s">
        <v>1149</v>
      </c>
      <c r="C1475" s="3" t="s">
        <v>65</v>
      </c>
      <c r="D1475" s="4" t="s">
        <v>52</v>
      </c>
      <c r="E1475" s="3" t="s">
        <v>22</v>
      </c>
      <c r="F1475" s="4" t="s">
        <v>1365</v>
      </c>
      <c r="G1475" s="3" t="s">
        <v>35</v>
      </c>
      <c r="H1475" s="5">
        <v>539.1</v>
      </c>
      <c r="I1475" s="5">
        <v>456.86</v>
      </c>
      <c r="J1475" s="6">
        <f t="shared" si="115"/>
        <v>2.2843</v>
      </c>
      <c r="K1475" s="3" t="s">
        <v>1151</v>
      </c>
      <c r="L1475" s="3" t="s">
        <v>1154</v>
      </c>
      <c r="M1475" s="7">
        <f t="shared" si="116"/>
        <v>1.3705799999999999</v>
      </c>
      <c r="N1475" s="7">
        <f t="shared" si="117"/>
        <v>0.34264499999999998</v>
      </c>
      <c r="O1475" s="7">
        <f t="shared" si="118"/>
        <v>0.571075</v>
      </c>
      <c r="P1475" s="7">
        <f t="shared" ref="P1475:P1538" si="119">H1475/I1475-1</f>
        <v>0.180011382042639</v>
      </c>
    </row>
    <row r="1476" spans="1:16" x14ac:dyDescent="0.25">
      <c r="A1476" s="4">
        <v>6063</v>
      </c>
      <c r="B1476" s="4" t="s">
        <v>1149</v>
      </c>
      <c r="C1476" s="3" t="s">
        <v>65</v>
      </c>
      <c r="D1476" s="4" t="s">
        <v>52</v>
      </c>
      <c r="E1476" s="3" t="s">
        <v>22</v>
      </c>
      <c r="F1476" s="4" t="s">
        <v>1366</v>
      </c>
      <c r="G1476" s="3" t="s">
        <v>35</v>
      </c>
      <c r="H1476" s="5">
        <v>315</v>
      </c>
      <c r="I1476" s="5">
        <v>300</v>
      </c>
      <c r="J1476" s="6">
        <f t="shared" si="115"/>
        <v>1.5</v>
      </c>
      <c r="K1476" s="3" t="s">
        <v>1151</v>
      </c>
      <c r="L1476" s="3" t="s">
        <v>1154</v>
      </c>
      <c r="M1476" s="7">
        <f t="shared" si="116"/>
        <v>0.89999999999999991</v>
      </c>
      <c r="N1476" s="7">
        <f t="shared" si="117"/>
        <v>0.22499999999999998</v>
      </c>
      <c r="O1476" s="7">
        <f t="shared" si="118"/>
        <v>0.375</v>
      </c>
      <c r="P1476" s="7">
        <f t="shared" si="119"/>
        <v>5.0000000000000044E-2</v>
      </c>
    </row>
    <row r="1477" spans="1:16" x14ac:dyDescent="0.25">
      <c r="A1477" s="4">
        <v>6063</v>
      </c>
      <c r="B1477" s="4" t="s">
        <v>1149</v>
      </c>
      <c r="C1477" s="3" t="s">
        <v>65</v>
      </c>
      <c r="D1477" s="4" t="s">
        <v>53</v>
      </c>
      <c r="E1477" s="3" t="s">
        <v>22</v>
      </c>
      <c r="F1477" s="4" t="s">
        <v>1367</v>
      </c>
      <c r="G1477" s="3" t="s">
        <v>35</v>
      </c>
      <c r="H1477" s="5">
        <v>846.65</v>
      </c>
      <c r="I1477" s="5">
        <v>725.79</v>
      </c>
      <c r="J1477" s="6">
        <f t="shared" si="115"/>
        <v>3.6289499999999997</v>
      </c>
      <c r="K1477" s="3" t="s">
        <v>1151</v>
      </c>
      <c r="L1477" s="3" t="s">
        <v>1154</v>
      </c>
      <c r="M1477" s="7">
        <f t="shared" si="116"/>
        <v>2.1773699999999998</v>
      </c>
      <c r="N1477" s="7">
        <f t="shared" si="117"/>
        <v>0.54434249999999995</v>
      </c>
      <c r="O1477" s="7">
        <f t="shared" si="118"/>
        <v>0.90723749999999992</v>
      </c>
      <c r="P1477" s="7">
        <f t="shared" si="119"/>
        <v>0.16652199672081469</v>
      </c>
    </row>
    <row r="1478" spans="1:16" x14ac:dyDescent="0.25">
      <c r="A1478" s="4">
        <v>6063</v>
      </c>
      <c r="B1478" s="4" t="s">
        <v>1149</v>
      </c>
      <c r="C1478" s="3" t="s">
        <v>65</v>
      </c>
      <c r="D1478" s="4" t="s">
        <v>53</v>
      </c>
      <c r="E1478" s="3" t="s">
        <v>22</v>
      </c>
      <c r="F1478" s="4" t="s">
        <v>1368</v>
      </c>
      <c r="G1478" s="3" t="s">
        <v>1156</v>
      </c>
      <c r="H1478" s="5">
        <v>539.1</v>
      </c>
      <c r="I1478" s="5">
        <v>456.86</v>
      </c>
      <c r="J1478" s="6">
        <f t="shared" si="115"/>
        <v>2.2843</v>
      </c>
      <c r="K1478" s="3" t="s">
        <v>1151</v>
      </c>
      <c r="L1478" s="3" t="s">
        <v>1154</v>
      </c>
      <c r="M1478" s="7">
        <f t="shared" si="116"/>
        <v>1.3705799999999999</v>
      </c>
      <c r="N1478" s="7">
        <f t="shared" si="117"/>
        <v>0.34264499999999998</v>
      </c>
      <c r="O1478" s="7">
        <f t="shared" si="118"/>
        <v>0.571075</v>
      </c>
      <c r="P1478" s="7">
        <f t="shared" si="119"/>
        <v>0.180011382042639</v>
      </c>
    </row>
    <row r="1479" spans="1:16" x14ac:dyDescent="0.25">
      <c r="A1479" s="4">
        <v>6063</v>
      </c>
      <c r="B1479" s="4" t="s">
        <v>1149</v>
      </c>
      <c r="C1479" s="3" t="s">
        <v>65</v>
      </c>
      <c r="D1479" s="4" t="s">
        <v>53</v>
      </c>
      <c r="E1479" s="3" t="s">
        <v>22</v>
      </c>
      <c r="F1479" s="4" t="s">
        <v>1369</v>
      </c>
      <c r="G1479" s="3" t="s">
        <v>1156</v>
      </c>
      <c r="H1479" s="5">
        <v>1328.5500000000002</v>
      </c>
      <c r="I1479" s="5">
        <v>1218.17</v>
      </c>
      <c r="J1479" s="6">
        <f t="shared" si="115"/>
        <v>6.0908500000000005</v>
      </c>
      <c r="K1479" s="3" t="s">
        <v>1151</v>
      </c>
      <c r="L1479" s="3" t="s">
        <v>1154</v>
      </c>
      <c r="M1479" s="7">
        <f t="shared" si="116"/>
        <v>3.6545100000000001</v>
      </c>
      <c r="N1479" s="7">
        <f t="shared" si="117"/>
        <v>0.91362750000000004</v>
      </c>
      <c r="O1479" s="7">
        <f t="shared" si="118"/>
        <v>1.5227125000000001</v>
      </c>
      <c r="P1479" s="7">
        <f t="shared" si="119"/>
        <v>9.0611326826305127E-2</v>
      </c>
    </row>
    <row r="1480" spans="1:16" x14ac:dyDescent="0.25">
      <c r="A1480" s="4">
        <v>6063</v>
      </c>
      <c r="B1480" s="4" t="s">
        <v>1149</v>
      </c>
      <c r="C1480" s="3" t="s">
        <v>65</v>
      </c>
      <c r="D1480" s="4" t="s">
        <v>53</v>
      </c>
      <c r="E1480" s="3" t="s">
        <v>22</v>
      </c>
      <c r="F1480" s="4" t="s">
        <v>1370</v>
      </c>
      <c r="G1480" s="3" t="s">
        <v>1156</v>
      </c>
      <c r="H1480" s="5">
        <v>529.1</v>
      </c>
      <c r="I1480" s="5">
        <v>503.9</v>
      </c>
      <c r="J1480" s="6">
        <f t="shared" si="115"/>
        <v>2.5194999999999999</v>
      </c>
      <c r="K1480" s="3" t="s">
        <v>1151</v>
      </c>
      <c r="L1480" s="3" t="s">
        <v>1154</v>
      </c>
      <c r="M1480" s="7">
        <f t="shared" si="116"/>
        <v>1.5116999999999998</v>
      </c>
      <c r="N1480" s="7">
        <f t="shared" si="117"/>
        <v>0.37792499999999996</v>
      </c>
      <c r="O1480" s="7">
        <f t="shared" si="118"/>
        <v>0.62987499999999996</v>
      </c>
      <c r="P1480" s="7">
        <f t="shared" si="119"/>
        <v>5.0009922603691193E-2</v>
      </c>
    </row>
    <row r="1481" spans="1:16" x14ac:dyDescent="0.25">
      <c r="A1481" s="4">
        <v>6063</v>
      </c>
      <c r="B1481" s="4" t="s">
        <v>1149</v>
      </c>
      <c r="C1481" s="3" t="s">
        <v>65</v>
      </c>
      <c r="D1481" s="4" t="s">
        <v>53</v>
      </c>
      <c r="E1481" s="3" t="s">
        <v>22</v>
      </c>
      <c r="F1481" s="4" t="s">
        <v>1371</v>
      </c>
      <c r="G1481" s="3" t="s">
        <v>1158</v>
      </c>
      <c r="H1481" s="5">
        <v>2742</v>
      </c>
      <c r="I1481" s="5">
        <v>2480.8000000000002</v>
      </c>
      <c r="J1481" s="6">
        <f t="shared" si="115"/>
        <v>12.404000000000002</v>
      </c>
      <c r="K1481" s="3" t="s">
        <v>1151</v>
      </c>
      <c r="L1481" s="3" t="s">
        <v>1154</v>
      </c>
      <c r="M1481" s="7">
        <f t="shared" si="116"/>
        <v>7.442400000000001</v>
      </c>
      <c r="N1481" s="7">
        <f t="shared" si="117"/>
        <v>1.8606000000000003</v>
      </c>
      <c r="O1481" s="7">
        <f t="shared" si="118"/>
        <v>3.1010000000000004</v>
      </c>
      <c r="P1481" s="7">
        <f t="shared" si="119"/>
        <v>0.1052886165752982</v>
      </c>
    </row>
    <row r="1482" spans="1:16" x14ac:dyDescent="0.25">
      <c r="A1482" s="4">
        <v>6063</v>
      </c>
      <c r="B1482" s="4" t="s">
        <v>1149</v>
      </c>
      <c r="C1482" s="3" t="s">
        <v>65</v>
      </c>
      <c r="D1482" s="4" t="s">
        <v>53</v>
      </c>
      <c r="E1482" s="3" t="s">
        <v>22</v>
      </c>
      <c r="F1482" s="4" t="s">
        <v>1372</v>
      </c>
      <c r="G1482" s="3" t="s">
        <v>1156</v>
      </c>
      <c r="H1482" s="5">
        <v>336.6</v>
      </c>
      <c r="I1482" s="5">
        <v>285.26</v>
      </c>
      <c r="J1482" s="6">
        <f t="shared" si="115"/>
        <v>1.4262999999999999</v>
      </c>
      <c r="K1482" s="3" t="s">
        <v>1151</v>
      </c>
      <c r="L1482" s="3" t="s">
        <v>1154</v>
      </c>
      <c r="M1482" s="7">
        <f t="shared" si="116"/>
        <v>0.85577999999999987</v>
      </c>
      <c r="N1482" s="7">
        <f t="shared" si="117"/>
        <v>0.21394499999999997</v>
      </c>
      <c r="O1482" s="7">
        <f t="shared" si="118"/>
        <v>0.35657499999999998</v>
      </c>
      <c r="P1482" s="7">
        <f t="shared" si="119"/>
        <v>0.17997616209773559</v>
      </c>
    </row>
    <row r="1483" spans="1:16" x14ac:dyDescent="0.25">
      <c r="A1483" s="4">
        <v>6063</v>
      </c>
      <c r="B1483" s="4" t="s">
        <v>1149</v>
      </c>
      <c r="C1483" s="3" t="s">
        <v>65</v>
      </c>
      <c r="D1483" s="4" t="s">
        <v>53</v>
      </c>
      <c r="E1483" s="3" t="s">
        <v>22</v>
      </c>
      <c r="F1483" s="4" t="s">
        <v>1373</v>
      </c>
      <c r="G1483" s="3" t="s">
        <v>1156</v>
      </c>
      <c r="H1483" s="5">
        <v>297</v>
      </c>
      <c r="I1483" s="5">
        <v>251.7</v>
      </c>
      <c r="J1483" s="6">
        <f t="shared" si="115"/>
        <v>1.2585</v>
      </c>
      <c r="K1483" s="3" t="s">
        <v>1151</v>
      </c>
      <c r="L1483" s="3" t="s">
        <v>1154</v>
      </c>
      <c r="M1483" s="7">
        <f t="shared" si="116"/>
        <v>0.75509999999999999</v>
      </c>
      <c r="N1483" s="7">
        <f t="shared" si="117"/>
        <v>0.188775</v>
      </c>
      <c r="O1483" s="7">
        <f t="shared" si="118"/>
        <v>0.31462499999999999</v>
      </c>
      <c r="P1483" s="7">
        <f t="shared" si="119"/>
        <v>0.17997616209773537</v>
      </c>
    </row>
    <row r="1484" spans="1:16" x14ac:dyDescent="0.25">
      <c r="A1484" s="4">
        <v>6063</v>
      </c>
      <c r="B1484" s="4" t="s">
        <v>1149</v>
      </c>
      <c r="C1484" s="3" t="s">
        <v>65</v>
      </c>
      <c r="D1484" s="4" t="s">
        <v>53</v>
      </c>
      <c r="E1484" s="3" t="s">
        <v>22</v>
      </c>
      <c r="F1484" s="4" t="s">
        <v>1374</v>
      </c>
      <c r="G1484" s="3" t="s">
        <v>1158</v>
      </c>
      <c r="H1484" s="5">
        <v>9287.1</v>
      </c>
      <c r="I1484" s="5">
        <v>8844.84</v>
      </c>
      <c r="J1484" s="6">
        <f t="shared" si="115"/>
        <v>70.758719999999997</v>
      </c>
      <c r="K1484" s="3" t="s">
        <v>1151</v>
      </c>
      <c r="L1484" s="3" t="s">
        <v>1154</v>
      </c>
      <c r="M1484" s="7">
        <f t="shared" si="116"/>
        <v>42.455231999999995</v>
      </c>
      <c r="N1484" s="7">
        <f t="shared" si="117"/>
        <v>10.613807999999999</v>
      </c>
      <c r="O1484" s="7">
        <f t="shared" si="118"/>
        <v>17.689679999999999</v>
      </c>
      <c r="P1484" s="7">
        <f t="shared" si="119"/>
        <v>5.0002035084863117E-2</v>
      </c>
    </row>
    <row r="1485" spans="1:16" x14ac:dyDescent="0.25">
      <c r="A1485" s="4">
        <v>6063</v>
      </c>
      <c r="B1485" s="4" t="s">
        <v>1149</v>
      </c>
      <c r="C1485" s="3" t="s">
        <v>65</v>
      </c>
      <c r="D1485" s="4" t="s">
        <v>54</v>
      </c>
      <c r="E1485" s="3" t="s">
        <v>22</v>
      </c>
      <c r="F1485" s="4" t="s">
        <v>1375</v>
      </c>
      <c r="G1485" s="3" t="s">
        <v>1156</v>
      </c>
      <c r="H1485" s="5">
        <v>3981.2999999999997</v>
      </c>
      <c r="I1485" s="5">
        <v>3374</v>
      </c>
      <c r="J1485" s="6">
        <f t="shared" si="115"/>
        <v>16.87</v>
      </c>
      <c r="K1485" s="3" t="s">
        <v>1151</v>
      </c>
      <c r="L1485" s="3" t="s">
        <v>1154</v>
      </c>
      <c r="M1485" s="7">
        <f t="shared" si="116"/>
        <v>10.122</v>
      </c>
      <c r="N1485" s="7">
        <f t="shared" si="117"/>
        <v>2.5305</v>
      </c>
      <c r="O1485" s="7">
        <f t="shared" si="118"/>
        <v>4.2175000000000002</v>
      </c>
      <c r="P1485" s="7">
        <f t="shared" si="119"/>
        <v>0.1799940723177238</v>
      </c>
    </row>
    <row r="1486" spans="1:16" x14ac:dyDescent="0.25">
      <c r="A1486" s="4">
        <v>6063</v>
      </c>
      <c r="B1486" s="4" t="s">
        <v>1149</v>
      </c>
      <c r="C1486" s="3" t="s">
        <v>65</v>
      </c>
      <c r="D1486" s="4" t="s">
        <v>54</v>
      </c>
      <c r="E1486" s="3" t="s">
        <v>22</v>
      </c>
      <c r="F1486" s="4" t="s">
        <v>1376</v>
      </c>
      <c r="G1486" s="3" t="s">
        <v>35</v>
      </c>
      <c r="H1486" s="5">
        <v>180</v>
      </c>
      <c r="I1486" s="5">
        <v>171.44</v>
      </c>
      <c r="J1486" s="6">
        <f t="shared" si="115"/>
        <v>0.85719999999999996</v>
      </c>
      <c r="K1486" s="3" t="s">
        <v>1151</v>
      </c>
      <c r="L1486" s="3" t="s">
        <v>1154</v>
      </c>
      <c r="M1486" s="7">
        <f t="shared" si="116"/>
        <v>0.51432</v>
      </c>
      <c r="N1486" s="7">
        <f t="shared" si="117"/>
        <v>0.12858</v>
      </c>
      <c r="O1486" s="7">
        <f t="shared" si="118"/>
        <v>0.21429999999999999</v>
      </c>
      <c r="P1486" s="7">
        <f t="shared" si="119"/>
        <v>4.9930004666355554E-2</v>
      </c>
    </row>
    <row r="1487" spans="1:16" x14ac:dyDescent="0.25">
      <c r="A1487" s="4">
        <v>6063</v>
      </c>
      <c r="B1487" s="4" t="s">
        <v>1149</v>
      </c>
      <c r="C1487" s="3" t="s">
        <v>65</v>
      </c>
      <c r="D1487" s="4" t="s">
        <v>54</v>
      </c>
      <c r="E1487" s="3" t="s">
        <v>22</v>
      </c>
      <c r="F1487" s="4" t="s">
        <v>1377</v>
      </c>
      <c r="G1487" s="3" t="s">
        <v>1158</v>
      </c>
      <c r="H1487" s="5">
        <v>2516.4</v>
      </c>
      <c r="I1487" s="5">
        <v>2132.54</v>
      </c>
      <c r="J1487" s="6">
        <f t="shared" si="115"/>
        <v>10.662699999999999</v>
      </c>
      <c r="K1487" s="3" t="s">
        <v>1151</v>
      </c>
      <c r="L1487" s="3" t="s">
        <v>1154</v>
      </c>
      <c r="M1487" s="7">
        <f t="shared" si="116"/>
        <v>6.397619999999999</v>
      </c>
      <c r="N1487" s="7">
        <f t="shared" si="117"/>
        <v>1.5994049999999997</v>
      </c>
      <c r="O1487" s="7">
        <f t="shared" si="118"/>
        <v>2.6656749999999998</v>
      </c>
      <c r="P1487" s="7">
        <f t="shared" si="119"/>
        <v>0.1800013129882676</v>
      </c>
    </row>
    <row r="1488" spans="1:16" x14ac:dyDescent="0.25">
      <c r="A1488" s="4">
        <v>6063</v>
      </c>
      <c r="B1488" s="4" t="s">
        <v>1149</v>
      </c>
      <c r="C1488" s="3" t="s">
        <v>65</v>
      </c>
      <c r="D1488" s="4" t="s">
        <v>54</v>
      </c>
      <c r="E1488" s="3" t="s">
        <v>22</v>
      </c>
      <c r="F1488" s="4" t="s">
        <v>1378</v>
      </c>
      <c r="G1488" s="3" t="s">
        <v>1158</v>
      </c>
      <c r="H1488" s="5">
        <v>269.10000000000002</v>
      </c>
      <c r="I1488" s="5">
        <v>228.06</v>
      </c>
      <c r="J1488" s="6">
        <f t="shared" si="115"/>
        <v>1.1403000000000001</v>
      </c>
      <c r="K1488" s="3" t="s">
        <v>1151</v>
      </c>
      <c r="L1488" s="3" t="s">
        <v>1154</v>
      </c>
      <c r="M1488" s="7">
        <f t="shared" si="116"/>
        <v>0.68418000000000001</v>
      </c>
      <c r="N1488" s="7">
        <f t="shared" si="117"/>
        <v>0.171045</v>
      </c>
      <c r="O1488" s="7">
        <f t="shared" si="118"/>
        <v>0.28507500000000002</v>
      </c>
      <c r="P1488" s="7">
        <f t="shared" si="119"/>
        <v>0.17995264404104194</v>
      </c>
    </row>
    <row r="1489" spans="1:16" x14ac:dyDescent="0.25">
      <c r="A1489" s="4">
        <v>6063</v>
      </c>
      <c r="B1489" s="4" t="s">
        <v>1149</v>
      </c>
      <c r="C1489" s="3" t="s">
        <v>65</v>
      </c>
      <c r="D1489" s="4" t="s">
        <v>54</v>
      </c>
      <c r="E1489" s="3" t="s">
        <v>22</v>
      </c>
      <c r="F1489" s="4" t="s">
        <v>1379</v>
      </c>
      <c r="G1489" s="3" t="s">
        <v>35</v>
      </c>
      <c r="H1489" s="5">
        <v>2043</v>
      </c>
      <c r="I1489" s="5">
        <v>1731.3400000000001</v>
      </c>
      <c r="J1489" s="6">
        <f t="shared" si="115"/>
        <v>8.6567000000000007</v>
      </c>
      <c r="K1489" s="3" t="s">
        <v>1151</v>
      </c>
      <c r="L1489" s="3" t="s">
        <v>1154</v>
      </c>
      <c r="M1489" s="7">
        <f t="shared" si="116"/>
        <v>5.1940200000000001</v>
      </c>
      <c r="N1489" s="7">
        <f t="shared" si="117"/>
        <v>1.298505</v>
      </c>
      <c r="O1489" s="7">
        <f t="shared" si="118"/>
        <v>2.1641750000000002</v>
      </c>
      <c r="P1489" s="7">
        <f t="shared" si="119"/>
        <v>0.18001085864128363</v>
      </c>
    </row>
    <row r="1490" spans="1:16" x14ac:dyDescent="0.25">
      <c r="A1490" s="4">
        <v>6063</v>
      </c>
      <c r="B1490" s="4" t="s">
        <v>1149</v>
      </c>
      <c r="C1490" s="3" t="s">
        <v>65</v>
      </c>
      <c r="D1490" s="4" t="s">
        <v>54</v>
      </c>
      <c r="E1490" s="3" t="s">
        <v>22</v>
      </c>
      <c r="F1490" s="4" t="s">
        <v>1380</v>
      </c>
      <c r="G1490" s="3" t="s">
        <v>1156</v>
      </c>
      <c r="H1490" s="5">
        <v>550.75</v>
      </c>
      <c r="I1490" s="5">
        <v>524.53</v>
      </c>
      <c r="J1490" s="6">
        <f t="shared" si="115"/>
        <v>2.6226499999999997</v>
      </c>
      <c r="K1490" s="3" t="s">
        <v>1151</v>
      </c>
      <c r="L1490" s="3" t="s">
        <v>1154</v>
      </c>
      <c r="M1490" s="7">
        <f t="shared" si="116"/>
        <v>1.5735899999999998</v>
      </c>
      <c r="N1490" s="7">
        <f t="shared" si="117"/>
        <v>0.39339749999999996</v>
      </c>
      <c r="O1490" s="7">
        <f t="shared" si="118"/>
        <v>0.65566249999999993</v>
      </c>
      <c r="P1490" s="7">
        <f t="shared" si="119"/>
        <v>4.9987607953787316E-2</v>
      </c>
    </row>
    <row r="1491" spans="1:16" x14ac:dyDescent="0.25">
      <c r="A1491" s="4">
        <v>6063</v>
      </c>
      <c r="B1491" s="4" t="s">
        <v>1149</v>
      </c>
      <c r="C1491" s="3" t="s">
        <v>65</v>
      </c>
      <c r="D1491" s="4" t="s">
        <v>54</v>
      </c>
      <c r="E1491" s="3" t="s">
        <v>22</v>
      </c>
      <c r="F1491" s="4" t="s">
        <v>1381</v>
      </c>
      <c r="G1491" s="3" t="s">
        <v>35</v>
      </c>
      <c r="H1491" s="5">
        <v>675</v>
      </c>
      <c r="I1491" s="5">
        <v>572.04</v>
      </c>
      <c r="J1491" s="6">
        <f t="shared" si="115"/>
        <v>2.8601999999999999</v>
      </c>
      <c r="K1491" s="3" t="s">
        <v>1151</v>
      </c>
      <c r="L1491" s="3" t="s">
        <v>1154</v>
      </c>
      <c r="M1491" s="7">
        <f t="shared" si="116"/>
        <v>1.7161199999999999</v>
      </c>
      <c r="N1491" s="7">
        <f t="shared" si="117"/>
        <v>0.42902999999999997</v>
      </c>
      <c r="O1491" s="7">
        <f t="shared" si="118"/>
        <v>0.71504999999999996</v>
      </c>
      <c r="P1491" s="7">
        <f t="shared" si="119"/>
        <v>0.17998741346758984</v>
      </c>
    </row>
    <row r="1492" spans="1:16" x14ac:dyDescent="0.25">
      <c r="A1492" s="4">
        <v>6063</v>
      </c>
      <c r="B1492" s="4" t="s">
        <v>1149</v>
      </c>
      <c r="C1492" s="3" t="s">
        <v>65</v>
      </c>
      <c r="D1492" s="4" t="s">
        <v>54</v>
      </c>
      <c r="E1492" s="3" t="s">
        <v>22</v>
      </c>
      <c r="F1492" s="4" t="s">
        <v>1382</v>
      </c>
      <c r="G1492" s="3" t="s">
        <v>1158</v>
      </c>
      <c r="H1492" s="5">
        <v>3400</v>
      </c>
      <c r="I1492" s="5">
        <v>3238.1</v>
      </c>
      <c r="J1492" s="6">
        <f t="shared" si="115"/>
        <v>16.1905</v>
      </c>
      <c r="K1492" s="3" t="s">
        <v>1151</v>
      </c>
      <c r="L1492" s="3" t="s">
        <v>1154</v>
      </c>
      <c r="M1492" s="7">
        <f t="shared" si="116"/>
        <v>9.7142999999999997</v>
      </c>
      <c r="N1492" s="7">
        <f t="shared" si="117"/>
        <v>2.4285749999999999</v>
      </c>
      <c r="O1492" s="7">
        <f t="shared" si="118"/>
        <v>4.047625</v>
      </c>
      <c r="P1492" s="7">
        <f t="shared" si="119"/>
        <v>4.9998455884623816E-2</v>
      </c>
    </row>
    <row r="1493" spans="1:16" x14ac:dyDescent="0.25">
      <c r="A1493" s="4">
        <v>6063</v>
      </c>
      <c r="B1493" s="4" t="s">
        <v>1149</v>
      </c>
      <c r="C1493" s="3" t="s">
        <v>65</v>
      </c>
      <c r="D1493" s="4" t="s">
        <v>54</v>
      </c>
      <c r="E1493" s="3" t="s">
        <v>22</v>
      </c>
      <c r="F1493" s="4" t="s">
        <v>1383</v>
      </c>
      <c r="G1493" s="3" t="s">
        <v>35</v>
      </c>
      <c r="H1493" s="5">
        <v>906.5</v>
      </c>
      <c r="I1493" s="5">
        <v>768.22</v>
      </c>
      <c r="J1493" s="6">
        <f t="shared" si="115"/>
        <v>3.8411000000000004</v>
      </c>
      <c r="K1493" s="3" t="s">
        <v>1151</v>
      </c>
      <c r="L1493" s="3" t="s">
        <v>1154</v>
      </c>
      <c r="M1493" s="7">
        <f t="shared" si="116"/>
        <v>2.3046600000000002</v>
      </c>
      <c r="N1493" s="7">
        <f t="shared" si="117"/>
        <v>0.57616500000000004</v>
      </c>
      <c r="O1493" s="7">
        <f t="shared" si="118"/>
        <v>0.9602750000000001</v>
      </c>
      <c r="P1493" s="7">
        <f t="shared" si="119"/>
        <v>0.18000052068417904</v>
      </c>
    </row>
    <row r="1494" spans="1:16" x14ac:dyDescent="0.25">
      <c r="A1494" s="4">
        <v>6063</v>
      </c>
      <c r="B1494" s="4" t="s">
        <v>1149</v>
      </c>
      <c r="C1494" s="3" t="s">
        <v>65</v>
      </c>
      <c r="D1494" s="4" t="s">
        <v>54</v>
      </c>
      <c r="E1494" s="3" t="s">
        <v>22</v>
      </c>
      <c r="F1494" s="4" t="s">
        <v>1384</v>
      </c>
      <c r="G1494" s="3" t="s">
        <v>1189</v>
      </c>
      <c r="H1494" s="5">
        <v>1389.6</v>
      </c>
      <c r="I1494" s="5">
        <v>1323.42</v>
      </c>
      <c r="J1494" s="6">
        <f t="shared" si="115"/>
        <v>6.6171000000000006</v>
      </c>
      <c r="K1494" s="3" t="s">
        <v>1151</v>
      </c>
      <c r="L1494" s="3" t="s">
        <v>1154</v>
      </c>
      <c r="M1494" s="7">
        <f t="shared" si="116"/>
        <v>3.9702600000000001</v>
      </c>
      <c r="N1494" s="7">
        <f t="shared" si="117"/>
        <v>0.99256500000000003</v>
      </c>
      <c r="O1494" s="7">
        <f t="shared" si="118"/>
        <v>1.6542750000000002</v>
      </c>
      <c r="P1494" s="7">
        <f t="shared" si="119"/>
        <v>5.0006800562179654E-2</v>
      </c>
    </row>
    <row r="1495" spans="1:16" x14ac:dyDescent="0.25">
      <c r="A1495" s="4">
        <v>6063</v>
      </c>
      <c r="B1495" s="4" t="s">
        <v>1149</v>
      </c>
      <c r="C1495" s="3" t="s">
        <v>65</v>
      </c>
      <c r="D1495" s="4" t="s">
        <v>54</v>
      </c>
      <c r="E1495" s="3" t="s">
        <v>22</v>
      </c>
      <c r="F1495" s="4" t="s">
        <v>1385</v>
      </c>
      <c r="G1495" s="3" t="s">
        <v>35</v>
      </c>
      <c r="H1495" s="5">
        <v>717.6</v>
      </c>
      <c r="I1495" s="5">
        <v>683.42</v>
      </c>
      <c r="J1495" s="6">
        <f t="shared" si="115"/>
        <v>3.4171</v>
      </c>
      <c r="K1495" s="3" t="s">
        <v>1151</v>
      </c>
      <c r="L1495" s="3" t="s">
        <v>1154</v>
      </c>
      <c r="M1495" s="7">
        <f t="shared" si="116"/>
        <v>2.0502599999999997</v>
      </c>
      <c r="N1495" s="7">
        <f t="shared" si="117"/>
        <v>0.51256499999999994</v>
      </c>
      <c r="O1495" s="7">
        <f t="shared" si="118"/>
        <v>0.85427500000000001</v>
      </c>
      <c r="P1495" s="7">
        <f t="shared" si="119"/>
        <v>5.0013169061484897E-2</v>
      </c>
    </row>
    <row r="1496" spans="1:16" x14ac:dyDescent="0.25">
      <c r="A1496" s="4">
        <v>6063</v>
      </c>
      <c r="B1496" s="4" t="s">
        <v>1149</v>
      </c>
      <c r="C1496" s="3" t="s">
        <v>65</v>
      </c>
      <c r="D1496" s="4" t="s">
        <v>54</v>
      </c>
      <c r="E1496" s="3" t="s">
        <v>22</v>
      </c>
      <c r="F1496" s="4" t="s">
        <v>1386</v>
      </c>
      <c r="G1496" s="3" t="s">
        <v>35</v>
      </c>
      <c r="H1496" s="5">
        <v>633.35</v>
      </c>
      <c r="I1496" s="5">
        <v>603.19000000000005</v>
      </c>
      <c r="J1496" s="6">
        <f t="shared" si="115"/>
        <v>3.0159500000000001</v>
      </c>
      <c r="K1496" s="3" t="s">
        <v>1151</v>
      </c>
      <c r="L1496" s="3" t="s">
        <v>1154</v>
      </c>
      <c r="M1496" s="7">
        <f t="shared" si="116"/>
        <v>1.8095699999999999</v>
      </c>
      <c r="N1496" s="7">
        <f t="shared" si="117"/>
        <v>0.45239249999999998</v>
      </c>
      <c r="O1496" s="7">
        <f t="shared" si="118"/>
        <v>0.75398750000000003</v>
      </c>
      <c r="P1496" s="7">
        <f t="shared" si="119"/>
        <v>5.0000828926208829E-2</v>
      </c>
    </row>
    <row r="1497" spans="1:16" x14ac:dyDescent="0.25">
      <c r="A1497" s="4">
        <v>6063</v>
      </c>
      <c r="B1497" s="4" t="s">
        <v>1149</v>
      </c>
      <c r="C1497" s="3" t="s">
        <v>65</v>
      </c>
      <c r="D1497" s="4" t="s">
        <v>54</v>
      </c>
      <c r="E1497" s="3" t="s">
        <v>22</v>
      </c>
      <c r="F1497" s="4" t="s">
        <v>1387</v>
      </c>
      <c r="G1497" s="3" t="s">
        <v>1189</v>
      </c>
      <c r="H1497" s="5">
        <v>747</v>
      </c>
      <c r="I1497" s="5">
        <v>640.62</v>
      </c>
      <c r="J1497" s="6">
        <f t="shared" si="115"/>
        <v>3.2031000000000001</v>
      </c>
      <c r="K1497" s="3" t="s">
        <v>1151</v>
      </c>
      <c r="L1497" s="3" t="s">
        <v>1154</v>
      </c>
      <c r="M1497" s="7">
        <f t="shared" si="116"/>
        <v>1.9218599999999999</v>
      </c>
      <c r="N1497" s="7">
        <f t="shared" si="117"/>
        <v>0.48046499999999998</v>
      </c>
      <c r="O1497" s="7">
        <f t="shared" si="118"/>
        <v>0.80077500000000001</v>
      </c>
      <c r="P1497" s="7">
        <f t="shared" si="119"/>
        <v>0.16605788142736722</v>
      </c>
    </row>
    <row r="1498" spans="1:16" x14ac:dyDescent="0.25">
      <c r="A1498" s="4">
        <v>6063</v>
      </c>
      <c r="B1498" s="4" t="s">
        <v>1149</v>
      </c>
      <c r="C1498" s="3" t="s">
        <v>65</v>
      </c>
      <c r="D1498" s="4" t="s">
        <v>54</v>
      </c>
      <c r="E1498" s="3" t="s">
        <v>22</v>
      </c>
      <c r="F1498" s="4" t="s">
        <v>1388</v>
      </c>
      <c r="G1498" s="3" t="s">
        <v>1189</v>
      </c>
      <c r="H1498" s="5">
        <v>675</v>
      </c>
      <c r="I1498" s="5">
        <v>642.84</v>
      </c>
      <c r="J1498" s="6">
        <f t="shared" si="115"/>
        <v>3.2142000000000004</v>
      </c>
      <c r="K1498" s="3" t="s">
        <v>1151</v>
      </c>
      <c r="L1498" s="3" t="s">
        <v>1154</v>
      </c>
      <c r="M1498" s="7">
        <f t="shared" si="116"/>
        <v>1.9285200000000002</v>
      </c>
      <c r="N1498" s="7">
        <f t="shared" si="117"/>
        <v>0.48213000000000006</v>
      </c>
      <c r="O1498" s="7">
        <f t="shared" si="118"/>
        <v>0.8035500000000001</v>
      </c>
      <c r="P1498" s="7">
        <f t="shared" si="119"/>
        <v>5.0028000746686452E-2</v>
      </c>
    </row>
    <row r="1499" spans="1:16" x14ac:dyDescent="0.25">
      <c r="A1499" s="4">
        <v>6063</v>
      </c>
      <c r="B1499" s="4" t="s">
        <v>1149</v>
      </c>
      <c r="C1499" s="3" t="s">
        <v>65</v>
      </c>
      <c r="D1499" s="4" t="s">
        <v>54</v>
      </c>
      <c r="E1499" s="3" t="s">
        <v>22</v>
      </c>
      <c r="F1499" s="4" t="s">
        <v>1389</v>
      </c>
      <c r="G1499" s="3" t="s">
        <v>35</v>
      </c>
      <c r="H1499" s="5">
        <v>1615.5</v>
      </c>
      <c r="I1499" s="5">
        <v>1538.56</v>
      </c>
      <c r="J1499" s="6">
        <f t="shared" si="115"/>
        <v>7.6928000000000001</v>
      </c>
      <c r="K1499" s="3" t="s">
        <v>1151</v>
      </c>
      <c r="L1499" s="3" t="s">
        <v>1154</v>
      </c>
      <c r="M1499" s="7">
        <f t="shared" si="116"/>
        <v>4.6156800000000002</v>
      </c>
      <c r="N1499" s="7">
        <f t="shared" si="117"/>
        <v>1.1539200000000001</v>
      </c>
      <c r="O1499" s="7">
        <f t="shared" si="118"/>
        <v>1.9232</v>
      </c>
      <c r="P1499" s="7">
        <f t="shared" si="119"/>
        <v>5.0007799500831895E-2</v>
      </c>
    </row>
    <row r="1500" spans="1:16" x14ac:dyDescent="0.25">
      <c r="A1500" s="4">
        <v>6063</v>
      </c>
      <c r="B1500" s="4" t="s">
        <v>1149</v>
      </c>
      <c r="C1500" s="3" t="s">
        <v>65</v>
      </c>
      <c r="D1500" s="4" t="s">
        <v>54</v>
      </c>
      <c r="E1500" s="3" t="s">
        <v>22</v>
      </c>
      <c r="F1500" s="4" t="s">
        <v>1390</v>
      </c>
      <c r="G1500" s="3" t="s">
        <v>1156</v>
      </c>
      <c r="H1500" s="5">
        <v>168.3</v>
      </c>
      <c r="I1500" s="5">
        <v>142.62</v>
      </c>
      <c r="J1500" s="6">
        <f t="shared" si="115"/>
        <v>0.71310000000000007</v>
      </c>
      <c r="K1500" s="3" t="s">
        <v>1151</v>
      </c>
      <c r="L1500" s="3" t="s">
        <v>1154</v>
      </c>
      <c r="M1500" s="7">
        <f t="shared" si="116"/>
        <v>0.42786000000000002</v>
      </c>
      <c r="N1500" s="7">
        <f t="shared" si="117"/>
        <v>0.106965</v>
      </c>
      <c r="O1500" s="7">
        <f t="shared" si="118"/>
        <v>0.17827500000000002</v>
      </c>
      <c r="P1500" s="7">
        <f t="shared" si="119"/>
        <v>0.18005889777029882</v>
      </c>
    </row>
    <row r="1501" spans="1:16" x14ac:dyDescent="0.25">
      <c r="A1501" s="4">
        <v>6063</v>
      </c>
      <c r="B1501" s="4" t="s">
        <v>1149</v>
      </c>
      <c r="C1501" s="3" t="s">
        <v>65</v>
      </c>
      <c r="D1501" s="4" t="s">
        <v>54</v>
      </c>
      <c r="E1501" s="3" t="s">
        <v>22</v>
      </c>
      <c r="F1501" s="4" t="s">
        <v>1391</v>
      </c>
      <c r="G1501" s="3" t="s">
        <v>1156</v>
      </c>
      <c r="H1501" s="5">
        <v>501.75</v>
      </c>
      <c r="I1501" s="5">
        <v>477.89</v>
      </c>
      <c r="J1501" s="6">
        <f t="shared" si="115"/>
        <v>2.3894500000000001</v>
      </c>
      <c r="K1501" s="3" t="s">
        <v>1151</v>
      </c>
      <c r="L1501" s="3" t="s">
        <v>1154</v>
      </c>
      <c r="M1501" s="7">
        <f t="shared" si="116"/>
        <v>1.43367</v>
      </c>
      <c r="N1501" s="7">
        <f t="shared" si="117"/>
        <v>0.3584175</v>
      </c>
      <c r="O1501" s="7">
        <f t="shared" si="118"/>
        <v>0.59736250000000002</v>
      </c>
      <c r="P1501" s="7">
        <f t="shared" si="119"/>
        <v>4.9927807654481127E-2</v>
      </c>
    </row>
    <row r="1502" spans="1:16" x14ac:dyDescent="0.25">
      <c r="A1502" s="4">
        <v>6063</v>
      </c>
      <c r="B1502" s="4" t="s">
        <v>1149</v>
      </c>
      <c r="C1502" s="3" t="s">
        <v>65</v>
      </c>
      <c r="D1502" s="4" t="s">
        <v>54</v>
      </c>
      <c r="E1502" s="3" t="s">
        <v>22</v>
      </c>
      <c r="F1502" s="4" t="s">
        <v>1392</v>
      </c>
      <c r="G1502" s="3" t="s">
        <v>1158</v>
      </c>
      <c r="H1502" s="5">
        <v>1799.1</v>
      </c>
      <c r="I1502" s="5">
        <v>1524.66</v>
      </c>
      <c r="J1502" s="6">
        <f t="shared" si="115"/>
        <v>7.6233000000000004</v>
      </c>
      <c r="K1502" s="3" t="s">
        <v>1151</v>
      </c>
      <c r="L1502" s="3" t="s">
        <v>1154</v>
      </c>
      <c r="M1502" s="7">
        <f t="shared" si="116"/>
        <v>4.5739799999999997</v>
      </c>
      <c r="N1502" s="7">
        <f t="shared" si="117"/>
        <v>1.1434949999999999</v>
      </c>
      <c r="O1502" s="7">
        <f t="shared" si="118"/>
        <v>1.9058250000000001</v>
      </c>
      <c r="P1502" s="7">
        <f t="shared" si="119"/>
        <v>0.18000078706072165</v>
      </c>
    </row>
    <row r="1503" spans="1:16" x14ac:dyDescent="0.25">
      <c r="A1503" s="4">
        <v>6063</v>
      </c>
      <c r="B1503" s="4" t="s">
        <v>1149</v>
      </c>
      <c r="C1503" s="3" t="s">
        <v>65</v>
      </c>
      <c r="D1503" s="4" t="s">
        <v>54</v>
      </c>
      <c r="E1503" s="3" t="s">
        <v>22</v>
      </c>
      <c r="F1503" s="4" t="s">
        <v>1393</v>
      </c>
      <c r="G1503" s="3" t="s">
        <v>1158</v>
      </c>
      <c r="H1503" s="5">
        <v>932.75</v>
      </c>
      <c r="I1503" s="5">
        <v>790.49</v>
      </c>
      <c r="J1503" s="6">
        <f t="shared" si="115"/>
        <v>3.9524500000000002</v>
      </c>
      <c r="K1503" s="3" t="s">
        <v>1151</v>
      </c>
      <c r="L1503" s="3" t="s">
        <v>1154</v>
      </c>
      <c r="M1503" s="7">
        <f t="shared" si="116"/>
        <v>2.37147</v>
      </c>
      <c r="N1503" s="7">
        <f t="shared" si="117"/>
        <v>0.59286749999999999</v>
      </c>
      <c r="O1503" s="7">
        <f t="shared" si="118"/>
        <v>0.98811250000000006</v>
      </c>
      <c r="P1503" s="7">
        <f t="shared" si="119"/>
        <v>0.17996432592442657</v>
      </c>
    </row>
    <row r="1504" spans="1:16" x14ac:dyDescent="0.25">
      <c r="A1504" s="4">
        <v>6063</v>
      </c>
      <c r="B1504" s="4" t="s">
        <v>1149</v>
      </c>
      <c r="C1504" s="3" t="s">
        <v>65</v>
      </c>
      <c r="D1504" s="4" t="s">
        <v>55</v>
      </c>
      <c r="E1504" s="3" t="s">
        <v>22</v>
      </c>
      <c r="F1504" s="4" t="s">
        <v>1394</v>
      </c>
      <c r="G1504" s="3" t="s">
        <v>1156</v>
      </c>
      <c r="H1504" s="5">
        <v>6122.4000000000005</v>
      </c>
      <c r="I1504" s="5">
        <v>5830.8600000000006</v>
      </c>
      <c r="J1504" s="6">
        <f t="shared" si="115"/>
        <v>46.646880000000003</v>
      </c>
      <c r="K1504" s="3" t="s">
        <v>1151</v>
      </c>
      <c r="L1504" s="3" t="s">
        <v>1154</v>
      </c>
      <c r="M1504" s="7">
        <f t="shared" si="116"/>
        <v>27.988128</v>
      </c>
      <c r="N1504" s="7">
        <f t="shared" si="117"/>
        <v>6.9970319999999999</v>
      </c>
      <c r="O1504" s="7">
        <f t="shared" si="118"/>
        <v>11.661720000000001</v>
      </c>
      <c r="P1504" s="7">
        <f t="shared" si="119"/>
        <v>4.9999485496136087E-2</v>
      </c>
    </row>
    <row r="1505" spans="1:16" x14ac:dyDescent="0.25">
      <c r="A1505" s="4">
        <v>6063</v>
      </c>
      <c r="B1505" s="4" t="s">
        <v>1149</v>
      </c>
      <c r="C1505" s="3" t="s">
        <v>65</v>
      </c>
      <c r="D1505" s="4" t="s">
        <v>55</v>
      </c>
      <c r="E1505" s="3" t="s">
        <v>22</v>
      </c>
      <c r="F1505" s="4" t="s">
        <v>1395</v>
      </c>
      <c r="G1505" s="3" t="s">
        <v>1156</v>
      </c>
      <c r="H1505" s="5">
        <v>107.1</v>
      </c>
      <c r="I1505" s="5">
        <v>102</v>
      </c>
      <c r="J1505" s="6">
        <f t="shared" si="115"/>
        <v>0.51</v>
      </c>
      <c r="K1505" s="3" t="s">
        <v>1151</v>
      </c>
      <c r="L1505" s="3" t="s">
        <v>1154</v>
      </c>
      <c r="M1505" s="7">
        <f t="shared" si="116"/>
        <v>0.30599999999999999</v>
      </c>
      <c r="N1505" s="7">
        <f t="shared" si="117"/>
        <v>7.6499999999999999E-2</v>
      </c>
      <c r="O1505" s="7">
        <f t="shared" si="118"/>
        <v>0.1275</v>
      </c>
      <c r="P1505" s="7">
        <f t="shared" si="119"/>
        <v>5.0000000000000044E-2</v>
      </c>
    </row>
    <row r="1506" spans="1:16" x14ac:dyDescent="0.25">
      <c r="A1506" s="4">
        <v>6063</v>
      </c>
      <c r="B1506" s="4" t="s">
        <v>1149</v>
      </c>
      <c r="C1506" s="3" t="s">
        <v>65</v>
      </c>
      <c r="D1506" s="4" t="s">
        <v>55</v>
      </c>
      <c r="E1506" s="3" t="s">
        <v>22</v>
      </c>
      <c r="F1506" s="4" t="s">
        <v>1396</v>
      </c>
      <c r="G1506" s="3" t="s">
        <v>1189</v>
      </c>
      <c r="H1506" s="5">
        <v>358</v>
      </c>
      <c r="I1506" s="5">
        <v>340.96</v>
      </c>
      <c r="J1506" s="6">
        <f t="shared" si="115"/>
        <v>1.7047999999999999</v>
      </c>
      <c r="K1506" s="3" t="s">
        <v>1151</v>
      </c>
      <c r="L1506" s="3" t="s">
        <v>1154</v>
      </c>
      <c r="M1506" s="7">
        <f t="shared" si="116"/>
        <v>1.0228799999999998</v>
      </c>
      <c r="N1506" s="7">
        <f t="shared" si="117"/>
        <v>0.25571999999999995</v>
      </c>
      <c r="O1506" s="7">
        <f t="shared" si="118"/>
        <v>0.42619999999999997</v>
      </c>
      <c r="P1506" s="7">
        <f t="shared" si="119"/>
        <v>4.997653683716563E-2</v>
      </c>
    </row>
    <row r="1507" spans="1:16" x14ac:dyDescent="0.25">
      <c r="A1507" s="4">
        <v>6063</v>
      </c>
      <c r="B1507" s="4" t="s">
        <v>1149</v>
      </c>
      <c r="C1507" s="3" t="s">
        <v>65</v>
      </c>
      <c r="D1507" s="4" t="s">
        <v>55</v>
      </c>
      <c r="E1507" s="3" t="s">
        <v>22</v>
      </c>
      <c r="F1507" s="4" t="s">
        <v>1397</v>
      </c>
      <c r="G1507" s="3" t="s">
        <v>1156</v>
      </c>
      <c r="H1507" s="5">
        <v>1528.2</v>
      </c>
      <c r="I1507" s="5">
        <v>1455.42</v>
      </c>
      <c r="J1507" s="6">
        <f t="shared" si="115"/>
        <v>7.2771000000000008</v>
      </c>
      <c r="K1507" s="3" t="s">
        <v>1151</v>
      </c>
      <c r="L1507" s="3" t="s">
        <v>1154</v>
      </c>
      <c r="M1507" s="7">
        <f t="shared" si="116"/>
        <v>4.3662600000000005</v>
      </c>
      <c r="N1507" s="7">
        <f t="shared" si="117"/>
        <v>1.0915650000000001</v>
      </c>
      <c r="O1507" s="7">
        <f t="shared" si="118"/>
        <v>1.8192750000000002</v>
      </c>
      <c r="P1507" s="7">
        <f t="shared" si="119"/>
        <v>5.0006183782000946E-2</v>
      </c>
    </row>
    <row r="1508" spans="1:16" x14ac:dyDescent="0.25">
      <c r="A1508" s="4">
        <v>6063</v>
      </c>
      <c r="B1508" s="4" t="s">
        <v>1149</v>
      </c>
      <c r="C1508" s="3" t="s">
        <v>65</v>
      </c>
      <c r="D1508" s="4" t="s">
        <v>55</v>
      </c>
      <c r="E1508" s="3" t="s">
        <v>22</v>
      </c>
      <c r="F1508" s="4" t="s">
        <v>1398</v>
      </c>
      <c r="G1508" s="3" t="s">
        <v>1156</v>
      </c>
      <c r="H1508" s="5">
        <v>1037</v>
      </c>
      <c r="I1508" s="5">
        <v>878.8</v>
      </c>
      <c r="J1508" s="6">
        <f t="shared" si="115"/>
        <v>4.3940000000000001</v>
      </c>
      <c r="K1508" s="3" t="s">
        <v>1151</v>
      </c>
      <c r="L1508" s="3" t="s">
        <v>1154</v>
      </c>
      <c r="M1508" s="7">
        <f t="shared" si="116"/>
        <v>2.6364000000000001</v>
      </c>
      <c r="N1508" s="7">
        <f t="shared" si="117"/>
        <v>0.65910000000000002</v>
      </c>
      <c r="O1508" s="7">
        <f t="shared" si="118"/>
        <v>1.0985</v>
      </c>
      <c r="P1508" s="7">
        <f t="shared" si="119"/>
        <v>0.18001820664542567</v>
      </c>
    </row>
    <row r="1509" spans="1:16" x14ac:dyDescent="0.25">
      <c r="A1509" s="4">
        <v>6063</v>
      </c>
      <c r="B1509" s="4" t="s">
        <v>1149</v>
      </c>
      <c r="C1509" s="3" t="s">
        <v>65</v>
      </c>
      <c r="D1509" s="4" t="s">
        <v>55</v>
      </c>
      <c r="E1509" s="3" t="s">
        <v>22</v>
      </c>
      <c r="F1509" s="4" t="s">
        <v>1399</v>
      </c>
      <c r="G1509" s="3" t="s">
        <v>35</v>
      </c>
      <c r="H1509" s="5">
        <v>743.75</v>
      </c>
      <c r="I1509" s="5">
        <v>630.29</v>
      </c>
      <c r="J1509" s="6">
        <f t="shared" si="115"/>
        <v>3.1514500000000001</v>
      </c>
      <c r="K1509" s="3" t="s">
        <v>1151</v>
      </c>
      <c r="L1509" s="3" t="s">
        <v>1154</v>
      </c>
      <c r="M1509" s="7">
        <f t="shared" si="116"/>
        <v>1.8908700000000001</v>
      </c>
      <c r="N1509" s="7">
        <f t="shared" si="117"/>
        <v>0.47271750000000001</v>
      </c>
      <c r="O1509" s="7">
        <f t="shared" si="118"/>
        <v>0.78786250000000002</v>
      </c>
      <c r="P1509" s="7">
        <f t="shared" si="119"/>
        <v>0.18001237525583469</v>
      </c>
    </row>
    <row r="1510" spans="1:16" x14ac:dyDescent="0.25">
      <c r="A1510" s="4">
        <v>6063</v>
      </c>
      <c r="B1510" s="4" t="s">
        <v>1149</v>
      </c>
      <c r="C1510" s="3" t="s">
        <v>65</v>
      </c>
      <c r="D1510" s="4" t="s">
        <v>55</v>
      </c>
      <c r="E1510" s="3" t="s">
        <v>22</v>
      </c>
      <c r="F1510" s="4" t="s">
        <v>1400</v>
      </c>
      <c r="G1510" s="3" t="s">
        <v>1158</v>
      </c>
      <c r="H1510" s="5">
        <v>1432</v>
      </c>
      <c r="I1510" s="5">
        <v>1363.8</v>
      </c>
      <c r="J1510" s="6">
        <f t="shared" si="115"/>
        <v>6.819</v>
      </c>
      <c r="K1510" s="3" t="s">
        <v>1151</v>
      </c>
      <c r="L1510" s="3" t="s">
        <v>1154</v>
      </c>
      <c r="M1510" s="7">
        <f t="shared" si="116"/>
        <v>4.0914000000000001</v>
      </c>
      <c r="N1510" s="7">
        <f t="shared" si="117"/>
        <v>1.02285</v>
      </c>
      <c r="O1510" s="7">
        <f t="shared" si="118"/>
        <v>1.70475</v>
      </c>
      <c r="P1510" s="7">
        <f t="shared" si="119"/>
        <v>5.0007332453438913E-2</v>
      </c>
    </row>
    <row r="1511" spans="1:16" x14ac:dyDescent="0.25">
      <c r="A1511" s="4">
        <v>6063</v>
      </c>
      <c r="B1511" s="4" t="s">
        <v>1149</v>
      </c>
      <c r="C1511" s="3" t="s">
        <v>65</v>
      </c>
      <c r="D1511" s="4" t="s">
        <v>55</v>
      </c>
      <c r="E1511" s="3" t="s">
        <v>22</v>
      </c>
      <c r="F1511" s="4" t="s">
        <v>1401</v>
      </c>
      <c r="G1511" s="3" t="s">
        <v>1158</v>
      </c>
      <c r="H1511" s="5">
        <v>2995</v>
      </c>
      <c r="I1511" s="5">
        <v>2538.14</v>
      </c>
      <c r="J1511" s="6">
        <f t="shared" si="115"/>
        <v>12.6907</v>
      </c>
      <c r="K1511" s="3" t="s">
        <v>1151</v>
      </c>
      <c r="L1511" s="3" t="s">
        <v>1154</v>
      </c>
      <c r="M1511" s="7">
        <f t="shared" si="116"/>
        <v>7.6144199999999991</v>
      </c>
      <c r="N1511" s="7">
        <f t="shared" si="117"/>
        <v>1.9036049999999998</v>
      </c>
      <c r="O1511" s="7">
        <f t="shared" si="118"/>
        <v>3.1726749999999999</v>
      </c>
      <c r="P1511" s="7">
        <f t="shared" si="119"/>
        <v>0.179997951255644</v>
      </c>
    </row>
    <row r="1512" spans="1:16" x14ac:dyDescent="0.25">
      <c r="A1512" s="4">
        <v>6063</v>
      </c>
      <c r="B1512" s="4" t="s">
        <v>1149</v>
      </c>
      <c r="C1512" s="3" t="s">
        <v>65</v>
      </c>
      <c r="D1512" s="4" t="s">
        <v>55</v>
      </c>
      <c r="E1512" s="3" t="s">
        <v>22</v>
      </c>
      <c r="F1512" s="4" t="s">
        <v>1402</v>
      </c>
      <c r="G1512" s="3" t="s">
        <v>1158</v>
      </c>
      <c r="H1512" s="5">
        <v>1799.1</v>
      </c>
      <c r="I1512" s="5">
        <v>1524.66</v>
      </c>
      <c r="J1512" s="6">
        <f t="shared" si="115"/>
        <v>7.6233000000000004</v>
      </c>
      <c r="K1512" s="3" t="s">
        <v>1151</v>
      </c>
      <c r="L1512" s="3" t="s">
        <v>1154</v>
      </c>
      <c r="M1512" s="7">
        <f t="shared" si="116"/>
        <v>4.5739799999999997</v>
      </c>
      <c r="N1512" s="7">
        <f t="shared" si="117"/>
        <v>1.1434949999999999</v>
      </c>
      <c r="O1512" s="7">
        <f t="shared" si="118"/>
        <v>1.9058250000000001</v>
      </c>
      <c r="P1512" s="7">
        <f t="shared" si="119"/>
        <v>0.18000078706072165</v>
      </c>
    </row>
    <row r="1513" spans="1:16" x14ac:dyDescent="0.25">
      <c r="A1513" s="4">
        <v>6063</v>
      </c>
      <c r="B1513" s="4" t="s">
        <v>1149</v>
      </c>
      <c r="C1513" s="3" t="s">
        <v>65</v>
      </c>
      <c r="D1513" s="4" t="s">
        <v>55</v>
      </c>
      <c r="E1513" s="3" t="s">
        <v>22</v>
      </c>
      <c r="F1513" s="4" t="s">
        <v>1403</v>
      </c>
      <c r="G1513" s="3" t="s">
        <v>1158</v>
      </c>
      <c r="H1513" s="5">
        <v>2212.5</v>
      </c>
      <c r="I1513" s="5">
        <v>1875</v>
      </c>
      <c r="J1513" s="6">
        <f t="shared" si="115"/>
        <v>9.375</v>
      </c>
      <c r="K1513" s="3" t="s">
        <v>1151</v>
      </c>
      <c r="L1513" s="3" t="s">
        <v>1154</v>
      </c>
      <c r="M1513" s="7">
        <f t="shared" si="116"/>
        <v>5.625</v>
      </c>
      <c r="N1513" s="7">
        <f t="shared" si="117"/>
        <v>1.40625</v>
      </c>
      <c r="O1513" s="7">
        <f t="shared" si="118"/>
        <v>2.34375</v>
      </c>
      <c r="P1513" s="7">
        <f t="shared" si="119"/>
        <v>0.17999999999999994</v>
      </c>
    </row>
    <row r="1514" spans="1:16" x14ac:dyDescent="0.25">
      <c r="A1514" s="4">
        <v>6063</v>
      </c>
      <c r="B1514" s="4" t="s">
        <v>1149</v>
      </c>
      <c r="C1514" s="3" t="s">
        <v>65</v>
      </c>
      <c r="D1514" s="4" t="s">
        <v>55</v>
      </c>
      <c r="E1514" s="3" t="s">
        <v>22</v>
      </c>
      <c r="F1514" s="4" t="s">
        <v>1404</v>
      </c>
      <c r="G1514" s="3" t="s">
        <v>1156</v>
      </c>
      <c r="H1514" s="5">
        <v>518.75</v>
      </c>
      <c r="I1514" s="5">
        <v>478.57</v>
      </c>
      <c r="J1514" s="6">
        <f t="shared" si="115"/>
        <v>2.3928500000000001</v>
      </c>
      <c r="K1514" s="3" t="s">
        <v>1151</v>
      </c>
      <c r="L1514" s="3" t="s">
        <v>1154</v>
      </c>
      <c r="M1514" s="7">
        <f t="shared" si="116"/>
        <v>1.43571</v>
      </c>
      <c r="N1514" s="7">
        <f t="shared" si="117"/>
        <v>0.35892750000000001</v>
      </c>
      <c r="O1514" s="7">
        <f t="shared" si="118"/>
        <v>0.59821250000000004</v>
      </c>
      <c r="P1514" s="7">
        <f t="shared" si="119"/>
        <v>8.3958459577491373E-2</v>
      </c>
    </row>
    <row r="1515" spans="1:16" x14ac:dyDescent="0.25">
      <c r="A1515" s="4">
        <v>6063</v>
      </c>
      <c r="B1515" s="4" t="s">
        <v>1149</v>
      </c>
      <c r="C1515" s="3" t="s">
        <v>65</v>
      </c>
      <c r="D1515" s="4" t="s">
        <v>55</v>
      </c>
      <c r="E1515" s="3" t="s">
        <v>22</v>
      </c>
      <c r="F1515" s="4" t="s">
        <v>1405</v>
      </c>
      <c r="G1515" s="3" t="s">
        <v>1189</v>
      </c>
      <c r="H1515" s="5">
        <v>99</v>
      </c>
      <c r="I1515" s="5">
        <v>94.28</v>
      </c>
      <c r="J1515" s="6">
        <f t="shared" si="115"/>
        <v>0.47140000000000004</v>
      </c>
      <c r="K1515" s="3" t="s">
        <v>1151</v>
      </c>
      <c r="L1515" s="3" t="s">
        <v>1154</v>
      </c>
      <c r="M1515" s="7">
        <f t="shared" si="116"/>
        <v>0.28284000000000004</v>
      </c>
      <c r="N1515" s="7">
        <f t="shared" si="117"/>
        <v>7.0710000000000009E-2</v>
      </c>
      <c r="O1515" s="7">
        <f t="shared" si="118"/>
        <v>0.11785000000000001</v>
      </c>
      <c r="P1515" s="7">
        <f t="shared" si="119"/>
        <v>5.0063640220619376E-2</v>
      </c>
    </row>
    <row r="1516" spans="1:16" x14ac:dyDescent="0.25">
      <c r="A1516" s="4">
        <v>6063</v>
      </c>
      <c r="B1516" s="4" t="s">
        <v>1149</v>
      </c>
      <c r="C1516" s="3" t="s">
        <v>65</v>
      </c>
      <c r="D1516" s="4" t="s">
        <v>55</v>
      </c>
      <c r="E1516" s="3" t="s">
        <v>22</v>
      </c>
      <c r="F1516" s="4" t="s">
        <v>1406</v>
      </c>
      <c r="G1516" s="3" t="s">
        <v>1189</v>
      </c>
      <c r="H1516" s="5">
        <v>759</v>
      </c>
      <c r="I1516" s="5">
        <v>722.86</v>
      </c>
      <c r="J1516" s="6">
        <f t="shared" si="115"/>
        <v>3.6143000000000001</v>
      </c>
      <c r="K1516" s="3" t="s">
        <v>1151</v>
      </c>
      <c r="L1516" s="3" t="s">
        <v>1154</v>
      </c>
      <c r="M1516" s="7">
        <f t="shared" si="116"/>
        <v>2.16858</v>
      </c>
      <c r="N1516" s="7">
        <f t="shared" si="117"/>
        <v>0.54214499999999999</v>
      </c>
      <c r="O1516" s="7">
        <f t="shared" si="118"/>
        <v>0.90357500000000002</v>
      </c>
      <c r="P1516" s="7">
        <f t="shared" si="119"/>
        <v>4.9995849818775362E-2</v>
      </c>
    </row>
    <row r="1517" spans="1:16" x14ac:dyDescent="0.25">
      <c r="A1517" s="4">
        <v>6063</v>
      </c>
      <c r="B1517" s="4" t="s">
        <v>1149</v>
      </c>
      <c r="C1517" s="3" t="s">
        <v>65</v>
      </c>
      <c r="D1517" s="4" t="s">
        <v>55</v>
      </c>
      <c r="E1517" s="3" t="s">
        <v>22</v>
      </c>
      <c r="F1517" s="4" t="s">
        <v>1407</v>
      </c>
      <c r="G1517" s="3" t="s">
        <v>1158</v>
      </c>
      <c r="H1517" s="5">
        <v>1977.4</v>
      </c>
      <c r="I1517" s="5">
        <v>1883.2199999999998</v>
      </c>
      <c r="J1517" s="6">
        <f t="shared" si="115"/>
        <v>9.4160999999999984</v>
      </c>
      <c r="K1517" s="3" t="s">
        <v>1151</v>
      </c>
      <c r="L1517" s="3" t="s">
        <v>1154</v>
      </c>
      <c r="M1517" s="7">
        <f t="shared" si="116"/>
        <v>5.649659999999999</v>
      </c>
      <c r="N1517" s="7">
        <f t="shared" si="117"/>
        <v>1.4124149999999998</v>
      </c>
      <c r="O1517" s="7">
        <f t="shared" si="118"/>
        <v>2.3540249999999996</v>
      </c>
      <c r="P1517" s="7">
        <f t="shared" si="119"/>
        <v>5.0010089102707322E-2</v>
      </c>
    </row>
    <row r="1518" spans="1:16" x14ac:dyDescent="0.25">
      <c r="A1518" s="4">
        <v>6063</v>
      </c>
      <c r="B1518" s="4" t="s">
        <v>1149</v>
      </c>
      <c r="C1518" s="3" t="s">
        <v>65</v>
      </c>
      <c r="D1518" s="4" t="s">
        <v>55</v>
      </c>
      <c r="E1518" s="3" t="s">
        <v>22</v>
      </c>
      <c r="F1518" s="4" t="s">
        <v>1408</v>
      </c>
      <c r="G1518" s="3" t="s">
        <v>1158</v>
      </c>
      <c r="H1518" s="5">
        <v>2739.8</v>
      </c>
      <c r="I1518" s="5">
        <v>2473.66</v>
      </c>
      <c r="J1518" s="6">
        <f t="shared" si="115"/>
        <v>12.3683</v>
      </c>
      <c r="K1518" s="3" t="s">
        <v>1151</v>
      </c>
      <c r="L1518" s="3" t="s">
        <v>1154</v>
      </c>
      <c r="M1518" s="7">
        <f t="shared" si="116"/>
        <v>7.4209799999999992</v>
      </c>
      <c r="N1518" s="7">
        <f t="shared" si="117"/>
        <v>1.8552449999999998</v>
      </c>
      <c r="O1518" s="7">
        <f t="shared" si="118"/>
        <v>3.0920749999999999</v>
      </c>
      <c r="P1518" s="7">
        <f t="shared" si="119"/>
        <v>0.10758956364253791</v>
      </c>
    </row>
    <row r="1519" spans="1:16" x14ac:dyDescent="0.25">
      <c r="A1519" s="4">
        <v>6063</v>
      </c>
      <c r="B1519" s="4" t="s">
        <v>1149</v>
      </c>
      <c r="C1519" s="3" t="s">
        <v>65</v>
      </c>
      <c r="D1519" s="4" t="s">
        <v>55</v>
      </c>
      <c r="E1519" s="3" t="s">
        <v>22</v>
      </c>
      <c r="F1519" s="4" t="s">
        <v>1409</v>
      </c>
      <c r="G1519" s="3" t="s">
        <v>1158</v>
      </c>
      <c r="H1519" s="5">
        <v>14422.2</v>
      </c>
      <c r="I1519" s="5">
        <v>13735.42</v>
      </c>
      <c r="J1519" s="6">
        <f t="shared" si="115"/>
        <v>137.35419999999999</v>
      </c>
      <c r="K1519" s="3" t="s">
        <v>1151</v>
      </c>
      <c r="L1519" s="3" t="s">
        <v>1154</v>
      </c>
      <c r="M1519" s="7">
        <f t="shared" si="116"/>
        <v>82.412519999999986</v>
      </c>
      <c r="N1519" s="7">
        <f t="shared" si="117"/>
        <v>20.603129999999997</v>
      </c>
      <c r="O1519" s="7">
        <f t="shared" si="118"/>
        <v>34.338549999999998</v>
      </c>
      <c r="P1519" s="7">
        <f t="shared" si="119"/>
        <v>5.0000655240247438E-2</v>
      </c>
    </row>
    <row r="1520" spans="1:16" x14ac:dyDescent="0.25">
      <c r="A1520" s="4">
        <v>6063</v>
      </c>
      <c r="B1520" s="4" t="s">
        <v>1149</v>
      </c>
      <c r="C1520" s="3" t="s">
        <v>65</v>
      </c>
      <c r="D1520" s="4" t="s">
        <v>55</v>
      </c>
      <c r="E1520" s="3" t="s">
        <v>22</v>
      </c>
      <c r="F1520" s="4" t="s">
        <v>1410</v>
      </c>
      <c r="G1520" s="3" t="s">
        <v>1156</v>
      </c>
      <c r="H1520" s="5">
        <v>699</v>
      </c>
      <c r="I1520" s="5">
        <v>592.38</v>
      </c>
      <c r="J1520" s="6">
        <f t="shared" si="115"/>
        <v>2.9619</v>
      </c>
      <c r="K1520" s="3" t="s">
        <v>1151</v>
      </c>
      <c r="L1520" s="3" t="s">
        <v>1154</v>
      </c>
      <c r="M1520" s="7">
        <f t="shared" si="116"/>
        <v>1.7771399999999999</v>
      </c>
      <c r="N1520" s="7">
        <f t="shared" si="117"/>
        <v>0.44428499999999999</v>
      </c>
      <c r="O1520" s="7">
        <f t="shared" si="118"/>
        <v>0.74047499999999999</v>
      </c>
      <c r="P1520" s="7">
        <f t="shared" si="119"/>
        <v>0.17998581991289386</v>
      </c>
    </row>
    <row r="1521" spans="1:16" x14ac:dyDescent="0.25">
      <c r="A1521" s="4">
        <v>6063</v>
      </c>
      <c r="B1521" s="4" t="s">
        <v>1149</v>
      </c>
      <c r="C1521" s="3" t="s">
        <v>65</v>
      </c>
      <c r="D1521" s="4" t="s">
        <v>55</v>
      </c>
      <c r="E1521" s="3" t="s">
        <v>22</v>
      </c>
      <c r="F1521" s="4" t="s">
        <v>1411</v>
      </c>
      <c r="G1521" s="3" t="s">
        <v>1156</v>
      </c>
      <c r="H1521" s="5">
        <v>10062.549999999999</v>
      </c>
      <c r="I1521" s="5">
        <v>9565.51</v>
      </c>
      <c r="J1521" s="6">
        <f t="shared" si="115"/>
        <v>95.655100000000004</v>
      </c>
      <c r="K1521" s="3" t="s">
        <v>1151</v>
      </c>
      <c r="L1521" s="3" t="s">
        <v>1154</v>
      </c>
      <c r="M1521" s="7">
        <f t="shared" si="116"/>
        <v>57.393059999999998</v>
      </c>
      <c r="N1521" s="7">
        <f t="shared" si="117"/>
        <v>14.348265</v>
      </c>
      <c r="O1521" s="7">
        <f t="shared" si="118"/>
        <v>23.913775000000001</v>
      </c>
      <c r="P1521" s="7">
        <f t="shared" si="119"/>
        <v>5.1961683172146556E-2</v>
      </c>
    </row>
    <row r="1522" spans="1:16" x14ac:dyDescent="0.25">
      <c r="A1522" s="4">
        <v>6063</v>
      </c>
      <c r="B1522" s="4" t="s">
        <v>1149</v>
      </c>
      <c r="C1522" s="3" t="s">
        <v>65</v>
      </c>
      <c r="D1522" s="4" t="s">
        <v>56</v>
      </c>
      <c r="E1522" s="3" t="s">
        <v>22</v>
      </c>
      <c r="F1522" s="4" t="s">
        <v>1412</v>
      </c>
      <c r="G1522" s="3" t="s">
        <v>1158</v>
      </c>
      <c r="H1522" s="5">
        <v>4238</v>
      </c>
      <c r="I1522" s="5">
        <v>4036.2</v>
      </c>
      <c r="J1522" s="6">
        <f t="shared" si="115"/>
        <v>20.181000000000001</v>
      </c>
      <c r="K1522" s="3" t="s">
        <v>1151</v>
      </c>
      <c r="L1522" s="3" t="s">
        <v>1154</v>
      </c>
      <c r="M1522" s="7">
        <f t="shared" si="116"/>
        <v>12.108600000000001</v>
      </c>
      <c r="N1522" s="7">
        <f t="shared" si="117"/>
        <v>3.0271500000000002</v>
      </c>
      <c r="O1522" s="7">
        <f t="shared" si="118"/>
        <v>5.0452500000000002</v>
      </c>
      <c r="P1522" s="7">
        <f t="shared" si="119"/>
        <v>4.9997522422080332E-2</v>
      </c>
    </row>
    <row r="1523" spans="1:16" x14ac:dyDescent="0.25">
      <c r="A1523" s="4">
        <v>6063</v>
      </c>
      <c r="B1523" s="4" t="s">
        <v>1149</v>
      </c>
      <c r="C1523" s="3" t="s">
        <v>65</v>
      </c>
      <c r="D1523" s="4" t="s">
        <v>56</v>
      </c>
      <c r="E1523" s="3" t="s">
        <v>22</v>
      </c>
      <c r="F1523" s="4" t="s">
        <v>1413</v>
      </c>
      <c r="G1523" s="3" t="s">
        <v>1158</v>
      </c>
      <c r="H1523" s="5">
        <v>488.4</v>
      </c>
      <c r="I1523" s="5">
        <v>465.14</v>
      </c>
      <c r="J1523" s="6">
        <f t="shared" si="115"/>
        <v>2.3256999999999999</v>
      </c>
      <c r="K1523" s="3" t="s">
        <v>1151</v>
      </c>
      <c r="L1523" s="3" t="s">
        <v>1154</v>
      </c>
      <c r="M1523" s="7">
        <f t="shared" si="116"/>
        <v>1.3954199999999999</v>
      </c>
      <c r="N1523" s="7">
        <f t="shared" si="117"/>
        <v>0.34885499999999997</v>
      </c>
      <c r="O1523" s="7">
        <f t="shared" si="118"/>
        <v>0.58142499999999997</v>
      </c>
      <c r="P1523" s="7">
        <f t="shared" si="119"/>
        <v>5.0006449671066822E-2</v>
      </c>
    </row>
    <row r="1524" spans="1:16" x14ac:dyDescent="0.25">
      <c r="A1524" s="4">
        <v>6063</v>
      </c>
      <c r="B1524" s="4" t="s">
        <v>1149</v>
      </c>
      <c r="C1524" s="3" t="s">
        <v>65</v>
      </c>
      <c r="D1524" s="4" t="s">
        <v>56</v>
      </c>
      <c r="E1524" s="3" t="s">
        <v>22</v>
      </c>
      <c r="F1524" s="4" t="s">
        <v>1414</v>
      </c>
      <c r="G1524" s="3" t="s">
        <v>35</v>
      </c>
      <c r="H1524" s="5">
        <v>999</v>
      </c>
      <c r="I1524" s="5">
        <v>951.42</v>
      </c>
      <c r="J1524" s="6">
        <f t="shared" si="115"/>
        <v>4.7571000000000003</v>
      </c>
      <c r="K1524" s="3" t="s">
        <v>1151</v>
      </c>
      <c r="L1524" s="3" t="s">
        <v>1154</v>
      </c>
      <c r="M1524" s="7">
        <f t="shared" si="116"/>
        <v>2.85426</v>
      </c>
      <c r="N1524" s="7">
        <f t="shared" si="117"/>
        <v>0.713565</v>
      </c>
      <c r="O1524" s="7">
        <f t="shared" si="118"/>
        <v>1.1892750000000001</v>
      </c>
      <c r="P1524" s="7">
        <f t="shared" si="119"/>
        <v>5.0009459544680723E-2</v>
      </c>
    </row>
    <row r="1525" spans="1:16" x14ac:dyDescent="0.25">
      <c r="A1525" s="4">
        <v>6063</v>
      </c>
      <c r="B1525" s="4" t="s">
        <v>1149</v>
      </c>
      <c r="C1525" s="3" t="s">
        <v>65</v>
      </c>
      <c r="D1525" s="4" t="s">
        <v>56</v>
      </c>
      <c r="E1525" s="3" t="s">
        <v>22</v>
      </c>
      <c r="F1525" s="4" t="s">
        <v>1415</v>
      </c>
      <c r="G1525" s="3" t="s">
        <v>1158</v>
      </c>
      <c r="H1525" s="5">
        <v>2089.4499999999998</v>
      </c>
      <c r="I1525" s="5">
        <v>1989.95</v>
      </c>
      <c r="J1525" s="6">
        <f t="shared" si="115"/>
        <v>9.9497499999999999</v>
      </c>
      <c r="K1525" s="3" t="s">
        <v>1151</v>
      </c>
      <c r="L1525" s="3" t="s">
        <v>1154</v>
      </c>
      <c r="M1525" s="7">
        <f t="shared" si="116"/>
        <v>5.9698500000000001</v>
      </c>
      <c r="N1525" s="7">
        <f t="shared" si="117"/>
        <v>1.4924625</v>
      </c>
      <c r="O1525" s="7">
        <f t="shared" si="118"/>
        <v>2.4874375</v>
      </c>
      <c r="P1525" s="7">
        <f t="shared" si="119"/>
        <v>5.0001256312972586E-2</v>
      </c>
    </row>
    <row r="1526" spans="1:16" x14ac:dyDescent="0.25">
      <c r="A1526" s="4">
        <v>6063</v>
      </c>
      <c r="B1526" s="4" t="s">
        <v>1149</v>
      </c>
      <c r="C1526" s="3" t="s">
        <v>65</v>
      </c>
      <c r="D1526" s="4" t="s">
        <v>56</v>
      </c>
      <c r="E1526" s="3" t="s">
        <v>22</v>
      </c>
      <c r="F1526" s="4" t="s">
        <v>1416</v>
      </c>
      <c r="G1526" s="3" t="s">
        <v>1158</v>
      </c>
      <c r="H1526" s="5">
        <v>540</v>
      </c>
      <c r="I1526" s="5">
        <v>457.62</v>
      </c>
      <c r="J1526" s="6">
        <f t="shared" si="115"/>
        <v>2.2881</v>
      </c>
      <c r="K1526" s="3" t="s">
        <v>1151</v>
      </c>
      <c r="L1526" s="3" t="s">
        <v>1154</v>
      </c>
      <c r="M1526" s="7">
        <f t="shared" si="116"/>
        <v>1.37286</v>
      </c>
      <c r="N1526" s="7">
        <f t="shared" si="117"/>
        <v>0.34321499999999999</v>
      </c>
      <c r="O1526" s="7">
        <f t="shared" si="118"/>
        <v>0.57202500000000001</v>
      </c>
      <c r="P1526" s="7">
        <f t="shared" si="119"/>
        <v>0.18001835584109083</v>
      </c>
    </row>
    <row r="1527" spans="1:16" x14ac:dyDescent="0.25">
      <c r="A1527" s="4">
        <v>6063</v>
      </c>
      <c r="B1527" s="4" t="s">
        <v>1149</v>
      </c>
      <c r="C1527" s="3" t="s">
        <v>65</v>
      </c>
      <c r="D1527" s="4" t="s">
        <v>56</v>
      </c>
      <c r="E1527" s="3" t="s">
        <v>22</v>
      </c>
      <c r="F1527" s="4" t="s">
        <v>1417</v>
      </c>
      <c r="G1527" s="3" t="s">
        <v>1156</v>
      </c>
      <c r="H1527" s="5">
        <v>1500</v>
      </c>
      <c r="I1527" s="5">
        <v>1271.18</v>
      </c>
      <c r="J1527" s="6">
        <f t="shared" si="115"/>
        <v>6.3559000000000001</v>
      </c>
      <c r="K1527" s="3" t="s">
        <v>1151</v>
      </c>
      <c r="L1527" s="3" t="s">
        <v>1154</v>
      </c>
      <c r="M1527" s="7">
        <f t="shared" si="116"/>
        <v>3.8135399999999997</v>
      </c>
      <c r="N1527" s="7">
        <f t="shared" si="117"/>
        <v>0.95338499999999993</v>
      </c>
      <c r="O1527" s="7">
        <f t="shared" si="118"/>
        <v>1.588975</v>
      </c>
      <c r="P1527" s="7">
        <f t="shared" si="119"/>
        <v>0.18000597869695878</v>
      </c>
    </row>
    <row r="1528" spans="1:16" x14ac:dyDescent="0.25">
      <c r="A1528" s="4">
        <v>6063</v>
      </c>
      <c r="B1528" s="4" t="s">
        <v>1149</v>
      </c>
      <c r="C1528" s="3" t="s">
        <v>65</v>
      </c>
      <c r="D1528" s="4" t="s">
        <v>56</v>
      </c>
      <c r="E1528" s="3" t="s">
        <v>22</v>
      </c>
      <c r="F1528" s="4" t="s">
        <v>1418</v>
      </c>
      <c r="G1528" s="3" t="s">
        <v>35</v>
      </c>
      <c r="H1528" s="5">
        <v>1394.1</v>
      </c>
      <c r="I1528" s="5">
        <v>1181.44</v>
      </c>
      <c r="J1528" s="6">
        <f t="shared" si="115"/>
        <v>5.9072000000000005</v>
      </c>
      <c r="K1528" s="3" t="s">
        <v>1151</v>
      </c>
      <c r="L1528" s="3" t="s">
        <v>1154</v>
      </c>
      <c r="M1528" s="7">
        <f t="shared" si="116"/>
        <v>3.5443200000000004</v>
      </c>
      <c r="N1528" s="7">
        <f t="shared" si="117"/>
        <v>0.88608000000000009</v>
      </c>
      <c r="O1528" s="7">
        <f t="shared" si="118"/>
        <v>1.4768000000000001</v>
      </c>
      <c r="P1528" s="7">
        <f t="shared" si="119"/>
        <v>0.18000067713976153</v>
      </c>
    </row>
    <row r="1529" spans="1:16" x14ac:dyDescent="0.25">
      <c r="A1529" s="4">
        <v>6063</v>
      </c>
      <c r="B1529" s="4" t="s">
        <v>1149</v>
      </c>
      <c r="C1529" s="3" t="s">
        <v>65</v>
      </c>
      <c r="D1529" s="4" t="s">
        <v>56</v>
      </c>
      <c r="E1529" s="3" t="s">
        <v>22</v>
      </c>
      <c r="F1529" s="4" t="s">
        <v>1419</v>
      </c>
      <c r="G1529" s="3" t="s">
        <v>35</v>
      </c>
      <c r="H1529" s="5">
        <v>5999.4</v>
      </c>
      <c r="I1529" s="5">
        <v>5713.72</v>
      </c>
      <c r="J1529" s="6">
        <f t="shared" si="115"/>
        <v>45.709760000000003</v>
      </c>
      <c r="K1529" s="3" t="s">
        <v>1151</v>
      </c>
      <c r="L1529" s="3" t="s">
        <v>1154</v>
      </c>
      <c r="M1529" s="7">
        <f t="shared" si="116"/>
        <v>27.425856</v>
      </c>
      <c r="N1529" s="7">
        <f t="shared" si="117"/>
        <v>6.8564639999999999</v>
      </c>
      <c r="O1529" s="7">
        <f t="shared" si="118"/>
        <v>11.427440000000001</v>
      </c>
      <c r="P1529" s="7">
        <f t="shared" si="119"/>
        <v>4.9998949896039591E-2</v>
      </c>
    </row>
    <row r="1530" spans="1:16" x14ac:dyDescent="0.25">
      <c r="A1530" s="4">
        <v>6063</v>
      </c>
      <c r="B1530" s="4" t="s">
        <v>1149</v>
      </c>
      <c r="C1530" s="3" t="s">
        <v>65</v>
      </c>
      <c r="D1530" s="4" t="s">
        <v>56</v>
      </c>
      <c r="E1530" s="3" t="s">
        <v>22</v>
      </c>
      <c r="F1530" s="4" t="s">
        <v>1420</v>
      </c>
      <c r="G1530" s="3" t="s">
        <v>1156</v>
      </c>
      <c r="H1530" s="5">
        <v>1195.0999999999999</v>
      </c>
      <c r="I1530" s="5">
        <v>1138.1799999999998</v>
      </c>
      <c r="J1530" s="6">
        <f t="shared" si="115"/>
        <v>5.6908999999999992</v>
      </c>
      <c r="K1530" s="3" t="s">
        <v>1151</v>
      </c>
      <c r="L1530" s="3" t="s">
        <v>1154</v>
      </c>
      <c r="M1530" s="7">
        <f t="shared" si="116"/>
        <v>3.4145399999999992</v>
      </c>
      <c r="N1530" s="7">
        <f t="shared" si="117"/>
        <v>0.85363499999999981</v>
      </c>
      <c r="O1530" s="7">
        <f t="shared" si="118"/>
        <v>1.4227249999999998</v>
      </c>
      <c r="P1530" s="7">
        <f t="shared" si="119"/>
        <v>5.0009664552179922E-2</v>
      </c>
    </row>
    <row r="1531" spans="1:16" x14ac:dyDescent="0.25">
      <c r="A1531" s="4">
        <v>6063</v>
      </c>
      <c r="B1531" s="4" t="s">
        <v>1149</v>
      </c>
      <c r="C1531" s="3" t="s">
        <v>65</v>
      </c>
      <c r="D1531" s="4" t="s">
        <v>56</v>
      </c>
      <c r="E1531" s="3" t="s">
        <v>22</v>
      </c>
      <c r="F1531" s="4" t="s">
        <v>1421</v>
      </c>
      <c r="G1531" s="3" t="s">
        <v>35</v>
      </c>
      <c r="H1531" s="5">
        <v>135</v>
      </c>
      <c r="I1531" s="5">
        <v>114.4</v>
      </c>
      <c r="J1531" s="6">
        <f t="shared" si="115"/>
        <v>0.57200000000000006</v>
      </c>
      <c r="K1531" s="3" t="s">
        <v>1151</v>
      </c>
      <c r="L1531" s="3" t="s">
        <v>1154</v>
      </c>
      <c r="M1531" s="7">
        <f t="shared" si="116"/>
        <v>0.34320000000000001</v>
      </c>
      <c r="N1531" s="7">
        <f t="shared" si="117"/>
        <v>8.5800000000000001E-2</v>
      </c>
      <c r="O1531" s="7">
        <f t="shared" si="118"/>
        <v>0.14300000000000002</v>
      </c>
      <c r="P1531" s="7">
        <f t="shared" si="119"/>
        <v>0.18006993006993</v>
      </c>
    </row>
    <row r="1532" spans="1:16" x14ac:dyDescent="0.25">
      <c r="A1532" s="4">
        <v>6063</v>
      </c>
      <c r="B1532" s="4" t="s">
        <v>1149</v>
      </c>
      <c r="C1532" s="3" t="s">
        <v>65</v>
      </c>
      <c r="D1532" s="4" t="s">
        <v>56</v>
      </c>
      <c r="E1532" s="3" t="s">
        <v>22</v>
      </c>
      <c r="F1532" s="4" t="s">
        <v>1422</v>
      </c>
      <c r="G1532" s="3" t="s">
        <v>1158</v>
      </c>
      <c r="H1532" s="5">
        <v>349</v>
      </c>
      <c r="I1532" s="5">
        <v>332.38</v>
      </c>
      <c r="J1532" s="6">
        <f t="shared" si="115"/>
        <v>1.6618999999999999</v>
      </c>
      <c r="K1532" s="3" t="s">
        <v>1151</v>
      </c>
      <c r="L1532" s="3" t="s">
        <v>1154</v>
      </c>
      <c r="M1532" s="7">
        <f t="shared" si="116"/>
        <v>0.99713999999999992</v>
      </c>
      <c r="N1532" s="7">
        <f t="shared" si="117"/>
        <v>0.24928499999999998</v>
      </c>
      <c r="O1532" s="7">
        <f t="shared" si="118"/>
        <v>0.41547499999999998</v>
      </c>
      <c r="P1532" s="7">
        <f t="shared" si="119"/>
        <v>5.0003008604609267E-2</v>
      </c>
    </row>
    <row r="1533" spans="1:16" x14ac:dyDescent="0.25">
      <c r="A1533" s="4">
        <v>6063</v>
      </c>
      <c r="B1533" s="4" t="s">
        <v>1149</v>
      </c>
      <c r="C1533" s="3" t="s">
        <v>65</v>
      </c>
      <c r="D1533" s="4" t="s">
        <v>56</v>
      </c>
      <c r="E1533" s="3" t="s">
        <v>22</v>
      </c>
      <c r="F1533" s="4" t="s">
        <v>1423</v>
      </c>
      <c r="G1533" s="3" t="s">
        <v>1156</v>
      </c>
      <c r="H1533" s="5">
        <v>699</v>
      </c>
      <c r="I1533" s="5">
        <v>592.38</v>
      </c>
      <c r="J1533" s="6">
        <f t="shared" si="115"/>
        <v>2.9619</v>
      </c>
      <c r="K1533" s="3" t="s">
        <v>1151</v>
      </c>
      <c r="L1533" s="3" t="s">
        <v>1154</v>
      </c>
      <c r="M1533" s="7">
        <f t="shared" si="116"/>
        <v>1.7771399999999999</v>
      </c>
      <c r="N1533" s="7">
        <f t="shared" si="117"/>
        <v>0.44428499999999999</v>
      </c>
      <c r="O1533" s="7">
        <f t="shared" si="118"/>
        <v>0.74047499999999999</v>
      </c>
      <c r="P1533" s="7">
        <f t="shared" si="119"/>
        <v>0.17998581991289386</v>
      </c>
    </row>
    <row r="1534" spans="1:16" x14ac:dyDescent="0.25">
      <c r="A1534" s="4">
        <v>6063</v>
      </c>
      <c r="B1534" s="4" t="s">
        <v>1149</v>
      </c>
      <c r="C1534" s="3" t="s">
        <v>65</v>
      </c>
      <c r="D1534" s="4" t="s">
        <v>57</v>
      </c>
      <c r="E1534" s="3" t="s">
        <v>22</v>
      </c>
      <c r="F1534" s="4" t="s">
        <v>1424</v>
      </c>
      <c r="G1534" s="3" t="s">
        <v>35</v>
      </c>
      <c r="H1534" s="5">
        <v>2992.5</v>
      </c>
      <c r="I1534" s="5">
        <v>2849.9999999999995</v>
      </c>
      <c r="J1534" s="6">
        <f t="shared" si="115"/>
        <v>14.249999999999998</v>
      </c>
      <c r="K1534" s="3" t="s">
        <v>1151</v>
      </c>
      <c r="L1534" s="3" t="s">
        <v>1154</v>
      </c>
      <c r="M1534" s="7">
        <f t="shared" si="116"/>
        <v>8.5499999999999989</v>
      </c>
      <c r="N1534" s="7">
        <f t="shared" si="117"/>
        <v>2.1374999999999997</v>
      </c>
      <c r="O1534" s="7">
        <f t="shared" si="118"/>
        <v>3.5624999999999996</v>
      </c>
      <c r="P1534" s="7">
        <f t="shared" si="119"/>
        <v>5.0000000000000266E-2</v>
      </c>
    </row>
    <row r="1535" spans="1:16" x14ac:dyDescent="0.25">
      <c r="A1535" s="4">
        <v>6063</v>
      </c>
      <c r="B1535" s="4" t="s">
        <v>1149</v>
      </c>
      <c r="C1535" s="3" t="s">
        <v>65</v>
      </c>
      <c r="D1535" s="4" t="s">
        <v>57</v>
      </c>
      <c r="E1535" s="3" t="s">
        <v>22</v>
      </c>
      <c r="F1535" s="4" t="s">
        <v>1425</v>
      </c>
      <c r="G1535" s="3" t="s">
        <v>35</v>
      </c>
      <c r="H1535" s="5">
        <v>4406.75</v>
      </c>
      <c r="I1535" s="5">
        <v>4086.0299999999997</v>
      </c>
      <c r="J1535" s="6">
        <f t="shared" si="115"/>
        <v>20.430149999999998</v>
      </c>
      <c r="K1535" s="3" t="s">
        <v>1151</v>
      </c>
      <c r="L1535" s="3" t="s">
        <v>1154</v>
      </c>
      <c r="M1535" s="7">
        <f t="shared" si="116"/>
        <v>12.258089999999997</v>
      </c>
      <c r="N1535" s="7">
        <f t="shared" si="117"/>
        <v>3.0645224999999994</v>
      </c>
      <c r="O1535" s="7">
        <f t="shared" si="118"/>
        <v>5.1075374999999994</v>
      </c>
      <c r="P1535" s="7">
        <f t="shared" si="119"/>
        <v>7.8491836819602367E-2</v>
      </c>
    </row>
    <row r="1536" spans="1:16" x14ac:dyDescent="0.25">
      <c r="A1536" s="4">
        <v>6063</v>
      </c>
      <c r="B1536" s="4" t="s">
        <v>1149</v>
      </c>
      <c r="C1536" s="3" t="s">
        <v>65</v>
      </c>
      <c r="D1536" s="4" t="s">
        <v>57</v>
      </c>
      <c r="E1536" s="3" t="s">
        <v>22</v>
      </c>
      <c r="F1536" s="4" t="s">
        <v>1426</v>
      </c>
      <c r="G1536" s="3" t="s">
        <v>35</v>
      </c>
      <c r="H1536" s="5">
        <v>1399</v>
      </c>
      <c r="I1536" s="5">
        <v>1185.5999999999999</v>
      </c>
      <c r="J1536" s="6">
        <f t="shared" si="115"/>
        <v>5.9279999999999999</v>
      </c>
      <c r="K1536" s="3" t="s">
        <v>1151</v>
      </c>
      <c r="L1536" s="3" t="s">
        <v>1154</v>
      </c>
      <c r="M1536" s="7">
        <f t="shared" si="116"/>
        <v>3.5568</v>
      </c>
      <c r="N1536" s="7">
        <f t="shared" si="117"/>
        <v>0.88919999999999999</v>
      </c>
      <c r="O1536" s="7">
        <f t="shared" si="118"/>
        <v>1.482</v>
      </c>
      <c r="P1536" s="7">
        <f t="shared" si="119"/>
        <v>0.17999325236167341</v>
      </c>
    </row>
    <row r="1537" spans="1:16" x14ac:dyDescent="0.25">
      <c r="A1537" s="4">
        <v>6063</v>
      </c>
      <c r="B1537" s="4" t="s">
        <v>1149</v>
      </c>
      <c r="C1537" s="3" t="s">
        <v>65</v>
      </c>
      <c r="D1537" s="4" t="s">
        <v>57</v>
      </c>
      <c r="E1537" s="3" t="s">
        <v>22</v>
      </c>
      <c r="F1537" s="4" t="s">
        <v>1427</v>
      </c>
      <c r="G1537" s="3" t="s">
        <v>1158</v>
      </c>
      <c r="H1537" s="5">
        <v>3189.35</v>
      </c>
      <c r="I1537" s="5">
        <v>2702.83</v>
      </c>
      <c r="J1537" s="6">
        <f t="shared" si="115"/>
        <v>13.514150000000001</v>
      </c>
      <c r="K1537" s="3" t="s">
        <v>1151</v>
      </c>
      <c r="L1537" s="3" t="s">
        <v>1154</v>
      </c>
      <c r="M1537" s="7">
        <f t="shared" si="116"/>
        <v>8.1084899999999998</v>
      </c>
      <c r="N1537" s="7">
        <f t="shared" si="117"/>
        <v>2.0271224999999999</v>
      </c>
      <c r="O1537" s="7">
        <f t="shared" si="118"/>
        <v>3.3785375000000002</v>
      </c>
      <c r="P1537" s="7">
        <f t="shared" si="119"/>
        <v>0.18000392181528246</v>
      </c>
    </row>
    <row r="1538" spans="1:16" x14ac:dyDescent="0.25">
      <c r="A1538" s="4">
        <v>6063</v>
      </c>
      <c r="B1538" s="4" t="s">
        <v>1149</v>
      </c>
      <c r="C1538" s="3" t="s">
        <v>65</v>
      </c>
      <c r="D1538" s="4" t="s">
        <v>57</v>
      </c>
      <c r="E1538" s="3" t="s">
        <v>22</v>
      </c>
      <c r="F1538" s="4" t="s">
        <v>1428</v>
      </c>
      <c r="G1538" s="3" t="s">
        <v>1158</v>
      </c>
      <c r="H1538" s="5">
        <v>7316</v>
      </c>
      <c r="I1538" s="5">
        <v>6967.62</v>
      </c>
      <c r="J1538" s="6">
        <f t="shared" ref="J1538:J1601" si="120">IF($E1538=$E$2,IF(H1538&lt;$W$3,0,IF(H1538&lt;=$W$4,I1538*0.2%,IF(H1538&lt;=$W$5,I1538*0.6%,I1538*1%))),IF($E1538=$E$15,IF(H1538&lt;=$W$7,I1538*0.5%,IF(H1538&lt;=$W$8,I1538*0.8%,I1538*1%)),""))</f>
        <v>55.740960000000001</v>
      </c>
      <c r="K1538" s="3" t="s">
        <v>1151</v>
      </c>
      <c r="L1538" s="3" t="s">
        <v>1154</v>
      </c>
      <c r="M1538" s="7">
        <f t="shared" ref="M1538:M1601" si="121">IF($L1538="-",$J1538*0.7,$J1538*0.6)</f>
        <v>33.444575999999998</v>
      </c>
      <c r="N1538" s="7">
        <f t="shared" ref="N1538:N1601" si="122">IF($L1538="-",$J1538*0.3,$J1538*0.15)</f>
        <v>8.3611439999999995</v>
      </c>
      <c r="O1538" s="7">
        <f t="shared" ref="O1538:O1601" si="123">IF($L1538="-",0,$J1538*0.25)</f>
        <v>13.93524</v>
      </c>
      <c r="P1538" s="7">
        <f t="shared" si="119"/>
        <v>4.9999856478969873E-2</v>
      </c>
    </row>
    <row r="1539" spans="1:16" x14ac:dyDescent="0.25">
      <c r="A1539" s="4">
        <v>6063</v>
      </c>
      <c r="B1539" s="4" t="s">
        <v>1149</v>
      </c>
      <c r="C1539" s="3" t="s">
        <v>65</v>
      </c>
      <c r="D1539" s="4" t="s">
        <v>57</v>
      </c>
      <c r="E1539" s="3" t="s">
        <v>22</v>
      </c>
      <c r="F1539" s="4" t="s">
        <v>1429</v>
      </c>
      <c r="G1539" s="3" t="s">
        <v>1158</v>
      </c>
      <c r="H1539" s="5">
        <v>180</v>
      </c>
      <c r="I1539" s="5">
        <v>171.44</v>
      </c>
      <c r="J1539" s="6">
        <f t="shared" si="120"/>
        <v>0.85719999999999996</v>
      </c>
      <c r="K1539" s="3" t="s">
        <v>1151</v>
      </c>
      <c r="L1539" s="3" t="s">
        <v>1154</v>
      </c>
      <c r="M1539" s="7">
        <f t="shared" si="121"/>
        <v>0.51432</v>
      </c>
      <c r="N1539" s="7">
        <f t="shared" si="122"/>
        <v>0.12858</v>
      </c>
      <c r="O1539" s="7">
        <f t="shared" si="123"/>
        <v>0.21429999999999999</v>
      </c>
      <c r="P1539" s="7">
        <f t="shared" ref="P1539:P1602" si="124">H1539/I1539-1</f>
        <v>4.9930004666355554E-2</v>
      </c>
    </row>
    <row r="1540" spans="1:16" x14ac:dyDescent="0.25">
      <c r="A1540" s="4">
        <v>6063</v>
      </c>
      <c r="B1540" s="4" t="s">
        <v>1149</v>
      </c>
      <c r="C1540" s="3" t="s">
        <v>65</v>
      </c>
      <c r="D1540" s="4" t="s">
        <v>57</v>
      </c>
      <c r="E1540" s="3" t="s">
        <v>22</v>
      </c>
      <c r="F1540" s="4" t="s">
        <v>1430</v>
      </c>
      <c r="G1540" s="3" t="s">
        <v>1158</v>
      </c>
      <c r="H1540" s="5">
        <v>4786.8999999999996</v>
      </c>
      <c r="I1540" s="5">
        <v>4305.34</v>
      </c>
      <c r="J1540" s="6">
        <f t="shared" si="120"/>
        <v>21.526700000000002</v>
      </c>
      <c r="K1540" s="3" t="s">
        <v>1151</v>
      </c>
      <c r="L1540" s="3" t="s">
        <v>1154</v>
      </c>
      <c r="M1540" s="7">
        <f t="shared" si="121"/>
        <v>12.916020000000001</v>
      </c>
      <c r="N1540" s="7">
        <f t="shared" si="122"/>
        <v>3.2290050000000003</v>
      </c>
      <c r="O1540" s="7">
        <f t="shared" si="123"/>
        <v>5.3816750000000004</v>
      </c>
      <c r="P1540" s="7">
        <f t="shared" si="124"/>
        <v>0.11185179335429951</v>
      </c>
    </row>
    <row r="1541" spans="1:16" x14ac:dyDescent="0.25">
      <c r="A1541" s="4">
        <v>6063</v>
      </c>
      <c r="B1541" s="4" t="s">
        <v>1149</v>
      </c>
      <c r="C1541" s="3" t="s">
        <v>65</v>
      </c>
      <c r="D1541" s="4" t="s">
        <v>57</v>
      </c>
      <c r="E1541" s="3" t="s">
        <v>22</v>
      </c>
      <c r="F1541" s="4" t="s">
        <v>1431</v>
      </c>
      <c r="G1541" s="3" t="s">
        <v>35</v>
      </c>
      <c r="H1541" s="5">
        <v>699</v>
      </c>
      <c r="I1541" s="5">
        <v>592.38</v>
      </c>
      <c r="J1541" s="6">
        <f t="shared" si="120"/>
        <v>2.9619</v>
      </c>
      <c r="K1541" s="3" t="s">
        <v>1151</v>
      </c>
      <c r="L1541" s="3" t="s">
        <v>1154</v>
      </c>
      <c r="M1541" s="7">
        <f t="shared" si="121"/>
        <v>1.7771399999999999</v>
      </c>
      <c r="N1541" s="7">
        <f t="shared" si="122"/>
        <v>0.44428499999999999</v>
      </c>
      <c r="O1541" s="7">
        <f t="shared" si="123"/>
        <v>0.74047499999999999</v>
      </c>
      <c r="P1541" s="7">
        <f t="shared" si="124"/>
        <v>0.17998581991289386</v>
      </c>
    </row>
    <row r="1542" spans="1:16" x14ac:dyDescent="0.25">
      <c r="A1542" s="4">
        <v>6063</v>
      </c>
      <c r="B1542" s="4" t="s">
        <v>1149</v>
      </c>
      <c r="C1542" s="3" t="s">
        <v>65</v>
      </c>
      <c r="D1542" s="4" t="s">
        <v>57</v>
      </c>
      <c r="E1542" s="3" t="s">
        <v>22</v>
      </c>
      <c r="F1542" s="4" t="s">
        <v>1432</v>
      </c>
      <c r="G1542" s="3" t="s">
        <v>1189</v>
      </c>
      <c r="H1542" s="5">
        <v>99</v>
      </c>
      <c r="I1542" s="5">
        <v>94.28</v>
      </c>
      <c r="J1542" s="6">
        <f t="shared" si="120"/>
        <v>0.47140000000000004</v>
      </c>
      <c r="K1542" s="3" t="s">
        <v>1151</v>
      </c>
      <c r="L1542" s="3" t="s">
        <v>1154</v>
      </c>
      <c r="M1542" s="7">
        <f t="shared" si="121"/>
        <v>0.28284000000000004</v>
      </c>
      <c r="N1542" s="7">
        <f t="shared" si="122"/>
        <v>7.0710000000000009E-2</v>
      </c>
      <c r="O1542" s="7">
        <f t="shared" si="123"/>
        <v>0.11785000000000001</v>
      </c>
      <c r="P1542" s="7">
        <f t="shared" si="124"/>
        <v>5.0063640220619376E-2</v>
      </c>
    </row>
    <row r="1543" spans="1:16" x14ac:dyDescent="0.25">
      <c r="A1543" s="4">
        <v>6063</v>
      </c>
      <c r="B1543" s="4" t="s">
        <v>1149</v>
      </c>
      <c r="C1543" s="3" t="s">
        <v>65</v>
      </c>
      <c r="D1543" s="4" t="s">
        <v>57</v>
      </c>
      <c r="E1543" s="3" t="s">
        <v>22</v>
      </c>
      <c r="F1543" s="4" t="s">
        <v>1433</v>
      </c>
      <c r="G1543" s="3" t="s">
        <v>35</v>
      </c>
      <c r="H1543" s="5">
        <v>540</v>
      </c>
      <c r="I1543" s="5">
        <v>457.62</v>
      </c>
      <c r="J1543" s="6">
        <f t="shared" si="120"/>
        <v>2.2881</v>
      </c>
      <c r="K1543" s="3" t="s">
        <v>1151</v>
      </c>
      <c r="L1543" s="3" t="s">
        <v>1154</v>
      </c>
      <c r="M1543" s="7">
        <f t="shared" si="121"/>
        <v>1.37286</v>
      </c>
      <c r="N1543" s="7">
        <f t="shared" si="122"/>
        <v>0.34321499999999999</v>
      </c>
      <c r="O1543" s="7">
        <f t="shared" si="123"/>
        <v>0.57202500000000001</v>
      </c>
      <c r="P1543" s="7">
        <f t="shared" si="124"/>
        <v>0.18001835584109083</v>
      </c>
    </row>
    <row r="1544" spans="1:16" x14ac:dyDescent="0.25">
      <c r="A1544" s="4">
        <v>6063</v>
      </c>
      <c r="B1544" s="4" t="s">
        <v>1149</v>
      </c>
      <c r="C1544" s="3" t="s">
        <v>65</v>
      </c>
      <c r="D1544" s="4" t="s">
        <v>57</v>
      </c>
      <c r="E1544" s="3" t="s">
        <v>22</v>
      </c>
      <c r="F1544" s="4" t="s">
        <v>1434</v>
      </c>
      <c r="G1544" s="3" t="s">
        <v>1158</v>
      </c>
      <c r="H1544" s="5">
        <v>5981.6</v>
      </c>
      <c r="I1544" s="5">
        <v>5696.76</v>
      </c>
      <c r="J1544" s="6">
        <f t="shared" si="120"/>
        <v>45.574080000000002</v>
      </c>
      <c r="K1544" s="3" t="s">
        <v>1151</v>
      </c>
      <c r="L1544" s="3" t="s">
        <v>1154</v>
      </c>
      <c r="M1544" s="7">
        <f t="shared" si="121"/>
        <v>27.344448</v>
      </c>
      <c r="N1544" s="7">
        <f t="shared" si="122"/>
        <v>6.836112</v>
      </c>
      <c r="O1544" s="7">
        <f t="shared" si="123"/>
        <v>11.393520000000001</v>
      </c>
      <c r="P1544" s="7">
        <f t="shared" si="124"/>
        <v>5.0000351076752381E-2</v>
      </c>
    </row>
    <row r="1545" spans="1:16" x14ac:dyDescent="0.25">
      <c r="A1545" s="4">
        <v>6063</v>
      </c>
      <c r="B1545" s="4" t="s">
        <v>1149</v>
      </c>
      <c r="C1545" s="3" t="s">
        <v>65</v>
      </c>
      <c r="D1545" s="4" t="s">
        <v>58</v>
      </c>
      <c r="E1545" s="3" t="s">
        <v>22</v>
      </c>
      <c r="F1545" s="4" t="s">
        <v>1435</v>
      </c>
      <c r="G1545" s="3" t="s">
        <v>35</v>
      </c>
      <c r="H1545" s="5">
        <v>716</v>
      </c>
      <c r="I1545" s="5">
        <v>606.78</v>
      </c>
      <c r="J1545" s="6">
        <f t="shared" si="120"/>
        <v>3.0339</v>
      </c>
      <c r="K1545" s="3" t="s">
        <v>1151</v>
      </c>
      <c r="L1545" s="3" t="s">
        <v>1154</v>
      </c>
      <c r="M1545" s="7">
        <f t="shared" si="121"/>
        <v>1.8203399999999998</v>
      </c>
      <c r="N1545" s="7">
        <f t="shared" si="122"/>
        <v>0.45508499999999996</v>
      </c>
      <c r="O1545" s="7">
        <f t="shared" si="123"/>
        <v>0.75847500000000001</v>
      </c>
      <c r="P1545" s="7">
        <f t="shared" si="124"/>
        <v>0.17999934078249114</v>
      </c>
    </row>
    <row r="1546" spans="1:16" x14ac:dyDescent="0.25">
      <c r="A1546" s="4">
        <v>6063</v>
      </c>
      <c r="B1546" s="4" t="s">
        <v>1149</v>
      </c>
      <c r="C1546" s="3" t="s">
        <v>65</v>
      </c>
      <c r="D1546" s="4" t="s">
        <v>58</v>
      </c>
      <c r="E1546" s="3" t="s">
        <v>22</v>
      </c>
      <c r="F1546" s="4" t="s">
        <v>1436</v>
      </c>
      <c r="G1546" s="3" t="s">
        <v>1158</v>
      </c>
      <c r="H1546" s="5">
        <v>4402.8999999999996</v>
      </c>
      <c r="I1546" s="5">
        <v>3810.6400000000003</v>
      </c>
      <c r="J1546" s="6">
        <f t="shared" si="120"/>
        <v>19.0532</v>
      </c>
      <c r="K1546" s="3" t="s">
        <v>1151</v>
      </c>
      <c r="L1546" s="3" t="s">
        <v>1154</v>
      </c>
      <c r="M1546" s="7">
        <f t="shared" si="121"/>
        <v>11.43192</v>
      </c>
      <c r="N1546" s="7">
        <f t="shared" si="122"/>
        <v>2.85798</v>
      </c>
      <c r="O1546" s="7">
        <f t="shared" si="123"/>
        <v>4.7633000000000001</v>
      </c>
      <c r="P1546" s="7">
        <f t="shared" si="124"/>
        <v>0.15542271114563411</v>
      </c>
    </row>
    <row r="1547" spans="1:16" x14ac:dyDescent="0.25">
      <c r="A1547" s="4">
        <v>6063</v>
      </c>
      <c r="B1547" s="4" t="s">
        <v>1149</v>
      </c>
      <c r="C1547" s="3" t="s">
        <v>65</v>
      </c>
      <c r="D1547" s="4" t="s">
        <v>58</v>
      </c>
      <c r="E1547" s="3" t="s">
        <v>22</v>
      </c>
      <c r="F1547" s="4" t="s">
        <v>1437</v>
      </c>
      <c r="G1547" s="3" t="s">
        <v>1158</v>
      </c>
      <c r="H1547" s="5">
        <v>10661.1</v>
      </c>
      <c r="I1547" s="5">
        <v>9700.2999999999993</v>
      </c>
      <c r="J1547" s="6">
        <f t="shared" si="120"/>
        <v>97.003</v>
      </c>
      <c r="K1547" s="3" t="s">
        <v>1151</v>
      </c>
      <c r="L1547" s="3" t="s">
        <v>1154</v>
      </c>
      <c r="M1547" s="7">
        <f t="shared" si="121"/>
        <v>58.201799999999999</v>
      </c>
      <c r="N1547" s="7">
        <f t="shared" si="122"/>
        <v>14.55045</v>
      </c>
      <c r="O1547" s="7">
        <f t="shared" si="123"/>
        <v>24.25075</v>
      </c>
      <c r="P1547" s="7">
        <f t="shared" si="124"/>
        <v>9.9048483036607182E-2</v>
      </c>
    </row>
    <row r="1548" spans="1:16" x14ac:dyDescent="0.25">
      <c r="A1548" s="4">
        <v>6063</v>
      </c>
      <c r="B1548" s="4" t="s">
        <v>1149</v>
      </c>
      <c r="C1548" s="3" t="s">
        <v>65</v>
      </c>
      <c r="D1548" s="4" t="s">
        <v>58</v>
      </c>
      <c r="E1548" s="3" t="s">
        <v>22</v>
      </c>
      <c r="F1548" s="4" t="s">
        <v>1438</v>
      </c>
      <c r="G1548" s="3" t="s">
        <v>35</v>
      </c>
      <c r="H1548" s="5">
        <v>12325</v>
      </c>
      <c r="I1548" s="5">
        <v>11738.1</v>
      </c>
      <c r="J1548" s="6">
        <f t="shared" si="120"/>
        <v>117.381</v>
      </c>
      <c r="K1548" s="3" t="s">
        <v>1151</v>
      </c>
      <c r="L1548" s="3" t="s">
        <v>1154</v>
      </c>
      <c r="M1548" s="7">
        <f t="shared" si="121"/>
        <v>70.428600000000003</v>
      </c>
      <c r="N1548" s="7">
        <f t="shared" si="122"/>
        <v>17.607150000000001</v>
      </c>
      <c r="O1548" s="7">
        <f t="shared" si="123"/>
        <v>29.34525</v>
      </c>
      <c r="P1548" s="7">
        <f t="shared" si="124"/>
        <v>4.9999574036683869E-2</v>
      </c>
    </row>
    <row r="1549" spans="1:16" x14ac:dyDescent="0.25">
      <c r="A1549" s="4">
        <v>6063</v>
      </c>
      <c r="B1549" s="4" t="s">
        <v>1149</v>
      </c>
      <c r="C1549" s="3" t="s">
        <v>65</v>
      </c>
      <c r="D1549" s="4" t="s">
        <v>58</v>
      </c>
      <c r="E1549" s="3" t="s">
        <v>22</v>
      </c>
      <c r="F1549" s="4" t="s">
        <v>1439</v>
      </c>
      <c r="G1549" s="3" t="s">
        <v>35</v>
      </c>
      <c r="H1549" s="5">
        <v>162</v>
      </c>
      <c r="I1549" s="5">
        <v>154.30000000000001</v>
      </c>
      <c r="J1549" s="6">
        <f t="shared" si="120"/>
        <v>0.77150000000000007</v>
      </c>
      <c r="K1549" s="3" t="s">
        <v>1151</v>
      </c>
      <c r="L1549" s="3" t="s">
        <v>1154</v>
      </c>
      <c r="M1549" s="7">
        <f t="shared" si="121"/>
        <v>0.46290000000000003</v>
      </c>
      <c r="N1549" s="7">
        <f t="shared" si="122"/>
        <v>0.11572500000000001</v>
      </c>
      <c r="O1549" s="7">
        <f t="shared" si="123"/>
        <v>0.19287500000000002</v>
      </c>
      <c r="P1549" s="7">
        <f t="shared" si="124"/>
        <v>4.990278677900184E-2</v>
      </c>
    </row>
    <row r="1550" spans="1:16" x14ac:dyDescent="0.25">
      <c r="A1550" s="4">
        <v>6063</v>
      </c>
      <c r="B1550" s="4" t="s">
        <v>1149</v>
      </c>
      <c r="C1550" s="3" t="s">
        <v>65</v>
      </c>
      <c r="D1550" s="4" t="s">
        <v>58</v>
      </c>
      <c r="E1550" s="3" t="s">
        <v>22</v>
      </c>
      <c r="F1550" s="4" t="s">
        <v>1440</v>
      </c>
      <c r="G1550" s="3" t="s">
        <v>35</v>
      </c>
      <c r="H1550" s="5">
        <v>989.1</v>
      </c>
      <c r="I1550" s="5">
        <v>838.22</v>
      </c>
      <c r="J1550" s="6">
        <f t="shared" si="120"/>
        <v>4.1911000000000005</v>
      </c>
      <c r="K1550" s="3" t="s">
        <v>1151</v>
      </c>
      <c r="L1550" s="3" t="s">
        <v>1154</v>
      </c>
      <c r="M1550" s="7">
        <f t="shared" si="121"/>
        <v>2.5146600000000001</v>
      </c>
      <c r="N1550" s="7">
        <f t="shared" si="122"/>
        <v>0.62866500000000003</v>
      </c>
      <c r="O1550" s="7">
        <f t="shared" si="123"/>
        <v>1.0477750000000001</v>
      </c>
      <c r="P1550" s="7">
        <f t="shared" si="124"/>
        <v>0.18000047720168921</v>
      </c>
    </row>
    <row r="1551" spans="1:16" x14ac:dyDescent="0.25">
      <c r="A1551" s="4">
        <v>6063</v>
      </c>
      <c r="B1551" s="4" t="s">
        <v>1149</v>
      </c>
      <c r="C1551" s="3" t="s">
        <v>65</v>
      </c>
      <c r="D1551" s="4" t="s">
        <v>58</v>
      </c>
      <c r="E1551" s="3" t="s">
        <v>22</v>
      </c>
      <c r="F1551" s="4" t="s">
        <v>1441</v>
      </c>
      <c r="G1551" s="3" t="s">
        <v>35</v>
      </c>
      <c r="H1551" s="5">
        <v>1521</v>
      </c>
      <c r="I1551" s="5">
        <v>1390.96</v>
      </c>
      <c r="J1551" s="6">
        <f t="shared" si="120"/>
        <v>6.9548000000000005</v>
      </c>
      <c r="K1551" s="3" t="s">
        <v>1151</v>
      </c>
      <c r="L1551" s="3" t="s">
        <v>1154</v>
      </c>
      <c r="M1551" s="7">
        <f t="shared" si="121"/>
        <v>4.1728800000000001</v>
      </c>
      <c r="N1551" s="7">
        <f t="shared" si="122"/>
        <v>1.04322</v>
      </c>
      <c r="O1551" s="7">
        <f t="shared" si="123"/>
        <v>1.7387000000000001</v>
      </c>
      <c r="P1551" s="7">
        <f t="shared" si="124"/>
        <v>9.3489388623684277E-2</v>
      </c>
    </row>
    <row r="1552" spans="1:16" x14ac:dyDescent="0.25">
      <c r="A1552" s="4">
        <v>6063</v>
      </c>
      <c r="B1552" s="4" t="s">
        <v>1149</v>
      </c>
      <c r="C1552" s="3" t="s">
        <v>65</v>
      </c>
      <c r="D1552" s="4" t="s">
        <v>58</v>
      </c>
      <c r="E1552" s="3" t="s">
        <v>22</v>
      </c>
      <c r="F1552" s="4" t="s">
        <v>1442</v>
      </c>
      <c r="G1552" s="3" t="s">
        <v>35</v>
      </c>
      <c r="H1552" s="5">
        <v>994</v>
      </c>
      <c r="I1552" s="5">
        <v>873.74</v>
      </c>
      <c r="J1552" s="6">
        <f t="shared" si="120"/>
        <v>4.3687000000000005</v>
      </c>
      <c r="K1552" s="3" t="s">
        <v>1151</v>
      </c>
      <c r="L1552" s="3" t="s">
        <v>1154</v>
      </c>
      <c r="M1552" s="7">
        <f t="shared" si="121"/>
        <v>2.6212200000000001</v>
      </c>
      <c r="N1552" s="7">
        <f t="shared" si="122"/>
        <v>0.65530500000000003</v>
      </c>
      <c r="O1552" s="7">
        <f t="shared" si="123"/>
        <v>1.0921750000000001</v>
      </c>
      <c r="P1552" s="7">
        <f t="shared" si="124"/>
        <v>0.13763819900656937</v>
      </c>
    </row>
    <row r="1553" spans="1:16" x14ac:dyDescent="0.25">
      <c r="A1553" s="4">
        <v>6063</v>
      </c>
      <c r="B1553" s="4" t="s">
        <v>1149</v>
      </c>
      <c r="C1553" s="3" t="s">
        <v>65</v>
      </c>
      <c r="D1553" s="4" t="s">
        <v>58</v>
      </c>
      <c r="E1553" s="3" t="s">
        <v>22</v>
      </c>
      <c r="F1553" s="4" t="s">
        <v>1443</v>
      </c>
      <c r="G1553" s="3" t="s">
        <v>35</v>
      </c>
      <c r="H1553" s="5">
        <v>1447.95</v>
      </c>
      <c r="I1553" s="5">
        <v>1379.0099999999998</v>
      </c>
      <c r="J1553" s="6">
        <f t="shared" si="120"/>
        <v>6.8950499999999986</v>
      </c>
      <c r="K1553" s="3" t="s">
        <v>1151</v>
      </c>
      <c r="L1553" s="3" t="s">
        <v>1154</v>
      </c>
      <c r="M1553" s="7">
        <f t="shared" si="121"/>
        <v>4.1370299999999993</v>
      </c>
      <c r="N1553" s="7">
        <f t="shared" si="122"/>
        <v>1.0342574999999998</v>
      </c>
      <c r="O1553" s="7">
        <f t="shared" si="123"/>
        <v>1.7237624999999996</v>
      </c>
      <c r="P1553" s="7">
        <f t="shared" si="124"/>
        <v>4.9992385842017262E-2</v>
      </c>
    </row>
    <row r="1554" spans="1:16" x14ac:dyDescent="0.25">
      <c r="A1554" s="4">
        <v>6063</v>
      </c>
      <c r="B1554" s="4" t="s">
        <v>1149</v>
      </c>
      <c r="C1554" s="3" t="s">
        <v>65</v>
      </c>
      <c r="D1554" s="4" t="s">
        <v>58</v>
      </c>
      <c r="E1554" s="3" t="s">
        <v>22</v>
      </c>
      <c r="F1554" s="4" t="s">
        <v>1444</v>
      </c>
      <c r="G1554" s="3" t="s">
        <v>35</v>
      </c>
      <c r="H1554" s="5">
        <v>1448.6</v>
      </c>
      <c r="I1554" s="5">
        <v>1379.62</v>
      </c>
      <c r="J1554" s="6">
        <f t="shared" si="120"/>
        <v>6.8980999999999995</v>
      </c>
      <c r="K1554" s="3" t="s">
        <v>1151</v>
      </c>
      <c r="L1554" s="3" t="s">
        <v>1154</v>
      </c>
      <c r="M1554" s="7">
        <f t="shared" si="121"/>
        <v>4.1388599999999993</v>
      </c>
      <c r="N1554" s="7">
        <f t="shared" si="122"/>
        <v>1.0347149999999998</v>
      </c>
      <c r="O1554" s="7">
        <f t="shared" si="123"/>
        <v>1.7245249999999999</v>
      </c>
      <c r="P1554" s="7">
        <f t="shared" si="124"/>
        <v>4.9999275162726065E-2</v>
      </c>
    </row>
    <row r="1555" spans="1:16" x14ac:dyDescent="0.25">
      <c r="A1555" s="4">
        <v>6063</v>
      </c>
      <c r="B1555" s="4" t="s">
        <v>1149</v>
      </c>
      <c r="C1555" s="3" t="s">
        <v>65</v>
      </c>
      <c r="D1555" s="4" t="s">
        <v>58</v>
      </c>
      <c r="E1555" s="3" t="s">
        <v>22</v>
      </c>
      <c r="F1555" s="4" t="s">
        <v>1445</v>
      </c>
      <c r="G1555" s="3" t="s">
        <v>35</v>
      </c>
      <c r="H1555" s="5">
        <v>7779</v>
      </c>
      <c r="I1555" s="5">
        <v>6592.38</v>
      </c>
      <c r="J1555" s="6">
        <f t="shared" si="120"/>
        <v>52.739040000000003</v>
      </c>
      <c r="K1555" s="3" t="s">
        <v>1151</v>
      </c>
      <c r="L1555" s="3" t="s">
        <v>1154</v>
      </c>
      <c r="M1555" s="7">
        <f t="shared" si="121"/>
        <v>31.643424</v>
      </c>
      <c r="N1555" s="7">
        <f t="shared" si="122"/>
        <v>7.9108559999999999</v>
      </c>
      <c r="O1555" s="7">
        <f t="shared" si="123"/>
        <v>13.184760000000001</v>
      </c>
      <c r="P1555" s="7">
        <f t="shared" si="124"/>
        <v>0.17999872580160736</v>
      </c>
    </row>
    <row r="1556" spans="1:16" x14ac:dyDescent="0.25">
      <c r="A1556" s="4">
        <v>6063</v>
      </c>
      <c r="B1556" s="4" t="s">
        <v>1149</v>
      </c>
      <c r="C1556" s="3" t="s">
        <v>65</v>
      </c>
      <c r="D1556" s="4" t="s">
        <v>58</v>
      </c>
      <c r="E1556" s="3" t="s">
        <v>22</v>
      </c>
      <c r="F1556" s="4" t="s">
        <v>1446</v>
      </c>
      <c r="G1556" s="3" t="s">
        <v>1158</v>
      </c>
      <c r="H1556" s="5">
        <v>6020</v>
      </c>
      <c r="I1556" s="5">
        <v>5234.9400000000005</v>
      </c>
      <c r="J1556" s="6">
        <f t="shared" si="120"/>
        <v>41.879520000000007</v>
      </c>
      <c r="K1556" s="3" t="s">
        <v>1151</v>
      </c>
      <c r="L1556" s="3" t="s">
        <v>1154</v>
      </c>
      <c r="M1556" s="7">
        <f t="shared" si="121"/>
        <v>25.127712000000002</v>
      </c>
      <c r="N1556" s="7">
        <f t="shared" si="122"/>
        <v>6.2819280000000006</v>
      </c>
      <c r="O1556" s="7">
        <f t="shared" si="123"/>
        <v>10.469880000000002</v>
      </c>
      <c r="P1556" s="7">
        <f t="shared" si="124"/>
        <v>0.14996542462759832</v>
      </c>
    </row>
    <row r="1557" spans="1:16" x14ac:dyDescent="0.25">
      <c r="A1557" s="4">
        <v>6063</v>
      </c>
      <c r="B1557" s="4" t="s">
        <v>1149</v>
      </c>
      <c r="C1557" s="3" t="s">
        <v>65</v>
      </c>
      <c r="D1557" s="4" t="s">
        <v>58</v>
      </c>
      <c r="E1557" s="3" t="s">
        <v>22</v>
      </c>
      <c r="F1557" s="4" t="s">
        <v>1447</v>
      </c>
      <c r="G1557" s="3" t="s">
        <v>1158</v>
      </c>
      <c r="H1557" s="5">
        <v>707.25</v>
      </c>
      <c r="I1557" s="5">
        <v>673.56999999999994</v>
      </c>
      <c r="J1557" s="6">
        <f t="shared" si="120"/>
        <v>3.3678499999999998</v>
      </c>
      <c r="K1557" s="3" t="s">
        <v>1151</v>
      </c>
      <c r="L1557" s="3" t="s">
        <v>1154</v>
      </c>
      <c r="M1557" s="7">
        <f t="shared" si="121"/>
        <v>2.0207099999999998</v>
      </c>
      <c r="N1557" s="7">
        <f t="shared" si="122"/>
        <v>0.50517749999999995</v>
      </c>
      <c r="O1557" s="7">
        <f t="shared" si="123"/>
        <v>0.84196249999999995</v>
      </c>
      <c r="P1557" s="7">
        <f t="shared" si="124"/>
        <v>5.0002226940035976E-2</v>
      </c>
    </row>
    <row r="1558" spans="1:16" x14ac:dyDescent="0.25">
      <c r="A1558" s="4">
        <v>6063</v>
      </c>
      <c r="B1558" s="4" t="s">
        <v>1149</v>
      </c>
      <c r="C1558" s="3" t="s">
        <v>65</v>
      </c>
      <c r="D1558" s="4" t="s">
        <v>58</v>
      </c>
      <c r="E1558" s="3" t="s">
        <v>22</v>
      </c>
      <c r="F1558" s="4" t="s">
        <v>1448</v>
      </c>
      <c r="G1558" s="3" t="s">
        <v>1158</v>
      </c>
      <c r="H1558" s="5">
        <v>3058</v>
      </c>
      <c r="I1558" s="5">
        <v>2591.5200000000004</v>
      </c>
      <c r="J1558" s="6">
        <f t="shared" si="120"/>
        <v>12.957600000000003</v>
      </c>
      <c r="K1558" s="3" t="s">
        <v>1151</v>
      </c>
      <c r="L1558" s="3" t="s">
        <v>1154</v>
      </c>
      <c r="M1558" s="7">
        <f t="shared" si="121"/>
        <v>7.774560000000001</v>
      </c>
      <c r="N1558" s="7">
        <f t="shared" si="122"/>
        <v>1.9436400000000003</v>
      </c>
      <c r="O1558" s="7">
        <f t="shared" si="123"/>
        <v>3.2394000000000007</v>
      </c>
      <c r="P1558" s="7">
        <f t="shared" si="124"/>
        <v>0.18000246959313437</v>
      </c>
    </row>
    <row r="1559" spans="1:16" x14ac:dyDescent="0.25">
      <c r="A1559" s="4">
        <v>6063</v>
      </c>
      <c r="B1559" s="4" t="s">
        <v>1149</v>
      </c>
      <c r="C1559" s="3" t="s">
        <v>65</v>
      </c>
      <c r="D1559" s="4" t="s">
        <v>59</v>
      </c>
      <c r="E1559" s="3" t="s">
        <v>22</v>
      </c>
      <c r="F1559" s="4" t="s">
        <v>1449</v>
      </c>
      <c r="G1559" s="3" t="s">
        <v>1158</v>
      </c>
      <c r="H1559" s="5">
        <v>299</v>
      </c>
      <c r="I1559" s="5">
        <v>284.76</v>
      </c>
      <c r="J1559" s="6">
        <f t="shared" si="120"/>
        <v>1.4238</v>
      </c>
      <c r="K1559" s="3" t="s">
        <v>1151</v>
      </c>
      <c r="L1559" s="3" t="s">
        <v>1154</v>
      </c>
      <c r="M1559" s="7">
        <f t="shared" si="121"/>
        <v>0.85427999999999993</v>
      </c>
      <c r="N1559" s="7">
        <f t="shared" si="122"/>
        <v>0.21356999999999998</v>
      </c>
      <c r="O1559" s="7">
        <f t="shared" si="123"/>
        <v>0.35594999999999999</v>
      </c>
      <c r="P1559" s="7">
        <f t="shared" si="124"/>
        <v>5.0007023458350952E-2</v>
      </c>
    </row>
    <row r="1560" spans="1:16" x14ac:dyDescent="0.25">
      <c r="A1560" s="4">
        <v>6063</v>
      </c>
      <c r="B1560" s="4" t="s">
        <v>1149</v>
      </c>
      <c r="C1560" s="3" t="s">
        <v>65</v>
      </c>
      <c r="D1560" s="4" t="s">
        <v>59</v>
      </c>
      <c r="E1560" s="3" t="s">
        <v>22</v>
      </c>
      <c r="F1560" s="4" t="s">
        <v>1450</v>
      </c>
      <c r="G1560" s="3" t="s">
        <v>35</v>
      </c>
      <c r="H1560" s="5">
        <v>2103</v>
      </c>
      <c r="I1560" s="5">
        <v>2002.8600000000001</v>
      </c>
      <c r="J1560" s="6">
        <f t="shared" si="120"/>
        <v>10.0143</v>
      </c>
      <c r="K1560" s="3" t="s">
        <v>1151</v>
      </c>
      <c r="L1560" s="3" t="s">
        <v>1154</v>
      </c>
      <c r="M1560" s="7">
        <f t="shared" si="121"/>
        <v>6.0085800000000003</v>
      </c>
      <c r="N1560" s="7">
        <f t="shared" si="122"/>
        <v>1.5021450000000001</v>
      </c>
      <c r="O1560" s="7">
        <f t="shared" si="123"/>
        <v>2.5035750000000001</v>
      </c>
      <c r="P1560" s="7">
        <f t="shared" si="124"/>
        <v>4.9998502141936907E-2</v>
      </c>
    </row>
    <row r="1561" spans="1:16" x14ac:dyDescent="0.25">
      <c r="A1561" s="4">
        <v>6063</v>
      </c>
      <c r="B1561" s="4" t="s">
        <v>1149</v>
      </c>
      <c r="C1561" s="3" t="s">
        <v>65</v>
      </c>
      <c r="D1561" s="4" t="s">
        <v>59</v>
      </c>
      <c r="E1561" s="3" t="s">
        <v>22</v>
      </c>
      <c r="F1561" s="4" t="s">
        <v>1451</v>
      </c>
      <c r="G1561" s="3" t="s">
        <v>1156</v>
      </c>
      <c r="H1561" s="5">
        <v>999</v>
      </c>
      <c r="I1561" s="5">
        <v>951.42</v>
      </c>
      <c r="J1561" s="6">
        <f t="shared" si="120"/>
        <v>4.7571000000000003</v>
      </c>
      <c r="K1561" s="3" t="s">
        <v>1151</v>
      </c>
      <c r="L1561" s="3" t="s">
        <v>1154</v>
      </c>
      <c r="M1561" s="7">
        <f t="shared" si="121"/>
        <v>2.85426</v>
      </c>
      <c r="N1561" s="7">
        <f t="shared" si="122"/>
        <v>0.713565</v>
      </c>
      <c r="O1561" s="7">
        <f t="shared" si="123"/>
        <v>1.1892750000000001</v>
      </c>
      <c r="P1561" s="7">
        <f t="shared" si="124"/>
        <v>5.0009459544680723E-2</v>
      </c>
    </row>
    <row r="1562" spans="1:16" x14ac:dyDescent="0.25">
      <c r="A1562" s="4">
        <v>6063</v>
      </c>
      <c r="B1562" s="4" t="s">
        <v>1149</v>
      </c>
      <c r="C1562" s="3" t="s">
        <v>65</v>
      </c>
      <c r="D1562" s="4" t="s">
        <v>59</v>
      </c>
      <c r="E1562" s="3" t="s">
        <v>22</v>
      </c>
      <c r="F1562" s="4" t="s">
        <v>1452</v>
      </c>
      <c r="G1562" s="3" t="s">
        <v>35</v>
      </c>
      <c r="H1562" s="5">
        <v>1084</v>
      </c>
      <c r="I1562" s="5">
        <v>918.64</v>
      </c>
      <c r="J1562" s="6">
        <f t="shared" si="120"/>
        <v>4.5932000000000004</v>
      </c>
      <c r="K1562" s="3" t="s">
        <v>1151</v>
      </c>
      <c r="L1562" s="3" t="s">
        <v>1154</v>
      </c>
      <c r="M1562" s="7">
        <f t="shared" si="121"/>
        <v>2.7559200000000001</v>
      </c>
      <c r="N1562" s="7">
        <f t="shared" si="122"/>
        <v>0.68898000000000004</v>
      </c>
      <c r="O1562" s="7">
        <f t="shared" si="123"/>
        <v>1.1483000000000001</v>
      </c>
      <c r="P1562" s="7">
        <f t="shared" si="124"/>
        <v>0.18000522511538808</v>
      </c>
    </row>
    <row r="1563" spans="1:16" x14ac:dyDescent="0.25">
      <c r="A1563" s="4">
        <v>6063</v>
      </c>
      <c r="B1563" s="4" t="s">
        <v>1149</v>
      </c>
      <c r="C1563" s="3" t="s">
        <v>65</v>
      </c>
      <c r="D1563" s="4" t="s">
        <v>59</v>
      </c>
      <c r="E1563" s="3" t="s">
        <v>22</v>
      </c>
      <c r="F1563" s="4" t="s">
        <v>1453</v>
      </c>
      <c r="G1563" s="3" t="s">
        <v>35</v>
      </c>
      <c r="H1563" s="5">
        <v>74.25</v>
      </c>
      <c r="I1563" s="5">
        <v>62.93</v>
      </c>
      <c r="J1563" s="6">
        <f t="shared" si="120"/>
        <v>0.31464999999999999</v>
      </c>
      <c r="K1563" s="3" t="s">
        <v>1151</v>
      </c>
      <c r="L1563" s="3" t="s">
        <v>1154</v>
      </c>
      <c r="M1563" s="7">
        <f t="shared" si="121"/>
        <v>0.18878999999999999</v>
      </c>
      <c r="N1563" s="7">
        <f t="shared" si="122"/>
        <v>4.7197499999999996E-2</v>
      </c>
      <c r="O1563" s="7">
        <f t="shared" si="123"/>
        <v>7.8662499999999996E-2</v>
      </c>
      <c r="P1563" s="7">
        <f t="shared" si="124"/>
        <v>0.17988240902590169</v>
      </c>
    </row>
    <row r="1564" spans="1:16" x14ac:dyDescent="0.25">
      <c r="A1564" s="4">
        <v>6063</v>
      </c>
      <c r="B1564" s="4" t="s">
        <v>1149</v>
      </c>
      <c r="C1564" s="3" t="s">
        <v>65</v>
      </c>
      <c r="D1564" s="4" t="s">
        <v>59</v>
      </c>
      <c r="E1564" s="3" t="s">
        <v>22</v>
      </c>
      <c r="F1564" s="4" t="s">
        <v>1454</v>
      </c>
      <c r="G1564" s="3" t="s">
        <v>1156</v>
      </c>
      <c r="H1564" s="5">
        <v>3436.6</v>
      </c>
      <c r="I1564" s="5">
        <v>3272.96</v>
      </c>
      <c r="J1564" s="6">
        <f t="shared" si="120"/>
        <v>16.364799999999999</v>
      </c>
      <c r="K1564" s="3" t="s">
        <v>1151</v>
      </c>
      <c r="L1564" s="3" t="s">
        <v>1154</v>
      </c>
      <c r="M1564" s="7">
        <f t="shared" si="121"/>
        <v>9.8188799999999983</v>
      </c>
      <c r="N1564" s="7">
        <f t="shared" si="122"/>
        <v>2.4547199999999996</v>
      </c>
      <c r="O1564" s="7">
        <f t="shared" si="123"/>
        <v>4.0911999999999997</v>
      </c>
      <c r="P1564" s="7">
        <f t="shared" si="124"/>
        <v>4.9997555729370369E-2</v>
      </c>
    </row>
    <row r="1565" spans="1:16" x14ac:dyDescent="0.25">
      <c r="A1565" s="4">
        <v>6063</v>
      </c>
      <c r="B1565" s="4" t="s">
        <v>1149</v>
      </c>
      <c r="C1565" s="3" t="s">
        <v>65</v>
      </c>
      <c r="D1565" s="4" t="s">
        <v>59</v>
      </c>
      <c r="E1565" s="3" t="s">
        <v>22</v>
      </c>
      <c r="F1565" s="4" t="s">
        <v>1455</v>
      </c>
      <c r="G1565" s="3" t="s">
        <v>1156</v>
      </c>
      <c r="H1565" s="5">
        <v>11099.2</v>
      </c>
      <c r="I1565" s="5">
        <v>9594.5999999999985</v>
      </c>
      <c r="J1565" s="6">
        <f t="shared" si="120"/>
        <v>95.945999999999984</v>
      </c>
      <c r="K1565" s="3" t="s">
        <v>1151</v>
      </c>
      <c r="L1565" s="3" t="s">
        <v>1154</v>
      </c>
      <c r="M1565" s="7">
        <f t="shared" si="121"/>
        <v>57.567599999999985</v>
      </c>
      <c r="N1565" s="7">
        <f t="shared" si="122"/>
        <v>14.391899999999996</v>
      </c>
      <c r="O1565" s="7">
        <f t="shared" si="123"/>
        <v>23.986499999999996</v>
      </c>
      <c r="P1565" s="7">
        <f t="shared" si="124"/>
        <v>0.15681737644091487</v>
      </c>
    </row>
    <row r="1566" spans="1:16" x14ac:dyDescent="0.25">
      <c r="A1566" s="4">
        <v>6063</v>
      </c>
      <c r="B1566" s="4" t="s">
        <v>1149</v>
      </c>
      <c r="C1566" s="3" t="s">
        <v>65</v>
      </c>
      <c r="D1566" s="4" t="s">
        <v>60</v>
      </c>
      <c r="E1566" s="3" t="s">
        <v>22</v>
      </c>
      <c r="F1566" s="4" t="s">
        <v>1456</v>
      </c>
      <c r="G1566" s="3" t="s">
        <v>1158</v>
      </c>
      <c r="H1566" s="5">
        <v>449.1</v>
      </c>
      <c r="I1566" s="5">
        <v>380.6</v>
      </c>
      <c r="J1566" s="6">
        <f t="shared" si="120"/>
        <v>1.9030000000000002</v>
      </c>
      <c r="K1566" s="3" t="s">
        <v>1151</v>
      </c>
      <c r="L1566" s="3" t="s">
        <v>1154</v>
      </c>
      <c r="M1566" s="7">
        <f t="shared" si="121"/>
        <v>1.1418000000000001</v>
      </c>
      <c r="N1566" s="7">
        <f t="shared" si="122"/>
        <v>0.28545000000000004</v>
      </c>
      <c r="O1566" s="7">
        <f t="shared" si="123"/>
        <v>0.47575000000000006</v>
      </c>
      <c r="P1566" s="7">
        <f t="shared" si="124"/>
        <v>0.17997898055701533</v>
      </c>
    </row>
    <row r="1567" spans="1:16" x14ac:dyDescent="0.25">
      <c r="A1567" s="4">
        <v>6063</v>
      </c>
      <c r="B1567" s="4" t="s">
        <v>1149</v>
      </c>
      <c r="C1567" s="3" t="s">
        <v>65</v>
      </c>
      <c r="D1567" s="4" t="s">
        <v>60</v>
      </c>
      <c r="E1567" s="3" t="s">
        <v>22</v>
      </c>
      <c r="F1567" s="4" t="s">
        <v>1457</v>
      </c>
      <c r="G1567" s="3" t="s">
        <v>1158</v>
      </c>
      <c r="H1567" s="5">
        <v>4048.5</v>
      </c>
      <c r="I1567" s="5">
        <v>3855.72</v>
      </c>
      <c r="J1567" s="6">
        <f t="shared" si="120"/>
        <v>19.278600000000001</v>
      </c>
      <c r="K1567" s="3" t="s">
        <v>1151</v>
      </c>
      <c r="L1567" s="3" t="s">
        <v>1154</v>
      </c>
      <c r="M1567" s="7">
        <f t="shared" si="121"/>
        <v>11.567159999999999</v>
      </c>
      <c r="N1567" s="7">
        <f t="shared" si="122"/>
        <v>2.8917899999999999</v>
      </c>
      <c r="O1567" s="7">
        <f t="shared" si="123"/>
        <v>4.8196500000000002</v>
      </c>
      <c r="P1567" s="7">
        <f t="shared" si="124"/>
        <v>4.9998443870405529E-2</v>
      </c>
    </row>
    <row r="1568" spans="1:16" x14ac:dyDescent="0.25">
      <c r="A1568" s="4">
        <v>6063</v>
      </c>
      <c r="B1568" s="4" t="s">
        <v>1149</v>
      </c>
      <c r="C1568" s="3" t="s">
        <v>65</v>
      </c>
      <c r="D1568" s="4" t="s">
        <v>60</v>
      </c>
      <c r="E1568" s="3" t="s">
        <v>22</v>
      </c>
      <c r="F1568" s="4" t="s">
        <v>1458</v>
      </c>
      <c r="G1568" s="3" t="s">
        <v>1158</v>
      </c>
      <c r="H1568" s="5">
        <v>1129.1500000000001</v>
      </c>
      <c r="I1568" s="5">
        <v>1075.3699999999999</v>
      </c>
      <c r="J1568" s="6">
        <f t="shared" si="120"/>
        <v>5.3768499999999992</v>
      </c>
      <c r="K1568" s="3" t="s">
        <v>1151</v>
      </c>
      <c r="L1568" s="3" t="s">
        <v>1154</v>
      </c>
      <c r="M1568" s="7">
        <f t="shared" si="121"/>
        <v>3.2261099999999994</v>
      </c>
      <c r="N1568" s="7">
        <f t="shared" si="122"/>
        <v>0.80652749999999984</v>
      </c>
      <c r="O1568" s="7">
        <f t="shared" si="123"/>
        <v>1.3442124999999998</v>
      </c>
      <c r="P1568" s="7">
        <f t="shared" si="124"/>
        <v>5.0010693993695288E-2</v>
      </c>
    </row>
    <row r="1569" spans="1:16" x14ac:dyDescent="0.25">
      <c r="A1569" s="4">
        <v>6063</v>
      </c>
      <c r="B1569" s="4" t="s">
        <v>1149</v>
      </c>
      <c r="C1569" s="3" t="s">
        <v>65</v>
      </c>
      <c r="D1569" s="4" t="s">
        <v>60</v>
      </c>
      <c r="E1569" s="3" t="s">
        <v>22</v>
      </c>
      <c r="F1569" s="4" t="s">
        <v>1459</v>
      </c>
      <c r="G1569" s="3" t="s">
        <v>1158</v>
      </c>
      <c r="H1569" s="5">
        <v>269.10000000000002</v>
      </c>
      <c r="I1569" s="5">
        <v>228.06</v>
      </c>
      <c r="J1569" s="6">
        <f t="shared" si="120"/>
        <v>1.1403000000000001</v>
      </c>
      <c r="K1569" s="3" t="s">
        <v>1151</v>
      </c>
      <c r="L1569" s="3" t="s">
        <v>1154</v>
      </c>
      <c r="M1569" s="7">
        <f t="shared" si="121"/>
        <v>0.68418000000000001</v>
      </c>
      <c r="N1569" s="7">
        <f t="shared" si="122"/>
        <v>0.171045</v>
      </c>
      <c r="O1569" s="7">
        <f t="shared" si="123"/>
        <v>0.28507500000000002</v>
      </c>
      <c r="P1569" s="7">
        <f t="shared" si="124"/>
        <v>0.17995264404104194</v>
      </c>
    </row>
    <row r="1570" spans="1:16" x14ac:dyDescent="0.25">
      <c r="A1570" s="4">
        <v>6063</v>
      </c>
      <c r="B1570" s="4" t="s">
        <v>1149</v>
      </c>
      <c r="C1570" s="3" t="s">
        <v>65</v>
      </c>
      <c r="D1570" s="4" t="s">
        <v>60</v>
      </c>
      <c r="E1570" s="3" t="s">
        <v>22</v>
      </c>
      <c r="F1570" s="4" t="s">
        <v>1460</v>
      </c>
      <c r="G1570" s="3" t="s">
        <v>1158</v>
      </c>
      <c r="H1570" s="5">
        <v>2355.5</v>
      </c>
      <c r="I1570" s="5">
        <v>2243.34</v>
      </c>
      <c r="J1570" s="6">
        <f t="shared" si="120"/>
        <v>11.216700000000001</v>
      </c>
      <c r="K1570" s="3" t="s">
        <v>1151</v>
      </c>
      <c r="L1570" s="3" t="s">
        <v>1154</v>
      </c>
      <c r="M1570" s="7">
        <f t="shared" si="121"/>
        <v>6.7300200000000006</v>
      </c>
      <c r="N1570" s="7">
        <f t="shared" si="122"/>
        <v>1.6825050000000001</v>
      </c>
      <c r="O1570" s="7">
        <f t="shared" si="123"/>
        <v>2.8041750000000003</v>
      </c>
      <c r="P1570" s="7">
        <f t="shared" si="124"/>
        <v>4.9996879652660642E-2</v>
      </c>
    </row>
    <row r="1571" spans="1:16" x14ac:dyDescent="0.25">
      <c r="A1571" s="4">
        <v>6063</v>
      </c>
      <c r="B1571" s="4" t="s">
        <v>1149</v>
      </c>
      <c r="C1571" s="3" t="s">
        <v>65</v>
      </c>
      <c r="D1571" s="4" t="s">
        <v>60</v>
      </c>
      <c r="E1571" s="3" t="s">
        <v>22</v>
      </c>
      <c r="F1571" s="4" t="s">
        <v>1461</v>
      </c>
      <c r="G1571" s="3" t="s">
        <v>1158</v>
      </c>
      <c r="H1571" s="5">
        <v>975</v>
      </c>
      <c r="I1571" s="5">
        <v>826.28</v>
      </c>
      <c r="J1571" s="6">
        <f t="shared" si="120"/>
        <v>4.1314000000000002</v>
      </c>
      <c r="K1571" s="3" t="s">
        <v>1151</v>
      </c>
      <c r="L1571" s="3" t="s">
        <v>1154</v>
      </c>
      <c r="M1571" s="7">
        <f t="shared" si="121"/>
        <v>2.4788399999999999</v>
      </c>
      <c r="N1571" s="7">
        <f t="shared" si="122"/>
        <v>0.61970999999999998</v>
      </c>
      <c r="O1571" s="7">
        <f t="shared" si="123"/>
        <v>1.03285</v>
      </c>
      <c r="P1571" s="7">
        <f t="shared" si="124"/>
        <v>0.17998741346758962</v>
      </c>
    </row>
    <row r="1572" spans="1:16" x14ac:dyDescent="0.25">
      <c r="A1572" s="4">
        <v>6063</v>
      </c>
      <c r="B1572" s="4" t="s">
        <v>1149</v>
      </c>
      <c r="C1572" s="3" t="s">
        <v>65</v>
      </c>
      <c r="D1572" s="4" t="s">
        <v>60</v>
      </c>
      <c r="E1572" s="3" t="s">
        <v>22</v>
      </c>
      <c r="F1572" s="4" t="s">
        <v>1462</v>
      </c>
      <c r="G1572" s="3" t="s">
        <v>1158</v>
      </c>
      <c r="H1572" s="5">
        <v>3239.65</v>
      </c>
      <c r="I1572" s="5">
        <v>2745.45</v>
      </c>
      <c r="J1572" s="6">
        <f t="shared" si="120"/>
        <v>13.72725</v>
      </c>
      <c r="K1572" s="3" t="s">
        <v>1151</v>
      </c>
      <c r="L1572" s="3" t="s">
        <v>1154</v>
      </c>
      <c r="M1572" s="7">
        <f t="shared" si="121"/>
        <v>8.2363499999999998</v>
      </c>
      <c r="N1572" s="7">
        <f t="shared" si="122"/>
        <v>2.0590875</v>
      </c>
      <c r="O1572" s="7">
        <f t="shared" si="123"/>
        <v>3.4318124999999999</v>
      </c>
      <c r="P1572" s="7">
        <f t="shared" si="124"/>
        <v>0.18000692054125933</v>
      </c>
    </row>
    <row r="1573" spans="1:16" x14ac:dyDescent="0.25">
      <c r="A1573" s="4">
        <v>6063</v>
      </c>
      <c r="B1573" s="4" t="s">
        <v>1149</v>
      </c>
      <c r="C1573" s="3" t="s">
        <v>65</v>
      </c>
      <c r="D1573" s="4" t="s">
        <v>60</v>
      </c>
      <c r="E1573" s="3" t="s">
        <v>22</v>
      </c>
      <c r="F1573" s="4" t="s">
        <v>1463</v>
      </c>
      <c r="G1573" s="3" t="s">
        <v>1156</v>
      </c>
      <c r="H1573" s="5">
        <v>1203</v>
      </c>
      <c r="I1573" s="5">
        <v>1145.72</v>
      </c>
      <c r="J1573" s="6">
        <f t="shared" si="120"/>
        <v>5.7286000000000001</v>
      </c>
      <c r="K1573" s="3" t="s">
        <v>1151</v>
      </c>
      <c r="L1573" s="3" t="s">
        <v>1154</v>
      </c>
      <c r="M1573" s="7">
        <f t="shared" si="121"/>
        <v>3.43716</v>
      </c>
      <c r="N1573" s="7">
        <f t="shared" si="122"/>
        <v>0.85929</v>
      </c>
      <c r="O1573" s="7">
        <f t="shared" si="123"/>
        <v>1.43215</v>
      </c>
      <c r="P1573" s="7">
        <f t="shared" si="124"/>
        <v>4.9994763118388352E-2</v>
      </c>
    </row>
    <row r="1574" spans="1:16" x14ac:dyDescent="0.25">
      <c r="A1574" s="4">
        <v>6063</v>
      </c>
      <c r="B1574" s="4" t="s">
        <v>1149</v>
      </c>
      <c r="C1574" s="3" t="s">
        <v>65</v>
      </c>
      <c r="D1574" s="4" t="s">
        <v>60</v>
      </c>
      <c r="E1574" s="3" t="s">
        <v>22</v>
      </c>
      <c r="F1574" s="4" t="s">
        <v>1464</v>
      </c>
      <c r="G1574" s="3" t="s">
        <v>1158</v>
      </c>
      <c r="H1574" s="5">
        <v>1398</v>
      </c>
      <c r="I1574" s="5">
        <v>1331.44</v>
      </c>
      <c r="J1574" s="6">
        <f t="shared" si="120"/>
        <v>6.6572000000000005</v>
      </c>
      <c r="K1574" s="3" t="s">
        <v>1151</v>
      </c>
      <c r="L1574" s="3" t="s">
        <v>1154</v>
      </c>
      <c r="M1574" s="7">
        <f t="shared" si="121"/>
        <v>3.9943200000000001</v>
      </c>
      <c r="N1574" s="7">
        <f t="shared" si="122"/>
        <v>0.99858000000000002</v>
      </c>
      <c r="O1574" s="7">
        <f t="shared" si="123"/>
        <v>1.6643000000000001</v>
      </c>
      <c r="P1574" s="7">
        <f t="shared" si="124"/>
        <v>4.9990987201826487E-2</v>
      </c>
    </row>
    <row r="1575" spans="1:16" x14ac:dyDescent="0.25">
      <c r="A1575" s="4">
        <v>6063</v>
      </c>
      <c r="B1575" s="4" t="s">
        <v>1149</v>
      </c>
      <c r="C1575" s="3" t="s">
        <v>65</v>
      </c>
      <c r="D1575" s="4" t="s">
        <v>60</v>
      </c>
      <c r="E1575" s="3" t="s">
        <v>22</v>
      </c>
      <c r="F1575" s="4" t="s">
        <v>1465</v>
      </c>
      <c r="G1575" s="3" t="s">
        <v>1156</v>
      </c>
      <c r="H1575" s="5">
        <v>1998</v>
      </c>
      <c r="I1575" s="5">
        <v>1693.22</v>
      </c>
      <c r="J1575" s="6">
        <f t="shared" si="120"/>
        <v>8.4661000000000008</v>
      </c>
      <c r="K1575" s="3" t="s">
        <v>1151</v>
      </c>
      <c r="L1575" s="3" t="s">
        <v>1154</v>
      </c>
      <c r="M1575" s="7">
        <f t="shared" si="121"/>
        <v>5.0796600000000005</v>
      </c>
      <c r="N1575" s="7">
        <f t="shared" si="122"/>
        <v>1.2699150000000001</v>
      </c>
      <c r="O1575" s="7">
        <f t="shared" si="123"/>
        <v>2.1165250000000002</v>
      </c>
      <c r="P1575" s="7">
        <f t="shared" si="124"/>
        <v>0.18000023623628358</v>
      </c>
    </row>
    <row r="1576" spans="1:16" x14ac:dyDescent="0.25">
      <c r="A1576" s="4">
        <v>6063</v>
      </c>
      <c r="B1576" s="4" t="s">
        <v>1149</v>
      </c>
      <c r="C1576" s="3" t="s">
        <v>65</v>
      </c>
      <c r="D1576" s="4" t="s">
        <v>60</v>
      </c>
      <c r="E1576" s="3" t="s">
        <v>22</v>
      </c>
      <c r="F1576" s="4" t="s">
        <v>1466</v>
      </c>
      <c r="G1576" s="3" t="s">
        <v>1158</v>
      </c>
      <c r="H1576" s="5">
        <v>494.1</v>
      </c>
      <c r="I1576" s="5">
        <v>470.58000000000004</v>
      </c>
      <c r="J1576" s="6">
        <f t="shared" si="120"/>
        <v>2.3529000000000004</v>
      </c>
      <c r="K1576" s="3" t="s">
        <v>1151</v>
      </c>
      <c r="L1576" s="3" t="s">
        <v>1154</v>
      </c>
      <c r="M1576" s="7">
        <f t="shared" si="121"/>
        <v>1.4117400000000002</v>
      </c>
      <c r="N1576" s="7">
        <f t="shared" si="122"/>
        <v>0.35293500000000005</v>
      </c>
      <c r="O1576" s="7">
        <f t="shared" si="123"/>
        <v>0.58822500000000011</v>
      </c>
      <c r="P1576" s="7">
        <f t="shared" si="124"/>
        <v>4.9980874665306541E-2</v>
      </c>
    </row>
    <row r="1577" spans="1:16" x14ac:dyDescent="0.25">
      <c r="A1577" s="4">
        <v>6063</v>
      </c>
      <c r="B1577" s="4" t="s">
        <v>1149</v>
      </c>
      <c r="C1577" s="3" t="s">
        <v>65</v>
      </c>
      <c r="D1577" s="4" t="s">
        <v>60</v>
      </c>
      <c r="E1577" s="3" t="s">
        <v>22</v>
      </c>
      <c r="F1577" s="4" t="s">
        <v>1467</v>
      </c>
      <c r="G1577" s="3" t="s">
        <v>1189</v>
      </c>
      <c r="H1577" s="5">
        <v>1500</v>
      </c>
      <c r="I1577" s="5">
        <v>1271.18</v>
      </c>
      <c r="J1577" s="6">
        <f t="shared" si="120"/>
        <v>6.3559000000000001</v>
      </c>
      <c r="K1577" s="3" t="s">
        <v>1151</v>
      </c>
      <c r="L1577" s="3" t="s">
        <v>1154</v>
      </c>
      <c r="M1577" s="7">
        <f t="shared" si="121"/>
        <v>3.8135399999999997</v>
      </c>
      <c r="N1577" s="7">
        <f t="shared" si="122"/>
        <v>0.95338499999999993</v>
      </c>
      <c r="O1577" s="7">
        <f t="shared" si="123"/>
        <v>1.588975</v>
      </c>
      <c r="P1577" s="7">
        <f t="shared" si="124"/>
        <v>0.18000597869695878</v>
      </c>
    </row>
    <row r="1578" spans="1:16" x14ac:dyDescent="0.25">
      <c r="A1578" s="4">
        <v>6063</v>
      </c>
      <c r="B1578" s="4" t="s">
        <v>1149</v>
      </c>
      <c r="C1578" s="3" t="s">
        <v>65</v>
      </c>
      <c r="D1578" s="4" t="s">
        <v>60</v>
      </c>
      <c r="E1578" s="3" t="s">
        <v>22</v>
      </c>
      <c r="F1578" s="4" t="s">
        <v>1468</v>
      </c>
      <c r="G1578" s="3" t="s">
        <v>35</v>
      </c>
      <c r="H1578" s="5">
        <v>269.10000000000002</v>
      </c>
      <c r="I1578" s="5">
        <v>228.06</v>
      </c>
      <c r="J1578" s="6">
        <f t="shared" si="120"/>
        <v>1.1403000000000001</v>
      </c>
      <c r="K1578" s="3" t="s">
        <v>1151</v>
      </c>
      <c r="L1578" s="3" t="s">
        <v>1154</v>
      </c>
      <c r="M1578" s="7">
        <f t="shared" si="121"/>
        <v>0.68418000000000001</v>
      </c>
      <c r="N1578" s="7">
        <f t="shared" si="122"/>
        <v>0.171045</v>
      </c>
      <c r="O1578" s="7">
        <f t="shared" si="123"/>
        <v>0.28507500000000002</v>
      </c>
      <c r="P1578" s="7">
        <f t="shared" si="124"/>
        <v>0.17995264404104194</v>
      </c>
    </row>
    <row r="1579" spans="1:16" x14ac:dyDescent="0.25">
      <c r="A1579" s="4">
        <v>6063</v>
      </c>
      <c r="B1579" s="4" t="s">
        <v>1149</v>
      </c>
      <c r="C1579" s="3" t="s">
        <v>65</v>
      </c>
      <c r="D1579" s="4" t="s">
        <v>60</v>
      </c>
      <c r="E1579" s="3" t="s">
        <v>22</v>
      </c>
      <c r="F1579" s="4" t="s">
        <v>1469</v>
      </c>
      <c r="G1579" s="3" t="s">
        <v>35</v>
      </c>
      <c r="H1579" s="5">
        <v>160</v>
      </c>
      <c r="I1579" s="5">
        <v>135.6</v>
      </c>
      <c r="J1579" s="6">
        <f t="shared" si="120"/>
        <v>0.67799999999999994</v>
      </c>
      <c r="K1579" s="3" t="s">
        <v>1151</v>
      </c>
      <c r="L1579" s="3" t="s">
        <v>1154</v>
      </c>
      <c r="M1579" s="7">
        <f t="shared" si="121"/>
        <v>0.40679999999999994</v>
      </c>
      <c r="N1579" s="7">
        <f t="shared" si="122"/>
        <v>0.10169999999999998</v>
      </c>
      <c r="O1579" s="7">
        <f t="shared" si="123"/>
        <v>0.16949999999999998</v>
      </c>
      <c r="P1579" s="7">
        <f t="shared" si="124"/>
        <v>0.17994100294985249</v>
      </c>
    </row>
    <row r="1580" spans="1:16" x14ac:dyDescent="0.25">
      <c r="A1580" s="4">
        <v>6063</v>
      </c>
      <c r="B1580" s="4" t="s">
        <v>1149</v>
      </c>
      <c r="C1580" s="3" t="s">
        <v>65</v>
      </c>
      <c r="D1580" s="4" t="s">
        <v>60</v>
      </c>
      <c r="E1580" s="3" t="s">
        <v>22</v>
      </c>
      <c r="F1580" s="4" t="s">
        <v>1470</v>
      </c>
      <c r="G1580" s="3" t="s">
        <v>1158</v>
      </c>
      <c r="H1580" s="5">
        <v>539.1</v>
      </c>
      <c r="I1580" s="5">
        <v>456.86</v>
      </c>
      <c r="J1580" s="6">
        <f t="shared" si="120"/>
        <v>2.2843</v>
      </c>
      <c r="K1580" s="3" t="s">
        <v>1151</v>
      </c>
      <c r="L1580" s="3" t="s">
        <v>1154</v>
      </c>
      <c r="M1580" s="7">
        <f t="shared" si="121"/>
        <v>1.3705799999999999</v>
      </c>
      <c r="N1580" s="7">
        <f t="shared" si="122"/>
        <v>0.34264499999999998</v>
      </c>
      <c r="O1580" s="7">
        <f t="shared" si="123"/>
        <v>0.571075</v>
      </c>
      <c r="P1580" s="7">
        <f t="shared" si="124"/>
        <v>0.180011382042639</v>
      </c>
    </row>
    <row r="1581" spans="1:16" x14ac:dyDescent="0.25">
      <c r="A1581" s="4">
        <v>6063</v>
      </c>
      <c r="B1581" s="4" t="s">
        <v>1149</v>
      </c>
      <c r="C1581" s="3" t="s">
        <v>65</v>
      </c>
      <c r="D1581" s="4" t="s">
        <v>60</v>
      </c>
      <c r="E1581" s="3" t="s">
        <v>22</v>
      </c>
      <c r="F1581" s="4" t="s">
        <v>1471</v>
      </c>
      <c r="G1581" s="3" t="s">
        <v>1189</v>
      </c>
      <c r="H1581" s="5">
        <v>2241.35</v>
      </c>
      <c r="I1581" s="5">
        <v>2134.6099999999997</v>
      </c>
      <c r="J1581" s="6">
        <f t="shared" si="120"/>
        <v>10.673049999999998</v>
      </c>
      <c r="K1581" s="3" t="s">
        <v>1151</v>
      </c>
      <c r="L1581" s="3" t="s">
        <v>1154</v>
      </c>
      <c r="M1581" s="7">
        <f t="shared" si="121"/>
        <v>6.4038299999999984</v>
      </c>
      <c r="N1581" s="7">
        <f t="shared" si="122"/>
        <v>1.6009574999999996</v>
      </c>
      <c r="O1581" s="7">
        <f t="shared" si="123"/>
        <v>2.6682624999999995</v>
      </c>
      <c r="P1581" s="7">
        <f t="shared" si="124"/>
        <v>5.0004450461677008E-2</v>
      </c>
    </row>
    <row r="1582" spans="1:16" x14ac:dyDescent="0.25">
      <c r="A1582" s="4">
        <v>6063</v>
      </c>
      <c r="B1582" s="4" t="s">
        <v>1149</v>
      </c>
      <c r="C1582" s="3" t="s">
        <v>65</v>
      </c>
      <c r="D1582" s="4" t="s">
        <v>60</v>
      </c>
      <c r="E1582" s="3" t="s">
        <v>22</v>
      </c>
      <c r="F1582" s="4" t="s">
        <v>1472</v>
      </c>
      <c r="G1582" s="3" t="s">
        <v>1189</v>
      </c>
      <c r="H1582" s="5">
        <v>513</v>
      </c>
      <c r="I1582" s="5">
        <v>467.70000000000005</v>
      </c>
      <c r="J1582" s="6">
        <f t="shared" si="120"/>
        <v>2.3385000000000002</v>
      </c>
      <c r="K1582" s="3" t="s">
        <v>1151</v>
      </c>
      <c r="L1582" s="3" t="s">
        <v>1154</v>
      </c>
      <c r="M1582" s="7">
        <f t="shared" si="121"/>
        <v>1.4031</v>
      </c>
      <c r="N1582" s="7">
        <f t="shared" si="122"/>
        <v>0.350775</v>
      </c>
      <c r="O1582" s="7">
        <f t="shared" si="123"/>
        <v>0.58462500000000006</v>
      </c>
      <c r="P1582" s="7">
        <f t="shared" si="124"/>
        <v>9.6856959589480374E-2</v>
      </c>
    </row>
    <row r="1583" spans="1:16" x14ac:dyDescent="0.25">
      <c r="A1583" s="4">
        <v>6063</v>
      </c>
      <c r="B1583" s="4" t="s">
        <v>1149</v>
      </c>
      <c r="C1583" s="3" t="s">
        <v>65</v>
      </c>
      <c r="D1583" s="4" t="s">
        <v>60</v>
      </c>
      <c r="E1583" s="3" t="s">
        <v>22</v>
      </c>
      <c r="F1583" s="4" t="s">
        <v>1473</v>
      </c>
      <c r="G1583" s="3" t="s">
        <v>1156</v>
      </c>
      <c r="H1583" s="5">
        <v>1432</v>
      </c>
      <c r="I1583" s="5">
        <v>1363.8</v>
      </c>
      <c r="J1583" s="6">
        <f t="shared" si="120"/>
        <v>6.819</v>
      </c>
      <c r="K1583" s="3" t="s">
        <v>1151</v>
      </c>
      <c r="L1583" s="3" t="s">
        <v>1154</v>
      </c>
      <c r="M1583" s="7">
        <f t="shared" si="121"/>
        <v>4.0914000000000001</v>
      </c>
      <c r="N1583" s="7">
        <f t="shared" si="122"/>
        <v>1.02285</v>
      </c>
      <c r="O1583" s="7">
        <f t="shared" si="123"/>
        <v>1.70475</v>
      </c>
      <c r="P1583" s="7">
        <f t="shared" si="124"/>
        <v>5.0007332453438913E-2</v>
      </c>
    </row>
    <row r="1584" spans="1:16" x14ac:dyDescent="0.25">
      <c r="A1584" s="4">
        <v>6063</v>
      </c>
      <c r="B1584" s="4" t="s">
        <v>1149</v>
      </c>
      <c r="C1584" s="3" t="s">
        <v>65</v>
      </c>
      <c r="D1584" s="4" t="s">
        <v>60</v>
      </c>
      <c r="E1584" s="3" t="s">
        <v>22</v>
      </c>
      <c r="F1584" s="4" t="s">
        <v>1474</v>
      </c>
      <c r="G1584" s="3" t="s">
        <v>1156</v>
      </c>
      <c r="H1584" s="5">
        <v>1399</v>
      </c>
      <c r="I1584" s="5">
        <v>1185.5999999999999</v>
      </c>
      <c r="J1584" s="6">
        <f t="shared" si="120"/>
        <v>5.9279999999999999</v>
      </c>
      <c r="K1584" s="3" t="s">
        <v>1151</v>
      </c>
      <c r="L1584" s="3" t="s">
        <v>1154</v>
      </c>
      <c r="M1584" s="7">
        <f t="shared" si="121"/>
        <v>3.5568</v>
      </c>
      <c r="N1584" s="7">
        <f t="shared" si="122"/>
        <v>0.88919999999999999</v>
      </c>
      <c r="O1584" s="7">
        <f t="shared" si="123"/>
        <v>1.482</v>
      </c>
      <c r="P1584" s="7">
        <f t="shared" si="124"/>
        <v>0.17999325236167341</v>
      </c>
    </row>
    <row r="1585" spans="1:16" x14ac:dyDescent="0.25">
      <c r="A1585" s="4">
        <v>6063</v>
      </c>
      <c r="B1585" s="4" t="s">
        <v>1149</v>
      </c>
      <c r="C1585" s="3" t="s">
        <v>65</v>
      </c>
      <c r="D1585" s="4" t="s">
        <v>61</v>
      </c>
      <c r="E1585" s="3" t="s">
        <v>22</v>
      </c>
      <c r="F1585" s="4" t="s">
        <v>1475</v>
      </c>
      <c r="G1585" s="3" t="s">
        <v>1158</v>
      </c>
      <c r="H1585" s="5">
        <v>296.64999999999998</v>
      </c>
      <c r="I1585" s="5">
        <v>282.52999999999997</v>
      </c>
      <c r="J1585" s="6">
        <f t="shared" si="120"/>
        <v>1.41265</v>
      </c>
      <c r="K1585" s="3" t="s">
        <v>1151</v>
      </c>
      <c r="L1585" s="3" t="s">
        <v>1154</v>
      </c>
      <c r="M1585" s="7">
        <f t="shared" si="121"/>
        <v>0.84758999999999995</v>
      </c>
      <c r="N1585" s="7">
        <f t="shared" si="122"/>
        <v>0.21189749999999999</v>
      </c>
      <c r="O1585" s="7">
        <f t="shared" si="123"/>
        <v>0.35316249999999999</v>
      </c>
      <c r="P1585" s="7">
        <f t="shared" si="124"/>
        <v>4.9976993593600749E-2</v>
      </c>
    </row>
    <row r="1586" spans="1:16" x14ac:dyDescent="0.25">
      <c r="A1586" s="4">
        <v>6063</v>
      </c>
      <c r="B1586" s="4" t="s">
        <v>1149</v>
      </c>
      <c r="C1586" s="3" t="s">
        <v>65</v>
      </c>
      <c r="D1586" s="4" t="s">
        <v>61</v>
      </c>
      <c r="E1586" s="3" t="s">
        <v>22</v>
      </c>
      <c r="F1586" s="4" t="s">
        <v>1476</v>
      </c>
      <c r="G1586" s="3" t="s">
        <v>1189</v>
      </c>
      <c r="H1586" s="5">
        <v>197.5</v>
      </c>
      <c r="I1586" s="5">
        <v>188.1</v>
      </c>
      <c r="J1586" s="6">
        <f t="shared" si="120"/>
        <v>0.9405</v>
      </c>
      <c r="K1586" s="3" t="s">
        <v>1151</v>
      </c>
      <c r="L1586" s="3" t="s">
        <v>1154</v>
      </c>
      <c r="M1586" s="7">
        <f t="shared" si="121"/>
        <v>0.56430000000000002</v>
      </c>
      <c r="N1586" s="7">
        <f t="shared" si="122"/>
        <v>0.14107500000000001</v>
      </c>
      <c r="O1586" s="7">
        <f t="shared" si="123"/>
        <v>0.235125</v>
      </c>
      <c r="P1586" s="7">
        <f t="shared" si="124"/>
        <v>4.9973418394471114E-2</v>
      </c>
    </row>
    <row r="1587" spans="1:16" x14ac:dyDescent="0.25">
      <c r="A1587" s="4">
        <v>6063</v>
      </c>
      <c r="B1587" s="4" t="s">
        <v>1149</v>
      </c>
      <c r="C1587" s="3" t="s">
        <v>65</v>
      </c>
      <c r="D1587" s="4" t="s">
        <v>61</v>
      </c>
      <c r="E1587" s="3" t="s">
        <v>22</v>
      </c>
      <c r="F1587" s="4" t="s">
        <v>1477</v>
      </c>
      <c r="G1587" s="3" t="s">
        <v>35</v>
      </c>
      <c r="H1587" s="5">
        <v>222.75</v>
      </c>
      <c r="I1587" s="5">
        <v>212.15</v>
      </c>
      <c r="J1587" s="6">
        <f t="shared" si="120"/>
        <v>1.0607500000000001</v>
      </c>
      <c r="K1587" s="3" t="s">
        <v>1151</v>
      </c>
      <c r="L1587" s="3" t="s">
        <v>1154</v>
      </c>
      <c r="M1587" s="7">
        <f t="shared" si="121"/>
        <v>0.63645000000000007</v>
      </c>
      <c r="N1587" s="7">
        <f t="shared" si="122"/>
        <v>0.15911250000000002</v>
      </c>
      <c r="O1587" s="7">
        <f t="shared" si="123"/>
        <v>0.26518750000000002</v>
      </c>
      <c r="P1587" s="7">
        <f t="shared" si="124"/>
        <v>4.9964647654961114E-2</v>
      </c>
    </row>
    <row r="1588" spans="1:16" x14ac:dyDescent="0.25">
      <c r="A1588" s="4">
        <v>6063</v>
      </c>
      <c r="B1588" s="4" t="s">
        <v>1149</v>
      </c>
      <c r="C1588" s="3" t="s">
        <v>65</v>
      </c>
      <c r="D1588" s="4" t="s">
        <v>61</v>
      </c>
      <c r="E1588" s="3" t="s">
        <v>22</v>
      </c>
      <c r="F1588" s="4" t="s">
        <v>1478</v>
      </c>
      <c r="G1588" s="3" t="s">
        <v>1189</v>
      </c>
      <c r="H1588" s="5">
        <v>222.75</v>
      </c>
      <c r="I1588" s="5">
        <v>212.15</v>
      </c>
      <c r="J1588" s="6">
        <f t="shared" si="120"/>
        <v>1.0607500000000001</v>
      </c>
      <c r="K1588" s="3" t="s">
        <v>1151</v>
      </c>
      <c r="L1588" s="3" t="s">
        <v>1154</v>
      </c>
      <c r="M1588" s="7">
        <f t="shared" si="121"/>
        <v>0.63645000000000007</v>
      </c>
      <c r="N1588" s="7">
        <f t="shared" si="122"/>
        <v>0.15911250000000002</v>
      </c>
      <c r="O1588" s="7">
        <f t="shared" si="123"/>
        <v>0.26518750000000002</v>
      </c>
      <c r="P1588" s="7">
        <f t="shared" si="124"/>
        <v>4.9964647654961114E-2</v>
      </c>
    </row>
    <row r="1589" spans="1:16" x14ac:dyDescent="0.25">
      <c r="A1589" s="4">
        <v>6063</v>
      </c>
      <c r="B1589" s="4" t="s">
        <v>1149</v>
      </c>
      <c r="C1589" s="3" t="s">
        <v>65</v>
      </c>
      <c r="D1589" s="4" t="s">
        <v>61</v>
      </c>
      <c r="E1589" s="3" t="s">
        <v>22</v>
      </c>
      <c r="F1589" s="4" t="s">
        <v>1479</v>
      </c>
      <c r="G1589" s="3" t="s">
        <v>1189</v>
      </c>
      <c r="H1589" s="5">
        <v>339.15</v>
      </c>
      <c r="I1589" s="5">
        <v>322.99</v>
      </c>
      <c r="J1589" s="6">
        <f t="shared" si="120"/>
        <v>1.6149500000000001</v>
      </c>
      <c r="K1589" s="3" t="s">
        <v>1151</v>
      </c>
      <c r="L1589" s="3" t="s">
        <v>1154</v>
      </c>
      <c r="M1589" s="7">
        <f t="shared" si="121"/>
        <v>0.96897</v>
      </c>
      <c r="N1589" s="7">
        <f t="shared" si="122"/>
        <v>0.2422425</v>
      </c>
      <c r="O1589" s="7">
        <f t="shared" si="123"/>
        <v>0.40373750000000003</v>
      </c>
      <c r="P1589" s="7">
        <f t="shared" si="124"/>
        <v>5.0032508746400639E-2</v>
      </c>
    </row>
    <row r="1590" spans="1:16" x14ac:dyDescent="0.25">
      <c r="A1590" s="4">
        <v>6063</v>
      </c>
      <c r="B1590" s="4" t="s">
        <v>1149</v>
      </c>
      <c r="C1590" s="3" t="s">
        <v>65</v>
      </c>
      <c r="D1590" s="4" t="s">
        <v>61</v>
      </c>
      <c r="E1590" s="3" t="s">
        <v>22</v>
      </c>
      <c r="F1590" s="4" t="s">
        <v>1480</v>
      </c>
      <c r="G1590" s="3" t="s">
        <v>35</v>
      </c>
      <c r="H1590" s="5">
        <v>180</v>
      </c>
      <c r="I1590" s="5">
        <v>171.42</v>
      </c>
      <c r="J1590" s="6">
        <f t="shared" si="120"/>
        <v>0.85709999999999997</v>
      </c>
      <c r="K1590" s="3" t="s">
        <v>1151</v>
      </c>
      <c r="L1590" s="3" t="s">
        <v>1154</v>
      </c>
      <c r="M1590" s="7">
        <f t="shared" si="121"/>
        <v>0.51425999999999994</v>
      </c>
      <c r="N1590" s="7">
        <f t="shared" si="122"/>
        <v>0.12856499999999998</v>
      </c>
      <c r="O1590" s="7">
        <f t="shared" si="123"/>
        <v>0.21427499999999999</v>
      </c>
      <c r="P1590" s="7">
        <f t="shared" si="124"/>
        <v>5.0052502625131279E-2</v>
      </c>
    </row>
    <row r="1591" spans="1:16" x14ac:dyDescent="0.25">
      <c r="A1591" s="4">
        <v>6063</v>
      </c>
      <c r="B1591" s="4" t="s">
        <v>1149</v>
      </c>
      <c r="C1591" s="3" t="s">
        <v>65</v>
      </c>
      <c r="D1591" s="4" t="s">
        <v>61</v>
      </c>
      <c r="E1591" s="3" t="s">
        <v>22</v>
      </c>
      <c r="F1591" s="4" t="s">
        <v>1481</v>
      </c>
      <c r="G1591" s="3" t="s">
        <v>35</v>
      </c>
      <c r="H1591" s="5">
        <v>1301.5</v>
      </c>
      <c r="I1591" s="5">
        <v>1200.98</v>
      </c>
      <c r="J1591" s="6">
        <f t="shared" si="120"/>
        <v>6.0049000000000001</v>
      </c>
      <c r="K1591" s="3" t="s">
        <v>1151</v>
      </c>
      <c r="L1591" s="3" t="s">
        <v>1154</v>
      </c>
      <c r="M1591" s="7">
        <f t="shared" si="121"/>
        <v>3.6029399999999998</v>
      </c>
      <c r="N1591" s="7">
        <f t="shared" si="122"/>
        <v>0.90073499999999995</v>
      </c>
      <c r="O1591" s="7">
        <f t="shared" si="123"/>
        <v>1.501225</v>
      </c>
      <c r="P1591" s="7">
        <f t="shared" si="124"/>
        <v>8.3698313044347161E-2</v>
      </c>
    </row>
    <row r="1592" spans="1:16" x14ac:dyDescent="0.25">
      <c r="A1592" s="4">
        <v>6063</v>
      </c>
      <c r="B1592" s="4" t="s">
        <v>1149</v>
      </c>
      <c r="C1592" s="3" t="s">
        <v>65</v>
      </c>
      <c r="D1592" s="4" t="s">
        <v>61</v>
      </c>
      <c r="E1592" s="3" t="s">
        <v>22</v>
      </c>
      <c r="F1592" s="4" t="s">
        <v>1482</v>
      </c>
      <c r="G1592" s="3" t="s">
        <v>1158</v>
      </c>
      <c r="H1592" s="5">
        <v>2295.4</v>
      </c>
      <c r="I1592" s="5">
        <v>1945.2600000000002</v>
      </c>
      <c r="J1592" s="6">
        <f t="shared" si="120"/>
        <v>9.7263000000000019</v>
      </c>
      <c r="K1592" s="3" t="s">
        <v>1151</v>
      </c>
      <c r="L1592" s="3" t="s">
        <v>1154</v>
      </c>
      <c r="M1592" s="7">
        <f t="shared" si="121"/>
        <v>5.8357800000000006</v>
      </c>
      <c r="N1592" s="7">
        <f t="shared" si="122"/>
        <v>1.4589450000000002</v>
      </c>
      <c r="O1592" s="7">
        <f t="shared" si="123"/>
        <v>2.4315750000000005</v>
      </c>
      <c r="P1592" s="7">
        <f t="shared" si="124"/>
        <v>0.17999650432332936</v>
      </c>
    </row>
    <row r="1593" spans="1:16" x14ac:dyDescent="0.25">
      <c r="A1593" s="4">
        <v>6063</v>
      </c>
      <c r="B1593" s="4" t="s">
        <v>1149</v>
      </c>
      <c r="C1593" s="3" t="s">
        <v>65</v>
      </c>
      <c r="D1593" s="4" t="s">
        <v>61</v>
      </c>
      <c r="E1593" s="3" t="s">
        <v>22</v>
      </c>
      <c r="F1593" s="4" t="s">
        <v>1483</v>
      </c>
      <c r="G1593" s="3" t="s">
        <v>1158</v>
      </c>
      <c r="H1593" s="5">
        <v>663.1</v>
      </c>
      <c r="I1593" s="5">
        <v>561.94000000000005</v>
      </c>
      <c r="J1593" s="6">
        <f t="shared" si="120"/>
        <v>2.8097000000000003</v>
      </c>
      <c r="K1593" s="3" t="s">
        <v>1151</v>
      </c>
      <c r="L1593" s="3" t="s">
        <v>1154</v>
      </c>
      <c r="M1593" s="7">
        <f t="shared" si="121"/>
        <v>1.6858200000000001</v>
      </c>
      <c r="N1593" s="7">
        <f t="shared" si="122"/>
        <v>0.42145500000000002</v>
      </c>
      <c r="O1593" s="7">
        <f t="shared" si="123"/>
        <v>0.70242500000000008</v>
      </c>
      <c r="P1593" s="7">
        <f t="shared" si="124"/>
        <v>0.18001921913371532</v>
      </c>
    </row>
    <row r="1594" spans="1:16" x14ac:dyDescent="0.25">
      <c r="A1594" s="4">
        <v>6063</v>
      </c>
      <c r="B1594" s="4" t="s">
        <v>1149</v>
      </c>
      <c r="C1594" s="3" t="s">
        <v>65</v>
      </c>
      <c r="D1594" s="4" t="s">
        <v>61</v>
      </c>
      <c r="E1594" s="3" t="s">
        <v>22</v>
      </c>
      <c r="F1594" s="4" t="s">
        <v>1484</v>
      </c>
      <c r="G1594" s="3" t="s">
        <v>35</v>
      </c>
      <c r="H1594" s="5">
        <v>540</v>
      </c>
      <c r="I1594" s="5">
        <v>457.62</v>
      </c>
      <c r="J1594" s="6">
        <f t="shared" si="120"/>
        <v>2.2881</v>
      </c>
      <c r="K1594" s="3" t="s">
        <v>1151</v>
      </c>
      <c r="L1594" s="3" t="s">
        <v>1154</v>
      </c>
      <c r="M1594" s="7">
        <f t="shared" si="121"/>
        <v>1.37286</v>
      </c>
      <c r="N1594" s="7">
        <f t="shared" si="122"/>
        <v>0.34321499999999999</v>
      </c>
      <c r="O1594" s="7">
        <f t="shared" si="123"/>
        <v>0.57202500000000001</v>
      </c>
      <c r="P1594" s="7">
        <f t="shared" si="124"/>
        <v>0.18001835584109083</v>
      </c>
    </row>
    <row r="1595" spans="1:16" x14ac:dyDescent="0.25">
      <c r="A1595" s="4">
        <v>6063</v>
      </c>
      <c r="B1595" s="4" t="s">
        <v>1149</v>
      </c>
      <c r="C1595" s="3" t="s">
        <v>65</v>
      </c>
      <c r="D1595" s="4" t="s">
        <v>61</v>
      </c>
      <c r="E1595" s="3" t="s">
        <v>22</v>
      </c>
      <c r="F1595" s="4" t="s">
        <v>1485</v>
      </c>
      <c r="G1595" s="3" t="s">
        <v>35</v>
      </c>
      <c r="H1595" s="5">
        <v>135</v>
      </c>
      <c r="I1595" s="5">
        <v>114.4</v>
      </c>
      <c r="J1595" s="6">
        <f t="shared" si="120"/>
        <v>0.57200000000000006</v>
      </c>
      <c r="K1595" s="3" t="s">
        <v>1151</v>
      </c>
      <c r="L1595" s="3" t="s">
        <v>1154</v>
      </c>
      <c r="M1595" s="7">
        <f t="shared" si="121"/>
        <v>0.34320000000000001</v>
      </c>
      <c r="N1595" s="7">
        <f t="shared" si="122"/>
        <v>8.5800000000000001E-2</v>
      </c>
      <c r="O1595" s="7">
        <f t="shared" si="123"/>
        <v>0.14300000000000002</v>
      </c>
      <c r="P1595" s="7">
        <f t="shared" si="124"/>
        <v>0.18006993006993</v>
      </c>
    </row>
    <row r="1596" spans="1:16" x14ac:dyDescent="0.25">
      <c r="A1596" s="4">
        <v>6063</v>
      </c>
      <c r="B1596" s="4" t="s">
        <v>1149</v>
      </c>
      <c r="C1596" s="3" t="s">
        <v>65</v>
      </c>
      <c r="D1596" s="4" t="s">
        <v>61</v>
      </c>
      <c r="E1596" s="3" t="s">
        <v>22</v>
      </c>
      <c r="F1596" s="4" t="s">
        <v>1486</v>
      </c>
      <c r="G1596" s="3" t="s">
        <v>1156</v>
      </c>
      <c r="H1596" s="5">
        <v>379.75</v>
      </c>
      <c r="I1596" s="5">
        <v>334.51</v>
      </c>
      <c r="J1596" s="6">
        <f t="shared" si="120"/>
        <v>1.67255</v>
      </c>
      <c r="K1596" s="3" t="s">
        <v>1151</v>
      </c>
      <c r="L1596" s="3" t="s">
        <v>1154</v>
      </c>
      <c r="M1596" s="7">
        <f t="shared" si="121"/>
        <v>1.00353</v>
      </c>
      <c r="N1596" s="7">
        <f t="shared" si="122"/>
        <v>0.25088250000000001</v>
      </c>
      <c r="O1596" s="7">
        <f t="shared" si="123"/>
        <v>0.4181375</v>
      </c>
      <c r="P1596" s="7">
        <f t="shared" si="124"/>
        <v>0.13524259364443525</v>
      </c>
    </row>
    <row r="1597" spans="1:16" x14ac:dyDescent="0.25">
      <c r="A1597" s="4">
        <v>6063</v>
      </c>
      <c r="B1597" s="4" t="s">
        <v>1149</v>
      </c>
      <c r="C1597" s="3" t="s">
        <v>65</v>
      </c>
      <c r="D1597" s="4" t="s">
        <v>61</v>
      </c>
      <c r="E1597" s="3" t="s">
        <v>22</v>
      </c>
      <c r="F1597" s="4" t="s">
        <v>1487</v>
      </c>
      <c r="G1597" s="3" t="s">
        <v>35</v>
      </c>
      <c r="H1597" s="5">
        <v>459</v>
      </c>
      <c r="I1597" s="5">
        <v>437.15999999999997</v>
      </c>
      <c r="J1597" s="6">
        <f t="shared" si="120"/>
        <v>2.1858</v>
      </c>
      <c r="K1597" s="3" t="s">
        <v>1151</v>
      </c>
      <c r="L1597" s="3" t="s">
        <v>1154</v>
      </c>
      <c r="M1597" s="7">
        <f t="shared" si="121"/>
        <v>1.31148</v>
      </c>
      <c r="N1597" s="7">
        <f t="shared" si="122"/>
        <v>0.32786999999999999</v>
      </c>
      <c r="O1597" s="7">
        <f t="shared" si="123"/>
        <v>0.54644999999999999</v>
      </c>
      <c r="P1597" s="7">
        <f t="shared" si="124"/>
        <v>4.9958825144112096E-2</v>
      </c>
    </row>
    <row r="1598" spans="1:16" x14ac:dyDescent="0.25">
      <c r="A1598" s="4">
        <v>6063</v>
      </c>
      <c r="B1598" s="4" t="s">
        <v>1149</v>
      </c>
      <c r="C1598" s="3" t="s">
        <v>65</v>
      </c>
      <c r="D1598" s="4" t="s">
        <v>61</v>
      </c>
      <c r="E1598" s="3" t="s">
        <v>22</v>
      </c>
      <c r="F1598" s="4" t="s">
        <v>1488</v>
      </c>
      <c r="G1598" s="3" t="s">
        <v>35</v>
      </c>
      <c r="H1598" s="5">
        <v>792</v>
      </c>
      <c r="I1598" s="5">
        <v>738.72</v>
      </c>
      <c r="J1598" s="6">
        <f t="shared" si="120"/>
        <v>3.6936</v>
      </c>
      <c r="K1598" s="3" t="s">
        <v>1151</v>
      </c>
      <c r="L1598" s="3" t="s">
        <v>1154</v>
      </c>
      <c r="M1598" s="7">
        <f t="shared" si="121"/>
        <v>2.2161599999999999</v>
      </c>
      <c r="N1598" s="7">
        <f t="shared" si="122"/>
        <v>0.55403999999999998</v>
      </c>
      <c r="O1598" s="7">
        <f t="shared" si="123"/>
        <v>0.9234</v>
      </c>
      <c r="P1598" s="7">
        <f t="shared" si="124"/>
        <v>7.2124756335282703E-2</v>
      </c>
    </row>
    <row r="1599" spans="1:16" x14ac:dyDescent="0.25">
      <c r="A1599" s="4">
        <v>6063</v>
      </c>
      <c r="B1599" s="4" t="s">
        <v>1149</v>
      </c>
      <c r="C1599" s="3" t="s">
        <v>65</v>
      </c>
      <c r="D1599" s="4" t="s">
        <v>61</v>
      </c>
      <c r="E1599" s="3" t="s">
        <v>22</v>
      </c>
      <c r="F1599" s="4" t="s">
        <v>1489</v>
      </c>
      <c r="G1599" s="3" t="s">
        <v>35</v>
      </c>
      <c r="H1599" s="5">
        <v>299</v>
      </c>
      <c r="I1599" s="5">
        <v>284.76</v>
      </c>
      <c r="J1599" s="6">
        <f t="shared" si="120"/>
        <v>1.4238</v>
      </c>
      <c r="K1599" s="3" t="s">
        <v>1151</v>
      </c>
      <c r="L1599" s="3" t="s">
        <v>1154</v>
      </c>
      <c r="M1599" s="7">
        <f t="shared" si="121"/>
        <v>0.85427999999999993</v>
      </c>
      <c r="N1599" s="7">
        <f t="shared" si="122"/>
        <v>0.21356999999999998</v>
      </c>
      <c r="O1599" s="7">
        <f t="shared" si="123"/>
        <v>0.35594999999999999</v>
      </c>
      <c r="P1599" s="7">
        <f t="shared" si="124"/>
        <v>5.0007023458350952E-2</v>
      </c>
    </row>
    <row r="1600" spans="1:16" x14ac:dyDescent="0.25">
      <c r="A1600" s="4">
        <v>6063</v>
      </c>
      <c r="B1600" s="4" t="s">
        <v>1149</v>
      </c>
      <c r="C1600" s="3" t="s">
        <v>65</v>
      </c>
      <c r="D1600" s="4" t="s">
        <v>61</v>
      </c>
      <c r="E1600" s="3" t="s">
        <v>22</v>
      </c>
      <c r="F1600" s="4" t="s">
        <v>1490</v>
      </c>
      <c r="G1600" s="3" t="s">
        <v>35</v>
      </c>
      <c r="H1600" s="5">
        <v>499</v>
      </c>
      <c r="I1600" s="5">
        <v>422.88</v>
      </c>
      <c r="J1600" s="6">
        <f t="shared" si="120"/>
        <v>2.1143999999999998</v>
      </c>
      <c r="K1600" s="3" t="s">
        <v>1151</v>
      </c>
      <c r="L1600" s="3" t="s">
        <v>1154</v>
      </c>
      <c r="M1600" s="7">
        <f t="shared" si="121"/>
        <v>1.2686399999999998</v>
      </c>
      <c r="N1600" s="7">
        <f t="shared" si="122"/>
        <v>0.31715999999999994</v>
      </c>
      <c r="O1600" s="7">
        <f t="shared" si="123"/>
        <v>0.52859999999999996</v>
      </c>
      <c r="P1600" s="7">
        <f t="shared" si="124"/>
        <v>0.18000378357926605</v>
      </c>
    </row>
    <row r="1601" spans="1:16" x14ac:dyDescent="0.25">
      <c r="A1601" s="4">
        <v>6063</v>
      </c>
      <c r="B1601" s="4" t="s">
        <v>1149</v>
      </c>
      <c r="C1601" s="3" t="s">
        <v>65</v>
      </c>
      <c r="D1601" s="4" t="s">
        <v>61</v>
      </c>
      <c r="E1601" s="3" t="s">
        <v>22</v>
      </c>
      <c r="F1601" s="4" t="s">
        <v>1491</v>
      </c>
      <c r="G1601" s="3" t="s">
        <v>35</v>
      </c>
      <c r="H1601" s="5">
        <v>148.5</v>
      </c>
      <c r="I1601" s="5">
        <v>125.84</v>
      </c>
      <c r="J1601" s="6">
        <f t="shared" si="120"/>
        <v>0.62919999999999998</v>
      </c>
      <c r="K1601" s="3" t="s">
        <v>1151</v>
      </c>
      <c r="L1601" s="3" t="s">
        <v>1154</v>
      </c>
      <c r="M1601" s="7">
        <f t="shared" si="121"/>
        <v>0.37751999999999997</v>
      </c>
      <c r="N1601" s="7">
        <f t="shared" si="122"/>
        <v>9.4379999999999992E-2</v>
      </c>
      <c r="O1601" s="7">
        <f t="shared" si="123"/>
        <v>0.1573</v>
      </c>
      <c r="P1601" s="7">
        <f t="shared" si="124"/>
        <v>0.18006993006993</v>
      </c>
    </row>
    <row r="1602" spans="1:16" x14ac:dyDescent="0.25">
      <c r="A1602" s="4">
        <v>6063</v>
      </c>
      <c r="B1602" s="4" t="s">
        <v>1149</v>
      </c>
      <c r="C1602" s="3" t="s">
        <v>65</v>
      </c>
      <c r="D1602" s="4" t="s">
        <v>61</v>
      </c>
      <c r="E1602" s="3" t="s">
        <v>22</v>
      </c>
      <c r="F1602" s="4" t="s">
        <v>1492</v>
      </c>
      <c r="G1602" s="3" t="s">
        <v>35</v>
      </c>
      <c r="H1602" s="5">
        <v>1999.5</v>
      </c>
      <c r="I1602" s="5">
        <v>1904.28</v>
      </c>
      <c r="J1602" s="6">
        <f t="shared" ref="J1602:J1665" si="125">IF($E1602=$E$2,IF(H1602&lt;$W$3,0,IF(H1602&lt;=$W$4,I1602*0.2%,IF(H1602&lt;=$W$5,I1602*0.6%,I1602*1%))),IF($E1602=$E$15,IF(H1602&lt;=$W$7,I1602*0.5%,IF(H1602&lt;=$W$8,I1602*0.8%,I1602*1%)),""))</f>
        <v>9.5213999999999999</v>
      </c>
      <c r="K1602" s="3" t="s">
        <v>1151</v>
      </c>
      <c r="L1602" s="3" t="s">
        <v>1154</v>
      </c>
      <c r="M1602" s="7">
        <f t="shared" ref="M1602:M1665" si="126">IF($L1602="-",$J1602*0.7,$J1602*0.6)</f>
        <v>5.7128399999999999</v>
      </c>
      <c r="N1602" s="7">
        <f t="shared" ref="N1602:N1665" si="127">IF($L1602="-",$J1602*0.3,$J1602*0.15)</f>
        <v>1.42821</v>
      </c>
      <c r="O1602" s="7">
        <f t="shared" ref="O1602:O1665" si="128">IF($L1602="-",0,$J1602*0.25)</f>
        <v>2.38035</v>
      </c>
      <c r="P1602" s="7">
        <f t="shared" si="124"/>
        <v>5.0003150797151674E-2</v>
      </c>
    </row>
    <row r="1603" spans="1:16" x14ac:dyDescent="0.25">
      <c r="A1603" s="4">
        <v>6063</v>
      </c>
      <c r="B1603" s="4" t="s">
        <v>1149</v>
      </c>
      <c r="C1603" s="3" t="s">
        <v>65</v>
      </c>
      <c r="D1603" s="4" t="s">
        <v>61</v>
      </c>
      <c r="E1603" s="3" t="s">
        <v>22</v>
      </c>
      <c r="F1603" s="4" t="s">
        <v>1493</v>
      </c>
      <c r="G1603" s="3" t="s">
        <v>1158</v>
      </c>
      <c r="H1603" s="5">
        <v>6825</v>
      </c>
      <c r="I1603" s="5">
        <v>5783.9</v>
      </c>
      <c r="J1603" s="6">
        <f t="shared" si="125"/>
        <v>46.2712</v>
      </c>
      <c r="K1603" s="3" t="s">
        <v>1151</v>
      </c>
      <c r="L1603" s="3" t="s">
        <v>1154</v>
      </c>
      <c r="M1603" s="7">
        <f t="shared" si="126"/>
        <v>27.762719999999998</v>
      </c>
      <c r="N1603" s="7">
        <f t="shared" si="127"/>
        <v>6.9406799999999995</v>
      </c>
      <c r="O1603" s="7">
        <f t="shared" si="128"/>
        <v>11.5678</v>
      </c>
      <c r="P1603" s="7">
        <f t="shared" ref="P1603:P1666" si="129">H1603/I1603-1</f>
        <v>0.1799996542125557</v>
      </c>
    </row>
    <row r="1604" spans="1:16" x14ac:dyDescent="0.25">
      <c r="A1604" s="4">
        <v>6063</v>
      </c>
      <c r="B1604" s="4" t="s">
        <v>1149</v>
      </c>
      <c r="C1604" s="3" t="s">
        <v>65</v>
      </c>
      <c r="D1604" s="4" t="s">
        <v>61</v>
      </c>
      <c r="E1604" s="3" t="s">
        <v>22</v>
      </c>
      <c r="F1604" s="4" t="s">
        <v>1494</v>
      </c>
      <c r="G1604" s="3" t="s">
        <v>1156</v>
      </c>
      <c r="H1604" s="5">
        <v>149</v>
      </c>
      <c r="I1604" s="5">
        <v>141.9</v>
      </c>
      <c r="J1604" s="6">
        <f t="shared" si="125"/>
        <v>0.70950000000000002</v>
      </c>
      <c r="K1604" s="3" t="s">
        <v>1151</v>
      </c>
      <c r="L1604" s="3" t="s">
        <v>1154</v>
      </c>
      <c r="M1604" s="7">
        <f t="shared" si="126"/>
        <v>0.42570000000000002</v>
      </c>
      <c r="N1604" s="7">
        <f t="shared" si="127"/>
        <v>0.10642500000000001</v>
      </c>
      <c r="O1604" s="7">
        <f t="shared" si="128"/>
        <v>0.177375</v>
      </c>
      <c r="P1604" s="7">
        <f t="shared" si="129"/>
        <v>5.0035236081747758E-2</v>
      </c>
    </row>
    <row r="1605" spans="1:16" x14ac:dyDescent="0.25">
      <c r="A1605" s="4">
        <v>6063</v>
      </c>
      <c r="B1605" s="4" t="s">
        <v>1149</v>
      </c>
      <c r="C1605" s="3" t="s">
        <v>65</v>
      </c>
      <c r="D1605" s="4" t="s">
        <v>61</v>
      </c>
      <c r="E1605" s="3" t="s">
        <v>22</v>
      </c>
      <c r="F1605" s="4" t="s">
        <v>1495</v>
      </c>
      <c r="G1605" s="3" t="s">
        <v>1156</v>
      </c>
      <c r="H1605" s="5">
        <v>1028.75</v>
      </c>
      <c r="I1605" s="5">
        <v>946.33</v>
      </c>
      <c r="J1605" s="6">
        <f t="shared" si="125"/>
        <v>4.7316500000000001</v>
      </c>
      <c r="K1605" s="3" t="s">
        <v>1151</v>
      </c>
      <c r="L1605" s="3" t="s">
        <v>1154</v>
      </c>
      <c r="M1605" s="7">
        <f t="shared" si="126"/>
        <v>2.8389899999999999</v>
      </c>
      <c r="N1605" s="7">
        <f t="shared" si="127"/>
        <v>0.70974749999999998</v>
      </c>
      <c r="O1605" s="7">
        <f t="shared" si="128"/>
        <v>1.1829125</v>
      </c>
      <c r="P1605" s="7">
        <f t="shared" si="129"/>
        <v>8.7094353977999139E-2</v>
      </c>
    </row>
    <row r="1606" spans="1:16" x14ac:dyDescent="0.25">
      <c r="A1606" s="4">
        <v>6063</v>
      </c>
      <c r="B1606" s="4" t="s">
        <v>1149</v>
      </c>
      <c r="C1606" s="3" t="s">
        <v>65</v>
      </c>
      <c r="D1606" s="4" t="s">
        <v>61</v>
      </c>
      <c r="E1606" s="3" t="s">
        <v>22</v>
      </c>
      <c r="F1606" s="4" t="s">
        <v>1496</v>
      </c>
      <c r="G1606" s="3" t="s">
        <v>1156</v>
      </c>
      <c r="H1606" s="5">
        <v>3212.5</v>
      </c>
      <c r="I1606" s="5">
        <v>3012.8</v>
      </c>
      <c r="J1606" s="6">
        <f t="shared" si="125"/>
        <v>15.064000000000002</v>
      </c>
      <c r="K1606" s="3" t="s">
        <v>1151</v>
      </c>
      <c r="L1606" s="3" t="s">
        <v>1154</v>
      </c>
      <c r="M1606" s="7">
        <f t="shared" si="126"/>
        <v>9.0384000000000011</v>
      </c>
      <c r="N1606" s="7">
        <f t="shared" si="127"/>
        <v>2.2596000000000003</v>
      </c>
      <c r="O1606" s="7">
        <f t="shared" si="128"/>
        <v>3.7660000000000005</v>
      </c>
      <c r="P1606" s="7">
        <f t="shared" si="129"/>
        <v>6.6283855549654769E-2</v>
      </c>
    </row>
    <row r="1607" spans="1:16" x14ac:dyDescent="0.25">
      <c r="A1607" s="4">
        <v>6063</v>
      </c>
      <c r="B1607" s="4" t="s">
        <v>1149</v>
      </c>
      <c r="C1607" s="3" t="s">
        <v>65</v>
      </c>
      <c r="D1607" s="4" t="s">
        <v>61</v>
      </c>
      <c r="E1607" s="3" t="s">
        <v>22</v>
      </c>
      <c r="F1607" s="4" t="s">
        <v>1497</v>
      </c>
      <c r="G1607" s="3" t="s">
        <v>1158</v>
      </c>
      <c r="H1607" s="5">
        <v>3082.9</v>
      </c>
      <c r="I1607" s="5">
        <v>2801.12</v>
      </c>
      <c r="J1607" s="6">
        <f t="shared" si="125"/>
        <v>14.005599999999999</v>
      </c>
      <c r="K1607" s="3" t="s">
        <v>1151</v>
      </c>
      <c r="L1607" s="3" t="s">
        <v>1154</v>
      </c>
      <c r="M1607" s="7">
        <f t="shared" si="126"/>
        <v>8.4033599999999993</v>
      </c>
      <c r="N1607" s="7">
        <f t="shared" si="127"/>
        <v>2.1008399999999998</v>
      </c>
      <c r="O1607" s="7">
        <f t="shared" si="128"/>
        <v>3.5013999999999998</v>
      </c>
      <c r="P1607" s="7">
        <f t="shared" si="129"/>
        <v>0.1005954760952763</v>
      </c>
    </row>
    <row r="1608" spans="1:16" x14ac:dyDescent="0.25">
      <c r="A1608" s="4">
        <v>6063</v>
      </c>
      <c r="B1608" s="4" t="s">
        <v>1149</v>
      </c>
      <c r="C1608" s="3" t="s">
        <v>65</v>
      </c>
      <c r="D1608" s="4" t="s">
        <v>61</v>
      </c>
      <c r="E1608" s="3" t="s">
        <v>22</v>
      </c>
      <c r="F1608" s="4" t="s">
        <v>1498</v>
      </c>
      <c r="G1608" s="3" t="s">
        <v>1156</v>
      </c>
      <c r="H1608" s="5">
        <v>1475</v>
      </c>
      <c r="I1608" s="5">
        <v>1326.3600000000001</v>
      </c>
      <c r="J1608" s="6">
        <f t="shared" si="125"/>
        <v>6.631800000000001</v>
      </c>
      <c r="K1608" s="3" t="s">
        <v>1151</v>
      </c>
      <c r="L1608" s="3" t="s">
        <v>1154</v>
      </c>
      <c r="M1608" s="7">
        <f t="shared" si="126"/>
        <v>3.9790800000000006</v>
      </c>
      <c r="N1608" s="7">
        <f t="shared" si="127"/>
        <v>0.99477000000000015</v>
      </c>
      <c r="O1608" s="7">
        <f t="shared" si="128"/>
        <v>1.6579500000000003</v>
      </c>
      <c r="P1608" s="7">
        <f t="shared" si="129"/>
        <v>0.11206610573298348</v>
      </c>
    </row>
    <row r="1609" spans="1:16" x14ac:dyDescent="0.25">
      <c r="A1609" s="4">
        <v>6063</v>
      </c>
      <c r="B1609" s="4" t="s">
        <v>1149</v>
      </c>
      <c r="C1609" s="3" t="s">
        <v>65</v>
      </c>
      <c r="D1609" s="4" t="s">
        <v>61</v>
      </c>
      <c r="E1609" s="3" t="s">
        <v>22</v>
      </c>
      <c r="F1609" s="4" t="s">
        <v>1499</v>
      </c>
      <c r="G1609" s="3" t="s">
        <v>1189</v>
      </c>
      <c r="H1609" s="5">
        <v>2293.5</v>
      </c>
      <c r="I1609" s="5">
        <v>1943.64</v>
      </c>
      <c r="J1609" s="6">
        <f t="shared" si="125"/>
        <v>9.7182000000000013</v>
      </c>
      <c r="K1609" s="3" t="s">
        <v>1151</v>
      </c>
      <c r="L1609" s="3" t="s">
        <v>1154</v>
      </c>
      <c r="M1609" s="7">
        <f t="shared" si="126"/>
        <v>5.8309200000000008</v>
      </c>
      <c r="N1609" s="7">
        <f t="shared" si="127"/>
        <v>1.4577300000000002</v>
      </c>
      <c r="O1609" s="7">
        <f t="shared" si="128"/>
        <v>2.4295500000000003</v>
      </c>
      <c r="P1609" s="7">
        <f t="shared" si="129"/>
        <v>0.18000246959313437</v>
      </c>
    </row>
    <row r="1610" spans="1:16" x14ac:dyDescent="0.25">
      <c r="A1610" s="4">
        <v>6063</v>
      </c>
      <c r="B1610" s="4" t="s">
        <v>1149</v>
      </c>
      <c r="C1610" s="3" t="s">
        <v>65</v>
      </c>
      <c r="D1610" s="4" t="s">
        <v>61</v>
      </c>
      <c r="E1610" s="3" t="s">
        <v>22</v>
      </c>
      <c r="F1610" s="4" t="s">
        <v>1500</v>
      </c>
      <c r="G1610" s="3" t="s">
        <v>1158</v>
      </c>
      <c r="H1610" s="5">
        <v>6999.2</v>
      </c>
      <c r="I1610" s="5">
        <v>5931.5199999999986</v>
      </c>
      <c r="J1610" s="6">
        <f t="shared" si="125"/>
        <v>47.452159999999992</v>
      </c>
      <c r="K1610" s="3" t="s">
        <v>1151</v>
      </c>
      <c r="L1610" s="3" t="s">
        <v>1154</v>
      </c>
      <c r="M1610" s="7">
        <f t="shared" si="126"/>
        <v>28.471295999999995</v>
      </c>
      <c r="N1610" s="7">
        <f t="shared" si="127"/>
        <v>7.1178239999999988</v>
      </c>
      <c r="O1610" s="7">
        <f t="shared" si="128"/>
        <v>11.863039999999998</v>
      </c>
      <c r="P1610" s="7">
        <f t="shared" si="129"/>
        <v>0.18000107898144169</v>
      </c>
    </row>
    <row r="1611" spans="1:16" x14ac:dyDescent="0.25">
      <c r="A1611" s="4">
        <v>6063</v>
      </c>
      <c r="B1611" s="4" t="s">
        <v>1149</v>
      </c>
      <c r="C1611" s="3" t="s">
        <v>65</v>
      </c>
      <c r="D1611" s="4" t="s">
        <v>61</v>
      </c>
      <c r="E1611" s="3" t="s">
        <v>22</v>
      </c>
      <c r="F1611" s="4" t="s">
        <v>1501</v>
      </c>
      <c r="G1611" s="3" t="s">
        <v>1158</v>
      </c>
      <c r="H1611" s="5">
        <v>3990</v>
      </c>
      <c r="I1611" s="5">
        <v>3381.36</v>
      </c>
      <c r="J1611" s="6">
        <f t="shared" si="125"/>
        <v>16.9068</v>
      </c>
      <c r="K1611" s="3" t="s">
        <v>1151</v>
      </c>
      <c r="L1611" s="3" t="s">
        <v>1154</v>
      </c>
      <c r="M1611" s="7">
        <f t="shared" si="126"/>
        <v>10.144080000000001</v>
      </c>
      <c r="N1611" s="7">
        <f t="shared" si="127"/>
        <v>2.5360200000000002</v>
      </c>
      <c r="O1611" s="7">
        <f t="shared" si="128"/>
        <v>4.2267000000000001</v>
      </c>
      <c r="P1611" s="7">
        <f t="shared" si="129"/>
        <v>0.17999858045283545</v>
      </c>
    </row>
    <row r="1612" spans="1:16" x14ac:dyDescent="0.25">
      <c r="A1612" s="4">
        <v>6063</v>
      </c>
      <c r="B1612" s="4" t="s">
        <v>1149</v>
      </c>
      <c r="C1612" s="3" t="s">
        <v>65</v>
      </c>
      <c r="D1612" s="4" t="s">
        <v>61</v>
      </c>
      <c r="E1612" s="3" t="s">
        <v>22</v>
      </c>
      <c r="F1612" s="4" t="s">
        <v>1502</v>
      </c>
      <c r="G1612" s="3" t="s">
        <v>1158</v>
      </c>
      <c r="H1612" s="5">
        <v>18375.05</v>
      </c>
      <c r="I1612" s="5">
        <v>15884.13</v>
      </c>
      <c r="J1612" s="6">
        <f t="shared" si="125"/>
        <v>158.84129999999999</v>
      </c>
      <c r="K1612" s="3" t="s">
        <v>1151</v>
      </c>
      <c r="L1612" s="3" t="s">
        <v>1154</v>
      </c>
      <c r="M1612" s="7">
        <f t="shared" si="126"/>
        <v>95.304779999999994</v>
      </c>
      <c r="N1612" s="7">
        <f t="shared" si="127"/>
        <v>23.826194999999998</v>
      </c>
      <c r="O1612" s="7">
        <f t="shared" si="128"/>
        <v>39.710324999999997</v>
      </c>
      <c r="P1612" s="7">
        <f t="shared" si="129"/>
        <v>0.15681815749430417</v>
      </c>
    </row>
    <row r="1613" spans="1:16" x14ac:dyDescent="0.25">
      <c r="A1613" s="4">
        <v>6063</v>
      </c>
      <c r="B1613" s="4" t="s">
        <v>1149</v>
      </c>
      <c r="C1613" s="3" t="s">
        <v>65</v>
      </c>
      <c r="D1613" s="4" t="s">
        <v>61</v>
      </c>
      <c r="E1613" s="3" t="s">
        <v>22</v>
      </c>
      <c r="F1613" s="4" t="s">
        <v>1503</v>
      </c>
      <c r="G1613" s="3" t="s">
        <v>35</v>
      </c>
      <c r="H1613" s="5">
        <v>7287.3</v>
      </c>
      <c r="I1613" s="5">
        <v>6940.28</v>
      </c>
      <c r="J1613" s="6">
        <f t="shared" si="125"/>
        <v>55.522239999999996</v>
      </c>
      <c r="K1613" s="3" t="s">
        <v>1151</v>
      </c>
      <c r="L1613" s="3" t="s">
        <v>1154</v>
      </c>
      <c r="M1613" s="7">
        <f t="shared" si="126"/>
        <v>33.313343999999994</v>
      </c>
      <c r="N1613" s="7">
        <f t="shared" si="127"/>
        <v>8.3283359999999984</v>
      </c>
      <c r="O1613" s="7">
        <f t="shared" si="128"/>
        <v>13.880559999999999</v>
      </c>
      <c r="P1613" s="7">
        <f t="shared" si="129"/>
        <v>5.000086451843444E-2</v>
      </c>
    </row>
    <row r="1614" spans="1:16" x14ac:dyDescent="0.25">
      <c r="A1614" s="4">
        <v>6063</v>
      </c>
      <c r="B1614" s="4" t="s">
        <v>1149</v>
      </c>
      <c r="C1614" s="3" t="s">
        <v>65</v>
      </c>
      <c r="D1614" s="4" t="s">
        <v>62</v>
      </c>
      <c r="E1614" s="3" t="s">
        <v>18</v>
      </c>
      <c r="F1614" s="4" t="s">
        <v>1504</v>
      </c>
      <c r="G1614" s="3" t="s">
        <v>35</v>
      </c>
      <c r="H1614" s="5">
        <v>600</v>
      </c>
      <c r="I1614" s="5">
        <v>508.48</v>
      </c>
      <c r="J1614" s="6">
        <f t="shared" si="125"/>
        <v>0</v>
      </c>
      <c r="K1614" s="3" t="s">
        <v>1151</v>
      </c>
      <c r="L1614" s="3" t="s">
        <v>1152</v>
      </c>
      <c r="M1614" s="7">
        <f t="shared" si="126"/>
        <v>0</v>
      </c>
      <c r="N1614" s="7">
        <f t="shared" si="127"/>
        <v>0</v>
      </c>
      <c r="O1614" s="7">
        <f t="shared" si="128"/>
        <v>0</v>
      </c>
      <c r="P1614" s="7">
        <f t="shared" si="129"/>
        <v>0.17998741346758962</v>
      </c>
    </row>
    <row r="1615" spans="1:16" x14ac:dyDescent="0.25">
      <c r="A1615" s="4">
        <v>6063</v>
      </c>
      <c r="B1615" s="4" t="s">
        <v>1149</v>
      </c>
      <c r="C1615" s="3" t="s">
        <v>65</v>
      </c>
      <c r="D1615" s="4" t="s">
        <v>62</v>
      </c>
      <c r="E1615" s="3" t="s">
        <v>22</v>
      </c>
      <c r="F1615" s="4" t="s">
        <v>1505</v>
      </c>
      <c r="G1615" s="3" t="s">
        <v>35</v>
      </c>
      <c r="H1615" s="5">
        <v>90</v>
      </c>
      <c r="I1615" s="5">
        <v>85.72</v>
      </c>
      <c r="J1615" s="6">
        <f t="shared" si="125"/>
        <v>0.42859999999999998</v>
      </c>
      <c r="K1615" s="3" t="s">
        <v>1151</v>
      </c>
      <c r="L1615" s="3" t="s">
        <v>1154</v>
      </c>
      <c r="M1615" s="7">
        <f t="shared" si="126"/>
        <v>0.25716</v>
      </c>
      <c r="N1615" s="7">
        <f t="shared" si="127"/>
        <v>6.429E-2</v>
      </c>
      <c r="O1615" s="7">
        <f t="shared" si="128"/>
        <v>0.10715</v>
      </c>
      <c r="P1615" s="7">
        <f t="shared" si="129"/>
        <v>4.9930004666355554E-2</v>
      </c>
    </row>
    <row r="1616" spans="1:16" x14ac:dyDescent="0.25">
      <c r="A1616" s="4">
        <v>6063</v>
      </c>
      <c r="B1616" s="4" t="s">
        <v>1149</v>
      </c>
      <c r="C1616" s="3" t="s">
        <v>65</v>
      </c>
      <c r="D1616" s="4" t="s">
        <v>62</v>
      </c>
      <c r="E1616" s="3" t="s">
        <v>22</v>
      </c>
      <c r="F1616" s="4" t="s">
        <v>1506</v>
      </c>
      <c r="G1616" s="3" t="s">
        <v>1158</v>
      </c>
      <c r="H1616" s="5">
        <v>1901.5</v>
      </c>
      <c r="I1616" s="5">
        <v>1611.44</v>
      </c>
      <c r="J1616" s="6">
        <f t="shared" si="125"/>
        <v>8.0571999999999999</v>
      </c>
      <c r="K1616" s="3" t="s">
        <v>1151</v>
      </c>
      <c r="L1616" s="3" t="s">
        <v>1154</v>
      </c>
      <c r="M1616" s="7">
        <f t="shared" si="126"/>
        <v>4.83432</v>
      </c>
      <c r="N1616" s="7">
        <f t="shared" si="127"/>
        <v>1.20858</v>
      </c>
      <c r="O1616" s="7">
        <f t="shared" si="128"/>
        <v>2.0143</v>
      </c>
      <c r="P1616" s="7">
        <f t="shared" si="129"/>
        <v>0.18000049645037985</v>
      </c>
    </row>
    <row r="1617" spans="1:16" x14ac:dyDescent="0.25">
      <c r="A1617" s="4">
        <v>6063</v>
      </c>
      <c r="B1617" s="4" t="s">
        <v>1149</v>
      </c>
      <c r="C1617" s="3" t="s">
        <v>65</v>
      </c>
      <c r="D1617" s="4" t="s">
        <v>62</v>
      </c>
      <c r="E1617" s="3" t="s">
        <v>22</v>
      </c>
      <c r="F1617" s="4" t="s">
        <v>1507</v>
      </c>
      <c r="G1617" s="3" t="s">
        <v>1158</v>
      </c>
      <c r="H1617" s="5">
        <v>1871.25</v>
      </c>
      <c r="I1617" s="5">
        <v>1585.81</v>
      </c>
      <c r="J1617" s="6">
        <f t="shared" si="125"/>
        <v>7.9290500000000002</v>
      </c>
      <c r="K1617" s="3" t="s">
        <v>1151</v>
      </c>
      <c r="L1617" s="3" t="s">
        <v>1154</v>
      </c>
      <c r="M1617" s="7">
        <f t="shared" si="126"/>
        <v>4.7574300000000003</v>
      </c>
      <c r="N1617" s="7">
        <f t="shared" si="127"/>
        <v>1.1893575000000001</v>
      </c>
      <c r="O1617" s="7">
        <f t="shared" si="128"/>
        <v>1.9822625</v>
      </c>
      <c r="P1617" s="7">
        <f t="shared" si="129"/>
        <v>0.17999634256310659</v>
      </c>
    </row>
    <row r="1618" spans="1:16" x14ac:dyDescent="0.25">
      <c r="A1618" s="4">
        <v>6063</v>
      </c>
      <c r="B1618" s="4" t="s">
        <v>1149</v>
      </c>
      <c r="C1618" s="3" t="s">
        <v>65</v>
      </c>
      <c r="D1618" s="4" t="s">
        <v>62</v>
      </c>
      <c r="E1618" s="3" t="s">
        <v>22</v>
      </c>
      <c r="F1618" s="4" t="s">
        <v>1508</v>
      </c>
      <c r="G1618" s="3" t="s">
        <v>35</v>
      </c>
      <c r="H1618" s="5">
        <v>2645</v>
      </c>
      <c r="I1618" s="5">
        <v>2413.6000000000004</v>
      </c>
      <c r="J1618" s="6">
        <f t="shared" si="125"/>
        <v>12.068000000000001</v>
      </c>
      <c r="K1618" s="3" t="s">
        <v>1151</v>
      </c>
      <c r="L1618" s="3" t="s">
        <v>1154</v>
      </c>
      <c r="M1618" s="7">
        <f t="shared" si="126"/>
        <v>7.2408000000000001</v>
      </c>
      <c r="N1618" s="7">
        <f t="shared" si="127"/>
        <v>1.8102</v>
      </c>
      <c r="O1618" s="7">
        <f t="shared" si="128"/>
        <v>3.0170000000000003</v>
      </c>
      <c r="P1618" s="7">
        <f t="shared" si="129"/>
        <v>9.5873384156446528E-2</v>
      </c>
    </row>
    <row r="1619" spans="1:16" x14ac:dyDescent="0.25">
      <c r="A1619" s="4">
        <v>6063</v>
      </c>
      <c r="B1619" s="4" t="s">
        <v>1149</v>
      </c>
      <c r="C1619" s="3" t="s">
        <v>65</v>
      </c>
      <c r="D1619" s="4" t="s">
        <v>62</v>
      </c>
      <c r="E1619" s="3" t="s">
        <v>22</v>
      </c>
      <c r="F1619" s="4" t="s">
        <v>1509</v>
      </c>
      <c r="G1619" s="3" t="s">
        <v>1156</v>
      </c>
      <c r="H1619" s="5">
        <v>4201.7</v>
      </c>
      <c r="I1619" s="5">
        <v>3838.0800000000004</v>
      </c>
      <c r="J1619" s="6">
        <f t="shared" si="125"/>
        <v>19.190400000000004</v>
      </c>
      <c r="K1619" s="3" t="s">
        <v>1151</v>
      </c>
      <c r="L1619" s="3" t="s">
        <v>1154</v>
      </c>
      <c r="M1619" s="7">
        <f t="shared" si="126"/>
        <v>11.514240000000003</v>
      </c>
      <c r="N1619" s="7">
        <f t="shared" si="127"/>
        <v>2.8785600000000007</v>
      </c>
      <c r="O1619" s="7">
        <f t="shared" si="128"/>
        <v>4.797600000000001</v>
      </c>
      <c r="P1619" s="7">
        <f t="shared" si="129"/>
        <v>9.474007837251941E-2</v>
      </c>
    </row>
    <row r="1620" spans="1:16" x14ac:dyDescent="0.25">
      <c r="A1620" s="4">
        <v>6063</v>
      </c>
      <c r="B1620" s="4" t="s">
        <v>1149</v>
      </c>
      <c r="C1620" s="3" t="s">
        <v>65</v>
      </c>
      <c r="D1620" s="4" t="s">
        <v>62</v>
      </c>
      <c r="E1620" s="3" t="s">
        <v>22</v>
      </c>
      <c r="F1620" s="4" t="s">
        <v>1510</v>
      </c>
      <c r="G1620" s="3" t="s">
        <v>1156</v>
      </c>
      <c r="H1620" s="5">
        <v>1093.5</v>
      </c>
      <c r="I1620" s="5">
        <v>1025.8400000000001</v>
      </c>
      <c r="J1620" s="6">
        <f t="shared" si="125"/>
        <v>5.1292000000000009</v>
      </c>
      <c r="K1620" s="3" t="s">
        <v>1151</v>
      </c>
      <c r="L1620" s="3" t="s">
        <v>1154</v>
      </c>
      <c r="M1620" s="7">
        <f t="shared" si="126"/>
        <v>3.0775200000000003</v>
      </c>
      <c r="N1620" s="7">
        <f t="shared" si="127"/>
        <v>0.76938000000000006</v>
      </c>
      <c r="O1620" s="7">
        <f t="shared" si="128"/>
        <v>1.2823000000000002</v>
      </c>
      <c r="P1620" s="7">
        <f t="shared" si="129"/>
        <v>6.5955704593308795E-2</v>
      </c>
    </row>
    <row r="1621" spans="1:16" x14ac:dyDescent="0.25">
      <c r="A1621" s="4">
        <v>6063</v>
      </c>
      <c r="B1621" s="4" t="s">
        <v>1149</v>
      </c>
      <c r="C1621" s="3" t="s">
        <v>65</v>
      </c>
      <c r="D1621" s="4" t="s">
        <v>62</v>
      </c>
      <c r="E1621" s="3" t="s">
        <v>22</v>
      </c>
      <c r="F1621" s="4" t="s">
        <v>1511</v>
      </c>
      <c r="G1621" s="3" t="s">
        <v>1158</v>
      </c>
      <c r="H1621" s="5">
        <v>779.35</v>
      </c>
      <c r="I1621" s="5">
        <v>660.47</v>
      </c>
      <c r="J1621" s="6">
        <f t="shared" si="125"/>
        <v>3.3023500000000001</v>
      </c>
      <c r="K1621" s="3" t="s">
        <v>1151</v>
      </c>
      <c r="L1621" s="3" t="s">
        <v>1154</v>
      </c>
      <c r="M1621" s="7">
        <f t="shared" si="126"/>
        <v>1.9814099999999999</v>
      </c>
      <c r="N1621" s="7">
        <f t="shared" si="127"/>
        <v>0.49535249999999997</v>
      </c>
      <c r="O1621" s="7">
        <f t="shared" si="128"/>
        <v>0.82558750000000003</v>
      </c>
      <c r="P1621" s="7">
        <f t="shared" si="129"/>
        <v>0.17999303526276744</v>
      </c>
    </row>
    <row r="1622" spans="1:16" x14ac:dyDescent="0.25">
      <c r="A1622" s="4">
        <v>6063</v>
      </c>
      <c r="B1622" s="4" t="s">
        <v>1149</v>
      </c>
      <c r="C1622" s="3" t="s">
        <v>65</v>
      </c>
      <c r="D1622" s="4" t="s">
        <v>62</v>
      </c>
      <c r="E1622" s="3" t="s">
        <v>22</v>
      </c>
      <c r="F1622" s="4" t="s">
        <v>1512</v>
      </c>
      <c r="G1622" s="3" t="s">
        <v>1189</v>
      </c>
      <c r="H1622" s="5">
        <v>399</v>
      </c>
      <c r="I1622" s="5">
        <v>380</v>
      </c>
      <c r="J1622" s="6">
        <f t="shared" si="125"/>
        <v>1.9000000000000001</v>
      </c>
      <c r="K1622" s="3" t="s">
        <v>1151</v>
      </c>
      <c r="L1622" s="3" t="s">
        <v>1154</v>
      </c>
      <c r="M1622" s="7">
        <f t="shared" si="126"/>
        <v>1.1400000000000001</v>
      </c>
      <c r="N1622" s="7">
        <f t="shared" si="127"/>
        <v>0.28500000000000003</v>
      </c>
      <c r="O1622" s="7">
        <f t="shared" si="128"/>
        <v>0.47500000000000003</v>
      </c>
      <c r="P1622" s="7">
        <f t="shared" si="129"/>
        <v>5.0000000000000044E-2</v>
      </c>
    </row>
    <row r="1623" spans="1:16" x14ac:dyDescent="0.25">
      <c r="A1623" s="4">
        <v>6063</v>
      </c>
      <c r="B1623" s="4" t="s">
        <v>1149</v>
      </c>
      <c r="C1623" s="3" t="s">
        <v>65</v>
      </c>
      <c r="D1623" s="4" t="s">
        <v>62</v>
      </c>
      <c r="E1623" s="3" t="s">
        <v>22</v>
      </c>
      <c r="F1623" s="4" t="s">
        <v>1513</v>
      </c>
      <c r="G1623" s="3" t="s">
        <v>1158</v>
      </c>
      <c r="H1623" s="5">
        <v>699.96</v>
      </c>
      <c r="I1623" s="5">
        <v>666.62</v>
      </c>
      <c r="J1623" s="6">
        <f t="shared" si="125"/>
        <v>3.3331</v>
      </c>
      <c r="K1623" s="3" t="s">
        <v>1151</v>
      </c>
      <c r="L1623" s="3" t="s">
        <v>1154</v>
      </c>
      <c r="M1623" s="7">
        <f t="shared" si="126"/>
        <v>1.99986</v>
      </c>
      <c r="N1623" s="7">
        <f t="shared" si="127"/>
        <v>0.49996499999999999</v>
      </c>
      <c r="O1623" s="7">
        <f t="shared" si="128"/>
        <v>0.83327499999999999</v>
      </c>
      <c r="P1623" s="7">
        <f t="shared" si="129"/>
        <v>5.001350094506618E-2</v>
      </c>
    </row>
    <row r="1624" spans="1:16" x14ac:dyDescent="0.25">
      <c r="A1624" s="4">
        <v>6063</v>
      </c>
      <c r="B1624" s="4" t="s">
        <v>1149</v>
      </c>
      <c r="C1624" s="3" t="s">
        <v>65</v>
      </c>
      <c r="D1624" s="4" t="s">
        <v>62</v>
      </c>
      <c r="E1624" s="3" t="s">
        <v>22</v>
      </c>
      <c r="F1624" s="4" t="s">
        <v>1514</v>
      </c>
      <c r="G1624" s="3" t="s">
        <v>1158</v>
      </c>
      <c r="H1624" s="5">
        <v>518</v>
      </c>
      <c r="I1624" s="5">
        <v>493.34</v>
      </c>
      <c r="J1624" s="6">
        <f t="shared" si="125"/>
        <v>2.4666999999999999</v>
      </c>
      <c r="K1624" s="3" t="s">
        <v>1151</v>
      </c>
      <c r="L1624" s="3" t="s">
        <v>1154</v>
      </c>
      <c r="M1624" s="7">
        <f t="shared" si="126"/>
        <v>1.4800199999999999</v>
      </c>
      <c r="N1624" s="7">
        <f t="shared" si="127"/>
        <v>0.37000499999999997</v>
      </c>
      <c r="O1624" s="7">
        <f t="shared" si="128"/>
        <v>0.61667499999999997</v>
      </c>
      <c r="P1624" s="7">
        <f t="shared" si="129"/>
        <v>4.998581100255417E-2</v>
      </c>
    </row>
    <row r="1625" spans="1:16" x14ac:dyDescent="0.25">
      <c r="A1625" s="4">
        <v>6063</v>
      </c>
      <c r="B1625" s="4" t="s">
        <v>1149</v>
      </c>
      <c r="C1625" s="3" t="s">
        <v>65</v>
      </c>
      <c r="D1625" s="4" t="s">
        <v>62</v>
      </c>
      <c r="E1625" s="3" t="s">
        <v>22</v>
      </c>
      <c r="F1625" s="4" t="s">
        <v>1515</v>
      </c>
      <c r="G1625" s="3" t="s">
        <v>35</v>
      </c>
      <c r="H1625" s="5">
        <v>558.4</v>
      </c>
      <c r="I1625" s="5">
        <v>473.22</v>
      </c>
      <c r="J1625" s="6">
        <f t="shared" si="125"/>
        <v>2.3661000000000003</v>
      </c>
      <c r="K1625" s="3" t="s">
        <v>1151</v>
      </c>
      <c r="L1625" s="3" t="s">
        <v>1154</v>
      </c>
      <c r="M1625" s="7">
        <f t="shared" si="126"/>
        <v>1.4196600000000001</v>
      </c>
      <c r="N1625" s="7">
        <f t="shared" si="127"/>
        <v>0.35491500000000004</v>
      </c>
      <c r="O1625" s="7">
        <f t="shared" si="128"/>
        <v>0.59152500000000008</v>
      </c>
      <c r="P1625" s="7">
        <f t="shared" si="129"/>
        <v>0.18000084527281168</v>
      </c>
    </row>
    <row r="1626" spans="1:16" x14ac:dyDescent="0.25">
      <c r="A1626" s="4">
        <v>6063</v>
      </c>
      <c r="B1626" s="4" t="s">
        <v>1149</v>
      </c>
      <c r="C1626" s="3" t="s">
        <v>65</v>
      </c>
      <c r="D1626" s="4" t="s">
        <v>62</v>
      </c>
      <c r="E1626" s="3" t="s">
        <v>22</v>
      </c>
      <c r="F1626" s="4" t="s">
        <v>1516</v>
      </c>
      <c r="G1626" s="3" t="s">
        <v>1156</v>
      </c>
      <c r="H1626" s="5">
        <v>2581.5</v>
      </c>
      <c r="I1626" s="5">
        <v>2395.9399999999996</v>
      </c>
      <c r="J1626" s="6">
        <f t="shared" si="125"/>
        <v>11.979699999999998</v>
      </c>
      <c r="K1626" s="3" t="s">
        <v>1151</v>
      </c>
      <c r="L1626" s="3" t="s">
        <v>1154</v>
      </c>
      <c r="M1626" s="7">
        <f t="shared" si="126"/>
        <v>7.1878199999999985</v>
      </c>
      <c r="N1626" s="7">
        <f t="shared" si="127"/>
        <v>1.7969549999999996</v>
      </c>
      <c r="O1626" s="7">
        <f t="shared" si="128"/>
        <v>2.9949249999999994</v>
      </c>
      <c r="P1626" s="7">
        <f t="shared" si="129"/>
        <v>7.7447682329273793E-2</v>
      </c>
    </row>
    <row r="1627" spans="1:16" x14ac:dyDescent="0.25">
      <c r="A1627" s="4">
        <v>6063</v>
      </c>
      <c r="B1627" s="4" t="s">
        <v>1149</v>
      </c>
      <c r="C1627" s="3" t="s">
        <v>65</v>
      </c>
      <c r="D1627" s="4" t="s">
        <v>62</v>
      </c>
      <c r="E1627" s="3" t="s">
        <v>22</v>
      </c>
      <c r="F1627" s="4" t="s">
        <v>1517</v>
      </c>
      <c r="G1627" s="3" t="s">
        <v>1156</v>
      </c>
      <c r="H1627" s="5">
        <v>1977.2</v>
      </c>
      <c r="I1627" s="5">
        <v>1883.04</v>
      </c>
      <c r="J1627" s="6">
        <f t="shared" si="125"/>
        <v>9.4152000000000005</v>
      </c>
      <c r="K1627" s="3" t="s">
        <v>1151</v>
      </c>
      <c r="L1627" s="3" t="s">
        <v>1154</v>
      </c>
      <c r="M1627" s="7">
        <f t="shared" si="126"/>
        <v>5.6491199999999999</v>
      </c>
      <c r="N1627" s="7">
        <f t="shared" si="127"/>
        <v>1.41228</v>
      </c>
      <c r="O1627" s="7">
        <f t="shared" si="128"/>
        <v>2.3538000000000001</v>
      </c>
      <c r="P1627" s="7">
        <f t="shared" si="129"/>
        <v>5.0004248449315947E-2</v>
      </c>
    </row>
    <row r="1628" spans="1:16" x14ac:dyDescent="0.25">
      <c r="A1628" s="4">
        <v>6063</v>
      </c>
      <c r="B1628" s="4" t="s">
        <v>1149</v>
      </c>
      <c r="C1628" s="3" t="s">
        <v>65</v>
      </c>
      <c r="D1628" s="4" t="s">
        <v>62</v>
      </c>
      <c r="E1628" s="3" t="s">
        <v>22</v>
      </c>
      <c r="F1628" s="4" t="s">
        <v>1518</v>
      </c>
      <c r="G1628" s="3" t="s">
        <v>35</v>
      </c>
      <c r="H1628" s="5">
        <v>399</v>
      </c>
      <c r="I1628" s="5">
        <v>380</v>
      </c>
      <c r="J1628" s="6">
        <f t="shared" si="125"/>
        <v>1.9000000000000001</v>
      </c>
      <c r="K1628" s="3" t="s">
        <v>1151</v>
      </c>
      <c r="L1628" s="3" t="s">
        <v>1154</v>
      </c>
      <c r="M1628" s="7">
        <f t="shared" si="126"/>
        <v>1.1400000000000001</v>
      </c>
      <c r="N1628" s="7">
        <f t="shared" si="127"/>
        <v>0.28500000000000003</v>
      </c>
      <c r="O1628" s="7">
        <f t="shared" si="128"/>
        <v>0.47500000000000003</v>
      </c>
      <c r="P1628" s="7">
        <f t="shared" si="129"/>
        <v>5.0000000000000044E-2</v>
      </c>
    </row>
    <row r="1629" spans="1:16" x14ac:dyDescent="0.25">
      <c r="A1629" s="4">
        <v>6063</v>
      </c>
      <c r="B1629" s="4" t="s">
        <v>1149</v>
      </c>
      <c r="C1629" s="3" t="s">
        <v>65</v>
      </c>
      <c r="D1629" s="4" t="s">
        <v>62</v>
      </c>
      <c r="E1629" s="3" t="s">
        <v>22</v>
      </c>
      <c r="F1629" s="4" t="s">
        <v>1519</v>
      </c>
      <c r="G1629" s="3" t="s">
        <v>1158</v>
      </c>
      <c r="H1629" s="5">
        <v>1053</v>
      </c>
      <c r="I1629" s="5">
        <v>932.04000000000008</v>
      </c>
      <c r="J1629" s="6">
        <f t="shared" si="125"/>
        <v>4.6602000000000006</v>
      </c>
      <c r="K1629" s="3" t="s">
        <v>1151</v>
      </c>
      <c r="L1629" s="3" t="s">
        <v>1154</v>
      </c>
      <c r="M1629" s="7">
        <f t="shared" si="126"/>
        <v>2.7961200000000002</v>
      </c>
      <c r="N1629" s="7">
        <f t="shared" si="127"/>
        <v>0.69903000000000004</v>
      </c>
      <c r="O1629" s="7">
        <f t="shared" si="128"/>
        <v>1.1650500000000001</v>
      </c>
      <c r="P1629" s="7">
        <f t="shared" si="129"/>
        <v>0.12977983777520263</v>
      </c>
    </row>
    <row r="1630" spans="1:16" x14ac:dyDescent="0.25">
      <c r="A1630" s="4">
        <v>6063</v>
      </c>
      <c r="B1630" s="4" t="s">
        <v>1149</v>
      </c>
      <c r="C1630" s="3" t="s">
        <v>65</v>
      </c>
      <c r="D1630" s="4" t="s">
        <v>62</v>
      </c>
      <c r="E1630" s="3" t="s">
        <v>22</v>
      </c>
      <c r="F1630" s="4" t="s">
        <v>1520</v>
      </c>
      <c r="G1630" s="3" t="s">
        <v>1158</v>
      </c>
      <c r="H1630" s="5">
        <v>837</v>
      </c>
      <c r="I1630" s="5">
        <v>797.14</v>
      </c>
      <c r="J1630" s="6">
        <f t="shared" si="125"/>
        <v>3.9857</v>
      </c>
      <c r="K1630" s="3" t="s">
        <v>1151</v>
      </c>
      <c r="L1630" s="3" t="s">
        <v>1154</v>
      </c>
      <c r="M1630" s="7">
        <f t="shared" si="126"/>
        <v>2.3914200000000001</v>
      </c>
      <c r="N1630" s="7">
        <f t="shared" si="127"/>
        <v>0.59785500000000003</v>
      </c>
      <c r="O1630" s="7">
        <f t="shared" si="128"/>
        <v>0.99642500000000001</v>
      </c>
      <c r="P1630" s="7">
        <f t="shared" si="129"/>
        <v>5.0003763454349315E-2</v>
      </c>
    </row>
    <row r="1631" spans="1:16" x14ac:dyDescent="0.25">
      <c r="A1631" s="4">
        <v>6063</v>
      </c>
      <c r="B1631" s="4" t="s">
        <v>1149</v>
      </c>
      <c r="C1631" s="3" t="s">
        <v>65</v>
      </c>
      <c r="D1631" s="4" t="s">
        <v>62</v>
      </c>
      <c r="E1631" s="3" t="s">
        <v>22</v>
      </c>
      <c r="F1631" s="4" t="s">
        <v>1521</v>
      </c>
      <c r="G1631" s="3" t="s">
        <v>1158</v>
      </c>
      <c r="H1631" s="5">
        <v>2959.26</v>
      </c>
      <c r="I1631" s="5">
        <v>2818.34</v>
      </c>
      <c r="J1631" s="6">
        <f t="shared" si="125"/>
        <v>14.091700000000001</v>
      </c>
      <c r="K1631" s="3" t="s">
        <v>1151</v>
      </c>
      <c r="L1631" s="3" t="s">
        <v>1154</v>
      </c>
      <c r="M1631" s="7">
        <f t="shared" si="126"/>
        <v>8.4550200000000011</v>
      </c>
      <c r="N1631" s="7">
        <f t="shared" si="127"/>
        <v>2.1137550000000003</v>
      </c>
      <c r="O1631" s="7">
        <f t="shared" si="128"/>
        <v>3.5229250000000003</v>
      </c>
      <c r="P1631" s="7">
        <f t="shared" si="129"/>
        <v>5.0001064456382194E-2</v>
      </c>
    </row>
    <row r="1632" spans="1:16" x14ac:dyDescent="0.25">
      <c r="A1632" s="4">
        <v>6063</v>
      </c>
      <c r="B1632" s="4" t="s">
        <v>1149</v>
      </c>
      <c r="C1632" s="3" t="s">
        <v>65</v>
      </c>
      <c r="D1632" s="4" t="s">
        <v>62</v>
      </c>
      <c r="E1632" s="3" t="s">
        <v>22</v>
      </c>
      <c r="F1632" s="4" t="s">
        <v>1522</v>
      </c>
      <c r="G1632" s="3" t="s">
        <v>1158</v>
      </c>
      <c r="H1632" s="5">
        <v>2047.7</v>
      </c>
      <c r="I1632" s="5">
        <v>1950.18</v>
      </c>
      <c r="J1632" s="6">
        <f t="shared" si="125"/>
        <v>9.7508999999999997</v>
      </c>
      <c r="K1632" s="3" t="s">
        <v>1151</v>
      </c>
      <c r="L1632" s="3" t="s">
        <v>1154</v>
      </c>
      <c r="M1632" s="7">
        <f t="shared" si="126"/>
        <v>5.8505399999999996</v>
      </c>
      <c r="N1632" s="7">
        <f t="shared" si="127"/>
        <v>1.4626349999999999</v>
      </c>
      <c r="O1632" s="7">
        <f t="shared" si="128"/>
        <v>2.4377249999999999</v>
      </c>
      <c r="P1632" s="7">
        <f t="shared" si="129"/>
        <v>5.000564050497891E-2</v>
      </c>
    </row>
    <row r="1633" spans="1:16" x14ac:dyDescent="0.25">
      <c r="A1633" s="4">
        <v>6063</v>
      </c>
      <c r="B1633" s="4" t="s">
        <v>1149</v>
      </c>
      <c r="C1633" s="3" t="s">
        <v>65</v>
      </c>
      <c r="D1633" s="4" t="s">
        <v>62</v>
      </c>
      <c r="E1633" s="3" t="s">
        <v>22</v>
      </c>
      <c r="F1633" s="4" t="s">
        <v>1523</v>
      </c>
      <c r="G1633" s="3" t="s">
        <v>35</v>
      </c>
      <c r="H1633" s="5">
        <v>1894.2</v>
      </c>
      <c r="I1633" s="5">
        <v>1699.48</v>
      </c>
      <c r="J1633" s="6">
        <f t="shared" si="125"/>
        <v>8.4974000000000007</v>
      </c>
      <c r="K1633" s="3" t="s">
        <v>1151</v>
      </c>
      <c r="L1633" s="3" t="s">
        <v>1154</v>
      </c>
      <c r="M1633" s="7">
        <f t="shared" si="126"/>
        <v>5.0984400000000001</v>
      </c>
      <c r="N1633" s="7">
        <f t="shared" si="127"/>
        <v>1.27461</v>
      </c>
      <c r="O1633" s="7">
        <f t="shared" si="128"/>
        <v>2.1243500000000002</v>
      </c>
      <c r="P1633" s="7">
        <f t="shared" si="129"/>
        <v>0.1145762233153671</v>
      </c>
    </row>
    <row r="1634" spans="1:16" x14ac:dyDescent="0.25">
      <c r="A1634" s="4">
        <v>6063</v>
      </c>
      <c r="B1634" s="4" t="s">
        <v>1149</v>
      </c>
      <c r="C1634" s="3" t="s">
        <v>65</v>
      </c>
      <c r="D1634" s="4" t="s">
        <v>62</v>
      </c>
      <c r="E1634" s="3" t="s">
        <v>22</v>
      </c>
      <c r="F1634" s="4" t="s">
        <v>1524</v>
      </c>
      <c r="G1634" s="3" t="s">
        <v>35</v>
      </c>
      <c r="H1634" s="5">
        <v>5639.26</v>
      </c>
      <c r="I1634" s="5">
        <v>5370.7199999999993</v>
      </c>
      <c r="J1634" s="6">
        <f t="shared" si="125"/>
        <v>42.965759999999996</v>
      </c>
      <c r="K1634" s="3" t="s">
        <v>1151</v>
      </c>
      <c r="L1634" s="3" t="s">
        <v>1154</v>
      </c>
      <c r="M1634" s="7">
        <f t="shared" si="126"/>
        <v>25.779455999999996</v>
      </c>
      <c r="N1634" s="7">
        <f t="shared" si="127"/>
        <v>6.444863999999999</v>
      </c>
      <c r="O1634" s="7">
        <f t="shared" si="128"/>
        <v>10.741439999999999</v>
      </c>
      <c r="P1634" s="7">
        <f t="shared" si="129"/>
        <v>5.000074477909866E-2</v>
      </c>
    </row>
    <row r="1635" spans="1:16" x14ac:dyDescent="0.25">
      <c r="A1635" s="4">
        <v>6063</v>
      </c>
      <c r="B1635" s="4" t="s">
        <v>1149</v>
      </c>
      <c r="C1635" s="3" t="s">
        <v>65</v>
      </c>
      <c r="D1635" s="4" t="s">
        <v>62</v>
      </c>
      <c r="E1635" s="3" t="s">
        <v>22</v>
      </c>
      <c r="F1635" s="4" t="s">
        <v>1504</v>
      </c>
      <c r="G1635" s="3" t="s">
        <v>35</v>
      </c>
      <c r="H1635" s="5">
        <v>2534.65</v>
      </c>
      <c r="I1635" s="5">
        <v>2179.37</v>
      </c>
      <c r="J1635" s="6">
        <f t="shared" si="125"/>
        <v>10.896849999999999</v>
      </c>
      <c r="K1635" s="3" t="s">
        <v>1151</v>
      </c>
      <c r="L1635" s="3" t="s">
        <v>1154</v>
      </c>
      <c r="M1635" s="7">
        <f t="shared" si="126"/>
        <v>6.5381099999999988</v>
      </c>
      <c r="N1635" s="7">
        <f t="shared" si="127"/>
        <v>1.6345274999999997</v>
      </c>
      <c r="O1635" s="7">
        <f t="shared" si="128"/>
        <v>2.7242124999999997</v>
      </c>
      <c r="P1635" s="7">
        <f t="shared" si="129"/>
        <v>0.16301958822962614</v>
      </c>
    </row>
    <row r="1636" spans="1:16" x14ac:dyDescent="0.25">
      <c r="A1636" s="4">
        <v>6063</v>
      </c>
      <c r="B1636" s="4" t="s">
        <v>1149</v>
      </c>
      <c r="C1636" s="3" t="s">
        <v>65</v>
      </c>
      <c r="D1636" s="4" t="s">
        <v>62</v>
      </c>
      <c r="E1636" s="3" t="s">
        <v>22</v>
      </c>
      <c r="F1636" s="4" t="s">
        <v>1525</v>
      </c>
      <c r="G1636" s="3" t="s">
        <v>1158</v>
      </c>
      <c r="H1636" s="5">
        <v>2334.1999999999998</v>
      </c>
      <c r="I1636" s="5">
        <v>2061.88</v>
      </c>
      <c r="J1636" s="6">
        <f t="shared" si="125"/>
        <v>10.3094</v>
      </c>
      <c r="K1636" s="3" t="s">
        <v>1151</v>
      </c>
      <c r="L1636" s="3" t="s">
        <v>1154</v>
      </c>
      <c r="M1636" s="7">
        <f t="shared" si="126"/>
        <v>6.1856400000000002</v>
      </c>
      <c r="N1636" s="7">
        <f t="shared" si="127"/>
        <v>1.5464100000000001</v>
      </c>
      <c r="O1636" s="7">
        <f t="shared" si="128"/>
        <v>2.57735</v>
      </c>
      <c r="P1636" s="7">
        <f t="shared" si="129"/>
        <v>0.13207364153102974</v>
      </c>
    </row>
    <row r="1637" spans="1:16" x14ac:dyDescent="0.25">
      <c r="A1637" s="4">
        <v>6063</v>
      </c>
      <c r="B1637" s="4" t="s">
        <v>1149</v>
      </c>
      <c r="C1637" s="3" t="s">
        <v>65</v>
      </c>
      <c r="D1637" s="4" t="s">
        <v>62</v>
      </c>
      <c r="E1637" s="3" t="s">
        <v>22</v>
      </c>
      <c r="F1637" s="4" t="s">
        <v>1526</v>
      </c>
      <c r="G1637" s="3" t="s">
        <v>35</v>
      </c>
      <c r="H1637" s="5">
        <v>449.1</v>
      </c>
      <c r="I1637" s="5">
        <v>380.6</v>
      </c>
      <c r="J1637" s="6">
        <f t="shared" si="125"/>
        <v>1.9030000000000002</v>
      </c>
      <c r="K1637" s="3" t="s">
        <v>1151</v>
      </c>
      <c r="L1637" s="3" t="s">
        <v>1154</v>
      </c>
      <c r="M1637" s="7">
        <f t="shared" si="126"/>
        <v>1.1418000000000001</v>
      </c>
      <c r="N1637" s="7">
        <f t="shared" si="127"/>
        <v>0.28545000000000004</v>
      </c>
      <c r="O1637" s="7">
        <f t="shared" si="128"/>
        <v>0.47575000000000006</v>
      </c>
      <c r="P1637" s="7">
        <f t="shared" si="129"/>
        <v>0.17997898055701533</v>
      </c>
    </row>
    <row r="1638" spans="1:16" x14ac:dyDescent="0.25">
      <c r="A1638" s="4">
        <v>6063</v>
      </c>
      <c r="B1638" s="4" t="s">
        <v>1149</v>
      </c>
      <c r="C1638" s="3" t="s">
        <v>65</v>
      </c>
      <c r="D1638" s="4" t="s">
        <v>62</v>
      </c>
      <c r="E1638" s="3" t="s">
        <v>22</v>
      </c>
      <c r="F1638" s="4" t="s">
        <v>1527</v>
      </c>
      <c r="G1638" s="3" t="s">
        <v>1158</v>
      </c>
      <c r="H1638" s="5">
        <v>3298.9</v>
      </c>
      <c r="I1638" s="5">
        <v>3141.82</v>
      </c>
      <c r="J1638" s="6">
        <f t="shared" si="125"/>
        <v>15.709100000000001</v>
      </c>
      <c r="K1638" s="3" t="s">
        <v>1151</v>
      </c>
      <c r="L1638" s="3" t="s">
        <v>1154</v>
      </c>
      <c r="M1638" s="7">
        <f t="shared" si="126"/>
        <v>9.4254600000000011</v>
      </c>
      <c r="N1638" s="7">
        <f t="shared" si="127"/>
        <v>2.3563650000000003</v>
      </c>
      <c r="O1638" s="7">
        <f t="shared" si="128"/>
        <v>3.9272750000000003</v>
      </c>
      <c r="P1638" s="7">
        <f t="shared" si="129"/>
        <v>4.9996498844618653E-2</v>
      </c>
    </row>
    <row r="1639" spans="1:16" x14ac:dyDescent="0.25">
      <c r="A1639" s="4">
        <v>6063</v>
      </c>
      <c r="B1639" s="4" t="s">
        <v>1149</v>
      </c>
      <c r="C1639" s="3" t="s">
        <v>65</v>
      </c>
      <c r="D1639" s="4" t="s">
        <v>62</v>
      </c>
      <c r="E1639" s="3" t="s">
        <v>22</v>
      </c>
      <c r="F1639" s="4" t="s">
        <v>1528</v>
      </c>
      <c r="G1639" s="3" t="s">
        <v>1189</v>
      </c>
      <c r="H1639" s="5">
        <v>1798</v>
      </c>
      <c r="I1639" s="5">
        <v>1523.74</v>
      </c>
      <c r="J1639" s="6">
        <f t="shared" si="125"/>
        <v>7.6187000000000005</v>
      </c>
      <c r="K1639" s="3" t="s">
        <v>1151</v>
      </c>
      <c r="L1639" s="3" t="s">
        <v>1154</v>
      </c>
      <c r="M1639" s="7">
        <f t="shared" si="126"/>
        <v>4.5712200000000003</v>
      </c>
      <c r="N1639" s="7">
        <f t="shared" si="127"/>
        <v>1.1428050000000001</v>
      </c>
      <c r="O1639" s="7">
        <f t="shared" si="128"/>
        <v>1.9046750000000001</v>
      </c>
      <c r="P1639" s="7">
        <f t="shared" si="129"/>
        <v>0.17999133710475546</v>
      </c>
    </row>
    <row r="1640" spans="1:16" x14ac:dyDescent="0.25">
      <c r="A1640" s="4">
        <v>6063</v>
      </c>
      <c r="B1640" s="4" t="s">
        <v>1149</v>
      </c>
      <c r="C1640" s="3" t="s">
        <v>65</v>
      </c>
      <c r="D1640" s="4" t="s">
        <v>62</v>
      </c>
      <c r="E1640" s="3" t="s">
        <v>22</v>
      </c>
      <c r="F1640" s="4" t="s">
        <v>1529</v>
      </c>
      <c r="G1640" s="3" t="s">
        <v>35</v>
      </c>
      <c r="H1640" s="5">
        <v>170</v>
      </c>
      <c r="I1640" s="5">
        <v>144.06</v>
      </c>
      <c r="J1640" s="6">
        <f t="shared" si="125"/>
        <v>0.72030000000000005</v>
      </c>
      <c r="K1640" s="3" t="s">
        <v>1151</v>
      </c>
      <c r="L1640" s="3" t="s">
        <v>1154</v>
      </c>
      <c r="M1640" s="7">
        <f t="shared" si="126"/>
        <v>0.43218000000000001</v>
      </c>
      <c r="N1640" s="7">
        <f t="shared" si="127"/>
        <v>0.108045</v>
      </c>
      <c r="O1640" s="7">
        <f t="shared" si="128"/>
        <v>0.18007500000000001</v>
      </c>
      <c r="P1640" s="7">
        <f t="shared" si="129"/>
        <v>0.1800638622796058</v>
      </c>
    </row>
    <row r="1641" spans="1:16" x14ac:dyDescent="0.25">
      <c r="A1641" s="4">
        <v>6063</v>
      </c>
      <c r="B1641" s="4" t="s">
        <v>1149</v>
      </c>
      <c r="C1641" s="3" t="s">
        <v>65</v>
      </c>
      <c r="D1641" s="4" t="s">
        <v>62</v>
      </c>
      <c r="E1641" s="3" t="s">
        <v>22</v>
      </c>
      <c r="F1641" s="4" t="s">
        <v>1530</v>
      </c>
      <c r="G1641" s="3" t="s">
        <v>1156</v>
      </c>
      <c r="H1641" s="5">
        <v>787.5</v>
      </c>
      <c r="I1641" s="5">
        <v>667.38</v>
      </c>
      <c r="J1641" s="6">
        <f t="shared" si="125"/>
        <v>3.3369</v>
      </c>
      <c r="K1641" s="3" t="s">
        <v>1151</v>
      </c>
      <c r="L1641" s="3" t="s">
        <v>1154</v>
      </c>
      <c r="M1641" s="7">
        <f t="shared" si="126"/>
        <v>2.0021399999999998</v>
      </c>
      <c r="N1641" s="7">
        <f t="shared" si="127"/>
        <v>0.50053499999999995</v>
      </c>
      <c r="O1641" s="7">
        <f t="shared" si="128"/>
        <v>0.83422499999999999</v>
      </c>
      <c r="P1641" s="7">
        <f t="shared" si="129"/>
        <v>0.17998741346758962</v>
      </c>
    </row>
    <row r="1642" spans="1:16" x14ac:dyDescent="0.25">
      <c r="A1642" s="4">
        <v>6063</v>
      </c>
      <c r="B1642" s="4" t="s">
        <v>1149</v>
      </c>
      <c r="C1642" s="3" t="s">
        <v>65</v>
      </c>
      <c r="D1642" s="4" t="s">
        <v>62</v>
      </c>
      <c r="E1642" s="3" t="s">
        <v>22</v>
      </c>
      <c r="F1642" s="4" t="s">
        <v>1531</v>
      </c>
      <c r="G1642" s="3" t="s">
        <v>1158</v>
      </c>
      <c r="H1642" s="5">
        <v>9775.6</v>
      </c>
      <c r="I1642" s="5">
        <v>9310.1</v>
      </c>
      <c r="J1642" s="6">
        <f t="shared" si="125"/>
        <v>74.480800000000002</v>
      </c>
      <c r="K1642" s="3" t="s">
        <v>1151</v>
      </c>
      <c r="L1642" s="3" t="s">
        <v>1154</v>
      </c>
      <c r="M1642" s="7">
        <f t="shared" si="126"/>
        <v>44.688479999999998</v>
      </c>
      <c r="N1642" s="7">
        <f t="shared" si="127"/>
        <v>11.17212</v>
      </c>
      <c r="O1642" s="7">
        <f t="shared" si="128"/>
        <v>18.620200000000001</v>
      </c>
      <c r="P1642" s="7">
        <f t="shared" si="129"/>
        <v>4.9999462948840501E-2</v>
      </c>
    </row>
    <row r="1643" spans="1:16" x14ac:dyDescent="0.25">
      <c r="A1643" s="4">
        <v>6063</v>
      </c>
      <c r="B1643" s="4" t="s">
        <v>1149</v>
      </c>
      <c r="C1643" s="3" t="s">
        <v>65</v>
      </c>
      <c r="D1643" s="4" t="s">
        <v>62</v>
      </c>
      <c r="E1643" s="3" t="s">
        <v>22</v>
      </c>
      <c r="F1643" s="4" t="s">
        <v>1532</v>
      </c>
      <c r="G1643" s="3" t="s">
        <v>1158</v>
      </c>
      <c r="H1643" s="5">
        <v>6107.07</v>
      </c>
      <c r="I1643" s="5">
        <v>5816.27</v>
      </c>
      <c r="J1643" s="6">
        <f t="shared" si="125"/>
        <v>46.530160000000002</v>
      </c>
      <c r="K1643" s="3" t="s">
        <v>1151</v>
      </c>
      <c r="L1643" s="3" t="s">
        <v>1154</v>
      </c>
      <c r="M1643" s="7">
        <f t="shared" si="126"/>
        <v>27.918096000000002</v>
      </c>
      <c r="N1643" s="7">
        <f t="shared" si="127"/>
        <v>6.9795240000000005</v>
      </c>
      <c r="O1643" s="7">
        <f t="shared" si="128"/>
        <v>11.632540000000001</v>
      </c>
      <c r="P1643" s="7">
        <f t="shared" si="129"/>
        <v>4.9997678924809108E-2</v>
      </c>
    </row>
    <row r="1644" spans="1:16" x14ac:dyDescent="0.25">
      <c r="A1644" s="4">
        <v>6063</v>
      </c>
      <c r="B1644" s="4" t="s">
        <v>1149</v>
      </c>
      <c r="C1644" s="3" t="s">
        <v>65</v>
      </c>
      <c r="D1644" s="4" t="s">
        <v>62</v>
      </c>
      <c r="E1644" s="3" t="s">
        <v>22</v>
      </c>
      <c r="F1644" s="4" t="s">
        <v>1533</v>
      </c>
      <c r="G1644" s="3" t="s">
        <v>1189</v>
      </c>
      <c r="H1644" s="5">
        <v>1393</v>
      </c>
      <c r="I1644" s="5">
        <v>1180.5</v>
      </c>
      <c r="J1644" s="6">
        <f t="shared" si="125"/>
        <v>5.9024999999999999</v>
      </c>
      <c r="K1644" s="3" t="s">
        <v>1151</v>
      </c>
      <c r="L1644" s="3" t="s">
        <v>1154</v>
      </c>
      <c r="M1644" s="7">
        <f t="shared" si="126"/>
        <v>3.5414999999999996</v>
      </c>
      <c r="N1644" s="7">
        <f t="shared" si="127"/>
        <v>0.88537499999999991</v>
      </c>
      <c r="O1644" s="7">
        <f t="shared" si="128"/>
        <v>1.475625</v>
      </c>
      <c r="P1644" s="7">
        <f t="shared" si="129"/>
        <v>0.1800084709868699</v>
      </c>
    </row>
    <row r="1645" spans="1:16" x14ac:dyDescent="0.25">
      <c r="A1645" s="4">
        <v>6063</v>
      </c>
      <c r="B1645" s="4" t="s">
        <v>1149</v>
      </c>
      <c r="C1645" s="3" t="s">
        <v>65</v>
      </c>
      <c r="D1645" s="4" t="s">
        <v>62</v>
      </c>
      <c r="E1645" s="3" t="s">
        <v>22</v>
      </c>
      <c r="F1645" s="4" t="s">
        <v>1534</v>
      </c>
      <c r="G1645" s="3" t="s">
        <v>1158</v>
      </c>
      <c r="H1645" s="5">
        <v>19098.200000000004</v>
      </c>
      <c r="I1645" s="5">
        <v>17792.7</v>
      </c>
      <c r="J1645" s="6">
        <f t="shared" si="125"/>
        <v>177.92700000000002</v>
      </c>
      <c r="K1645" s="3" t="s">
        <v>1151</v>
      </c>
      <c r="L1645" s="3" t="s">
        <v>1154</v>
      </c>
      <c r="M1645" s="7">
        <f t="shared" si="126"/>
        <v>106.75620000000001</v>
      </c>
      <c r="N1645" s="7">
        <f t="shared" si="127"/>
        <v>26.689050000000002</v>
      </c>
      <c r="O1645" s="7">
        <f t="shared" si="128"/>
        <v>44.481750000000005</v>
      </c>
      <c r="P1645" s="7">
        <f t="shared" si="129"/>
        <v>7.3372787716310839E-2</v>
      </c>
    </row>
    <row r="1646" spans="1:16" x14ac:dyDescent="0.25">
      <c r="A1646" s="4">
        <v>6063</v>
      </c>
      <c r="B1646" s="4" t="s">
        <v>1149</v>
      </c>
      <c r="C1646" s="3" t="s">
        <v>65</v>
      </c>
      <c r="D1646" s="4" t="s">
        <v>62</v>
      </c>
      <c r="E1646" s="3" t="s">
        <v>22</v>
      </c>
      <c r="F1646" s="4" t="s">
        <v>1535</v>
      </c>
      <c r="G1646" s="3" t="s">
        <v>1156</v>
      </c>
      <c r="H1646" s="5">
        <v>1840.25</v>
      </c>
      <c r="I1646" s="5">
        <v>1708.93</v>
      </c>
      <c r="J1646" s="6">
        <f t="shared" si="125"/>
        <v>8.5446500000000007</v>
      </c>
      <c r="K1646" s="3" t="s">
        <v>1151</v>
      </c>
      <c r="L1646" s="3" t="s">
        <v>1154</v>
      </c>
      <c r="M1646" s="7">
        <f t="shared" si="126"/>
        <v>5.1267900000000006</v>
      </c>
      <c r="N1646" s="7">
        <f t="shared" si="127"/>
        <v>1.2816975000000002</v>
      </c>
      <c r="O1646" s="7">
        <f t="shared" si="128"/>
        <v>2.1361625000000002</v>
      </c>
      <c r="P1646" s="7">
        <f t="shared" si="129"/>
        <v>7.6843404937592563E-2</v>
      </c>
    </row>
    <row r="1647" spans="1:16" x14ac:dyDescent="0.25">
      <c r="A1647" s="4">
        <v>6063</v>
      </c>
      <c r="B1647" s="4" t="s">
        <v>1149</v>
      </c>
      <c r="C1647" s="3" t="s">
        <v>65</v>
      </c>
      <c r="D1647" s="4" t="s">
        <v>62</v>
      </c>
      <c r="E1647" s="3" t="s">
        <v>22</v>
      </c>
      <c r="F1647" s="4" t="s">
        <v>1536</v>
      </c>
      <c r="G1647" s="3" t="s">
        <v>1158</v>
      </c>
      <c r="H1647" s="5">
        <v>2495</v>
      </c>
      <c r="I1647" s="5">
        <v>2114.4</v>
      </c>
      <c r="J1647" s="6">
        <f t="shared" si="125"/>
        <v>10.572000000000001</v>
      </c>
      <c r="K1647" s="3" t="s">
        <v>1151</v>
      </c>
      <c r="L1647" s="3" t="s">
        <v>1154</v>
      </c>
      <c r="M1647" s="7">
        <f t="shared" si="126"/>
        <v>6.3432000000000004</v>
      </c>
      <c r="N1647" s="7">
        <f t="shared" si="127"/>
        <v>1.5858000000000001</v>
      </c>
      <c r="O1647" s="7">
        <f t="shared" si="128"/>
        <v>2.6430000000000002</v>
      </c>
      <c r="P1647" s="7">
        <f t="shared" si="129"/>
        <v>0.18000378357926583</v>
      </c>
    </row>
    <row r="1648" spans="1:16" x14ac:dyDescent="0.25">
      <c r="A1648" s="4">
        <v>6063</v>
      </c>
      <c r="B1648" s="4" t="s">
        <v>1149</v>
      </c>
      <c r="C1648" s="3" t="s">
        <v>65</v>
      </c>
      <c r="D1648" s="4" t="s">
        <v>62</v>
      </c>
      <c r="E1648" s="3" t="s">
        <v>22</v>
      </c>
      <c r="F1648" s="4" t="s">
        <v>1537</v>
      </c>
      <c r="G1648" s="3" t="s">
        <v>35</v>
      </c>
      <c r="H1648" s="5">
        <v>922.1</v>
      </c>
      <c r="I1648" s="5">
        <v>781.44</v>
      </c>
      <c r="J1648" s="6">
        <f t="shared" si="125"/>
        <v>3.9072000000000005</v>
      </c>
      <c r="K1648" s="3" t="s">
        <v>1151</v>
      </c>
      <c r="L1648" s="3" t="s">
        <v>1154</v>
      </c>
      <c r="M1648" s="7">
        <f t="shared" si="126"/>
        <v>2.3443200000000002</v>
      </c>
      <c r="N1648" s="7">
        <f t="shared" si="127"/>
        <v>0.58608000000000005</v>
      </c>
      <c r="O1648" s="7">
        <f t="shared" si="128"/>
        <v>0.97680000000000011</v>
      </c>
      <c r="P1648" s="7">
        <f t="shared" si="129"/>
        <v>0.18000102375102367</v>
      </c>
    </row>
    <row r="1649" spans="1:16" x14ac:dyDescent="0.25">
      <c r="A1649" s="4">
        <v>6063</v>
      </c>
      <c r="B1649" s="4" t="s">
        <v>1149</v>
      </c>
      <c r="C1649" s="3" t="s">
        <v>65</v>
      </c>
      <c r="D1649" s="4" t="s">
        <v>62</v>
      </c>
      <c r="E1649" s="3" t="s">
        <v>22</v>
      </c>
      <c r="F1649" s="4" t="s">
        <v>1538</v>
      </c>
      <c r="G1649" s="3" t="s">
        <v>35</v>
      </c>
      <c r="H1649" s="5">
        <v>2407.3000000000002</v>
      </c>
      <c r="I1649" s="5">
        <v>2060.96</v>
      </c>
      <c r="J1649" s="6">
        <f t="shared" si="125"/>
        <v>10.3048</v>
      </c>
      <c r="K1649" s="3" t="s">
        <v>1151</v>
      </c>
      <c r="L1649" s="3" t="s">
        <v>1154</v>
      </c>
      <c r="M1649" s="7">
        <f t="shared" si="126"/>
        <v>6.1828799999999999</v>
      </c>
      <c r="N1649" s="7">
        <f t="shared" si="127"/>
        <v>1.54572</v>
      </c>
      <c r="O1649" s="7">
        <f t="shared" si="128"/>
        <v>2.5762</v>
      </c>
      <c r="P1649" s="7">
        <f t="shared" si="129"/>
        <v>0.16804790000776348</v>
      </c>
    </row>
    <row r="1650" spans="1:16" x14ac:dyDescent="0.25">
      <c r="A1650" s="4">
        <v>6063</v>
      </c>
      <c r="B1650" s="4" t="s">
        <v>1149</v>
      </c>
      <c r="C1650" s="3" t="s">
        <v>65</v>
      </c>
      <c r="D1650" s="4" t="s">
        <v>62</v>
      </c>
      <c r="E1650" s="3" t="s">
        <v>22</v>
      </c>
      <c r="F1650" s="4" t="s">
        <v>1539</v>
      </c>
      <c r="G1650" s="3" t="s">
        <v>1158</v>
      </c>
      <c r="H1650" s="5">
        <v>12730.57</v>
      </c>
      <c r="I1650" s="5">
        <v>12124.37</v>
      </c>
      <c r="J1650" s="6">
        <f t="shared" si="125"/>
        <v>121.2437</v>
      </c>
      <c r="K1650" s="3" t="s">
        <v>1151</v>
      </c>
      <c r="L1650" s="3" t="s">
        <v>1154</v>
      </c>
      <c r="M1650" s="7">
        <f t="shared" si="126"/>
        <v>72.746219999999994</v>
      </c>
      <c r="N1650" s="7">
        <f t="shared" si="127"/>
        <v>18.186554999999998</v>
      </c>
      <c r="O1650" s="7">
        <f t="shared" si="128"/>
        <v>30.310925000000001</v>
      </c>
      <c r="P1650" s="7">
        <f t="shared" si="129"/>
        <v>4.9998474147522565E-2</v>
      </c>
    </row>
    <row r="1651" spans="1:16" x14ac:dyDescent="0.25">
      <c r="A1651" s="4">
        <v>6063</v>
      </c>
      <c r="B1651" s="4" t="s">
        <v>1149</v>
      </c>
      <c r="C1651" s="3" t="s">
        <v>65</v>
      </c>
      <c r="D1651" s="4" t="s">
        <v>62</v>
      </c>
      <c r="E1651" s="3" t="s">
        <v>22</v>
      </c>
      <c r="F1651" s="4" t="s">
        <v>1540</v>
      </c>
      <c r="G1651" s="3" t="s">
        <v>35</v>
      </c>
      <c r="H1651" s="5">
        <v>179</v>
      </c>
      <c r="I1651" s="5">
        <v>170.48</v>
      </c>
      <c r="J1651" s="6">
        <f t="shared" si="125"/>
        <v>0.85239999999999994</v>
      </c>
      <c r="K1651" s="3" t="s">
        <v>1151</v>
      </c>
      <c r="L1651" s="3" t="s">
        <v>1154</v>
      </c>
      <c r="M1651" s="7">
        <f t="shared" si="126"/>
        <v>0.51143999999999989</v>
      </c>
      <c r="N1651" s="7">
        <f t="shared" si="127"/>
        <v>0.12785999999999997</v>
      </c>
      <c r="O1651" s="7">
        <f t="shared" si="128"/>
        <v>0.21309999999999998</v>
      </c>
      <c r="P1651" s="7">
        <f t="shared" si="129"/>
        <v>4.997653683716563E-2</v>
      </c>
    </row>
    <row r="1652" spans="1:16" x14ac:dyDescent="0.25">
      <c r="A1652" s="4">
        <v>6063</v>
      </c>
      <c r="B1652" s="4" t="s">
        <v>1149</v>
      </c>
      <c r="C1652" s="3" t="s">
        <v>65</v>
      </c>
      <c r="D1652" s="4" t="s">
        <v>62</v>
      </c>
      <c r="E1652" s="3" t="s">
        <v>22</v>
      </c>
      <c r="F1652" s="4" t="s">
        <v>1541</v>
      </c>
      <c r="G1652" s="3" t="s">
        <v>1158</v>
      </c>
      <c r="H1652" s="5">
        <v>3554.1</v>
      </c>
      <c r="I1652" s="5">
        <v>3011.96</v>
      </c>
      <c r="J1652" s="6">
        <f t="shared" si="125"/>
        <v>15.059800000000001</v>
      </c>
      <c r="K1652" s="3" t="s">
        <v>1151</v>
      </c>
      <c r="L1652" s="3" t="s">
        <v>1154</v>
      </c>
      <c r="M1652" s="7">
        <f t="shared" si="126"/>
        <v>9.0358800000000006</v>
      </c>
      <c r="N1652" s="7">
        <f t="shared" si="127"/>
        <v>2.2589700000000001</v>
      </c>
      <c r="O1652" s="7">
        <f t="shared" si="128"/>
        <v>3.7649500000000002</v>
      </c>
      <c r="P1652" s="7">
        <f t="shared" si="129"/>
        <v>0.17999575027556802</v>
      </c>
    </row>
    <row r="1653" spans="1:16" x14ac:dyDescent="0.25">
      <c r="A1653" s="4">
        <v>6063</v>
      </c>
      <c r="B1653" s="4" t="s">
        <v>1149</v>
      </c>
      <c r="C1653" s="3" t="s">
        <v>65</v>
      </c>
      <c r="D1653" s="4" t="s">
        <v>62</v>
      </c>
      <c r="E1653" s="3" t="s">
        <v>22</v>
      </c>
      <c r="F1653" s="4" t="s">
        <v>1542</v>
      </c>
      <c r="G1653" s="3" t="s">
        <v>1189</v>
      </c>
      <c r="H1653" s="5">
        <v>1479.63</v>
      </c>
      <c r="I1653" s="5">
        <v>1409.17</v>
      </c>
      <c r="J1653" s="6">
        <f t="shared" si="125"/>
        <v>7.0458500000000006</v>
      </c>
      <c r="K1653" s="3" t="s">
        <v>1151</v>
      </c>
      <c r="L1653" s="3" t="s">
        <v>1154</v>
      </c>
      <c r="M1653" s="7">
        <f t="shared" si="126"/>
        <v>4.2275100000000005</v>
      </c>
      <c r="N1653" s="7">
        <f t="shared" si="127"/>
        <v>1.0568775000000001</v>
      </c>
      <c r="O1653" s="7">
        <f t="shared" si="128"/>
        <v>1.7614625000000002</v>
      </c>
      <c r="P1653" s="7">
        <f t="shared" si="129"/>
        <v>5.0001064456382194E-2</v>
      </c>
    </row>
    <row r="1654" spans="1:16" x14ac:dyDescent="0.25">
      <c r="A1654" s="4">
        <v>6063</v>
      </c>
      <c r="B1654" s="4" t="s">
        <v>1149</v>
      </c>
      <c r="C1654" s="3" t="s">
        <v>65</v>
      </c>
      <c r="D1654" s="4" t="s">
        <v>62</v>
      </c>
      <c r="E1654" s="3" t="s">
        <v>22</v>
      </c>
      <c r="F1654" s="4" t="s">
        <v>1543</v>
      </c>
      <c r="G1654" s="3" t="s">
        <v>35</v>
      </c>
      <c r="H1654" s="5">
        <v>2488</v>
      </c>
      <c r="I1654" s="5">
        <v>2369.52</v>
      </c>
      <c r="J1654" s="6">
        <f t="shared" si="125"/>
        <v>11.8476</v>
      </c>
      <c r="K1654" s="3" t="s">
        <v>1151</v>
      </c>
      <c r="L1654" s="3" t="s">
        <v>1154</v>
      </c>
      <c r="M1654" s="7">
        <f t="shared" si="126"/>
        <v>7.1085599999999998</v>
      </c>
      <c r="N1654" s="7">
        <f t="shared" si="127"/>
        <v>1.7771399999999999</v>
      </c>
      <c r="O1654" s="7">
        <f t="shared" si="128"/>
        <v>2.9619</v>
      </c>
      <c r="P1654" s="7">
        <f t="shared" si="129"/>
        <v>5.0001688105607789E-2</v>
      </c>
    </row>
    <row r="1655" spans="1:16" x14ac:dyDescent="0.25">
      <c r="A1655" s="4">
        <v>6063</v>
      </c>
      <c r="B1655" s="4" t="s">
        <v>1149</v>
      </c>
      <c r="C1655" s="3" t="s">
        <v>65</v>
      </c>
      <c r="D1655" s="4" t="s">
        <v>63</v>
      </c>
      <c r="E1655" s="3" t="s">
        <v>18</v>
      </c>
      <c r="F1655" s="4" t="s">
        <v>1544</v>
      </c>
      <c r="G1655" s="3" t="s">
        <v>1158</v>
      </c>
      <c r="H1655" s="5">
        <v>1000</v>
      </c>
      <c r="I1655" s="5">
        <v>847.46</v>
      </c>
      <c r="J1655" s="6">
        <f t="shared" si="125"/>
        <v>0</v>
      </c>
      <c r="K1655" s="3" t="s">
        <v>1151</v>
      </c>
      <c r="L1655" s="3" t="s">
        <v>1152</v>
      </c>
      <c r="M1655" s="7">
        <f t="shared" si="126"/>
        <v>0</v>
      </c>
      <c r="N1655" s="7">
        <f t="shared" si="127"/>
        <v>0</v>
      </c>
      <c r="O1655" s="7">
        <f t="shared" si="128"/>
        <v>0</v>
      </c>
      <c r="P1655" s="7">
        <f t="shared" si="129"/>
        <v>0.17999669600925117</v>
      </c>
    </row>
    <row r="1656" spans="1:16" x14ac:dyDescent="0.25">
      <c r="A1656" s="4">
        <v>6063</v>
      </c>
      <c r="B1656" s="4" t="s">
        <v>1149</v>
      </c>
      <c r="C1656" s="3" t="s">
        <v>65</v>
      </c>
      <c r="D1656" s="4" t="s">
        <v>63</v>
      </c>
      <c r="E1656" s="3" t="s">
        <v>22</v>
      </c>
      <c r="F1656" s="4" t="s">
        <v>1545</v>
      </c>
      <c r="G1656" s="3" t="s">
        <v>1156</v>
      </c>
      <c r="H1656" s="5">
        <v>1669.2</v>
      </c>
      <c r="I1656" s="5">
        <v>1516.38</v>
      </c>
      <c r="J1656" s="6">
        <f t="shared" si="125"/>
        <v>7.581900000000001</v>
      </c>
      <c r="K1656" s="3" t="s">
        <v>1151</v>
      </c>
      <c r="L1656" s="3" t="s">
        <v>1154</v>
      </c>
      <c r="M1656" s="7">
        <f t="shared" si="126"/>
        <v>4.5491400000000004</v>
      </c>
      <c r="N1656" s="7">
        <f t="shared" si="127"/>
        <v>1.1372850000000001</v>
      </c>
      <c r="O1656" s="7">
        <f t="shared" si="128"/>
        <v>1.8954750000000002</v>
      </c>
      <c r="P1656" s="7">
        <f t="shared" si="129"/>
        <v>0.10077948799113678</v>
      </c>
    </row>
    <row r="1657" spans="1:16" x14ac:dyDescent="0.25">
      <c r="A1657" s="4">
        <v>6063</v>
      </c>
      <c r="B1657" s="4" t="s">
        <v>1149</v>
      </c>
      <c r="C1657" s="3" t="s">
        <v>65</v>
      </c>
      <c r="D1657" s="4" t="s">
        <v>63</v>
      </c>
      <c r="E1657" s="3" t="s">
        <v>22</v>
      </c>
      <c r="F1657" s="4" t="s">
        <v>1546</v>
      </c>
      <c r="G1657" s="3" t="s">
        <v>35</v>
      </c>
      <c r="H1657" s="5">
        <v>160</v>
      </c>
      <c r="I1657" s="5">
        <v>135.6</v>
      </c>
      <c r="J1657" s="6">
        <f t="shared" si="125"/>
        <v>0.67799999999999994</v>
      </c>
      <c r="K1657" s="3" t="s">
        <v>1151</v>
      </c>
      <c r="L1657" s="3" t="s">
        <v>1154</v>
      </c>
      <c r="M1657" s="7">
        <f t="shared" si="126"/>
        <v>0.40679999999999994</v>
      </c>
      <c r="N1657" s="7">
        <f t="shared" si="127"/>
        <v>0.10169999999999998</v>
      </c>
      <c r="O1657" s="7">
        <f t="shared" si="128"/>
        <v>0.16949999999999998</v>
      </c>
      <c r="P1657" s="7">
        <f t="shared" si="129"/>
        <v>0.17994100294985249</v>
      </c>
    </row>
    <row r="1658" spans="1:16" x14ac:dyDescent="0.25">
      <c r="A1658" s="4">
        <v>6063</v>
      </c>
      <c r="B1658" s="4" t="s">
        <v>1149</v>
      </c>
      <c r="C1658" s="3" t="s">
        <v>65</v>
      </c>
      <c r="D1658" s="4" t="s">
        <v>63</v>
      </c>
      <c r="E1658" s="3" t="s">
        <v>22</v>
      </c>
      <c r="F1658" s="4" t="s">
        <v>1547</v>
      </c>
      <c r="G1658" s="3" t="s">
        <v>35</v>
      </c>
      <c r="H1658" s="5">
        <v>379</v>
      </c>
      <c r="I1658" s="5">
        <v>360.96</v>
      </c>
      <c r="J1658" s="6">
        <f t="shared" si="125"/>
        <v>1.8048</v>
      </c>
      <c r="K1658" s="3" t="s">
        <v>1151</v>
      </c>
      <c r="L1658" s="3" t="s">
        <v>1154</v>
      </c>
      <c r="M1658" s="7">
        <f t="shared" si="126"/>
        <v>1.0828799999999998</v>
      </c>
      <c r="N1658" s="7">
        <f t="shared" si="127"/>
        <v>0.27071999999999996</v>
      </c>
      <c r="O1658" s="7">
        <f t="shared" si="128"/>
        <v>0.45119999999999999</v>
      </c>
      <c r="P1658" s="7">
        <f t="shared" si="129"/>
        <v>4.997783687943258E-2</v>
      </c>
    </row>
    <row r="1659" spans="1:16" x14ac:dyDescent="0.25">
      <c r="A1659" s="4">
        <v>6063</v>
      </c>
      <c r="B1659" s="4" t="s">
        <v>1149</v>
      </c>
      <c r="C1659" s="3" t="s">
        <v>65</v>
      </c>
      <c r="D1659" s="4" t="s">
        <v>63</v>
      </c>
      <c r="E1659" s="3" t="s">
        <v>22</v>
      </c>
      <c r="F1659" s="4" t="s">
        <v>1548</v>
      </c>
      <c r="G1659" s="3" t="s">
        <v>1156</v>
      </c>
      <c r="H1659" s="5">
        <v>798</v>
      </c>
      <c r="I1659" s="5">
        <v>760</v>
      </c>
      <c r="J1659" s="6">
        <f t="shared" si="125"/>
        <v>3.8000000000000003</v>
      </c>
      <c r="K1659" s="3" t="s">
        <v>1151</v>
      </c>
      <c r="L1659" s="3" t="s">
        <v>1154</v>
      </c>
      <c r="M1659" s="7">
        <f t="shared" si="126"/>
        <v>2.2800000000000002</v>
      </c>
      <c r="N1659" s="7">
        <f t="shared" si="127"/>
        <v>0.57000000000000006</v>
      </c>
      <c r="O1659" s="7">
        <f t="shared" si="128"/>
        <v>0.95000000000000007</v>
      </c>
      <c r="P1659" s="7">
        <f t="shared" si="129"/>
        <v>5.0000000000000044E-2</v>
      </c>
    </row>
    <row r="1660" spans="1:16" x14ac:dyDescent="0.25">
      <c r="A1660" s="4">
        <v>6063</v>
      </c>
      <c r="B1660" s="4" t="s">
        <v>1149</v>
      </c>
      <c r="C1660" s="3" t="s">
        <v>65</v>
      </c>
      <c r="D1660" s="4" t="s">
        <v>63</v>
      </c>
      <c r="E1660" s="3" t="s">
        <v>22</v>
      </c>
      <c r="F1660" s="4" t="s">
        <v>1549</v>
      </c>
      <c r="G1660" s="3" t="s">
        <v>35</v>
      </c>
      <c r="H1660" s="5">
        <v>764.1</v>
      </c>
      <c r="I1660" s="5">
        <v>727.71</v>
      </c>
      <c r="J1660" s="6">
        <f t="shared" si="125"/>
        <v>3.6385500000000004</v>
      </c>
      <c r="K1660" s="3" t="s">
        <v>1151</v>
      </c>
      <c r="L1660" s="3" t="s">
        <v>1154</v>
      </c>
      <c r="M1660" s="7">
        <f t="shared" si="126"/>
        <v>2.1831300000000002</v>
      </c>
      <c r="N1660" s="7">
        <f t="shared" si="127"/>
        <v>0.54578250000000006</v>
      </c>
      <c r="O1660" s="7">
        <f t="shared" si="128"/>
        <v>0.9096375000000001</v>
      </c>
      <c r="P1660" s="7">
        <f t="shared" si="129"/>
        <v>5.0006183782000946E-2</v>
      </c>
    </row>
    <row r="1661" spans="1:16" x14ac:dyDescent="0.25">
      <c r="A1661" s="4">
        <v>6063</v>
      </c>
      <c r="B1661" s="4" t="s">
        <v>1149</v>
      </c>
      <c r="C1661" s="3" t="s">
        <v>65</v>
      </c>
      <c r="D1661" s="4" t="s">
        <v>63</v>
      </c>
      <c r="E1661" s="3" t="s">
        <v>22</v>
      </c>
      <c r="F1661" s="4" t="s">
        <v>1550</v>
      </c>
      <c r="G1661" s="3" t="s">
        <v>35</v>
      </c>
      <c r="H1661" s="5">
        <v>898.2</v>
      </c>
      <c r="I1661" s="5">
        <v>855.42</v>
      </c>
      <c r="J1661" s="6">
        <f t="shared" si="125"/>
        <v>4.2770999999999999</v>
      </c>
      <c r="K1661" s="3" t="s">
        <v>1151</v>
      </c>
      <c r="L1661" s="3" t="s">
        <v>1154</v>
      </c>
      <c r="M1661" s="7">
        <f t="shared" si="126"/>
        <v>2.5662599999999998</v>
      </c>
      <c r="N1661" s="7">
        <f t="shared" si="127"/>
        <v>0.64156499999999994</v>
      </c>
      <c r="O1661" s="7">
        <f t="shared" si="128"/>
        <v>1.069275</v>
      </c>
      <c r="P1661" s="7">
        <f t="shared" si="129"/>
        <v>5.0010521147506592E-2</v>
      </c>
    </row>
    <row r="1662" spans="1:16" x14ac:dyDescent="0.25">
      <c r="A1662" s="4">
        <v>6063</v>
      </c>
      <c r="B1662" s="4" t="s">
        <v>1149</v>
      </c>
      <c r="C1662" s="3" t="s">
        <v>65</v>
      </c>
      <c r="D1662" s="4" t="s">
        <v>63</v>
      </c>
      <c r="E1662" s="3" t="s">
        <v>22</v>
      </c>
      <c r="F1662" s="4" t="s">
        <v>1551</v>
      </c>
      <c r="G1662" s="3" t="s">
        <v>35</v>
      </c>
      <c r="H1662" s="5">
        <v>99</v>
      </c>
      <c r="I1662" s="5">
        <v>94.28</v>
      </c>
      <c r="J1662" s="6">
        <f t="shared" si="125"/>
        <v>0.47140000000000004</v>
      </c>
      <c r="K1662" s="3" t="s">
        <v>1151</v>
      </c>
      <c r="L1662" s="3" t="s">
        <v>1154</v>
      </c>
      <c r="M1662" s="7">
        <f t="shared" si="126"/>
        <v>0.28284000000000004</v>
      </c>
      <c r="N1662" s="7">
        <f t="shared" si="127"/>
        <v>7.0710000000000009E-2</v>
      </c>
      <c r="O1662" s="7">
        <f t="shared" si="128"/>
        <v>0.11785000000000001</v>
      </c>
      <c r="P1662" s="7">
        <f t="shared" si="129"/>
        <v>5.0063640220619376E-2</v>
      </c>
    </row>
    <row r="1663" spans="1:16" x14ac:dyDescent="0.25">
      <c r="A1663" s="4">
        <v>6063</v>
      </c>
      <c r="B1663" s="4" t="s">
        <v>1149</v>
      </c>
      <c r="C1663" s="3" t="s">
        <v>65</v>
      </c>
      <c r="D1663" s="4" t="s">
        <v>63</v>
      </c>
      <c r="E1663" s="3" t="s">
        <v>22</v>
      </c>
      <c r="F1663" s="4" t="s">
        <v>1552</v>
      </c>
      <c r="G1663" s="3" t="s">
        <v>35</v>
      </c>
      <c r="H1663" s="5">
        <v>1114.2</v>
      </c>
      <c r="I1663" s="5">
        <v>966.94</v>
      </c>
      <c r="J1663" s="6">
        <f t="shared" si="125"/>
        <v>4.8347000000000007</v>
      </c>
      <c r="K1663" s="3" t="s">
        <v>1151</v>
      </c>
      <c r="L1663" s="3" t="s">
        <v>1154</v>
      </c>
      <c r="M1663" s="7">
        <f t="shared" si="126"/>
        <v>2.9008200000000004</v>
      </c>
      <c r="N1663" s="7">
        <f t="shared" si="127"/>
        <v>0.7252050000000001</v>
      </c>
      <c r="O1663" s="7">
        <f t="shared" si="128"/>
        <v>1.2086750000000002</v>
      </c>
      <c r="P1663" s="7">
        <f t="shared" si="129"/>
        <v>0.15229486834757067</v>
      </c>
    </row>
    <row r="1664" spans="1:16" x14ac:dyDescent="0.25">
      <c r="A1664" s="4">
        <v>6063</v>
      </c>
      <c r="B1664" s="4" t="s">
        <v>1149</v>
      </c>
      <c r="C1664" s="3" t="s">
        <v>65</v>
      </c>
      <c r="D1664" s="4" t="s">
        <v>63</v>
      </c>
      <c r="E1664" s="3" t="s">
        <v>22</v>
      </c>
      <c r="F1664" s="4" t="s">
        <v>1553</v>
      </c>
      <c r="G1664" s="3" t="s">
        <v>35</v>
      </c>
      <c r="H1664" s="5">
        <v>495</v>
      </c>
      <c r="I1664" s="5">
        <v>471.42</v>
      </c>
      <c r="J1664" s="6">
        <f t="shared" si="125"/>
        <v>2.3571</v>
      </c>
      <c r="K1664" s="3" t="s">
        <v>1151</v>
      </c>
      <c r="L1664" s="3" t="s">
        <v>1154</v>
      </c>
      <c r="M1664" s="7">
        <f t="shared" si="126"/>
        <v>1.4142599999999999</v>
      </c>
      <c r="N1664" s="7">
        <f t="shared" si="127"/>
        <v>0.35356499999999996</v>
      </c>
      <c r="O1664" s="7">
        <f t="shared" si="128"/>
        <v>0.58927499999999999</v>
      </c>
      <c r="P1664" s="7">
        <f t="shared" si="129"/>
        <v>5.0019091256204629E-2</v>
      </c>
    </row>
    <row r="1665" spans="1:16" x14ac:dyDescent="0.25">
      <c r="A1665" s="4">
        <v>6063</v>
      </c>
      <c r="B1665" s="4" t="s">
        <v>1149</v>
      </c>
      <c r="C1665" s="3" t="s">
        <v>65</v>
      </c>
      <c r="D1665" s="4" t="s">
        <v>63</v>
      </c>
      <c r="E1665" s="3" t="s">
        <v>22</v>
      </c>
      <c r="F1665" s="4" t="s">
        <v>1554</v>
      </c>
      <c r="G1665" s="3" t="s">
        <v>1156</v>
      </c>
      <c r="H1665" s="5">
        <v>1717.5</v>
      </c>
      <c r="I1665" s="5">
        <v>1455.5</v>
      </c>
      <c r="J1665" s="6">
        <f t="shared" si="125"/>
        <v>7.2774999999999999</v>
      </c>
      <c r="K1665" s="3" t="s">
        <v>1151</v>
      </c>
      <c r="L1665" s="3" t="s">
        <v>1154</v>
      </c>
      <c r="M1665" s="7">
        <f t="shared" si="126"/>
        <v>4.3664999999999994</v>
      </c>
      <c r="N1665" s="7">
        <f t="shared" si="127"/>
        <v>1.0916249999999998</v>
      </c>
      <c r="O1665" s="7">
        <f t="shared" si="128"/>
        <v>1.819375</v>
      </c>
      <c r="P1665" s="7">
        <f t="shared" si="129"/>
        <v>0.18000687049124009</v>
      </c>
    </row>
    <row r="1666" spans="1:16" x14ac:dyDescent="0.25">
      <c r="A1666" s="4">
        <v>6063</v>
      </c>
      <c r="B1666" s="4" t="s">
        <v>1149</v>
      </c>
      <c r="C1666" s="3" t="s">
        <v>65</v>
      </c>
      <c r="D1666" s="4" t="s">
        <v>63</v>
      </c>
      <c r="E1666" s="3" t="s">
        <v>22</v>
      </c>
      <c r="F1666" s="4" t="s">
        <v>1555</v>
      </c>
      <c r="G1666" s="3" t="s">
        <v>35</v>
      </c>
      <c r="H1666" s="5">
        <v>749</v>
      </c>
      <c r="I1666" s="5">
        <v>634.74</v>
      </c>
      <c r="J1666" s="6">
        <f t="shared" ref="J1666:J1729" si="130">IF($E1666=$E$2,IF(H1666&lt;$W$3,0,IF(H1666&lt;=$W$4,I1666*0.2%,IF(H1666&lt;=$W$5,I1666*0.6%,I1666*1%))),IF($E1666=$E$15,IF(H1666&lt;=$W$7,I1666*0.5%,IF(H1666&lt;=$W$8,I1666*0.8%,I1666*1%)),""))</f>
        <v>3.1737000000000002</v>
      </c>
      <c r="K1666" s="3" t="s">
        <v>1151</v>
      </c>
      <c r="L1666" s="3" t="s">
        <v>1154</v>
      </c>
      <c r="M1666" s="7">
        <f t="shared" ref="M1666:M1729" si="131">IF($L1666="-",$J1666*0.7,$J1666*0.6)</f>
        <v>1.90422</v>
      </c>
      <c r="N1666" s="7">
        <f t="shared" ref="N1666:N1729" si="132">IF($L1666="-",$J1666*0.3,$J1666*0.15)</f>
        <v>0.47605500000000001</v>
      </c>
      <c r="O1666" s="7">
        <f t="shared" ref="O1666:O1729" si="133">IF($L1666="-",0,$J1666*0.25)</f>
        <v>0.79342500000000005</v>
      </c>
      <c r="P1666" s="7">
        <f t="shared" si="129"/>
        <v>0.18001071304786209</v>
      </c>
    </row>
    <row r="1667" spans="1:16" x14ac:dyDescent="0.25">
      <c r="A1667" s="4">
        <v>6063</v>
      </c>
      <c r="B1667" s="4" t="s">
        <v>1149</v>
      </c>
      <c r="C1667" s="3" t="s">
        <v>65</v>
      </c>
      <c r="D1667" s="4" t="s">
        <v>63</v>
      </c>
      <c r="E1667" s="3" t="s">
        <v>22</v>
      </c>
      <c r="F1667" s="4" t="s">
        <v>1556</v>
      </c>
      <c r="G1667" s="3" t="s">
        <v>1158</v>
      </c>
      <c r="H1667" s="5">
        <v>449.1</v>
      </c>
      <c r="I1667" s="5">
        <v>380.6</v>
      </c>
      <c r="J1667" s="6">
        <f t="shared" si="130"/>
        <v>1.9030000000000002</v>
      </c>
      <c r="K1667" s="3" t="s">
        <v>1151</v>
      </c>
      <c r="L1667" s="3" t="s">
        <v>1154</v>
      </c>
      <c r="M1667" s="7">
        <f t="shared" si="131"/>
        <v>1.1418000000000001</v>
      </c>
      <c r="N1667" s="7">
        <f t="shared" si="132"/>
        <v>0.28545000000000004</v>
      </c>
      <c r="O1667" s="7">
        <f t="shared" si="133"/>
        <v>0.47575000000000006</v>
      </c>
      <c r="P1667" s="7">
        <f t="shared" ref="P1667:P1730" si="134">H1667/I1667-1</f>
        <v>0.17997898055701533</v>
      </c>
    </row>
    <row r="1668" spans="1:16" x14ac:dyDescent="0.25">
      <c r="A1668" s="4">
        <v>6063</v>
      </c>
      <c r="B1668" s="4" t="s">
        <v>1149</v>
      </c>
      <c r="C1668" s="3" t="s">
        <v>65</v>
      </c>
      <c r="D1668" s="4" t="s">
        <v>63</v>
      </c>
      <c r="E1668" s="3" t="s">
        <v>22</v>
      </c>
      <c r="F1668" s="4" t="s">
        <v>1557</v>
      </c>
      <c r="G1668" s="3" t="s">
        <v>35</v>
      </c>
      <c r="H1668" s="5">
        <v>199</v>
      </c>
      <c r="I1668" s="5">
        <v>168.64</v>
      </c>
      <c r="J1668" s="6">
        <f t="shared" si="130"/>
        <v>0.84319999999999995</v>
      </c>
      <c r="K1668" s="3" t="s">
        <v>1151</v>
      </c>
      <c r="L1668" s="3" t="s">
        <v>1154</v>
      </c>
      <c r="M1668" s="7">
        <f t="shared" si="131"/>
        <v>0.50591999999999993</v>
      </c>
      <c r="N1668" s="7">
        <f t="shared" si="132"/>
        <v>0.12647999999999998</v>
      </c>
      <c r="O1668" s="7">
        <f t="shared" si="133"/>
        <v>0.21079999999999999</v>
      </c>
      <c r="P1668" s="7">
        <f t="shared" si="134"/>
        <v>0.1800284629981026</v>
      </c>
    </row>
    <row r="1669" spans="1:16" x14ac:dyDescent="0.25">
      <c r="A1669" s="4">
        <v>6063</v>
      </c>
      <c r="B1669" s="4" t="s">
        <v>1149</v>
      </c>
      <c r="C1669" s="3" t="s">
        <v>65</v>
      </c>
      <c r="D1669" s="4" t="s">
        <v>63</v>
      </c>
      <c r="E1669" s="3" t="s">
        <v>22</v>
      </c>
      <c r="F1669" s="4" t="s">
        <v>1558</v>
      </c>
      <c r="G1669" s="3" t="s">
        <v>35</v>
      </c>
      <c r="H1669" s="5">
        <v>103.5</v>
      </c>
      <c r="I1669" s="5">
        <v>98.58</v>
      </c>
      <c r="J1669" s="6">
        <f t="shared" si="130"/>
        <v>0.4929</v>
      </c>
      <c r="K1669" s="3" t="s">
        <v>1151</v>
      </c>
      <c r="L1669" s="3" t="s">
        <v>1154</v>
      </c>
      <c r="M1669" s="7">
        <f t="shared" si="131"/>
        <v>0.29574</v>
      </c>
      <c r="N1669" s="7">
        <f t="shared" si="132"/>
        <v>7.3935000000000001E-2</v>
      </c>
      <c r="O1669" s="7">
        <f t="shared" si="133"/>
        <v>0.123225</v>
      </c>
      <c r="P1669" s="7">
        <f t="shared" si="134"/>
        <v>4.9908703590992198E-2</v>
      </c>
    </row>
    <row r="1670" spans="1:16" x14ac:dyDescent="0.25">
      <c r="A1670" s="4">
        <v>6063</v>
      </c>
      <c r="B1670" s="4" t="s">
        <v>1149</v>
      </c>
      <c r="C1670" s="3" t="s">
        <v>65</v>
      </c>
      <c r="D1670" s="4" t="s">
        <v>63</v>
      </c>
      <c r="E1670" s="3" t="s">
        <v>22</v>
      </c>
      <c r="F1670" s="4" t="s">
        <v>1559</v>
      </c>
      <c r="G1670" s="3" t="s">
        <v>1158</v>
      </c>
      <c r="H1670" s="5">
        <v>3141.75</v>
      </c>
      <c r="I1670" s="5">
        <v>2662.4900000000002</v>
      </c>
      <c r="J1670" s="6">
        <f t="shared" si="130"/>
        <v>13.312450000000002</v>
      </c>
      <c r="K1670" s="3" t="s">
        <v>1151</v>
      </c>
      <c r="L1670" s="3" t="s">
        <v>1154</v>
      </c>
      <c r="M1670" s="7">
        <f t="shared" si="131"/>
        <v>7.987470000000001</v>
      </c>
      <c r="N1670" s="7">
        <f t="shared" si="132"/>
        <v>1.9968675000000002</v>
      </c>
      <c r="O1670" s="7">
        <f t="shared" si="133"/>
        <v>3.3281125000000005</v>
      </c>
      <c r="P1670" s="7">
        <f t="shared" si="134"/>
        <v>0.18000443194152838</v>
      </c>
    </row>
    <row r="1671" spans="1:16" x14ac:dyDescent="0.25">
      <c r="A1671" s="4">
        <v>6063</v>
      </c>
      <c r="B1671" s="4" t="s">
        <v>1149</v>
      </c>
      <c r="C1671" s="3" t="s">
        <v>65</v>
      </c>
      <c r="D1671" s="4" t="s">
        <v>63</v>
      </c>
      <c r="E1671" s="3" t="s">
        <v>22</v>
      </c>
      <c r="F1671" s="4" t="s">
        <v>1560</v>
      </c>
      <c r="G1671" s="3" t="s">
        <v>35</v>
      </c>
      <c r="H1671" s="5">
        <v>2071.84</v>
      </c>
      <c r="I1671" s="5">
        <v>1895.28</v>
      </c>
      <c r="J1671" s="6">
        <f t="shared" si="130"/>
        <v>9.4763999999999999</v>
      </c>
      <c r="K1671" s="3" t="s">
        <v>1151</v>
      </c>
      <c r="L1671" s="3" t="s">
        <v>1154</v>
      </c>
      <c r="M1671" s="7">
        <f t="shared" si="131"/>
        <v>5.6858399999999998</v>
      </c>
      <c r="N1671" s="7">
        <f t="shared" si="132"/>
        <v>1.4214599999999999</v>
      </c>
      <c r="O1671" s="7">
        <f t="shared" si="133"/>
        <v>2.3691</v>
      </c>
      <c r="P1671" s="7">
        <f t="shared" si="134"/>
        <v>9.3157739225866454E-2</v>
      </c>
    </row>
    <row r="1672" spans="1:16" x14ac:dyDescent="0.25">
      <c r="A1672" s="4">
        <v>6063</v>
      </c>
      <c r="B1672" s="4" t="s">
        <v>1149</v>
      </c>
      <c r="C1672" s="3" t="s">
        <v>65</v>
      </c>
      <c r="D1672" s="4" t="s">
        <v>63</v>
      </c>
      <c r="E1672" s="3" t="s">
        <v>22</v>
      </c>
      <c r="F1672" s="4" t="s">
        <v>1561</v>
      </c>
      <c r="G1672" s="3" t="s">
        <v>1158</v>
      </c>
      <c r="H1672" s="5">
        <v>2200.25</v>
      </c>
      <c r="I1672" s="5">
        <v>1994.8899999999999</v>
      </c>
      <c r="J1672" s="6">
        <f t="shared" si="130"/>
        <v>9.9744499999999992</v>
      </c>
      <c r="K1672" s="3" t="s">
        <v>1151</v>
      </c>
      <c r="L1672" s="3" t="s">
        <v>1154</v>
      </c>
      <c r="M1672" s="7">
        <f t="shared" si="131"/>
        <v>5.9846699999999995</v>
      </c>
      <c r="N1672" s="7">
        <f t="shared" si="132"/>
        <v>1.4961674999999999</v>
      </c>
      <c r="O1672" s="7">
        <f t="shared" si="133"/>
        <v>2.4936124999999998</v>
      </c>
      <c r="P1672" s="7">
        <f t="shared" si="134"/>
        <v>0.10294301941460438</v>
      </c>
    </row>
    <row r="1673" spans="1:16" x14ac:dyDescent="0.25">
      <c r="A1673" s="4">
        <v>6063</v>
      </c>
      <c r="B1673" s="4" t="s">
        <v>1149</v>
      </c>
      <c r="C1673" s="3" t="s">
        <v>65</v>
      </c>
      <c r="D1673" s="4" t="s">
        <v>63</v>
      </c>
      <c r="E1673" s="3" t="s">
        <v>22</v>
      </c>
      <c r="F1673" s="4" t="s">
        <v>1562</v>
      </c>
      <c r="G1673" s="3" t="s">
        <v>35</v>
      </c>
      <c r="H1673" s="5">
        <v>199</v>
      </c>
      <c r="I1673" s="5">
        <v>189.52</v>
      </c>
      <c r="J1673" s="6">
        <f t="shared" si="130"/>
        <v>0.94760000000000011</v>
      </c>
      <c r="K1673" s="3" t="s">
        <v>1151</v>
      </c>
      <c r="L1673" s="3" t="s">
        <v>1154</v>
      </c>
      <c r="M1673" s="7">
        <f t="shared" si="131"/>
        <v>0.56856000000000007</v>
      </c>
      <c r="N1673" s="7">
        <f t="shared" si="132"/>
        <v>0.14214000000000002</v>
      </c>
      <c r="O1673" s="7">
        <f t="shared" si="133"/>
        <v>0.23690000000000003</v>
      </c>
      <c r="P1673" s="7">
        <f t="shared" si="134"/>
        <v>5.0021105951878475E-2</v>
      </c>
    </row>
    <row r="1674" spans="1:16" x14ac:dyDescent="0.25">
      <c r="A1674" s="4">
        <v>6063</v>
      </c>
      <c r="B1674" s="4" t="s">
        <v>1149</v>
      </c>
      <c r="C1674" s="3" t="s">
        <v>65</v>
      </c>
      <c r="D1674" s="4" t="s">
        <v>63</v>
      </c>
      <c r="E1674" s="3" t="s">
        <v>22</v>
      </c>
      <c r="F1674" s="4" t="s">
        <v>1563</v>
      </c>
      <c r="G1674" s="3" t="s">
        <v>35</v>
      </c>
      <c r="H1674" s="5">
        <v>99</v>
      </c>
      <c r="I1674" s="5">
        <v>94.28</v>
      </c>
      <c r="J1674" s="6">
        <f t="shared" si="130"/>
        <v>0.47140000000000004</v>
      </c>
      <c r="K1674" s="3" t="s">
        <v>1151</v>
      </c>
      <c r="L1674" s="3" t="s">
        <v>1154</v>
      </c>
      <c r="M1674" s="7">
        <f t="shared" si="131"/>
        <v>0.28284000000000004</v>
      </c>
      <c r="N1674" s="7">
        <f t="shared" si="132"/>
        <v>7.0710000000000009E-2</v>
      </c>
      <c r="O1674" s="7">
        <f t="shared" si="133"/>
        <v>0.11785000000000001</v>
      </c>
      <c r="P1674" s="7">
        <f t="shared" si="134"/>
        <v>5.0063640220619376E-2</v>
      </c>
    </row>
    <row r="1675" spans="1:16" x14ac:dyDescent="0.25">
      <c r="A1675" s="4">
        <v>6063</v>
      </c>
      <c r="B1675" s="4" t="s">
        <v>1149</v>
      </c>
      <c r="C1675" s="3" t="s">
        <v>65</v>
      </c>
      <c r="D1675" s="4" t="s">
        <v>63</v>
      </c>
      <c r="E1675" s="3" t="s">
        <v>22</v>
      </c>
      <c r="F1675" s="4" t="s">
        <v>1564</v>
      </c>
      <c r="G1675" s="3" t="s">
        <v>35</v>
      </c>
      <c r="H1675" s="5">
        <v>247.5</v>
      </c>
      <c r="I1675" s="5">
        <v>235.72</v>
      </c>
      <c r="J1675" s="6">
        <f t="shared" si="130"/>
        <v>1.1786000000000001</v>
      </c>
      <c r="K1675" s="3" t="s">
        <v>1151</v>
      </c>
      <c r="L1675" s="3" t="s">
        <v>1154</v>
      </c>
      <c r="M1675" s="7">
        <f t="shared" si="131"/>
        <v>0.70716000000000001</v>
      </c>
      <c r="N1675" s="7">
        <f t="shared" si="132"/>
        <v>0.17679</v>
      </c>
      <c r="O1675" s="7">
        <f t="shared" si="133"/>
        <v>0.29465000000000002</v>
      </c>
      <c r="P1675" s="7">
        <f t="shared" si="134"/>
        <v>4.9974546071610337E-2</v>
      </c>
    </row>
    <row r="1676" spans="1:16" x14ac:dyDescent="0.25">
      <c r="A1676" s="4">
        <v>6063</v>
      </c>
      <c r="B1676" s="4" t="s">
        <v>1149</v>
      </c>
      <c r="C1676" s="3" t="s">
        <v>65</v>
      </c>
      <c r="D1676" s="4" t="s">
        <v>63</v>
      </c>
      <c r="E1676" s="3" t="s">
        <v>22</v>
      </c>
      <c r="F1676" s="4" t="s">
        <v>1565</v>
      </c>
      <c r="G1676" s="3" t="s">
        <v>1156</v>
      </c>
      <c r="H1676" s="5">
        <v>1199</v>
      </c>
      <c r="I1676" s="5">
        <v>1016.1</v>
      </c>
      <c r="J1676" s="6">
        <f t="shared" si="130"/>
        <v>5.0804999999999998</v>
      </c>
      <c r="K1676" s="3" t="s">
        <v>1151</v>
      </c>
      <c r="L1676" s="3" t="s">
        <v>1154</v>
      </c>
      <c r="M1676" s="7">
        <f t="shared" si="131"/>
        <v>3.0482999999999998</v>
      </c>
      <c r="N1676" s="7">
        <f t="shared" si="132"/>
        <v>0.76207499999999995</v>
      </c>
      <c r="O1676" s="7">
        <f t="shared" si="133"/>
        <v>1.2701249999999999</v>
      </c>
      <c r="P1676" s="7">
        <f t="shared" si="134"/>
        <v>0.18000196831020565</v>
      </c>
    </row>
    <row r="1677" spans="1:16" x14ac:dyDescent="0.25">
      <c r="A1677" s="4">
        <v>6063</v>
      </c>
      <c r="B1677" s="4" t="s">
        <v>1149</v>
      </c>
      <c r="C1677" s="3" t="s">
        <v>65</v>
      </c>
      <c r="D1677" s="4" t="s">
        <v>63</v>
      </c>
      <c r="E1677" s="3" t="s">
        <v>22</v>
      </c>
      <c r="F1677" s="4" t="s">
        <v>1566</v>
      </c>
      <c r="G1677" s="3" t="s">
        <v>35</v>
      </c>
      <c r="H1677" s="5">
        <v>135</v>
      </c>
      <c r="I1677" s="5">
        <v>128.58000000000001</v>
      </c>
      <c r="J1677" s="6">
        <f t="shared" si="130"/>
        <v>0.64290000000000003</v>
      </c>
      <c r="K1677" s="3" t="s">
        <v>1151</v>
      </c>
      <c r="L1677" s="3" t="s">
        <v>1154</v>
      </c>
      <c r="M1677" s="7">
        <f t="shared" si="131"/>
        <v>0.38574000000000003</v>
      </c>
      <c r="N1677" s="7">
        <f t="shared" si="132"/>
        <v>9.6435000000000007E-2</v>
      </c>
      <c r="O1677" s="7">
        <f t="shared" si="133"/>
        <v>0.16072500000000001</v>
      </c>
      <c r="P1677" s="7">
        <f t="shared" si="134"/>
        <v>4.9930004666355554E-2</v>
      </c>
    </row>
    <row r="1678" spans="1:16" x14ac:dyDescent="0.25">
      <c r="A1678" s="4">
        <v>6063</v>
      </c>
      <c r="B1678" s="4" t="s">
        <v>1149</v>
      </c>
      <c r="C1678" s="3" t="s">
        <v>65</v>
      </c>
      <c r="D1678" s="4" t="s">
        <v>63</v>
      </c>
      <c r="E1678" s="3" t="s">
        <v>22</v>
      </c>
      <c r="F1678" s="4" t="s">
        <v>1567</v>
      </c>
      <c r="G1678" s="3" t="s">
        <v>1158</v>
      </c>
      <c r="H1678" s="5">
        <v>2080.8000000000002</v>
      </c>
      <c r="I1678" s="5">
        <v>1763.38</v>
      </c>
      <c r="J1678" s="6">
        <f t="shared" si="130"/>
        <v>8.8169000000000004</v>
      </c>
      <c r="K1678" s="3" t="s">
        <v>1151</v>
      </c>
      <c r="L1678" s="3" t="s">
        <v>1154</v>
      </c>
      <c r="M1678" s="7">
        <f t="shared" si="131"/>
        <v>5.2901400000000001</v>
      </c>
      <c r="N1678" s="7">
        <f t="shared" si="132"/>
        <v>1.322535</v>
      </c>
      <c r="O1678" s="7">
        <f t="shared" si="133"/>
        <v>2.2042250000000001</v>
      </c>
      <c r="P1678" s="7">
        <f t="shared" si="134"/>
        <v>0.18000657827581135</v>
      </c>
    </row>
    <row r="1679" spans="1:16" x14ac:dyDescent="0.25">
      <c r="A1679" s="4">
        <v>6063</v>
      </c>
      <c r="B1679" s="4" t="s">
        <v>1149</v>
      </c>
      <c r="C1679" s="3" t="s">
        <v>65</v>
      </c>
      <c r="D1679" s="4" t="s">
        <v>63</v>
      </c>
      <c r="E1679" s="3" t="s">
        <v>22</v>
      </c>
      <c r="F1679" s="4" t="s">
        <v>1568</v>
      </c>
      <c r="G1679" s="3" t="s">
        <v>1158</v>
      </c>
      <c r="H1679" s="5">
        <v>1567</v>
      </c>
      <c r="I1679" s="5">
        <v>1437.82</v>
      </c>
      <c r="J1679" s="6">
        <f t="shared" si="130"/>
        <v>7.1890999999999998</v>
      </c>
      <c r="K1679" s="3" t="s">
        <v>1151</v>
      </c>
      <c r="L1679" s="3" t="s">
        <v>1154</v>
      </c>
      <c r="M1679" s="7">
        <f t="shared" si="131"/>
        <v>4.3134600000000001</v>
      </c>
      <c r="N1679" s="7">
        <f t="shared" si="132"/>
        <v>1.078365</v>
      </c>
      <c r="O1679" s="7">
        <f t="shared" si="133"/>
        <v>1.797275</v>
      </c>
      <c r="P1679" s="7">
        <f t="shared" si="134"/>
        <v>8.9844347693035287E-2</v>
      </c>
    </row>
    <row r="1680" spans="1:16" x14ac:dyDescent="0.25">
      <c r="A1680" s="4">
        <v>6063</v>
      </c>
      <c r="B1680" s="4" t="s">
        <v>1149</v>
      </c>
      <c r="C1680" s="3" t="s">
        <v>65</v>
      </c>
      <c r="D1680" s="4" t="s">
        <v>63</v>
      </c>
      <c r="E1680" s="3" t="s">
        <v>22</v>
      </c>
      <c r="F1680" s="4" t="s">
        <v>1569</v>
      </c>
      <c r="G1680" s="3" t="s">
        <v>1158</v>
      </c>
      <c r="H1680" s="5">
        <v>518</v>
      </c>
      <c r="I1680" s="5">
        <v>493.34</v>
      </c>
      <c r="J1680" s="6">
        <f t="shared" si="130"/>
        <v>2.4666999999999999</v>
      </c>
      <c r="K1680" s="3" t="s">
        <v>1151</v>
      </c>
      <c r="L1680" s="3" t="s">
        <v>1154</v>
      </c>
      <c r="M1680" s="7">
        <f t="shared" si="131"/>
        <v>1.4800199999999999</v>
      </c>
      <c r="N1680" s="7">
        <f t="shared" si="132"/>
        <v>0.37000499999999997</v>
      </c>
      <c r="O1680" s="7">
        <f t="shared" si="133"/>
        <v>0.61667499999999997</v>
      </c>
      <c r="P1680" s="7">
        <f t="shared" si="134"/>
        <v>4.998581100255417E-2</v>
      </c>
    </row>
    <row r="1681" spans="1:16" x14ac:dyDescent="0.25">
      <c r="A1681" s="4">
        <v>6063</v>
      </c>
      <c r="B1681" s="4" t="s">
        <v>1149</v>
      </c>
      <c r="C1681" s="3" t="s">
        <v>65</v>
      </c>
      <c r="D1681" s="4" t="s">
        <v>63</v>
      </c>
      <c r="E1681" s="3" t="s">
        <v>22</v>
      </c>
      <c r="F1681" s="4" t="s">
        <v>1570</v>
      </c>
      <c r="G1681" s="3" t="s">
        <v>35</v>
      </c>
      <c r="H1681" s="5">
        <v>373.25</v>
      </c>
      <c r="I1681" s="5">
        <v>347.69</v>
      </c>
      <c r="J1681" s="6">
        <f t="shared" si="130"/>
        <v>1.7384500000000001</v>
      </c>
      <c r="K1681" s="3" t="s">
        <v>1151</v>
      </c>
      <c r="L1681" s="3" t="s">
        <v>1154</v>
      </c>
      <c r="M1681" s="7">
        <f t="shared" si="131"/>
        <v>1.0430699999999999</v>
      </c>
      <c r="N1681" s="7">
        <f t="shared" si="132"/>
        <v>0.26076749999999999</v>
      </c>
      <c r="O1681" s="7">
        <f t="shared" si="133"/>
        <v>0.43461250000000001</v>
      </c>
      <c r="P1681" s="7">
        <f t="shared" si="134"/>
        <v>7.3513762259484139E-2</v>
      </c>
    </row>
    <row r="1682" spans="1:16" x14ac:dyDescent="0.25">
      <c r="A1682" s="4">
        <v>6063</v>
      </c>
      <c r="B1682" s="4" t="s">
        <v>1149</v>
      </c>
      <c r="C1682" s="3" t="s">
        <v>65</v>
      </c>
      <c r="D1682" s="4" t="s">
        <v>63</v>
      </c>
      <c r="E1682" s="3" t="s">
        <v>22</v>
      </c>
      <c r="F1682" s="4" t="s">
        <v>1571</v>
      </c>
      <c r="G1682" s="3" t="s">
        <v>1158</v>
      </c>
      <c r="H1682" s="5">
        <v>2047.2</v>
      </c>
      <c r="I1682" s="5">
        <v>1734.92</v>
      </c>
      <c r="J1682" s="6">
        <f t="shared" si="130"/>
        <v>8.6745999999999999</v>
      </c>
      <c r="K1682" s="3" t="s">
        <v>1151</v>
      </c>
      <c r="L1682" s="3" t="s">
        <v>1154</v>
      </c>
      <c r="M1682" s="7">
        <f t="shared" si="131"/>
        <v>5.2047599999999994</v>
      </c>
      <c r="N1682" s="7">
        <f t="shared" si="132"/>
        <v>1.3011899999999998</v>
      </c>
      <c r="O1682" s="7">
        <f t="shared" si="133"/>
        <v>2.16865</v>
      </c>
      <c r="P1682" s="7">
        <f t="shared" si="134"/>
        <v>0.17999677218546095</v>
      </c>
    </row>
    <row r="1683" spans="1:16" x14ac:dyDescent="0.25">
      <c r="A1683" s="4">
        <v>6063</v>
      </c>
      <c r="B1683" s="4" t="s">
        <v>1149</v>
      </c>
      <c r="C1683" s="3" t="s">
        <v>65</v>
      </c>
      <c r="D1683" s="4" t="s">
        <v>63</v>
      </c>
      <c r="E1683" s="3" t="s">
        <v>22</v>
      </c>
      <c r="F1683" s="4" t="s">
        <v>1572</v>
      </c>
      <c r="G1683" s="3" t="s">
        <v>35</v>
      </c>
      <c r="H1683" s="5">
        <v>1197.5999999999999</v>
      </c>
      <c r="I1683" s="5">
        <v>1140.58</v>
      </c>
      <c r="J1683" s="6">
        <f t="shared" si="130"/>
        <v>5.7028999999999996</v>
      </c>
      <c r="K1683" s="3" t="s">
        <v>1151</v>
      </c>
      <c r="L1683" s="3" t="s">
        <v>1154</v>
      </c>
      <c r="M1683" s="7">
        <f t="shared" si="131"/>
        <v>3.4217399999999998</v>
      </c>
      <c r="N1683" s="7">
        <f t="shared" si="132"/>
        <v>0.85543499999999995</v>
      </c>
      <c r="O1683" s="7">
        <f t="shared" si="133"/>
        <v>1.4257249999999999</v>
      </c>
      <c r="P1683" s="7">
        <f t="shared" si="134"/>
        <v>4.9992109277735786E-2</v>
      </c>
    </row>
    <row r="1684" spans="1:16" x14ac:dyDescent="0.25">
      <c r="A1684" s="4">
        <v>6063</v>
      </c>
      <c r="B1684" s="4" t="s">
        <v>1149</v>
      </c>
      <c r="C1684" s="3" t="s">
        <v>65</v>
      </c>
      <c r="D1684" s="4" t="s">
        <v>63</v>
      </c>
      <c r="E1684" s="3" t="s">
        <v>22</v>
      </c>
      <c r="F1684" s="4" t="s">
        <v>1573</v>
      </c>
      <c r="G1684" s="3" t="s">
        <v>35</v>
      </c>
      <c r="H1684" s="5">
        <v>449.1</v>
      </c>
      <c r="I1684" s="5">
        <v>380.6</v>
      </c>
      <c r="J1684" s="6">
        <f t="shared" si="130"/>
        <v>1.9030000000000002</v>
      </c>
      <c r="K1684" s="3" t="s">
        <v>1151</v>
      </c>
      <c r="L1684" s="3" t="s">
        <v>1154</v>
      </c>
      <c r="M1684" s="7">
        <f t="shared" si="131"/>
        <v>1.1418000000000001</v>
      </c>
      <c r="N1684" s="7">
        <f t="shared" si="132"/>
        <v>0.28545000000000004</v>
      </c>
      <c r="O1684" s="7">
        <f t="shared" si="133"/>
        <v>0.47575000000000006</v>
      </c>
      <c r="P1684" s="7">
        <f t="shared" si="134"/>
        <v>0.17997898055701533</v>
      </c>
    </row>
    <row r="1685" spans="1:16" x14ac:dyDescent="0.25">
      <c r="A1685" s="4">
        <v>6063</v>
      </c>
      <c r="B1685" s="4" t="s">
        <v>1149</v>
      </c>
      <c r="C1685" s="3" t="s">
        <v>65</v>
      </c>
      <c r="D1685" s="4" t="s">
        <v>63</v>
      </c>
      <c r="E1685" s="3" t="s">
        <v>22</v>
      </c>
      <c r="F1685" s="4" t="s">
        <v>1574</v>
      </c>
      <c r="G1685" s="3" t="s">
        <v>35</v>
      </c>
      <c r="H1685" s="5">
        <v>391.5</v>
      </c>
      <c r="I1685" s="5">
        <v>372.84000000000003</v>
      </c>
      <c r="J1685" s="6">
        <f t="shared" si="130"/>
        <v>1.8642000000000003</v>
      </c>
      <c r="K1685" s="3" t="s">
        <v>1151</v>
      </c>
      <c r="L1685" s="3" t="s">
        <v>1154</v>
      </c>
      <c r="M1685" s="7">
        <f t="shared" si="131"/>
        <v>1.1185200000000002</v>
      </c>
      <c r="N1685" s="7">
        <f t="shared" si="132"/>
        <v>0.27963000000000005</v>
      </c>
      <c r="O1685" s="7">
        <f t="shared" si="133"/>
        <v>0.46605000000000008</v>
      </c>
      <c r="P1685" s="7">
        <f t="shared" si="134"/>
        <v>5.004827808175083E-2</v>
      </c>
    </row>
    <row r="1686" spans="1:16" x14ac:dyDescent="0.25">
      <c r="A1686" s="4">
        <v>6063</v>
      </c>
      <c r="B1686" s="4" t="s">
        <v>1149</v>
      </c>
      <c r="C1686" s="3" t="s">
        <v>65</v>
      </c>
      <c r="D1686" s="4" t="s">
        <v>63</v>
      </c>
      <c r="E1686" s="3" t="s">
        <v>22</v>
      </c>
      <c r="F1686" s="4" t="s">
        <v>1575</v>
      </c>
      <c r="G1686" s="3" t="s">
        <v>35</v>
      </c>
      <c r="H1686" s="5">
        <v>588</v>
      </c>
      <c r="I1686" s="5">
        <v>560</v>
      </c>
      <c r="J1686" s="6">
        <f t="shared" si="130"/>
        <v>2.8000000000000003</v>
      </c>
      <c r="K1686" s="3" t="s">
        <v>1151</v>
      </c>
      <c r="L1686" s="3" t="s">
        <v>1154</v>
      </c>
      <c r="M1686" s="7">
        <f t="shared" si="131"/>
        <v>1.6800000000000002</v>
      </c>
      <c r="N1686" s="7">
        <f t="shared" si="132"/>
        <v>0.42000000000000004</v>
      </c>
      <c r="O1686" s="7">
        <f t="shared" si="133"/>
        <v>0.70000000000000007</v>
      </c>
      <c r="P1686" s="7">
        <f t="shared" si="134"/>
        <v>5.0000000000000044E-2</v>
      </c>
    </row>
    <row r="1687" spans="1:16" x14ac:dyDescent="0.25">
      <c r="A1687" s="4">
        <v>6063</v>
      </c>
      <c r="B1687" s="4" t="s">
        <v>1149</v>
      </c>
      <c r="C1687" s="3" t="s">
        <v>65</v>
      </c>
      <c r="D1687" s="4" t="s">
        <v>63</v>
      </c>
      <c r="E1687" s="3" t="s">
        <v>22</v>
      </c>
      <c r="F1687" s="4" t="s">
        <v>1576</v>
      </c>
      <c r="G1687" s="3" t="s">
        <v>35</v>
      </c>
      <c r="H1687" s="5">
        <v>4427.5</v>
      </c>
      <c r="I1687" s="5">
        <v>4216.66</v>
      </c>
      <c r="J1687" s="6">
        <f t="shared" si="130"/>
        <v>21.083300000000001</v>
      </c>
      <c r="K1687" s="3" t="s">
        <v>1151</v>
      </c>
      <c r="L1687" s="3" t="s">
        <v>1154</v>
      </c>
      <c r="M1687" s="7">
        <f t="shared" si="131"/>
        <v>12.649980000000001</v>
      </c>
      <c r="N1687" s="7">
        <f t="shared" si="132"/>
        <v>3.1624950000000003</v>
      </c>
      <c r="O1687" s="7">
        <f t="shared" si="133"/>
        <v>5.2708250000000003</v>
      </c>
      <c r="P1687" s="7">
        <f t="shared" si="134"/>
        <v>5.0001660081675947E-2</v>
      </c>
    </row>
    <row r="1688" spans="1:16" x14ac:dyDescent="0.25">
      <c r="A1688" s="4">
        <v>6063</v>
      </c>
      <c r="B1688" s="4" t="s">
        <v>1149</v>
      </c>
      <c r="C1688" s="3" t="s">
        <v>65</v>
      </c>
      <c r="D1688" s="4" t="s">
        <v>63</v>
      </c>
      <c r="E1688" s="3" t="s">
        <v>22</v>
      </c>
      <c r="F1688" s="4" t="s">
        <v>1577</v>
      </c>
      <c r="G1688" s="3" t="s">
        <v>35</v>
      </c>
      <c r="H1688" s="5">
        <v>359.1</v>
      </c>
      <c r="I1688" s="5">
        <v>304.32</v>
      </c>
      <c r="J1688" s="6">
        <f t="shared" si="130"/>
        <v>1.5216000000000001</v>
      </c>
      <c r="K1688" s="3" t="s">
        <v>1151</v>
      </c>
      <c r="L1688" s="3" t="s">
        <v>1154</v>
      </c>
      <c r="M1688" s="7">
        <f t="shared" si="131"/>
        <v>0.91295999999999999</v>
      </c>
      <c r="N1688" s="7">
        <f t="shared" si="132"/>
        <v>0.22824</v>
      </c>
      <c r="O1688" s="7">
        <f t="shared" si="133"/>
        <v>0.38040000000000002</v>
      </c>
      <c r="P1688" s="7">
        <f t="shared" si="134"/>
        <v>0.18000788643533139</v>
      </c>
    </row>
    <row r="1689" spans="1:16" x14ac:dyDescent="0.25">
      <c r="A1689" s="4">
        <v>6063</v>
      </c>
      <c r="B1689" s="4" t="s">
        <v>1149</v>
      </c>
      <c r="C1689" s="3" t="s">
        <v>65</v>
      </c>
      <c r="D1689" s="4" t="s">
        <v>63</v>
      </c>
      <c r="E1689" s="3" t="s">
        <v>22</v>
      </c>
      <c r="F1689" s="4" t="s">
        <v>1578</v>
      </c>
      <c r="G1689" s="3" t="s">
        <v>35</v>
      </c>
      <c r="H1689" s="5">
        <v>518</v>
      </c>
      <c r="I1689" s="5">
        <v>493.34</v>
      </c>
      <c r="J1689" s="6">
        <f t="shared" si="130"/>
        <v>2.4666999999999999</v>
      </c>
      <c r="K1689" s="3" t="s">
        <v>1151</v>
      </c>
      <c r="L1689" s="3" t="s">
        <v>1154</v>
      </c>
      <c r="M1689" s="7">
        <f t="shared" si="131"/>
        <v>1.4800199999999999</v>
      </c>
      <c r="N1689" s="7">
        <f t="shared" si="132"/>
        <v>0.37000499999999997</v>
      </c>
      <c r="O1689" s="7">
        <f t="shared" si="133"/>
        <v>0.61667499999999997</v>
      </c>
      <c r="P1689" s="7">
        <f t="shared" si="134"/>
        <v>4.998581100255417E-2</v>
      </c>
    </row>
    <row r="1690" spans="1:16" x14ac:dyDescent="0.25">
      <c r="A1690" s="4">
        <v>6063</v>
      </c>
      <c r="B1690" s="4" t="s">
        <v>1149</v>
      </c>
      <c r="C1690" s="3" t="s">
        <v>65</v>
      </c>
      <c r="D1690" s="4" t="s">
        <v>63</v>
      </c>
      <c r="E1690" s="3" t="s">
        <v>22</v>
      </c>
      <c r="F1690" s="4" t="s">
        <v>1579</v>
      </c>
      <c r="G1690" s="3" t="s">
        <v>1158</v>
      </c>
      <c r="H1690" s="5">
        <v>1261.4000000000001</v>
      </c>
      <c r="I1690" s="5">
        <v>1201.32</v>
      </c>
      <c r="J1690" s="6">
        <f t="shared" si="130"/>
        <v>6.0065999999999997</v>
      </c>
      <c r="K1690" s="3" t="s">
        <v>1151</v>
      </c>
      <c r="L1690" s="3" t="s">
        <v>1154</v>
      </c>
      <c r="M1690" s="7">
        <f t="shared" si="131"/>
        <v>3.6039599999999998</v>
      </c>
      <c r="N1690" s="7">
        <f t="shared" si="132"/>
        <v>0.90098999999999996</v>
      </c>
      <c r="O1690" s="7">
        <f t="shared" si="133"/>
        <v>1.5016499999999999</v>
      </c>
      <c r="P1690" s="7">
        <f t="shared" si="134"/>
        <v>5.0011653847434667E-2</v>
      </c>
    </row>
    <row r="1691" spans="1:16" x14ac:dyDescent="0.25">
      <c r="A1691" s="4">
        <v>6063</v>
      </c>
      <c r="B1691" s="4" t="s">
        <v>1149</v>
      </c>
      <c r="C1691" s="3" t="s">
        <v>65</v>
      </c>
      <c r="D1691" s="4" t="s">
        <v>63</v>
      </c>
      <c r="E1691" s="3" t="s">
        <v>22</v>
      </c>
      <c r="F1691" s="4" t="s">
        <v>1580</v>
      </c>
      <c r="G1691" s="3" t="s">
        <v>1158</v>
      </c>
      <c r="H1691" s="5">
        <v>990</v>
      </c>
      <c r="I1691" s="5">
        <v>839</v>
      </c>
      <c r="J1691" s="6">
        <f t="shared" si="130"/>
        <v>4.1950000000000003</v>
      </c>
      <c r="K1691" s="3" t="s">
        <v>1151</v>
      </c>
      <c r="L1691" s="3" t="s">
        <v>1154</v>
      </c>
      <c r="M1691" s="7">
        <f t="shared" si="131"/>
        <v>2.5169999999999999</v>
      </c>
      <c r="N1691" s="7">
        <f t="shared" si="132"/>
        <v>0.62924999999999998</v>
      </c>
      <c r="O1691" s="7">
        <f t="shared" si="133"/>
        <v>1.0487500000000001</v>
      </c>
      <c r="P1691" s="7">
        <f t="shared" si="134"/>
        <v>0.17997616209773537</v>
      </c>
    </row>
    <row r="1692" spans="1:16" x14ac:dyDescent="0.25">
      <c r="A1692" s="4">
        <v>6063</v>
      </c>
      <c r="B1692" s="4" t="s">
        <v>1149</v>
      </c>
      <c r="C1692" s="3" t="s">
        <v>65</v>
      </c>
      <c r="D1692" s="4" t="s">
        <v>63</v>
      </c>
      <c r="E1692" s="3" t="s">
        <v>22</v>
      </c>
      <c r="F1692" s="4" t="s">
        <v>1581</v>
      </c>
      <c r="G1692" s="3" t="s">
        <v>1189</v>
      </c>
      <c r="H1692" s="5">
        <v>2580</v>
      </c>
      <c r="I1692" s="5">
        <v>2186.44</v>
      </c>
      <c r="J1692" s="6">
        <f t="shared" si="130"/>
        <v>10.9322</v>
      </c>
      <c r="K1692" s="3" t="s">
        <v>1151</v>
      </c>
      <c r="L1692" s="3" t="s">
        <v>1154</v>
      </c>
      <c r="M1692" s="7">
        <f t="shared" si="131"/>
        <v>6.5593199999999996</v>
      </c>
      <c r="N1692" s="7">
        <f t="shared" si="132"/>
        <v>1.6398299999999999</v>
      </c>
      <c r="O1692" s="7">
        <f t="shared" si="133"/>
        <v>2.73305</v>
      </c>
      <c r="P1692" s="7">
        <f t="shared" si="134"/>
        <v>0.1800003658915863</v>
      </c>
    </row>
    <row r="1693" spans="1:16" x14ac:dyDescent="0.25">
      <c r="A1693" s="4">
        <v>6063</v>
      </c>
      <c r="B1693" s="4" t="s">
        <v>1149</v>
      </c>
      <c r="C1693" s="3" t="s">
        <v>65</v>
      </c>
      <c r="D1693" s="4" t="s">
        <v>63</v>
      </c>
      <c r="E1693" s="3" t="s">
        <v>22</v>
      </c>
      <c r="F1693" s="4" t="s">
        <v>1544</v>
      </c>
      <c r="G1693" s="3" t="s">
        <v>1158</v>
      </c>
      <c r="H1693" s="5">
        <v>2000</v>
      </c>
      <c r="I1693" s="5">
        <v>1904.76</v>
      </c>
      <c r="J1693" s="6">
        <f t="shared" si="130"/>
        <v>9.5237999999999996</v>
      </c>
      <c r="K1693" s="3" t="s">
        <v>1151</v>
      </c>
      <c r="L1693" s="3" t="s">
        <v>1154</v>
      </c>
      <c r="M1693" s="7">
        <f t="shared" si="131"/>
        <v>5.7142799999999996</v>
      </c>
      <c r="N1693" s="7">
        <f t="shared" si="132"/>
        <v>1.4285699999999999</v>
      </c>
      <c r="O1693" s="7">
        <f t="shared" si="133"/>
        <v>2.3809499999999999</v>
      </c>
      <c r="P1693" s="7">
        <f t="shared" si="134"/>
        <v>5.0001050001049929E-2</v>
      </c>
    </row>
    <row r="1694" spans="1:16" x14ac:dyDescent="0.25">
      <c r="A1694" s="4">
        <v>6063</v>
      </c>
      <c r="B1694" s="4" t="s">
        <v>1149</v>
      </c>
      <c r="C1694" s="3" t="s">
        <v>65</v>
      </c>
      <c r="D1694" s="4" t="s">
        <v>63</v>
      </c>
      <c r="E1694" s="3" t="s">
        <v>22</v>
      </c>
      <c r="F1694" s="4" t="s">
        <v>1582</v>
      </c>
      <c r="G1694" s="3" t="s">
        <v>35</v>
      </c>
      <c r="H1694" s="5">
        <v>1795</v>
      </c>
      <c r="I1694" s="5">
        <v>1521.18</v>
      </c>
      <c r="J1694" s="6">
        <f t="shared" si="130"/>
        <v>7.6059000000000001</v>
      </c>
      <c r="K1694" s="3" t="s">
        <v>1151</v>
      </c>
      <c r="L1694" s="3" t="s">
        <v>1154</v>
      </c>
      <c r="M1694" s="7">
        <f t="shared" si="131"/>
        <v>4.5635399999999997</v>
      </c>
      <c r="N1694" s="7">
        <f t="shared" si="132"/>
        <v>1.1408849999999999</v>
      </c>
      <c r="O1694" s="7">
        <f t="shared" si="133"/>
        <v>1.901475</v>
      </c>
      <c r="P1694" s="7">
        <f t="shared" si="134"/>
        <v>0.18000499612143206</v>
      </c>
    </row>
    <row r="1695" spans="1:16" x14ac:dyDescent="0.25">
      <c r="A1695" s="4">
        <v>6063</v>
      </c>
      <c r="B1695" s="4" t="s">
        <v>1149</v>
      </c>
      <c r="C1695" s="3" t="s">
        <v>65</v>
      </c>
      <c r="D1695" s="4" t="s">
        <v>63</v>
      </c>
      <c r="E1695" s="3" t="s">
        <v>22</v>
      </c>
      <c r="F1695" s="4" t="s">
        <v>1583</v>
      </c>
      <c r="G1695" s="3" t="s">
        <v>1158</v>
      </c>
      <c r="H1695" s="5">
        <v>1998</v>
      </c>
      <c r="I1695" s="5">
        <v>1902.86</v>
      </c>
      <c r="J1695" s="6">
        <f t="shared" si="130"/>
        <v>9.5143000000000004</v>
      </c>
      <c r="K1695" s="3" t="s">
        <v>1151</v>
      </c>
      <c r="L1695" s="3" t="s">
        <v>1154</v>
      </c>
      <c r="M1695" s="7">
        <f t="shared" si="131"/>
        <v>5.7085800000000004</v>
      </c>
      <c r="N1695" s="7">
        <f t="shared" si="132"/>
        <v>1.4271450000000001</v>
      </c>
      <c r="O1695" s="7">
        <f t="shared" si="133"/>
        <v>2.3785750000000001</v>
      </c>
      <c r="P1695" s="7">
        <f t="shared" si="134"/>
        <v>4.9998423425790639E-2</v>
      </c>
    </row>
    <row r="1696" spans="1:16" x14ac:dyDescent="0.25">
      <c r="A1696" s="4">
        <v>6063</v>
      </c>
      <c r="B1696" s="4" t="s">
        <v>1149</v>
      </c>
      <c r="C1696" s="3" t="s">
        <v>65</v>
      </c>
      <c r="D1696" s="4" t="s">
        <v>63</v>
      </c>
      <c r="E1696" s="3" t="s">
        <v>22</v>
      </c>
      <c r="F1696" s="4" t="s">
        <v>1584</v>
      </c>
      <c r="G1696" s="3" t="s">
        <v>1156</v>
      </c>
      <c r="H1696" s="5">
        <v>5894.1</v>
      </c>
      <c r="I1696" s="5">
        <v>5386.9400000000005</v>
      </c>
      <c r="J1696" s="6">
        <f t="shared" si="130"/>
        <v>43.095520000000008</v>
      </c>
      <c r="K1696" s="3" t="s">
        <v>1151</v>
      </c>
      <c r="L1696" s="3" t="s">
        <v>1154</v>
      </c>
      <c r="M1696" s="7">
        <f t="shared" si="131"/>
        <v>25.857312000000004</v>
      </c>
      <c r="N1696" s="7">
        <f t="shared" si="132"/>
        <v>6.464328000000001</v>
      </c>
      <c r="O1696" s="7">
        <f t="shared" si="133"/>
        <v>10.773880000000002</v>
      </c>
      <c r="P1696" s="7">
        <f t="shared" si="134"/>
        <v>9.4146212877811886E-2</v>
      </c>
    </row>
    <row r="1697" spans="1:16" x14ac:dyDescent="0.25">
      <c r="A1697" s="4">
        <v>6063</v>
      </c>
      <c r="B1697" s="4" t="s">
        <v>1149</v>
      </c>
      <c r="C1697" s="3" t="s">
        <v>65</v>
      </c>
      <c r="D1697" s="4" t="s">
        <v>63</v>
      </c>
      <c r="E1697" s="3" t="s">
        <v>22</v>
      </c>
      <c r="F1697" s="4" t="s">
        <v>1585</v>
      </c>
      <c r="G1697" s="3" t="s">
        <v>1158</v>
      </c>
      <c r="H1697" s="5">
        <v>8647.26</v>
      </c>
      <c r="I1697" s="5">
        <v>7711.92</v>
      </c>
      <c r="J1697" s="6">
        <f t="shared" si="130"/>
        <v>61.695360000000001</v>
      </c>
      <c r="K1697" s="3" t="s">
        <v>1151</v>
      </c>
      <c r="L1697" s="3" t="s">
        <v>1154</v>
      </c>
      <c r="M1697" s="7">
        <f t="shared" si="131"/>
        <v>37.017215999999998</v>
      </c>
      <c r="N1697" s="7">
        <f t="shared" si="132"/>
        <v>9.2543039999999994</v>
      </c>
      <c r="O1697" s="7">
        <f t="shared" si="133"/>
        <v>15.42384</v>
      </c>
      <c r="P1697" s="7">
        <f t="shared" si="134"/>
        <v>0.12128497183580755</v>
      </c>
    </row>
    <row r="1698" spans="1:16" x14ac:dyDescent="0.25">
      <c r="A1698" s="4">
        <v>6063</v>
      </c>
      <c r="B1698" s="4" t="s">
        <v>1149</v>
      </c>
      <c r="C1698" s="3" t="s">
        <v>65</v>
      </c>
      <c r="D1698" s="4" t="s">
        <v>63</v>
      </c>
      <c r="E1698" s="3" t="s">
        <v>22</v>
      </c>
      <c r="F1698" s="4" t="s">
        <v>1586</v>
      </c>
      <c r="G1698" s="3" t="s">
        <v>1158</v>
      </c>
      <c r="H1698" s="5">
        <v>8054.2</v>
      </c>
      <c r="I1698" s="5">
        <v>6825.58</v>
      </c>
      <c r="J1698" s="6">
        <f t="shared" si="130"/>
        <v>54.604640000000003</v>
      </c>
      <c r="K1698" s="3" t="s">
        <v>1151</v>
      </c>
      <c r="L1698" s="3" t="s">
        <v>1154</v>
      </c>
      <c r="M1698" s="7">
        <f t="shared" si="131"/>
        <v>32.762784000000003</v>
      </c>
      <c r="N1698" s="7">
        <f t="shared" si="132"/>
        <v>8.1906960000000009</v>
      </c>
      <c r="O1698" s="7">
        <f t="shared" si="133"/>
        <v>13.651160000000001</v>
      </c>
      <c r="P1698" s="7">
        <f t="shared" si="134"/>
        <v>0.18000228552005826</v>
      </c>
    </row>
    <row r="1699" spans="1:16" x14ac:dyDescent="0.25">
      <c r="A1699" s="4">
        <v>6063</v>
      </c>
      <c r="B1699" s="4" t="s">
        <v>1149</v>
      </c>
      <c r="C1699" s="3" t="s">
        <v>65</v>
      </c>
      <c r="D1699" s="4" t="s">
        <v>64</v>
      </c>
      <c r="E1699" s="3" t="s">
        <v>18</v>
      </c>
      <c r="F1699" s="4" t="s">
        <v>1587</v>
      </c>
      <c r="G1699" s="3" t="s">
        <v>1153</v>
      </c>
      <c r="H1699" s="5">
        <v>2000</v>
      </c>
      <c r="I1699" s="5">
        <v>1694.92</v>
      </c>
      <c r="J1699" s="6">
        <f t="shared" si="130"/>
        <v>0</v>
      </c>
      <c r="K1699" s="3" t="s">
        <v>1151</v>
      </c>
      <c r="L1699" s="3" t="s">
        <v>1152</v>
      </c>
      <c r="M1699" s="7">
        <f t="shared" si="131"/>
        <v>0</v>
      </c>
      <c r="N1699" s="7">
        <f t="shared" si="132"/>
        <v>0</v>
      </c>
      <c r="O1699" s="7">
        <f t="shared" si="133"/>
        <v>0</v>
      </c>
      <c r="P1699" s="7">
        <f t="shared" si="134"/>
        <v>0.17999669600925117</v>
      </c>
    </row>
    <row r="1700" spans="1:16" x14ac:dyDescent="0.25">
      <c r="A1700" s="4">
        <v>6063</v>
      </c>
      <c r="B1700" s="4" t="s">
        <v>1149</v>
      </c>
      <c r="C1700" s="3" t="s">
        <v>65</v>
      </c>
      <c r="D1700" s="4" t="s">
        <v>64</v>
      </c>
      <c r="E1700" s="3" t="s">
        <v>22</v>
      </c>
      <c r="F1700" s="4" t="s">
        <v>1588</v>
      </c>
      <c r="G1700" s="3" t="s">
        <v>1156</v>
      </c>
      <c r="H1700" s="5">
        <v>9937.1</v>
      </c>
      <c r="I1700" s="5">
        <v>8475.7400000000016</v>
      </c>
      <c r="J1700" s="6">
        <f t="shared" si="130"/>
        <v>67.805920000000015</v>
      </c>
      <c r="K1700" s="3" t="s">
        <v>1151</v>
      </c>
      <c r="L1700" s="3" t="s">
        <v>1154</v>
      </c>
      <c r="M1700" s="7">
        <f t="shared" si="131"/>
        <v>40.683552000000006</v>
      </c>
      <c r="N1700" s="7">
        <f t="shared" si="132"/>
        <v>10.170888000000001</v>
      </c>
      <c r="O1700" s="7">
        <f t="shared" si="133"/>
        <v>16.951480000000004</v>
      </c>
      <c r="P1700" s="7">
        <f t="shared" si="134"/>
        <v>0.1724168037245124</v>
      </c>
    </row>
    <row r="1701" spans="1:16" x14ac:dyDescent="0.25">
      <c r="A1701" s="4">
        <v>6063</v>
      </c>
      <c r="B1701" s="4" t="s">
        <v>1149</v>
      </c>
      <c r="C1701" s="3" t="s">
        <v>65</v>
      </c>
      <c r="D1701" s="4" t="s">
        <v>64</v>
      </c>
      <c r="E1701" s="3" t="s">
        <v>22</v>
      </c>
      <c r="F1701" s="4" t="s">
        <v>1589</v>
      </c>
      <c r="G1701" s="3" t="s">
        <v>35</v>
      </c>
      <c r="H1701" s="5">
        <v>251.1</v>
      </c>
      <c r="I1701" s="5">
        <v>239.14</v>
      </c>
      <c r="J1701" s="6">
        <f t="shared" si="130"/>
        <v>1.1957</v>
      </c>
      <c r="K1701" s="3" t="s">
        <v>1151</v>
      </c>
      <c r="L1701" s="3" t="s">
        <v>1154</v>
      </c>
      <c r="M1701" s="7">
        <f t="shared" si="131"/>
        <v>0.71741999999999995</v>
      </c>
      <c r="N1701" s="7">
        <f t="shared" si="132"/>
        <v>0.17935499999999999</v>
      </c>
      <c r="O1701" s="7">
        <f t="shared" si="133"/>
        <v>0.298925</v>
      </c>
      <c r="P1701" s="7">
        <f t="shared" si="134"/>
        <v>5.0012544952747318E-2</v>
      </c>
    </row>
    <row r="1702" spans="1:16" x14ac:dyDescent="0.25">
      <c r="A1702" s="4">
        <v>6063</v>
      </c>
      <c r="B1702" s="4" t="s">
        <v>1149</v>
      </c>
      <c r="C1702" s="3" t="s">
        <v>65</v>
      </c>
      <c r="D1702" s="4" t="s">
        <v>64</v>
      </c>
      <c r="E1702" s="3" t="s">
        <v>22</v>
      </c>
      <c r="F1702" s="4" t="s">
        <v>1590</v>
      </c>
      <c r="G1702" s="3" t="s">
        <v>1156</v>
      </c>
      <c r="H1702" s="5">
        <v>74.25</v>
      </c>
      <c r="I1702" s="5">
        <v>62.93</v>
      </c>
      <c r="J1702" s="6">
        <f t="shared" si="130"/>
        <v>0.31464999999999999</v>
      </c>
      <c r="K1702" s="3" t="s">
        <v>1151</v>
      </c>
      <c r="L1702" s="3" t="s">
        <v>1154</v>
      </c>
      <c r="M1702" s="7">
        <f t="shared" si="131"/>
        <v>0.18878999999999999</v>
      </c>
      <c r="N1702" s="7">
        <f t="shared" si="132"/>
        <v>4.7197499999999996E-2</v>
      </c>
      <c r="O1702" s="7">
        <f t="shared" si="133"/>
        <v>7.8662499999999996E-2</v>
      </c>
      <c r="P1702" s="7">
        <f t="shared" si="134"/>
        <v>0.17988240902590169</v>
      </c>
    </row>
    <row r="1703" spans="1:16" x14ac:dyDescent="0.25">
      <c r="A1703" s="4">
        <v>6063</v>
      </c>
      <c r="B1703" s="4" t="s">
        <v>1149</v>
      </c>
      <c r="C1703" s="3" t="s">
        <v>65</v>
      </c>
      <c r="D1703" s="4" t="s">
        <v>64</v>
      </c>
      <c r="E1703" s="3" t="s">
        <v>22</v>
      </c>
      <c r="F1703" s="4" t="s">
        <v>1591</v>
      </c>
      <c r="G1703" s="3" t="s">
        <v>1158</v>
      </c>
      <c r="H1703" s="5">
        <v>11495.05</v>
      </c>
      <c r="I1703" s="5">
        <v>10633.429999999998</v>
      </c>
      <c r="J1703" s="6">
        <f t="shared" si="130"/>
        <v>106.33429999999998</v>
      </c>
      <c r="K1703" s="3" t="s">
        <v>1151</v>
      </c>
      <c r="L1703" s="3" t="s">
        <v>1154</v>
      </c>
      <c r="M1703" s="7">
        <f t="shared" si="131"/>
        <v>63.800579999999989</v>
      </c>
      <c r="N1703" s="7">
        <f t="shared" si="132"/>
        <v>15.950144999999997</v>
      </c>
      <c r="O1703" s="7">
        <f t="shared" si="133"/>
        <v>26.583574999999996</v>
      </c>
      <c r="P1703" s="7">
        <f t="shared" si="134"/>
        <v>8.1029357413365366E-2</v>
      </c>
    </row>
    <row r="1704" spans="1:16" x14ac:dyDescent="0.25">
      <c r="A1704" s="4">
        <v>6063</v>
      </c>
      <c r="B1704" s="4" t="s">
        <v>1149</v>
      </c>
      <c r="C1704" s="3" t="s">
        <v>65</v>
      </c>
      <c r="D1704" s="4" t="s">
        <v>64</v>
      </c>
      <c r="E1704" s="3" t="s">
        <v>22</v>
      </c>
      <c r="F1704" s="4" t="s">
        <v>1592</v>
      </c>
      <c r="G1704" s="3" t="s">
        <v>35</v>
      </c>
      <c r="H1704" s="5">
        <v>698</v>
      </c>
      <c r="I1704" s="5">
        <v>664.76</v>
      </c>
      <c r="J1704" s="6">
        <f t="shared" si="130"/>
        <v>3.3237999999999999</v>
      </c>
      <c r="K1704" s="3" t="s">
        <v>1151</v>
      </c>
      <c r="L1704" s="3" t="s">
        <v>1154</v>
      </c>
      <c r="M1704" s="7">
        <f t="shared" si="131"/>
        <v>1.9942799999999998</v>
      </c>
      <c r="N1704" s="7">
        <f t="shared" si="132"/>
        <v>0.49856999999999996</v>
      </c>
      <c r="O1704" s="7">
        <f t="shared" si="133"/>
        <v>0.83094999999999997</v>
      </c>
      <c r="P1704" s="7">
        <f t="shared" si="134"/>
        <v>5.0003008604609267E-2</v>
      </c>
    </row>
    <row r="1705" spans="1:16" x14ac:dyDescent="0.25">
      <c r="A1705" s="4">
        <v>6063</v>
      </c>
      <c r="B1705" s="4" t="s">
        <v>1149</v>
      </c>
      <c r="C1705" s="3" t="s">
        <v>65</v>
      </c>
      <c r="D1705" s="4" t="s">
        <v>64</v>
      </c>
      <c r="E1705" s="3" t="s">
        <v>22</v>
      </c>
      <c r="F1705" s="4" t="s">
        <v>1593</v>
      </c>
      <c r="G1705" s="3" t="s">
        <v>35</v>
      </c>
      <c r="H1705" s="5">
        <v>346.5</v>
      </c>
      <c r="I1705" s="5">
        <v>293.64</v>
      </c>
      <c r="J1705" s="6">
        <f t="shared" si="130"/>
        <v>1.4681999999999999</v>
      </c>
      <c r="K1705" s="3" t="s">
        <v>1151</v>
      </c>
      <c r="L1705" s="3" t="s">
        <v>1154</v>
      </c>
      <c r="M1705" s="7">
        <f t="shared" si="131"/>
        <v>0.88091999999999993</v>
      </c>
      <c r="N1705" s="7">
        <f t="shared" si="132"/>
        <v>0.22022999999999998</v>
      </c>
      <c r="O1705" s="7">
        <f t="shared" si="133"/>
        <v>0.36704999999999999</v>
      </c>
      <c r="P1705" s="7">
        <f t="shared" si="134"/>
        <v>0.18001634654679211</v>
      </c>
    </row>
    <row r="1706" spans="1:16" x14ac:dyDescent="0.25">
      <c r="A1706" s="4">
        <v>6063</v>
      </c>
      <c r="B1706" s="4" t="s">
        <v>1149</v>
      </c>
      <c r="C1706" s="3" t="s">
        <v>65</v>
      </c>
      <c r="D1706" s="4" t="s">
        <v>64</v>
      </c>
      <c r="E1706" s="3" t="s">
        <v>22</v>
      </c>
      <c r="F1706" s="4" t="s">
        <v>1594</v>
      </c>
      <c r="G1706" s="3" t="s">
        <v>1158</v>
      </c>
      <c r="H1706" s="5">
        <v>7245.5</v>
      </c>
      <c r="I1706" s="5">
        <v>6187</v>
      </c>
      <c r="J1706" s="6">
        <f t="shared" si="130"/>
        <v>49.496000000000002</v>
      </c>
      <c r="K1706" s="3" t="s">
        <v>1151</v>
      </c>
      <c r="L1706" s="3" t="s">
        <v>1154</v>
      </c>
      <c r="M1706" s="7">
        <f t="shared" si="131"/>
        <v>29.697600000000001</v>
      </c>
      <c r="N1706" s="7">
        <f t="shared" si="132"/>
        <v>7.4244000000000003</v>
      </c>
      <c r="O1706" s="7">
        <f t="shared" si="133"/>
        <v>12.374000000000001</v>
      </c>
      <c r="P1706" s="7">
        <f t="shared" si="134"/>
        <v>0.17108453208340069</v>
      </c>
    </row>
    <row r="1707" spans="1:16" x14ac:dyDescent="0.25">
      <c r="A1707" s="4">
        <v>6063</v>
      </c>
      <c r="B1707" s="4" t="s">
        <v>1149</v>
      </c>
      <c r="C1707" s="3" t="s">
        <v>65</v>
      </c>
      <c r="D1707" s="4" t="s">
        <v>64</v>
      </c>
      <c r="E1707" s="3" t="s">
        <v>22</v>
      </c>
      <c r="F1707" s="4" t="s">
        <v>1595</v>
      </c>
      <c r="G1707" s="3" t="s">
        <v>1158</v>
      </c>
      <c r="H1707" s="5">
        <v>1799.1</v>
      </c>
      <c r="I1707" s="5">
        <v>1524.66</v>
      </c>
      <c r="J1707" s="6">
        <f t="shared" si="130"/>
        <v>7.6233000000000004</v>
      </c>
      <c r="K1707" s="3" t="s">
        <v>1151</v>
      </c>
      <c r="L1707" s="3" t="s">
        <v>1154</v>
      </c>
      <c r="M1707" s="7">
        <f t="shared" si="131"/>
        <v>4.5739799999999997</v>
      </c>
      <c r="N1707" s="7">
        <f t="shared" si="132"/>
        <v>1.1434949999999999</v>
      </c>
      <c r="O1707" s="7">
        <f t="shared" si="133"/>
        <v>1.9058250000000001</v>
      </c>
      <c r="P1707" s="7">
        <f t="shared" si="134"/>
        <v>0.18000078706072165</v>
      </c>
    </row>
    <row r="1708" spans="1:16" x14ac:dyDescent="0.25">
      <c r="A1708" s="4">
        <v>6063</v>
      </c>
      <c r="B1708" s="4" t="s">
        <v>1149</v>
      </c>
      <c r="C1708" s="3" t="s">
        <v>65</v>
      </c>
      <c r="D1708" s="4" t="s">
        <v>64</v>
      </c>
      <c r="E1708" s="3" t="s">
        <v>22</v>
      </c>
      <c r="F1708" s="4" t="s">
        <v>1596</v>
      </c>
      <c r="G1708" s="3" t="s">
        <v>1156</v>
      </c>
      <c r="H1708" s="5">
        <v>1428.9</v>
      </c>
      <c r="I1708" s="5">
        <v>1360.86</v>
      </c>
      <c r="J1708" s="6">
        <f t="shared" si="130"/>
        <v>6.8042999999999996</v>
      </c>
      <c r="K1708" s="3" t="s">
        <v>1151</v>
      </c>
      <c r="L1708" s="3" t="s">
        <v>1154</v>
      </c>
      <c r="M1708" s="7">
        <f t="shared" si="131"/>
        <v>4.0825799999999992</v>
      </c>
      <c r="N1708" s="7">
        <f t="shared" si="132"/>
        <v>1.0206449999999998</v>
      </c>
      <c r="O1708" s="7">
        <f t="shared" si="133"/>
        <v>1.7010749999999999</v>
      </c>
      <c r="P1708" s="7">
        <f t="shared" si="134"/>
        <v>4.9997795511661947E-2</v>
      </c>
    </row>
    <row r="1709" spans="1:16" x14ac:dyDescent="0.25">
      <c r="A1709" s="4">
        <v>6063</v>
      </c>
      <c r="B1709" s="4" t="s">
        <v>1149</v>
      </c>
      <c r="C1709" s="3" t="s">
        <v>65</v>
      </c>
      <c r="D1709" s="4" t="s">
        <v>64</v>
      </c>
      <c r="E1709" s="3" t="s">
        <v>22</v>
      </c>
      <c r="F1709" s="4" t="s">
        <v>1597</v>
      </c>
      <c r="G1709" s="3" t="s">
        <v>1156</v>
      </c>
      <c r="H1709" s="5">
        <v>1052.0999999999999</v>
      </c>
      <c r="I1709" s="5">
        <v>891.62</v>
      </c>
      <c r="J1709" s="6">
        <f t="shared" si="130"/>
        <v>4.4581</v>
      </c>
      <c r="K1709" s="3" t="s">
        <v>1151</v>
      </c>
      <c r="L1709" s="3" t="s">
        <v>1154</v>
      </c>
      <c r="M1709" s="7">
        <f t="shared" si="131"/>
        <v>2.6748599999999998</v>
      </c>
      <c r="N1709" s="7">
        <f t="shared" si="132"/>
        <v>0.66871499999999995</v>
      </c>
      <c r="O1709" s="7">
        <f t="shared" si="133"/>
        <v>1.114525</v>
      </c>
      <c r="P1709" s="7">
        <f t="shared" si="134"/>
        <v>0.17998698997330687</v>
      </c>
    </row>
    <row r="1710" spans="1:16" x14ac:dyDescent="0.25">
      <c r="A1710" s="4">
        <v>6063</v>
      </c>
      <c r="B1710" s="4" t="s">
        <v>1149</v>
      </c>
      <c r="C1710" s="3" t="s">
        <v>65</v>
      </c>
      <c r="D1710" s="4" t="s">
        <v>64</v>
      </c>
      <c r="E1710" s="3" t="s">
        <v>22</v>
      </c>
      <c r="F1710" s="4" t="s">
        <v>1598</v>
      </c>
      <c r="G1710" s="3" t="s">
        <v>1156</v>
      </c>
      <c r="H1710" s="5">
        <v>72</v>
      </c>
      <c r="I1710" s="5">
        <v>68.58</v>
      </c>
      <c r="J1710" s="6">
        <f t="shared" si="130"/>
        <v>0.34289999999999998</v>
      </c>
      <c r="K1710" s="3" t="s">
        <v>1151</v>
      </c>
      <c r="L1710" s="3" t="s">
        <v>1154</v>
      </c>
      <c r="M1710" s="7">
        <f t="shared" si="131"/>
        <v>0.20573999999999998</v>
      </c>
      <c r="N1710" s="7">
        <f t="shared" si="132"/>
        <v>5.1434999999999995E-2</v>
      </c>
      <c r="O1710" s="7">
        <f t="shared" si="133"/>
        <v>8.5724999999999996E-2</v>
      </c>
      <c r="P1710" s="7">
        <f t="shared" si="134"/>
        <v>4.986876640419946E-2</v>
      </c>
    </row>
    <row r="1711" spans="1:16" x14ac:dyDescent="0.25">
      <c r="A1711" s="4">
        <v>6063</v>
      </c>
      <c r="B1711" s="4" t="s">
        <v>1149</v>
      </c>
      <c r="C1711" s="3" t="s">
        <v>65</v>
      </c>
      <c r="D1711" s="4" t="s">
        <v>64</v>
      </c>
      <c r="E1711" s="3" t="s">
        <v>22</v>
      </c>
      <c r="F1711" s="4" t="s">
        <v>1599</v>
      </c>
      <c r="G1711" s="3" t="s">
        <v>35</v>
      </c>
      <c r="H1711" s="5">
        <v>4687.45</v>
      </c>
      <c r="I1711" s="5">
        <v>4464.2299999999996</v>
      </c>
      <c r="J1711" s="6">
        <f t="shared" si="130"/>
        <v>22.321149999999999</v>
      </c>
      <c r="K1711" s="3" t="s">
        <v>1151</v>
      </c>
      <c r="L1711" s="3" t="s">
        <v>1154</v>
      </c>
      <c r="M1711" s="7">
        <f t="shared" si="131"/>
        <v>13.39269</v>
      </c>
      <c r="N1711" s="7">
        <f t="shared" si="132"/>
        <v>3.3481725</v>
      </c>
      <c r="O1711" s="7">
        <f t="shared" si="133"/>
        <v>5.5802874999999998</v>
      </c>
      <c r="P1711" s="7">
        <f t="shared" si="134"/>
        <v>5.0001904023762256E-2</v>
      </c>
    </row>
    <row r="1712" spans="1:16" x14ac:dyDescent="0.25">
      <c r="A1712" s="4">
        <v>6063</v>
      </c>
      <c r="B1712" s="4" t="s">
        <v>1149</v>
      </c>
      <c r="C1712" s="3" t="s">
        <v>65</v>
      </c>
      <c r="D1712" s="4" t="s">
        <v>64</v>
      </c>
      <c r="E1712" s="3" t="s">
        <v>22</v>
      </c>
      <c r="F1712" s="4" t="s">
        <v>1600</v>
      </c>
      <c r="G1712" s="3" t="s">
        <v>35</v>
      </c>
      <c r="H1712" s="5">
        <v>2652.4</v>
      </c>
      <c r="I1712" s="5">
        <v>2473.7399999999998</v>
      </c>
      <c r="J1712" s="6">
        <f t="shared" si="130"/>
        <v>12.368699999999999</v>
      </c>
      <c r="K1712" s="3" t="s">
        <v>1151</v>
      </c>
      <c r="L1712" s="3" t="s">
        <v>1154</v>
      </c>
      <c r="M1712" s="7">
        <f t="shared" si="131"/>
        <v>7.421219999999999</v>
      </c>
      <c r="N1712" s="7">
        <f t="shared" si="132"/>
        <v>1.8553049999999998</v>
      </c>
      <c r="O1712" s="7">
        <f t="shared" si="133"/>
        <v>3.0921749999999997</v>
      </c>
      <c r="P1712" s="7">
        <f t="shared" si="134"/>
        <v>7.2222626468424478E-2</v>
      </c>
    </row>
    <row r="1713" spans="1:16" x14ac:dyDescent="0.25">
      <c r="A1713" s="4">
        <v>6063</v>
      </c>
      <c r="B1713" s="4" t="s">
        <v>1149</v>
      </c>
      <c r="C1713" s="3" t="s">
        <v>65</v>
      </c>
      <c r="D1713" s="4" t="s">
        <v>64</v>
      </c>
      <c r="E1713" s="3" t="s">
        <v>22</v>
      </c>
      <c r="F1713" s="4" t="s">
        <v>1601</v>
      </c>
      <c r="G1713" s="3" t="s">
        <v>35</v>
      </c>
      <c r="H1713" s="5">
        <v>199</v>
      </c>
      <c r="I1713" s="5">
        <v>168.64</v>
      </c>
      <c r="J1713" s="6">
        <f t="shared" si="130"/>
        <v>0.84319999999999995</v>
      </c>
      <c r="K1713" s="3" t="s">
        <v>1151</v>
      </c>
      <c r="L1713" s="3" t="s">
        <v>1154</v>
      </c>
      <c r="M1713" s="7">
        <f t="shared" si="131"/>
        <v>0.50591999999999993</v>
      </c>
      <c r="N1713" s="7">
        <f t="shared" si="132"/>
        <v>0.12647999999999998</v>
      </c>
      <c r="O1713" s="7">
        <f t="shared" si="133"/>
        <v>0.21079999999999999</v>
      </c>
      <c r="P1713" s="7">
        <f t="shared" si="134"/>
        <v>0.1800284629981026</v>
      </c>
    </row>
    <row r="1714" spans="1:16" x14ac:dyDescent="0.25">
      <c r="A1714" s="4">
        <v>6063</v>
      </c>
      <c r="B1714" s="4" t="s">
        <v>1149</v>
      </c>
      <c r="C1714" s="3" t="s">
        <v>65</v>
      </c>
      <c r="D1714" s="4" t="s">
        <v>64</v>
      </c>
      <c r="E1714" s="3" t="s">
        <v>22</v>
      </c>
      <c r="F1714" s="4" t="s">
        <v>1602</v>
      </c>
      <c r="G1714" s="3" t="s">
        <v>1156</v>
      </c>
      <c r="H1714" s="5">
        <v>649</v>
      </c>
      <c r="I1714" s="5">
        <v>550</v>
      </c>
      <c r="J1714" s="6">
        <f t="shared" si="130"/>
        <v>2.75</v>
      </c>
      <c r="K1714" s="3" t="s">
        <v>1151</v>
      </c>
      <c r="L1714" s="3" t="s">
        <v>1154</v>
      </c>
      <c r="M1714" s="7">
        <f t="shared" si="131"/>
        <v>1.65</v>
      </c>
      <c r="N1714" s="7">
        <f t="shared" si="132"/>
        <v>0.41249999999999998</v>
      </c>
      <c r="O1714" s="7">
        <f t="shared" si="133"/>
        <v>0.6875</v>
      </c>
      <c r="P1714" s="7">
        <f t="shared" si="134"/>
        <v>0.17999999999999994</v>
      </c>
    </row>
    <row r="1715" spans="1:16" x14ac:dyDescent="0.25">
      <c r="A1715" s="4">
        <v>6063</v>
      </c>
      <c r="B1715" s="4" t="s">
        <v>1149</v>
      </c>
      <c r="C1715" s="3" t="s">
        <v>65</v>
      </c>
      <c r="D1715" s="4" t="s">
        <v>64</v>
      </c>
      <c r="E1715" s="3" t="s">
        <v>22</v>
      </c>
      <c r="F1715" s="4" t="s">
        <v>1603</v>
      </c>
      <c r="G1715" s="3" t="s">
        <v>1158</v>
      </c>
      <c r="H1715" s="5">
        <v>3000</v>
      </c>
      <c r="I1715" s="5">
        <v>2542.38</v>
      </c>
      <c r="J1715" s="6">
        <f t="shared" si="130"/>
        <v>12.7119</v>
      </c>
      <c r="K1715" s="3" t="s">
        <v>1151</v>
      </c>
      <c r="L1715" s="3" t="s">
        <v>1154</v>
      </c>
      <c r="M1715" s="7">
        <f t="shared" si="131"/>
        <v>7.6271399999999998</v>
      </c>
      <c r="N1715" s="7">
        <f t="shared" si="132"/>
        <v>1.906785</v>
      </c>
      <c r="O1715" s="7">
        <f t="shared" si="133"/>
        <v>3.177975</v>
      </c>
      <c r="P1715" s="7">
        <f t="shared" si="134"/>
        <v>0.17999669600925117</v>
      </c>
    </row>
    <row r="1716" spans="1:16" x14ac:dyDescent="0.25">
      <c r="A1716" s="4">
        <v>6063</v>
      </c>
      <c r="B1716" s="4" t="s">
        <v>1149</v>
      </c>
      <c r="C1716" s="3" t="s">
        <v>65</v>
      </c>
      <c r="D1716" s="4" t="s">
        <v>64</v>
      </c>
      <c r="E1716" s="3" t="s">
        <v>22</v>
      </c>
      <c r="F1716" s="4" t="s">
        <v>1604</v>
      </c>
      <c r="G1716" s="3" t="s">
        <v>35</v>
      </c>
      <c r="H1716" s="5">
        <v>642</v>
      </c>
      <c r="I1716" s="5">
        <v>575.43999999999994</v>
      </c>
      <c r="J1716" s="6">
        <f t="shared" si="130"/>
        <v>2.8771999999999998</v>
      </c>
      <c r="K1716" s="3" t="s">
        <v>1151</v>
      </c>
      <c r="L1716" s="3" t="s">
        <v>1154</v>
      </c>
      <c r="M1716" s="7">
        <f t="shared" si="131"/>
        <v>1.7263199999999999</v>
      </c>
      <c r="N1716" s="7">
        <f t="shared" si="132"/>
        <v>0.43157999999999996</v>
      </c>
      <c r="O1716" s="7">
        <f t="shared" si="133"/>
        <v>0.71929999999999994</v>
      </c>
      <c r="P1716" s="7">
        <f t="shared" si="134"/>
        <v>0.11566801056582809</v>
      </c>
    </row>
    <row r="1717" spans="1:16" x14ac:dyDescent="0.25">
      <c r="A1717" s="4">
        <v>6063</v>
      </c>
      <c r="B1717" s="4" t="s">
        <v>1149</v>
      </c>
      <c r="C1717" s="3" t="s">
        <v>65</v>
      </c>
      <c r="D1717" s="4" t="s">
        <v>64</v>
      </c>
      <c r="E1717" s="3" t="s">
        <v>22</v>
      </c>
      <c r="F1717" s="4" t="s">
        <v>1605</v>
      </c>
      <c r="G1717" s="3" t="s">
        <v>35</v>
      </c>
      <c r="H1717" s="5">
        <v>593</v>
      </c>
      <c r="I1717" s="5">
        <v>533.91999999999996</v>
      </c>
      <c r="J1717" s="6">
        <f t="shared" si="130"/>
        <v>2.6696</v>
      </c>
      <c r="K1717" s="3" t="s">
        <v>1151</v>
      </c>
      <c r="L1717" s="3" t="s">
        <v>1154</v>
      </c>
      <c r="M1717" s="7">
        <f t="shared" si="131"/>
        <v>1.6017599999999999</v>
      </c>
      <c r="N1717" s="7">
        <f t="shared" si="132"/>
        <v>0.40043999999999996</v>
      </c>
      <c r="O1717" s="7">
        <f t="shared" si="133"/>
        <v>0.66739999999999999</v>
      </c>
      <c r="P1717" s="7">
        <f t="shared" si="134"/>
        <v>0.11065328139047059</v>
      </c>
    </row>
    <row r="1718" spans="1:16" x14ac:dyDescent="0.25">
      <c r="A1718" s="4">
        <v>6063</v>
      </c>
      <c r="B1718" s="4" t="s">
        <v>1149</v>
      </c>
      <c r="C1718" s="3" t="s">
        <v>65</v>
      </c>
      <c r="D1718" s="4" t="s">
        <v>64</v>
      </c>
      <c r="E1718" s="3" t="s">
        <v>22</v>
      </c>
      <c r="F1718" s="4" t="s">
        <v>1606</v>
      </c>
      <c r="G1718" s="3" t="s">
        <v>1156</v>
      </c>
      <c r="H1718" s="5">
        <v>468</v>
      </c>
      <c r="I1718" s="5">
        <v>445.72</v>
      </c>
      <c r="J1718" s="6">
        <f t="shared" si="130"/>
        <v>2.2286000000000001</v>
      </c>
      <c r="K1718" s="3" t="s">
        <v>1151</v>
      </c>
      <c r="L1718" s="3" t="s">
        <v>1154</v>
      </c>
      <c r="M1718" s="7">
        <f t="shared" si="131"/>
        <v>1.3371600000000001</v>
      </c>
      <c r="N1718" s="7">
        <f t="shared" si="132"/>
        <v>0.33429000000000003</v>
      </c>
      <c r="O1718" s="7">
        <f t="shared" si="133"/>
        <v>0.55715000000000003</v>
      </c>
      <c r="P1718" s="7">
        <f t="shared" si="134"/>
        <v>4.9986538634120059E-2</v>
      </c>
    </row>
    <row r="1719" spans="1:16" x14ac:dyDescent="0.25">
      <c r="A1719" s="10">
        <v>6063</v>
      </c>
      <c r="B1719" s="4" t="s">
        <v>1149</v>
      </c>
      <c r="C1719" s="3" t="s">
        <v>65</v>
      </c>
      <c r="D1719" s="4" t="s">
        <v>64</v>
      </c>
      <c r="E1719" s="3" t="s">
        <v>22</v>
      </c>
      <c r="F1719" s="4" t="s">
        <v>1607</v>
      </c>
      <c r="G1719" s="3" t="s">
        <v>1158</v>
      </c>
      <c r="H1719" s="5">
        <v>1169.55</v>
      </c>
      <c r="I1719" s="5">
        <v>1113.8499999999999</v>
      </c>
      <c r="J1719" s="6">
        <f t="shared" si="130"/>
        <v>5.5692499999999994</v>
      </c>
      <c r="K1719" s="3" t="s">
        <v>1151</v>
      </c>
      <c r="L1719" s="3" t="s">
        <v>1154</v>
      </c>
      <c r="M1719" s="7">
        <f t="shared" si="131"/>
        <v>3.3415499999999994</v>
      </c>
      <c r="N1719" s="7">
        <f t="shared" si="132"/>
        <v>0.83538749999999984</v>
      </c>
      <c r="O1719" s="7">
        <f t="shared" si="133"/>
        <v>1.3923124999999998</v>
      </c>
      <c r="P1719" s="7">
        <f t="shared" si="134"/>
        <v>5.0006733402163661E-2</v>
      </c>
    </row>
    <row r="1720" spans="1:16" x14ac:dyDescent="0.25">
      <c r="A1720" s="4">
        <v>6068</v>
      </c>
      <c r="B1720" s="4" t="s">
        <v>1608</v>
      </c>
      <c r="C1720" s="3" t="s">
        <v>16</v>
      </c>
      <c r="D1720" s="4" t="s">
        <v>66</v>
      </c>
      <c r="E1720" s="3" t="s">
        <v>18</v>
      </c>
      <c r="F1720" s="4">
        <v>2606801446</v>
      </c>
      <c r="G1720" s="3" t="s">
        <v>1609</v>
      </c>
      <c r="H1720" s="5">
        <v>47000</v>
      </c>
      <c r="I1720" s="5">
        <v>39830.5</v>
      </c>
      <c r="J1720" s="6">
        <f t="shared" si="130"/>
        <v>238.983</v>
      </c>
      <c r="K1720" s="3" t="s">
        <v>1610</v>
      </c>
      <c r="L1720" s="3" t="s">
        <v>1611</v>
      </c>
      <c r="M1720" s="7">
        <f t="shared" si="131"/>
        <v>143.38980000000001</v>
      </c>
      <c r="N1720" s="7">
        <f t="shared" si="132"/>
        <v>35.847450000000002</v>
      </c>
      <c r="O1720" s="7">
        <f t="shared" si="133"/>
        <v>59.745750000000001</v>
      </c>
      <c r="P1720" s="7">
        <f t="shared" si="134"/>
        <v>0.18000025106388318</v>
      </c>
    </row>
    <row r="1721" spans="1:16" x14ac:dyDescent="0.25">
      <c r="A1721" s="4">
        <v>6068</v>
      </c>
      <c r="B1721" s="4" t="s">
        <v>1608</v>
      </c>
      <c r="C1721" s="3" t="s">
        <v>16</v>
      </c>
      <c r="D1721" s="4" t="s">
        <v>66</v>
      </c>
      <c r="E1721" s="3" t="s">
        <v>18</v>
      </c>
      <c r="F1721" s="4">
        <v>2606801445</v>
      </c>
      <c r="G1721" s="3" t="s">
        <v>1609</v>
      </c>
      <c r="H1721" s="5">
        <v>23589</v>
      </c>
      <c r="I1721" s="5">
        <v>19990.66</v>
      </c>
      <c r="J1721" s="6">
        <f t="shared" si="130"/>
        <v>39.981320000000004</v>
      </c>
      <c r="K1721" s="3" t="s">
        <v>1610</v>
      </c>
      <c r="L1721" s="3" t="s">
        <v>1611</v>
      </c>
      <c r="M1721" s="7">
        <f t="shared" si="131"/>
        <v>23.988792</v>
      </c>
      <c r="N1721" s="7">
        <f t="shared" si="132"/>
        <v>5.997198</v>
      </c>
      <c r="O1721" s="7">
        <f t="shared" si="133"/>
        <v>9.9953300000000009</v>
      </c>
      <c r="P1721" s="7">
        <f t="shared" si="134"/>
        <v>0.18000106049525133</v>
      </c>
    </row>
    <row r="1722" spans="1:16" x14ac:dyDescent="0.25">
      <c r="A1722" s="4">
        <v>6068</v>
      </c>
      <c r="B1722" s="4" t="s">
        <v>1608</v>
      </c>
      <c r="C1722" s="3" t="s">
        <v>16</v>
      </c>
      <c r="D1722" s="4" t="s">
        <v>66</v>
      </c>
      <c r="E1722" s="3" t="s">
        <v>18</v>
      </c>
      <c r="F1722" s="4">
        <v>2606801444</v>
      </c>
      <c r="G1722" s="3" t="s">
        <v>1612</v>
      </c>
      <c r="H1722" s="5">
        <v>120000</v>
      </c>
      <c r="I1722" s="5">
        <v>101694.92000000001</v>
      </c>
      <c r="J1722" s="6">
        <f t="shared" si="130"/>
        <v>1016.9492000000001</v>
      </c>
      <c r="K1722" s="3" t="s">
        <v>1610</v>
      </c>
      <c r="L1722" s="3" t="s">
        <v>1611</v>
      </c>
      <c r="M1722" s="7">
        <f t="shared" si="131"/>
        <v>610.16952000000003</v>
      </c>
      <c r="N1722" s="7">
        <f t="shared" si="132"/>
        <v>152.54238000000001</v>
      </c>
      <c r="O1722" s="7">
        <f t="shared" si="133"/>
        <v>254.23730000000003</v>
      </c>
      <c r="P1722" s="7">
        <f t="shared" si="134"/>
        <v>0.17999994493333582</v>
      </c>
    </row>
    <row r="1723" spans="1:16" x14ac:dyDescent="0.25">
      <c r="A1723" s="4">
        <v>6068</v>
      </c>
      <c r="B1723" s="4" t="s">
        <v>1608</v>
      </c>
      <c r="C1723" s="3" t="s">
        <v>16</v>
      </c>
      <c r="D1723" s="4" t="s">
        <v>17</v>
      </c>
      <c r="E1723" s="3" t="s">
        <v>18</v>
      </c>
      <c r="F1723" s="4">
        <v>2606801447</v>
      </c>
      <c r="G1723" s="3" t="s">
        <v>1609</v>
      </c>
      <c r="H1723" s="5">
        <v>17999</v>
      </c>
      <c r="I1723" s="5">
        <v>15253.38</v>
      </c>
      <c r="J1723" s="6">
        <f t="shared" si="130"/>
        <v>0</v>
      </c>
      <c r="K1723" s="3" t="s">
        <v>1610</v>
      </c>
      <c r="L1723" s="3" t="s">
        <v>1611</v>
      </c>
      <c r="M1723" s="7">
        <f t="shared" si="131"/>
        <v>0</v>
      </c>
      <c r="N1723" s="7">
        <f t="shared" si="132"/>
        <v>0</v>
      </c>
      <c r="O1723" s="7">
        <f t="shared" si="133"/>
        <v>0</v>
      </c>
      <c r="P1723" s="7">
        <f t="shared" si="134"/>
        <v>0.18000076048718383</v>
      </c>
    </row>
    <row r="1724" spans="1:16" x14ac:dyDescent="0.25">
      <c r="A1724" s="4">
        <v>6068</v>
      </c>
      <c r="B1724" s="4" t="s">
        <v>1608</v>
      </c>
      <c r="C1724" s="3" t="s">
        <v>16</v>
      </c>
      <c r="D1724" s="4" t="s">
        <v>17</v>
      </c>
      <c r="E1724" s="3" t="s">
        <v>18</v>
      </c>
      <c r="F1724" s="4">
        <v>2606801449</v>
      </c>
      <c r="G1724" s="3" t="s">
        <v>1613</v>
      </c>
      <c r="H1724" s="5">
        <v>7990</v>
      </c>
      <c r="I1724" s="5">
        <v>6771.18</v>
      </c>
      <c r="J1724" s="6">
        <f t="shared" si="130"/>
        <v>0</v>
      </c>
      <c r="K1724" s="3" t="s">
        <v>1610</v>
      </c>
      <c r="L1724" s="3" t="s">
        <v>1611</v>
      </c>
      <c r="M1724" s="7">
        <f t="shared" si="131"/>
        <v>0</v>
      </c>
      <c r="N1724" s="7">
        <f t="shared" si="132"/>
        <v>0</v>
      </c>
      <c r="O1724" s="7">
        <f t="shared" si="133"/>
        <v>0</v>
      </c>
      <c r="P1724" s="7">
        <f t="shared" si="134"/>
        <v>0.1800011224040714</v>
      </c>
    </row>
    <row r="1725" spans="1:16" x14ac:dyDescent="0.25">
      <c r="A1725" s="4">
        <v>6068</v>
      </c>
      <c r="B1725" s="4" t="s">
        <v>1608</v>
      </c>
      <c r="C1725" s="3" t="s">
        <v>16</v>
      </c>
      <c r="D1725" s="4" t="s">
        <v>17</v>
      </c>
      <c r="E1725" s="3" t="s">
        <v>18</v>
      </c>
      <c r="F1725" s="4">
        <v>2606801448</v>
      </c>
      <c r="G1725" s="3" t="s">
        <v>1609</v>
      </c>
      <c r="H1725" s="5">
        <v>128900</v>
      </c>
      <c r="I1725" s="5">
        <v>109237.28</v>
      </c>
      <c r="J1725" s="6">
        <f t="shared" si="130"/>
        <v>1092.3728000000001</v>
      </c>
      <c r="K1725" s="3" t="s">
        <v>1610</v>
      </c>
      <c r="L1725" s="3" t="s">
        <v>1611</v>
      </c>
      <c r="M1725" s="7">
        <f t="shared" si="131"/>
        <v>655.42367999999999</v>
      </c>
      <c r="N1725" s="7">
        <f t="shared" si="132"/>
        <v>163.85592</v>
      </c>
      <c r="O1725" s="7">
        <f t="shared" si="133"/>
        <v>273.09320000000002</v>
      </c>
      <c r="P1725" s="7">
        <f t="shared" si="134"/>
        <v>0.18000008788208577</v>
      </c>
    </row>
    <row r="1726" spans="1:16" x14ac:dyDescent="0.25">
      <c r="A1726" s="4">
        <v>6068</v>
      </c>
      <c r="B1726" s="4" t="s">
        <v>1608</v>
      </c>
      <c r="C1726" s="3" t="s">
        <v>16</v>
      </c>
      <c r="D1726" s="4" t="s">
        <v>29</v>
      </c>
      <c r="E1726" s="3" t="s">
        <v>18</v>
      </c>
      <c r="F1726" s="4">
        <v>2606801451</v>
      </c>
      <c r="G1726" s="3" t="s">
        <v>1613</v>
      </c>
      <c r="H1726" s="5">
        <v>7999</v>
      </c>
      <c r="I1726" s="5">
        <v>6778.82</v>
      </c>
      <c r="J1726" s="6">
        <f t="shared" si="130"/>
        <v>0</v>
      </c>
      <c r="K1726" s="3" t="s">
        <v>1610</v>
      </c>
      <c r="L1726" s="3" t="s">
        <v>1611</v>
      </c>
      <c r="M1726" s="7">
        <f t="shared" si="131"/>
        <v>0</v>
      </c>
      <c r="N1726" s="7">
        <f t="shared" si="132"/>
        <v>0</v>
      </c>
      <c r="O1726" s="7">
        <f t="shared" si="133"/>
        <v>0</v>
      </c>
      <c r="P1726" s="7">
        <f t="shared" si="134"/>
        <v>0.17999887886092281</v>
      </c>
    </row>
    <row r="1727" spans="1:16" x14ac:dyDescent="0.25">
      <c r="A1727" s="4">
        <v>6068</v>
      </c>
      <c r="B1727" s="4" t="s">
        <v>1608</v>
      </c>
      <c r="C1727" s="3" t="s">
        <v>16</v>
      </c>
      <c r="D1727" s="4" t="s">
        <v>32</v>
      </c>
      <c r="E1727" s="3" t="s">
        <v>18</v>
      </c>
      <c r="F1727" s="4">
        <v>2606801453</v>
      </c>
      <c r="G1727" s="3" t="s">
        <v>35</v>
      </c>
      <c r="H1727" s="5">
        <v>10000</v>
      </c>
      <c r="I1727" s="5">
        <v>8474.58</v>
      </c>
      <c r="J1727" s="6">
        <f t="shared" si="130"/>
        <v>0</v>
      </c>
      <c r="K1727" s="3" t="s">
        <v>1610</v>
      </c>
      <c r="L1727" s="3" t="s">
        <v>1611</v>
      </c>
      <c r="M1727" s="7">
        <f t="shared" si="131"/>
        <v>0</v>
      </c>
      <c r="N1727" s="7">
        <f t="shared" si="132"/>
        <v>0</v>
      </c>
      <c r="O1727" s="7">
        <f t="shared" si="133"/>
        <v>0</v>
      </c>
      <c r="P1727" s="7">
        <f t="shared" si="134"/>
        <v>0.17999948080022854</v>
      </c>
    </row>
    <row r="1728" spans="1:16" x14ac:dyDescent="0.25">
      <c r="A1728" s="4">
        <v>6068</v>
      </c>
      <c r="B1728" s="4" t="s">
        <v>1608</v>
      </c>
      <c r="C1728" s="3" t="s">
        <v>16</v>
      </c>
      <c r="D1728" s="4" t="s">
        <v>39</v>
      </c>
      <c r="E1728" s="3" t="s">
        <v>18</v>
      </c>
      <c r="F1728" s="4">
        <v>2606801454</v>
      </c>
      <c r="G1728" s="3" t="s">
        <v>1613</v>
      </c>
      <c r="H1728" s="5">
        <v>3000</v>
      </c>
      <c r="I1728" s="5">
        <v>2542.38</v>
      </c>
      <c r="J1728" s="6">
        <f t="shared" si="130"/>
        <v>0</v>
      </c>
      <c r="K1728" s="3" t="s">
        <v>1610</v>
      </c>
      <c r="L1728" s="3" t="s">
        <v>1611</v>
      </c>
      <c r="M1728" s="7">
        <f t="shared" si="131"/>
        <v>0</v>
      </c>
      <c r="N1728" s="7">
        <f t="shared" si="132"/>
        <v>0</v>
      </c>
      <c r="O1728" s="7">
        <f t="shared" si="133"/>
        <v>0</v>
      </c>
      <c r="P1728" s="7">
        <f t="shared" si="134"/>
        <v>0.17999669600925117</v>
      </c>
    </row>
    <row r="1729" spans="1:16" x14ac:dyDescent="0.25">
      <c r="A1729" s="4">
        <v>6068</v>
      </c>
      <c r="B1729" s="4" t="s">
        <v>1608</v>
      </c>
      <c r="C1729" s="3" t="s">
        <v>16</v>
      </c>
      <c r="D1729" s="4" t="s">
        <v>41</v>
      </c>
      <c r="E1729" s="3" t="s">
        <v>18</v>
      </c>
      <c r="F1729" s="4">
        <v>2606801458</v>
      </c>
      <c r="G1729" s="3" t="s">
        <v>1613</v>
      </c>
      <c r="H1729" s="5">
        <v>190000</v>
      </c>
      <c r="I1729" s="5">
        <v>161016.94</v>
      </c>
      <c r="J1729" s="6">
        <f t="shared" si="130"/>
        <v>1610.1694</v>
      </c>
      <c r="K1729" s="3" t="s">
        <v>1610</v>
      </c>
      <c r="L1729" s="3" t="s">
        <v>1611</v>
      </c>
      <c r="M1729" s="7">
        <f t="shared" si="131"/>
        <v>966.10163999999997</v>
      </c>
      <c r="N1729" s="7">
        <f t="shared" si="132"/>
        <v>241.52540999999999</v>
      </c>
      <c r="O1729" s="7">
        <f t="shared" si="133"/>
        <v>402.54235</v>
      </c>
      <c r="P1729" s="7">
        <f t="shared" si="134"/>
        <v>0.1800000670736881</v>
      </c>
    </row>
    <row r="1730" spans="1:16" x14ac:dyDescent="0.25">
      <c r="A1730" s="4">
        <v>6068</v>
      </c>
      <c r="B1730" s="4" t="s">
        <v>1608</v>
      </c>
      <c r="C1730" s="3" t="s">
        <v>16</v>
      </c>
      <c r="D1730" s="4" t="s">
        <v>41</v>
      </c>
      <c r="E1730" s="3" t="s">
        <v>18</v>
      </c>
      <c r="F1730" s="4">
        <v>2606801456</v>
      </c>
      <c r="G1730" s="3" t="s">
        <v>1613</v>
      </c>
      <c r="H1730" s="5">
        <v>40000</v>
      </c>
      <c r="I1730" s="5">
        <v>33898.32</v>
      </c>
      <c r="J1730" s="6">
        <f t="shared" ref="J1730:J1793" si="135">IF($E1730=$E$2,IF(H1730&lt;$W$3,0,IF(H1730&lt;=$W$4,I1730*0.2%,IF(H1730&lt;=$W$5,I1730*0.6%,I1730*1%))),IF($E1730=$E$15,IF(H1730&lt;=$W$7,I1730*0.5%,IF(H1730&lt;=$W$8,I1730*0.8%,I1730*1%)),""))</f>
        <v>67.796639999999996</v>
      </c>
      <c r="K1730" s="3" t="s">
        <v>1610</v>
      </c>
      <c r="L1730" s="3" t="s">
        <v>1611</v>
      </c>
      <c r="M1730" s="7">
        <f t="shared" ref="M1730:M1793" si="136">IF($L1730="-",$J1730*0.7,$J1730*0.6)</f>
        <v>40.677983999999995</v>
      </c>
      <c r="N1730" s="7">
        <f t="shared" ref="N1730:N1793" si="137">IF($L1730="-",$J1730*0.3,$J1730*0.15)</f>
        <v>10.169495999999999</v>
      </c>
      <c r="O1730" s="7">
        <f t="shared" ref="O1730:O1793" si="138">IF($L1730="-",0,$J1730*0.25)</f>
        <v>16.949159999999999</v>
      </c>
      <c r="P1730" s="7">
        <f t="shared" si="134"/>
        <v>0.17999948080022854</v>
      </c>
    </row>
    <row r="1731" spans="1:16" x14ac:dyDescent="0.25">
      <c r="A1731" s="4">
        <v>6068</v>
      </c>
      <c r="B1731" s="4" t="s">
        <v>1608</v>
      </c>
      <c r="C1731" s="3" t="s">
        <v>16</v>
      </c>
      <c r="D1731" s="4" t="s">
        <v>42</v>
      </c>
      <c r="E1731" s="3" t="s">
        <v>18</v>
      </c>
      <c r="F1731" s="4">
        <v>2606801462</v>
      </c>
      <c r="G1731" s="3" t="s">
        <v>1613</v>
      </c>
      <c r="H1731" s="5">
        <v>45900</v>
      </c>
      <c r="I1731" s="5">
        <v>38898.300000000003</v>
      </c>
      <c r="J1731" s="6">
        <f t="shared" si="135"/>
        <v>233.38980000000001</v>
      </c>
      <c r="K1731" s="3" t="s">
        <v>1610</v>
      </c>
      <c r="L1731" s="3" t="s">
        <v>1611</v>
      </c>
      <c r="M1731" s="7">
        <f t="shared" si="136"/>
        <v>140.03388000000001</v>
      </c>
      <c r="N1731" s="7">
        <f t="shared" si="137"/>
        <v>35.008470000000003</v>
      </c>
      <c r="O1731" s="7">
        <f t="shared" si="138"/>
        <v>58.347450000000002</v>
      </c>
      <c r="P1731" s="7">
        <f t="shared" ref="P1731:P1794" si="139">H1731/I1731-1</f>
        <v>0.180000154248386</v>
      </c>
    </row>
    <row r="1732" spans="1:16" x14ac:dyDescent="0.25">
      <c r="A1732" s="4">
        <v>6068</v>
      </c>
      <c r="B1732" s="4" t="s">
        <v>1608</v>
      </c>
      <c r="C1732" s="3" t="s">
        <v>16</v>
      </c>
      <c r="D1732" s="4" t="s">
        <v>42</v>
      </c>
      <c r="E1732" s="3" t="s">
        <v>18</v>
      </c>
      <c r="F1732" s="4">
        <v>2606801459</v>
      </c>
      <c r="G1732" s="3" t="s">
        <v>35</v>
      </c>
      <c r="H1732" s="5">
        <v>19900</v>
      </c>
      <c r="I1732" s="5">
        <v>16864.400000000001</v>
      </c>
      <c r="J1732" s="6">
        <f t="shared" si="135"/>
        <v>0</v>
      </c>
      <c r="K1732" s="3" t="s">
        <v>1610</v>
      </c>
      <c r="L1732" s="3" t="s">
        <v>1611</v>
      </c>
      <c r="M1732" s="7">
        <f t="shared" si="136"/>
        <v>0</v>
      </c>
      <c r="N1732" s="7">
        <f t="shared" si="137"/>
        <v>0</v>
      </c>
      <c r="O1732" s="7">
        <f t="shared" si="138"/>
        <v>0</v>
      </c>
      <c r="P1732" s="7">
        <f t="shared" si="139"/>
        <v>0.1800004743720498</v>
      </c>
    </row>
    <row r="1733" spans="1:16" x14ac:dyDescent="0.25">
      <c r="A1733" s="4">
        <v>6068</v>
      </c>
      <c r="B1733" s="4" t="s">
        <v>1608</v>
      </c>
      <c r="C1733" s="3" t="s">
        <v>16</v>
      </c>
      <c r="D1733" s="4" t="s">
        <v>45</v>
      </c>
      <c r="E1733" s="3" t="s">
        <v>18</v>
      </c>
      <c r="F1733" s="4">
        <v>2606801465</v>
      </c>
      <c r="G1733" s="3" t="s">
        <v>1609</v>
      </c>
      <c r="H1733" s="5">
        <v>8999</v>
      </c>
      <c r="I1733" s="5">
        <v>7626.28</v>
      </c>
      <c r="J1733" s="6">
        <f t="shared" si="135"/>
        <v>0</v>
      </c>
      <c r="K1733" s="3" t="s">
        <v>1610</v>
      </c>
      <c r="L1733" s="3" t="s">
        <v>1611</v>
      </c>
      <c r="M1733" s="7">
        <f t="shared" si="136"/>
        <v>0</v>
      </c>
      <c r="N1733" s="7">
        <f t="shared" si="137"/>
        <v>0</v>
      </c>
      <c r="O1733" s="7">
        <f t="shared" si="138"/>
        <v>0</v>
      </c>
      <c r="P1733" s="7">
        <f t="shared" si="139"/>
        <v>0.17999863629449742</v>
      </c>
    </row>
    <row r="1734" spans="1:16" x14ac:dyDescent="0.25">
      <c r="A1734" s="4">
        <v>6068</v>
      </c>
      <c r="B1734" s="4" t="s">
        <v>1608</v>
      </c>
      <c r="C1734" s="3" t="s">
        <v>16</v>
      </c>
      <c r="D1734" s="4" t="s">
        <v>45</v>
      </c>
      <c r="E1734" s="3" t="s">
        <v>18</v>
      </c>
      <c r="F1734" s="4">
        <v>2606801464</v>
      </c>
      <c r="G1734" s="3" t="s">
        <v>1613</v>
      </c>
      <c r="H1734" s="5">
        <v>36899</v>
      </c>
      <c r="I1734" s="5">
        <v>31270.340000000004</v>
      </c>
      <c r="J1734" s="6">
        <f t="shared" si="135"/>
        <v>62.540680000000009</v>
      </c>
      <c r="K1734" s="3" t="s">
        <v>1610</v>
      </c>
      <c r="L1734" s="3" t="s">
        <v>1611</v>
      </c>
      <c r="M1734" s="7">
        <f t="shared" si="136"/>
        <v>37.524408000000001</v>
      </c>
      <c r="N1734" s="7">
        <f t="shared" si="137"/>
        <v>9.3811020000000003</v>
      </c>
      <c r="O1734" s="7">
        <f t="shared" si="138"/>
        <v>15.635170000000002</v>
      </c>
      <c r="P1734" s="7">
        <f t="shared" si="139"/>
        <v>0.17999996162497744</v>
      </c>
    </row>
    <row r="1735" spans="1:16" x14ac:dyDescent="0.25">
      <c r="A1735" s="4">
        <v>6068</v>
      </c>
      <c r="B1735" s="4" t="s">
        <v>1608</v>
      </c>
      <c r="C1735" s="3" t="s">
        <v>16</v>
      </c>
      <c r="D1735" s="4" t="s">
        <v>46</v>
      </c>
      <c r="E1735" s="3" t="s">
        <v>18</v>
      </c>
      <c r="F1735" s="4">
        <v>2606801467</v>
      </c>
      <c r="G1735" s="3" t="s">
        <v>1609</v>
      </c>
      <c r="H1735" s="5">
        <v>84790</v>
      </c>
      <c r="I1735" s="5">
        <v>71855.94</v>
      </c>
      <c r="J1735" s="6">
        <f t="shared" si="135"/>
        <v>718.55939999999998</v>
      </c>
      <c r="K1735" s="3" t="s">
        <v>1610</v>
      </c>
      <c r="L1735" s="3" t="s">
        <v>1611</v>
      </c>
      <c r="M1735" s="7">
        <f t="shared" si="136"/>
        <v>431.13563999999997</v>
      </c>
      <c r="N1735" s="7">
        <f t="shared" si="137"/>
        <v>107.78390999999999</v>
      </c>
      <c r="O1735" s="7">
        <f t="shared" si="138"/>
        <v>179.63985</v>
      </c>
      <c r="P1735" s="7">
        <f t="shared" si="139"/>
        <v>0.17999987196604761</v>
      </c>
    </row>
    <row r="1736" spans="1:16" x14ac:dyDescent="0.25">
      <c r="A1736" s="4">
        <v>6068</v>
      </c>
      <c r="B1736" s="4" t="s">
        <v>1608</v>
      </c>
      <c r="C1736" s="3" t="s">
        <v>16</v>
      </c>
      <c r="D1736" s="4" t="s">
        <v>46</v>
      </c>
      <c r="E1736" s="3" t="s">
        <v>18</v>
      </c>
      <c r="F1736" s="4">
        <v>2606801466</v>
      </c>
      <c r="G1736" s="3" t="s">
        <v>1609</v>
      </c>
      <c r="H1736" s="5">
        <v>53500</v>
      </c>
      <c r="I1736" s="5">
        <v>45338.979999999996</v>
      </c>
      <c r="J1736" s="6">
        <f t="shared" si="135"/>
        <v>272.03387999999995</v>
      </c>
      <c r="K1736" s="3" t="s">
        <v>1610</v>
      </c>
      <c r="L1736" s="3" t="s">
        <v>1611</v>
      </c>
      <c r="M1736" s="7">
        <f t="shared" si="136"/>
        <v>163.22032799999997</v>
      </c>
      <c r="N1736" s="7">
        <f t="shared" si="137"/>
        <v>40.805081999999992</v>
      </c>
      <c r="O1736" s="7">
        <f t="shared" si="138"/>
        <v>68.008469999999988</v>
      </c>
      <c r="P1736" s="7">
        <f t="shared" si="139"/>
        <v>0.18000007940187457</v>
      </c>
    </row>
    <row r="1737" spans="1:16" x14ac:dyDescent="0.25">
      <c r="A1737" s="4">
        <v>6068</v>
      </c>
      <c r="B1737" s="4" t="s">
        <v>1608</v>
      </c>
      <c r="C1737" s="3" t="s">
        <v>16</v>
      </c>
      <c r="D1737" s="4" t="s">
        <v>48</v>
      </c>
      <c r="E1737" s="3" t="s">
        <v>18</v>
      </c>
      <c r="F1737" s="4">
        <v>2606801469</v>
      </c>
      <c r="G1737" s="3" t="s">
        <v>1613</v>
      </c>
      <c r="H1737" s="5">
        <v>93500</v>
      </c>
      <c r="I1737" s="5">
        <v>79237.279999999999</v>
      </c>
      <c r="J1737" s="6">
        <f t="shared" si="135"/>
        <v>792.37279999999998</v>
      </c>
      <c r="K1737" s="3" t="s">
        <v>1610</v>
      </c>
      <c r="L1737" s="3" t="s">
        <v>1611</v>
      </c>
      <c r="M1737" s="7">
        <f t="shared" si="136"/>
        <v>475.42367999999999</v>
      </c>
      <c r="N1737" s="7">
        <f t="shared" si="137"/>
        <v>118.85592</v>
      </c>
      <c r="O1737" s="7">
        <f t="shared" si="138"/>
        <v>198.0932</v>
      </c>
      <c r="P1737" s="7">
        <f t="shared" si="139"/>
        <v>0.18000012115509256</v>
      </c>
    </row>
    <row r="1738" spans="1:16" x14ac:dyDescent="0.25">
      <c r="A1738" s="4">
        <v>6068</v>
      </c>
      <c r="B1738" s="4" t="s">
        <v>1608</v>
      </c>
      <c r="C1738" s="3" t="s">
        <v>16</v>
      </c>
      <c r="D1738" s="4" t="s">
        <v>48</v>
      </c>
      <c r="E1738" s="3" t="s">
        <v>18</v>
      </c>
      <c r="F1738" s="4">
        <v>2606801470</v>
      </c>
      <c r="G1738" s="3" t="s">
        <v>1609</v>
      </c>
      <c r="H1738" s="5">
        <v>147060</v>
      </c>
      <c r="I1738" s="5">
        <v>124627.12</v>
      </c>
      <c r="J1738" s="6">
        <f t="shared" si="135"/>
        <v>1246.2711999999999</v>
      </c>
      <c r="K1738" s="3" t="s">
        <v>1610</v>
      </c>
      <c r="L1738" s="3" t="s">
        <v>1611</v>
      </c>
      <c r="M1738" s="7">
        <f t="shared" si="136"/>
        <v>747.76271999999994</v>
      </c>
      <c r="N1738" s="7">
        <f t="shared" si="137"/>
        <v>186.94067999999999</v>
      </c>
      <c r="O1738" s="7">
        <f t="shared" si="138"/>
        <v>311.56779999999998</v>
      </c>
      <c r="P1738" s="7">
        <f t="shared" si="139"/>
        <v>0.17999998716170285</v>
      </c>
    </row>
    <row r="1739" spans="1:16" x14ac:dyDescent="0.25">
      <c r="A1739" s="4">
        <v>6068</v>
      </c>
      <c r="B1739" s="4" t="s">
        <v>1608</v>
      </c>
      <c r="C1739" s="3" t="s">
        <v>16</v>
      </c>
      <c r="D1739" s="4" t="s">
        <v>48</v>
      </c>
      <c r="E1739" s="3" t="s">
        <v>18</v>
      </c>
      <c r="F1739" s="4">
        <v>2606801468</v>
      </c>
      <c r="G1739" s="3" t="s">
        <v>1613</v>
      </c>
      <c r="H1739" s="5">
        <v>29900</v>
      </c>
      <c r="I1739" s="5">
        <v>25338.98</v>
      </c>
      <c r="J1739" s="6">
        <f t="shared" si="135"/>
        <v>50.677959999999999</v>
      </c>
      <c r="K1739" s="3" t="s">
        <v>1610</v>
      </c>
      <c r="L1739" s="3" t="s">
        <v>1611</v>
      </c>
      <c r="M1739" s="7">
        <f t="shared" si="136"/>
        <v>30.406775999999997</v>
      </c>
      <c r="N1739" s="7">
        <f t="shared" si="137"/>
        <v>7.6016939999999993</v>
      </c>
      <c r="O1739" s="7">
        <f t="shared" si="138"/>
        <v>12.66949</v>
      </c>
      <c r="P1739" s="7">
        <f t="shared" si="139"/>
        <v>0.18000014207359571</v>
      </c>
    </row>
    <row r="1740" spans="1:16" x14ac:dyDescent="0.25">
      <c r="A1740" s="4">
        <v>6068</v>
      </c>
      <c r="B1740" s="4" t="s">
        <v>1608</v>
      </c>
      <c r="C1740" s="3" t="s">
        <v>16</v>
      </c>
      <c r="D1740" s="4" t="s">
        <v>50</v>
      </c>
      <c r="E1740" s="3" t="s">
        <v>18</v>
      </c>
      <c r="F1740" s="4">
        <v>2606801471</v>
      </c>
      <c r="G1740" s="3" t="s">
        <v>1609</v>
      </c>
      <c r="H1740" s="5">
        <v>48900</v>
      </c>
      <c r="I1740" s="5">
        <v>41440.68</v>
      </c>
      <c r="J1740" s="6">
        <f t="shared" si="135"/>
        <v>248.64408</v>
      </c>
      <c r="K1740" s="3" t="s">
        <v>1610</v>
      </c>
      <c r="L1740" s="3" t="s">
        <v>1611</v>
      </c>
      <c r="M1740" s="7">
        <f t="shared" si="136"/>
        <v>149.18644799999998</v>
      </c>
      <c r="N1740" s="7">
        <f t="shared" si="137"/>
        <v>37.296611999999996</v>
      </c>
      <c r="O1740" s="7">
        <f t="shared" si="138"/>
        <v>62.161020000000001</v>
      </c>
      <c r="P1740" s="7">
        <f t="shared" si="139"/>
        <v>0.17999994208589243</v>
      </c>
    </row>
    <row r="1741" spans="1:16" x14ac:dyDescent="0.25">
      <c r="A1741" s="4">
        <v>6068</v>
      </c>
      <c r="B1741" s="4" t="s">
        <v>1608</v>
      </c>
      <c r="C1741" s="3" t="s">
        <v>16</v>
      </c>
      <c r="D1741" s="4" t="s">
        <v>51</v>
      </c>
      <c r="E1741" s="3" t="s">
        <v>18</v>
      </c>
      <c r="F1741" s="4">
        <v>2606801472</v>
      </c>
      <c r="G1741" s="3" t="s">
        <v>1609</v>
      </c>
      <c r="H1741" s="5">
        <v>23999</v>
      </c>
      <c r="I1741" s="5">
        <v>20338.14</v>
      </c>
      <c r="J1741" s="6">
        <f t="shared" si="135"/>
        <v>40.676279999999998</v>
      </c>
      <c r="K1741" s="3" t="s">
        <v>1610</v>
      </c>
      <c r="L1741" s="3" t="s">
        <v>1611</v>
      </c>
      <c r="M1741" s="7">
        <f t="shared" si="136"/>
        <v>24.405767999999998</v>
      </c>
      <c r="N1741" s="7">
        <f t="shared" si="137"/>
        <v>6.1014419999999996</v>
      </c>
      <c r="O1741" s="7">
        <f t="shared" si="138"/>
        <v>10.16907</v>
      </c>
      <c r="P1741" s="7">
        <f t="shared" si="139"/>
        <v>0.17999974432273547</v>
      </c>
    </row>
    <row r="1742" spans="1:16" x14ac:dyDescent="0.25">
      <c r="A1742" s="4">
        <v>6068</v>
      </c>
      <c r="B1742" s="4" t="s">
        <v>1608</v>
      </c>
      <c r="C1742" s="3" t="s">
        <v>16</v>
      </c>
      <c r="D1742" s="4" t="s">
        <v>53</v>
      </c>
      <c r="E1742" s="3" t="s">
        <v>18</v>
      </c>
      <c r="F1742" s="4">
        <v>2606801474</v>
      </c>
      <c r="G1742" s="3" t="s">
        <v>1613</v>
      </c>
      <c r="H1742" s="5">
        <v>72000</v>
      </c>
      <c r="I1742" s="5">
        <v>61016.94</v>
      </c>
      <c r="J1742" s="6">
        <f t="shared" si="135"/>
        <v>366.10164000000003</v>
      </c>
      <c r="K1742" s="3" t="s">
        <v>1610</v>
      </c>
      <c r="L1742" s="3" t="s">
        <v>1611</v>
      </c>
      <c r="M1742" s="7">
        <f t="shared" si="136"/>
        <v>219.66098400000001</v>
      </c>
      <c r="N1742" s="7">
        <f t="shared" si="137"/>
        <v>54.915246000000003</v>
      </c>
      <c r="O1742" s="7">
        <f t="shared" si="138"/>
        <v>91.525410000000008</v>
      </c>
      <c r="P1742" s="7">
        <f t="shared" si="139"/>
        <v>0.18000017700002657</v>
      </c>
    </row>
    <row r="1743" spans="1:16" x14ac:dyDescent="0.25">
      <c r="A1743" s="4">
        <v>6068</v>
      </c>
      <c r="B1743" s="4" t="s">
        <v>1608</v>
      </c>
      <c r="C1743" s="3" t="s">
        <v>16</v>
      </c>
      <c r="D1743" s="4" t="s">
        <v>53</v>
      </c>
      <c r="E1743" s="3" t="s">
        <v>18</v>
      </c>
      <c r="F1743" s="4">
        <v>2606801473</v>
      </c>
      <c r="G1743" s="3" t="s">
        <v>1613</v>
      </c>
      <c r="H1743" s="5">
        <v>23400</v>
      </c>
      <c r="I1743" s="5">
        <v>19830.52</v>
      </c>
      <c r="J1743" s="6">
        <f t="shared" si="135"/>
        <v>39.66104</v>
      </c>
      <c r="K1743" s="3" t="s">
        <v>1610</v>
      </c>
      <c r="L1743" s="3" t="s">
        <v>1611</v>
      </c>
      <c r="M1743" s="7">
        <f t="shared" si="136"/>
        <v>23.796623999999998</v>
      </c>
      <c r="N1743" s="7">
        <f t="shared" si="137"/>
        <v>5.9491559999999994</v>
      </c>
      <c r="O1743" s="7">
        <f t="shared" si="138"/>
        <v>9.91526</v>
      </c>
      <c r="P1743" s="7">
        <f t="shared" si="139"/>
        <v>0.17999931418843285</v>
      </c>
    </row>
    <row r="1744" spans="1:16" x14ac:dyDescent="0.25">
      <c r="A1744" s="4">
        <v>6068</v>
      </c>
      <c r="B1744" s="4" t="s">
        <v>1608</v>
      </c>
      <c r="C1744" s="3" t="s">
        <v>16</v>
      </c>
      <c r="D1744" s="4" t="s">
        <v>54</v>
      </c>
      <c r="E1744" s="3" t="s">
        <v>18</v>
      </c>
      <c r="F1744" s="4">
        <v>2606801476</v>
      </c>
      <c r="G1744" s="3" t="s">
        <v>1609</v>
      </c>
      <c r="H1744" s="5">
        <v>14000</v>
      </c>
      <c r="I1744" s="5">
        <v>11864.4</v>
      </c>
      <c r="J1744" s="6">
        <f t="shared" si="135"/>
        <v>0</v>
      </c>
      <c r="K1744" s="3" t="s">
        <v>1610</v>
      </c>
      <c r="L1744" s="3" t="s">
        <v>1611</v>
      </c>
      <c r="M1744" s="7">
        <f t="shared" si="136"/>
        <v>0</v>
      </c>
      <c r="N1744" s="7">
        <f t="shared" si="137"/>
        <v>0</v>
      </c>
      <c r="O1744" s="7">
        <f t="shared" si="138"/>
        <v>0</v>
      </c>
      <c r="P1744" s="7">
        <f t="shared" si="139"/>
        <v>0.18000067428609956</v>
      </c>
    </row>
    <row r="1745" spans="1:16" x14ac:dyDescent="0.25">
      <c r="A1745" s="4">
        <v>6068</v>
      </c>
      <c r="B1745" s="4" t="s">
        <v>1608</v>
      </c>
      <c r="C1745" s="3" t="s">
        <v>16</v>
      </c>
      <c r="D1745" s="4" t="s">
        <v>54</v>
      </c>
      <c r="E1745" s="3" t="s">
        <v>18</v>
      </c>
      <c r="F1745" s="4">
        <v>2606801475</v>
      </c>
      <c r="G1745" s="3" t="s">
        <v>1613</v>
      </c>
      <c r="H1745" s="5">
        <v>47000</v>
      </c>
      <c r="I1745" s="5">
        <v>39830.519999999997</v>
      </c>
      <c r="J1745" s="6">
        <f t="shared" si="135"/>
        <v>238.98311999999999</v>
      </c>
      <c r="K1745" s="3" t="s">
        <v>1610</v>
      </c>
      <c r="L1745" s="3" t="s">
        <v>1611</v>
      </c>
      <c r="M1745" s="7">
        <f t="shared" si="136"/>
        <v>143.389872</v>
      </c>
      <c r="N1745" s="7">
        <f t="shared" si="137"/>
        <v>35.847467999999999</v>
      </c>
      <c r="O1745" s="7">
        <f t="shared" si="138"/>
        <v>59.745779999999996</v>
      </c>
      <c r="P1745" s="7">
        <f t="shared" si="139"/>
        <v>0.17999965855329036</v>
      </c>
    </row>
    <row r="1746" spans="1:16" x14ac:dyDescent="0.25">
      <c r="A1746" s="4">
        <v>6068</v>
      </c>
      <c r="B1746" s="4" t="s">
        <v>1608</v>
      </c>
      <c r="C1746" s="3" t="s">
        <v>16</v>
      </c>
      <c r="D1746" s="4" t="s">
        <v>55</v>
      </c>
      <c r="E1746" s="3" t="s">
        <v>18</v>
      </c>
      <c r="F1746" s="4">
        <v>2606801478</v>
      </c>
      <c r="G1746" s="3" t="s">
        <v>1613</v>
      </c>
      <c r="H1746" s="5">
        <v>9990</v>
      </c>
      <c r="I1746" s="5">
        <v>8466.1</v>
      </c>
      <c r="J1746" s="6">
        <f t="shared" si="135"/>
        <v>0</v>
      </c>
      <c r="K1746" s="3" t="s">
        <v>1610</v>
      </c>
      <c r="L1746" s="3" t="s">
        <v>1611</v>
      </c>
      <c r="M1746" s="7">
        <f t="shared" si="136"/>
        <v>0</v>
      </c>
      <c r="N1746" s="7">
        <f t="shared" si="137"/>
        <v>0</v>
      </c>
      <c r="O1746" s="7">
        <f t="shared" si="138"/>
        <v>0</v>
      </c>
      <c r="P1746" s="7">
        <f t="shared" si="139"/>
        <v>0.18000023623628358</v>
      </c>
    </row>
    <row r="1747" spans="1:16" x14ac:dyDescent="0.25">
      <c r="A1747" s="4">
        <v>6068</v>
      </c>
      <c r="B1747" s="4" t="s">
        <v>1608</v>
      </c>
      <c r="C1747" s="3" t="s">
        <v>16</v>
      </c>
      <c r="D1747" s="4" t="s">
        <v>56</v>
      </c>
      <c r="E1747" s="3" t="s">
        <v>18</v>
      </c>
      <c r="F1747" s="4">
        <v>2606801479</v>
      </c>
      <c r="G1747" s="3" t="s">
        <v>1613</v>
      </c>
      <c r="H1747" s="5">
        <v>50000</v>
      </c>
      <c r="I1747" s="5">
        <v>42372.88</v>
      </c>
      <c r="J1747" s="6">
        <f t="shared" si="135"/>
        <v>254.23728</v>
      </c>
      <c r="K1747" s="3" t="s">
        <v>1610</v>
      </c>
      <c r="L1747" s="3" t="s">
        <v>1611</v>
      </c>
      <c r="M1747" s="7">
        <f t="shared" si="136"/>
        <v>152.54236799999998</v>
      </c>
      <c r="N1747" s="7">
        <f t="shared" si="137"/>
        <v>38.135591999999995</v>
      </c>
      <c r="O1747" s="7">
        <f t="shared" si="138"/>
        <v>63.55932</v>
      </c>
      <c r="P1747" s="7">
        <f t="shared" si="139"/>
        <v>0.18000003776000129</v>
      </c>
    </row>
    <row r="1748" spans="1:16" x14ac:dyDescent="0.25">
      <c r="A1748" s="4">
        <v>6068</v>
      </c>
      <c r="B1748" s="4" t="s">
        <v>1608</v>
      </c>
      <c r="C1748" s="3" t="s">
        <v>16</v>
      </c>
      <c r="D1748" s="4" t="s">
        <v>57</v>
      </c>
      <c r="E1748" s="3" t="s">
        <v>18</v>
      </c>
      <c r="F1748" s="4">
        <v>2606801480</v>
      </c>
      <c r="G1748" s="3" t="s">
        <v>1613</v>
      </c>
      <c r="H1748" s="5">
        <v>88000</v>
      </c>
      <c r="I1748" s="5">
        <v>74576.28</v>
      </c>
      <c r="J1748" s="6">
        <f t="shared" si="135"/>
        <v>745.76279999999997</v>
      </c>
      <c r="K1748" s="3" t="s">
        <v>1610</v>
      </c>
      <c r="L1748" s="3" t="s">
        <v>1611</v>
      </c>
      <c r="M1748" s="7">
        <f t="shared" si="136"/>
        <v>447.45767999999998</v>
      </c>
      <c r="N1748" s="7">
        <f t="shared" si="137"/>
        <v>111.86442</v>
      </c>
      <c r="O1748" s="7">
        <f t="shared" si="138"/>
        <v>186.44069999999999</v>
      </c>
      <c r="P1748" s="7">
        <f t="shared" si="139"/>
        <v>0.17999986054547112</v>
      </c>
    </row>
    <row r="1749" spans="1:16" x14ac:dyDescent="0.25">
      <c r="A1749" s="4">
        <v>6068</v>
      </c>
      <c r="B1749" s="4" t="s">
        <v>1608</v>
      </c>
      <c r="C1749" s="3" t="s">
        <v>16</v>
      </c>
      <c r="D1749" s="4" t="s">
        <v>58</v>
      </c>
      <c r="E1749" s="3" t="s">
        <v>18</v>
      </c>
      <c r="F1749" s="4">
        <v>2606801482</v>
      </c>
      <c r="G1749" s="3" t="s">
        <v>1609</v>
      </c>
      <c r="H1749" s="5">
        <v>43500</v>
      </c>
      <c r="I1749" s="5">
        <v>36864.400000000001</v>
      </c>
      <c r="J1749" s="6">
        <f t="shared" si="135"/>
        <v>221.18640000000002</v>
      </c>
      <c r="K1749" s="3" t="s">
        <v>1610</v>
      </c>
      <c r="L1749" s="3" t="s">
        <v>1611</v>
      </c>
      <c r="M1749" s="7">
        <f t="shared" si="136"/>
        <v>132.71184</v>
      </c>
      <c r="N1749" s="7">
        <f t="shared" si="137"/>
        <v>33.177959999999999</v>
      </c>
      <c r="O1749" s="7">
        <f t="shared" si="138"/>
        <v>55.296600000000005</v>
      </c>
      <c r="P1749" s="7">
        <f t="shared" si="139"/>
        <v>0.18000021701153401</v>
      </c>
    </row>
    <row r="1750" spans="1:16" x14ac:dyDescent="0.25">
      <c r="A1750" s="4">
        <v>6068</v>
      </c>
      <c r="B1750" s="4" t="s">
        <v>1608</v>
      </c>
      <c r="C1750" s="3" t="s">
        <v>16</v>
      </c>
      <c r="D1750" s="4" t="s">
        <v>58</v>
      </c>
      <c r="E1750" s="3" t="s">
        <v>18</v>
      </c>
      <c r="F1750" s="4">
        <v>2606801481</v>
      </c>
      <c r="G1750" s="3" t="s">
        <v>1613</v>
      </c>
      <c r="H1750" s="5">
        <v>32000</v>
      </c>
      <c r="I1750" s="5">
        <v>27118.639999999999</v>
      </c>
      <c r="J1750" s="6">
        <f t="shared" si="135"/>
        <v>54.237279999999998</v>
      </c>
      <c r="K1750" s="3" t="s">
        <v>1610</v>
      </c>
      <c r="L1750" s="3" t="s">
        <v>1611</v>
      </c>
      <c r="M1750" s="7">
        <f t="shared" si="136"/>
        <v>32.542367999999996</v>
      </c>
      <c r="N1750" s="7">
        <f t="shared" si="137"/>
        <v>8.135591999999999</v>
      </c>
      <c r="O1750" s="7">
        <f t="shared" si="138"/>
        <v>13.55932</v>
      </c>
      <c r="P1750" s="7">
        <f t="shared" si="139"/>
        <v>0.18000017700002657</v>
      </c>
    </row>
    <row r="1751" spans="1:16" x14ac:dyDescent="0.25">
      <c r="A1751" s="4">
        <v>6068</v>
      </c>
      <c r="B1751" s="4" t="s">
        <v>1608</v>
      </c>
      <c r="C1751" s="3" t="s">
        <v>16</v>
      </c>
      <c r="D1751" s="4" t="s">
        <v>59</v>
      </c>
      <c r="E1751" s="3" t="s">
        <v>18</v>
      </c>
      <c r="F1751" s="4">
        <v>2606801484</v>
      </c>
      <c r="G1751" s="3" t="s">
        <v>1613</v>
      </c>
      <c r="H1751" s="5">
        <v>169999.8</v>
      </c>
      <c r="I1751" s="5">
        <v>144067.62</v>
      </c>
      <c r="J1751" s="6">
        <f t="shared" si="135"/>
        <v>1440.6761999999999</v>
      </c>
      <c r="K1751" s="3" t="s">
        <v>1610</v>
      </c>
      <c r="L1751" s="3" t="s">
        <v>1611</v>
      </c>
      <c r="M1751" s="7">
        <f t="shared" si="136"/>
        <v>864.40571999999986</v>
      </c>
      <c r="N1751" s="7">
        <f t="shared" si="137"/>
        <v>216.10142999999997</v>
      </c>
      <c r="O1751" s="7">
        <f t="shared" si="138"/>
        <v>360.16904999999997</v>
      </c>
      <c r="P1751" s="7">
        <f t="shared" si="139"/>
        <v>0.18000005830595378</v>
      </c>
    </row>
    <row r="1752" spans="1:16" x14ac:dyDescent="0.25">
      <c r="A1752" s="4">
        <v>6068</v>
      </c>
      <c r="B1752" s="4" t="s">
        <v>1608</v>
      </c>
      <c r="C1752" s="3" t="s">
        <v>16</v>
      </c>
      <c r="D1752" s="4" t="s">
        <v>59</v>
      </c>
      <c r="E1752" s="3" t="s">
        <v>18</v>
      </c>
      <c r="F1752" s="4">
        <v>2606801486</v>
      </c>
      <c r="G1752" s="3" t="s">
        <v>1613</v>
      </c>
      <c r="H1752" s="5">
        <v>34400</v>
      </c>
      <c r="I1752" s="5">
        <v>29152.54</v>
      </c>
      <c r="J1752" s="6">
        <f t="shared" si="135"/>
        <v>58.305080000000004</v>
      </c>
      <c r="K1752" s="3" t="s">
        <v>1610</v>
      </c>
      <c r="L1752" s="3" t="s">
        <v>1611</v>
      </c>
      <c r="M1752" s="7">
        <f t="shared" si="136"/>
        <v>34.983048000000004</v>
      </c>
      <c r="N1752" s="7">
        <f t="shared" si="137"/>
        <v>8.7457620000000009</v>
      </c>
      <c r="O1752" s="7">
        <f t="shared" si="138"/>
        <v>14.576270000000001</v>
      </c>
      <c r="P1752" s="7">
        <f t="shared" si="139"/>
        <v>0.18000009604651934</v>
      </c>
    </row>
    <row r="1753" spans="1:16" x14ac:dyDescent="0.25">
      <c r="A1753" s="4">
        <v>6068</v>
      </c>
      <c r="B1753" s="4" t="s">
        <v>1608</v>
      </c>
      <c r="C1753" s="3" t="s">
        <v>16</v>
      </c>
      <c r="D1753" s="4" t="s">
        <v>59</v>
      </c>
      <c r="E1753" s="3" t="s">
        <v>18</v>
      </c>
      <c r="F1753" s="4">
        <v>2606801485</v>
      </c>
      <c r="G1753" s="3" t="s">
        <v>1613</v>
      </c>
      <c r="H1753" s="5">
        <v>43500</v>
      </c>
      <c r="I1753" s="5">
        <v>36864.400000000001</v>
      </c>
      <c r="J1753" s="6">
        <f t="shared" si="135"/>
        <v>221.18640000000002</v>
      </c>
      <c r="K1753" s="3" t="s">
        <v>1610</v>
      </c>
      <c r="L1753" s="3" t="s">
        <v>1611</v>
      </c>
      <c r="M1753" s="7">
        <f t="shared" si="136"/>
        <v>132.71184</v>
      </c>
      <c r="N1753" s="7">
        <f t="shared" si="137"/>
        <v>33.177959999999999</v>
      </c>
      <c r="O1753" s="7">
        <f t="shared" si="138"/>
        <v>55.296600000000005</v>
      </c>
      <c r="P1753" s="7">
        <f t="shared" si="139"/>
        <v>0.18000021701153401</v>
      </c>
    </row>
    <row r="1754" spans="1:16" x14ac:dyDescent="0.25">
      <c r="A1754" s="4">
        <v>6068</v>
      </c>
      <c r="B1754" s="4" t="s">
        <v>1608</v>
      </c>
      <c r="C1754" s="3" t="s">
        <v>16</v>
      </c>
      <c r="D1754" s="4" t="s">
        <v>59</v>
      </c>
      <c r="E1754" s="3" t="s">
        <v>22</v>
      </c>
      <c r="F1754" s="4">
        <v>2606801487</v>
      </c>
      <c r="G1754" s="3" t="s">
        <v>1614</v>
      </c>
      <c r="H1754" s="5">
        <v>4202.1499999999996</v>
      </c>
      <c r="I1754" s="5">
        <v>3561.13</v>
      </c>
      <c r="J1754" s="6">
        <f t="shared" si="135"/>
        <v>17.80565</v>
      </c>
      <c r="K1754" s="3" t="s">
        <v>1610</v>
      </c>
      <c r="L1754" s="3" t="s">
        <v>1152</v>
      </c>
      <c r="M1754" s="7">
        <f t="shared" si="136"/>
        <v>12.463954999999999</v>
      </c>
      <c r="N1754" s="7">
        <f t="shared" si="137"/>
        <v>5.3416949999999996</v>
      </c>
      <c r="O1754" s="7">
        <f t="shared" si="138"/>
        <v>0</v>
      </c>
      <c r="P1754" s="7">
        <f t="shared" si="139"/>
        <v>0.18000466144173322</v>
      </c>
    </row>
    <row r="1755" spans="1:16" x14ac:dyDescent="0.25">
      <c r="A1755" s="4">
        <v>6068</v>
      </c>
      <c r="B1755" s="4" t="s">
        <v>1608</v>
      </c>
      <c r="C1755" s="3" t="s">
        <v>16</v>
      </c>
      <c r="D1755" s="4" t="s">
        <v>60</v>
      </c>
      <c r="E1755" s="3" t="s">
        <v>18</v>
      </c>
      <c r="F1755" s="4">
        <v>2606801490</v>
      </c>
      <c r="G1755" s="3" t="s">
        <v>1609</v>
      </c>
      <c r="H1755" s="5">
        <v>19900</v>
      </c>
      <c r="I1755" s="5">
        <v>16864.400000000001</v>
      </c>
      <c r="J1755" s="6">
        <f t="shared" si="135"/>
        <v>0</v>
      </c>
      <c r="K1755" s="3" t="s">
        <v>1610</v>
      </c>
      <c r="L1755" s="3" t="s">
        <v>1611</v>
      </c>
      <c r="M1755" s="7">
        <f t="shared" si="136"/>
        <v>0</v>
      </c>
      <c r="N1755" s="7">
        <f t="shared" si="137"/>
        <v>0</v>
      </c>
      <c r="O1755" s="7">
        <f t="shared" si="138"/>
        <v>0</v>
      </c>
      <c r="P1755" s="7">
        <f t="shared" si="139"/>
        <v>0.1800004743720498</v>
      </c>
    </row>
    <row r="1756" spans="1:16" x14ac:dyDescent="0.25">
      <c r="A1756" s="4">
        <v>6068</v>
      </c>
      <c r="B1756" s="4" t="s">
        <v>1608</v>
      </c>
      <c r="C1756" s="3" t="s">
        <v>16</v>
      </c>
      <c r="D1756" s="4" t="s">
        <v>60</v>
      </c>
      <c r="E1756" s="3" t="s">
        <v>18</v>
      </c>
      <c r="F1756" s="4">
        <v>2606801491</v>
      </c>
      <c r="G1756" s="3" t="s">
        <v>1609</v>
      </c>
      <c r="H1756" s="5">
        <v>61500</v>
      </c>
      <c r="I1756" s="5">
        <v>52118.64</v>
      </c>
      <c r="J1756" s="6">
        <f t="shared" si="135"/>
        <v>312.71184</v>
      </c>
      <c r="K1756" s="3" t="s">
        <v>1610</v>
      </c>
      <c r="L1756" s="3" t="s">
        <v>1611</v>
      </c>
      <c r="M1756" s="7">
        <f t="shared" si="136"/>
        <v>187.627104</v>
      </c>
      <c r="N1756" s="7">
        <f t="shared" si="137"/>
        <v>46.906776000000001</v>
      </c>
      <c r="O1756" s="7">
        <f t="shared" si="138"/>
        <v>78.177959999999999</v>
      </c>
      <c r="P1756" s="7">
        <f t="shared" si="139"/>
        <v>0.18000009209756818</v>
      </c>
    </row>
    <row r="1757" spans="1:16" x14ac:dyDescent="0.25">
      <c r="A1757" s="4">
        <v>6068</v>
      </c>
      <c r="B1757" s="4" t="s">
        <v>1608</v>
      </c>
      <c r="C1757" s="3" t="s">
        <v>16</v>
      </c>
      <c r="D1757" s="4" t="s">
        <v>60</v>
      </c>
      <c r="E1757" s="3" t="s">
        <v>18</v>
      </c>
      <c r="F1757" s="4">
        <v>2606801489</v>
      </c>
      <c r="G1757" s="3" t="s">
        <v>35</v>
      </c>
      <c r="H1757" s="5">
        <v>15900</v>
      </c>
      <c r="I1757" s="5">
        <v>13474.58</v>
      </c>
      <c r="J1757" s="6">
        <f t="shared" si="135"/>
        <v>0</v>
      </c>
      <c r="K1757" s="3" t="s">
        <v>1610</v>
      </c>
      <c r="L1757" s="3" t="s">
        <v>1611</v>
      </c>
      <c r="M1757" s="7">
        <f t="shared" si="136"/>
        <v>0</v>
      </c>
      <c r="N1757" s="7">
        <f t="shared" si="137"/>
        <v>0</v>
      </c>
      <c r="O1757" s="7">
        <f t="shared" si="138"/>
        <v>0</v>
      </c>
      <c r="P1757" s="7">
        <f t="shared" si="139"/>
        <v>0.17999967345920997</v>
      </c>
    </row>
    <row r="1758" spans="1:16" x14ac:dyDescent="0.25">
      <c r="A1758" s="4">
        <v>6068</v>
      </c>
      <c r="B1758" s="4" t="s">
        <v>1608</v>
      </c>
      <c r="C1758" s="3" t="s">
        <v>16</v>
      </c>
      <c r="D1758" s="4" t="s">
        <v>60</v>
      </c>
      <c r="E1758" s="3" t="s">
        <v>18</v>
      </c>
      <c r="F1758" s="4">
        <v>2606801488</v>
      </c>
      <c r="G1758" s="3" t="s">
        <v>1612</v>
      </c>
      <c r="H1758" s="5">
        <v>77800</v>
      </c>
      <c r="I1758" s="5">
        <v>65932.2</v>
      </c>
      <c r="J1758" s="6">
        <f t="shared" si="135"/>
        <v>395.59319999999997</v>
      </c>
      <c r="K1758" s="3" t="s">
        <v>1610</v>
      </c>
      <c r="L1758" s="3" t="s">
        <v>1611</v>
      </c>
      <c r="M1758" s="7">
        <f t="shared" si="136"/>
        <v>237.35591999999997</v>
      </c>
      <c r="N1758" s="7">
        <f t="shared" si="137"/>
        <v>59.338979999999992</v>
      </c>
      <c r="O1758" s="7">
        <f t="shared" si="138"/>
        <v>98.898299999999992</v>
      </c>
      <c r="P1758" s="7">
        <f t="shared" si="139"/>
        <v>0.18000006066838359</v>
      </c>
    </row>
    <row r="1759" spans="1:16" x14ac:dyDescent="0.25">
      <c r="A1759" s="4">
        <v>6068</v>
      </c>
      <c r="B1759" s="4" t="s">
        <v>1608</v>
      </c>
      <c r="C1759" s="3" t="s">
        <v>16</v>
      </c>
      <c r="D1759" s="4" t="s">
        <v>61</v>
      </c>
      <c r="E1759" s="3" t="s">
        <v>18</v>
      </c>
      <c r="F1759" s="4">
        <v>2606801493</v>
      </c>
      <c r="G1759" s="3" t="s">
        <v>1613</v>
      </c>
      <c r="H1759" s="5">
        <v>93300</v>
      </c>
      <c r="I1759" s="5">
        <v>79067.8</v>
      </c>
      <c r="J1759" s="6">
        <f t="shared" si="135"/>
        <v>790.678</v>
      </c>
      <c r="K1759" s="3" t="s">
        <v>1610</v>
      </c>
      <c r="L1759" s="3" t="s">
        <v>1611</v>
      </c>
      <c r="M1759" s="7">
        <f t="shared" si="136"/>
        <v>474.40679999999998</v>
      </c>
      <c r="N1759" s="7">
        <f t="shared" si="137"/>
        <v>118.60169999999999</v>
      </c>
      <c r="O1759" s="7">
        <f t="shared" si="138"/>
        <v>197.6695</v>
      </c>
      <c r="P1759" s="7">
        <f t="shared" si="139"/>
        <v>0.17999994941050579</v>
      </c>
    </row>
    <row r="1760" spans="1:16" x14ac:dyDescent="0.25">
      <c r="A1760" s="4">
        <v>6068</v>
      </c>
      <c r="B1760" s="4" t="s">
        <v>1608</v>
      </c>
      <c r="C1760" s="3" t="s">
        <v>16</v>
      </c>
      <c r="D1760" s="4" t="s">
        <v>61</v>
      </c>
      <c r="E1760" s="3" t="s">
        <v>18</v>
      </c>
      <c r="F1760" s="4">
        <v>2606801494</v>
      </c>
      <c r="G1760" s="3" t="s">
        <v>1613</v>
      </c>
      <c r="H1760" s="5">
        <v>9990</v>
      </c>
      <c r="I1760" s="5">
        <v>8466.1</v>
      </c>
      <c r="J1760" s="6">
        <f t="shared" si="135"/>
        <v>0</v>
      </c>
      <c r="K1760" s="3" t="s">
        <v>1610</v>
      </c>
      <c r="L1760" s="3" t="s">
        <v>1611</v>
      </c>
      <c r="M1760" s="7">
        <f t="shared" si="136"/>
        <v>0</v>
      </c>
      <c r="N1760" s="7">
        <f t="shared" si="137"/>
        <v>0</v>
      </c>
      <c r="O1760" s="7">
        <f t="shared" si="138"/>
        <v>0</v>
      </c>
      <c r="P1760" s="7">
        <f t="shared" si="139"/>
        <v>0.18000023623628358</v>
      </c>
    </row>
    <row r="1761" spans="1:16" x14ac:dyDescent="0.25">
      <c r="A1761" s="4">
        <v>6068</v>
      </c>
      <c r="B1761" s="4" t="s">
        <v>1608</v>
      </c>
      <c r="C1761" s="3" t="s">
        <v>16</v>
      </c>
      <c r="D1761" s="4" t="s">
        <v>61</v>
      </c>
      <c r="E1761" s="3" t="s">
        <v>18</v>
      </c>
      <c r="F1761" s="4">
        <v>2606801495</v>
      </c>
      <c r="G1761" s="3" t="s">
        <v>1613</v>
      </c>
      <c r="H1761" s="5">
        <v>39900</v>
      </c>
      <c r="I1761" s="5">
        <v>33813.56</v>
      </c>
      <c r="J1761" s="6">
        <f t="shared" si="135"/>
        <v>67.627119999999991</v>
      </c>
      <c r="K1761" s="3" t="s">
        <v>1610</v>
      </c>
      <c r="L1761" s="3" t="s">
        <v>1611</v>
      </c>
      <c r="M1761" s="7">
        <f t="shared" si="136"/>
        <v>40.576271999999996</v>
      </c>
      <c r="N1761" s="7">
        <f t="shared" si="137"/>
        <v>10.144067999999999</v>
      </c>
      <c r="O1761" s="7">
        <f t="shared" si="138"/>
        <v>16.906779999999998</v>
      </c>
      <c r="P1761" s="7">
        <f t="shared" si="139"/>
        <v>0.17999997634085263</v>
      </c>
    </row>
    <row r="1762" spans="1:16" x14ac:dyDescent="0.25">
      <c r="A1762" s="4">
        <v>6068</v>
      </c>
      <c r="B1762" s="4" t="s">
        <v>1608</v>
      </c>
      <c r="C1762" s="3" t="s">
        <v>16</v>
      </c>
      <c r="D1762" s="4" t="s">
        <v>61</v>
      </c>
      <c r="E1762" s="3" t="s">
        <v>18</v>
      </c>
      <c r="F1762" s="4">
        <v>2606801492</v>
      </c>
      <c r="G1762" s="3" t="s">
        <v>1613</v>
      </c>
      <c r="H1762" s="5">
        <v>10999</v>
      </c>
      <c r="I1762" s="5">
        <v>9321.18</v>
      </c>
      <c r="J1762" s="6">
        <f t="shared" si="135"/>
        <v>0</v>
      </c>
      <c r="K1762" s="3" t="s">
        <v>1610</v>
      </c>
      <c r="L1762" s="3" t="s">
        <v>1611</v>
      </c>
      <c r="M1762" s="7">
        <f t="shared" si="136"/>
        <v>0</v>
      </c>
      <c r="N1762" s="7">
        <f t="shared" si="137"/>
        <v>0</v>
      </c>
      <c r="O1762" s="7">
        <f t="shared" si="138"/>
        <v>0</v>
      </c>
      <c r="P1762" s="7">
        <f t="shared" si="139"/>
        <v>0.18000081534741308</v>
      </c>
    </row>
    <row r="1763" spans="1:16" x14ac:dyDescent="0.25">
      <c r="A1763" s="4">
        <v>6068</v>
      </c>
      <c r="B1763" s="4" t="s">
        <v>1608</v>
      </c>
      <c r="C1763" s="3" t="s">
        <v>16</v>
      </c>
      <c r="D1763" s="4" t="s">
        <v>62</v>
      </c>
      <c r="E1763" s="3" t="s">
        <v>18</v>
      </c>
      <c r="F1763" s="4">
        <v>2606801497</v>
      </c>
      <c r="G1763" s="3" t="s">
        <v>1613</v>
      </c>
      <c r="H1763" s="5">
        <v>56000</v>
      </c>
      <c r="I1763" s="5">
        <v>47457.619999999995</v>
      </c>
      <c r="J1763" s="6">
        <f t="shared" si="135"/>
        <v>284.74572000000001</v>
      </c>
      <c r="K1763" s="3" t="s">
        <v>1610</v>
      </c>
      <c r="L1763" s="3" t="s">
        <v>1611</v>
      </c>
      <c r="M1763" s="7">
        <f t="shared" si="136"/>
        <v>170.847432</v>
      </c>
      <c r="N1763" s="7">
        <f t="shared" si="137"/>
        <v>42.711857999999999</v>
      </c>
      <c r="O1763" s="7">
        <f t="shared" si="138"/>
        <v>71.186430000000001</v>
      </c>
      <c r="P1763" s="7">
        <f t="shared" si="139"/>
        <v>0.18000017700002657</v>
      </c>
    </row>
    <row r="1764" spans="1:16" x14ac:dyDescent="0.25">
      <c r="A1764" s="4">
        <v>6068</v>
      </c>
      <c r="B1764" s="4" t="s">
        <v>1608</v>
      </c>
      <c r="C1764" s="3" t="s">
        <v>16</v>
      </c>
      <c r="D1764" s="4" t="s">
        <v>62</v>
      </c>
      <c r="E1764" s="3" t="s">
        <v>18</v>
      </c>
      <c r="F1764" s="4">
        <v>2606801496</v>
      </c>
      <c r="G1764" s="3" t="s">
        <v>1613</v>
      </c>
      <c r="H1764" s="5">
        <v>15989</v>
      </c>
      <c r="I1764" s="5">
        <v>13550</v>
      </c>
      <c r="J1764" s="6">
        <f t="shared" si="135"/>
        <v>0</v>
      </c>
      <c r="K1764" s="3" t="s">
        <v>1610</v>
      </c>
      <c r="L1764" s="3" t="s">
        <v>1611</v>
      </c>
      <c r="M1764" s="7">
        <f t="shared" si="136"/>
        <v>0</v>
      </c>
      <c r="N1764" s="7">
        <f t="shared" si="137"/>
        <v>0</v>
      </c>
      <c r="O1764" s="7">
        <f t="shared" si="138"/>
        <v>0</v>
      </c>
      <c r="P1764" s="7">
        <f t="shared" si="139"/>
        <v>0.17999999999999994</v>
      </c>
    </row>
    <row r="1765" spans="1:16" x14ac:dyDescent="0.25">
      <c r="A1765" s="4">
        <v>6068</v>
      </c>
      <c r="B1765" s="4" t="s">
        <v>1608</v>
      </c>
      <c r="C1765" s="3" t="s">
        <v>16</v>
      </c>
      <c r="D1765" s="4" t="s">
        <v>63</v>
      </c>
      <c r="E1765" s="3" t="s">
        <v>18</v>
      </c>
      <c r="F1765" s="4">
        <v>2606801498</v>
      </c>
      <c r="G1765" s="3" t="s">
        <v>1609</v>
      </c>
      <c r="H1765" s="5">
        <v>27500</v>
      </c>
      <c r="I1765" s="5">
        <v>23305.08</v>
      </c>
      <c r="J1765" s="6">
        <f t="shared" si="135"/>
        <v>46.610160000000008</v>
      </c>
      <c r="K1765" s="3" t="s">
        <v>1610</v>
      </c>
      <c r="L1765" s="3" t="s">
        <v>1611</v>
      </c>
      <c r="M1765" s="7">
        <f t="shared" si="136"/>
        <v>27.966096000000004</v>
      </c>
      <c r="N1765" s="7">
        <f t="shared" si="137"/>
        <v>6.991524000000001</v>
      </c>
      <c r="O1765" s="7">
        <f t="shared" si="138"/>
        <v>11.652540000000002</v>
      </c>
      <c r="P1765" s="7">
        <f t="shared" si="139"/>
        <v>0.18000024029095796</v>
      </c>
    </row>
    <row r="1766" spans="1:16" x14ac:dyDescent="0.25">
      <c r="A1766" s="4">
        <v>6068</v>
      </c>
      <c r="B1766" s="4" t="s">
        <v>1608</v>
      </c>
      <c r="C1766" s="3" t="s">
        <v>16</v>
      </c>
      <c r="D1766" s="4" t="s">
        <v>63</v>
      </c>
      <c r="E1766" s="3" t="s">
        <v>18</v>
      </c>
      <c r="F1766" s="4">
        <v>2606801500</v>
      </c>
      <c r="G1766" s="3" t="s">
        <v>1612</v>
      </c>
      <c r="H1766" s="5">
        <v>72000</v>
      </c>
      <c r="I1766" s="5">
        <v>61016.94</v>
      </c>
      <c r="J1766" s="6">
        <f t="shared" si="135"/>
        <v>366.10164000000003</v>
      </c>
      <c r="K1766" s="3" t="s">
        <v>1610</v>
      </c>
      <c r="L1766" s="3" t="s">
        <v>1611</v>
      </c>
      <c r="M1766" s="7">
        <f t="shared" si="136"/>
        <v>219.66098400000001</v>
      </c>
      <c r="N1766" s="7">
        <f t="shared" si="137"/>
        <v>54.915246000000003</v>
      </c>
      <c r="O1766" s="7">
        <f t="shared" si="138"/>
        <v>91.525410000000008</v>
      </c>
      <c r="P1766" s="7">
        <f t="shared" si="139"/>
        <v>0.18000017700002657</v>
      </c>
    </row>
    <row r="1767" spans="1:16" x14ac:dyDescent="0.25">
      <c r="A1767" s="4">
        <v>6068</v>
      </c>
      <c r="B1767" s="4" t="s">
        <v>1608</v>
      </c>
      <c r="C1767" s="3" t="s">
        <v>16</v>
      </c>
      <c r="D1767" s="4" t="s">
        <v>63</v>
      </c>
      <c r="E1767" s="3" t="s">
        <v>18</v>
      </c>
      <c r="F1767" s="4">
        <v>2606801503</v>
      </c>
      <c r="G1767" s="3" t="s">
        <v>1613</v>
      </c>
      <c r="H1767" s="5">
        <v>59500</v>
      </c>
      <c r="I1767" s="5">
        <v>50423.74</v>
      </c>
      <c r="J1767" s="6">
        <f t="shared" si="135"/>
        <v>302.54244</v>
      </c>
      <c r="K1767" s="3" t="s">
        <v>1610</v>
      </c>
      <c r="L1767" s="3" t="s">
        <v>1611</v>
      </c>
      <c r="M1767" s="7">
        <f t="shared" si="136"/>
        <v>181.525464</v>
      </c>
      <c r="N1767" s="7">
        <f t="shared" si="137"/>
        <v>45.381366</v>
      </c>
      <c r="O1767" s="7">
        <f t="shared" si="138"/>
        <v>75.63561</v>
      </c>
      <c r="P1767" s="7">
        <f t="shared" si="139"/>
        <v>0.17999973821854542</v>
      </c>
    </row>
    <row r="1768" spans="1:16" x14ac:dyDescent="0.25">
      <c r="A1768" s="4">
        <v>6068</v>
      </c>
      <c r="B1768" s="4" t="s">
        <v>1608</v>
      </c>
      <c r="C1768" s="3" t="s">
        <v>16</v>
      </c>
      <c r="D1768" s="4" t="s">
        <v>63</v>
      </c>
      <c r="E1768" s="3" t="s">
        <v>18</v>
      </c>
      <c r="F1768" s="4">
        <v>2606801504</v>
      </c>
      <c r="G1768" s="3" t="s">
        <v>1609</v>
      </c>
      <c r="H1768" s="5">
        <v>58103</v>
      </c>
      <c r="I1768" s="5">
        <v>49239.839999999997</v>
      </c>
      <c r="J1768" s="6">
        <f t="shared" si="135"/>
        <v>295.43903999999998</v>
      </c>
      <c r="K1768" s="3" t="s">
        <v>1610</v>
      </c>
      <c r="L1768" s="3" t="s">
        <v>1611</v>
      </c>
      <c r="M1768" s="7">
        <f t="shared" si="136"/>
        <v>177.26342399999999</v>
      </c>
      <c r="N1768" s="7">
        <f t="shared" si="137"/>
        <v>44.315855999999997</v>
      </c>
      <c r="O1768" s="7">
        <f t="shared" si="138"/>
        <v>73.859759999999994</v>
      </c>
      <c r="P1768" s="7">
        <f t="shared" si="139"/>
        <v>0.17999977254190913</v>
      </c>
    </row>
    <row r="1769" spans="1:16" x14ac:dyDescent="0.25">
      <c r="A1769" s="4">
        <v>6068</v>
      </c>
      <c r="B1769" s="4" t="s">
        <v>1608</v>
      </c>
      <c r="C1769" s="3" t="s">
        <v>16</v>
      </c>
      <c r="D1769" s="4" t="s">
        <v>63</v>
      </c>
      <c r="E1769" s="3" t="s">
        <v>18</v>
      </c>
      <c r="F1769" s="4">
        <v>2606801501</v>
      </c>
      <c r="G1769" s="3" t="s">
        <v>1613</v>
      </c>
      <c r="H1769" s="5">
        <v>21998</v>
      </c>
      <c r="I1769" s="5">
        <v>18642.38</v>
      </c>
      <c r="J1769" s="6">
        <f t="shared" si="135"/>
        <v>37.284760000000006</v>
      </c>
      <c r="K1769" s="3" t="s">
        <v>1610</v>
      </c>
      <c r="L1769" s="3" t="s">
        <v>1611</v>
      </c>
      <c r="M1769" s="7">
        <f t="shared" si="136"/>
        <v>22.370856000000003</v>
      </c>
      <c r="N1769" s="7">
        <f t="shared" si="137"/>
        <v>5.5927140000000009</v>
      </c>
      <c r="O1769" s="7">
        <f t="shared" si="138"/>
        <v>9.3211900000000014</v>
      </c>
      <c r="P1769" s="7">
        <f t="shared" si="139"/>
        <v>0.17999954941375496</v>
      </c>
    </row>
    <row r="1770" spans="1:16" x14ac:dyDescent="0.25">
      <c r="A1770" s="4">
        <v>6068</v>
      </c>
      <c r="B1770" s="4" t="s">
        <v>1608</v>
      </c>
      <c r="C1770" s="3" t="s">
        <v>16</v>
      </c>
      <c r="D1770" s="4" t="s">
        <v>63</v>
      </c>
      <c r="E1770" s="3" t="s">
        <v>18</v>
      </c>
      <c r="F1770" s="4">
        <v>2606801505</v>
      </c>
      <c r="G1770" s="3" t="s">
        <v>1613</v>
      </c>
      <c r="H1770" s="5">
        <v>16999</v>
      </c>
      <c r="I1770" s="5">
        <v>14405.94</v>
      </c>
      <c r="J1770" s="6">
        <f t="shared" si="135"/>
        <v>0</v>
      </c>
      <c r="K1770" s="3" t="s">
        <v>1610</v>
      </c>
      <c r="L1770" s="3" t="s">
        <v>1611</v>
      </c>
      <c r="M1770" s="7">
        <f t="shared" si="136"/>
        <v>0</v>
      </c>
      <c r="N1770" s="7">
        <f t="shared" si="137"/>
        <v>0</v>
      </c>
      <c r="O1770" s="7">
        <f t="shared" si="138"/>
        <v>0</v>
      </c>
      <c r="P1770" s="7">
        <f t="shared" si="139"/>
        <v>0.17999936137454409</v>
      </c>
    </row>
    <row r="1771" spans="1:16" x14ac:dyDescent="0.25">
      <c r="A1771" s="4">
        <v>6068</v>
      </c>
      <c r="B1771" s="4" t="s">
        <v>1608</v>
      </c>
      <c r="C1771" s="3" t="s">
        <v>16</v>
      </c>
      <c r="D1771" s="4" t="s">
        <v>63</v>
      </c>
      <c r="E1771" s="3" t="s">
        <v>18</v>
      </c>
      <c r="F1771" s="4">
        <v>2606801506</v>
      </c>
      <c r="G1771" s="3" t="s">
        <v>1613</v>
      </c>
      <c r="H1771" s="5">
        <v>11990</v>
      </c>
      <c r="I1771" s="5">
        <v>10161.02</v>
      </c>
      <c r="J1771" s="6">
        <f t="shared" si="135"/>
        <v>0</v>
      </c>
      <c r="K1771" s="3" t="s">
        <v>1610</v>
      </c>
      <c r="L1771" s="3" t="s">
        <v>1611</v>
      </c>
      <c r="M1771" s="7">
        <f t="shared" si="136"/>
        <v>0</v>
      </c>
      <c r="N1771" s="7">
        <f t="shared" si="137"/>
        <v>0</v>
      </c>
      <c r="O1771" s="7">
        <f t="shared" si="138"/>
        <v>0</v>
      </c>
      <c r="P1771" s="7">
        <f t="shared" si="139"/>
        <v>0.17999964570486027</v>
      </c>
    </row>
    <row r="1772" spans="1:16" x14ac:dyDescent="0.25">
      <c r="A1772" s="4">
        <v>6068</v>
      </c>
      <c r="B1772" s="4" t="s">
        <v>1608</v>
      </c>
      <c r="C1772" s="3" t="s">
        <v>16</v>
      </c>
      <c r="D1772" s="4" t="s">
        <v>63</v>
      </c>
      <c r="E1772" s="3" t="s">
        <v>22</v>
      </c>
      <c r="F1772" s="4">
        <v>2606801507</v>
      </c>
      <c r="G1772" s="3" t="s">
        <v>1612</v>
      </c>
      <c r="H1772" s="5">
        <v>1166.75</v>
      </c>
      <c r="I1772" s="5">
        <v>1111.19</v>
      </c>
      <c r="J1772" s="6">
        <f t="shared" si="135"/>
        <v>5.5559500000000002</v>
      </c>
      <c r="K1772" s="3" t="s">
        <v>1610</v>
      </c>
      <c r="L1772" s="3" t="s">
        <v>1152</v>
      </c>
      <c r="M1772" s="7">
        <f t="shared" si="136"/>
        <v>3.8891649999999998</v>
      </c>
      <c r="N1772" s="7">
        <f t="shared" si="137"/>
        <v>1.666785</v>
      </c>
      <c r="O1772" s="7">
        <f t="shared" si="138"/>
        <v>0</v>
      </c>
      <c r="P1772" s="7">
        <f t="shared" si="139"/>
        <v>5.0000449968052196E-2</v>
      </c>
    </row>
    <row r="1773" spans="1:16" x14ac:dyDescent="0.25">
      <c r="A1773" s="4">
        <v>6068</v>
      </c>
      <c r="B1773" s="4" t="s">
        <v>1608</v>
      </c>
      <c r="C1773" s="3" t="s">
        <v>16</v>
      </c>
      <c r="D1773" s="4" t="s">
        <v>64</v>
      </c>
      <c r="E1773" s="3" t="s">
        <v>22</v>
      </c>
      <c r="F1773" s="4" t="s">
        <v>1615</v>
      </c>
      <c r="G1773" s="3" t="s">
        <v>1612</v>
      </c>
      <c r="H1773" s="5">
        <v>4952.2000000000007</v>
      </c>
      <c r="I1773" s="5">
        <v>4678.0199999999995</v>
      </c>
      <c r="J1773" s="6">
        <f t="shared" si="135"/>
        <v>23.390099999999997</v>
      </c>
      <c r="K1773" s="3" t="s">
        <v>1610</v>
      </c>
      <c r="L1773" s="3" t="s">
        <v>1152</v>
      </c>
      <c r="M1773" s="7">
        <f t="shared" si="136"/>
        <v>16.373069999999998</v>
      </c>
      <c r="N1773" s="7">
        <f t="shared" si="137"/>
        <v>7.0170299999999992</v>
      </c>
      <c r="O1773" s="7">
        <f t="shared" si="138"/>
        <v>0</v>
      </c>
      <c r="P1773" s="7">
        <f t="shared" si="139"/>
        <v>5.8610266736782046E-2</v>
      </c>
    </row>
    <row r="1774" spans="1:16" x14ac:dyDescent="0.25">
      <c r="A1774" s="4">
        <v>6068</v>
      </c>
      <c r="B1774" s="4" t="s">
        <v>1608</v>
      </c>
      <c r="C1774" s="3" t="s">
        <v>65</v>
      </c>
      <c r="D1774" s="4" t="s">
        <v>66</v>
      </c>
      <c r="E1774" s="3" t="s">
        <v>22</v>
      </c>
      <c r="F1774" s="4" t="s">
        <v>1616</v>
      </c>
      <c r="G1774" s="3" t="s">
        <v>1614</v>
      </c>
      <c r="H1774" s="5">
        <v>229.5</v>
      </c>
      <c r="I1774" s="5">
        <v>218.57999999999998</v>
      </c>
      <c r="J1774" s="6">
        <f t="shared" si="135"/>
        <v>1.0929</v>
      </c>
      <c r="K1774" s="3" t="s">
        <v>1610</v>
      </c>
      <c r="L1774" s="3" t="s">
        <v>1152</v>
      </c>
      <c r="M1774" s="7">
        <f t="shared" si="136"/>
        <v>0.76502999999999999</v>
      </c>
      <c r="N1774" s="7">
        <f t="shared" si="137"/>
        <v>0.32786999999999999</v>
      </c>
      <c r="O1774" s="7">
        <f t="shared" si="138"/>
        <v>0</v>
      </c>
      <c r="P1774" s="7">
        <f t="shared" si="139"/>
        <v>4.9958825144112096E-2</v>
      </c>
    </row>
    <row r="1775" spans="1:16" x14ac:dyDescent="0.25">
      <c r="A1775" s="4">
        <v>6068</v>
      </c>
      <c r="B1775" s="4" t="s">
        <v>1608</v>
      </c>
      <c r="C1775" s="3" t="s">
        <v>65</v>
      </c>
      <c r="D1775" s="4" t="s">
        <v>66</v>
      </c>
      <c r="E1775" s="3" t="s">
        <v>22</v>
      </c>
      <c r="F1775" s="4" t="s">
        <v>1617</v>
      </c>
      <c r="G1775" s="3" t="s">
        <v>1614</v>
      </c>
      <c r="H1775" s="5">
        <v>585</v>
      </c>
      <c r="I1775" s="5">
        <v>495.76</v>
      </c>
      <c r="J1775" s="6">
        <f t="shared" si="135"/>
        <v>2.4788000000000001</v>
      </c>
      <c r="K1775" s="3" t="s">
        <v>1610</v>
      </c>
      <c r="L1775" s="3" t="s">
        <v>1152</v>
      </c>
      <c r="M1775" s="7">
        <f t="shared" si="136"/>
        <v>1.73516</v>
      </c>
      <c r="N1775" s="7">
        <f t="shared" si="137"/>
        <v>0.74363999999999997</v>
      </c>
      <c r="O1775" s="7">
        <f t="shared" si="138"/>
        <v>0</v>
      </c>
      <c r="P1775" s="7">
        <f t="shared" si="139"/>
        <v>0.18000645473616261</v>
      </c>
    </row>
    <row r="1776" spans="1:16" x14ac:dyDescent="0.25">
      <c r="A1776" s="4">
        <v>6068</v>
      </c>
      <c r="B1776" s="4" t="s">
        <v>1608</v>
      </c>
      <c r="C1776" s="3" t="s">
        <v>65</v>
      </c>
      <c r="D1776" s="4" t="s">
        <v>66</v>
      </c>
      <c r="E1776" s="3" t="s">
        <v>22</v>
      </c>
      <c r="F1776" s="4" t="s">
        <v>1618</v>
      </c>
      <c r="G1776" s="3" t="s">
        <v>1614</v>
      </c>
      <c r="H1776" s="5">
        <v>568.1</v>
      </c>
      <c r="I1776" s="5">
        <v>481.44</v>
      </c>
      <c r="J1776" s="6">
        <f t="shared" si="135"/>
        <v>2.4072</v>
      </c>
      <c r="K1776" s="3" t="s">
        <v>1610</v>
      </c>
      <c r="L1776" s="3" t="s">
        <v>1152</v>
      </c>
      <c r="M1776" s="7">
        <f t="shared" si="136"/>
        <v>1.6850399999999999</v>
      </c>
      <c r="N1776" s="7">
        <f t="shared" si="137"/>
        <v>0.72216000000000002</v>
      </c>
      <c r="O1776" s="7">
        <f t="shared" si="138"/>
        <v>0</v>
      </c>
      <c r="P1776" s="7">
        <f t="shared" si="139"/>
        <v>0.18000166168162179</v>
      </c>
    </row>
    <row r="1777" spans="1:16" x14ac:dyDescent="0.25">
      <c r="A1777" s="4">
        <v>6068</v>
      </c>
      <c r="B1777" s="4" t="s">
        <v>1608</v>
      </c>
      <c r="C1777" s="3" t="s">
        <v>65</v>
      </c>
      <c r="D1777" s="4" t="s">
        <v>66</v>
      </c>
      <c r="E1777" s="3" t="s">
        <v>22</v>
      </c>
      <c r="F1777" s="4" t="s">
        <v>1619</v>
      </c>
      <c r="G1777" s="3" t="s">
        <v>1614</v>
      </c>
      <c r="H1777" s="5">
        <v>1143.25</v>
      </c>
      <c r="I1777" s="5">
        <v>1088.81</v>
      </c>
      <c r="J1777" s="6">
        <f t="shared" si="135"/>
        <v>5.4440499999999998</v>
      </c>
      <c r="K1777" s="3" t="s">
        <v>1610</v>
      </c>
      <c r="L1777" s="3" t="s">
        <v>1152</v>
      </c>
      <c r="M1777" s="7">
        <f t="shared" si="136"/>
        <v>3.8108349999999995</v>
      </c>
      <c r="N1777" s="7">
        <f t="shared" si="137"/>
        <v>1.6332149999999999</v>
      </c>
      <c r="O1777" s="7">
        <f t="shared" si="138"/>
        <v>0</v>
      </c>
      <c r="P1777" s="7">
        <f t="shared" si="139"/>
        <v>4.9999540783056684E-2</v>
      </c>
    </row>
    <row r="1778" spans="1:16" x14ac:dyDescent="0.25">
      <c r="A1778" s="4">
        <v>6068</v>
      </c>
      <c r="B1778" s="4" t="s">
        <v>1608</v>
      </c>
      <c r="C1778" s="3" t="s">
        <v>65</v>
      </c>
      <c r="D1778" s="4" t="s">
        <v>66</v>
      </c>
      <c r="E1778" s="3" t="s">
        <v>22</v>
      </c>
      <c r="F1778" s="4" t="s">
        <v>1620</v>
      </c>
      <c r="G1778" s="3" t="s">
        <v>1614</v>
      </c>
      <c r="H1778" s="5">
        <v>1278</v>
      </c>
      <c r="I1778" s="5">
        <v>1198.3599999999999</v>
      </c>
      <c r="J1778" s="6">
        <f t="shared" si="135"/>
        <v>5.9917999999999996</v>
      </c>
      <c r="K1778" s="3" t="s">
        <v>1610</v>
      </c>
      <c r="L1778" s="3" t="s">
        <v>1152</v>
      </c>
      <c r="M1778" s="7">
        <f t="shared" si="136"/>
        <v>4.1942599999999999</v>
      </c>
      <c r="N1778" s="7">
        <f t="shared" si="137"/>
        <v>1.7975399999999999</v>
      </c>
      <c r="O1778" s="7">
        <f t="shared" si="138"/>
        <v>0</v>
      </c>
      <c r="P1778" s="7">
        <f t="shared" si="139"/>
        <v>6.645749190560446E-2</v>
      </c>
    </row>
    <row r="1779" spans="1:16" x14ac:dyDescent="0.25">
      <c r="A1779" s="4">
        <v>6068</v>
      </c>
      <c r="B1779" s="4" t="s">
        <v>1608</v>
      </c>
      <c r="C1779" s="3" t="s">
        <v>65</v>
      </c>
      <c r="D1779" s="4" t="s">
        <v>66</v>
      </c>
      <c r="E1779" s="3" t="s">
        <v>22</v>
      </c>
      <c r="F1779" s="4" t="s">
        <v>1621</v>
      </c>
      <c r="G1779" s="3" t="s">
        <v>1614</v>
      </c>
      <c r="H1779" s="5">
        <v>707</v>
      </c>
      <c r="I1779" s="5">
        <v>673.34</v>
      </c>
      <c r="J1779" s="6">
        <f t="shared" si="135"/>
        <v>3.3667000000000002</v>
      </c>
      <c r="K1779" s="3" t="s">
        <v>1610</v>
      </c>
      <c r="L1779" s="3" t="s">
        <v>1152</v>
      </c>
      <c r="M1779" s="7">
        <f t="shared" si="136"/>
        <v>2.35669</v>
      </c>
      <c r="N1779" s="7">
        <f t="shared" si="137"/>
        <v>1.0100100000000001</v>
      </c>
      <c r="O1779" s="7">
        <f t="shared" si="138"/>
        <v>0</v>
      </c>
      <c r="P1779" s="7">
        <f t="shared" si="139"/>
        <v>4.9989604063326087E-2</v>
      </c>
    </row>
    <row r="1780" spans="1:16" x14ac:dyDescent="0.25">
      <c r="A1780" s="4">
        <v>6068</v>
      </c>
      <c r="B1780" s="4" t="s">
        <v>1608</v>
      </c>
      <c r="C1780" s="3" t="s">
        <v>65</v>
      </c>
      <c r="D1780" s="4" t="s">
        <v>66</v>
      </c>
      <c r="E1780" s="3" t="s">
        <v>22</v>
      </c>
      <c r="F1780" s="4" t="s">
        <v>1622</v>
      </c>
      <c r="G1780" s="3" t="s">
        <v>1623</v>
      </c>
      <c r="H1780" s="5">
        <v>110</v>
      </c>
      <c r="I1780" s="5">
        <v>104.76</v>
      </c>
      <c r="J1780" s="6">
        <f t="shared" si="135"/>
        <v>0.52380000000000004</v>
      </c>
      <c r="K1780" s="3" t="s">
        <v>1610</v>
      </c>
      <c r="L1780" s="3" t="s">
        <v>1152</v>
      </c>
      <c r="M1780" s="7">
        <f t="shared" si="136"/>
        <v>0.36665999999999999</v>
      </c>
      <c r="N1780" s="7">
        <f t="shared" si="137"/>
        <v>0.15714</v>
      </c>
      <c r="O1780" s="7">
        <f t="shared" si="138"/>
        <v>0</v>
      </c>
      <c r="P1780" s="7">
        <f t="shared" si="139"/>
        <v>5.0019091256204629E-2</v>
      </c>
    </row>
    <row r="1781" spans="1:16" x14ac:dyDescent="0.25">
      <c r="A1781" s="4">
        <v>6068</v>
      </c>
      <c r="B1781" s="4" t="s">
        <v>1608</v>
      </c>
      <c r="C1781" s="3" t="s">
        <v>65</v>
      </c>
      <c r="D1781" s="4" t="s">
        <v>66</v>
      </c>
      <c r="E1781" s="3" t="s">
        <v>22</v>
      </c>
      <c r="F1781" s="4" t="s">
        <v>1624</v>
      </c>
      <c r="G1781" s="3" t="s">
        <v>1623</v>
      </c>
      <c r="H1781" s="5">
        <v>1065.6500000000001</v>
      </c>
      <c r="I1781" s="5">
        <v>903.09</v>
      </c>
      <c r="J1781" s="6">
        <f t="shared" si="135"/>
        <v>4.5154500000000004</v>
      </c>
      <c r="K1781" s="3" t="s">
        <v>1610</v>
      </c>
      <c r="L1781" s="3" t="s">
        <v>1152</v>
      </c>
      <c r="M1781" s="7">
        <f t="shared" si="136"/>
        <v>3.1608149999999999</v>
      </c>
      <c r="N1781" s="7">
        <f t="shared" si="137"/>
        <v>1.354635</v>
      </c>
      <c r="O1781" s="7">
        <f t="shared" si="138"/>
        <v>0</v>
      </c>
      <c r="P1781" s="7">
        <f t="shared" si="139"/>
        <v>0.18000420777552639</v>
      </c>
    </row>
    <row r="1782" spans="1:16" x14ac:dyDescent="0.25">
      <c r="A1782" s="4">
        <v>6068</v>
      </c>
      <c r="B1782" s="4" t="s">
        <v>1608</v>
      </c>
      <c r="C1782" s="3" t="s">
        <v>65</v>
      </c>
      <c r="D1782" s="4" t="s">
        <v>66</v>
      </c>
      <c r="E1782" s="3" t="s">
        <v>22</v>
      </c>
      <c r="F1782" s="4" t="s">
        <v>1625</v>
      </c>
      <c r="G1782" s="3" t="s">
        <v>1614</v>
      </c>
      <c r="H1782" s="5">
        <v>349</v>
      </c>
      <c r="I1782" s="5">
        <v>332.38</v>
      </c>
      <c r="J1782" s="6">
        <f t="shared" si="135"/>
        <v>1.6618999999999999</v>
      </c>
      <c r="K1782" s="3" t="s">
        <v>1610</v>
      </c>
      <c r="L1782" s="3" t="s">
        <v>1152</v>
      </c>
      <c r="M1782" s="7">
        <f t="shared" si="136"/>
        <v>1.16333</v>
      </c>
      <c r="N1782" s="7">
        <f t="shared" si="137"/>
        <v>0.49856999999999996</v>
      </c>
      <c r="O1782" s="7">
        <f t="shared" si="138"/>
        <v>0</v>
      </c>
      <c r="P1782" s="7">
        <f t="shared" si="139"/>
        <v>5.0003008604609267E-2</v>
      </c>
    </row>
    <row r="1783" spans="1:16" x14ac:dyDescent="0.25">
      <c r="A1783" s="4">
        <v>6068</v>
      </c>
      <c r="B1783" s="4" t="s">
        <v>1608</v>
      </c>
      <c r="C1783" s="3" t="s">
        <v>65</v>
      </c>
      <c r="D1783" s="4" t="s">
        <v>66</v>
      </c>
      <c r="E1783" s="3" t="s">
        <v>22</v>
      </c>
      <c r="F1783" s="4" t="s">
        <v>1626</v>
      </c>
      <c r="G1783" s="3" t="s">
        <v>1623</v>
      </c>
      <c r="H1783" s="5">
        <v>4991.95</v>
      </c>
      <c r="I1783" s="5">
        <v>4539.43</v>
      </c>
      <c r="J1783" s="6">
        <f t="shared" si="135"/>
        <v>22.697150000000001</v>
      </c>
      <c r="K1783" s="3" t="s">
        <v>1610</v>
      </c>
      <c r="L1783" s="3" t="s">
        <v>1152</v>
      </c>
      <c r="M1783" s="7">
        <f t="shared" si="136"/>
        <v>15.888005</v>
      </c>
      <c r="N1783" s="7">
        <f t="shared" si="137"/>
        <v>6.809145</v>
      </c>
      <c r="O1783" s="7">
        <f t="shared" si="138"/>
        <v>0</v>
      </c>
      <c r="P1783" s="7">
        <f t="shared" si="139"/>
        <v>9.9686524519598141E-2</v>
      </c>
    </row>
    <row r="1784" spans="1:16" x14ac:dyDescent="0.25">
      <c r="A1784" s="4">
        <v>6068</v>
      </c>
      <c r="B1784" s="4" t="s">
        <v>1608</v>
      </c>
      <c r="C1784" s="3" t="s">
        <v>65</v>
      </c>
      <c r="D1784" s="4" t="s">
        <v>17</v>
      </c>
      <c r="E1784" s="3" t="s">
        <v>22</v>
      </c>
      <c r="F1784" s="4" t="s">
        <v>1627</v>
      </c>
      <c r="G1784" s="3" t="s">
        <v>1614</v>
      </c>
      <c r="H1784" s="5">
        <v>3153.75</v>
      </c>
      <c r="I1784" s="5">
        <v>2689.19</v>
      </c>
      <c r="J1784" s="6">
        <f t="shared" si="135"/>
        <v>13.44595</v>
      </c>
      <c r="K1784" s="3" t="s">
        <v>1610</v>
      </c>
      <c r="L1784" s="3" t="s">
        <v>1152</v>
      </c>
      <c r="M1784" s="7">
        <f t="shared" si="136"/>
        <v>9.4121649999999999</v>
      </c>
      <c r="N1784" s="7">
        <f t="shared" si="137"/>
        <v>4.033785</v>
      </c>
      <c r="O1784" s="7">
        <f t="shared" si="138"/>
        <v>0</v>
      </c>
      <c r="P1784" s="7">
        <f t="shared" si="139"/>
        <v>0.17275090268816995</v>
      </c>
    </row>
    <row r="1785" spans="1:16" x14ac:dyDescent="0.25">
      <c r="A1785" s="4">
        <v>6068</v>
      </c>
      <c r="B1785" s="4" t="s">
        <v>1608</v>
      </c>
      <c r="C1785" s="3" t="s">
        <v>65</v>
      </c>
      <c r="D1785" s="4" t="s">
        <v>17</v>
      </c>
      <c r="E1785" s="3" t="s">
        <v>22</v>
      </c>
      <c r="F1785" s="4" t="s">
        <v>1628</v>
      </c>
      <c r="G1785" s="3" t="s">
        <v>1612</v>
      </c>
      <c r="H1785" s="5">
        <v>5829.1</v>
      </c>
      <c r="I1785" s="5">
        <v>5317.76</v>
      </c>
      <c r="J1785" s="6">
        <f t="shared" si="135"/>
        <v>42.542080000000006</v>
      </c>
      <c r="K1785" s="3" t="s">
        <v>1610</v>
      </c>
      <c r="L1785" s="3" t="s">
        <v>1152</v>
      </c>
      <c r="M1785" s="7">
        <f t="shared" si="136"/>
        <v>29.779456000000003</v>
      </c>
      <c r="N1785" s="7">
        <f t="shared" si="137"/>
        <v>12.762624000000001</v>
      </c>
      <c r="O1785" s="7">
        <f t="shared" si="138"/>
        <v>0</v>
      </c>
      <c r="P1785" s="7">
        <f t="shared" si="139"/>
        <v>9.6157028523288002E-2</v>
      </c>
    </row>
    <row r="1786" spans="1:16" x14ac:dyDescent="0.25">
      <c r="A1786" s="4">
        <v>6068</v>
      </c>
      <c r="B1786" s="4" t="s">
        <v>1608</v>
      </c>
      <c r="C1786" s="3" t="s">
        <v>65</v>
      </c>
      <c r="D1786" s="4" t="s">
        <v>17</v>
      </c>
      <c r="E1786" s="3" t="s">
        <v>22</v>
      </c>
      <c r="F1786" s="4" t="s">
        <v>1629</v>
      </c>
      <c r="G1786" s="3" t="s">
        <v>35</v>
      </c>
      <c r="H1786" s="5">
        <v>1547.4</v>
      </c>
      <c r="I1786" s="5">
        <v>1473.72</v>
      </c>
      <c r="J1786" s="6">
        <f t="shared" si="135"/>
        <v>7.3686000000000007</v>
      </c>
      <c r="K1786" s="3" t="s">
        <v>1610</v>
      </c>
      <c r="L1786" s="3" t="s">
        <v>1152</v>
      </c>
      <c r="M1786" s="7">
        <f t="shared" si="136"/>
        <v>5.1580200000000005</v>
      </c>
      <c r="N1786" s="7">
        <f t="shared" si="137"/>
        <v>2.2105800000000002</v>
      </c>
      <c r="O1786" s="7">
        <f t="shared" si="138"/>
        <v>0</v>
      </c>
      <c r="P1786" s="7">
        <f t="shared" si="139"/>
        <v>4.999592867030378E-2</v>
      </c>
    </row>
    <row r="1787" spans="1:16" x14ac:dyDescent="0.25">
      <c r="A1787" s="4">
        <v>6068</v>
      </c>
      <c r="B1787" s="4" t="s">
        <v>1608</v>
      </c>
      <c r="C1787" s="3" t="s">
        <v>65</v>
      </c>
      <c r="D1787" s="4" t="s">
        <v>17</v>
      </c>
      <c r="E1787" s="3" t="s">
        <v>22</v>
      </c>
      <c r="F1787" s="4" t="s">
        <v>1630</v>
      </c>
      <c r="G1787" s="3" t="s">
        <v>1614</v>
      </c>
      <c r="H1787" s="5">
        <v>2568.65</v>
      </c>
      <c r="I1787" s="5">
        <v>2339.77</v>
      </c>
      <c r="J1787" s="6">
        <f t="shared" si="135"/>
        <v>11.69885</v>
      </c>
      <c r="K1787" s="3" t="s">
        <v>1610</v>
      </c>
      <c r="L1787" s="3" t="s">
        <v>1152</v>
      </c>
      <c r="M1787" s="7">
        <f t="shared" si="136"/>
        <v>8.1891949999999998</v>
      </c>
      <c r="N1787" s="7">
        <f t="shared" si="137"/>
        <v>3.509655</v>
      </c>
      <c r="O1787" s="7">
        <f t="shared" si="138"/>
        <v>0</v>
      </c>
      <c r="P1787" s="7">
        <f t="shared" si="139"/>
        <v>9.7821580753663762E-2</v>
      </c>
    </row>
    <row r="1788" spans="1:16" x14ac:dyDescent="0.25">
      <c r="A1788" s="4">
        <v>6068</v>
      </c>
      <c r="B1788" s="4" t="s">
        <v>1608</v>
      </c>
      <c r="C1788" s="3" t="s">
        <v>65</v>
      </c>
      <c r="D1788" s="4" t="s">
        <v>17</v>
      </c>
      <c r="E1788" s="3" t="s">
        <v>22</v>
      </c>
      <c r="F1788" s="4" t="s">
        <v>1631</v>
      </c>
      <c r="G1788" s="3" t="s">
        <v>1614</v>
      </c>
      <c r="H1788" s="5">
        <v>787.5</v>
      </c>
      <c r="I1788" s="5">
        <v>667.38</v>
      </c>
      <c r="J1788" s="6">
        <f t="shared" si="135"/>
        <v>3.3369</v>
      </c>
      <c r="K1788" s="3" t="s">
        <v>1610</v>
      </c>
      <c r="L1788" s="3" t="s">
        <v>1152</v>
      </c>
      <c r="M1788" s="7">
        <f t="shared" si="136"/>
        <v>2.3358299999999996</v>
      </c>
      <c r="N1788" s="7">
        <f t="shared" si="137"/>
        <v>1.0010699999999999</v>
      </c>
      <c r="O1788" s="7">
        <f t="shared" si="138"/>
        <v>0</v>
      </c>
      <c r="P1788" s="7">
        <f t="shared" si="139"/>
        <v>0.17998741346758962</v>
      </c>
    </row>
    <row r="1789" spans="1:16" x14ac:dyDescent="0.25">
      <c r="A1789" s="4">
        <v>6068</v>
      </c>
      <c r="B1789" s="4" t="s">
        <v>1608</v>
      </c>
      <c r="C1789" s="3" t="s">
        <v>65</v>
      </c>
      <c r="D1789" s="4" t="s">
        <v>17</v>
      </c>
      <c r="E1789" s="3" t="s">
        <v>22</v>
      </c>
      <c r="F1789" s="4" t="s">
        <v>1632</v>
      </c>
      <c r="G1789" s="3" t="s">
        <v>1623</v>
      </c>
      <c r="H1789" s="5">
        <v>4381.6000000000004</v>
      </c>
      <c r="I1789" s="5">
        <v>4172.96</v>
      </c>
      <c r="J1789" s="6">
        <f t="shared" si="135"/>
        <v>20.864799999999999</v>
      </c>
      <c r="K1789" s="3" t="s">
        <v>1610</v>
      </c>
      <c r="L1789" s="3" t="s">
        <v>1152</v>
      </c>
      <c r="M1789" s="7">
        <f t="shared" si="136"/>
        <v>14.605359999999997</v>
      </c>
      <c r="N1789" s="7">
        <f t="shared" si="137"/>
        <v>6.2594399999999997</v>
      </c>
      <c r="O1789" s="7">
        <f t="shared" si="138"/>
        <v>0</v>
      </c>
      <c r="P1789" s="7">
        <f t="shared" si="139"/>
        <v>4.9998082895594598E-2</v>
      </c>
    </row>
    <row r="1790" spans="1:16" x14ac:dyDescent="0.25">
      <c r="A1790" s="4">
        <v>6068</v>
      </c>
      <c r="B1790" s="4" t="s">
        <v>1608</v>
      </c>
      <c r="C1790" s="3" t="s">
        <v>65</v>
      </c>
      <c r="D1790" s="4" t="s">
        <v>17</v>
      </c>
      <c r="E1790" s="3" t="s">
        <v>22</v>
      </c>
      <c r="F1790" s="4" t="s">
        <v>1633</v>
      </c>
      <c r="G1790" s="3" t="s">
        <v>1614</v>
      </c>
      <c r="H1790" s="5">
        <v>2903.3999999999996</v>
      </c>
      <c r="I1790" s="5">
        <v>2491.88</v>
      </c>
      <c r="J1790" s="6">
        <f t="shared" si="135"/>
        <v>12.4594</v>
      </c>
      <c r="K1790" s="3" t="s">
        <v>1610</v>
      </c>
      <c r="L1790" s="3" t="s">
        <v>1152</v>
      </c>
      <c r="M1790" s="7">
        <f t="shared" si="136"/>
        <v>8.7215799999999994</v>
      </c>
      <c r="N1790" s="7">
        <f t="shared" si="137"/>
        <v>3.7378200000000001</v>
      </c>
      <c r="O1790" s="7">
        <f t="shared" si="138"/>
        <v>0</v>
      </c>
      <c r="P1790" s="7">
        <f t="shared" si="139"/>
        <v>0.16514438897539185</v>
      </c>
    </row>
    <row r="1791" spans="1:16" x14ac:dyDescent="0.25">
      <c r="A1791" s="4">
        <v>6068</v>
      </c>
      <c r="B1791" s="4" t="s">
        <v>1608</v>
      </c>
      <c r="C1791" s="3" t="s">
        <v>65</v>
      </c>
      <c r="D1791" s="4" t="s">
        <v>17</v>
      </c>
      <c r="E1791" s="3" t="s">
        <v>22</v>
      </c>
      <c r="F1791" s="4" t="s">
        <v>1634</v>
      </c>
      <c r="G1791" s="3" t="s">
        <v>1614</v>
      </c>
      <c r="H1791" s="5">
        <v>1606.5</v>
      </c>
      <c r="I1791" s="5">
        <v>1255.08</v>
      </c>
      <c r="J1791" s="6">
        <f t="shared" si="135"/>
        <v>6.2753999999999994</v>
      </c>
      <c r="K1791" s="3" t="s">
        <v>1610</v>
      </c>
      <c r="L1791" s="3" t="s">
        <v>1152</v>
      </c>
      <c r="M1791" s="7">
        <f t="shared" si="136"/>
        <v>4.3927799999999992</v>
      </c>
      <c r="N1791" s="7">
        <f t="shared" si="137"/>
        <v>1.8826199999999997</v>
      </c>
      <c r="O1791" s="7">
        <f t="shared" si="138"/>
        <v>0</v>
      </c>
      <c r="P1791" s="7">
        <f t="shared" si="139"/>
        <v>0.27999808777129753</v>
      </c>
    </row>
    <row r="1792" spans="1:16" x14ac:dyDescent="0.25">
      <c r="A1792" s="4">
        <v>6068</v>
      </c>
      <c r="B1792" s="4" t="s">
        <v>1608</v>
      </c>
      <c r="C1792" s="3" t="s">
        <v>65</v>
      </c>
      <c r="D1792" s="4" t="s">
        <v>17</v>
      </c>
      <c r="E1792" s="3" t="s">
        <v>22</v>
      </c>
      <c r="F1792" s="4" t="s">
        <v>1635</v>
      </c>
      <c r="G1792" s="3" t="s">
        <v>1614</v>
      </c>
      <c r="H1792" s="5">
        <v>2659.05</v>
      </c>
      <c r="I1792" s="5">
        <v>2253.4299999999998</v>
      </c>
      <c r="J1792" s="6">
        <f t="shared" si="135"/>
        <v>11.267149999999999</v>
      </c>
      <c r="K1792" s="3" t="s">
        <v>1610</v>
      </c>
      <c r="L1792" s="3" t="s">
        <v>1152</v>
      </c>
      <c r="M1792" s="7">
        <f t="shared" si="136"/>
        <v>7.8870049999999985</v>
      </c>
      <c r="N1792" s="7">
        <f t="shared" si="137"/>
        <v>3.3801449999999997</v>
      </c>
      <c r="O1792" s="7">
        <f t="shared" si="138"/>
        <v>0</v>
      </c>
      <c r="P1792" s="7">
        <f t="shared" si="139"/>
        <v>0.18000115379665682</v>
      </c>
    </row>
    <row r="1793" spans="1:16" x14ac:dyDescent="0.25">
      <c r="A1793" s="4">
        <v>6068</v>
      </c>
      <c r="B1793" s="4" t="s">
        <v>1608</v>
      </c>
      <c r="C1793" s="3" t="s">
        <v>65</v>
      </c>
      <c r="D1793" s="4" t="s">
        <v>17</v>
      </c>
      <c r="E1793" s="3" t="s">
        <v>22</v>
      </c>
      <c r="F1793" s="4" t="s">
        <v>1636</v>
      </c>
      <c r="G1793" s="3" t="s">
        <v>1612</v>
      </c>
      <c r="H1793" s="5">
        <v>3398.3</v>
      </c>
      <c r="I1793" s="5">
        <v>2879.9</v>
      </c>
      <c r="J1793" s="6">
        <f t="shared" si="135"/>
        <v>14.399500000000002</v>
      </c>
      <c r="K1793" s="3" t="s">
        <v>1610</v>
      </c>
      <c r="L1793" s="3" t="s">
        <v>1152</v>
      </c>
      <c r="M1793" s="7">
        <f t="shared" si="136"/>
        <v>10.079650000000001</v>
      </c>
      <c r="N1793" s="7">
        <f t="shared" si="137"/>
        <v>4.3198500000000006</v>
      </c>
      <c r="O1793" s="7">
        <f t="shared" si="138"/>
        <v>0</v>
      </c>
      <c r="P1793" s="7">
        <f t="shared" si="139"/>
        <v>0.18000625021702144</v>
      </c>
    </row>
    <row r="1794" spans="1:16" x14ac:dyDescent="0.25">
      <c r="A1794" s="4">
        <v>6068</v>
      </c>
      <c r="B1794" s="4" t="s">
        <v>1608</v>
      </c>
      <c r="C1794" s="3" t="s">
        <v>65</v>
      </c>
      <c r="D1794" s="4" t="s">
        <v>17</v>
      </c>
      <c r="E1794" s="3" t="s">
        <v>22</v>
      </c>
      <c r="F1794" s="4" t="s">
        <v>1637</v>
      </c>
      <c r="G1794" s="3" t="s">
        <v>1612</v>
      </c>
      <c r="H1794" s="5">
        <v>1410.55</v>
      </c>
      <c r="I1794" s="5">
        <v>1270.05</v>
      </c>
      <c r="J1794" s="6">
        <f t="shared" ref="J1794:J1857" si="140">IF($E1794=$E$2,IF(H1794&lt;$W$3,0,IF(H1794&lt;=$W$4,I1794*0.2%,IF(H1794&lt;=$W$5,I1794*0.6%,I1794*1%))),IF($E1794=$E$15,IF(H1794&lt;=$W$7,I1794*0.5%,IF(H1794&lt;=$W$8,I1794*0.8%,I1794*1%)),""))</f>
        <v>6.35025</v>
      </c>
      <c r="K1794" s="3" t="s">
        <v>1610</v>
      </c>
      <c r="L1794" s="3" t="s">
        <v>1152</v>
      </c>
      <c r="M1794" s="7">
        <f t="shared" ref="M1794:M1857" si="141">IF($L1794="-",$J1794*0.7,$J1794*0.6)</f>
        <v>4.4451749999999999</v>
      </c>
      <c r="N1794" s="7">
        <f t="shared" ref="N1794:N1857" si="142">IF($L1794="-",$J1794*0.3,$J1794*0.15)</f>
        <v>1.9050749999999999</v>
      </c>
      <c r="O1794" s="7">
        <f t="shared" ref="O1794:O1857" si="143">IF($L1794="-",0,$J1794*0.25)</f>
        <v>0</v>
      </c>
      <c r="P1794" s="7">
        <f t="shared" si="139"/>
        <v>0.11062556592260142</v>
      </c>
    </row>
    <row r="1795" spans="1:16" x14ac:dyDescent="0.25">
      <c r="A1795" s="4">
        <v>6068</v>
      </c>
      <c r="B1795" s="4" t="s">
        <v>1608</v>
      </c>
      <c r="C1795" s="3" t="s">
        <v>65</v>
      </c>
      <c r="D1795" s="4" t="s">
        <v>17</v>
      </c>
      <c r="E1795" s="3" t="s">
        <v>22</v>
      </c>
      <c r="F1795" s="4" t="s">
        <v>1638</v>
      </c>
      <c r="G1795" s="3" t="s">
        <v>1612</v>
      </c>
      <c r="H1795" s="5">
        <v>1700</v>
      </c>
      <c r="I1795" s="5">
        <v>1440.68</v>
      </c>
      <c r="J1795" s="6">
        <f t="shared" si="140"/>
        <v>7.2034000000000002</v>
      </c>
      <c r="K1795" s="3" t="s">
        <v>1610</v>
      </c>
      <c r="L1795" s="3" t="s">
        <v>1152</v>
      </c>
      <c r="M1795" s="7">
        <f t="shared" si="141"/>
        <v>5.0423799999999996</v>
      </c>
      <c r="N1795" s="7">
        <f t="shared" si="142"/>
        <v>2.1610200000000002</v>
      </c>
      <c r="O1795" s="7">
        <f t="shared" si="143"/>
        <v>0</v>
      </c>
      <c r="P1795" s="7">
        <f t="shared" ref="P1795:P1858" si="144">H1795/I1795-1</f>
        <v>0.17999833411999888</v>
      </c>
    </row>
    <row r="1796" spans="1:16" x14ac:dyDescent="0.25">
      <c r="A1796" s="4">
        <v>6068</v>
      </c>
      <c r="B1796" s="4" t="s">
        <v>1608</v>
      </c>
      <c r="C1796" s="3" t="s">
        <v>65</v>
      </c>
      <c r="D1796" s="4" t="s">
        <v>17</v>
      </c>
      <c r="E1796" s="3" t="s">
        <v>22</v>
      </c>
      <c r="F1796" s="4" t="s">
        <v>1639</v>
      </c>
      <c r="G1796" s="3" t="s">
        <v>1612</v>
      </c>
      <c r="H1796" s="5">
        <v>14425</v>
      </c>
      <c r="I1796" s="5">
        <v>12313.479999999998</v>
      </c>
      <c r="J1796" s="6">
        <f t="shared" si="140"/>
        <v>123.13479999999998</v>
      </c>
      <c r="K1796" s="3" t="s">
        <v>1610</v>
      </c>
      <c r="L1796" s="3" t="s">
        <v>1152</v>
      </c>
      <c r="M1796" s="7">
        <f t="shared" si="141"/>
        <v>86.194359999999989</v>
      </c>
      <c r="N1796" s="7">
        <f t="shared" si="142"/>
        <v>36.940439999999995</v>
      </c>
      <c r="O1796" s="7">
        <f t="shared" si="143"/>
        <v>0</v>
      </c>
      <c r="P1796" s="7">
        <f t="shared" si="144"/>
        <v>0.17148036136007061</v>
      </c>
    </row>
    <row r="1797" spans="1:16" x14ac:dyDescent="0.25">
      <c r="A1797" s="4">
        <v>6068</v>
      </c>
      <c r="B1797" s="4" t="s">
        <v>1608</v>
      </c>
      <c r="C1797" s="3" t="s">
        <v>65</v>
      </c>
      <c r="D1797" s="4" t="s">
        <v>29</v>
      </c>
      <c r="E1797" s="3" t="s">
        <v>22</v>
      </c>
      <c r="F1797" s="4" t="s">
        <v>1640</v>
      </c>
      <c r="G1797" s="3" t="s">
        <v>1614</v>
      </c>
      <c r="H1797" s="5">
        <v>6564</v>
      </c>
      <c r="I1797" s="5">
        <v>5667.3200000000006</v>
      </c>
      <c r="J1797" s="6">
        <f t="shared" si="140"/>
        <v>45.338560000000008</v>
      </c>
      <c r="K1797" s="3" t="s">
        <v>1610</v>
      </c>
      <c r="L1797" s="3" t="s">
        <v>1152</v>
      </c>
      <c r="M1797" s="7">
        <f t="shared" si="141"/>
        <v>31.736992000000004</v>
      </c>
      <c r="N1797" s="7">
        <f t="shared" si="142"/>
        <v>13.601568000000002</v>
      </c>
      <c r="O1797" s="7">
        <f t="shared" si="143"/>
        <v>0</v>
      </c>
      <c r="P1797" s="7">
        <f t="shared" si="144"/>
        <v>0.15821940529209555</v>
      </c>
    </row>
    <row r="1798" spans="1:16" x14ac:dyDescent="0.25">
      <c r="A1798" s="4">
        <v>6068</v>
      </c>
      <c r="B1798" s="4" t="s">
        <v>1608</v>
      </c>
      <c r="C1798" s="3" t="s">
        <v>65</v>
      </c>
      <c r="D1798" s="4" t="s">
        <v>29</v>
      </c>
      <c r="E1798" s="3" t="s">
        <v>22</v>
      </c>
      <c r="F1798" s="4" t="s">
        <v>1641</v>
      </c>
      <c r="G1798" s="3" t="s">
        <v>35</v>
      </c>
      <c r="H1798" s="5">
        <v>2119</v>
      </c>
      <c r="I1798" s="5">
        <v>1795.76</v>
      </c>
      <c r="J1798" s="6">
        <f t="shared" si="140"/>
        <v>8.9787999999999997</v>
      </c>
      <c r="K1798" s="3" t="s">
        <v>1610</v>
      </c>
      <c r="L1798" s="3" t="s">
        <v>1152</v>
      </c>
      <c r="M1798" s="7">
        <f t="shared" si="141"/>
        <v>6.2851599999999994</v>
      </c>
      <c r="N1798" s="7">
        <f t="shared" si="142"/>
        <v>2.6936399999999998</v>
      </c>
      <c r="O1798" s="7">
        <f t="shared" si="143"/>
        <v>0</v>
      </c>
      <c r="P1798" s="7">
        <f t="shared" si="144"/>
        <v>0.18000178197531969</v>
      </c>
    </row>
    <row r="1799" spans="1:16" x14ac:dyDescent="0.25">
      <c r="A1799" s="4">
        <v>6068</v>
      </c>
      <c r="B1799" s="4" t="s">
        <v>1608</v>
      </c>
      <c r="C1799" s="3" t="s">
        <v>65</v>
      </c>
      <c r="D1799" s="4" t="s">
        <v>29</v>
      </c>
      <c r="E1799" s="3" t="s">
        <v>22</v>
      </c>
      <c r="F1799" s="4" t="s">
        <v>1642</v>
      </c>
      <c r="G1799" s="3" t="s">
        <v>1614</v>
      </c>
      <c r="H1799" s="5">
        <v>1238</v>
      </c>
      <c r="I1799" s="5">
        <v>1179.04</v>
      </c>
      <c r="J1799" s="6">
        <f t="shared" si="140"/>
        <v>5.8952</v>
      </c>
      <c r="K1799" s="3" t="s">
        <v>1610</v>
      </c>
      <c r="L1799" s="3" t="s">
        <v>1152</v>
      </c>
      <c r="M1799" s="7">
        <f t="shared" si="141"/>
        <v>4.1266400000000001</v>
      </c>
      <c r="N1799" s="7">
        <f t="shared" si="142"/>
        <v>1.7685599999999999</v>
      </c>
      <c r="O1799" s="7">
        <f t="shared" si="143"/>
        <v>0</v>
      </c>
      <c r="P1799" s="7">
        <f t="shared" si="144"/>
        <v>5.0006785181164304E-2</v>
      </c>
    </row>
    <row r="1800" spans="1:16" x14ac:dyDescent="0.25">
      <c r="A1800" s="4">
        <v>6068</v>
      </c>
      <c r="B1800" s="4" t="s">
        <v>1608</v>
      </c>
      <c r="C1800" s="3" t="s">
        <v>65</v>
      </c>
      <c r="D1800" s="4" t="s">
        <v>29</v>
      </c>
      <c r="E1800" s="3" t="s">
        <v>22</v>
      </c>
      <c r="F1800" s="4" t="s">
        <v>1643</v>
      </c>
      <c r="G1800" s="3" t="s">
        <v>1614</v>
      </c>
      <c r="H1800" s="5">
        <v>358</v>
      </c>
      <c r="I1800" s="5">
        <v>340.96</v>
      </c>
      <c r="J1800" s="6">
        <f t="shared" si="140"/>
        <v>1.7047999999999999</v>
      </c>
      <c r="K1800" s="3" t="s">
        <v>1610</v>
      </c>
      <c r="L1800" s="3" t="s">
        <v>1152</v>
      </c>
      <c r="M1800" s="7">
        <f t="shared" si="141"/>
        <v>1.1933599999999998</v>
      </c>
      <c r="N1800" s="7">
        <f t="shared" si="142"/>
        <v>0.51143999999999989</v>
      </c>
      <c r="O1800" s="7">
        <f t="shared" si="143"/>
        <v>0</v>
      </c>
      <c r="P1800" s="7">
        <f t="shared" si="144"/>
        <v>4.997653683716563E-2</v>
      </c>
    </row>
    <row r="1801" spans="1:16" x14ac:dyDescent="0.25">
      <c r="A1801" s="4">
        <v>6068</v>
      </c>
      <c r="B1801" s="4" t="s">
        <v>1608</v>
      </c>
      <c r="C1801" s="3" t="s">
        <v>65</v>
      </c>
      <c r="D1801" s="4" t="s">
        <v>29</v>
      </c>
      <c r="E1801" s="3" t="s">
        <v>22</v>
      </c>
      <c r="F1801" s="4" t="s">
        <v>1644</v>
      </c>
      <c r="G1801" s="3" t="s">
        <v>1612</v>
      </c>
      <c r="H1801" s="5">
        <v>988.9</v>
      </c>
      <c r="I1801" s="5">
        <v>941.8</v>
      </c>
      <c r="J1801" s="6">
        <f t="shared" si="140"/>
        <v>4.7089999999999996</v>
      </c>
      <c r="K1801" s="3" t="s">
        <v>1610</v>
      </c>
      <c r="L1801" s="3" t="s">
        <v>1152</v>
      </c>
      <c r="M1801" s="7">
        <f t="shared" si="141"/>
        <v>3.2962999999999996</v>
      </c>
      <c r="N1801" s="7">
        <f t="shared" si="142"/>
        <v>1.4126999999999998</v>
      </c>
      <c r="O1801" s="7">
        <f t="shared" si="143"/>
        <v>0</v>
      </c>
      <c r="P1801" s="7">
        <f t="shared" si="144"/>
        <v>5.0010617965597914E-2</v>
      </c>
    </row>
    <row r="1802" spans="1:16" x14ac:dyDescent="0.25">
      <c r="A1802" s="4">
        <v>6068</v>
      </c>
      <c r="B1802" s="4" t="s">
        <v>1608</v>
      </c>
      <c r="C1802" s="3" t="s">
        <v>65</v>
      </c>
      <c r="D1802" s="4" t="s">
        <v>29</v>
      </c>
      <c r="E1802" s="3" t="s">
        <v>22</v>
      </c>
      <c r="F1802" s="4" t="s">
        <v>1645</v>
      </c>
      <c r="G1802" s="3" t="s">
        <v>1614</v>
      </c>
      <c r="H1802" s="5">
        <v>2777.15</v>
      </c>
      <c r="I1802" s="5">
        <v>2468.83</v>
      </c>
      <c r="J1802" s="6">
        <f t="shared" si="140"/>
        <v>12.344149999999999</v>
      </c>
      <c r="K1802" s="3" t="s">
        <v>1610</v>
      </c>
      <c r="L1802" s="3" t="s">
        <v>1152</v>
      </c>
      <c r="M1802" s="7">
        <f t="shared" si="141"/>
        <v>8.6409049999999983</v>
      </c>
      <c r="N1802" s="7">
        <f t="shared" si="142"/>
        <v>3.7032449999999995</v>
      </c>
      <c r="O1802" s="7">
        <f t="shared" si="143"/>
        <v>0</v>
      </c>
      <c r="P1802" s="7">
        <f t="shared" si="144"/>
        <v>0.12488506701554991</v>
      </c>
    </row>
    <row r="1803" spans="1:16" x14ac:dyDescent="0.25">
      <c r="A1803" s="4">
        <v>6068</v>
      </c>
      <c r="B1803" s="4" t="s">
        <v>1608</v>
      </c>
      <c r="C1803" s="3" t="s">
        <v>65</v>
      </c>
      <c r="D1803" s="4" t="s">
        <v>29</v>
      </c>
      <c r="E1803" s="3" t="s">
        <v>22</v>
      </c>
      <c r="F1803" s="4" t="s">
        <v>1646</v>
      </c>
      <c r="G1803" s="3" t="s">
        <v>1612</v>
      </c>
      <c r="H1803" s="5">
        <v>930.75</v>
      </c>
      <c r="I1803" s="5">
        <v>788.77</v>
      </c>
      <c r="J1803" s="6">
        <f t="shared" si="140"/>
        <v>3.9438499999999999</v>
      </c>
      <c r="K1803" s="3" t="s">
        <v>1610</v>
      </c>
      <c r="L1803" s="3" t="s">
        <v>1152</v>
      </c>
      <c r="M1803" s="7">
        <f t="shared" si="141"/>
        <v>2.7606949999999997</v>
      </c>
      <c r="N1803" s="7">
        <f t="shared" si="142"/>
        <v>1.183155</v>
      </c>
      <c r="O1803" s="7">
        <f t="shared" si="143"/>
        <v>0</v>
      </c>
      <c r="P1803" s="7">
        <f t="shared" si="144"/>
        <v>0.18000177491537461</v>
      </c>
    </row>
    <row r="1804" spans="1:16" x14ac:dyDescent="0.25">
      <c r="A1804" s="4">
        <v>6068</v>
      </c>
      <c r="B1804" s="4" t="s">
        <v>1608</v>
      </c>
      <c r="C1804" s="3" t="s">
        <v>65</v>
      </c>
      <c r="D1804" s="4" t="s">
        <v>29</v>
      </c>
      <c r="E1804" s="3" t="s">
        <v>22</v>
      </c>
      <c r="F1804" s="4" t="s">
        <v>1647</v>
      </c>
      <c r="G1804" s="3" t="s">
        <v>1614</v>
      </c>
      <c r="H1804" s="5">
        <v>2345.6999999999998</v>
      </c>
      <c r="I1804" s="5">
        <v>1987.8799999999999</v>
      </c>
      <c r="J1804" s="6">
        <f t="shared" si="140"/>
        <v>9.9393999999999991</v>
      </c>
      <c r="K1804" s="3" t="s">
        <v>1610</v>
      </c>
      <c r="L1804" s="3" t="s">
        <v>1152</v>
      </c>
      <c r="M1804" s="7">
        <f t="shared" si="141"/>
        <v>6.9575799999999992</v>
      </c>
      <c r="N1804" s="7">
        <f t="shared" si="142"/>
        <v>2.9818199999999995</v>
      </c>
      <c r="O1804" s="7">
        <f t="shared" si="143"/>
        <v>0</v>
      </c>
      <c r="P1804" s="7">
        <f t="shared" si="144"/>
        <v>0.18000080487755787</v>
      </c>
    </row>
    <row r="1805" spans="1:16" x14ac:dyDescent="0.25">
      <c r="A1805" s="4">
        <v>6068</v>
      </c>
      <c r="B1805" s="4" t="s">
        <v>1608</v>
      </c>
      <c r="C1805" s="3" t="s">
        <v>65</v>
      </c>
      <c r="D1805" s="4" t="s">
        <v>29</v>
      </c>
      <c r="E1805" s="3" t="s">
        <v>22</v>
      </c>
      <c r="F1805" s="4" t="s">
        <v>1648</v>
      </c>
      <c r="G1805" s="3" t="s">
        <v>1612</v>
      </c>
      <c r="H1805" s="5">
        <v>590.75</v>
      </c>
      <c r="I1805" s="5">
        <v>500.63</v>
      </c>
      <c r="J1805" s="6">
        <f t="shared" si="140"/>
        <v>2.5031500000000002</v>
      </c>
      <c r="K1805" s="3" t="s">
        <v>1610</v>
      </c>
      <c r="L1805" s="3" t="s">
        <v>1152</v>
      </c>
      <c r="M1805" s="7">
        <f t="shared" si="141"/>
        <v>1.752205</v>
      </c>
      <c r="N1805" s="7">
        <f t="shared" si="142"/>
        <v>0.75094500000000008</v>
      </c>
      <c r="O1805" s="7">
        <f t="shared" si="143"/>
        <v>0</v>
      </c>
      <c r="P1805" s="7">
        <f t="shared" si="144"/>
        <v>0.18001318338893002</v>
      </c>
    </row>
    <row r="1806" spans="1:16" x14ac:dyDescent="0.25">
      <c r="A1806" s="4">
        <v>6068</v>
      </c>
      <c r="B1806" s="4" t="s">
        <v>1608</v>
      </c>
      <c r="C1806" s="3" t="s">
        <v>65</v>
      </c>
      <c r="D1806" s="4" t="s">
        <v>29</v>
      </c>
      <c r="E1806" s="3" t="s">
        <v>22</v>
      </c>
      <c r="F1806" s="4" t="s">
        <v>1649</v>
      </c>
      <c r="G1806" s="3" t="s">
        <v>1612</v>
      </c>
      <c r="H1806" s="5">
        <v>1157.25</v>
      </c>
      <c r="I1806" s="5">
        <v>1102.1500000000001</v>
      </c>
      <c r="J1806" s="6">
        <f t="shared" si="140"/>
        <v>5.5107500000000007</v>
      </c>
      <c r="K1806" s="3" t="s">
        <v>1610</v>
      </c>
      <c r="L1806" s="3" t="s">
        <v>1152</v>
      </c>
      <c r="M1806" s="7">
        <f t="shared" si="141"/>
        <v>3.8575250000000003</v>
      </c>
      <c r="N1806" s="7">
        <f t="shared" si="142"/>
        <v>1.6532250000000002</v>
      </c>
      <c r="O1806" s="7">
        <f t="shared" si="143"/>
        <v>0</v>
      </c>
      <c r="P1806" s="7">
        <f t="shared" si="144"/>
        <v>4.999319511863165E-2</v>
      </c>
    </row>
    <row r="1807" spans="1:16" x14ac:dyDescent="0.25">
      <c r="A1807" s="4">
        <v>6068</v>
      </c>
      <c r="B1807" s="4" t="s">
        <v>1608</v>
      </c>
      <c r="C1807" s="3" t="s">
        <v>65</v>
      </c>
      <c r="D1807" s="4" t="s">
        <v>29</v>
      </c>
      <c r="E1807" s="3" t="s">
        <v>22</v>
      </c>
      <c r="F1807" s="4" t="s">
        <v>1650</v>
      </c>
      <c r="G1807" s="3" t="s">
        <v>1623</v>
      </c>
      <c r="H1807" s="5">
        <v>5767.4</v>
      </c>
      <c r="I1807" s="5">
        <v>5112.5600000000004</v>
      </c>
      <c r="J1807" s="6">
        <f t="shared" si="140"/>
        <v>40.900480000000002</v>
      </c>
      <c r="K1807" s="3" t="s">
        <v>1610</v>
      </c>
      <c r="L1807" s="3" t="s">
        <v>1152</v>
      </c>
      <c r="M1807" s="7">
        <f t="shared" si="141"/>
        <v>28.630336</v>
      </c>
      <c r="N1807" s="7">
        <f t="shared" si="142"/>
        <v>12.270144</v>
      </c>
      <c r="O1807" s="7">
        <f t="shared" si="143"/>
        <v>0</v>
      </c>
      <c r="P1807" s="7">
        <f t="shared" si="144"/>
        <v>0.12808456037679727</v>
      </c>
    </row>
    <row r="1808" spans="1:16" x14ac:dyDescent="0.25">
      <c r="A1808" s="4">
        <v>6068</v>
      </c>
      <c r="B1808" s="4" t="s">
        <v>1608</v>
      </c>
      <c r="C1808" s="3" t="s">
        <v>65</v>
      </c>
      <c r="D1808" s="4" t="s">
        <v>32</v>
      </c>
      <c r="E1808" s="3" t="s">
        <v>22</v>
      </c>
      <c r="F1808" s="4" t="s">
        <v>1651</v>
      </c>
      <c r="G1808" s="3" t="s">
        <v>1614</v>
      </c>
      <c r="H1808" s="5">
        <v>376.55</v>
      </c>
      <c r="I1808" s="5">
        <v>319.11</v>
      </c>
      <c r="J1808" s="6">
        <f t="shared" si="140"/>
        <v>1.59555</v>
      </c>
      <c r="K1808" s="3" t="s">
        <v>1610</v>
      </c>
      <c r="L1808" s="3" t="s">
        <v>1152</v>
      </c>
      <c r="M1808" s="7">
        <f t="shared" si="141"/>
        <v>1.1168849999999999</v>
      </c>
      <c r="N1808" s="7">
        <f t="shared" si="142"/>
        <v>0.47866500000000001</v>
      </c>
      <c r="O1808" s="7">
        <f t="shared" si="143"/>
        <v>0</v>
      </c>
      <c r="P1808" s="7">
        <f t="shared" si="144"/>
        <v>0.18000062674312933</v>
      </c>
    </row>
    <row r="1809" spans="1:16" x14ac:dyDescent="0.25">
      <c r="A1809" s="4">
        <v>6068</v>
      </c>
      <c r="B1809" s="4" t="s">
        <v>1608</v>
      </c>
      <c r="C1809" s="3" t="s">
        <v>65</v>
      </c>
      <c r="D1809" s="4" t="s">
        <v>32</v>
      </c>
      <c r="E1809" s="3" t="s">
        <v>22</v>
      </c>
      <c r="F1809" s="4" t="s">
        <v>1652</v>
      </c>
      <c r="G1809" s="3" t="s">
        <v>1614</v>
      </c>
      <c r="H1809" s="5">
        <v>3533.6499999999996</v>
      </c>
      <c r="I1809" s="5">
        <v>3070.0699999999997</v>
      </c>
      <c r="J1809" s="6">
        <f t="shared" si="140"/>
        <v>15.350349999999999</v>
      </c>
      <c r="K1809" s="3" t="s">
        <v>1610</v>
      </c>
      <c r="L1809" s="3" t="s">
        <v>1152</v>
      </c>
      <c r="M1809" s="7">
        <f t="shared" si="141"/>
        <v>10.745244999999999</v>
      </c>
      <c r="N1809" s="7">
        <f t="shared" si="142"/>
        <v>4.6051049999999991</v>
      </c>
      <c r="O1809" s="7">
        <f t="shared" si="143"/>
        <v>0</v>
      </c>
      <c r="P1809" s="7">
        <f t="shared" si="144"/>
        <v>0.15099981433648102</v>
      </c>
    </row>
    <row r="1810" spans="1:16" x14ac:dyDescent="0.25">
      <c r="A1810" s="4">
        <v>6068</v>
      </c>
      <c r="B1810" s="4" t="s">
        <v>1608</v>
      </c>
      <c r="C1810" s="3" t="s">
        <v>65</v>
      </c>
      <c r="D1810" s="4" t="s">
        <v>32</v>
      </c>
      <c r="E1810" s="3" t="s">
        <v>22</v>
      </c>
      <c r="F1810" s="4" t="s">
        <v>1653</v>
      </c>
      <c r="G1810" s="3" t="s">
        <v>1614</v>
      </c>
      <c r="H1810" s="5">
        <v>160</v>
      </c>
      <c r="I1810" s="5">
        <v>135.6</v>
      </c>
      <c r="J1810" s="6">
        <f t="shared" si="140"/>
        <v>0.67799999999999994</v>
      </c>
      <c r="K1810" s="3" t="s">
        <v>1610</v>
      </c>
      <c r="L1810" s="3" t="s">
        <v>1152</v>
      </c>
      <c r="M1810" s="7">
        <f t="shared" si="141"/>
        <v>0.47459999999999991</v>
      </c>
      <c r="N1810" s="7">
        <f t="shared" si="142"/>
        <v>0.20339999999999997</v>
      </c>
      <c r="O1810" s="7">
        <f t="shared" si="143"/>
        <v>0</v>
      </c>
      <c r="P1810" s="7">
        <f t="shared" si="144"/>
        <v>0.17994100294985249</v>
      </c>
    </row>
    <row r="1811" spans="1:16" x14ac:dyDescent="0.25">
      <c r="A1811" s="4">
        <v>6068</v>
      </c>
      <c r="B1811" s="4" t="s">
        <v>1608</v>
      </c>
      <c r="C1811" s="3" t="s">
        <v>65</v>
      </c>
      <c r="D1811" s="4" t="s">
        <v>32</v>
      </c>
      <c r="E1811" s="3" t="s">
        <v>22</v>
      </c>
      <c r="F1811" s="4" t="s">
        <v>1654</v>
      </c>
      <c r="G1811" s="3" t="s">
        <v>1612</v>
      </c>
      <c r="H1811" s="5">
        <v>270</v>
      </c>
      <c r="I1811" s="5">
        <v>257.16000000000003</v>
      </c>
      <c r="J1811" s="6">
        <f t="shared" si="140"/>
        <v>1.2858000000000001</v>
      </c>
      <c r="K1811" s="3" t="s">
        <v>1610</v>
      </c>
      <c r="L1811" s="3" t="s">
        <v>1152</v>
      </c>
      <c r="M1811" s="7">
        <f t="shared" si="141"/>
        <v>0.90005999999999997</v>
      </c>
      <c r="N1811" s="7">
        <f t="shared" si="142"/>
        <v>0.38574000000000003</v>
      </c>
      <c r="O1811" s="7">
        <f t="shared" si="143"/>
        <v>0</v>
      </c>
      <c r="P1811" s="7">
        <f t="shared" si="144"/>
        <v>4.9930004666355554E-2</v>
      </c>
    </row>
    <row r="1812" spans="1:16" x14ac:dyDescent="0.25">
      <c r="A1812" s="4">
        <v>6068</v>
      </c>
      <c r="B1812" s="4" t="s">
        <v>1608</v>
      </c>
      <c r="C1812" s="3" t="s">
        <v>65</v>
      </c>
      <c r="D1812" s="4" t="s">
        <v>32</v>
      </c>
      <c r="E1812" s="3" t="s">
        <v>22</v>
      </c>
      <c r="F1812" s="4" t="s">
        <v>1655</v>
      </c>
      <c r="G1812" s="3" t="s">
        <v>1612</v>
      </c>
      <c r="H1812" s="5">
        <v>3205.1</v>
      </c>
      <c r="I1812" s="5">
        <v>2950.92</v>
      </c>
      <c r="J1812" s="6">
        <f t="shared" si="140"/>
        <v>14.7546</v>
      </c>
      <c r="K1812" s="3" t="s">
        <v>1610</v>
      </c>
      <c r="L1812" s="3" t="s">
        <v>1152</v>
      </c>
      <c r="M1812" s="7">
        <f t="shared" si="141"/>
        <v>10.32822</v>
      </c>
      <c r="N1812" s="7">
        <f t="shared" si="142"/>
        <v>4.42638</v>
      </c>
      <c r="O1812" s="7">
        <f t="shared" si="143"/>
        <v>0</v>
      </c>
      <c r="P1812" s="7">
        <f t="shared" si="144"/>
        <v>8.6135849158906375E-2</v>
      </c>
    </row>
    <row r="1813" spans="1:16" x14ac:dyDescent="0.25">
      <c r="A1813" s="4">
        <v>6068</v>
      </c>
      <c r="B1813" s="4" t="s">
        <v>1608</v>
      </c>
      <c r="C1813" s="3" t="s">
        <v>65</v>
      </c>
      <c r="D1813" s="4" t="s">
        <v>32</v>
      </c>
      <c r="E1813" s="3" t="s">
        <v>22</v>
      </c>
      <c r="F1813" s="4" t="s">
        <v>1656</v>
      </c>
      <c r="G1813" s="3" t="s">
        <v>1614</v>
      </c>
      <c r="H1813" s="5">
        <v>922.5</v>
      </c>
      <c r="I1813" s="5">
        <v>781.78</v>
      </c>
      <c r="J1813" s="6">
        <f t="shared" si="140"/>
        <v>3.9089</v>
      </c>
      <c r="K1813" s="3" t="s">
        <v>1610</v>
      </c>
      <c r="L1813" s="3" t="s">
        <v>1152</v>
      </c>
      <c r="M1813" s="7">
        <f t="shared" si="141"/>
        <v>2.7362299999999999</v>
      </c>
      <c r="N1813" s="7">
        <f t="shared" si="142"/>
        <v>1.1726699999999999</v>
      </c>
      <c r="O1813" s="7">
        <f t="shared" si="143"/>
        <v>0</v>
      </c>
      <c r="P1813" s="7">
        <f t="shared" si="144"/>
        <v>0.17999948834710544</v>
      </c>
    </row>
    <row r="1814" spans="1:16" x14ac:dyDescent="0.25">
      <c r="A1814" s="4">
        <v>6068</v>
      </c>
      <c r="B1814" s="4" t="s">
        <v>1608</v>
      </c>
      <c r="C1814" s="3" t="s">
        <v>65</v>
      </c>
      <c r="D1814" s="4" t="s">
        <v>32</v>
      </c>
      <c r="E1814" s="3" t="s">
        <v>22</v>
      </c>
      <c r="F1814" s="4" t="s">
        <v>1657</v>
      </c>
      <c r="G1814" s="3" t="s">
        <v>35</v>
      </c>
      <c r="H1814" s="5">
        <v>988</v>
      </c>
      <c r="I1814" s="5">
        <v>940.96</v>
      </c>
      <c r="J1814" s="6">
        <f t="shared" si="140"/>
        <v>4.7048000000000005</v>
      </c>
      <c r="K1814" s="3" t="s">
        <v>1610</v>
      </c>
      <c r="L1814" s="3" t="s">
        <v>1152</v>
      </c>
      <c r="M1814" s="7">
        <f t="shared" si="141"/>
        <v>3.2933600000000003</v>
      </c>
      <c r="N1814" s="7">
        <f t="shared" si="142"/>
        <v>1.41144</v>
      </c>
      <c r="O1814" s="7">
        <f t="shared" si="143"/>
        <v>0</v>
      </c>
      <c r="P1814" s="7">
        <f t="shared" si="144"/>
        <v>4.9991498044550164E-2</v>
      </c>
    </row>
    <row r="1815" spans="1:16" x14ac:dyDescent="0.25">
      <c r="A1815" s="4">
        <v>6068</v>
      </c>
      <c r="B1815" s="4" t="s">
        <v>1608</v>
      </c>
      <c r="C1815" s="3" t="s">
        <v>65</v>
      </c>
      <c r="D1815" s="4" t="s">
        <v>32</v>
      </c>
      <c r="E1815" s="3" t="s">
        <v>22</v>
      </c>
      <c r="F1815" s="4" t="s">
        <v>1658</v>
      </c>
      <c r="G1815" s="3" t="s">
        <v>35</v>
      </c>
      <c r="H1815" s="5">
        <v>216</v>
      </c>
      <c r="I1815" s="5">
        <v>205.72</v>
      </c>
      <c r="J1815" s="6">
        <f t="shared" si="140"/>
        <v>1.0286</v>
      </c>
      <c r="K1815" s="3" t="s">
        <v>1610</v>
      </c>
      <c r="L1815" s="3" t="s">
        <v>1152</v>
      </c>
      <c r="M1815" s="7">
        <f t="shared" si="141"/>
        <v>0.72001999999999988</v>
      </c>
      <c r="N1815" s="7">
        <f t="shared" si="142"/>
        <v>0.30857999999999997</v>
      </c>
      <c r="O1815" s="7">
        <f t="shared" si="143"/>
        <v>0</v>
      </c>
      <c r="P1815" s="7">
        <f t="shared" si="144"/>
        <v>4.9970834143496123E-2</v>
      </c>
    </row>
    <row r="1816" spans="1:16" x14ac:dyDescent="0.25">
      <c r="A1816" s="4">
        <v>6068</v>
      </c>
      <c r="B1816" s="4" t="s">
        <v>1608</v>
      </c>
      <c r="C1816" s="3" t="s">
        <v>65</v>
      </c>
      <c r="D1816" s="4" t="s">
        <v>32</v>
      </c>
      <c r="E1816" s="3" t="s">
        <v>22</v>
      </c>
      <c r="F1816" s="4" t="s">
        <v>1659</v>
      </c>
      <c r="G1816" s="3" t="s">
        <v>1614</v>
      </c>
      <c r="H1816" s="5">
        <v>4263.55</v>
      </c>
      <c r="I1816" s="5">
        <v>3613.1899999999996</v>
      </c>
      <c r="J1816" s="6">
        <f t="shared" si="140"/>
        <v>18.065949999999997</v>
      </c>
      <c r="K1816" s="3" t="s">
        <v>1610</v>
      </c>
      <c r="L1816" s="3" t="s">
        <v>1152</v>
      </c>
      <c r="M1816" s="7">
        <f t="shared" si="141"/>
        <v>12.646164999999998</v>
      </c>
      <c r="N1816" s="7">
        <f t="shared" si="142"/>
        <v>5.4197849999999992</v>
      </c>
      <c r="O1816" s="7">
        <f t="shared" si="143"/>
        <v>0</v>
      </c>
      <c r="P1816" s="7">
        <f t="shared" si="144"/>
        <v>0.17999606995480466</v>
      </c>
    </row>
    <row r="1817" spans="1:16" x14ac:dyDescent="0.25">
      <c r="A1817" s="4">
        <v>6068</v>
      </c>
      <c r="B1817" s="4" t="s">
        <v>1608</v>
      </c>
      <c r="C1817" s="3" t="s">
        <v>65</v>
      </c>
      <c r="D1817" s="4" t="s">
        <v>32</v>
      </c>
      <c r="E1817" s="3" t="s">
        <v>22</v>
      </c>
      <c r="F1817" s="4" t="s">
        <v>1660</v>
      </c>
      <c r="G1817" s="3" t="s">
        <v>35</v>
      </c>
      <c r="H1817" s="5">
        <v>930.75</v>
      </c>
      <c r="I1817" s="5">
        <v>788.77</v>
      </c>
      <c r="J1817" s="6">
        <f t="shared" si="140"/>
        <v>3.9438499999999999</v>
      </c>
      <c r="K1817" s="3" t="s">
        <v>1610</v>
      </c>
      <c r="L1817" s="3" t="s">
        <v>1152</v>
      </c>
      <c r="M1817" s="7">
        <f t="shared" si="141"/>
        <v>2.7606949999999997</v>
      </c>
      <c r="N1817" s="7">
        <f t="shared" si="142"/>
        <v>1.183155</v>
      </c>
      <c r="O1817" s="7">
        <f t="shared" si="143"/>
        <v>0</v>
      </c>
      <c r="P1817" s="7">
        <f t="shared" si="144"/>
        <v>0.18000177491537461</v>
      </c>
    </row>
    <row r="1818" spans="1:16" x14ac:dyDescent="0.25">
      <c r="A1818" s="4">
        <v>6068</v>
      </c>
      <c r="B1818" s="4" t="s">
        <v>1608</v>
      </c>
      <c r="C1818" s="3" t="s">
        <v>65</v>
      </c>
      <c r="D1818" s="4" t="s">
        <v>32</v>
      </c>
      <c r="E1818" s="3" t="s">
        <v>22</v>
      </c>
      <c r="F1818" s="4" t="s">
        <v>1661</v>
      </c>
      <c r="G1818" s="3" t="s">
        <v>1614</v>
      </c>
      <c r="H1818" s="5">
        <v>1622.45</v>
      </c>
      <c r="I1818" s="5">
        <v>1468.9099999999999</v>
      </c>
      <c r="J1818" s="6">
        <f t="shared" si="140"/>
        <v>7.344549999999999</v>
      </c>
      <c r="K1818" s="3" t="s">
        <v>1610</v>
      </c>
      <c r="L1818" s="3" t="s">
        <v>1152</v>
      </c>
      <c r="M1818" s="7">
        <f t="shared" si="141"/>
        <v>5.1411849999999992</v>
      </c>
      <c r="N1818" s="7">
        <f t="shared" si="142"/>
        <v>2.2033649999999998</v>
      </c>
      <c r="O1818" s="7">
        <f t="shared" si="143"/>
        <v>0</v>
      </c>
      <c r="P1818" s="7">
        <f t="shared" si="144"/>
        <v>0.10452648562539579</v>
      </c>
    </row>
    <row r="1819" spans="1:16" x14ac:dyDescent="0.25">
      <c r="A1819" s="4">
        <v>6068</v>
      </c>
      <c r="B1819" s="4" t="s">
        <v>1608</v>
      </c>
      <c r="C1819" s="3" t="s">
        <v>65</v>
      </c>
      <c r="D1819" s="4" t="s">
        <v>32</v>
      </c>
      <c r="E1819" s="3" t="s">
        <v>22</v>
      </c>
      <c r="F1819" s="4" t="s">
        <v>1662</v>
      </c>
      <c r="G1819" s="3" t="s">
        <v>1614</v>
      </c>
      <c r="H1819" s="5">
        <v>99</v>
      </c>
      <c r="I1819" s="5">
        <v>94.28</v>
      </c>
      <c r="J1819" s="6">
        <f t="shared" si="140"/>
        <v>0.47140000000000004</v>
      </c>
      <c r="K1819" s="3" t="s">
        <v>1610</v>
      </c>
      <c r="L1819" s="3" t="s">
        <v>1152</v>
      </c>
      <c r="M1819" s="7">
        <f t="shared" si="141"/>
        <v>0.32998</v>
      </c>
      <c r="N1819" s="7">
        <f t="shared" si="142"/>
        <v>0.14142000000000002</v>
      </c>
      <c r="O1819" s="7">
        <f t="shared" si="143"/>
        <v>0</v>
      </c>
      <c r="P1819" s="7">
        <f t="shared" si="144"/>
        <v>5.0063640220619376E-2</v>
      </c>
    </row>
    <row r="1820" spans="1:16" x14ac:dyDescent="0.25">
      <c r="A1820" s="4">
        <v>6068</v>
      </c>
      <c r="B1820" s="4" t="s">
        <v>1608</v>
      </c>
      <c r="C1820" s="3" t="s">
        <v>65</v>
      </c>
      <c r="D1820" s="4" t="s">
        <v>32</v>
      </c>
      <c r="E1820" s="3" t="s">
        <v>22</v>
      </c>
      <c r="F1820" s="4" t="s">
        <v>1663</v>
      </c>
      <c r="G1820" s="3" t="s">
        <v>35</v>
      </c>
      <c r="H1820" s="5">
        <v>1238</v>
      </c>
      <c r="I1820" s="5">
        <v>1179.04</v>
      </c>
      <c r="J1820" s="6">
        <f t="shared" si="140"/>
        <v>5.8952</v>
      </c>
      <c r="K1820" s="3" t="s">
        <v>1610</v>
      </c>
      <c r="L1820" s="3" t="s">
        <v>1152</v>
      </c>
      <c r="M1820" s="7">
        <f t="shared" si="141"/>
        <v>4.1266400000000001</v>
      </c>
      <c r="N1820" s="7">
        <f t="shared" si="142"/>
        <v>1.7685599999999999</v>
      </c>
      <c r="O1820" s="7">
        <f t="shared" si="143"/>
        <v>0</v>
      </c>
      <c r="P1820" s="7">
        <f t="shared" si="144"/>
        <v>5.0006785181164304E-2</v>
      </c>
    </row>
    <row r="1821" spans="1:16" x14ac:dyDescent="0.25">
      <c r="A1821" s="4">
        <v>6068</v>
      </c>
      <c r="B1821" s="4" t="s">
        <v>1608</v>
      </c>
      <c r="C1821" s="3" t="s">
        <v>65</v>
      </c>
      <c r="D1821" s="4" t="s">
        <v>32</v>
      </c>
      <c r="E1821" s="3" t="s">
        <v>22</v>
      </c>
      <c r="F1821" s="4" t="s">
        <v>1664</v>
      </c>
      <c r="G1821" s="3" t="s">
        <v>1623</v>
      </c>
      <c r="H1821" s="5">
        <v>3714</v>
      </c>
      <c r="I1821" s="5">
        <v>3537.12</v>
      </c>
      <c r="J1821" s="6">
        <f t="shared" si="140"/>
        <v>17.685600000000001</v>
      </c>
      <c r="K1821" s="3" t="s">
        <v>1610</v>
      </c>
      <c r="L1821" s="3" t="s">
        <v>1152</v>
      </c>
      <c r="M1821" s="7">
        <f t="shared" si="141"/>
        <v>12.37992</v>
      </c>
      <c r="N1821" s="7">
        <f t="shared" si="142"/>
        <v>5.3056799999999997</v>
      </c>
      <c r="O1821" s="7">
        <f t="shared" si="143"/>
        <v>0</v>
      </c>
      <c r="P1821" s="7">
        <f t="shared" si="144"/>
        <v>5.0006785181164304E-2</v>
      </c>
    </row>
    <row r="1822" spans="1:16" x14ac:dyDescent="0.25">
      <c r="A1822" s="4">
        <v>6068</v>
      </c>
      <c r="B1822" s="4" t="s">
        <v>1608</v>
      </c>
      <c r="C1822" s="3" t="s">
        <v>65</v>
      </c>
      <c r="D1822" s="4" t="s">
        <v>32</v>
      </c>
      <c r="E1822" s="3" t="s">
        <v>22</v>
      </c>
      <c r="F1822" s="4" t="s">
        <v>1665</v>
      </c>
      <c r="G1822" s="3" t="s">
        <v>35</v>
      </c>
      <c r="H1822" s="5">
        <v>539.1</v>
      </c>
      <c r="I1822" s="5">
        <v>513.41999999999996</v>
      </c>
      <c r="J1822" s="6">
        <f t="shared" si="140"/>
        <v>2.5670999999999999</v>
      </c>
      <c r="K1822" s="3" t="s">
        <v>1610</v>
      </c>
      <c r="L1822" s="3" t="s">
        <v>1152</v>
      </c>
      <c r="M1822" s="7">
        <f t="shared" si="141"/>
        <v>1.7969699999999997</v>
      </c>
      <c r="N1822" s="7">
        <f t="shared" si="142"/>
        <v>0.77012999999999998</v>
      </c>
      <c r="O1822" s="7">
        <f t="shared" si="143"/>
        <v>0</v>
      </c>
      <c r="P1822" s="7">
        <f t="shared" si="144"/>
        <v>5.0017529508005198E-2</v>
      </c>
    </row>
    <row r="1823" spans="1:16" x14ac:dyDescent="0.25">
      <c r="A1823" s="4">
        <v>6068</v>
      </c>
      <c r="B1823" s="4" t="s">
        <v>1608</v>
      </c>
      <c r="C1823" s="3" t="s">
        <v>65</v>
      </c>
      <c r="D1823" s="4" t="s">
        <v>32</v>
      </c>
      <c r="E1823" s="3" t="s">
        <v>22</v>
      </c>
      <c r="F1823" s="4" t="s">
        <v>1666</v>
      </c>
      <c r="G1823" s="3" t="s">
        <v>35</v>
      </c>
      <c r="H1823" s="5">
        <v>696.5</v>
      </c>
      <c r="I1823" s="5">
        <v>590.26</v>
      </c>
      <c r="J1823" s="6">
        <f t="shared" si="140"/>
        <v>2.9512999999999998</v>
      </c>
      <c r="K1823" s="3" t="s">
        <v>1610</v>
      </c>
      <c r="L1823" s="3" t="s">
        <v>1152</v>
      </c>
      <c r="M1823" s="7">
        <f t="shared" si="141"/>
        <v>2.0659099999999997</v>
      </c>
      <c r="N1823" s="7">
        <f t="shared" si="142"/>
        <v>0.8853899999999999</v>
      </c>
      <c r="O1823" s="7">
        <f t="shared" si="143"/>
        <v>0</v>
      </c>
      <c r="P1823" s="7">
        <f t="shared" si="144"/>
        <v>0.17998847965303422</v>
      </c>
    </row>
    <row r="1824" spans="1:16" x14ac:dyDescent="0.25">
      <c r="A1824" s="4">
        <v>6068</v>
      </c>
      <c r="B1824" s="4" t="s">
        <v>1608</v>
      </c>
      <c r="C1824" s="3" t="s">
        <v>65</v>
      </c>
      <c r="D1824" s="4" t="s">
        <v>32</v>
      </c>
      <c r="E1824" s="3" t="s">
        <v>22</v>
      </c>
      <c r="F1824" s="4" t="s">
        <v>1667</v>
      </c>
      <c r="G1824" s="3" t="s">
        <v>1612</v>
      </c>
      <c r="H1824" s="5">
        <v>899</v>
      </c>
      <c r="I1824" s="5">
        <v>761.86</v>
      </c>
      <c r="J1824" s="6">
        <f t="shared" si="140"/>
        <v>3.8093000000000004</v>
      </c>
      <c r="K1824" s="3" t="s">
        <v>1610</v>
      </c>
      <c r="L1824" s="3" t="s">
        <v>1152</v>
      </c>
      <c r="M1824" s="7">
        <f t="shared" si="141"/>
        <v>2.6665100000000002</v>
      </c>
      <c r="N1824" s="7">
        <f t="shared" si="142"/>
        <v>1.14279</v>
      </c>
      <c r="O1824" s="7">
        <f t="shared" si="143"/>
        <v>0</v>
      </c>
      <c r="P1824" s="7">
        <f t="shared" si="144"/>
        <v>0.18000682540099233</v>
      </c>
    </row>
    <row r="1825" spans="1:16" x14ac:dyDescent="0.25">
      <c r="A1825" s="4">
        <v>6068</v>
      </c>
      <c r="B1825" s="4" t="s">
        <v>1608</v>
      </c>
      <c r="C1825" s="3" t="s">
        <v>65</v>
      </c>
      <c r="D1825" s="4" t="s">
        <v>32</v>
      </c>
      <c r="E1825" s="3" t="s">
        <v>22</v>
      </c>
      <c r="F1825" s="4" t="s">
        <v>1668</v>
      </c>
      <c r="G1825" s="3" t="s">
        <v>1612</v>
      </c>
      <c r="H1825" s="5">
        <v>1260</v>
      </c>
      <c r="I1825" s="5">
        <v>1086.68</v>
      </c>
      <c r="J1825" s="6">
        <f t="shared" si="140"/>
        <v>5.4334000000000007</v>
      </c>
      <c r="K1825" s="3" t="s">
        <v>1610</v>
      </c>
      <c r="L1825" s="3" t="s">
        <v>1152</v>
      </c>
      <c r="M1825" s="7">
        <f t="shared" si="141"/>
        <v>3.8033800000000002</v>
      </c>
      <c r="N1825" s="7">
        <f t="shared" si="142"/>
        <v>1.6300200000000002</v>
      </c>
      <c r="O1825" s="7">
        <f t="shared" si="143"/>
        <v>0</v>
      </c>
      <c r="P1825" s="7">
        <f t="shared" si="144"/>
        <v>0.15949497552177272</v>
      </c>
    </row>
    <row r="1826" spans="1:16" x14ac:dyDescent="0.25">
      <c r="A1826" s="4">
        <v>6068</v>
      </c>
      <c r="B1826" s="4" t="s">
        <v>1608</v>
      </c>
      <c r="C1826" s="3" t="s">
        <v>65</v>
      </c>
      <c r="D1826" s="4" t="s">
        <v>32</v>
      </c>
      <c r="E1826" s="3" t="s">
        <v>22</v>
      </c>
      <c r="F1826" s="4" t="s">
        <v>1669</v>
      </c>
      <c r="G1826" s="3" t="s">
        <v>1623</v>
      </c>
      <c r="H1826" s="5">
        <v>2297.5</v>
      </c>
      <c r="I1826" s="5">
        <v>2188.1</v>
      </c>
      <c r="J1826" s="6">
        <f t="shared" si="140"/>
        <v>10.9405</v>
      </c>
      <c r="K1826" s="3" t="s">
        <v>1610</v>
      </c>
      <c r="L1826" s="3" t="s">
        <v>1152</v>
      </c>
      <c r="M1826" s="7">
        <f t="shared" si="141"/>
        <v>7.6583499999999995</v>
      </c>
      <c r="N1826" s="7">
        <f t="shared" si="142"/>
        <v>3.2821500000000001</v>
      </c>
      <c r="O1826" s="7">
        <f t="shared" si="143"/>
        <v>0</v>
      </c>
      <c r="P1826" s="7">
        <f t="shared" si="144"/>
        <v>4.9997714912481284E-2</v>
      </c>
    </row>
    <row r="1827" spans="1:16" x14ac:dyDescent="0.25">
      <c r="A1827" s="4">
        <v>6068</v>
      </c>
      <c r="B1827" s="4" t="s">
        <v>1608</v>
      </c>
      <c r="C1827" s="3" t="s">
        <v>65</v>
      </c>
      <c r="D1827" s="4" t="s">
        <v>39</v>
      </c>
      <c r="E1827" s="3" t="s">
        <v>22</v>
      </c>
      <c r="F1827" s="4" t="s">
        <v>1670</v>
      </c>
      <c r="G1827" s="3" t="s">
        <v>1612</v>
      </c>
      <c r="H1827" s="5">
        <v>3697.1</v>
      </c>
      <c r="I1827" s="5">
        <v>3133.14</v>
      </c>
      <c r="J1827" s="6">
        <f t="shared" si="140"/>
        <v>15.665699999999999</v>
      </c>
      <c r="K1827" s="3" t="s">
        <v>1610</v>
      </c>
      <c r="L1827" s="3" t="s">
        <v>1152</v>
      </c>
      <c r="M1827" s="7">
        <f t="shared" si="141"/>
        <v>10.96599</v>
      </c>
      <c r="N1827" s="7">
        <f t="shared" si="142"/>
        <v>4.6997099999999996</v>
      </c>
      <c r="O1827" s="7">
        <f t="shared" si="143"/>
        <v>0</v>
      </c>
      <c r="P1827" s="7">
        <f t="shared" si="144"/>
        <v>0.17999834032312645</v>
      </c>
    </row>
    <row r="1828" spans="1:16" x14ac:dyDescent="0.25">
      <c r="A1828" s="4">
        <v>6068</v>
      </c>
      <c r="B1828" s="4" t="s">
        <v>1608</v>
      </c>
      <c r="C1828" s="3" t="s">
        <v>65</v>
      </c>
      <c r="D1828" s="4" t="s">
        <v>39</v>
      </c>
      <c r="E1828" s="3" t="s">
        <v>22</v>
      </c>
      <c r="F1828" s="4" t="s">
        <v>1671</v>
      </c>
      <c r="G1828" s="3" t="s">
        <v>1623</v>
      </c>
      <c r="H1828" s="5">
        <v>986.85</v>
      </c>
      <c r="I1828" s="5">
        <v>939.84999999999991</v>
      </c>
      <c r="J1828" s="6">
        <f t="shared" si="140"/>
        <v>4.6992499999999993</v>
      </c>
      <c r="K1828" s="3" t="s">
        <v>1610</v>
      </c>
      <c r="L1828" s="3" t="s">
        <v>1152</v>
      </c>
      <c r="M1828" s="7">
        <f t="shared" si="141"/>
        <v>3.2894749999999995</v>
      </c>
      <c r="N1828" s="7">
        <f t="shared" si="142"/>
        <v>1.4097749999999998</v>
      </c>
      <c r="O1828" s="7">
        <f t="shared" si="143"/>
        <v>0</v>
      </c>
      <c r="P1828" s="7">
        <f t="shared" si="144"/>
        <v>5.0007979996808061E-2</v>
      </c>
    </row>
    <row r="1829" spans="1:16" x14ac:dyDescent="0.25">
      <c r="A1829" s="4">
        <v>6068</v>
      </c>
      <c r="B1829" s="4" t="s">
        <v>1608</v>
      </c>
      <c r="C1829" s="3" t="s">
        <v>65</v>
      </c>
      <c r="D1829" s="4" t="s">
        <v>39</v>
      </c>
      <c r="E1829" s="3" t="s">
        <v>22</v>
      </c>
      <c r="F1829" s="4" t="s">
        <v>1672</v>
      </c>
      <c r="G1829" s="3" t="s">
        <v>1612</v>
      </c>
      <c r="H1829" s="5">
        <v>1995</v>
      </c>
      <c r="I1829" s="5">
        <v>1690.68</v>
      </c>
      <c r="J1829" s="6">
        <f t="shared" si="140"/>
        <v>8.4534000000000002</v>
      </c>
      <c r="K1829" s="3" t="s">
        <v>1610</v>
      </c>
      <c r="L1829" s="3" t="s">
        <v>1152</v>
      </c>
      <c r="M1829" s="7">
        <f t="shared" si="141"/>
        <v>5.9173799999999996</v>
      </c>
      <c r="N1829" s="7">
        <f t="shared" si="142"/>
        <v>2.5360200000000002</v>
      </c>
      <c r="O1829" s="7">
        <f t="shared" si="143"/>
        <v>0</v>
      </c>
      <c r="P1829" s="7">
        <f t="shared" si="144"/>
        <v>0.17999858045283545</v>
      </c>
    </row>
    <row r="1830" spans="1:16" x14ac:dyDescent="0.25">
      <c r="A1830" s="4">
        <v>6068</v>
      </c>
      <c r="B1830" s="4" t="s">
        <v>1608</v>
      </c>
      <c r="C1830" s="3" t="s">
        <v>65</v>
      </c>
      <c r="D1830" s="4" t="s">
        <v>39</v>
      </c>
      <c r="E1830" s="3" t="s">
        <v>22</v>
      </c>
      <c r="F1830" s="4" t="s">
        <v>1673</v>
      </c>
      <c r="G1830" s="3" t="s">
        <v>1612</v>
      </c>
      <c r="H1830" s="5">
        <v>2798</v>
      </c>
      <c r="I1830" s="5">
        <v>2371.1799999999998</v>
      </c>
      <c r="J1830" s="6">
        <f t="shared" si="140"/>
        <v>11.8559</v>
      </c>
      <c r="K1830" s="3" t="s">
        <v>1610</v>
      </c>
      <c r="L1830" s="3" t="s">
        <v>1152</v>
      </c>
      <c r="M1830" s="7">
        <f t="shared" si="141"/>
        <v>8.2991299999999999</v>
      </c>
      <c r="N1830" s="7">
        <f t="shared" si="142"/>
        <v>3.5567699999999998</v>
      </c>
      <c r="O1830" s="7">
        <f t="shared" si="143"/>
        <v>0</v>
      </c>
      <c r="P1830" s="7">
        <f t="shared" si="144"/>
        <v>0.18000320515523915</v>
      </c>
    </row>
    <row r="1831" spans="1:16" x14ac:dyDescent="0.25">
      <c r="A1831" s="4">
        <v>6068</v>
      </c>
      <c r="B1831" s="4" t="s">
        <v>1608</v>
      </c>
      <c r="C1831" s="3" t="s">
        <v>65</v>
      </c>
      <c r="D1831" s="4" t="s">
        <v>39</v>
      </c>
      <c r="E1831" s="3" t="s">
        <v>22</v>
      </c>
      <c r="F1831" s="4" t="s">
        <v>1674</v>
      </c>
      <c r="G1831" s="3" t="s">
        <v>1623</v>
      </c>
      <c r="H1831" s="5">
        <v>598</v>
      </c>
      <c r="I1831" s="5">
        <v>569.52</v>
      </c>
      <c r="J1831" s="6">
        <f t="shared" si="140"/>
        <v>2.8475999999999999</v>
      </c>
      <c r="K1831" s="3" t="s">
        <v>1610</v>
      </c>
      <c r="L1831" s="3" t="s">
        <v>1152</v>
      </c>
      <c r="M1831" s="7">
        <f t="shared" si="141"/>
        <v>1.9933199999999998</v>
      </c>
      <c r="N1831" s="7">
        <f t="shared" si="142"/>
        <v>0.85427999999999993</v>
      </c>
      <c r="O1831" s="7">
        <f t="shared" si="143"/>
        <v>0</v>
      </c>
      <c r="P1831" s="7">
        <f t="shared" si="144"/>
        <v>5.0007023458350952E-2</v>
      </c>
    </row>
    <row r="1832" spans="1:16" x14ac:dyDescent="0.25">
      <c r="A1832" s="4">
        <v>6068</v>
      </c>
      <c r="B1832" s="4" t="s">
        <v>1608</v>
      </c>
      <c r="C1832" s="3" t="s">
        <v>65</v>
      </c>
      <c r="D1832" s="4" t="s">
        <v>39</v>
      </c>
      <c r="E1832" s="3" t="s">
        <v>22</v>
      </c>
      <c r="F1832" s="4" t="s">
        <v>1675</v>
      </c>
      <c r="G1832" s="3" t="s">
        <v>1623</v>
      </c>
      <c r="H1832" s="5">
        <v>1292</v>
      </c>
      <c r="I1832" s="5">
        <v>1230.48</v>
      </c>
      <c r="J1832" s="6">
        <f t="shared" si="140"/>
        <v>6.1524000000000001</v>
      </c>
      <c r="K1832" s="3" t="s">
        <v>1610</v>
      </c>
      <c r="L1832" s="3" t="s">
        <v>1152</v>
      </c>
      <c r="M1832" s="7">
        <f t="shared" si="141"/>
        <v>4.3066800000000001</v>
      </c>
      <c r="N1832" s="7">
        <f t="shared" si="142"/>
        <v>1.84572</v>
      </c>
      <c r="O1832" s="7">
        <f t="shared" si="143"/>
        <v>0</v>
      </c>
      <c r="P1832" s="7">
        <f t="shared" si="144"/>
        <v>4.9996749236070448E-2</v>
      </c>
    </row>
    <row r="1833" spans="1:16" x14ac:dyDescent="0.25">
      <c r="A1833" s="4">
        <v>6068</v>
      </c>
      <c r="B1833" s="4" t="s">
        <v>1608</v>
      </c>
      <c r="C1833" s="3" t="s">
        <v>65</v>
      </c>
      <c r="D1833" s="4" t="s">
        <v>41</v>
      </c>
      <c r="E1833" s="3" t="s">
        <v>22</v>
      </c>
      <c r="F1833" s="4" t="s">
        <v>1676</v>
      </c>
      <c r="G1833" s="3" t="s">
        <v>1612</v>
      </c>
      <c r="H1833" s="5">
        <v>149</v>
      </c>
      <c r="I1833" s="5">
        <v>126.28</v>
      </c>
      <c r="J1833" s="6">
        <f t="shared" si="140"/>
        <v>0.63140000000000007</v>
      </c>
      <c r="K1833" s="3" t="s">
        <v>1610</v>
      </c>
      <c r="L1833" s="3" t="s">
        <v>1152</v>
      </c>
      <c r="M1833" s="7">
        <f t="shared" si="141"/>
        <v>0.44198000000000004</v>
      </c>
      <c r="N1833" s="7">
        <f t="shared" si="142"/>
        <v>0.18942000000000001</v>
      </c>
      <c r="O1833" s="7">
        <f t="shared" si="143"/>
        <v>0</v>
      </c>
      <c r="P1833" s="7">
        <f t="shared" si="144"/>
        <v>0.17991764333227755</v>
      </c>
    </row>
    <row r="1834" spans="1:16" x14ac:dyDescent="0.25">
      <c r="A1834" s="4">
        <v>6068</v>
      </c>
      <c r="B1834" s="4" t="s">
        <v>1608</v>
      </c>
      <c r="C1834" s="3" t="s">
        <v>65</v>
      </c>
      <c r="D1834" s="4" t="s">
        <v>41</v>
      </c>
      <c r="E1834" s="3" t="s">
        <v>22</v>
      </c>
      <c r="F1834" s="4" t="s">
        <v>1677</v>
      </c>
      <c r="G1834" s="3" t="s">
        <v>1614</v>
      </c>
      <c r="H1834" s="5">
        <v>126.65</v>
      </c>
      <c r="I1834" s="5">
        <v>120.61</v>
      </c>
      <c r="J1834" s="6">
        <f t="shared" si="140"/>
        <v>0.60304999999999997</v>
      </c>
      <c r="K1834" s="3" t="s">
        <v>1610</v>
      </c>
      <c r="L1834" s="3" t="s">
        <v>1152</v>
      </c>
      <c r="M1834" s="7">
        <f t="shared" si="141"/>
        <v>0.42213499999999998</v>
      </c>
      <c r="N1834" s="7">
        <f t="shared" si="142"/>
        <v>0.18091499999999999</v>
      </c>
      <c r="O1834" s="7">
        <f t="shared" si="143"/>
        <v>0</v>
      </c>
      <c r="P1834" s="7">
        <f t="shared" si="144"/>
        <v>5.0078766271453468E-2</v>
      </c>
    </row>
    <row r="1835" spans="1:16" x14ac:dyDescent="0.25">
      <c r="A1835" s="4">
        <v>6068</v>
      </c>
      <c r="B1835" s="4" t="s">
        <v>1608</v>
      </c>
      <c r="C1835" s="3" t="s">
        <v>65</v>
      </c>
      <c r="D1835" s="4" t="s">
        <v>41</v>
      </c>
      <c r="E1835" s="3" t="s">
        <v>22</v>
      </c>
      <c r="F1835" s="4" t="s">
        <v>1678</v>
      </c>
      <c r="G1835" s="3" t="s">
        <v>1612</v>
      </c>
      <c r="H1835" s="5">
        <v>675</v>
      </c>
      <c r="I1835" s="5">
        <v>572.04</v>
      </c>
      <c r="J1835" s="6">
        <f t="shared" si="140"/>
        <v>2.8601999999999999</v>
      </c>
      <c r="K1835" s="3" t="s">
        <v>1610</v>
      </c>
      <c r="L1835" s="3" t="s">
        <v>1152</v>
      </c>
      <c r="M1835" s="7">
        <f t="shared" si="141"/>
        <v>2.0021399999999998</v>
      </c>
      <c r="N1835" s="7">
        <f t="shared" si="142"/>
        <v>0.85805999999999993</v>
      </c>
      <c r="O1835" s="7">
        <f t="shared" si="143"/>
        <v>0</v>
      </c>
      <c r="P1835" s="7">
        <f t="shared" si="144"/>
        <v>0.17998741346758984</v>
      </c>
    </row>
    <row r="1836" spans="1:16" x14ac:dyDescent="0.25">
      <c r="A1836" s="4">
        <v>6068</v>
      </c>
      <c r="B1836" s="4" t="s">
        <v>1608</v>
      </c>
      <c r="C1836" s="3" t="s">
        <v>65</v>
      </c>
      <c r="D1836" s="4" t="s">
        <v>42</v>
      </c>
      <c r="E1836" s="3" t="s">
        <v>22</v>
      </c>
      <c r="F1836" s="4" t="s">
        <v>1679</v>
      </c>
      <c r="G1836" s="3" t="s">
        <v>1614</v>
      </c>
      <c r="H1836" s="5">
        <v>1101.3499999999999</v>
      </c>
      <c r="I1836" s="5">
        <v>990.56999999999994</v>
      </c>
      <c r="J1836" s="6">
        <f t="shared" si="140"/>
        <v>4.9528499999999998</v>
      </c>
      <c r="K1836" s="3" t="s">
        <v>1610</v>
      </c>
      <c r="L1836" s="3" t="s">
        <v>1152</v>
      </c>
      <c r="M1836" s="7">
        <f t="shared" si="141"/>
        <v>3.4669949999999998</v>
      </c>
      <c r="N1836" s="7">
        <f t="shared" si="142"/>
        <v>1.4858549999999999</v>
      </c>
      <c r="O1836" s="7">
        <f t="shared" si="143"/>
        <v>0</v>
      </c>
      <c r="P1836" s="7">
        <f t="shared" si="144"/>
        <v>0.11183460028064651</v>
      </c>
    </row>
    <row r="1837" spans="1:16" x14ac:dyDescent="0.25">
      <c r="A1837" s="4">
        <v>6068</v>
      </c>
      <c r="B1837" s="4" t="s">
        <v>1608</v>
      </c>
      <c r="C1837" s="3" t="s">
        <v>65</v>
      </c>
      <c r="D1837" s="4" t="s">
        <v>42</v>
      </c>
      <c r="E1837" s="3" t="s">
        <v>22</v>
      </c>
      <c r="F1837" s="4" t="s">
        <v>1680</v>
      </c>
      <c r="G1837" s="3" t="s">
        <v>1612</v>
      </c>
      <c r="H1837" s="5">
        <v>798</v>
      </c>
      <c r="I1837" s="5">
        <v>760</v>
      </c>
      <c r="J1837" s="6">
        <f t="shared" si="140"/>
        <v>3.8000000000000003</v>
      </c>
      <c r="K1837" s="3" t="s">
        <v>1610</v>
      </c>
      <c r="L1837" s="3" t="s">
        <v>1152</v>
      </c>
      <c r="M1837" s="7">
        <f t="shared" si="141"/>
        <v>2.66</v>
      </c>
      <c r="N1837" s="7">
        <f t="shared" si="142"/>
        <v>1.1400000000000001</v>
      </c>
      <c r="O1837" s="7">
        <f t="shared" si="143"/>
        <v>0</v>
      </c>
      <c r="P1837" s="7">
        <f t="shared" si="144"/>
        <v>5.0000000000000044E-2</v>
      </c>
    </row>
    <row r="1838" spans="1:16" x14ac:dyDescent="0.25">
      <c r="A1838" s="4">
        <v>6068</v>
      </c>
      <c r="B1838" s="4" t="s">
        <v>1608</v>
      </c>
      <c r="C1838" s="3" t="s">
        <v>65</v>
      </c>
      <c r="D1838" s="4" t="s">
        <v>42</v>
      </c>
      <c r="E1838" s="3" t="s">
        <v>22</v>
      </c>
      <c r="F1838" s="4" t="s">
        <v>1681</v>
      </c>
      <c r="G1838" s="3" t="s">
        <v>1612</v>
      </c>
      <c r="H1838" s="5">
        <v>1697.1</v>
      </c>
      <c r="I1838" s="5">
        <v>1521.94</v>
      </c>
      <c r="J1838" s="6">
        <f t="shared" si="140"/>
        <v>7.6097000000000001</v>
      </c>
      <c r="K1838" s="3" t="s">
        <v>1610</v>
      </c>
      <c r="L1838" s="3" t="s">
        <v>1152</v>
      </c>
      <c r="M1838" s="7">
        <f t="shared" si="141"/>
        <v>5.3267899999999999</v>
      </c>
      <c r="N1838" s="7">
        <f t="shared" si="142"/>
        <v>2.2829099999999998</v>
      </c>
      <c r="O1838" s="7">
        <f t="shared" si="143"/>
        <v>0</v>
      </c>
      <c r="P1838" s="7">
        <f t="shared" si="144"/>
        <v>0.11508995098361297</v>
      </c>
    </row>
    <row r="1839" spans="1:16" x14ac:dyDescent="0.25">
      <c r="A1839" s="4">
        <v>6068</v>
      </c>
      <c r="B1839" s="4" t="s">
        <v>1608</v>
      </c>
      <c r="C1839" s="3" t="s">
        <v>65</v>
      </c>
      <c r="D1839" s="4" t="s">
        <v>42</v>
      </c>
      <c r="E1839" s="3" t="s">
        <v>22</v>
      </c>
      <c r="F1839" s="4" t="s">
        <v>1682</v>
      </c>
      <c r="G1839" s="3" t="s">
        <v>1614</v>
      </c>
      <c r="H1839" s="5">
        <v>399</v>
      </c>
      <c r="I1839" s="5">
        <v>380</v>
      </c>
      <c r="J1839" s="6">
        <f t="shared" si="140"/>
        <v>1.9000000000000001</v>
      </c>
      <c r="K1839" s="3" t="s">
        <v>1610</v>
      </c>
      <c r="L1839" s="3" t="s">
        <v>1152</v>
      </c>
      <c r="M1839" s="7">
        <f t="shared" si="141"/>
        <v>1.33</v>
      </c>
      <c r="N1839" s="7">
        <f t="shared" si="142"/>
        <v>0.57000000000000006</v>
      </c>
      <c r="O1839" s="7">
        <f t="shared" si="143"/>
        <v>0</v>
      </c>
      <c r="P1839" s="7">
        <f t="shared" si="144"/>
        <v>5.0000000000000044E-2</v>
      </c>
    </row>
    <row r="1840" spans="1:16" x14ac:dyDescent="0.25">
      <c r="A1840" s="4">
        <v>6068</v>
      </c>
      <c r="B1840" s="4" t="s">
        <v>1608</v>
      </c>
      <c r="C1840" s="3" t="s">
        <v>65</v>
      </c>
      <c r="D1840" s="4" t="s">
        <v>42</v>
      </c>
      <c r="E1840" s="3" t="s">
        <v>22</v>
      </c>
      <c r="F1840" s="4" t="s">
        <v>1683</v>
      </c>
      <c r="G1840" s="3" t="s">
        <v>1612</v>
      </c>
      <c r="H1840" s="5">
        <v>2937.55</v>
      </c>
      <c r="I1840" s="5">
        <v>2510.25</v>
      </c>
      <c r="J1840" s="6">
        <f t="shared" si="140"/>
        <v>12.55125</v>
      </c>
      <c r="K1840" s="3" t="s">
        <v>1610</v>
      </c>
      <c r="L1840" s="3" t="s">
        <v>1152</v>
      </c>
      <c r="M1840" s="7">
        <f t="shared" si="141"/>
        <v>8.785874999999999</v>
      </c>
      <c r="N1840" s="7">
        <f t="shared" si="142"/>
        <v>3.7653749999999997</v>
      </c>
      <c r="O1840" s="7">
        <f t="shared" si="143"/>
        <v>0</v>
      </c>
      <c r="P1840" s="7">
        <f t="shared" si="144"/>
        <v>0.17022208943332351</v>
      </c>
    </row>
    <row r="1841" spans="1:16" x14ac:dyDescent="0.25">
      <c r="A1841" s="4">
        <v>6068</v>
      </c>
      <c r="B1841" s="4" t="s">
        <v>1608</v>
      </c>
      <c r="C1841" s="3" t="s">
        <v>65</v>
      </c>
      <c r="D1841" s="4" t="s">
        <v>42</v>
      </c>
      <c r="E1841" s="3" t="s">
        <v>22</v>
      </c>
      <c r="F1841" s="4" t="s">
        <v>1684</v>
      </c>
      <c r="G1841" s="3" t="s">
        <v>1623</v>
      </c>
      <c r="H1841" s="5">
        <v>5317.15</v>
      </c>
      <c r="I1841" s="5">
        <v>4506.05</v>
      </c>
      <c r="J1841" s="6">
        <f t="shared" si="140"/>
        <v>36.048400000000001</v>
      </c>
      <c r="K1841" s="3" t="s">
        <v>1610</v>
      </c>
      <c r="L1841" s="3" t="s">
        <v>1152</v>
      </c>
      <c r="M1841" s="7">
        <f t="shared" si="141"/>
        <v>25.233879999999999</v>
      </c>
      <c r="N1841" s="7">
        <f t="shared" si="142"/>
        <v>10.81452</v>
      </c>
      <c r="O1841" s="7">
        <f t="shared" si="143"/>
        <v>0</v>
      </c>
      <c r="P1841" s="7">
        <f t="shared" si="144"/>
        <v>0.18000244116243702</v>
      </c>
    </row>
    <row r="1842" spans="1:16" x14ac:dyDescent="0.25">
      <c r="A1842" s="4">
        <v>6068</v>
      </c>
      <c r="B1842" s="4" t="s">
        <v>1608</v>
      </c>
      <c r="C1842" s="3" t="s">
        <v>65</v>
      </c>
      <c r="D1842" s="4" t="s">
        <v>42</v>
      </c>
      <c r="E1842" s="3" t="s">
        <v>22</v>
      </c>
      <c r="F1842" s="4" t="s">
        <v>1685</v>
      </c>
      <c r="G1842" s="3" t="s">
        <v>1612</v>
      </c>
      <c r="H1842" s="5">
        <v>2294</v>
      </c>
      <c r="I1842" s="5">
        <v>2017.3</v>
      </c>
      <c r="J1842" s="6">
        <f t="shared" si="140"/>
        <v>10.086499999999999</v>
      </c>
      <c r="K1842" s="3" t="s">
        <v>1610</v>
      </c>
      <c r="L1842" s="3" t="s">
        <v>1152</v>
      </c>
      <c r="M1842" s="7">
        <f t="shared" si="141"/>
        <v>7.0605499999999992</v>
      </c>
      <c r="N1842" s="7">
        <f t="shared" si="142"/>
        <v>3.0259499999999995</v>
      </c>
      <c r="O1842" s="7">
        <f t="shared" si="143"/>
        <v>0</v>
      </c>
      <c r="P1842" s="7">
        <f t="shared" si="144"/>
        <v>0.13716353541862891</v>
      </c>
    </row>
    <row r="1843" spans="1:16" x14ac:dyDescent="0.25">
      <c r="A1843" s="4">
        <v>6068</v>
      </c>
      <c r="B1843" s="4" t="s">
        <v>1608</v>
      </c>
      <c r="C1843" s="3" t="s">
        <v>65</v>
      </c>
      <c r="D1843" s="4" t="s">
        <v>42</v>
      </c>
      <c r="E1843" s="3" t="s">
        <v>22</v>
      </c>
      <c r="F1843" s="4" t="s">
        <v>1686</v>
      </c>
      <c r="G1843" s="3" t="s">
        <v>1623</v>
      </c>
      <c r="H1843" s="5">
        <v>1709</v>
      </c>
      <c r="I1843" s="5">
        <v>1627.62</v>
      </c>
      <c r="J1843" s="6">
        <f t="shared" si="140"/>
        <v>8.1380999999999997</v>
      </c>
      <c r="K1843" s="3" t="s">
        <v>1610</v>
      </c>
      <c r="L1843" s="3" t="s">
        <v>1152</v>
      </c>
      <c r="M1843" s="7">
        <f t="shared" si="141"/>
        <v>5.6966699999999992</v>
      </c>
      <c r="N1843" s="7">
        <f t="shared" si="142"/>
        <v>2.44143</v>
      </c>
      <c r="O1843" s="7">
        <f t="shared" si="143"/>
        <v>0</v>
      </c>
      <c r="P1843" s="7">
        <f t="shared" si="144"/>
        <v>4.9999385605976832E-2</v>
      </c>
    </row>
    <row r="1844" spans="1:16" x14ac:dyDescent="0.25">
      <c r="A1844" s="4">
        <v>6068</v>
      </c>
      <c r="B1844" s="4" t="s">
        <v>1608</v>
      </c>
      <c r="C1844" s="3" t="s">
        <v>65</v>
      </c>
      <c r="D1844" s="4" t="s">
        <v>42</v>
      </c>
      <c r="E1844" s="3" t="s">
        <v>22</v>
      </c>
      <c r="F1844" s="4" t="s">
        <v>1687</v>
      </c>
      <c r="G1844" s="3" t="s">
        <v>1614</v>
      </c>
      <c r="H1844" s="5">
        <v>1995</v>
      </c>
      <c r="I1844" s="5">
        <v>1690.68</v>
      </c>
      <c r="J1844" s="6">
        <f t="shared" si="140"/>
        <v>8.4534000000000002</v>
      </c>
      <c r="K1844" s="3" t="s">
        <v>1610</v>
      </c>
      <c r="L1844" s="3" t="s">
        <v>1152</v>
      </c>
      <c r="M1844" s="7">
        <f t="shared" si="141"/>
        <v>5.9173799999999996</v>
      </c>
      <c r="N1844" s="7">
        <f t="shared" si="142"/>
        <v>2.5360200000000002</v>
      </c>
      <c r="O1844" s="7">
        <f t="shared" si="143"/>
        <v>0</v>
      </c>
      <c r="P1844" s="7">
        <f t="shared" si="144"/>
        <v>0.17999858045283545</v>
      </c>
    </row>
    <row r="1845" spans="1:16" x14ac:dyDescent="0.25">
      <c r="A1845" s="4">
        <v>6068</v>
      </c>
      <c r="B1845" s="4" t="s">
        <v>1608</v>
      </c>
      <c r="C1845" s="3" t="s">
        <v>65</v>
      </c>
      <c r="D1845" s="4" t="s">
        <v>42</v>
      </c>
      <c r="E1845" s="3" t="s">
        <v>22</v>
      </c>
      <c r="F1845" s="4" t="s">
        <v>1688</v>
      </c>
      <c r="G1845" s="3" t="s">
        <v>1614</v>
      </c>
      <c r="H1845" s="5">
        <v>2167.25</v>
      </c>
      <c r="I1845" s="5">
        <v>1906.77</v>
      </c>
      <c r="J1845" s="6">
        <f t="shared" si="140"/>
        <v>9.5338499999999993</v>
      </c>
      <c r="K1845" s="3" t="s">
        <v>1610</v>
      </c>
      <c r="L1845" s="3" t="s">
        <v>1152</v>
      </c>
      <c r="M1845" s="7">
        <f t="shared" si="141"/>
        <v>6.6736949999999995</v>
      </c>
      <c r="N1845" s="7">
        <f t="shared" si="142"/>
        <v>2.8601549999999998</v>
      </c>
      <c r="O1845" s="7">
        <f t="shared" si="143"/>
        <v>0</v>
      </c>
      <c r="P1845" s="7">
        <f t="shared" si="144"/>
        <v>0.13660798103599281</v>
      </c>
    </row>
    <row r="1846" spans="1:16" x14ac:dyDescent="0.25">
      <c r="A1846" s="4">
        <v>6068</v>
      </c>
      <c r="B1846" s="4" t="s">
        <v>1608</v>
      </c>
      <c r="C1846" s="3" t="s">
        <v>65</v>
      </c>
      <c r="D1846" s="4" t="s">
        <v>42</v>
      </c>
      <c r="E1846" s="3" t="s">
        <v>22</v>
      </c>
      <c r="F1846" s="4">
        <v>2606801461</v>
      </c>
      <c r="G1846" s="3" t="s">
        <v>1614</v>
      </c>
      <c r="H1846" s="5">
        <v>1371.05</v>
      </c>
      <c r="I1846" s="5">
        <v>1161.8899999999999</v>
      </c>
      <c r="J1846" s="6">
        <f t="shared" si="140"/>
        <v>5.8094499999999991</v>
      </c>
      <c r="K1846" s="3" t="s">
        <v>1610</v>
      </c>
      <c r="L1846" s="3" t="s">
        <v>1152</v>
      </c>
      <c r="M1846" s="7">
        <f t="shared" si="141"/>
        <v>4.0666149999999988</v>
      </c>
      <c r="N1846" s="7">
        <f t="shared" si="142"/>
        <v>1.7428349999999997</v>
      </c>
      <c r="O1846" s="7">
        <f t="shared" si="143"/>
        <v>0</v>
      </c>
      <c r="P1846" s="7">
        <f t="shared" si="144"/>
        <v>0.18001704120011364</v>
      </c>
    </row>
    <row r="1847" spans="1:16" x14ac:dyDescent="0.25">
      <c r="A1847" s="4">
        <v>6068</v>
      </c>
      <c r="B1847" s="4" t="s">
        <v>1608</v>
      </c>
      <c r="C1847" s="3" t="s">
        <v>65</v>
      </c>
      <c r="D1847" s="4" t="s">
        <v>314</v>
      </c>
      <c r="E1847" s="3" t="s">
        <v>22</v>
      </c>
      <c r="F1847" s="4" t="s">
        <v>1689</v>
      </c>
      <c r="G1847" s="3" t="s">
        <v>35</v>
      </c>
      <c r="H1847" s="5">
        <v>3345.65</v>
      </c>
      <c r="I1847" s="5">
        <v>2835.31</v>
      </c>
      <c r="J1847" s="6">
        <f t="shared" si="140"/>
        <v>14.176550000000001</v>
      </c>
      <c r="K1847" s="3" t="s">
        <v>1610</v>
      </c>
      <c r="L1847" s="3" t="s">
        <v>1152</v>
      </c>
      <c r="M1847" s="7">
        <f t="shared" si="141"/>
        <v>9.9235849999999992</v>
      </c>
      <c r="N1847" s="7">
        <f t="shared" si="142"/>
        <v>4.2529649999999997</v>
      </c>
      <c r="O1847" s="7">
        <f t="shared" si="143"/>
        <v>0</v>
      </c>
      <c r="P1847" s="7">
        <f t="shared" si="144"/>
        <v>0.17999442741710792</v>
      </c>
    </row>
    <row r="1848" spans="1:16" x14ac:dyDescent="0.25">
      <c r="A1848" s="4">
        <v>6068</v>
      </c>
      <c r="B1848" s="4" t="s">
        <v>1608</v>
      </c>
      <c r="C1848" s="3" t="s">
        <v>65</v>
      </c>
      <c r="D1848" s="4" t="s">
        <v>314</v>
      </c>
      <c r="E1848" s="3" t="s">
        <v>22</v>
      </c>
      <c r="F1848" s="4" t="s">
        <v>1690</v>
      </c>
      <c r="G1848" s="3" t="s">
        <v>1614</v>
      </c>
      <c r="H1848" s="5">
        <v>15034.050000000001</v>
      </c>
      <c r="I1848" s="5">
        <v>12740.689999999999</v>
      </c>
      <c r="J1848" s="6">
        <f t="shared" si="140"/>
        <v>127.40689999999999</v>
      </c>
      <c r="K1848" s="3" t="s">
        <v>1610</v>
      </c>
      <c r="L1848" s="3" t="s">
        <v>1152</v>
      </c>
      <c r="M1848" s="7">
        <f t="shared" si="141"/>
        <v>89.184829999999991</v>
      </c>
      <c r="N1848" s="7">
        <f t="shared" si="142"/>
        <v>38.222069999999995</v>
      </c>
      <c r="O1848" s="7">
        <f t="shared" si="143"/>
        <v>0</v>
      </c>
      <c r="P1848" s="7">
        <f t="shared" si="144"/>
        <v>0.1800028098949118</v>
      </c>
    </row>
    <row r="1849" spans="1:16" x14ac:dyDescent="0.25">
      <c r="A1849" s="4">
        <v>6068</v>
      </c>
      <c r="B1849" s="4" t="s">
        <v>1608</v>
      </c>
      <c r="C1849" s="3" t="s">
        <v>65</v>
      </c>
      <c r="D1849" s="4" t="s">
        <v>314</v>
      </c>
      <c r="E1849" s="3" t="s">
        <v>22</v>
      </c>
      <c r="F1849" s="4" t="s">
        <v>1691</v>
      </c>
      <c r="G1849" s="3" t="s">
        <v>1614</v>
      </c>
      <c r="H1849" s="5">
        <v>674.1</v>
      </c>
      <c r="I1849" s="5">
        <v>571.28</v>
      </c>
      <c r="J1849" s="6">
        <f t="shared" si="140"/>
        <v>2.8563999999999998</v>
      </c>
      <c r="K1849" s="3" t="s">
        <v>1610</v>
      </c>
      <c r="L1849" s="3" t="s">
        <v>1152</v>
      </c>
      <c r="M1849" s="7">
        <f t="shared" si="141"/>
        <v>1.9994799999999997</v>
      </c>
      <c r="N1849" s="7">
        <f t="shared" si="142"/>
        <v>0.8569199999999999</v>
      </c>
      <c r="O1849" s="7">
        <f t="shared" si="143"/>
        <v>0</v>
      </c>
      <c r="P1849" s="7">
        <f t="shared" si="144"/>
        <v>0.1799817952667695</v>
      </c>
    </row>
    <row r="1850" spans="1:16" x14ac:dyDescent="0.25">
      <c r="A1850" s="4">
        <v>6068</v>
      </c>
      <c r="B1850" s="4" t="s">
        <v>1608</v>
      </c>
      <c r="C1850" s="3" t="s">
        <v>65</v>
      </c>
      <c r="D1850" s="4" t="s">
        <v>314</v>
      </c>
      <c r="E1850" s="3" t="s">
        <v>22</v>
      </c>
      <c r="F1850" s="4" t="s">
        <v>1692</v>
      </c>
      <c r="G1850" s="3" t="s">
        <v>1623</v>
      </c>
      <c r="H1850" s="5">
        <v>3740.8</v>
      </c>
      <c r="I1850" s="5">
        <v>3170.18</v>
      </c>
      <c r="J1850" s="6">
        <f t="shared" si="140"/>
        <v>15.850899999999999</v>
      </c>
      <c r="K1850" s="3" t="s">
        <v>1610</v>
      </c>
      <c r="L1850" s="3" t="s">
        <v>1152</v>
      </c>
      <c r="M1850" s="7">
        <f t="shared" si="141"/>
        <v>11.095629999999998</v>
      </c>
      <c r="N1850" s="7">
        <f t="shared" si="142"/>
        <v>4.7552699999999994</v>
      </c>
      <c r="O1850" s="7">
        <f t="shared" si="143"/>
        <v>0</v>
      </c>
      <c r="P1850" s="7">
        <f t="shared" si="144"/>
        <v>0.17999608855017701</v>
      </c>
    </row>
    <row r="1851" spans="1:16" x14ac:dyDescent="0.25">
      <c r="A1851" s="4">
        <v>6068</v>
      </c>
      <c r="B1851" s="4" t="s">
        <v>1608</v>
      </c>
      <c r="C1851" s="3" t="s">
        <v>65</v>
      </c>
      <c r="D1851" s="4" t="s">
        <v>314</v>
      </c>
      <c r="E1851" s="3" t="s">
        <v>22</v>
      </c>
      <c r="F1851" s="4" t="s">
        <v>1693</v>
      </c>
      <c r="G1851" s="3" t="s">
        <v>1612</v>
      </c>
      <c r="H1851" s="5">
        <v>718.2</v>
      </c>
      <c r="I1851" s="5">
        <v>608.66000000000008</v>
      </c>
      <c r="J1851" s="6">
        <f t="shared" si="140"/>
        <v>3.0433000000000003</v>
      </c>
      <c r="K1851" s="3" t="s">
        <v>1610</v>
      </c>
      <c r="L1851" s="3" t="s">
        <v>1152</v>
      </c>
      <c r="M1851" s="7">
        <f t="shared" si="141"/>
        <v>2.1303100000000001</v>
      </c>
      <c r="N1851" s="7">
        <f t="shared" si="142"/>
        <v>0.91299000000000008</v>
      </c>
      <c r="O1851" s="7">
        <f t="shared" si="143"/>
        <v>0</v>
      </c>
      <c r="P1851" s="7">
        <f t="shared" si="144"/>
        <v>0.17996911247658787</v>
      </c>
    </row>
    <row r="1852" spans="1:16" x14ac:dyDescent="0.25">
      <c r="A1852" s="4">
        <v>6068</v>
      </c>
      <c r="B1852" s="4" t="s">
        <v>1608</v>
      </c>
      <c r="C1852" s="3" t="s">
        <v>65</v>
      </c>
      <c r="D1852" s="4" t="s">
        <v>45</v>
      </c>
      <c r="E1852" s="3" t="s">
        <v>18</v>
      </c>
      <c r="F1852" s="4" t="s">
        <v>1694</v>
      </c>
      <c r="G1852" s="3" t="s">
        <v>1614</v>
      </c>
      <c r="H1852" s="5">
        <v>600</v>
      </c>
      <c r="I1852" s="5">
        <v>508.48</v>
      </c>
      <c r="J1852" s="6">
        <f t="shared" si="140"/>
        <v>0</v>
      </c>
      <c r="K1852" s="3" t="s">
        <v>1610</v>
      </c>
      <c r="L1852" s="3" t="s">
        <v>1611</v>
      </c>
      <c r="M1852" s="7">
        <f t="shared" si="141"/>
        <v>0</v>
      </c>
      <c r="N1852" s="7">
        <f t="shared" si="142"/>
        <v>0</v>
      </c>
      <c r="O1852" s="7">
        <f t="shared" si="143"/>
        <v>0</v>
      </c>
      <c r="P1852" s="7">
        <f t="shared" si="144"/>
        <v>0.17998741346758962</v>
      </c>
    </row>
    <row r="1853" spans="1:16" x14ac:dyDescent="0.25">
      <c r="A1853" s="4">
        <v>6068</v>
      </c>
      <c r="B1853" s="4" t="s">
        <v>1608</v>
      </c>
      <c r="C1853" s="3" t="s">
        <v>65</v>
      </c>
      <c r="D1853" s="4" t="s">
        <v>45</v>
      </c>
      <c r="E1853" s="3" t="s">
        <v>22</v>
      </c>
      <c r="F1853" s="4" t="s">
        <v>1695</v>
      </c>
      <c r="G1853" s="3" t="s">
        <v>1612</v>
      </c>
      <c r="H1853" s="5">
        <v>1399</v>
      </c>
      <c r="I1853" s="5">
        <v>1185.5999999999999</v>
      </c>
      <c r="J1853" s="6">
        <f t="shared" si="140"/>
        <v>5.9279999999999999</v>
      </c>
      <c r="K1853" s="3" t="s">
        <v>1610</v>
      </c>
      <c r="L1853" s="3" t="s">
        <v>1152</v>
      </c>
      <c r="M1853" s="7">
        <f t="shared" si="141"/>
        <v>4.1495999999999995</v>
      </c>
      <c r="N1853" s="7">
        <f t="shared" si="142"/>
        <v>1.7784</v>
      </c>
      <c r="O1853" s="7">
        <f t="shared" si="143"/>
        <v>0</v>
      </c>
      <c r="P1853" s="7">
        <f t="shared" si="144"/>
        <v>0.17999325236167341</v>
      </c>
    </row>
    <row r="1854" spans="1:16" x14ac:dyDescent="0.25">
      <c r="A1854" s="4">
        <v>6068</v>
      </c>
      <c r="B1854" s="4" t="s">
        <v>1608</v>
      </c>
      <c r="C1854" s="3" t="s">
        <v>65</v>
      </c>
      <c r="D1854" s="4" t="s">
        <v>45</v>
      </c>
      <c r="E1854" s="3" t="s">
        <v>22</v>
      </c>
      <c r="F1854" s="4" t="s">
        <v>1696</v>
      </c>
      <c r="G1854" s="3" t="s">
        <v>1614</v>
      </c>
      <c r="H1854" s="5">
        <v>4191.6000000000004</v>
      </c>
      <c r="I1854" s="5">
        <v>3552.22</v>
      </c>
      <c r="J1854" s="6">
        <f t="shared" si="140"/>
        <v>17.761099999999999</v>
      </c>
      <c r="K1854" s="3" t="s">
        <v>1610</v>
      </c>
      <c r="L1854" s="3" t="s">
        <v>1152</v>
      </c>
      <c r="M1854" s="7">
        <f t="shared" si="141"/>
        <v>12.432769999999998</v>
      </c>
      <c r="N1854" s="7">
        <f t="shared" si="142"/>
        <v>5.3283299999999993</v>
      </c>
      <c r="O1854" s="7">
        <f t="shared" si="143"/>
        <v>0</v>
      </c>
      <c r="P1854" s="7">
        <f t="shared" si="144"/>
        <v>0.17999448232373005</v>
      </c>
    </row>
    <row r="1855" spans="1:16" x14ac:dyDescent="0.25">
      <c r="A1855" s="4">
        <v>6068</v>
      </c>
      <c r="B1855" s="4" t="s">
        <v>1608</v>
      </c>
      <c r="C1855" s="3" t="s">
        <v>65</v>
      </c>
      <c r="D1855" s="4" t="s">
        <v>45</v>
      </c>
      <c r="E1855" s="3" t="s">
        <v>22</v>
      </c>
      <c r="F1855" s="4" t="s">
        <v>1697</v>
      </c>
      <c r="G1855" s="3" t="s">
        <v>35</v>
      </c>
      <c r="H1855" s="5">
        <v>3499.1</v>
      </c>
      <c r="I1855" s="5">
        <v>2965.34</v>
      </c>
      <c r="J1855" s="6">
        <f t="shared" si="140"/>
        <v>14.826700000000001</v>
      </c>
      <c r="K1855" s="3" t="s">
        <v>1610</v>
      </c>
      <c r="L1855" s="3" t="s">
        <v>1152</v>
      </c>
      <c r="M1855" s="7">
        <f t="shared" si="141"/>
        <v>10.378690000000001</v>
      </c>
      <c r="N1855" s="7">
        <f t="shared" si="142"/>
        <v>4.44801</v>
      </c>
      <c r="O1855" s="7">
        <f t="shared" si="143"/>
        <v>0</v>
      </c>
      <c r="P1855" s="7">
        <f t="shared" si="144"/>
        <v>0.17999959532465071</v>
      </c>
    </row>
    <row r="1856" spans="1:16" x14ac:dyDescent="0.25">
      <c r="A1856" s="4">
        <v>6068</v>
      </c>
      <c r="B1856" s="4" t="s">
        <v>1608</v>
      </c>
      <c r="C1856" s="3" t="s">
        <v>65</v>
      </c>
      <c r="D1856" s="4" t="s">
        <v>45</v>
      </c>
      <c r="E1856" s="3" t="s">
        <v>22</v>
      </c>
      <c r="F1856" s="4" t="s">
        <v>1698</v>
      </c>
      <c r="G1856" s="3" t="s">
        <v>1614</v>
      </c>
      <c r="H1856" s="5">
        <v>1799.1</v>
      </c>
      <c r="I1856" s="5">
        <v>1524.66</v>
      </c>
      <c r="J1856" s="6">
        <f t="shared" si="140"/>
        <v>7.6233000000000004</v>
      </c>
      <c r="K1856" s="3" t="s">
        <v>1610</v>
      </c>
      <c r="L1856" s="3" t="s">
        <v>1152</v>
      </c>
      <c r="M1856" s="7">
        <f t="shared" si="141"/>
        <v>5.3363100000000001</v>
      </c>
      <c r="N1856" s="7">
        <f t="shared" si="142"/>
        <v>2.2869899999999999</v>
      </c>
      <c r="O1856" s="7">
        <f t="shared" si="143"/>
        <v>0</v>
      </c>
      <c r="P1856" s="7">
        <f t="shared" si="144"/>
        <v>0.18000078706072165</v>
      </c>
    </row>
    <row r="1857" spans="1:16" x14ac:dyDescent="0.25">
      <c r="A1857" s="4">
        <v>6068</v>
      </c>
      <c r="B1857" s="4" t="s">
        <v>1608</v>
      </c>
      <c r="C1857" s="3" t="s">
        <v>65</v>
      </c>
      <c r="D1857" s="4" t="s">
        <v>45</v>
      </c>
      <c r="E1857" s="3" t="s">
        <v>22</v>
      </c>
      <c r="F1857" s="4" t="s">
        <v>1699</v>
      </c>
      <c r="G1857" s="3" t="s">
        <v>1614</v>
      </c>
      <c r="H1857" s="5">
        <v>1000</v>
      </c>
      <c r="I1857" s="5">
        <v>952.38</v>
      </c>
      <c r="J1857" s="6">
        <f t="shared" si="140"/>
        <v>4.7618999999999998</v>
      </c>
      <c r="K1857" s="3" t="s">
        <v>1610</v>
      </c>
      <c r="L1857" s="3" t="s">
        <v>1152</v>
      </c>
      <c r="M1857" s="7">
        <f t="shared" si="141"/>
        <v>3.3333299999999997</v>
      </c>
      <c r="N1857" s="7">
        <f t="shared" si="142"/>
        <v>1.4285699999999999</v>
      </c>
      <c r="O1857" s="7">
        <f t="shared" si="143"/>
        <v>0</v>
      </c>
      <c r="P1857" s="7">
        <f t="shared" si="144"/>
        <v>5.0001050001049929E-2</v>
      </c>
    </row>
    <row r="1858" spans="1:16" x14ac:dyDescent="0.25">
      <c r="A1858" s="4">
        <v>6068</v>
      </c>
      <c r="B1858" s="4" t="s">
        <v>1608</v>
      </c>
      <c r="C1858" s="3" t="s">
        <v>65</v>
      </c>
      <c r="D1858" s="4" t="s">
        <v>45</v>
      </c>
      <c r="E1858" s="3" t="s">
        <v>22</v>
      </c>
      <c r="F1858" s="4" t="s">
        <v>1700</v>
      </c>
      <c r="G1858" s="3" t="s">
        <v>1614</v>
      </c>
      <c r="H1858" s="5">
        <v>1288.25</v>
      </c>
      <c r="I1858" s="5">
        <v>1226.9100000000001</v>
      </c>
      <c r="J1858" s="6">
        <f t="shared" ref="J1858:J1921" si="145">IF($E1858=$E$2,IF(H1858&lt;$W$3,0,IF(H1858&lt;=$W$4,I1858*0.2%,IF(H1858&lt;=$W$5,I1858*0.6%,I1858*1%))),IF($E1858=$E$15,IF(H1858&lt;=$W$7,I1858*0.5%,IF(H1858&lt;=$W$8,I1858*0.8%,I1858*1%)),""))</f>
        <v>6.1345500000000008</v>
      </c>
      <c r="K1858" s="3" t="s">
        <v>1610</v>
      </c>
      <c r="L1858" s="3" t="s">
        <v>1152</v>
      </c>
      <c r="M1858" s="7">
        <f t="shared" ref="M1858:M1921" si="146">IF($L1858="-",$J1858*0.7,$J1858*0.6)</f>
        <v>4.2941850000000006</v>
      </c>
      <c r="N1858" s="7">
        <f t="shared" ref="N1858:N1921" si="147">IF($L1858="-",$J1858*0.3,$J1858*0.15)</f>
        <v>1.8403650000000003</v>
      </c>
      <c r="O1858" s="7">
        <f t="shared" ref="O1858:O1921" si="148">IF($L1858="-",0,$J1858*0.25)</f>
        <v>0</v>
      </c>
      <c r="P1858" s="7">
        <f t="shared" si="144"/>
        <v>4.9995517193600181E-2</v>
      </c>
    </row>
    <row r="1859" spans="1:16" x14ac:dyDescent="0.25">
      <c r="A1859" s="4">
        <v>6068</v>
      </c>
      <c r="B1859" s="4" t="s">
        <v>1608</v>
      </c>
      <c r="C1859" s="3" t="s">
        <v>65</v>
      </c>
      <c r="D1859" s="4" t="s">
        <v>45</v>
      </c>
      <c r="E1859" s="3" t="s">
        <v>22</v>
      </c>
      <c r="F1859" s="4" t="s">
        <v>1701</v>
      </c>
      <c r="G1859" s="3" t="s">
        <v>1614</v>
      </c>
      <c r="H1859" s="5">
        <v>692.15</v>
      </c>
      <c r="I1859" s="5">
        <v>586.56999999999994</v>
      </c>
      <c r="J1859" s="6">
        <f t="shared" si="145"/>
        <v>2.9328499999999997</v>
      </c>
      <c r="K1859" s="3" t="s">
        <v>1610</v>
      </c>
      <c r="L1859" s="3" t="s">
        <v>1152</v>
      </c>
      <c r="M1859" s="7">
        <f t="shared" si="146"/>
        <v>2.0529949999999997</v>
      </c>
      <c r="N1859" s="7">
        <f t="shared" si="147"/>
        <v>0.87985499999999994</v>
      </c>
      <c r="O1859" s="7">
        <f t="shared" si="148"/>
        <v>0</v>
      </c>
      <c r="P1859" s="7">
        <f t="shared" ref="P1859:P1922" si="149">H1859/I1859-1</f>
        <v>0.17999556745145506</v>
      </c>
    </row>
    <row r="1860" spans="1:16" x14ac:dyDescent="0.25">
      <c r="A1860" s="4">
        <v>6068</v>
      </c>
      <c r="B1860" s="4" t="s">
        <v>1608</v>
      </c>
      <c r="C1860" s="3" t="s">
        <v>65</v>
      </c>
      <c r="D1860" s="4" t="s">
        <v>45</v>
      </c>
      <c r="E1860" s="3" t="s">
        <v>22</v>
      </c>
      <c r="F1860" s="4" t="s">
        <v>1694</v>
      </c>
      <c r="G1860" s="3" t="s">
        <v>1614</v>
      </c>
      <c r="H1860" s="5">
        <v>2537.9</v>
      </c>
      <c r="I1860" s="5">
        <v>2417.04</v>
      </c>
      <c r="J1860" s="6">
        <f t="shared" si="145"/>
        <v>12.0852</v>
      </c>
      <c r="K1860" s="3" t="s">
        <v>1610</v>
      </c>
      <c r="L1860" s="3" t="s">
        <v>1152</v>
      </c>
      <c r="M1860" s="7">
        <f t="shared" si="146"/>
        <v>8.4596400000000003</v>
      </c>
      <c r="N1860" s="7">
        <f t="shared" si="147"/>
        <v>3.6255600000000001</v>
      </c>
      <c r="O1860" s="7">
        <f t="shared" si="148"/>
        <v>0</v>
      </c>
      <c r="P1860" s="7">
        <f t="shared" si="149"/>
        <v>5.000330983351553E-2</v>
      </c>
    </row>
    <row r="1861" spans="1:16" x14ac:dyDescent="0.25">
      <c r="A1861" s="4">
        <v>6068</v>
      </c>
      <c r="B1861" s="4" t="s">
        <v>1608</v>
      </c>
      <c r="C1861" s="3" t="s">
        <v>65</v>
      </c>
      <c r="D1861" s="4" t="s">
        <v>46</v>
      </c>
      <c r="E1861" s="3" t="s">
        <v>22</v>
      </c>
      <c r="F1861" s="4" t="s">
        <v>1702</v>
      </c>
      <c r="G1861" s="3" t="s">
        <v>1623</v>
      </c>
      <c r="H1861" s="5">
        <v>2217.75</v>
      </c>
      <c r="I1861" s="5">
        <v>1902.8300000000002</v>
      </c>
      <c r="J1861" s="6">
        <f t="shared" si="145"/>
        <v>9.5141500000000008</v>
      </c>
      <c r="K1861" s="3" t="s">
        <v>1610</v>
      </c>
      <c r="L1861" s="3" t="s">
        <v>1152</v>
      </c>
      <c r="M1861" s="7">
        <f t="shared" si="146"/>
        <v>6.6599050000000002</v>
      </c>
      <c r="N1861" s="7">
        <f t="shared" si="147"/>
        <v>2.8542450000000001</v>
      </c>
      <c r="O1861" s="7">
        <f t="shared" si="148"/>
        <v>0</v>
      </c>
      <c r="P1861" s="7">
        <f t="shared" si="149"/>
        <v>0.16550085924649061</v>
      </c>
    </row>
    <row r="1862" spans="1:16" x14ac:dyDescent="0.25">
      <c r="A1862" s="4">
        <v>6068</v>
      </c>
      <c r="B1862" s="4" t="s">
        <v>1608</v>
      </c>
      <c r="C1862" s="3" t="s">
        <v>65</v>
      </c>
      <c r="D1862" s="4" t="s">
        <v>46</v>
      </c>
      <c r="E1862" s="3" t="s">
        <v>22</v>
      </c>
      <c r="F1862" s="4" t="s">
        <v>1703</v>
      </c>
      <c r="G1862" s="3" t="s">
        <v>1614</v>
      </c>
      <c r="H1862" s="5">
        <v>539.1</v>
      </c>
      <c r="I1862" s="5">
        <v>513.41999999999996</v>
      </c>
      <c r="J1862" s="6">
        <f t="shared" si="145"/>
        <v>2.5670999999999999</v>
      </c>
      <c r="K1862" s="3" t="s">
        <v>1610</v>
      </c>
      <c r="L1862" s="3" t="s">
        <v>1152</v>
      </c>
      <c r="M1862" s="7">
        <f t="shared" si="146"/>
        <v>1.7969699999999997</v>
      </c>
      <c r="N1862" s="7">
        <f t="shared" si="147"/>
        <v>0.77012999999999998</v>
      </c>
      <c r="O1862" s="7">
        <f t="shared" si="148"/>
        <v>0</v>
      </c>
      <c r="P1862" s="7">
        <f t="shared" si="149"/>
        <v>5.0017529508005198E-2</v>
      </c>
    </row>
    <row r="1863" spans="1:16" x14ac:dyDescent="0.25">
      <c r="A1863" s="4">
        <v>6068</v>
      </c>
      <c r="B1863" s="4" t="s">
        <v>1608</v>
      </c>
      <c r="C1863" s="3" t="s">
        <v>65</v>
      </c>
      <c r="D1863" s="4" t="s">
        <v>46</v>
      </c>
      <c r="E1863" s="3" t="s">
        <v>22</v>
      </c>
      <c r="F1863" s="4" t="s">
        <v>1704</v>
      </c>
      <c r="G1863" s="3" t="s">
        <v>1614</v>
      </c>
      <c r="H1863" s="5">
        <v>3582.75</v>
      </c>
      <c r="I1863" s="5">
        <v>3036.2299999999996</v>
      </c>
      <c r="J1863" s="6">
        <f t="shared" si="145"/>
        <v>15.181149999999999</v>
      </c>
      <c r="K1863" s="3" t="s">
        <v>1610</v>
      </c>
      <c r="L1863" s="3" t="s">
        <v>1152</v>
      </c>
      <c r="M1863" s="7">
        <f t="shared" si="146"/>
        <v>10.626804999999999</v>
      </c>
      <c r="N1863" s="7">
        <f t="shared" si="147"/>
        <v>4.5543449999999996</v>
      </c>
      <c r="O1863" s="7">
        <f t="shared" si="148"/>
        <v>0</v>
      </c>
      <c r="P1863" s="7">
        <f t="shared" si="149"/>
        <v>0.17999953890186204</v>
      </c>
    </row>
    <row r="1864" spans="1:16" x14ac:dyDescent="0.25">
      <c r="A1864" s="4">
        <v>6068</v>
      </c>
      <c r="B1864" s="4" t="s">
        <v>1608</v>
      </c>
      <c r="C1864" s="3" t="s">
        <v>65</v>
      </c>
      <c r="D1864" s="4" t="s">
        <v>46</v>
      </c>
      <c r="E1864" s="3" t="s">
        <v>22</v>
      </c>
      <c r="F1864" s="4" t="s">
        <v>1705</v>
      </c>
      <c r="G1864" s="3" t="s">
        <v>1614</v>
      </c>
      <c r="H1864" s="5">
        <v>2799</v>
      </c>
      <c r="I1864" s="5">
        <v>2665.7</v>
      </c>
      <c r="J1864" s="6">
        <f t="shared" si="145"/>
        <v>13.3285</v>
      </c>
      <c r="K1864" s="3" t="s">
        <v>1610</v>
      </c>
      <c r="L1864" s="3" t="s">
        <v>1152</v>
      </c>
      <c r="M1864" s="7">
        <f t="shared" si="146"/>
        <v>9.3299500000000002</v>
      </c>
      <c r="N1864" s="7">
        <f t="shared" si="147"/>
        <v>3.9985499999999998</v>
      </c>
      <c r="O1864" s="7">
        <f t="shared" si="148"/>
        <v>0</v>
      </c>
      <c r="P1864" s="7">
        <f t="shared" si="149"/>
        <v>5.0005627039801936E-2</v>
      </c>
    </row>
    <row r="1865" spans="1:16" x14ac:dyDescent="0.25">
      <c r="A1865" s="4">
        <v>6068</v>
      </c>
      <c r="B1865" s="4" t="s">
        <v>1608</v>
      </c>
      <c r="C1865" s="3" t="s">
        <v>65</v>
      </c>
      <c r="D1865" s="4" t="s">
        <v>46</v>
      </c>
      <c r="E1865" s="3" t="s">
        <v>22</v>
      </c>
      <c r="F1865" s="4" t="s">
        <v>1706</v>
      </c>
      <c r="G1865" s="3" t="s">
        <v>1614</v>
      </c>
      <c r="H1865" s="5">
        <v>7347.4000000000005</v>
      </c>
      <c r="I1865" s="5">
        <v>6399.58</v>
      </c>
      <c r="J1865" s="6">
        <f t="shared" si="145"/>
        <v>51.196640000000002</v>
      </c>
      <c r="K1865" s="3" t="s">
        <v>1610</v>
      </c>
      <c r="L1865" s="3" t="s">
        <v>1152</v>
      </c>
      <c r="M1865" s="7">
        <f t="shared" si="146"/>
        <v>35.837648000000002</v>
      </c>
      <c r="N1865" s="7">
        <f t="shared" si="147"/>
        <v>15.358992000000001</v>
      </c>
      <c r="O1865" s="7">
        <f t="shared" si="148"/>
        <v>0</v>
      </c>
      <c r="P1865" s="7">
        <f t="shared" si="149"/>
        <v>0.14810659449526375</v>
      </c>
    </row>
    <row r="1866" spans="1:16" x14ac:dyDescent="0.25">
      <c r="A1866" s="4">
        <v>6068</v>
      </c>
      <c r="B1866" s="4" t="s">
        <v>1608</v>
      </c>
      <c r="C1866" s="3" t="s">
        <v>65</v>
      </c>
      <c r="D1866" s="4" t="s">
        <v>46</v>
      </c>
      <c r="E1866" s="3" t="s">
        <v>22</v>
      </c>
      <c r="F1866" s="4" t="s">
        <v>1707</v>
      </c>
      <c r="G1866" s="3" t="s">
        <v>1614</v>
      </c>
      <c r="H1866" s="5">
        <v>1478.15</v>
      </c>
      <c r="I1866" s="5">
        <v>1407.77</v>
      </c>
      <c r="J1866" s="6">
        <f t="shared" si="145"/>
        <v>7.0388500000000001</v>
      </c>
      <c r="K1866" s="3" t="s">
        <v>1610</v>
      </c>
      <c r="L1866" s="3" t="s">
        <v>1152</v>
      </c>
      <c r="M1866" s="7">
        <f t="shared" si="146"/>
        <v>4.9271949999999993</v>
      </c>
      <c r="N1866" s="7">
        <f t="shared" si="147"/>
        <v>2.1116549999999998</v>
      </c>
      <c r="O1866" s="7">
        <f t="shared" si="148"/>
        <v>0</v>
      </c>
      <c r="P1866" s="7">
        <f t="shared" si="149"/>
        <v>4.9993962081874344E-2</v>
      </c>
    </row>
    <row r="1867" spans="1:16" x14ac:dyDescent="0.25">
      <c r="A1867" s="4">
        <v>6068</v>
      </c>
      <c r="B1867" s="4" t="s">
        <v>1608</v>
      </c>
      <c r="C1867" s="3" t="s">
        <v>65</v>
      </c>
      <c r="D1867" s="4" t="s">
        <v>46</v>
      </c>
      <c r="E1867" s="3" t="s">
        <v>22</v>
      </c>
      <c r="F1867" s="4" t="s">
        <v>1708</v>
      </c>
      <c r="G1867" s="3" t="s">
        <v>1614</v>
      </c>
      <c r="H1867" s="5">
        <v>358.2</v>
      </c>
      <c r="I1867" s="5">
        <v>303.56</v>
      </c>
      <c r="J1867" s="6">
        <f t="shared" si="145"/>
        <v>1.5178</v>
      </c>
      <c r="K1867" s="3" t="s">
        <v>1610</v>
      </c>
      <c r="L1867" s="3" t="s">
        <v>1152</v>
      </c>
      <c r="M1867" s="7">
        <f t="shared" si="146"/>
        <v>1.06246</v>
      </c>
      <c r="N1867" s="7">
        <f t="shared" si="147"/>
        <v>0.45533999999999997</v>
      </c>
      <c r="O1867" s="7">
        <f t="shared" si="148"/>
        <v>0</v>
      </c>
      <c r="P1867" s="7">
        <f t="shared" si="149"/>
        <v>0.17999736460666749</v>
      </c>
    </row>
    <row r="1868" spans="1:16" x14ac:dyDescent="0.25">
      <c r="A1868" s="4">
        <v>6068</v>
      </c>
      <c r="B1868" s="4" t="s">
        <v>1608</v>
      </c>
      <c r="C1868" s="3" t="s">
        <v>65</v>
      </c>
      <c r="D1868" s="4" t="s">
        <v>46</v>
      </c>
      <c r="E1868" s="3" t="s">
        <v>22</v>
      </c>
      <c r="F1868" s="4" t="s">
        <v>1709</v>
      </c>
      <c r="G1868" s="3" t="s">
        <v>1623</v>
      </c>
      <c r="H1868" s="5">
        <v>4233.8500000000004</v>
      </c>
      <c r="I1868" s="5">
        <v>3959.3100000000004</v>
      </c>
      <c r="J1868" s="6">
        <f t="shared" si="145"/>
        <v>19.796550000000003</v>
      </c>
      <c r="K1868" s="3" t="s">
        <v>1610</v>
      </c>
      <c r="L1868" s="3" t="s">
        <v>1152</v>
      </c>
      <c r="M1868" s="7">
        <f t="shared" si="146"/>
        <v>13.857585000000002</v>
      </c>
      <c r="N1868" s="7">
        <f t="shared" si="147"/>
        <v>5.9389650000000005</v>
      </c>
      <c r="O1868" s="7">
        <f t="shared" si="148"/>
        <v>0</v>
      </c>
      <c r="P1868" s="7">
        <f t="shared" si="149"/>
        <v>6.9340364861554038E-2</v>
      </c>
    </row>
    <row r="1869" spans="1:16" x14ac:dyDescent="0.25">
      <c r="A1869" s="4">
        <v>6068</v>
      </c>
      <c r="B1869" s="4" t="s">
        <v>1608</v>
      </c>
      <c r="C1869" s="3" t="s">
        <v>65</v>
      </c>
      <c r="D1869" s="4" t="s">
        <v>46</v>
      </c>
      <c r="E1869" s="3" t="s">
        <v>22</v>
      </c>
      <c r="F1869" s="4" t="s">
        <v>1710</v>
      </c>
      <c r="G1869" s="3" t="s">
        <v>35</v>
      </c>
      <c r="H1869" s="5">
        <v>695</v>
      </c>
      <c r="I1869" s="5">
        <v>588.98</v>
      </c>
      <c r="J1869" s="6">
        <f t="shared" si="145"/>
        <v>2.9449000000000001</v>
      </c>
      <c r="K1869" s="3" t="s">
        <v>1610</v>
      </c>
      <c r="L1869" s="3" t="s">
        <v>1152</v>
      </c>
      <c r="M1869" s="7">
        <f t="shared" si="146"/>
        <v>2.0614300000000001</v>
      </c>
      <c r="N1869" s="7">
        <f t="shared" si="147"/>
        <v>0.88346999999999998</v>
      </c>
      <c r="O1869" s="7">
        <f t="shared" si="148"/>
        <v>0</v>
      </c>
      <c r="P1869" s="7">
        <f t="shared" si="149"/>
        <v>0.18000611226187635</v>
      </c>
    </row>
    <row r="1870" spans="1:16" x14ac:dyDescent="0.25">
      <c r="A1870" s="4">
        <v>6068</v>
      </c>
      <c r="B1870" s="4" t="s">
        <v>1608</v>
      </c>
      <c r="C1870" s="3" t="s">
        <v>65</v>
      </c>
      <c r="D1870" s="4" t="s">
        <v>46</v>
      </c>
      <c r="E1870" s="3" t="s">
        <v>22</v>
      </c>
      <c r="F1870" s="4" t="s">
        <v>1711</v>
      </c>
      <c r="G1870" s="3" t="s">
        <v>1623</v>
      </c>
      <c r="H1870" s="5">
        <v>269</v>
      </c>
      <c r="I1870" s="5">
        <v>256.2</v>
      </c>
      <c r="J1870" s="6">
        <f t="shared" si="145"/>
        <v>1.2809999999999999</v>
      </c>
      <c r="K1870" s="3" t="s">
        <v>1610</v>
      </c>
      <c r="L1870" s="3" t="s">
        <v>1152</v>
      </c>
      <c r="M1870" s="7">
        <f t="shared" si="146"/>
        <v>0.89669999999999983</v>
      </c>
      <c r="N1870" s="7">
        <f t="shared" si="147"/>
        <v>0.38429999999999997</v>
      </c>
      <c r="O1870" s="7">
        <f t="shared" si="148"/>
        <v>0</v>
      </c>
      <c r="P1870" s="7">
        <f t="shared" si="149"/>
        <v>4.9960967993754934E-2</v>
      </c>
    </row>
    <row r="1871" spans="1:16" x14ac:dyDescent="0.25">
      <c r="A1871" s="4">
        <v>6068</v>
      </c>
      <c r="B1871" s="4" t="s">
        <v>1608</v>
      </c>
      <c r="C1871" s="3" t="s">
        <v>65</v>
      </c>
      <c r="D1871" s="4" t="s">
        <v>46</v>
      </c>
      <c r="E1871" s="3" t="s">
        <v>22</v>
      </c>
      <c r="F1871" s="4" t="s">
        <v>1712</v>
      </c>
      <c r="G1871" s="3" t="s">
        <v>1623</v>
      </c>
      <c r="H1871" s="5">
        <v>269</v>
      </c>
      <c r="I1871" s="5">
        <v>256.2</v>
      </c>
      <c r="J1871" s="6">
        <f t="shared" si="145"/>
        <v>1.2809999999999999</v>
      </c>
      <c r="K1871" s="3" t="s">
        <v>1610</v>
      </c>
      <c r="L1871" s="3" t="s">
        <v>1152</v>
      </c>
      <c r="M1871" s="7">
        <f t="shared" si="146"/>
        <v>0.89669999999999983</v>
      </c>
      <c r="N1871" s="7">
        <f t="shared" si="147"/>
        <v>0.38429999999999997</v>
      </c>
      <c r="O1871" s="7">
        <f t="shared" si="148"/>
        <v>0</v>
      </c>
      <c r="P1871" s="7">
        <f t="shared" si="149"/>
        <v>4.9960967993754934E-2</v>
      </c>
    </row>
    <row r="1872" spans="1:16" x14ac:dyDescent="0.25">
      <c r="A1872" s="4">
        <v>6068</v>
      </c>
      <c r="B1872" s="4" t="s">
        <v>1608</v>
      </c>
      <c r="C1872" s="3" t="s">
        <v>65</v>
      </c>
      <c r="D1872" s="4" t="s">
        <v>46</v>
      </c>
      <c r="E1872" s="3" t="s">
        <v>22</v>
      </c>
      <c r="F1872" s="4" t="s">
        <v>1713</v>
      </c>
      <c r="G1872" s="3" t="s">
        <v>1614</v>
      </c>
      <c r="H1872" s="5">
        <v>742.5</v>
      </c>
      <c r="I1872" s="5">
        <v>629.24</v>
      </c>
      <c r="J1872" s="6">
        <f t="shared" si="145"/>
        <v>3.1462000000000003</v>
      </c>
      <c r="K1872" s="3" t="s">
        <v>1610</v>
      </c>
      <c r="L1872" s="3" t="s">
        <v>1152</v>
      </c>
      <c r="M1872" s="7">
        <f t="shared" si="146"/>
        <v>2.20234</v>
      </c>
      <c r="N1872" s="7">
        <f t="shared" si="147"/>
        <v>0.94386000000000003</v>
      </c>
      <c r="O1872" s="7">
        <f t="shared" si="148"/>
        <v>0</v>
      </c>
      <c r="P1872" s="7">
        <f t="shared" si="149"/>
        <v>0.17999491450003169</v>
      </c>
    </row>
    <row r="1873" spans="1:16" x14ac:dyDescent="0.25">
      <c r="A1873" s="4">
        <v>6068</v>
      </c>
      <c r="B1873" s="4" t="s">
        <v>1608</v>
      </c>
      <c r="C1873" s="3" t="s">
        <v>65</v>
      </c>
      <c r="D1873" s="4" t="s">
        <v>46</v>
      </c>
      <c r="E1873" s="3" t="s">
        <v>22</v>
      </c>
      <c r="F1873" s="4" t="s">
        <v>1714</v>
      </c>
      <c r="G1873" s="3" t="s">
        <v>1623</v>
      </c>
      <c r="H1873" s="5">
        <v>2495</v>
      </c>
      <c r="I1873" s="5">
        <v>2114.4</v>
      </c>
      <c r="J1873" s="6">
        <f t="shared" si="145"/>
        <v>10.572000000000001</v>
      </c>
      <c r="K1873" s="3" t="s">
        <v>1610</v>
      </c>
      <c r="L1873" s="3" t="s">
        <v>1152</v>
      </c>
      <c r="M1873" s="7">
        <f t="shared" si="146"/>
        <v>7.4004000000000003</v>
      </c>
      <c r="N1873" s="7">
        <f t="shared" si="147"/>
        <v>3.1716000000000002</v>
      </c>
      <c r="O1873" s="7">
        <f t="shared" si="148"/>
        <v>0</v>
      </c>
      <c r="P1873" s="7">
        <f t="shared" si="149"/>
        <v>0.18000378357926583</v>
      </c>
    </row>
    <row r="1874" spans="1:16" x14ac:dyDescent="0.25">
      <c r="A1874" s="4">
        <v>6068</v>
      </c>
      <c r="B1874" s="4" t="s">
        <v>1608</v>
      </c>
      <c r="C1874" s="3" t="s">
        <v>65</v>
      </c>
      <c r="D1874" s="4" t="s">
        <v>46</v>
      </c>
      <c r="E1874" s="3" t="s">
        <v>22</v>
      </c>
      <c r="F1874" s="4" t="s">
        <v>1715</v>
      </c>
      <c r="G1874" s="3" t="s">
        <v>1614</v>
      </c>
      <c r="H1874" s="5">
        <v>2037.2</v>
      </c>
      <c r="I1874" s="5">
        <v>1894.22</v>
      </c>
      <c r="J1874" s="6">
        <f t="shared" si="145"/>
        <v>9.4710999999999999</v>
      </c>
      <c r="K1874" s="3" t="s">
        <v>1610</v>
      </c>
      <c r="L1874" s="3" t="s">
        <v>1152</v>
      </c>
      <c r="M1874" s="7">
        <f t="shared" si="146"/>
        <v>6.6297699999999997</v>
      </c>
      <c r="N1874" s="7">
        <f t="shared" si="147"/>
        <v>2.8413299999999997</v>
      </c>
      <c r="O1874" s="7">
        <f t="shared" si="148"/>
        <v>0</v>
      </c>
      <c r="P1874" s="7">
        <f t="shared" si="149"/>
        <v>7.5482256548869753E-2</v>
      </c>
    </row>
    <row r="1875" spans="1:16" x14ac:dyDescent="0.25">
      <c r="A1875" s="4">
        <v>6068</v>
      </c>
      <c r="B1875" s="4" t="s">
        <v>1608</v>
      </c>
      <c r="C1875" s="3" t="s">
        <v>65</v>
      </c>
      <c r="D1875" s="4" t="s">
        <v>48</v>
      </c>
      <c r="E1875" s="3" t="s">
        <v>18</v>
      </c>
      <c r="F1875" s="4" t="s">
        <v>1716</v>
      </c>
      <c r="G1875" s="3" t="s">
        <v>1614</v>
      </c>
      <c r="H1875" s="5">
        <v>800</v>
      </c>
      <c r="I1875" s="5">
        <v>677.96</v>
      </c>
      <c r="J1875" s="6">
        <f t="shared" si="145"/>
        <v>0</v>
      </c>
      <c r="K1875" s="3" t="s">
        <v>1610</v>
      </c>
      <c r="L1875" s="3" t="s">
        <v>1611</v>
      </c>
      <c r="M1875" s="7">
        <f t="shared" si="146"/>
        <v>0</v>
      </c>
      <c r="N1875" s="7">
        <f t="shared" si="147"/>
        <v>0</v>
      </c>
      <c r="O1875" s="7">
        <f t="shared" si="148"/>
        <v>0</v>
      </c>
      <c r="P1875" s="7">
        <f t="shared" si="149"/>
        <v>0.18001062009558089</v>
      </c>
    </row>
    <row r="1876" spans="1:16" x14ac:dyDescent="0.25">
      <c r="A1876" s="4">
        <v>6068</v>
      </c>
      <c r="B1876" s="4" t="s">
        <v>1608</v>
      </c>
      <c r="C1876" s="3" t="s">
        <v>65</v>
      </c>
      <c r="D1876" s="4" t="s">
        <v>48</v>
      </c>
      <c r="E1876" s="3" t="s">
        <v>22</v>
      </c>
      <c r="F1876" s="4" t="s">
        <v>1716</v>
      </c>
      <c r="G1876" s="3" t="s">
        <v>1614</v>
      </c>
      <c r="H1876" s="5">
        <v>2297.1999999999998</v>
      </c>
      <c r="I1876" s="5">
        <v>2187.8000000000002</v>
      </c>
      <c r="J1876" s="6">
        <f t="shared" si="145"/>
        <v>10.939000000000002</v>
      </c>
      <c r="K1876" s="3" t="s">
        <v>1610</v>
      </c>
      <c r="L1876" s="3" t="s">
        <v>1152</v>
      </c>
      <c r="M1876" s="7">
        <f t="shared" si="146"/>
        <v>7.6573000000000011</v>
      </c>
      <c r="N1876" s="7">
        <f t="shared" si="147"/>
        <v>3.2817000000000003</v>
      </c>
      <c r="O1876" s="7">
        <f t="shared" si="148"/>
        <v>0</v>
      </c>
      <c r="P1876" s="7">
        <f t="shared" si="149"/>
        <v>5.0004570801718495E-2</v>
      </c>
    </row>
    <row r="1877" spans="1:16" x14ac:dyDescent="0.25">
      <c r="A1877" s="4">
        <v>6068</v>
      </c>
      <c r="B1877" s="4" t="s">
        <v>1608</v>
      </c>
      <c r="C1877" s="3" t="s">
        <v>65</v>
      </c>
      <c r="D1877" s="4" t="s">
        <v>48</v>
      </c>
      <c r="E1877" s="3" t="s">
        <v>22</v>
      </c>
      <c r="F1877" s="4" t="s">
        <v>1717</v>
      </c>
      <c r="G1877" s="3" t="s">
        <v>1614</v>
      </c>
      <c r="H1877" s="5">
        <v>1995</v>
      </c>
      <c r="I1877" s="5">
        <v>1690.68</v>
      </c>
      <c r="J1877" s="6">
        <f t="shared" si="145"/>
        <v>8.4534000000000002</v>
      </c>
      <c r="K1877" s="3" t="s">
        <v>1610</v>
      </c>
      <c r="L1877" s="3" t="s">
        <v>1152</v>
      </c>
      <c r="M1877" s="7">
        <f t="shared" si="146"/>
        <v>5.9173799999999996</v>
      </c>
      <c r="N1877" s="7">
        <f t="shared" si="147"/>
        <v>2.5360200000000002</v>
      </c>
      <c r="O1877" s="7">
        <f t="shared" si="148"/>
        <v>0</v>
      </c>
      <c r="P1877" s="7">
        <f t="shared" si="149"/>
        <v>0.17999858045283545</v>
      </c>
    </row>
    <row r="1878" spans="1:16" x14ac:dyDescent="0.25">
      <c r="A1878" s="4">
        <v>6068</v>
      </c>
      <c r="B1878" s="4" t="s">
        <v>1608</v>
      </c>
      <c r="C1878" s="3" t="s">
        <v>65</v>
      </c>
      <c r="D1878" s="4" t="s">
        <v>48</v>
      </c>
      <c r="E1878" s="3" t="s">
        <v>22</v>
      </c>
      <c r="F1878" s="4" t="s">
        <v>1718</v>
      </c>
      <c r="G1878" s="3" t="s">
        <v>1614</v>
      </c>
      <c r="H1878" s="5">
        <v>657</v>
      </c>
      <c r="I1878" s="5">
        <v>564.34</v>
      </c>
      <c r="J1878" s="6">
        <f t="shared" si="145"/>
        <v>2.8217000000000003</v>
      </c>
      <c r="K1878" s="3" t="s">
        <v>1610</v>
      </c>
      <c r="L1878" s="3" t="s">
        <v>1152</v>
      </c>
      <c r="M1878" s="7">
        <f t="shared" si="146"/>
        <v>1.97519</v>
      </c>
      <c r="N1878" s="7">
        <f t="shared" si="147"/>
        <v>0.8465100000000001</v>
      </c>
      <c r="O1878" s="7">
        <f t="shared" si="148"/>
        <v>0</v>
      </c>
      <c r="P1878" s="7">
        <f t="shared" si="149"/>
        <v>0.16419179926994354</v>
      </c>
    </row>
    <row r="1879" spans="1:16" x14ac:dyDescent="0.25">
      <c r="A1879" s="4">
        <v>6068</v>
      </c>
      <c r="B1879" s="4" t="s">
        <v>1608</v>
      </c>
      <c r="C1879" s="3" t="s">
        <v>65</v>
      </c>
      <c r="D1879" s="4" t="s">
        <v>48</v>
      </c>
      <c r="E1879" s="3" t="s">
        <v>22</v>
      </c>
      <c r="F1879" s="4" t="s">
        <v>1719</v>
      </c>
      <c r="G1879" s="3" t="s">
        <v>1614</v>
      </c>
      <c r="H1879" s="5">
        <v>3499.1</v>
      </c>
      <c r="I1879" s="5">
        <v>2965.34</v>
      </c>
      <c r="J1879" s="6">
        <f t="shared" si="145"/>
        <v>14.826700000000001</v>
      </c>
      <c r="K1879" s="3" t="s">
        <v>1610</v>
      </c>
      <c r="L1879" s="3" t="s">
        <v>1152</v>
      </c>
      <c r="M1879" s="7">
        <f t="shared" si="146"/>
        <v>10.378690000000001</v>
      </c>
      <c r="N1879" s="7">
        <f t="shared" si="147"/>
        <v>4.44801</v>
      </c>
      <c r="O1879" s="7">
        <f t="shared" si="148"/>
        <v>0</v>
      </c>
      <c r="P1879" s="7">
        <f t="shared" si="149"/>
        <v>0.17999959532465071</v>
      </c>
    </row>
    <row r="1880" spans="1:16" x14ac:dyDescent="0.25">
      <c r="A1880" s="4">
        <v>6068</v>
      </c>
      <c r="B1880" s="4" t="s">
        <v>1608</v>
      </c>
      <c r="C1880" s="3" t="s">
        <v>65</v>
      </c>
      <c r="D1880" s="4" t="s">
        <v>48</v>
      </c>
      <c r="E1880" s="3" t="s">
        <v>22</v>
      </c>
      <c r="F1880" s="4" t="s">
        <v>1720</v>
      </c>
      <c r="G1880" s="3" t="s">
        <v>1623</v>
      </c>
      <c r="H1880" s="5">
        <v>168.3</v>
      </c>
      <c r="I1880" s="5">
        <v>142.62</v>
      </c>
      <c r="J1880" s="6">
        <f t="shared" si="145"/>
        <v>0.71310000000000007</v>
      </c>
      <c r="K1880" s="3" t="s">
        <v>1610</v>
      </c>
      <c r="L1880" s="3" t="s">
        <v>1152</v>
      </c>
      <c r="M1880" s="7">
        <f t="shared" si="146"/>
        <v>0.49917</v>
      </c>
      <c r="N1880" s="7">
        <f t="shared" si="147"/>
        <v>0.21393000000000001</v>
      </c>
      <c r="O1880" s="7">
        <f t="shared" si="148"/>
        <v>0</v>
      </c>
      <c r="P1880" s="7">
        <f t="shared" si="149"/>
        <v>0.18005889777029882</v>
      </c>
    </row>
    <row r="1881" spans="1:16" x14ac:dyDescent="0.25">
      <c r="A1881" s="4">
        <v>6068</v>
      </c>
      <c r="B1881" s="4" t="s">
        <v>1608</v>
      </c>
      <c r="C1881" s="3" t="s">
        <v>65</v>
      </c>
      <c r="D1881" s="4" t="s">
        <v>48</v>
      </c>
      <c r="E1881" s="3" t="s">
        <v>22</v>
      </c>
      <c r="F1881" s="4" t="s">
        <v>1721</v>
      </c>
      <c r="G1881" s="3" t="s">
        <v>1623</v>
      </c>
      <c r="H1881" s="5">
        <v>460.5</v>
      </c>
      <c r="I1881" s="5">
        <v>438.56</v>
      </c>
      <c r="J1881" s="6">
        <f t="shared" si="145"/>
        <v>2.1928000000000001</v>
      </c>
      <c r="K1881" s="3" t="s">
        <v>1610</v>
      </c>
      <c r="L1881" s="3" t="s">
        <v>1152</v>
      </c>
      <c r="M1881" s="7">
        <f t="shared" si="146"/>
        <v>1.5349599999999999</v>
      </c>
      <c r="N1881" s="7">
        <f t="shared" si="147"/>
        <v>0.65783999999999998</v>
      </c>
      <c r="O1881" s="7">
        <f t="shared" si="148"/>
        <v>0</v>
      </c>
      <c r="P1881" s="7">
        <f t="shared" si="149"/>
        <v>5.0027362276541476E-2</v>
      </c>
    </row>
    <row r="1882" spans="1:16" x14ac:dyDescent="0.25">
      <c r="A1882" s="4">
        <v>6068</v>
      </c>
      <c r="B1882" s="4" t="s">
        <v>1608</v>
      </c>
      <c r="C1882" s="3" t="s">
        <v>65</v>
      </c>
      <c r="D1882" s="4" t="s">
        <v>48</v>
      </c>
      <c r="E1882" s="3" t="s">
        <v>22</v>
      </c>
      <c r="F1882" s="4" t="s">
        <v>1722</v>
      </c>
      <c r="G1882" s="3" t="s">
        <v>1614</v>
      </c>
      <c r="H1882" s="5">
        <v>6119.25</v>
      </c>
      <c r="I1882" s="5">
        <v>5387.1699999999992</v>
      </c>
      <c r="J1882" s="6">
        <f t="shared" si="145"/>
        <v>43.097359999999995</v>
      </c>
      <c r="K1882" s="3" t="s">
        <v>1610</v>
      </c>
      <c r="L1882" s="3" t="s">
        <v>1152</v>
      </c>
      <c r="M1882" s="7">
        <f t="shared" si="146"/>
        <v>30.168151999999996</v>
      </c>
      <c r="N1882" s="7">
        <f t="shared" si="147"/>
        <v>12.929207999999997</v>
      </c>
      <c r="O1882" s="7">
        <f t="shared" si="148"/>
        <v>0</v>
      </c>
      <c r="P1882" s="7">
        <f t="shared" si="149"/>
        <v>0.13589324264873781</v>
      </c>
    </row>
    <row r="1883" spans="1:16" x14ac:dyDescent="0.25">
      <c r="A1883" s="4">
        <v>6068</v>
      </c>
      <c r="B1883" s="4" t="s">
        <v>1608</v>
      </c>
      <c r="C1883" s="3" t="s">
        <v>65</v>
      </c>
      <c r="D1883" s="4" t="s">
        <v>48</v>
      </c>
      <c r="E1883" s="3" t="s">
        <v>22</v>
      </c>
      <c r="F1883" s="4" t="s">
        <v>1723</v>
      </c>
      <c r="G1883" s="3" t="s">
        <v>1609</v>
      </c>
      <c r="H1883" s="5">
        <v>3366</v>
      </c>
      <c r="I1883" s="5">
        <v>2974.72</v>
      </c>
      <c r="J1883" s="6">
        <f t="shared" si="145"/>
        <v>14.8736</v>
      </c>
      <c r="K1883" s="3" t="s">
        <v>1610</v>
      </c>
      <c r="L1883" s="3" t="s">
        <v>1152</v>
      </c>
      <c r="M1883" s="7">
        <f t="shared" si="146"/>
        <v>10.411519999999999</v>
      </c>
      <c r="N1883" s="7">
        <f t="shared" si="147"/>
        <v>4.4620799999999994</v>
      </c>
      <c r="O1883" s="7">
        <f t="shared" si="148"/>
        <v>0</v>
      </c>
      <c r="P1883" s="7">
        <f t="shared" si="149"/>
        <v>0.13153506884681598</v>
      </c>
    </row>
    <row r="1884" spans="1:16" x14ac:dyDescent="0.25">
      <c r="A1884" s="4">
        <v>6068</v>
      </c>
      <c r="B1884" s="4" t="s">
        <v>1608</v>
      </c>
      <c r="C1884" s="3" t="s">
        <v>65</v>
      </c>
      <c r="D1884" s="4" t="s">
        <v>48</v>
      </c>
      <c r="E1884" s="3" t="s">
        <v>22</v>
      </c>
      <c r="F1884" s="4" t="s">
        <v>1724</v>
      </c>
      <c r="G1884" s="3" t="s">
        <v>1614</v>
      </c>
      <c r="H1884" s="5">
        <v>636</v>
      </c>
      <c r="I1884" s="5">
        <v>538.98</v>
      </c>
      <c r="J1884" s="6">
        <f t="shared" si="145"/>
        <v>2.6949000000000001</v>
      </c>
      <c r="K1884" s="3" t="s">
        <v>1610</v>
      </c>
      <c r="L1884" s="3" t="s">
        <v>1152</v>
      </c>
      <c r="M1884" s="7">
        <f t="shared" si="146"/>
        <v>1.8864299999999998</v>
      </c>
      <c r="N1884" s="7">
        <f t="shared" si="147"/>
        <v>0.80847000000000002</v>
      </c>
      <c r="O1884" s="7">
        <f t="shared" si="148"/>
        <v>0</v>
      </c>
      <c r="P1884" s="7">
        <f t="shared" si="149"/>
        <v>0.18000667928309033</v>
      </c>
    </row>
    <row r="1885" spans="1:16" x14ac:dyDescent="0.25">
      <c r="A1885" s="4">
        <v>6068</v>
      </c>
      <c r="B1885" s="4" t="s">
        <v>1608</v>
      </c>
      <c r="C1885" s="3" t="s">
        <v>65</v>
      </c>
      <c r="D1885" s="4" t="s">
        <v>48</v>
      </c>
      <c r="E1885" s="3" t="s">
        <v>22</v>
      </c>
      <c r="F1885" s="4" t="s">
        <v>1725</v>
      </c>
      <c r="G1885" s="3" t="s">
        <v>1623</v>
      </c>
      <c r="H1885" s="5">
        <v>199</v>
      </c>
      <c r="I1885" s="5">
        <v>168.64</v>
      </c>
      <c r="J1885" s="6">
        <f t="shared" si="145"/>
        <v>0.84319999999999995</v>
      </c>
      <c r="K1885" s="3" t="s">
        <v>1610</v>
      </c>
      <c r="L1885" s="3" t="s">
        <v>1152</v>
      </c>
      <c r="M1885" s="7">
        <f t="shared" si="146"/>
        <v>0.59023999999999988</v>
      </c>
      <c r="N1885" s="7">
        <f t="shared" si="147"/>
        <v>0.25295999999999996</v>
      </c>
      <c r="O1885" s="7">
        <f t="shared" si="148"/>
        <v>0</v>
      </c>
      <c r="P1885" s="7">
        <f t="shared" si="149"/>
        <v>0.1800284629981026</v>
      </c>
    </row>
    <row r="1886" spans="1:16" x14ac:dyDescent="0.25">
      <c r="A1886" s="4">
        <v>6068</v>
      </c>
      <c r="B1886" s="4" t="s">
        <v>1608</v>
      </c>
      <c r="C1886" s="3" t="s">
        <v>65</v>
      </c>
      <c r="D1886" s="4" t="s">
        <v>48</v>
      </c>
      <c r="E1886" s="3" t="s">
        <v>22</v>
      </c>
      <c r="F1886" s="4" t="s">
        <v>1726</v>
      </c>
      <c r="G1886" s="3" t="s">
        <v>1623</v>
      </c>
      <c r="H1886" s="5">
        <v>766.5</v>
      </c>
      <c r="I1886" s="5">
        <v>649.58000000000004</v>
      </c>
      <c r="J1886" s="6">
        <f t="shared" si="145"/>
        <v>3.2479000000000005</v>
      </c>
      <c r="K1886" s="3" t="s">
        <v>1610</v>
      </c>
      <c r="L1886" s="3" t="s">
        <v>1152</v>
      </c>
      <c r="M1886" s="7">
        <f t="shared" si="146"/>
        <v>2.2735300000000001</v>
      </c>
      <c r="N1886" s="7">
        <f t="shared" si="147"/>
        <v>0.97437000000000007</v>
      </c>
      <c r="O1886" s="7">
        <f t="shared" si="148"/>
        <v>0</v>
      </c>
      <c r="P1886" s="7">
        <f t="shared" si="149"/>
        <v>0.1799932263924382</v>
      </c>
    </row>
    <row r="1887" spans="1:16" x14ac:dyDescent="0.25">
      <c r="A1887" s="4">
        <v>6068</v>
      </c>
      <c r="B1887" s="4" t="s">
        <v>1608</v>
      </c>
      <c r="C1887" s="3" t="s">
        <v>65</v>
      </c>
      <c r="D1887" s="4" t="s">
        <v>48</v>
      </c>
      <c r="E1887" s="3" t="s">
        <v>22</v>
      </c>
      <c r="F1887" s="4" t="s">
        <v>1727</v>
      </c>
      <c r="G1887" s="3" t="s">
        <v>1623</v>
      </c>
      <c r="H1887" s="5">
        <v>854.1</v>
      </c>
      <c r="I1887" s="5">
        <v>723.82</v>
      </c>
      <c r="J1887" s="6">
        <f t="shared" si="145"/>
        <v>3.6191000000000004</v>
      </c>
      <c r="K1887" s="3" t="s">
        <v>1610</v>
      </c>
      <c r="L1887" s="3" t="s">
        <v>1152</v>
      </c>
      <c r="M1887" s="7">
        <f t="shared" si="146"/>
        <v>2.5333700000000001</v>
      </c>
      <c r="N1887" s="7">
        <f t="shared" si="147"/>
        <v>1.0857300000000001</v>
      </c>
      <c r="O1887" s="7">
        <f t="shared" si="148"/>
        <v>0</v>
      </c>
      <c r="P1887" s="7">
        <f t="shared" si="149"/>
        <v>0.17998950015197135</v>
      </c>
    </row>
    <row r="1888" spans="1:16" x14ac:dyDescent="0.25">
      <c r="A1888" s="4">
        <v>6068</v>
      </c>
      <c r="B1888" s="4" t="s">
        <v>1608</v>
      </c>
      <c r="C1888" s="3" t="s">
        <v>65</v>
      </c>
      <c r="D1888" s="4" t="s">
        <v>49</v>
      </c>
      <c r="E1888" s="3" t="s">
        <v>18</v>
      </c>
      <c r="F1888" s="4" t="s">
        <v>1728</v>
      </c>
      <c r="G1888" s="3" t="s">
        <v>1609</v>
      </c>
      <c r="H1888" s="5">
        <v>800</v>
      </c>
      <c r="I1888" s="5">
        <v>677.96</v>
      </c>
      <c r="J1888" s="6">
        <f t="shared" si="145"/>
        <v>0</v>
      </c>
      <c r="K1888" s="3" t="s">
        <v>1610</v>
      </c>
      <c r="L1888" s="3" t="s">
        <v>1611</v>
      </c>
      <c r="M1888" s="7">
        <f t="shared" si="146"/>
        <v>0</v>
      </c>
      <c r="N1888" s="7">
        <f t="shared" si="147"/>
        <v>0</v>
      </c>
      <c r="O1888" s="7">
        <f t="shared" si="148"/>
        <v>0</v>
      </c>
      <c r="P1888" s="7">
        <f t="shared" si="149"/>
        <v>0.18001062009558089</v>
      </c>
    </row>
    <row r="1889" spans="1:16" x14ac:dyDescent="0.25">
      <c r="A1889" s="4">
        <v>6068</v>
      </c>
      <c r="B1889" s="4" t="s">
        <v>1608</v>
      </c>
      <c r="C1889" s="3" t="s">
        <v>65</v>
      </c>
      <c r="D1889" s="4" t="s">
        <v>49</v>
      </c>
      <c r="E1889" s="3" t="s">
        <v>22</v>
      </c>
      <c r="F1889" s="4" t="s">
        <v>1729</v>
      </c>
      <c r="G1889" s="3" t="s">
        <v>1623</v>
      </c>
      <c r="H1889" s="5">
        <v>2621.6</v>
      </c>
      <c r="I1889" s="5">
        <v>2496.7600000000002</v>
      </c>
      <c r="J1889" s="6">
        <f t="shared" si="145"/>
        <v>12.483800000000002</v>
      </c>
      <c r="K1889" s="3" t="s">
        <v>1610</v>
      </c>
      <c r="L1889" s="3" t="s">
        <v>1152</v>
      </c>
      <c r="M1889" s="7">
        <f t="shared" si="146"/>
        <v>8.7386600000000012</v>
      </c>
      <c r="N1889" s="7">
        <f t="shared" si="147"/>
        <v>3.7451400000000006</v>
      </c>
      <c r="O1889" s="7">
        <f t="shared" si="148"/>
        <v>0</v>
      </c>
      <c r="P1889" s="7">
        <f t="shared" si="149"/>
        <v>5.0000801038145415E-2</v>
      </c>
    </row>
    <row r="1890" spans="1:16" x14ac:dyDescent="0.25">
      <c r="A1890" s="4">
        <v>6068</v>
      </c>
      <c r="B1890" s="4" t="s">
        <v>1608</v>
      </c>
      <c r="C1890" s="3" t="s">
        <v>65</v>
      </c>
      <c r="D1890" s="4" t="s">
        <v>49</v>
      </c>
      <c r="E1890" s="3" t="s">
        <v>22</v>
      </c>
      <c r="F1890" s="4" t="s">
        <v>1730</v>
      </c>
      <c r="G1890" s="3" t="s">
        <v>1614</v>
      </c>
      <c r="H1890" s="5">
        <v>4122.3</v>
      </c>
      <c r="I1890" s="5">
        <v>3737.2200000000003</v>
      </c>
      <c r="J1890" s="6">
        <f t="shared" si="145"/>
        <v>18.686100000000003</v>
      </c>
      <c r="K1890" s="3" t="s">
        <v>1610</v>
      </c>
      <c r="L1890" s="3" t="s">
        <v>1152</v>
      </c>
      <c r="M1890" s="7">
        <f t="shared" si="146"/>
        <v>13.080270000000002</v>
      </c>
      <c r="N1890" s="7">
        <f t="shared" si="147"/>
        <v>5.605830000000001</v>
      </c>
      <c r="O1890" s="7">
        <f t="shared" si="148"/>
        <v>0</v>
      </c>
      <c r="P1890" s="7">
        <f t="shared" si="149"/>
        <v>0.10303915744858472</v>
      </c>
    </row>
    <row r="1891" spans="1:16" x14ac:dyDescent="0.25">
      <c r="A1891" s="4">
        <v>6068</v>
      </c>
      <c r="B1891" s="4" t="s">
        <v>1608</v>
      </c>
      <c r="C1891" s="3" t="s">
        <v>65</v>
      </c>
      <c r="D1891" s="4" t="s">
        <v>49</v>
      </c>
      <c r="E1891" s="3" t="s">
        <v>22</v>
      </c>
      <c r="F1891" s="4" t="s">
        <v>1731</v>
      </c>
      <c r="G1891" s="3" t="s">
        <v>1609</v>
      </c>
      <c r="H1891" s="5">
        <v>1987</v>
      </c>
      <c r="I1891" s="5">
        <v>1892.38</v>
      </c>
      <c r="J1891" s="6">
        <f t="shared" si="145"/>
        <v>9.4619</v>
      </c>
      <c r="K1891" s="3" t="s">
        <v>1610</v>
      </c>
      <c r="L1891" s="3" t="s">
        <v>1152</v>
      </c>
      <c r="M1891" s="7">
        <f t="shared" si="146"/>
        <v>6.6233299999999993</v>
      </c>
      <c r="N1891" s="7">
        <f t="shared" si="147"/>
        <v>2.8385699999999998</v>
      </c>
      <c r="O1891" s="7">
        <f t="shared" si="148"/>
        <v>0</v>
      </c>
      <c r="P1891" s="7">
        <f t="shared" si="149"/>
        <v>5.0000528435092173E-2</v>
      </c>
    </row>
    <row r="1892" spans="1:16" x14ac:dyDescent="0.25">
      <c r="A1892" s="4">
        <v>6068</v>
      </c>
      <c r="B1892" s="4" t="s">
        <v>1608</v>
      </c>
      <c r="C1892" s="3" t="s">
        <v>65</v>
      </c>
      <c r="D1892" s="4" t="s">
        <v>49</v>
      </c>
      <c r="E1892" s="3" t="s">
        <v>22</v>
      </c>
      <c r="F1892" s="4" t="s">
        <v>1732</v>
      </c>
      <c r="G1892" s="3" t="s">
        <v>1623</v>
      </c>
      <c r="H1892" s="5">
        <v>1202.1500000000001</v>
      </c>
      <c r="I1892" s="5">
        <v>1144.8899999999999</v>
      </c>
      <c r="J1892" s="6">
        <f t="shared" si="145"/>
        <v>5.7244499999999992</v>
      </c>
      <c r="K1892" s="3" t="s">
        <v>1610</v>
      </c>
      <c r="L1892" s="3" t="s">
        <v>1152</v>
      </c>
      <c r="M1892" s="7">
        <f t="shared" si="146"/>
        <v>4.0071149999999989</v>
      </c>
      <c r="N1892" s="7">
        <f t="shared" si="147"/>
        <v>1.7173349999999996</v>
      </c>
      <c r="O1892" s="7">
        <f t="shared" si="148"/>
        <v>0</v>
      </c>
      <c r="P1892" s="7">
        <f t="shared" si="149"/>
        <v>5.0013538418538284E-2</v>
      </c>
    </row>
    <row r="1893" spans="1:16" x14ac:dyDescent="0.25">
      <c r="A1893" s="4">
        <v>6068</v>
      </c>
      <c r="B1893" s="4" t="s">
        <v>1608</v>
      </c>
      <c r="C1893" s="3" t="s">
        <v>65</v>
      </c>
      <c r="D1893" s="4" t="s">
        <v>49</v>
      </c>
      <c r="E1893" s="3" t="s">
        <v>22</v>
      </c>
      <c r="F1893" s="4" t="s">
        <v>1733</v>
      </c>
      <c r="G1893" s="3" t="s">
        <v>35</v>
      </c>
      <c r="H1893" s="5">
        <v>417.45</v>
      </c>
      <c r="I1893" s="5">
        <v>397.57</v>
      </c>
      <c r="J1893" s="6">
        <f t="shared" si="145"/>
        <v>1.9878500000000001</v>
      </c>
      <c r="K1893" s="3" t="s">
        <v>1610</v>
      </c>
      <c r="L1893" s="3" t="s">
        <v>1152</v>
      </c>
      <c r="M1893" s="7">
        <f t="shared" si="146"/>
        <v>1.3914949999999999</v>
      </c>
      <c r="N1893" s="7">
        <f t="shared" si="147"/>
        <v>0.59635499999999997</v>
      </c>
      <c r="O1893" s="7">
        <f t="shared" si="148"/>
        <v>0</v>
      </c>
      <c r="P1893" s="7">
        <f t="shared" si="149"/>
        <v>5.0003772920492073E-2</v>
      </c>
    </row>
    <row r="1894" spans="1:16" x14ac:dyDescent="0.25">
      <c r="A1894" s="4">
        <v>6068</v>
      </c>
      <c r="B1894" s="4" t="s">
        <v>1608</v>
      </c>
      <c r="C1894" s="3" t="s">
        <v>65</v>
      </c>
      <c r="D1894" s="4" t="s">
        <v>49</v>
      </c>
      <c r="E1894" s="3" t="s">
        <v>22</v>
      </c>
      <c r="F1894" s="4" t="s">
        <v>1728</v>
      </c>
      <c r="G1894" s="3" t="s">
        <v>1609</v>
      </c>
      <c r="H1894" s="5">
        <v>2350.25</v>
      </c>
      <c r="I1894" s="5">
        <v>2238.33</v>
      </c>
      <c r="J1894" s="6">
        <f t="shared" si="145"/>
        <v>11.191649999999999</v>
      </c>
      <c r="K1894" s="3" t="s">
        <v>1610</v>
      </c>
      <c r="L1894" s="3" t="s">
        <v>1152</v>
      </c>
      <c r="M1894" s="7">
        <f t="shared" si="146"/>
        <v>7.8341549999999991</v>
      </c>
      <c r="N1894" s="7">
        <f t="shared" si="147"/>
        <v>3.3574949999999997</v>
      </c>
      <c r="O1894" s="7">
        <f t="shared" si="148"/>
        <v>0</v>
      </c>
      <c r="P1894" s="7">
        <f t="shared" si="149"/>
        <v>5.0001563665768689E-2</v>
      </c>
    </row>
    <row r="1895" spans="1:16" x14ac:dyDescent="0.25">
      <c r="A1895" s="4">
        <v>6068</v>
      </c>
      <c r="B1895" s="4" t="s">
        <v>1608</v>
      </c>
      <c r="C1895" s="3" t="s">
        <v>65</v>
      </c>
      <c r="D1895" s="4" t="s">
        <v>49</v>
      </c>
      <c r="E1895" s="3" t="s">
        <v>22</v>
      </c>
      <c r="F1895" s="4" t="s">
        <v>1734</v>
      </c>
      <c r="G1895" s="3" t="s">
        <v>1623</v>
      </c>
      <c r="H1895" s="5">
        <v>160</v>
      </c>
      <c r="I1895" s="5">
        <v>135.6</v>
      </c>
      <c r="J1895" s="6">
        <f t="shared" si="145"/>
        <v>0.67799999999999994</v>
      </c>
      <c r="K1895" s="3" t="s">
        <v>1610</v>
      </c>
      <c r="L1895" s="3" t="s">
        <v>1152</v>
      </c>
      <c r="M1895" s="7">
        <f t="shared" si="146"/>
        <v>0.47459999999999991</v>
      </c>
      <c r="N1895" s="7">
        <f t="shared" si="147"/>
        <v>0.20339999999999997</v>
      </c>
      <c r="O1895" s="7">
        <f t="shared" si="148"/>
        <v>0</v>
      </c>
      <c r="P1895" s="7">
        <f t="shared" si="149"/>
        <v>0.17994100294985249</v>
      </c>
    </row>
    <row r="1896" spans="1:16" x14ac:dyDescent="0.25">
      <c r="A1896" s="4">
        <v>6068</v>
      </c>
      <c r="B1896" s="4" t="s">
        <v>1608</v>
      </c>
      <c r="C1896" s="3" t="s">
        <v>65</v>
      </c>
      <c r="D1896" s="4" t="s">
        <v>50</v>
      </c>
      <c r="E1896" s="3" t="s">
        <v>22</v>
      </c>
      <c r="F1896" s="4" t="s">
        <v>1735</v>
      </c>
      <c r="G1896" s="3" t="s">
        <v>1614</v>
      </c>
      <c r="H1896" s="5">
        <v>2995</v>
      </c>
      <c r="I1896" s="5">
        <v>2538.14</v>
      </c>
      <c r="J1896" s="6">
        <f t="shared" si="145"/>
        <v>12.6907</v>
      </c>
      <c r="K1896" s="3" t="s">
        <v>1610</v>
      </c>
      <c r="L1896" s="3" t="s">
        <v>1152</v>
      </c>
      <c r="M1896" s="7">
        <f t="shared" si="146"/>
        <v>8.8834899999999983</v>
      </c>
      <c r="N1896" s="7">
        <f t="shared" si="147"/>
        <v>3.8072099999999995</v>
      </c>
      <c r="O1896" s="7">
        <f t="shared" si="148"/>
        <v>0</v>
      </c>
      <c r="P1896" s="7">
        <f t="shared" si="149"/>
        <v>0.179997951255644</v>
      </c>
    </row>
    <row r="1897" spans="1:16" x14ac:dyDescent="0.25">
      <c r="A1897" s="4">
        <v>6068</v>
      </c>
      <c r="B1897" s="4" t="s">
        <v>1608</v>
      </c>
      <c r="C1897" s="3" t="s">
        <v>65</v>
      </c>
      <c r="D1897" s="4" t="s">
        <v>50</v>
      </c>
      <c r="E1897" s="3" t="s">
        <v>22</v>
      </c>
      <c r="F1897" s="4" t="s">
        <v>1736</v>
      </c>
      <c r="G1897" s="3" t="s">
        <v>1614</v>
      </c>
      <c r="H1897" s="5">
        <v>1547.4</v>
      </c>
      <c r="I1897" s="5">
        <v>1473.72</v>
      </c>
      <c r="J1897" s="6">
        <f t="shared" si="145"/>
        <v>7.3686000000000007</v>
      </c>
      <c r="K1897" s="3" t="s">
        <v>1610</v>
      </c>
      <c r="L1897" s="3" t="s">
        <v>1152</v>
      </c>
      <c r="M1897" s="7">
        <f t="shared" si="146"/>
        <v>5.1580200000000005</v>
      </c>
      <c r="N1897" s="7">
        <f t="shared" si="147"/>
        <v>2.2105800000000002</v>
      </c>
      <c r="O1897" s="7">
        <f t="shared" si="148"/>
        <v>0</v>
      </c>
      <c r="P1897" s="7">
        <f t="shared" si="149"/>
        <v>4.999592867030378E-2</v>
      </c>
    </row>
    <row r="1898" spans="1:16" x14ac:dyDescent="0.25">
      <c r="A1898" s="4">
        <v>6068</v>
      </c>
      <c r="B1898" s="4" t="s">
        <v>1608</v>
      </c>
      <c r="C1898" s="3" t="s">
        <v>65</v>
      </c>
      <c r="D1898" s="4" t="s">
        <v>50</v>
      </c>
      <c r="E1898" s="3" t="s">
        <v>22</v>
      </c>
      <c r="F1898" s="4" t="s">
        <v>1737</v>
      </c>
      <c r="G1898" s="3" t="s">
        <v>1614</v>
      </c>
      <c r="H1898" s="5">
        <v>854.1</v>
      </c>
      <c r="I1898" s="5">
        <v>723.82</v>
      </c>
      <c r="J1898" s="6">
        <f t="shared" si="145"/>
        <v>3.6191000000000004</v>
      </c>
      <c r="K1898" s="3" t="s">
        <v>1610</v>
      </c>
      <c r="L1898" s="3" t="s">
        <v>1152</v>
      </c>
      <c r="M1898" s="7">
        <f t="shared" si="146"/>
        <v>2.5333700000000001</v>
      </c>
      <c r="N1898" s="7">
        <f t="shared" si="147"/>
        <v>1.0857300000000001</v>
      </c>
      <c r="O1898" s="7">
        <f t="shared" si="148"/>
        <v>0</v>
      </c>
      <c r="P1898" s="7">
        <f t="shared" si="149"/>
        <v>0.17998950015197135</v>
      </c>
    </row>
    <row r="1899" spans="1:16" x14ac:dyDescent="0.25">
      <c r="A1899" s="4">
        <v>6068</v>
      </c>
      <c r="B1899" s="4" t="s">
        <v>1608</v>
      </c>
      <c r="C1899" s="3" t="s">
        <v>65</v>
      </c>
      <c r="D1899" s="4" t="s">
        <v>50</v>
      </c>
      <c r="E1899" s="3" t="s">
        <v>22</v>
      </c>
      <c r="F1899" s="4" t="s">
        <v>1738</v>
      </c>
      <c r="G1899" s="3" t="s">
        <v>1614</v>
      </c>
      <c r="H1899" s="5">
        <v>229</v>
      </c>
      <c r="I1899" s="5">
        <v>218.07999999999998</v>
      </c>
      <c r="J1899" s="6">
        <f t="shared" si="145"/>
        <v>1.0904</v>
      </c>
      <c r="K1899" s="3" t="s">
        <v>1610</v>
      </c>
      <c r="L1899" s="3" t="s">
        <v>1152</v>
      </c>
      <c r="M1899" s="7">
        <f t="shared" si="146"/>
        <v>0.76327999999999996</v>
      </c>
      <c r="N1899" s="7">
        <f t="shared" si="147"/>
        <v>0.32712000000000002</v>
      </c>
      <c r="O1899" s="7">
        <f t="shared" si="148"/>
        <v>0</v>
      </c>
      <c r="P1899" s="7">
        <f t="shared" si="149"/>
        <v>5.0073367571533467E-2</v>
      </c>
    </row>
    <row r="1900" spans="1:16" x14ac:dyDescent="0.25">
      <c r="A1900" s="4">
        <v>6068</v>
      </c>
      <c r="B1900" s="4" t="s">
        <v>1608</v>
      </c>
      <c r="C1900" s="3" t="s">
        <v>65</v>
      </c>
      <c r="D1900" s="4" t="s">
        <v>50</v>
      </c>
      <c r="E1900" s="3" t="s">
        <v>22</v>
      </c>
      <c r="F1900" s="4" t="s">
        <v>1739</v>
      </c>
      <c r="G1900" s="3" t="s">
        <v>1623</v>
      </c>
      <c r="H1900" s="5">
        <v>636</v>
      </c>
      <c r="I1900" s="5">
        <v>605.72</v>
      </c>
      <c r="J1900" s="6">
        <f t="shared" si="145"/>
        <v>3.0286000000000004</v>
      </c>
      <c r="K1900" s="3" t="s">
        <v>1610</v>
      </c>
      <c r="L1900" s="3" t="s">
        <v>1152</v>
      </c>
      <c r="M1900" s="7">
        <f t="shared" si="146"/>
        <v>2.1200200000000002</v>
      </c>
      <c r="N1900" s="7">
        <f t="shared" si="147"/>
        <v>0.90858000000000005</v>
      </c>
      <c r="O1900" s="7">
        <f t="shared" si="148"/>
        <v>0</v>
      </c>
      <c r="P1900" s="7">
        <f t="shared" si="149"/>
        <v>4.9990094433071341E-2</v>
      </c>
    </row>
    <row r="1901" spans="1:16" x14ac:dyDescent="0.25">
      <c r="A1901" s="4">
        <v>6068</v>
      </c>
      <c r="B1901" s="4" t="s">
        <v>1608</v>
      </c>
      <c r="C1901" s="3" t="s">
        <v>65</v>
      </c>
      <c r="D1901" s="4" t="s">
        <v>51</v>
      </c>
      <c r="E1901" s="3" t="s">
        <v>22</v>
      </c>
      <c r="F1901" s="4" t="s">
        <v>1740</v>
      </c>
      <c r="G1901" s="3" t="s">
        <v>1623</v>
      </c>
      <c r="H1901" s="5">
        <v>1348.2</v>
      </c>
      <c r="I1901" s="5">
        <v>1142.54</v>
      </c>
      <c r="J1901" s="6">
        <f t="shared" si="145"/>
        <v>5.7126999999999999</v>
      </c>
      <c r="K1901" s="3" t="s">
        <v>1610</v>
      </c>
      <c r="L1901" s="3" t="s">
        <v>1152</v>
      </c>
      <c r="M1901" s="7">
        <f t="shared" si="146"/>
        <v>3.9988899999999998</v>
      </c>
      <c r="N1901" s="7">
        <f t="shared" si="147"/>
        <v>1.7138099999999998</v>
      </c>
      <c r="O1901" s="7">
        <f t="shared" si="148"/>
        <v>0</v>
      </c>
      <c r="P1901" s="7">
        <f t="shared" si="149"/>
        <v>0.18000245068006371</v>
      </c>
    </row>
    <row r="1902" spans="1:16" x14ac:dyDescent="0.25">
      <c r="A1902" s="4">
        <v>6068</v>
      </c>
      <c r="B1902" s="4" t="s">
        <v>1608</v>
      </c>
      <c r="C1902" s="3" t="s">
        <v>65</v>
      </c>
      <c r="D1902" s="4" t="s">
        <v>51</v>
      </c>
      <c r="E1902" s="3" t="s">
        <v>22</v>
      </c>
      <c r="F1902" s="4" t="s">
        <v>1741</v>
      </c>
      <c r="G1902" s="3" t="s">
        <v>1614</v>
      </c>
      <c r="H1902" s="5">
        <v>14241.5</v>
      </c>
      <c r="I1902" s="5">
        <v>13143.880000000001</v>
      </c>
      <c r="J1902" s="6">
        <f t="shared" si="145"/>
        <v>131.43880000000001</v>
      </c>
      <c r="K1902" s="3" t="s">
        <v>1610</v>
      </c>
      <c r="L1902" s="3" t="s">
        <v>1152</v>
      </c>
      <c r="M1902" s="7">
        <f t="shared" si="146"/>
        <v>92.007159999999999</v>
      </c>
      <c r="N1902" s="7">
        <f t="shared" si="147"/>
        <v>39.431640000000002</v>
      </c>
      <c r="O1902" s="7">
        <f t="shared" si="148"/>
        <v>0</v>
      </c>
      <c r="P1902" s="7">
        <f t="shared" si="149"/>
        <v>8.3508066111376511E-2</v>
      </c>
    </row>
    <row r="1903" spans="1:16" x14ac:dyDescent="0.25">
      <c r="A1903" s="4">
        <v>6068</v>
      </c>
      <c r="B1903" s="4" t="s">
        <v>1608</v>
      </c>
      <c r="C1903" s="3" t="s">
        <v>65</v>
      </c>
      <c r="D1903" s="4" t="s">
        <v>51</v>
      </c>
      <c r="E1903" s="3" t="s">
        <v>22</v>
      </c>
      <c r="F1903" s="4" t="s">
        <v>1742</v>
      </c>
      <c r="G1903" s="3" t="s">
        <v>1614</v>
      </c>
      <c r="H1903" s="5">
        <v>1299.3499999999999</v>
      </c>
      <c r="I1903" s="5">
        <v>1237.47</v>
      </c>
      <c r="J1903" s="6">
        <f t="shared" si="145"/>
        <v>6.1873500000000003</v>
      </c>
      <c r="K1903" s="3" t="s">
        <v>1610</v>
      </c>
      <c r="L1903" s="3" t="s">
        <v>1152</v>
      </c>
      <c r="M1903" s="7">
        <f t="shared" si="146"/>
        <v>4.3311450000000002</v>
      </c>
      <c r="N1903" s="7">
        <f t="shared" si="147"/>
        <v>1.8562050000000001</v>
      </c>
      <c r="O1903" s="7">
        <f t="shared" si="148"/>
        <v>0</v>
      </c>
      <c r="P1903" s="7">
        <f t="shared" si="149"/>
        <v>5.0005252652589371E-2</v>
      </c>
    </row>
    <row r="1904" spans="1:16" x14ac:dyDescent="0.25">
      <c r="A1904" s="4">
        <v>6068</v>
      </c>
      <c r="B1904" s="4" t="s">
        <v>1608</v>
      </c>
      <c r="C1904" s="3" t="s">
        <v>65</v>
      </c>
      <c r="D1904" s="4" t="s">
        <v>51</v>
      </c>
      <c r="E1904" s="3" t="s">
        <v>22</v>
      </c>
      <c r="F1904" s="4" t="s">
        <v>1743</v>
      </c>
      <c r="G1904" s="3" t="s">
        <v>1614</v>
      </c>
      <c r="H1904" s="5">
        <v>695</v>
      </c>
      <c r="I1904" s="5">
        <v>588.98</v>
      </c>
      <c r="J1904" s="6">
        <f t="shared" si="145"/>
        <v>2.9449000000000001</v>
      </c>
      <c r="K1904" s="3" t="s">
        <v>1610</v>
      </c>
      <c r="L1904" s="3" t="s">
        <v>1152</v>
      </c>
      <c r="M1904" s="7">
        <f t="shared" si="146"/>
        <v>2.0614300000000001</v>
      </c>
      <c r="N1904" s="7">
        <f t="shared" si="147"/>
        <v>0.88346999999999998</v>
      </c>
      <c r="O1904" s="7">
        <f t="shared" si="148"/>
        <v>0</v>
      </c>
      <c r="P1904" s="7">
        <f t="shared" si="149"/>
        <v>0.18000611226187635</v>
      </c>
    </row>
    <row r="1905" spans="1:16" x14ac:dyDescent="0.25">
      <c r="A1905" s="4">
        <v>6068</v>
      </c>
      <c r="B1905" s="4" t="s">
        <v>1608</v>
      </c>
      <c r="C1905" s="3" t="s">
        <v>65</v>
      </c>
      <c r="D1905" s="4" t="s">
        <v>51</v>
      </c>
      <c r="E1905" s="3" t="s">
        <v>22</v>
      </c>
      <c r="F1905" s="4" t="s">
        <v>1744</v>
      </c>
      <c r="G1905" s="3" t="s">
        <v>35</v>
      </c>
      <c r="H1905" s="5">
        <v>796</v>
      </c>
      <c r="I1905" s="5">
        <v>674.58</v>
      </c>
      <c r="J1905" s="6">
        <f t="shared" si="145"/>
        <v>3.3729000000000005</v>
      </c>
      <c r="K1905" s="3" t="s">
        <v>1610</v>
      </c>
      <c r="L1905" s="3" t="s">
        <v>1152</v>
      </c>
      <c r="M1905" s="7">
        <f t="shared" si="146"/>
        <v>2.36103</v>
      </c>
      <c r="N1905" s="7">
        <f t="shared" si="147"/>
        <v>1.01187</v>
      </c>
      <c r="O1905" s="7">
        <f t="shared" si="148"/>
        <v>0</v>
      </c>
      <c r="P1905" s="7">
        <f t="shared" si="149"/>
        <v>0.17999347742298899</v>
      </c>
    </row>
    <row r="1906" spans="1:16" x14ac:dyDescent="0.25">
      <c r="A1906" s="4">
        <v>6068</v>
      </c>
      <c r="B1906" s="4" t="s">
        <v>1608</v>
      </c>
      <c r="C1906" s="3" t="s">
        <v>65</v>
      </c>
      <c r="D1906" s="4" t="s">
        <v>51</v>
      </c>
      <c r="E1906" s="3" t="s">
        <v>22</v>
      </c>
      <c r="F1906" s="4" t="s">
        <v>1745</v>
      </c>
      <c r="G1906" s="3" t="s">
        <v>1623</v>
      </c>
      <c r="H1906" s="5">
        <v>988.2</v>
      </c>
      <c r="I1906" s="5">
        <v>837.46</v>
      </c>
      <c r="J1906" s="6">
        <f t="shared" si="145"/>
        <v>4.1873000000000005</v>
      </c>
      <c r="K1906" s="3" t="s">
        <v>1610</v>
      </c>
      <c r="L1906" s="3" t="s">
        <v>1152</v>
      </c>
      <c r="M1906" s="7">
        <f t="shared" si="146"/>
        <v>2.9311100000000003</v>
      </c>
      <c r="N1906" s="7">
        <f t="shared" si="147"/>
        <v>1.2561900000000001</v>
      </c>
      <c r="O1906" s="7">
        <f t="shared" si="148"/>
        <v>0</v>
      </c>
      <c r="P1906" s="7">
        <f t="shared" si="149"/>
        <v>0.17999665655673103</v>
      </c>
    </row>
    <row r="1907" spans="1:16" x14ac:dyDescent="0.25">
      <c r="A1907" s="4">
        <v>6068</v>
      </c>
      <c r="B1907" s="4" t="s">
        <v>1608</v>
      </c>
      <c r="C1907" s="3" t="s">
        <v>65</v>
      </c>
      <c r="D1907" s="4" t="s">
        <v>52</v>
      </c>
      <c r="E1907" s="3" t="s">
        <v>22</v>
      </c>
      <c r="F1907" s="4" t="s">
        <v>1746</v>
      </c>
      <c r="G1907" s="3" t="s">
        <v>1614</v>
      </c>
      <c r="H1907" s="5">
        <v>800</v>
      </c>
      <c r="I1907" s="5">
        <v>677.96</v>
      </c>
      <c r="J1907" s="6">
        <f t="shared" si="145"/>
        <v>3.3898000000000001</v>
      </c>
      <c r="K1907" s="3" t="s">
        <v>1610</v>
      </c>
      <c r="L1907" s="3" t="s">
        <v>1152</v>
      </c>
      <c r="M1907" s="7">
        <f t="shared" si="146"/>
        <v>2.3728599999999997</v>
      </c>
      <c r="N1907" s="7">
        <f t="shared" si="147"/>
        <v>1.01694</v>
      </c>
      <c r="O1907" s="7">
        <f t="shared" si="148"/>
        <v>0</v>
      </c>
      <c r="P1907" s="7">
        <f t="shared" si="149"/>
        <v>0.18001062009558089</v>
      </c>
    </row>
    <row r="1908" spans="1:16" x14ac:dyDescent="0.25">
      <c r="A1908" s="4">
        <v>6068</v>
      </c>
      <c r="B1908" s="4" t="s">
        <v>1608</v>
      </c>
      <c r="C1908" s="3" t="s">
        <v>65</v>
      </c>
      <c r="D1908" s="4" t="s">
        <v>52</v>
      </c>
      <c r="E1908" s="3" t="s">
        <v>22</v>
      </c>
      <c r="F1908" s="4" t="s">
        <v>1747</v>
      </c>
      <c r="G1908" s="3" t="s">
        <v>1614</v>
      </c>
      <c r="H1908" s="5">
        <v>53.2</v>
      </c>
      <c r="I1908" s="5">
        <v>50.66</v>
      </c>
      <c r="J1908" s="6">
        <f t="shared" si="145"/>
        <v>0.25329999999999997</v>
      </c>
      <c r="K1908" s="3" t="s">
        <v>1610</v>
      </c>
      <c r="L1908" s="3" t="s">
        <v>1152</v>
      </c>
      <c r="M1908" s="7">
        <f t="shared" si="146"/>
        <v>0.17730999999999997</v>
      </c>
      <c r="N1908" s="7">
        <f t="shared" si="147"/>
        <v>7.5989999999999988E-2</v>
      </c>
      <c r="O1908" s="7">
        <f t="shared" si="148"/>
        <v>0</v>
      </c>
      <c r="P1908" s="7">
        <f t="shared" si="149"/>
        <v>5.0138176075799512E-2</v>
      </c>
    </row>
    <row r="1909" spans="1:16" x14ac:dyDescent="0.25">
      <c r="A1909" s="4">
        <v>6068</v>
      </c>
      <c r="B1909" s="4" t="s">
        <v>1608</v>
      </c>
      <c r="C1909" s="3" t="s">
        <v>65</v>
      </c>
      <c r="D1909" s="4" t="s">
        <v>52</v>
      </c>
      <c r="E1909" s="3" t="s">
        <v>22</v>
      </c>
      <c r="F1909" s="4" t="s">
        <v>1748</v>
      </c>
      <c r="G1909" s="3" t="s">
        <v>1614</v>
      </c>
      <c r="H1909" s="5">
        <v>1266.5</v>
      </c>
      <c r="I1909" s="5">
        <v>1128.28</v>
      </c>
      <c r="J1909" s="6">
        <f t="shared" si="145"/>
        <v>5.6414</v>
      </c>
      <c r="K1909" s="3" t="s">
        <v>1610</v>
      </c>
      <c r="L1909" s="3" t="s">
        <v>1152</v>
      </c>
      <c r="M1909" s="7">
        <f t="shared" si="146"/>
        <v>3.9489799999999997</v>
      </c>
      <c r="N1909" s="7">
        <f t="shared" si="147"/>
        <v>1.69242</v>
      </c>
      <c r="O1909" s="7">
        <f t="shared" si="148"/>
        <v>0</v>
      </c>
      <c r="P1909" s="7">
        <f t="shared" si="149"/>
        <v>0.12250505193746242</v>
      </c>
    </row>
    <row r="1910" spans="1:16" x14ac:dyDescent="0.25">
      <c r="A1910" s="4">
        <v>6068</v>
      </c>
      <c r="B1910" s="4" t="s">
        <v>1608</v>
      </c>
      <c r="C1910" s="3" t="s">
        <v>65</v>
      </c>
      <c r="D1910" s="4" t="s">
        <v>52</v>
      </c>
      <c r="E1910" s="3" t="s">
        <v>22</v>
      </c>
      <c r="F1910" s="4" t="s">
        <v>1749</v>
      </c>
      <c r="G1910" s="3" t="s">
        <v>1614</v>
      </c>
      <c r="H1910" s="5">
        <v>1732.5</v>
      </c>
      <c r="I1910" s="5">
        <v>1650</v>
      </c>
      <c r="J1910" s="6">
        <f t="shared" si="145"/>
        <v>8.25</v>
      </c>
      <c r="K1910" s="3" t="s">
        <v>1610</v>
      </c>
      <c r="L1910" s="3" t="s">
        <v>1152</v>
      </c>
      <c r="M1910" s="7">
        <f t="shared" si="146"/>
        <v>5.7749999999999995</v>
      </c>
      <c r="N1910" s="7">
        <f t="shared" si="147"/>
        <v>2.4750000000000001</v>
      </c>
      <c r="O1910" s="7">
        <f t="shared" si="148"/>
        <v>0</v>
      </c>
      <c r="P1910" s="7">
        <f t="shared" si="149"/>
        <v>5.0000000000000044E-2</v>
      </c>
    </row>
    <row r="1911" spans="1:16" x14ac:dyDescent="0.25">
      <c r="A1911" s="4">
        <v>6068</v>
      </c>
      <c r="B1911" s="4" t="s">
        <v>1608</v>
      </c>
      <c r="C1911" s="3" t="s">
        <v>65</v>
      </c>
      <c r="D1911" s="4" t="s">
        <v>52</v>
      </c>
      <c r="E1911" s="3" t="s">
        <v>22</v>
      </c>
      <c r="F1911" s="4" t="s">
        <v>1750</v>
      </c>
      <c r="G1911" s="3" t="s">
        <v>1614</v>
      </c>
      <c r="H1911" s="5">
        <v>1035</v>
      </c>
      <c r="I1911" s="5">
        <v>889.38</v>
      </c>
      <c r="J1911" s="6">
        <f t="shared" si="145"/>
        <v>4.4469000000000003</v>
      </c>
      <c r="K1911" s="3" t="s">
        <v>1610</v>
      </c>
      <c r="L1911" s="3" t="s">
        <v>1152</v>
      </c>
      <c r="M1911" s="7">
        <f t="shared" si="146"/>
        <v>3.1128300000000002</v>
      </c>
      <c r="N1911" s="7">
        <f t="shared" si="147"/>
        <v>1.3340700000000001</v>
      </c>
      <c r="O1911" s="7">
        <f t="shared" si="148"/>
        <v>0</v>
      </c>
      <c r="P1911" s="7">
        <f t="shared" si="149"/>
        <v>0.16373203804897796</v>
      </c>
    </row>
    <row r="1912" spans="1:16" x14ac:dyDescent="0.25">
      <c r="A1912" s="4">
        <v>6068</v>
      </c>
      <c r="B1912" s="4" t="s">
        <v>1608</v>
      </c>
      <c r="C1912" s="3" t="s">
        <v>65</v>
      </c>
      <c r="D1912" s="4" t="s">
        <v>52</v>
      </c>
      <c r="E1912" s="3" t="s">
        <v>22</v>
      </c>
      <c r="F1912" s="4" t="s">
        <v>1751</v>
      </c>
      <c r="G1912" s="3" t="s">
        <v>1609</v>
      </c>
      <c r="H1912" s="5">
        <v>2275</v>
      </c>
      <c r="I1912" s="5">
        <v>2166.66</v>
      </c>
      <c r="J1912" s="6">
        <f t="shared" si="145"/>
        <v>10.833299999999999</v>
      </c>
      <c r="K1912" s="3" t="s">
        <v>1610</v>
      </c>
      <c r="L1912" s="3" t="s">
        <v>1152</v>
      </c>
      <c r="M1912" s="7">
        <f t="shared" si="146"/>
        <v>7.5833099999999991</v>
      </c>
      <c r="N1912" s="7">
        <f t="shared" si="147"/>
        <v>3.2499899999999999</v>
      </c>
      <c r="O1912" s="7">
        <f t="shared" si="148"/>
        <v>0</v>
      </c>
      <c r="P1912" s="7">
        <f t="shared" si="149"/>
        <v>5.0003230779171792E-2</v>
      </c>
    </row>
    <row r="1913" spans="1:16" x14ac:dyDescent="0.25">
      <c r="A1913" s="4">
        <v>6068</v>
      </c>
      <c r="B1913" s="4" t="s">
        <v>1608</v>
      </c>
      <c r="C1913" s="3" t="s">
        <v>65</v>
      </c>
      <c r="D1913" s="4" t="s">
        <v>52</v>
      </c>
      <c r="E1913" s="3" t="s">
        <v>22</v>
      </c>
      <c r="F1913" s="4" t="s">
        <v>1752</v>
      </c>
      <c r="G1913" s="3" t="s">
        <v>1614</v>
      </c>
      <c r="H1913" s="5">
        <v>278</v>
      </c>
      <c r="I1913" s="5">
        <v>235.6</v>
      </c>
      <c r="J1913" s="6">
        <f t="shared" si="145"/>
        <v>1.1779999999999999</v>
      </c>
      <c r="K1913" s="3" t="s">
        <v>1610</v>
      </c>
      <c r="L1913" s="3" t="s">
        <v>1152</v>
      </c>
      <c r="M1913" s="7">
        <f t="shared" si="146"/>
        <v>0.82459999999999989</v>
      </c>
      <c r="N1913" s="7">
        <f t="shared" si="147"/>
        <v>0.35339999999999999</v>
      </c>
      <c r="O1913" s="7">
        <f t="shared" si="148"/>
        <v>0</v>
      </c>
      <c r="P1913" s="7">
        <f t="shared" si="149"/>
        <v>0.17996604414261452</v>
      </c>
    </row>
    <row r="1914" spans="1:16" x14ac:dyDescent="0.25">
      <c r="A1914" s="4">
        <v>6068</v>
      </c>
      <c r="B1914" s="4" t="s">
        <v>1608</v>
      </c>
      <c r="C1914" s="3" t="s">
        <v>65</v>
      </c>
      <c r="D1914" s="4" t="s">
        <v>52</v>
      </c>
      <c r="E1914" s="3" t="s">
        <v>22</v>
      </c>
      <c r="F1914" s="4" t="s">
        <v>1753</v>
      </c>
      <c r="G1914" s="3" t="s">
        <v>1614</v>
      </c>
      <c r="H1914" s="5">
        <v>157.5</v>
      </c>
      <c r="I1914" s="5">
        <v>150</v>
      </c>
      <c r="J1914" s="6">
        <f t="shared" si="145"/>
        <v>0.75</v>
      </c>
      <c r="K1914" s="3" t="s">
        <v>1610</v>
      </c>
      <c r="L1914" s="3" t="s">
        <v>1152</v>
      </c>
      <c r="M1914" s="7">
        <f t="shared" si="146"/>
        <v>0.52499999999999991</v>
      </c>
      <c r="N1914" s="7">
        <f t="shared" si="147"/>
        <v>0.22499999999999998</v>
      </c>
      <c r="O1914" s="7">
        <f t="shared" si="148"/>
        <v>0</v>
      </c>
      <c r="P1914" s="7">
        <f t="shared" si="149"/>
        <v>5.0000000000000044E-2</v>
      </c>
    </row>
    <row r="1915" spans="1:16" x14ac:dyDescent="0.25">
      <c r="A1915" s="4">
        <v>6068</v>
      </c>
      <c r="B1915" s="4" t="s">
        <v>1608</v>
      </c>
      <c r="C1915" s="3" t="s">
        <v>65</v>
      </c>
      <c r="D1915" s="4" t="s">
        <v>52</v>
      </c>
      <c r="E1915" s="3" t="s">
        <v>22</v>
      </c>
      <c r="F1915" s="4" t="s">
        <v>1754</v>
      </c>
      <c r="G1915" s="3" t="s">
        <v>1614</v>
      </c>
      <c r="H1915" s="5">
        <v>1291.25</v>
      </c>
      <c r="I1915" s="5">
        <v>1141.01</v>
      </c>
      <c r="J1915" s="6">
        <f t="shared" si="145"/>
        <v>5.70505</v>
      </c>
      <c r="K1915" s="3" t="s">
        <v>1610</v>
      </c>
      <c r="L1915" s="3" t="s">
        <v>1152</v>
      </c>
      <c r="M1915" s="7">
        <f t="shared" si="146"/>
        <v>3.9935349999999996</v>
      </c>
      <c r="N1915" s="7">
        <f t="shared" si="147"/>
        <v>1.7115149999999999</v>
      </c>
      <c r="O1915" s="7">
        <f t="shared" si="148"/>
        <v>0</v>
      </c>
      <c r="P1915" s="7">
        <f t="shared" si="149"/>
        <v>0.13167281618916582</v>
      </c>
    </row>
    <row r="1916" spans="1:16" x14ac:dyDescent="0.25">
      <c r="A1916" s="4">
        <v>6068</v>
      </c>
      <c r="B1916" s="4" t="s">
        <v>1608</v>
      </c>
      <c r="C1916" s="3" t="s">
        <v>65</v>
      </c>
      <c r="D1916" s="4" t="s">
        <v>52</v>
      </c>
      <c r="E1916" s="3" t="s">
        <v>22</v>
      </c>
      <c r="F1916" s="4" t="s">
        <v>1755</v>
      </c>
      <c r="G1916" s="3" t="s">
        <v>1614</v>
      </c>
      <c r="H1916" s="5">
        <v>3899</v>
      </c>
      <c r="I1916" s="5">
        <v>3304.24</v>
      </c>
      <c r="J1916" s="6">
        <f t="shared" si="145"/>
        <v>16.5212</v>
      </c>
      <c r="K1916" s="3" t="s">
        <v>1610</v>
      </c>
      <c r="L1916" s="3" t="s">
        <v>1152</v>
      </c>
      <c r="M1916" s="7">
        <f t="shared" si="146"/>
        <v>11.56484</v>
      </c>
      <c r="N1916" s="7">
        <f t="shared" si="147"/>
        <v>4.9563600000000001</v>
      </c>
      <c r="O1916" s="7">
        <f t="shared" si="148"/>
        <v>0</v>
      </c>
      <c r="P1916" s="7">
        <f t="shared" si="149"/>
        <v>0.1799990315473452</v>
      </c>
    </row>
    <row r="1917" spans="1:16" x14ac:dyDescent="0.25">
      <c r="A1917" s="4">
        <v>6068</v>
      </c>
      <c r="B1917" s="4" t="s">
        <v>1608</v>
      </c>
      <c r="C1917" s="3" t="s">
        <v>65</v>
      </c>
      <c r="D1917" s="4" t="s">
        <v>52</v>
      </c>
      <c r="E1917" s="3" t="s">
        <v>22</v>
      </c>
      <c r="F1917" s="4" t="s">
        <v>1756</v>
      </c>
      <c r="G1917" s="3" t="s">
        <v>1623</v>
      </c>
      <c r="H1917" s="5">
        <v>269</v>
      </c>
      <c r="I1917" s="5">
        <v>256.2</v>
      </c>
      <c r="J1917" s="6">
        <f t="shared" si="145"/>
        <v>1.2809999999999999</v>
      </c>
      <c r="K1917" s="3" t="s">
        <v>1610</v>
      </c>
      <c r="L1917" s="3" t="s">
        <v>1152</v>
      </c>
      <c r="M1917" s="7">
        <f t="shared" si="146"/>
        <v>0.89669999999999983</v>
      </c>
      <c r="N1917" s="7">
        <f t="shared" si="147"/>
        <v>0.38429999999999997</v>
      </c>
      <c r="O1917" s="7">
        <f t="shared" si="148"/>
        <v>0</v>
      </c>
      <c r="P1917" s="7">
        <f t="shared" si="149"/>
        <v>4.9960967993754934E-2</v>
      </c>
    </row>
    <row r="1918" spans="1:16" x14ac:dyDescent="0.25">
      <c r="A1918" s="4">
        <v>6068</v>
      </c>
      <c r="B1918" s="4" t="s">
        <v>1608</v>
      </c>
      <c r="C1918" s="3" t="s">
        <v>65</v>
      </c>
      <c r="D1918" s="4" t="s">
        <v>52</v>
      </c>
      <c r="E1918" s="3" t="s">
        <v>22</v>
      </c>
      <c r="F1918" s="4" t="s">
        <v>1757</v>
      </c>
      <c r="G1918" s="3" t="s">
        <v>1614</v>
      </c>
      <c r="H1918" s="5">
        <v>3424</v>
      </c>
      <c r="I1918" s="5">
        <v>3260.94</v>
      </c>
      <c r="J1918" s="6">
        <f t="shared" si="145"/>
        <v>16.3047</v>
      </c>
      <c r="K1918" s="3" t="s">
        <v>1610</v>
      </c>
      <c r="L1918" s="3" t="s">
        <v>1152</v>
      </c>
      <c r="M1918" s="7">
        <f t="shared" si="146"/>
        <v>11.41329</v>
      </c>
      <c r="N1918" s="7">
        <f t="shared" si="147"/>
        <v>4.8914099999999996</v>
      </c>
      <c r="O1918" s="7">
        <f t="shared" si="148"/>
        <v>0</v>
      </c>
      <c r="P1918" s="7">
        <f t="shared" si="149"/>
        <v>5.0003986580556603E-2</v>
      </c>
    </row>
    <row r="1919" spans="1:16" x14ac:dyDescent="0.25">
      <c r="A1919" s="4">
        <v>6068</v>
      </c>
      <c r="B1919" s="4" t="s">
        <v>1608</v>
      </c>
      <c r="C1919" s="3" t="s">
        <v>65</v>
      </c>
      <c r="D1919" s="4" t="s">
        <v>53</v>
      </c>
      <c r="E1919" s="3" t="s">
        <v>22</v>
      </c>
      <c r="F1919" s="4" t="s">
        <v>1758</v>
      </c>
      <c r="G1919" s="3" t="s">
        <v>1612</v>
      </c>
      <c r="H1919" s="5">
        <v>4827.1000000000004</v>
      </c>
      <c r="I1919" s="5">
        <v>4597.24</v>
      </c>
      <c r="J1919" s="6">
        <f t="shared" si="145"/>
        <v>22.9862</v>
      </c>
      <c r="K1919" s="3" t="s">
        <v>1610</v>
      </c>
      <c r="L1919" s="3" t="s">
        <v>1152</v>
      </c>
      <c r="M1919" s="7">
        <f t="shared" si="146"/>
        <v>16.090339999999998</v>
      </c>
      <c r="N1919" s="7">
        <f t="shared" si="147"/>
        <v>6.8958599999999999</v>
      </c>
      <c r="O1919" s="7">
        <f t="shared" si="148"/>
        <v>0</v>
      </c>
      <c r="P1919" s="7">
        <f t="shared" si="149"/>
        <v>4.999956495636515E-2</v>
      </c>
    </row>
    <row r="1920" spans="1:16" x14ac:dyDescent="0.25">
      <c r="A1920" s="4">
        <v>6068</v>
      </c>
      <c r="B1920" s="4" t="s">
        <v>1608</v>
      </c>
      <c r="C1920" s="3" t="s">
        <v>65</v>
      </c>
      <c r="D1920" s="4" t="s">
        <v>53</v>
      </c>
      <c r="E1920" s="3" t="s">
        <v>22</v>
      </c>
      <c r="F1920" s="4" t="s">
        <v>1759</v>
      </c>
      <c r="G1920" s="3" t="s">
        <v>1612</v>
      </c>
      <c r="H1920" s="5">
        <v>1138.0999999999999</v>
      </c>
      <c r="I1920" s="5">
        <v>1083.9000000000001</v>
      </c>
      <c r="J1920" s="6">
        <f t="shared" si="145"/>
        <v>5.4195000000000002</v>
      </c>
      <c r="K1920" s="3" t="s">
        <v>1610</v>
      </c>
      <c r="L1920" s="3" t="s">
        <v>1152</v>
      </c>
      <c r="M1920" s="7">
        <f t="shared" si="146"/>
        <v>3.79365</v>
      </c>
      <c r="N1920" s="7">
        <f t="shared" si="147"/>
        <v>1.62585</v>
      </c>
      <c r="O1920" s="7">
        <f t="shared" si="148"/>
        <v>0</v>
      </c>
      <c r="P1920" s="7">
        <f t="shared" si="149"/>
        <v>5.0004612971676243E-2</v>
      </c>
    </row>
    <row r="1921" spans="1:16" x14ac:dyDescent="0.25">
      <c r="A1921" s="4">
        <v>6068</v>
      </c>
      <c r="B1921" s="4" t="s">
        <v>1608</v>
      </c>
      <c r="C1921" s="3" t="s">
        <v>65</v>
      </c>
      <c r="D1921" s="4" t="s">
        <v>53</v>
      </c>
      <c r="E1921" s="3" t="s">
        <v>22</v>
      </c>
      <c r="F1921" s="4" t="s">
        <v>1760</v>
      </c>
      <c r="G1921" s="3" t="s">
        <v>35</v>
      </c>
      <c r="H1921" s="5">
        <v>1748</v>
      </c>
      <c r="I1921" s="5">
        <v>1481.3799999999999</v>
      </c>
      <c r="J1921" s="6">
        <f t="shared" si="145"/>
        <v>7.4068999999999994</v>
      </c>
      <c r="K1921" s="3" t="s">
        <v>1610</v>
      </c>
      <c r="L1921" s="3" t="s">
        <v>1152</v>
      </c>
      <c r="M1921" s="7">
        <f t="shared" si="146"/>
        <v>5.1848299999999989</v>
      </c>
      <c r="N1921" s="7">
        <f t="shared" si="147"/>
        <v>2.2220699999999995</v>
      </c>
      <c r="O1921" s="7">
        <f t="shared" si="148"/>
        <v>0</v>
      </c>
      <c r="P1921" s="7">
        <f t="shared" si="149"/>
        <v>0.17998082868676524</v>
      </c>
    </row>
    <row r="1922" spans="1:16" x14ac:dyDescent="0.25">
      <c r="A1922" s="4">
        <v>6068</v>
      </c>
      <c r="B1922" s="4" t="s">
        <v>1608</v>
      </c>
      <c r="C1922" s="3" t="s">
        <v>65</v>
      </c>
      <c r="D1922" s="4" t="s">
        <v>53</v>
      </c>
      <c r="E1922" s="3" t="s">
        <v>22</v>
      </c>
      <c r="F1922" s="4" t="s">
        <v>1761</v>
      </c>
      <c r="G1922" s="3" t="s">
        <v>1609</v>
      </c>
      <c r="H1922" s="5">
        <v>6132.8</v>
      </c>
      <c r="I1922" s="5">
        <v>5062.78</v>
      </c>
      <c r="J1922" s="6">
        <f t="shared" ref="J1922:J1985" si="150">IF($E1922=$E$2,IF(H1922&lt;$W$3,0,IF(H1922&lt;=$W$4,I1922*0.2%,IF(H1922&lt;=$W$5,I1922*0.6%,I1922*1%))),IF($E1922=$E$15,IF(H1922&lt;=$W$7,I1922*0.5%,IF(H1922&lt;=$W$8,I1922*0.8%,I1922*1%)),""))</f>
        <v>40.50224</v>
      </c>
      <c r="K1922" s="3" t="s">
        <v>1610</v>
      </c>
      <c r="L1922" s="3" t="s">
        <v>1152</v>
      </c>
      <c r="M1922" s="7">
        <f t="shared" ref="M1922:M1985" si="151">IF($L1922="-",$J1922*0.7,$J1922*0.6)</f>
        <v>28.351567999999997</v>
      </c>
      <c r="N1922" s="7">
        <f t="shared" ref="N1922:N1985" si="152">IF($L1922="-",$J1922*0.3,$J1922*0.15)</f>
        <v>12.150672</v>
      </c>
      <c r="O1922" s="7">
        <f t="shared" ref="O1922:O1985" si="153">IF($L1922="-",0,$J1922*0.25)</f>
        <v>0</v>
      </c>
      <c r="P1922" s="7">
        <f t="shared" si="149"/>
        <v>0.21135028581135273</v>
      </c>
    </row>
    <row r="1923" spans="1:16" x14ac:dyDescent="0.25">
      <c r="A1923" s="4">
        <v>6068</v>
      </c>
      <c r="B1923" s="4" t="s">
        <v>1608</v>
      </c>
      <c r="C1923" s="3" t="s">
        <v>65</v>
      </c>
      <c r="D1923" s="4" t="s">
        <v>53</v>
      </c>
      <c r="E1923" s="3" t="s">
        <v>22</v>
      </c>
      <c r="F1923" s="4" t="s">
        <v>1762</v>
      </c>
      <c r="G1923" s="3" t="s">
        <v>35</v>
      </c>
      <c r="H1923" s="5">
        <v>504.9</v>
      </c>
      <c r="I1923" s="5">
        <v>427.88</v>
      </c>
      <c r="J1923" s="6">
        <f t="shared" si="150"/>
        <v>2.1394000000000002</v>
      </c>
      <c r="K1923" s="3" t="s">
        <v>1610</v>
      </c>
      <c r="L1923" s="3" t="s">
        <v>1152</v>
      </c>
      <c r="M1923" s="7">
        <f t="shared" si="151"/>
        <v>1.4975800000000001</v>
      </c>
      <c r="N1923" s="7">
        <f t="shared" si="152"/>
        <v>0.64182000000000006</v>
      </c>
      <c r="O1923" s="7">
        <f t="shared" si="153"/>
        <v>0</v>
      </c>
      <c r="P1923" s="7">
        <f t="shared" ref="P1923:P1986" si="154">H1923/I1923-1</f>
        <v>0.18000373936617731</v>
      </c>
    </row>
    <row r="1924" spans="1:16" x14ac:dyDescent="0.25">
      <c r="A1924" s="4">
        <v>6068</v>
      </c>
      <c r="B1924" s="4" t="s">
        <v>1608</v>
      </c>
      <c r="C1924" s="3" t="s">
        <v>65</v>
      </c>
      <c r="D1924" s="4" t="s">
        <v>53</v>
      </c>
      <c r="E1924" s="3" t="s">
        <v>22</v>
      </c>
      <c r="F1924" s="4" t="s">
        <v>1763</v>
      </c>
      <c r="G1924" s="3" t="s">
        <v>35</v>
      </c>
      <c r="H1924" s="5">
        <v>698</v>
      </c>
      <c r="I1924" s="5">
        <v>664.76</v>
      </c>
      <c r="J1924" s="6">
        <f t="shared" si="150"/>
        <v>3.3237999999999999</v>
      </c>
      <c r="K1924" s="3" t="s">
        <v>1610</v>
      </c>
      <c r="L1924" s="3" t="s">
        <v>1152</v>
      </c>
      <c r="M1924" s="7">
        <f t="shared" si="151"/>
        <v>2.32666</v>
      </c>
      <c r="N1924" s="7">
        <f t="shared" si="152"/>
        <v>0.99713999999999992</v>
      </c>
      <c r="O1924" s="7">
        <f t="shared" si="153"/>
        <v>0</v>
      </c>
      <c r="P1924" s="7">
        <f t="shared" si="154"/>
        <v>5.0003008604609267E-2</v>
      </c>
    </row>
    <row r="1925" spans="1:16" x14ac:dyDescent="0.25">
      <c r="A1925" s="4">
        <v>6068</v>
      </c>
      <c r="B1925" s="4" t="s">
        <v>1608</v>
      </c>
      <c r="C1925" s="3" t="s">
        <v>65</v>
      </c>
      <c r="D1925" s="4" t="s">
        <v>53</v>
      </c>
      <c r="E1925" s="3" t="s">
        <v>22</v>
      </c>
      <c r="F1925" s="4" t="s">
        <v>1764</v>
      </c>
      <c r="G1925" s="3" t="s">
        <v>1612</v>
      </c>
      <c r="H1925" s="5">
        <v>4749.3</v>
      </c>
      <c r="I1925" s="5">
        <v>4024.82</v>
      </c>
      <c r="J1925" s="6">
        <f t="shared" si="150"/>
        <v>20.124100000000002</v>
      </c>
      <c r="K1925" s="3" t="s">
        <v>1610</v>
      </c>
      <c r="L1925" s="3" t="s">
        <v>1152</v>
      </c>
      <c r="M1925" s="7">
        <f t="shared" si="151"/>
        <v>14.086870000000001</v>
      </c>
      <c r="N1925" s="7">
        <f t="shared" si="152"/>
        <v>6.0372300000000001</v>
      </c>
      <c r="O1925" s="7">
        <f t="shared" si="153"/>
        <v>0</v>
      </c>
      <c r="P1925" s="7">
        <f t="shared" si="154"/>
        <v>0.18000308088312034</v>
      </c>
    </row>
    <row r="1926" spans="1:16" x14ac:dyDescent="0.25">
      <c r="A1926" s="4">
        <v>6068</v>
      </c>
      <c r="B1926" s="4" t="s">
        <v>1608</v>
      </c>
      <c r="C1926" s="3" t="s">
        <v>65</v>
      </c>
      <c r="D1926" s="4" t="s">
        <v>54</v>
      </c>
      <c r="E1926" s="3" t="s">
        <v>22</v>
      </c>
      <c r="F1926" s="4" t="s">
        <v>1765</v>
      </c>
      <c r="G1926" s="3" t="s">
        <v>35</v>
      </c>
      <c r="H1926" s="5">
        <v>799</v>
      </c>
      <c r="I1926" s="5">
        <v>760.96</v>
      </c>
      <c r="J1926" s="6">
        <f t="shared" si="150"/>
        <v>3.8048000000000002</v>
      </c>
      <c r="K1926" s="3" t="s">
        <v>1610</v>
      </c>
      <c r="L1926" s="3" t="s">
        <v>1152</v>
      </c>
      <c r="M1926" s="7">
        <f t="shared" si="151"/>
        <v>2.6633599999999999</v>
      </c>
      <c r="N1926" s="7">
        <f t="shared" si="152"/>
        <v>1.14144</v>
      </c>
      <c r="O1926" s="7">
        <f t="shared" si="153"/>
        <v>0</v>
      </c>
      <c r="P1926" s="7">
        <f t="shared" si="154"/>
        <v>4.9989486963835095E-2</v>
      </c>
    </row>
    <row r="1927" spans="1:16" x14ac:dyDescent="0.25">
      <c r="A1927" s="4">
        <v>6068</v>
      </c>
      <c r="B1927" s="4" t="s">
        <v>1608</v>
      </c>
      <c r="C1927" s="3" t="s">
        <v>65</v>
      </c>
      <c r="D1927" s="4" t="s">
        <v>54</v>
      </c>
      <c r="E1927" s="3" t="s">
        <v>22</v>
      </c>
      <c r="F1927" s="4" t="s">
        <v>1766</v>
      </c>
      <c r="G1927" s="3" t="s">
        <v>1614</v>
      </c>
      <c r="H1927" s="5">
        <v>2990</v>
      </c>
      <c r="I1927" s="5">
        <v>2726.7799999999997</v>
      </c>
      <c r="J1927" s="6">
        <f t="shared" si="150"/>
        <v>13.633899999999999</v>
      </c>
      <c r="K1927" s="3" t="s">
        <v>1610</v>
      </c>
      <c r="L1927" s="3" t="s">
        <v>1152</v>
      </c>
      <c r="M1927" s="7">
        <f t="shared" si="151"/>
        <v>9.5437299999999983</v>
      </c>
      <c r="N1927" s="7">
        <f t="shared" si="152"/>
        <v>4.0901699999999996</v>
      </c>
      <c r="O1927" s="7">
        <f t="shared" si="153"/>
        <v>0</v>
      </c>
      <c r="P1927" s="7">
        <f t="shared" si="154"/>
        <v>9.6531440013495784E-2</v>
      </c>
    </row>
    <row r="1928" spans="1:16" x14ac:dyDescent="0.25">
      <c r="A1928" s="4">
        <v>6068</v>
      </c>
      <c r="B1928" s="4" t="s">
        <v>1608</v>
      </c>
      <c r="C1928" s="3" t="s">
        <v>65</v>
      </c>
      <c r="D1928" s="4" t="s">
        <v>54</v>
      </c>
      <c r="E1928" s="3" t="s">
        <v>22</v>
      </c>
      <c r="F1928" s="4" t="s">
        <v>1767</v>
      </c>
      <c r="G1928" s="3" t="s">
        <v>1614</v>
      </c>
      <c r="H1928" s="5">
        <v>2999</v>
      </c>
      <c r="I1928" s="5">
        <v>2541.52</v>
      </c>
      <c r="J1928" s="6">
        <f t="shared" si="150"/>
        <v>12.707599999999999</v>
      </c>
      <c r="K1928" s="3" t="s">
        <v>1610</v>
      </c>
      <c r="L1928" s="3" t="s">
        <v>1152</v>
      </c>
      <c r="M1928" s="7">
        <f t="shared" si="151"/>
        <v>8.8953199999999981</v>
      </c>
      <c r="N1928" s="7">
        <f t="shared" si="152"/>
        <v>3.8122799999999994</v>
      </c>
      <c r="O1928" s="7">
        <f t="shared" si="153"/>
        <v>0</v>
      </c>
      <c r="P1928" s="7">
        <f t="shared" si="154"/>
        <v>0.1800025181780982</v>
      </c>
    </row>
    <row r="1929" spans="1:16" x14ac:dyDescent="0.25">
      <c r="A1929" s="4">
        <v>6068</v>
      </c>
      <c r="B1929" s="4" t="s">
        <v>1608</v>
      </c>
      <c r="C1929" s="3" t="s">
        <v>65</v>
      </c>
      <c r="D1929" s="4" t="s">
        <v>54</v>
      </c>
      <c r="E1929" s="3" t="s">
        <v>22</v>
      </c>
      <c r="F1929" s="4" t="s">
        <v>1768</v>
      </c>
      <c r="G1929" s="3" t="s">
        <v>1612</v>
      </c>
      <c r="H1929" s="5">
        <v>647</v>
      </c>
      <c r="I1929" s="5">
        <v>616.17999999999995</v>
      </c>
      <c r="J1929" s="6">
        <f t="shared" si="150"/>
        <v>3.0808999999999997</v>
      </c>
      <c r="K1929" s="3" t="s">
        <v>1610</v>
      </c>
      <c r="L1929" s="3" t="s">
        <v>1152</v>
      </c>
      <c r="M1929" s="7">
        <f t="shared" si="151"/>
        <v>2.1566299999999998</v>
      </c>
      <c r="N1929" s="7">
        <f t="shared" si="152"/>
        <v>0.92426999999999992</v>
      </c>
      <c r="O1929" s="7">
        <f t="shared" si="153"/>
        <v>0</v>
      </c>
      <c r="P1929" s="7">
        <f t="shared" si="154"/>
        <v>5.0017851926385193E-2</v>
      </c>
    </row>
    <row r="1930" spans="1:16" x14ac:dyDescent="0.25">
      <c r="A1930" s="4">
        <v>6068</v>
      </c>
      <c r="B1930" s="4" t="s">
        <v>1608</v>
      </c>
      <c r="C1930" s="3" t="s">
        <v>65</v>
      </c>
      <c r="D1930" s="4" t="s">
        <v>54</v>
      </c>
      <c r="E1930" s="3" t="s">
        <v>22</v>
      </c>
      <c r="F1930" s="4" t="s">
        <v>1769</v>
      </c>
      <c r="G1930" s="3" t="s">
        <v>1612</v>
      </c>
      <c r="H1930" s="5">
        <v>799</v>
      </c>
      <c r="I1930" s="5">
        <v>677.12</v>
      </c>
      <c r="J1930" s="6">
        <f t="shared" si="150"/>
        <v>3.3856000000000002</v>
      </c>
      <c r="K1930" s="3" t="s">
        <v>1610</v>
      </c>
      <c r="L1930" s="3" t="s">
        <v>1152</v>
      </c>
      <c r="M1930" s="7">
        <f t="shared" si="151"/>
        <v>2.36992</v>
      </c>
      <c r="N1930" s="7">
        <f t="shared" si="152"/>
        <v>1.0156799999999999</v>
      </c>
      <c r="O1930" s="7">
        <f t="shared" si="153"/>
        <v>0</v>
      </c>
      <c r="P1930" s="7">
        <f t="shared" si="154"/>
        <v>0.17999763705103966</v>
      </c>
    </row>
    <row r="1931" spans="1:16" x14ac:dyDescent="0.25">
      <c r="A1931" s="4">
        <v>6068</v>
      </c>
      <c r="B1931" s="4" t="s">
        <v>1608</v>
      </c>
      <c r="C1931" s="3" t="s">
        <v>65</v>
      </c>
      <c r="D1931" s="4" t="s">
        <v>54</v>
      </c>
      <c r="E1931" s="3" t="s">
        <v>22</v>
      </c>
      <c r="F1931" s="4" t="s">
        <v>1770</v>
      </c>
      <c r="G1931" s="3" t="s">
        <v>1623</v>
      </c>
      <c r="H1931" s="5">
        <v>1298.7</v>
      </c>
      <c r="I1931" s="5">
        <v>1236.8599999999999</v>
      </c>
      <c r="J1931" s="6">
        <f t="shared" si="150"/>
        <v>6.1842999999999995</v>
      </c>
      <c r="K1931" s="3" t="s">
        <v>1610</v>
      </c>
      <c r="L1931" s="3" t="s">
        <v>1152</v>
      </c>
      <c r="M1931" s="7">
        <f t="shared" si="151"/>
        <v>4.3290099999999994</v>
      </c>
      <c r="N1931" s="7">
        <f t="shared" si="152"/>
        <v>1.8552899999999997</v>
      </c>
      <c r="O1931" s="7">
        <f t="shared" si="153"/>
        <v>0</v>
      </c>
      <c r="P1931" s="7">
        <f t="shared" si="154"/>
        <v>4.9997574503177544E-2</v>
      </c>
    </row>
    <row r="1932" spans="1:16" x14ac:dyDescent="0.25">
      <c r="A1932" s="4">
        <v>6068</v>
      </c>
      <c r="B1932" s="4" t="s">
        <v>1608</v>
      </c>
      <c r="C1932" s="3" t="s">
        <v>65</v>
      </c>
      <c r="D1932" s="4" t="s">
        <v>54</v>
      </c>
      <c r="E1932" s="3" t="s">
        <v>22</v>
      </c>
      <c r="F1932" s="4" t="s">
        <v>1771</v>
      </c>
      <c r="G1932" s="3" t="s">
        <v>1612</v>
      </c>
      <c r="H1932" s="5">
        <v>1946</v>
      </c>
      <c r="I1932" s="5">
        <v>1853.3400000000001</v>
      </c>
      <c r="J1932" s="6">
        <f t="shared" si="150"/>
        <v>9.2667000000000002</v>
      </c>
      <c r="K1932" s="3" t="s">
        <v>1610</v>
      </c>
      <c r="L1932" s="3" t="s">
        <v>1152</v>
      </c>
      <c r="M1932" s="7">
        <f t="shared" si="151"/>
        <v>6.4866899999999994</v>
      </c>
      <c r="N1932" s="7">
        <f t="shared" si="152"/>
        <v>2.7800099999999999</v>
      </c>
      <c r="O1932" s="7">
        <f t="shared" si="153"/>
        <v>0</v>
      </c>
      <c r="P1932" s="7">
        <f t="shared" si="154"/>
        <v>4.999622303516893E-2</v>
      </c>
    </row>
    <row r="1933" spans="1:16" x14ac:dyDescent="0.25">
      <c r="A1933" s="4">
        <v>6068</v>
      </c>
      <c r="B1933" s="4" t="s">
        <v>1608</v>
      </c>
      <c r="C1933" s="3" t="s">
        <v>65</v>
      </c>
      <c r="D1933" s="4" t="s">
        <v>54</v>
      </c>
      <c r="E1933" s="3" t="s">
        <v>22</v>
      </c>
      <c r="F1933" s="4" t="s">
        <v>1772</v>
      </c>
      <c r="G1933" s="3" t="s">
        <v>1614</v>
      </c>
      <c r="H1933" s="5">
        <v>437.3</v>
      </c>
      <c r="I1933" s="5">
        <v>398.82</v>
      </c>
      <c r="J1933" s="6">
        <f t="shared" si="150"/>
        <v>1.9941</v>
      </c>
      <c r="K1933" s="3" t="s">
        <v>1610</v>
      </c>
      <c r="L1933" s="3" t="s">
        <v>1152</v>
      </c>
      <c r="M1933" s="7">
        <f t="shared" si="151"/>
        <v>1.3958699999999999</v>
      </c>
      <c r="N1933" s="7">
        <f t="shared" si="152"/>
        <v>0.59822999999999993</v>
      </c>
      <c r="O1933" s="7">
        <f t="shared" si="153"/>
        <v>0</v>
      </c>
      <c r="P1933" s="7">
        <f t="shared" si="154"/>
        <v>9.6484629657489718E-2</v>
      </c>
    </row>
    <row r="1934" spans="1:16" x14ac:dyDescent="0.25">
      <c r="A1934" s="4">
        <v>6068</v>
      </c>
      <c r="B1934" s="4" t="s">
        <v>1608</v>
      </c>
      <c r="C1934" s="3" t="s">
        <v>65</v>
      </c>
      <c r="D1934" s="4" t="s">
        <v>54</v>
      </c>
      <c r="E1934" s="3" t="s">
        <v>22</v>
      </c>
      <c r="F1934" s="4" t="s">
        <v>1773</v>
      </c>
      <c r="G1934" s="3" t="s">
        <v>1614</v>
      </c>
      <c r="H1934" s="5">
        <v>847</v>
      </c>
      <c r="I1934" s="5">
        <v>759.66</v>
      </c>
      <c r="J1934" s="6">
        <f t="shared" si="150"/>
        <v>3.7982999999999998</v>
      </c>
      <c r="K1934" s="3" t="s">
        <v>1610</v>
      </c>
      <c r="L1934" s="3" t="s">
        <v>1152</v>
      </c>
      <c r="M1934" s="7">
        <f t="shared" si="151"/>
        <v>2.6588099999999999</v>
      </c>
      <c r="N1934" s="7">
        <f t="shared" si="152"/>
        <v>1.1394899999999999</v>
      </c>
      <c r="O1934" s="7">
        <f t="shared" si="153"/>
        <v>0</v>
      </c>
      <c r="P1934" s="7">
        <f t="shared" si="154"/>
        <v>0.1149724876918623</v>
      </c>
    </row>
    <row r="1935" spans="1:16" x14ac:dyDescent="0.25">
      <c r="A1935" s="4">
        <v>6068</v>
      </c>
      <c r="B1935" s="4" t="s">
        <v>1608</v>
      </c>
      <c r="C1935" s="3" t="s">
        <v>65</v>
      </c>
      <c r="D1935" s="4" t="s">
        <v>54</v>
      </c>
      <c r="E1935" s="3" t="s">
        <v>22</v>
      </c>
      <c r="F1935" s="4" t="s">
        <v>1774</v>
      </c>
      <c r="G1935" s="3" t="s">
        <v>1612</v>
      </c>
      <c r="H1935" s="5">
        <v>379</v>
      </c>
      <c r="I1935" s="5">
        <v>360.96</v>
      </c>
      <c r="J1935" s="6">
        <f t="shared" si="150"/>
        <v>1.8048</v>
      </c>
      <c r="K1935" s="3" t="s">
        <v>1610</v>
      </c>
      <c r="L1935" s="3" t="s">
        <v>1152</v>
      </c>
      <c r="M1935" s="7">
        <f t="shared" si="151"/>
        <v>1.2633599999999998</v>
      </c>
      <c r="N1935" s="7">
        <f t="shared" si="152"/>
        <v>0.54143999999999992</v>
      </c>
      <c r="O1935" s="7">
        <f t="shared" si="153"/>
        <v>0</v>
      </c>
      <c r="P1935" s="7">
        <f t="shared" si="154"/>
        <v>4.997783687943258E-2</v>
      </c>
    </row>
    <row r="1936" spans="1:16" x14ac:dyDescent="0.25">
      <c r="A1936" s="4">
        <v>6068</v>
      </c>
      <c r="B1936" s="4" t="s">
        <v>1608</v>
      </c>
      <c r="C1936" s="3" t="s">
        <v>65</v>
      </c>
      <c r="D1936" s="4" t="s">
        <v>54</v>
      </c>
      <c r="E1936" s="3" t="s">
        <v>22</v>
      </c>
      <c r="F1936" s="4" t="s">
        <v>1775</v>
      </c>
      <c r="G1936" s="3" t="s">
        <v>1614</v>
      </c>
      <c r="H1936" s="5">
        <v>398</v>
      </c>
      <c r="I1936" s="5">
        <v>337.28</v>
      </c>
      <c r="J1936" s="6">
        <f t="shared" si="150"/>
        <v>1.6863999999999999</v>
      </c>
      <c r="K1936" s="3" t="s">
        <v>1610</v>
      </c>
      <c r="L1936" s="3" t="s">
        <v>1152</v>
      </c>
      <c r="M1936" s="7">
        <f t="shared" si="151"/>
        <v>1.1804799999999998</v>
      </c>
      <c r="N1936" s="7">
        <f t="shared" si="152"/>
        <v>0.50591999999999993</v>
      </c>
      <c r="O1936" s="7">
        <f t="shared" si="153"/>
        <v>0</v>
      </c>
      <c r="P1936" s="7">
        <f t="shared" si="154"/>
        <v>0.1800284629981026</v>
      </c>
    </row>
    <row r="1937" spans="1:16" x14ac:dyDescent="0.25">
      <c r="A1937" s="4">
        <v>6068</v>
      </c>
      <c r="B1937" s="4" t="s">
        <v>1608</v>
      </c>
      <c r="C1937" s="3" t="s">
        <v>65</v>
      </c>
      <c r="D1937" s="4" t="s">
        <v>54</v>
      </c>
      <c r="E1937" s="3" t="s">
        <v>22</v>
      </c>
      <c r="F1937" s="4" t="s">
        <v>1776</v>
      </c>
      <c r="G1937" s="3" t="s">
        <v>1614</v>
      </c>
      <c r="H1937" s="5">
        <v>358</v>
      </c>
      <c r="I1937" s="5">
        <v>340.96</v>
      </c>
      <c r="J1937" s="6">
        <f t="shared" si="150"/>
        <v>1.7047999999999999</v>
      </c>
      <c r="K1937" s="3" t="s">
        <v>1610</v>
      </c>
      <c r="L1937" s="3" t="s">
        <v>1152</v>
      </c>
      <c r="M1937" s="7">
        <f t="shared" si="151"/>
        <v>1.1933599999999998</v>
      </c>
      <c r="N1937" s="7">
        <f t="shared" si="152"/>
        <v>0.51143999999999989</v>
      </c>
      <c r="O1937" s="7">
        <f t="shared" si="153"/>
        <v>0</v>
      </c>
      <c r="P1937" s="7">
        <f t="shared" si="154"/>
        <v>4.997653683716563E-2</v>
      </c>
    </row>
    <row r="1938" spans="1:16" x14ac:dyDescent="0.25">
      <c r="A1938" s="4">
        <v>6068</v>
      </c>
      <c r="B1938" s="4" t="s">
        <v>1608</v>
      </c>
      <c r="C1938" s="3" t="s">
        <v>65</v>
      </c>
      <c r="D1938" s="4" t="s">
        <v>54</v>
      </c>
      <c r="E1938" s="3" t="s">
        <v>22</v>
      </c>
      <c r="F1938" s="4" t="s">
        <v>1777</v>
      </c>
      <c r="G1938" s="3" t="s">
        <v>1623</v>
      </c>
      <c r="H1938" s="5">
        <v>319.2</v>
      </c>
      <c r="I1938" s="5">
        <v>270.52</v>
      </c>
      <c r="J1938" s="6">
        <f t="shared" si="150"/>
        <v>1.3526</v>
      </c>
      <c r="K1938" s="3" t="s">
        <v>1610</v>
      </c>
      <c r="L1938" s="3" t="s">
        <v>1152</v>
      </c>
      <c r="M1938" s="7">
        <f t="shared" si="151"/>
        <v>0.94681999999999999</v>
      </c>
      <c r="N1938" s="7">
        <f t="shared" si="152"/>
        <v>0.40577999999999997</v>
      </c>
      <c r="O1938" s="7">
        <f t="shared" si="153"/>
        <v>0</v>
      </c>
      <c r="P1938" s="7">
        <f t="shared" si="154"/>
        <v>0.17994972645275764</v>
      </c>
    </row>
    <row r="1939" spans="1:16" x14ac:dyDescent="0.25">
      <c r="A1939" s="4">
        <v>6068</v>
      </c>
      <c r="B1939" s="4" t="s">
        <v>1608</v>
      </c>
      <c r="C1939" s="3" t="s">
        <v>65</v>
      </c>
      <c r="D1939" s="4" t="s">
        <v>54</v>
      </c>
      <c r="E1939" s="3" t="s">
        <v>22</v>
      </c>
      <c r="F1939" s="4" t="s">
        <v>1778</v>
      </c>
      <c r="G1939" s="3" t="s">
        <v>1614</v>
      </c>
      <c r="H1939" s="5">
        <v>558</v>
      </c>
      <c r="I1939" s="5">
        <v>472.88</v>
      </c>
      <c r="J1939" s="6">
        <f t="shared" si="150"/>
        <v>2.3643999999999998</v>
      </c>
      <c r="K1939" s="3" t="s">
        <v>1610</v>
      </c>
      <c r="L1939" s="3" t="s">
        <v>1152</v>
      </c>
      <c r="M1939" s="7">
        <f t="shared" si="151"/>
        <v>1.6550799999999999</v>
      </c>
      <c r="N1939" s="7">
        <f t="shared" si="152"/>
        <v>0.70931999999999995</v>
      </c>
      <c r="O1939" s="7">
        <f t="shared" si="153"/>
        <v>0</v>
      </c>
      <c r="P1939" s="7">
        <f t="shared" si="154"/>
        <v>0.18000338352224676</v>
      </c>
    </row>
    <row r="1940" spans="1:16" x14ac:dyDescent="0.25">
      <c r="A1940" s="4">
        <v>6068</v>
      </c>
      <c r="B1940" s="4" t="s">
        <v>1608</v>
      </c>
      <c r="C1940" s="3" t="s">
        <v>65</v>
      </c>
      <c r="D1940" s="4" t="s">
        <v>54</v>
      </c>
      <c r="E1940" s="3" t="s">
        <v>22</v>
      </c>
      <c r="F1940" s="4" t="s">
        <v>1779</v>
      </c>
      <c r="G1940" s="3" t="s">
        <v>1614</v>
      </c>
      <c r="H1940" s="5">
        <v>742.5</v>
      </c>
      <c r="I1940" s="5">
        <v>629.24</v>
      </c>
      <c r="J1940" s="6">
        <f t="shared" si="150"/>
        <v>3.1462000000000003</v>
      </c>
      <c r="K1940" s="3" t="s">
        <v>1610</v>
      </c>
      <c r="L1940" s="3" t="s">
        <v>1152</v>
      </c>
      <c r="M1940" s="7">
        <f t="shared" si="151"/>
        <v>2.20234</v>
      </c>
      <c r="N1940" s="7">
        <f t="shared" si="152"/>
        <v>0.94386000000000003</v>
      </c>
      <c r="O1940" s="7">
        <f t="shared" si="153"/>
        <v>0</v>
      </c>
      <c r="P1940" s="7">
        <f t="shared" si="154"/>
        <v>0.17999491450003169</v>
      </c>
    </row>
    <row r="1941" spans="1:16" x14ac:dyDescent="0.25">
      <c r="A1941" s="4">
        <v>6068</v>
      </c>
      <c r="B1941" s="4" t="s">
        <v>1608</v>
      </c>
      <c r="C1941" s="3" t="s">
        <v>65</v>
      </c>
      <c r="D1941" s="4" t="s">
        <v>55</v>
      </c>
      <c r="E1941" s="3" t="s">
        <v>22</v>
      </c>
      <c r="F1941" s="4" t="s">
        <v>1780</v>
      </c>
      <c r="G1941" s="3" t="s">
        <v>1612</v>
      </c>
      <c r="H1941" s="5">
        <v>5680</v>
      </c>
      <c r="I1941" s="5">
        <v>4813.5600000000004</v>
      </c>
      <c r="J1941" s="6">
        <f t="shared" si="150"/>
        <v>38.508480000000006</v>
      </c>
      <c r="K1941" s="3" t="s">
        <v>1610</v>
      </c>
      <c r="L1941" s="3" t="s">
        <v>1152</v>
      </c>
      <c r="M1941" s="7">
        <f t="shared" si="151"/>
        <v>26.955936000000001</v>
      </c>
      <c r="N1941" s="7">
        <f t="shared" si="152"/>
        <v>11.552544000000001</v>
      </c>
      <c r="O1941" s="7">
        <f t="shared" si="153"/>
        <v>0</v>
      </c>
      <c r="P1941" s="7">
        <f t="shared" si="154"/>
        <v>0.17999983380284013</v>
      </c>
    </row>
    <row r="1942" spans="1:16" x14ac:dyDescent="0.25">
      <c r="A1942" s="4">
        <v>6068</v>
      </c>
      <c r="B1942" s="4" t="s">
        <v>1608</v>
      </c>
      <c r="C1942" s="3" t="s">
        <v>65</v>
      </c>
      <c r="D1942" s="4" t="s">
        <v>55</v>
      </c>
      <c r="E1942" s="3" t="s">
        <v>22</v>
      </c>
      <c r="F1942" s="4" t="s">
        <v>1781</v>
      </c>
      <c r="G1942" s="3" t="s">
        <v>1614</v>
      </c>
      <c r="H1942" s="5">
        <v>4197.3</v>
      </c>
      <c r="I1942" s="5">
        <v>3914.8200000000006</v>
      </c>
      <c r="J1942" s="6">
        <f t="shared" si="150"/>
        <v>19.574100000000005</v>
      </c>
      <c r="K1942" s="3" t="s">
        <v>1610</v>
      </c>
      <c r="L1942" s="3" t="s">
        <v>1152</v>
      </c>
      <c r="M1942" s="7">
        <f t="shared" si="151"/>
        <v>13.701870000000003</v>
      </c>
      <c r="N1942" s="7">
        <f t="shared" si="152"/>
        <v>5.8722300000000009</v>
      </c>
      <c r="O1942" s="7">
        <f t="shared" si="153"/>
        <v>0</v>
      </c>
      <c r="P1942" s="7">
        <f t="shared" si="154"/>
        <v>7.2156574248624317E-2</v>
      </c>
    </row>
    <row r="1943" spans="1:16" x14ac:dyDescent="0.25">
      <c r="A1943" s="4">
        <v>6068</v>
      </c>
      <c r="B1943" s="4" t="s">
        <v>1608</v>
      </c>
      <c r="C1943" s="3" t="s">
        <v>65</v>
      </c>
      <c r="D1943" s="4" t="s">
        <v>55</v>
      </c>
      <c r="E1943" s="3" t="s">
        <v>22</v>
      </c>
      <c r="F1943" s="4" t="s">
        <v>1782</v>
      </c>
      <c r="G1943" s="3" t="s">
        <v>1614</v>
      </c>
      <c r="H1943" s="5">
        <v>8621</v>
      </c>
      <c r="I1943" s="5">
        <v>8210.48</v>
      </c>
      <c r="J1943" s="6">
        <f t="shared" si="150"/>
        <v>65.683840000000004</v>
      </c>
      <c r="K1943" s="3" t="s">
        <v>1610</v>
      </c>
      <c r="L1943" s="3" t="s">
        <v>1152</v>
      </c>
      <c r="M1943" s="7">
        <f t="shared" si="151"/>
        <v>45.978687999999998</v>
      </c>
      <c r="N1943" s="7">
        <f t="shared" si="152"/>
        <v>19.705152000000002</v>
      </c>
      <c r="O1943" s="7">
        <f t="shared" si="153"/>
        <v>0</v>
      </c>
      <c r="P1943" s="7">
        <f t="shared" si="154"/>
        <v>4.9999512817764602E-2</v>
      </c>
    </row>
    <row r="1944" spans="1:16" x14ac:dyDescent="0.25">
      <c r="A1944" s="4">
        <v>6068</v>
      </c>
      <c r="B1944" s="4" t="s">
        <v>1608</v>
      </c>
      <c r="C1944" s="3" t="s">
        <v>65</v>
      </c>
      <c r="D1944" s="4" t="s">
        <v>55</v>
      </c>
      <c r="E1944" s="3" t="s">
        <v>22</v>
      </c>
      <c r="F1944" s="4" t="s">
        <v>1783</v>
      </c>
      <c r="G1944" s="3" t="s">
        <v>1612</v>
      </c>
      <c r="H1944" s="5">
        <v>8559.65</v>
      </c>
      <c r="I1944" s="5">
        <v>7253.9499999999989</v>
      </c>
      <c r="J1944" s="6">
        <f t="shared" si="150"/>
        <v>58.03159999999999</v>
      </c>
      <c r="K1944" s="3" t="s">
        <v>1610</v>
      </c>
      <c r="L1944" s="3" t="s">
        <v>1152</v>
      </c>
      <c r="M1944" s="7">
        <f t="shared" si="151"/>
        <v>40.622119999999988</v>
      </c>
      <c r="N1944" s="7">
        <f t="shared" si="152"/>
        <v>17.409479999999995</v>
      </c>
      <c r="O1944" s="7">
        <f t="shared" si="153"/>
        <v>0</v>
      </c>
      <c r="P1944" s="7">
        <f t="shared" si="154"/>
        <v>0.17999848358480564</v>
      </c>
    </row>
    <row r="1945" spans="1:16" x14ac:dyDescent="0.25">
      <c r="A1945" s="4">
        <v>6068</v>
      </c>
      <c r="B1945" s="4" t="s">
        <v>1608</v>
      </c>
      <c r="C1945" s="3" t="s">
        <v>65</v>
      </c>
      <c r="D1945" s="4" t="s">
        <v>55</v>
      </c>
      <c r="E1945" s="3" t="s">
        <v>22</v>
      </c>
      <c r="F1945" s="4" t="s">
        <v>1784</v>
      </c>
      <c r="G1945" s="3" t="s">
        <v>35</v>
      </c>
      <c r="H1945" s="5">
        <v>558</v>
      </c>
      <c r="I1945" s="5">
        <v>531.43999999999994</v>
      </c>
      <c r="J1945" s="6">
        <f t="shared" si="150"/>
        <v>2.6571999999999996</v>
      </c>
      <c r="K1945" s="3" t="s">
        <v>1610</v>
      </c>
      <c r="L1945" s="3" t="s">
        <v>1152</v>
      </c>
      <c r="M1945" s="7">
        <f t="shared" si="151"/>
        <v>1.8600399999999995</v>
      </c>
      <c r="N1945" s="7">
        <f t="shared" si="152"/>
        <v>0.79715999999999987</v>
      </c>
      <c r="O1945" s="7">
        <f t="shared" si="153"/>
        <v>0</v>
      </c>
      <c r="P1945" s="7">
        <f t="shared" si="154"/>
        <v>4.997741984043369E-2</v>
      </c>
    </row>
    <row r="1946" spans="1:16" x14ac:dyDescent="0.25">
      <c r="A1946" s="4">
        <v>6068</v>
      </c>
      <c r="B1946" s="4" t="s">
        <v>1608</v>
      </c>
      <c r="C1946" s="3" t="s">
        <v>65</v>
      </c>
      <c r="D1946" s="4" t="s">
        <v>55</v>
      </c>
      <c r="E1946" s="3" t="s">
        <v>22</v>
      </c>
      <c r="F1946" s="4" t="s">
        <v>1785</v>
      </c>
      <c r="G1946" s="3" t="s">
        <v>1614</v>
      </c>
      <c r="H1946" s="5">
        <v>671.5</v>
      </c>
      <c r="I1946" s="5">
        <v>569.05999999999995</v>
      </c>
      <c r="J1946" s="6">
        <f t="shared" si="150"/>
        <v>2.8452999999999999</v>
      </c>
      <c r="K1946" s="3" t="s">
        <v>1610</v>
      </c>
      <c r="L1946" s="3" t="s">
        <v>1152</v>
      </c>
      <c r="M1946" s="7">
        <f t="shared" si="151"/>
        <v>1.9917099999999999</v>
      </c>
      <c r="N1946" s="7">
        <f t="shared" si="152"/>
        <v>0.85358999999999996</v>
      </c>
      <c r="O1946" s="7">
        <f t="shared" si="153"/>
        <v>0</v>
      </c>
      <c r="P1946" s="7">
        <f t="shared" si="154"/>
        <v>0.18001616701226597</v>
      </c>
    </row>
    <row r="1947" spans="1:16" x14ac:dyDescent="0.25">
      <c r="A1947" s="4">
        <v>6068</v>
      </c>
      <c r="B1947" s="4" t="s">
        <v>1608</v>
      </c>
      <c r="C1947" s="3" t="s">
        <v>65</v>
      </c>
      <c r="D1947" s="4" t="s">
        <v>55</v>
      </c>
      <c r="E1947" s="3" t="s">
        <v>22</v>
      </c>
      <c r="F1947" s="4" t="s">
        <v>1786</v>
      </c>
      <c r="G1947" s="3" t="s">
        <v>1612</v>
      </c>
      <c r="H1947" s="5">
        <v>4520.25</v>
      </c>
      <c r="I1947" s="5">
        <v>3854.09</v>
      </c>
      <c r="J1947" s="6">
        <f t="shared" si="150"/>
        <v>19.27045</v>
      </c>
      <c r="K1947" s="3" t="s">
        <v>1610</v>
      </c>
      <c r="L1947" s="3" t="s">
        <v>1152</v>
      </c>
      <c r="M1947" s="7">
        <f t="shared" si="151"/>
        <v>13.489315</v>
      </c>
      <c r="N1947" s="7">
        <f t="shared" si="152"/>
        <v>5.7811349999999999</v>
      </c>
      <c r="O1947" s="7">
        <f t="shared" si="153"/>
        <v>0</v>
      </c>
      <c r="P1947" s="7">
        <f t="shared" si="154"/>
        <v>0.1728449517266073</v>
      </c>
    </row>
    <row r="1948" spans="1:16" x14ac:dyDescent="0.25">
      <c r="A1948" s="4">
        <v>6068</v>
      </c>
      <c r="B1948" s="4" t="s">
        <v>1608</v>
      </c>
      <c r="C1948" s="3" t="s">
        <v>65</v>
      </c>
      <c r="D1948" s="4" t="s">
        <v>55</v>
      </c>
      <c r="E1948" s="3" t="s">
        <v>22</v>
      </c>
      <c r="F1948" s="4" t="s">
        <v>1787</v>
      </c>
      <c r="G1948" s="3" t="s">
        <v>1614</v>
      </c>
      <c r="H1948" s="5">
        <v>517.29999999999995</v>
      </c>
      <c r="I1948" s="5">
        <v>475</v>
      </c>
      <c r="J1948" s="6">
        <f t="shared" si="150"/>
        <v>2.375</v>
      </c>
      <c r="K1948" s="3" t="s">
        <v>1610</v>
      </c>
      <c r="L1948" s="3" t="s">
        <v>1152</v>
      </c>
      <c r="M1948" s="7">
        <f t="shared" si="151"/>
        <v>1.6624999999999999</v>
      </c>
      <c r="N1948" s="7">
        <f t="shared" si="152"/>
        <v>0.71250000000000002</v>
      </c>
      <c r="O1948" s="7">
        <f t="shared" si="153"/>
        <v>0</v>
      </c>
      <c r="P1948" s="7">
        <f t="shared" si="154"/>
        <v>8.9052631578947272E-2</v>
      </c>
    </row>
    <row r="1949" spans="1:16" x14ac:dyDescent="0.25">
      <c r="A1949" s="4">
        <v>6068</v>
      </c>
      <c r="B1949" s="4" t="s">
        <v>1608</v>
      </c>
      <c r="C1949" s="3" t="s">
        <v>65</v>
      </c>
      <c r="D1949" s="4" t="s">
        <v>55</v>
      </c>
      <c r="E1949" s="3" t="s">
        <v>22</v>
      </c>
      <c r="F1949" s="4" t="s">
        <v>1788</v>
      </c>
      <c r="G1949" s="3" t="s">
        <v>1623</v>
      </c>
      <c r="H1949" s="5">
        <v>6376.9</v>
      </c>
      <c r="I1949" s="5">
        <v>6073.24</v>
      </c>
      <c r="J1949" s="6">
        <f t="shared" si="150"/>
        <v>48.585920000000002</v>
      </c>
      <c r="K1949" s="3" t="s">
        <v>1610</v>
      </c>
      <c r="L1949" s="3" t="s">
        <v>1152</v>
      </c>
      <c r="M1949" s="7">
        <f t="shared" si="151"/>
        <v>34.010143999999997</v>
      </c>
      <c r="N1949" s="7">
        <f t="shared" si="152"/>
        <v>14.575775999999999</v>
      </c>
      <c r="O1949" s="7">
        <f t="shared" si="153"/>
        <v>0</v>
      </c>
      <c r="P1949" s="7">
        <f t="shared" si="154"/>
        <v>4.9999670686486919E-2</v>
      </c>
    </row>
    <row r="1950" spans="1:16" x14ac:dyDescent="0.25">
      <c r="A1950" s="4">
        <v>6068</v>
      </c>
      <c r="B1950" s="4" t="s">
        <v>1608</v>
      </c>
      <c r="C1950" s="3" t="s">
        <v>65</v>
      </c>
      <c r="D1950" s="4" t="s">
        <v>55</v>
      </c>
      <c r="E1950" s="3" t="s">
        <v>22</v>
      </c>
      <c r="F1950" s="4" t="s">
        <v>1789</v>
      </c>
      <c r="G1950" s="3" t="s">
        <v>1614</v>
      </c>
      <c r="H1950" s="5">
        <v>671.5</v>
      </c>
      <c r="I1950" s="5">
        <v>569.05999999999995</v>
      </c>
      <c r="J1950" s="6">
        <f t="shared" si="150"/>
        <v>2.8452999999999999</v>
      </c>
      <c r="K1950" s="3" t="s">
        <v>1610</v>
      </c>
      <c r="L1950" s="3" t="s">
        <v>1152</v>
      </c>
      <c r="M1950" s="7">
        <f t="shared" si="151"/>
        <v>1.9917099999999999</v>
      </c>
      <c r="N1950" s="7">
        <f t="shared" si="152"/>
        <v>0.85358999999999996</v>
      </c>
      <c r="O1950" s="7">
        <f t="shared" si="153"/>
        <v>0</v>
      </c>
      <c r="P1950" s="7">
        <f t="shared" si="154"/>
        <v>0.18001616701226597</v>
      </c>
    </row>
    <row r="1951" spans="1:16" x14ac:dyDescent="0.25">
      <c r="A1951" s="4">
        <v>6068</v>
      </c>
      <c r="B1951" s="4" t="s">
        <v>1608</v>
      </c>
      <c r="C1951" s="3" t="s">
        <v>65</v>
      </c>
      <c r="D1951" s="4" t="s">
        <v>55</v>
      </c>
      <c r="E1951" s="3" t="s">
        <v>22</v>
      </c>
      <c r="F1951" s="4" t="s">
        <v>1790</v>
      </c>
      <c r="G1951" s="3" t="s">
        <v>35</v>
      </c>
      <c r="H1951" s="5">
        <v>269.10000000000002</v>
      </c>
      <c r="I1951" s="5">
        <v>228.06</v>
      </c>
      <c r="J1951" s="6">
        <f t="shared" si="150"/>
        <v>1.1403000000000001</v>
      </c>
      <c r="K1951" s="3" t="s">
        <v>1610</v>
      </c>
      <c r="L1951" s="3" t="s">
        <v>1152</v>
      </c>
      <c r="M1951" s="7">
        <f t="shared" si="151"/>
        <v>0.79820999999999998</v>
      </c>
      <c r="N1951" s="7">
        <f t="shared" si="152"/>
        <v>0.34209000000000001</v>
      </c>
      <c r="O1951" s="7">
        <f t="shared" si="153"/>
        <v>0</v>
      </c>
      <c r="P1951" s="7">
        <f t="shared" si="154"/>
        <v>0.17995264404104194</v>
      </c>
    </row>
    <row r="1952" spans="1:16" x14ac:dyDescent="0.25">
      <c r="A1952" s="4">
        <v>6068</v>
      </c>
      <c r="B1952" s="4" t="s">
        <v>1608</v>
      </c>
      <c r="C1952" s="3" t="s">
        <v>65</v>
      </c>
      <c r="D1952" s="4" t="s">
        <v>55</v>
      </c>
      <c r="E1952" s="3" t="s">
        <v>22</v>
      </c>
      <c r="F1952" s="4" t="s">
        <v>1791</v>
      </c>
      <c r="G1952" s="3" t="s">
        <v>1614</v>
      </c>
      <c r="H1952" s="5">
        <v>798.3</v>
      </c>
      <c r="I1952" s="5">
        <v>760.28</v>
      </c>
      <c r="J1952" s="6">
        <f t="shared" si="150"/>
        <v>3.8014000000000001</v>
      </c>
      <c r="K1952" s="3" t="s">
        <v>1610</v>
      </c>
      <c r="L1952" s="3" t="s">
        <v>1152</v>
      </c>
      <c r="M1952" s="7">
        <f t="shared" si="151"/>
        <v>2.6609799999999999</v>
      </c>
      <c r="N1952" s="7">
        <f t="shared" si="152"/>
        <v>1.14042</v>
      </c>
      <c r="O1952" s="7">
        <f t="shared" si="153"/>
        <v>0</v>
      </c>
      <c r="P1952" s="7">
        <f t="shared" si="154"/>
        <v>5.0007891829326079E-2</v>
      </c>
    </row>
    <row r="1953" spans="1:16" x14ac:dyDescent="0.25">
      <c r="A1953" s="4">
        <v>6068</v>
      </c>
      <c r="B1953" s="4" t="s">
        <v>1608</v>
      </c>
      <c r="C1953" s="3" t="s">
        <v>65</v>
      </c>
      <c r="D1953" s="4" t="s">
        <v>55</v>
      </c>
      <c r="E1953" s="3" t="s">
        <v>22</v>
      </c>
      <c r="F1953" s="4" t="s">
        <v>1792</v>
      </c>
      <c r="G1953" s="3" t="s">
        <v>1614</v>
      </c>
      <c r="H1953" s="5">
        <v>2021.25</v>
      </c>
      <c r="I1953" s="5">
        <v>1712.93</v>
      </c>
      <c r="J1953" s="6">
        <f t="shared" si="150"/>
        <v>8.5646500000000003</v>
      </c>
      <c r="K1953" s="3" t="s">
        <v>1610</v>
      </c>
      <c r="L1953" s="3" t="s">
        <v>1152</v>
      </c>
      <c r="M1953" s="7">
        <f t="shared" si="151"/>
        <v>5.9952550000000002</v>
      </c>
      <c r="N1953" s="7">
        <f t="shared" si="152"/>
        <v>2.5693950000000001</v>
      </c>
      <c r="O1953" s="7">
        <f t="shared" si="153"/>
        <v>0</v>
      </c>
      <c r="P1953" s="7">
        <f t="shared" si="154"/>
        <v>0.1799956799168676</v>
      </c>
    </row>
    <row r="1954" spans="1:16" x14ac:dyDescent="0.25">
      <c r="A1954" s="4">
        <v>6068</v>
      </c>
      <c r="B1954" s="4" t="s">
        <v>1608</v>
      </c>
      <c r="C1954" s="3" t="s">
        <v>65</v>
      </c>
      <c r="D1954" s="4" t="s">
        <v>55</v>
      </c>
      <c r="E1954" s="3" t="s">
        <v>22</v>
      </c>
      <c r="F1954" s="4" t="s">
        <v>1793</v>
      </c>
      <c r="G1954" s="3" t="s">
        <v>1614</v>
      </c>
      <c r="H1954" s="5">
        <v>548.25</v>
      </c>
      <c r="I1954" s="5">
        <v>464.61</v>
      </c>
      <c r="J1954" s="6">
        <f t="shared" si="150"/>
        <v>2.3230500000000003</v>
      </c>
      <c r="K1954" s="3" t="s">
        <v>1610</v>
      </c>
      <c r="L1954" s="3" t="s">
        <v>1152</v>
      </c>
      <c r="M1954" s="7">
        <f t="shared" si="151"/>
        <v>1.6261350000000001</v>
      </c>
      <c r="N1954" s="7">
        <f t="shared" si="152"/>
        <v>0.69691500000000006</v>
      </c>
      <c r="O1954" s="7">
        <f t="shared" si="153"/>
        <v>0</v>
      </c>
      <c r="P1954" s="7">
        <f t="shared" si="154"/>
        <v>0.18002195389681663</v>
      </c>
    </row>
    <row r="1955" spans="1:16" x14ac:dyDescent="0.25">
      <c r="A1955" s="4">
        <v>6068</v>
      </c>
      <c r="B1955" s="4" t="s">
        <v>1608</v>
      </c>
      <c r="C1955" s="3" t="s">
        <v>65</v>
      </c>
      <c r="D1955" s="4" t="s">
        <v>55</v>
      </c>
      <c r="E1955" s="3" t="s">
        <v>22</v>
      </c>
      <c r="F1955" s="4" t="s">
        <v>1794</v>
      </c>
      <c r="G1955" s="3" t="s">
        <v>1612</v>
      </c>
      <c r="H1955" s="5">
        <v>2687.3</v>
      </c>
      <c r="I1955" s="5">
        <v>2345.48</v>
      </c>
      <c r="J1955" s="6">
        <f t="shared" si="150"/>
        <v>11.727400000000001</v>
      </c>
      <c r="K1955" s="3" t="s">
        <v>1610</v>
      </c>
      <c r="L1955" s="3" t="s">
        <v>1152</v>
      </c>
      <c r="M1955" s="7">
        <f t="shared" si="151"/>
        <v>8.2091799999999999</v>
      </c>
      <c r="N1955" s="7">
        <f t="shared" si="152"/>
        <v>3.5182200000000003</v>
      </c>
      <c r="O1955" s="7">
        <f t="shared" si="153"/>
        <v>0</v>
      </c>
      <c r="P1955" s="7">
        <f t="shared" si="154"/>
        <v>0.14573562767535853</v>
      </c>
    </row>
    <row r="1956" spans="1:16" x14ac:dyDescent="0.25">
      <c r="A1956" s="4">
        <v>6068</v>
      </c>
      <c r="B1956" s="4" t="s">
        <v>1608</v>
      </c>
      <c r="C1956" s="3" t="s">
        <v>65</v>
      </c>
      <c r="D1956" s="4" t="s">
        <v>55</v>
      </c>
      <c r="E1956" s="3" t="s">
        <v>22</v>
      </c>
      <c r="F1956" s="4" t="s">
        <v>1795</v>
      </c>
      <c r="G1956" s="3" t="s">
        <v>1623</v>
      </c>
      <c r="H1956" s="5">
        <v>1852.8</v>
      </c>
      <c r="I1956" s="5">
        <v>1764.58</v>
      </c>
      <c r="J1956" s="6">
        <f t="shared" si="150"/>
        <v>8.8229000000000006</v>
      </c>
      <c r="K1956" s="3" t="s">
        <v>1610</v>
      </c>
      <c r="L1956" s="3" t="s">
        <v>1152</v>
      </c>
      <c r="M1956" s="7">
        <f t="shared" si="151"/>
        <v>6.1760299999999999</v>
      </c>
      <c r="N1956" s="7">
        <f t="shared" si="152"/>
        <v>2.6468700000000003</v>
      </c>
      <c r="O1956" s="7">
        <f t="shared" si="153"/>
        <v>0</v>
      </c>
      <c r="P1956" s="7">
        <f t="shared" si="154"/>
        <v>4.9994899636174095E-2</v>
      </c>
    </row>
    <row r="1957" spans="1:16" x14ac:dyDescent="0.25">
      <c r="A1957" s="4">
        <v>6068</v>
      </c>
      <c r="B1957" s="4" t="s">
        <v>1608</v>
      </c>
      <c r="C1957" s="3" t="s">
        <v>65</v>
      </c>
      <c r="D1957" s="4" t="s">
        <v>55</v>
      </c>
      <c r="E1957" s="3" t="s">
        <v>22</v>
      </c>
      <c r="F1957" s="4" t="s">
        <v>1796</v>
      </c>
      <c r="G1957" s="3" t="s">
        <v>1614</v>
      </c>
      <c r="H1957" s="5">
        <v>6534.8</v>
      </c>
      <c r="I1957" s="5">
        <v>6223.6</v>
      </c>
      <c r="J1957" s="6">
        <f t="shared" si="150"/>
        <v>49.788800000000002</v>
      </c>
      <c r="K1957" s="3" t="s">
        <v>1610</v>
      </c>
      <c r="L1957" s="3" t="s">
        <v>1152</v>
      </c>
      <c r="M1957" s="7">
        <f t="shared" si="151"/>
        <v>34.852159999999998</v>
      </c>
      <c r="N1957" s="7">
        <f t="shared" si="152"/>
        <v>14.936640000000001</v>
      </c>
      <c r="O1957" s="7">
        <f t="shared" si="153"/>
        <v>0</v>
      </c>
      <c r="P1957" s="7">
        <f t="shared" si="154"/>
        <v>5.0003213574137062E-2</v>
      </c>
    </row>
    <row r="1958" spans="1:16" x14ac:dyDescent="0.25">
      <c r="A1958" s="4">
        <v>6068</v>
      </c>
      <c r="B1958" s="4" t="s">
        <v>1608</v>
      </c>
      <c r="C1958" s="3" t="s">
        <v>65</v>
      </c>
      <c r="D1958" s="4" t="s">
        <v>55</v>
      </c>
      <c r="E1958" s="3" t="s">
        <v>22</v>
      </c>
      <c r="F1958" s="4" t="s">
        <v>1797</v>
      </c>
      <c r="G1958" s="3" t="s">
        <v>1612</v>
      </c>
      <c r="H1958" s="5">
        <v>1995</v>
      </c>
      <c r="I1958" s="5">
        <v>1690.68</v>
      </c>
      <c r="J1958" s="6">
        <f t="shared" si="150"/>
        <v>8.4534000000000002</v>
      </c>
      <c r="K1958" s="3" t="s">
        <v>1610</v>
      </c>
      <c r="L1958" s="3" t="s">
        <v>1152</v>
      </c>
      <c r="M1958" s="7">
        <f t="shared" si="151"/>
        <v>5.9173799999999996</v>
      </c>
      <c r="N1958" s="7">
        <f t="shared" si="152"/>
        <v>2.5360200000000002</v>
      </c>
      <c r="O1958" s="7">
        <f t="shared" si="153"/>
        <v>0</v>
      </c>
      <c r="P1958" s="7">
        <f t="shared" si="154"/>
        <v>0.17999858045283545</v>
      </c>
    </row>
    <row r="1959" spans="1:16" x14ac:dyDescent="0.25">
      <c r="A1959" s="4">
        <v>6068</v>
      </c>
      <c r="B1959" s="4" t="s">
        <v>1608</v>
      </c>
      <c r="C1959" s="3" t="s">
        <v>65</v>
      </c>
      <c r="D1959" s="4" t="s">
        <v>55</v>
      </c>
      <c r="E1959" s="3" t="s">
        <v>22</v>
      </c>
      <c r="F1959" s="4" t="s">
        <v>1798</v>
      </c>
      <c r="G1959" s="3" t="s">
        <v>1623</v>
      </c>
      <c r="H1959" s="5">
        <v>676</v>
      </c>
      <c r="I1959" s="5">
        <v>572.88</v>
      </c>
      <c r="J1959" s="6">
        <f t="shared" si="150"/>
        <v>2.8643999999999998</v>
      </c>
      <c r="K1959" s="3" t="s">
        <v>1610</v>
      </c>
      <c r="L1959" s="3" t="s">
        <v>1152</v>
      </c>
      <c r="M1959" s="7">
        <f t="shared" si="151"/>
        <v>2.00508</v>
      </c>
      <c r="N1959" s="7">
        <f t="shared" si="152"/>
        <v>0.85931999999999997</v>
      </c>
      <c r="O1959" s="7">
        <f t="shared" si="153"/>
        <v>0</v>
      </c>
      <c r="P1959" s="7">
        <f t="shared" si="154"/>
        <v>0.18000279290601862</v>
      </c>
    </row>
    <row r="1960" spans="1:16" x14ac:dyDescent="0.25">
      <c r="A1960" s="4">
        <v>6068</v>
      </c>
      <c r="B1960" s="4" t="s">
        <v>1608</v>
      </c>
      <c r="C1960" s="3" t="s">
        <v>65</v>
      </c>
      <c r="D1960" s="4" t="s">
        <v>56</v>
      </c>
      <c r="E1960" s="3" t="s">
        <v>22</v>
      </c>
      <c r="F1960" s="4" t="s">
        <v>1799</v>
      </c>
      <c r="G1960" s="3" t="s">
        <v>35</v>
      </c>
      <c r="H1960" s="5">
        <v>144</v>
      </c>
      <c r="I1960" s="5">
        <v>137.16</v>
      </c>
      <c r="J1960" s="6">
        <f t="shared" si="150"/>
        <v>0.68579999999999997</v>
      </c>
      <c r="K1960" s="3" t="s">
        <v>1610</v>
      </c>
      <c r="L1960" s="3" t="s">
        <v>1152</v>
      </c>
      <c r="M1960" s="7">
        <f t="shared" si="151"/>
        <v>0.48005999999999993</v>
      </c>
      <c r="N1960" s="7">
        <f t="shared" si="152"/>
        <v>0.20573999999999998</v>
      </c>
      <c r="O1960" s="7">
        <f t="shared" si="153"/>
        <v>0</v>
      </c>
      <c r="P1960" s="7">
        <f t="shared" si="154"/>
        <v>4.986876640419946E-2</v>
      </c>
    </row>
    <row r="1961" spans="1:16" x14ac:dyDescent="0.25">
      <c r="A1961" s="4">
        <v>6068</v>
      </c>
      <c r="B1961" s="4" t="s">
        <v>1608</v>
      </c>
      <c r="C1961" s="3" t="s">
        <v>65</v>
      </c>
      <c r="D1961" s="4" t="s">
        <v>56</v>
      </c>
      <c r="E1961" s="3" t="s">
        <v>22</v>
      </c>
      <c r="F1961" s="4" t="s">
        <v>1800</v>
      </c>
      <c r="G1961" s="3" t="s">
        <v>1612</v>
      </c>
      <c r="H1961" s="5">
        <v>7117.4</v>
      </c>
      <c r="I1961" s="5">
        <v>6778.4800000000005</v>
      </c>
      <c r="J1961" s="6">
        <f t="shared" si="150"/>
        <v>54.227840000000008</v>
      </c>
      <c r="K1961" s="3" t="s">
        <v>1610</v>
      </c>
      <c r="L1961" s="3" t="s">
        <v>1152</v>
      </c>
      <c r="M1961" s="7">
        <f t="shared" si="151"/>
        <v>37.959488</v>
      </c>
      <c r="N1961" s="7">
        <f t="shared" si="152"/>
        <v>16.268352</v>
      </c>
      <c r="O1961" s="7">
        <f t="shared" si="153"/>
        <v>0</v>
      </c>
      <c r="P1961" s="7">
        <f t="shared" si="154"/>
        <v>4.9999409897203861E-2</v>
      </c>
    </row>
    <row r="1962" spans="1:16" x14ac:dyDescent="0.25">
      <c r="A1962" s="4">
        <v>6068</v>
      </c>
      <c r="B1962" s="4" t="s">
        <v>1608</v>
      </c>
      <c r="C1962" s="3" t="s">
        <v>65</v>
      </c>
      <c r="D1962" s="4" t="s">
        <v>56</v>
      </c>
      <c r="E1962" s="3" t="s">
        <v>22</v>
      </c>
      <c r="F1962" s="4" t="s">
        <v>1801</v>
      </c>
      <c r="G1962" s="3" t="s">
        <v>1612</v>
      </c>
      <c r="H1962" s="5">
        <v>833</v>
      </c>
      <c r="I1962" s="5">
        <v>705.94</v>
      </c>
      <c r="J1962" s="6">
        <f t="shared" si="150"/>
        <v>3.5297000000000005</v>
      </c>
      <c r="K1962" s="3" t="s">
        <v>1610</v>
      </c>
      <c r="L1962" s="3" t="s">
        <v>1152</v>
      </c>
      <c r="M1962" s="7">
        <f t="shared" si="151"/>
        <v>2.47079</v>
      </c>
      <c r="N1962" s="7">
        <f t="shared" si="152"/>
        <v>1.05891</v>
      </c>
      <c r="O1962" s="7">
        <f t="shared" si="153"/>
        <v>0</v>
      </c>
      <c r="P1962" s="7">
        <f t="shared" si="154"/>
        <v>0.17998696773096845</v>
      </c>
    </row>
    <row r="1963" spans="1:16" x14ac:dyDescent="0.25">
      <c r="A1963" s="4">
        <v>6068</v>
      </c>
      <c r="B1963" s="4" t="s">
        <v>1608</v>
      </c>
      <c r="C1963" s="3" t="s">
        <v>65</v>
      </c>
      <c r="D1963" s="4" t="s">
        <v>56</v>
      </c>
      <c r="E1963" s="3" t="s">
        <v>22</v>
      </c>
      <c r="F1963" s="4" t="s">
        <v>1802</v>
      </c>
      <c r="G1963" s="3" t="s">
        <v>35</v>
      </c>
      <c r="H1963" s="5">
        <v>534</v>
      </c>
      <c r="I1963" s="5">
        <v>508.58000000000004</v>
      </c>
      <c r="J1963" s="6">
        <f t="shared" si="150"/>
        <v>2.5429000000000004</v>
      </c>
      <c r="K1963" s="3" t="s">
        <v>1610</v>
      </c>
      <c r="L1963" s="3" t="s">
        <v>1152</v>
      </c>
      <c r="M1963" s="7">
        <f t="shared" si="151"/>
        <v>1.7800300000000002</v>
      </c>
      <c r="N1963" s="7">
        <f t="shared" si="152"/>
        <v>0.76287000000000005</v>
      </c>
      <c r="O1963" s="7">
        <f t="shared" si="153"/>
        <v>0</v>
      </c>
      <c r="P1963" s="7">
        <f t="shared" si="154"/>
        <v>4.9982303669039219E-2</v>
      </c>
    </row>
    <row r="1964" spans="1:16" x14ac:dyDescent="0.25">
      <c r="A1964" s="4">
        <v>6068</v>
      </c>
      <c r="B1964" s="4" t="s">
        <v>1608</v>
      </c>
      <c r="C1964" s="3" t="s">
        <v>65</v>
      </c>
      <c r="D1964" s="4" t="s">
        <v>56</v>
      </c>
      <c r="E1964" s="3" t="s">
        <v>22</v>
      </c>
      <c r="F1964" s="4" t="s">
        <v>1803</v>
      </c>
      <c r="G1964" s="3" t="s">
        <v>35</v>
      </c>
      <c r="H1964" s="5">
        <v>1424.4</v>
      </c>
      <c r="I1964" s="5">
        <v>1304.32</v>
      </c>
      <c r="J1964" s="6">
        <f t="shared" si="150"/>
        <v>6.5215999999999994</v>
      </c>
      <c r="K1964" s="3" t="s">
        <v>1610</v>
      </c>
      <c r="L1964" s="3" t="s">
        <v>1152</v>
      </c>
      <c r="M1964" s="7">
        <f t="shared" si="151"/>
        <v>4.5651199999999994</v>
      </c>
      <c r="N1964" s="7">
        <f t="shared" si="152"/>
        <v>1.9564799999999998</v>
      </c>
      <c r="O1964" s="7">
        <f t="shared" si="153"/>
        <v>0</v>
      </c>
      <c r="P1964" s="7">
        <f t="shared" si="154"/>
        <v>9.2063297350343687E-2</v>
      </c>
    </row>
    <row r="1965" spans="1:16" x14ac:dyDescent="0.25">
      <c r="A1965" s="4">
        <v>6068</v>
      </c>
      <c r="B1965" s="4" t="s">
        <v>1608</v>
      </c>
      <c r="C1965" s="3" t="s">
        <v>65</v>
      </c>
      <c r="D1965" s="4" t="s">
        <v>56</v>
      </c>
      <c r="E1965" s="3" t="s">
        <v>22</v>
      </c>
      <c r="F1965" s="4" t="s">
        <v>1804</v>
      </c>
      <c r="G1965" s="3" t="s">
        <v>1612</v>
      </c>
      <c r="H1965" s="5">
        <v>29239.9</v>
      </c>
      <c r="I1965" s="5">
        <v>24854.739999999998</v>
      </c>
      <c r="J1965" s="6">
        <f t="shared" si="150"/>
        <v>248.54739999999998</v>
      </c>
      <c r="K1965" s="3" t="s">
        <v>1610</v>
      </c>
      <c r="L1965" s="3" t="s">
        <v>1152</v>
      </c>
      <c r="M1965" s="7">
        <f t="shared" si="151"/>
        <v>173.98317999999998</v>
      </c>
      <c r="N1965" s="7">
        <f t="shared" si="152"/>
        <v>74.564219999999992</v>
      </c>
      <c r="O1965" s="7">
        <f t="shared" si="153"/>
        <v>0</v>
      </c>
      <c r="P1965" s="7">
        <f t="shared" si="154"/>
        <v>0.17643153780727561</v>
      </c>
    </row>
    <row r="1966" spans="1:16" x14ac:dyDescent="0.25">
      <c r="A1966" s="4">
        <v>6068</v>
      </c>
      <c r="B1966" s="4" t="s">
        <v>1608</v>
      </c>
      <c r="C1966" s="3" t="s">
        <v>65</v>
      </c>
      <c r="D1966" s="4" t="s">
        <v>56</v>
      </c>
      <c r="E1966" s="3" t="s">
        <v>22</v>
      </c>
      <c r="F1966" s="4" t="s">
        <v>1805</v>
      </c>
      <c r="G1966" s="3" t="s">
        <v>1612</v>
      </c>
      <c r="H1966" s="5">
        <v>29142.649999999998</v>
      </c>
      <c r="I1966" s="5">
        <v>24697.149999999998</v>
      </c>
      <c r="J1966" s="6">
        <f t="shared" si="150"/>
        <v>246.97149999999999</v>
      </c>
      <c r="K1966" s="3" t="s">
        <v>1610</v>
      </c>
      <c r="L1966" s="3" t="s">
        <v>1152</v>
      </c>
      <c r="M1966" s="7">
        <f t="shared" si="151"/>
        <v>172.88004999999998</v>
      </c>
      <c r="N1966" s="7">
        <f t="shared" si="152"/>
        <v>74.091449999999995</v>
      </c>
      <c r="O1966" s="7">
        <f t="shared" si="153"/>
        <v>0</v>
      </c>
      <c r="P1966" s="7">
        <f t="shared" si="154"/>
        <v>0.18000052637652519</v>
      </c>
    </row>
    <row r="1967" spans="1:16" x14ac:dyDescent="0.25">
      <c r="A1967" s="4">
        <v>6068</v>
      </c>
      <c r="B1967" s="4" t="s">
        <v>1608</v>
      </c>
      <c r="C1967" s="3" t="s">
        <v>65</v>
      </c>
      <c r="D1967" s="4" t="s">
        <v>56</v>
      </c>
      <c r="E1967" s="3" t="s">
        <v>22</v>
      </c>
      <c r="F1967" s="4" t="s">
        <v>1806</v>
      </c>
      <c r="G1967" s="3" t="s">
        <v>35</v>
      </c>
      <c r="H1967" s="5">
        <v>1119.75</v>
      </c>
      <c r="I1967" s="5">
        <v>1066.43</v>
      </c>
      <c r="J1967" s="6">
        <f t="shared" si="150"/>
        <v>5.3321500000000004</v>
      </c>
      <c r="K1967" s="3" t="s">
        <v>1610</v>
      </c>
      <c r="L1967" s="3" t="s">
        <v>1152</v>
      </c>
      <c r="M1967" s="7">
        <f t="shared" si="151"/>
        <v>3.7325050000000002</v>
      </c>
      <c r="N1967" s="7">
        <f t="shared" si="152"/>
        <v>1.599645</v>
      </c>
      <c r="O1967" s="7">
        <f t="shared" si="153"/>
        <v>0</v>
      </c>
      <c r="P1967" s="7">
        <f t="shared" si="154"/>
        <v>4.9998593437919014E-2</v>
      </c>
    </row>
    <row r="1968" spans="1:16" x14ac:dyDescent="0.25">
      <c r="A1968" s="4">
        <v>6068</v>
      </c>
      <c r="B1968" s="4" t="s">
        <v>1608</v>
      </c>
      <c r="C1968" s="3" t="s">
        <v>65</v>
      </c>
      <c r="D1968" s="4" t="s">
        <v>56</v>
      </c>
      <c r="E1968" s="3" t="s">
        <v>22</v>
      </c>
      <c r="F1968" s="4" t="s">
        <v>1807</v>
      </c>
      <c r="G1968" s="3" t="s">
        <v>1612</v>
      </c>
      <c r="H1968" s="5">
        <v>4744.55</v>
      </c>
      <c r="I1968" s="5">
        <v>4020.79</v>
      </c>
      <c r="J1968" s="6">
        <f t="shared" si="150"/>
        <v>20.103950000000001</v>
      </c>
      <c r="K1968" s="3" t="s">
        <v>1610</v>
      </c>
      <c r="L1968" s="3" t="s">
        <v>1152</v>
      </c>
      <c r="M1968" s="7">
        <f t="shared" si="151"/>
        <v>14.072765</v>
      </c>
      <c r="N1968" s="7">
        <f t="shared" si="152"/>
        <v>6.0311849999999998</v>
      </c>
      <c r="O1968" s="7">
        <f t="shared" si="153"/>
        <v>0</v>
      </c>
      <c r="P1968" s="7">
        <f t="shared" si="154"/>
        <v>0.18000442699071573</v>
      </c>
    </row>
    <row r="1969" spans="1:16" x14ac:dyDescent="0.25">
      <c r="A1969" s="4">
        <v>6068</v>
      </c>
      <c r="B1969" s="4" t="s">
        <v>1608</v>
      </c>
      <c r="C1969" s="3" t="s">
        <v>65</v>
      </c>
      <c r="D1969" s="4" t="s">
        <v>56</v>
      </c>
      <c r="E1969" s="3" t="s">
        <v>22</v>
      </c>
      <c r="F1969" s="4" t="s">
        <v>1808</v>
      </c>
      <c r="G1969" s="3" t="s">
        <v>1613</v>
      </c>
      <c r="H1969" s="5">
        <v>1597.2</v>
      </c>
      <c r="I1969" s="5">
        <v>1483.44</v>
      </c>
      <c r="J1969" s="6">
        <f t="shared" si="150"/>
        <v>7.4172000000000002</v>
      </c>
      <c r="K1969" s="3" t="s">
        <v>1610</v>
      </c>
      <c r="L1969" s="3" t="s">
        <v>1152</v>
      </c>
      <c r="M1969" s="7">
        <f t="shared" si="151"/>
        <v>5.1920399999999995</v>
      </c>
      <c r="N1969" s="7">
        <f t="shared" si="152"/>
        <v>2.2251599999999998</v>
      </c>
      <c r="O1969" s="7">
        <f t="shared" si="153"/>
        <v>0</v>
      </c>
      <c r="P1969" s="7">
        <f t="shared" si="154"/>
        <v>7.6686620287979235E-2</v>
      </c>
    </row>
    <row r="1970" spans="1:16" x14ac:dyDescent="0.25">
      <c r="A1970" s="4">
        <v>6068</v>
      </c>
      <c r="B1970" s="4" t="s">
        <v>1608</v>
      </c>
      <c r="C1970" s="3" t="s">
        <v>65</v>
      </c>
      <c r="D1970" s="4" t="s">
        <v>56</v>
      </c>
      <c r="E1970" s="3" t="s">
        <v>22</v>
      </c>
      <c r="F1970" s="4" t="s">
        <v>1809</v>
      </c>
      <c r="G1970" s="3" t="s">
        <v>35</v>
      </c>
      <c r="H1970" s="5">
        <v>540</v>
      </c>
      <c r="I1970" s="5">
        <v>457.62</v>
      </c>
      <c r="J1970" s="6">
        <f t="shared" si="150"/>
        <v>2.2881</v>
      </c>
      <c r="K1970" s="3" t="s">
        <v>1610</v>
      </c>
      <c r="L1970" s="3" t="s">
        <v>1152</v>
      </c>
      <c r="M1970" s="7">
        <f t="shared" si="151"/>
        <v>1.6016699999999999</v>
      </c>
      <c r="N1970" s="7">
        <f t="shared" si="152"/>
        <v>0.68642999999999998</v>
      </c>
      <c r="O1970" s="7">
        <f t="shared" si="153"/>
        <v>0</v>
      </c>
      <c r="P1970" s="7">
        <f t="shared" si="154"/>
        <v>0.18001835584109083</v>
      </c>
    </row>
    <row r="1971" spans="1:16" x14ac:dyDescent="0.25">
      <c r="A1971" s="4">
        <v>6068</v>
      </c>
      <c r="B1971" s="4" t="s">
        <v>1608</v>
      </c>
      <c r="C1971" s="3" t="s">
        <v>65</v>
      </c>
      <c r="D1971" s="4" t="s">
        <v>56</v>
      </c>
      <c r="E1971" s="3" t="s">
        <v>22</v>
      </c>
      <c r="F1971" s="4" t="s">
        <v>1810</v>
      </c>
      <c r="G1971" s="3" t="s">
        <v>1609</v>
      </c>
      <c r="H1971" s="5">
        <v>1823.7</v>
      </c>
      <c r="I1971" s="5">
        <v>1736.86</v>
      </c>
      <c r="J1971" s="6">
        <f t="shared" si="150"/>
        <v>8.6843000000000004</v>
      </c>
      <c r="K1971" s="3" t="s">
        <v>1610</v>
      </c>
      <c r="L1971" s="3" t="s">
        <v>1152</v>
      </c>
      <c r="M1971" s="7">
        <f t="shared" si="151"/>
        <v>6.0790100000000002</v>
      </c>
      <c r="N1971" s="7">
        <f t="shared" si="152"/>
        <v>2.6052900000000001</v>
      </c>
      <c r="O1971" s="7">
        <f t="shared" si="153"/>
        <v>0</v>
      </c>
      <c r="P1971" s="7">
        <f t="shared" si="154"/>
        <v>4.9998272745068739E-2</v>
      </c>
    </row>
    <row r="1972" spans="1:16" x14ac:dyDescent="0.25">
      <c r="A1972" s="4">
        <v>6068</v>
      </c>
      <c r="B1972" s="4" t="s">
        <v>1608</v>
      </c>
      <c r="C1972" s="3" t="s">
        <v>65</v>
      </c>
      <c r="D1972" s="4" t="s">
        <v>56</v>
      </c>
      <c r="E1972" s="3" t="s">
        <v>22</v>
      </c>
      <c r="F1972" s="4" t="s">
        <v>1811</v>
      </c>
      <c r="G1972" s="3" t="s">
        <v>35</v>
      </c>
      <c r="H1972" s="5">
        <v>796</v>
      </c>
      <c r="I1972" s="5">
        <v>674.58</v>
      </c>
      <c r="J1972" s="6">
        <f t="shared" si="150"/>
        <v>3.3729000000000005</v>
      </c>
      <c r="K1972" s="3" t="s">
        <v>1610</v>
      </c>
      <c r="L1972" s="3" t="s">
        <v>1152</v>
      </c>
      <c r="M1972" s="7">
        <f t="shared" si="151"/>
        <v>2.36103</v>
      </c>
      <c r="N1972" s="7">
        <f t="shared" si="152"/>
        <v>1.01187</v>
      </c>
      <c r="O1972" s="7">
        <f t="shared" si="153"/>
        <v>0</v>
      </c>
      <c r="P1972" s="7">
        <f t="shared" si="154"/>
        <v>0.17999347742298899</v>
      </c>
    </row>
    <row r="1973" spans="1:16" x14ac:dyDescent="0.25">
      <c r="A1973" s="4">
        <v>6068</v>
      </c>
      <c r="B1973" s="4" t="s">
        <v>1608</v>
      </c>
      <c r="C1973" s="3" t="s">
        <v>65</v>
      </c>
      <c r="D1973" s="4" t="s">
        <v>57</v>
      </c>
      <c r="E1973" s="3" t="s">
        <v>22</v>
      </c>
      <c r="F1973" s="4" t="s">
        <v>1812</v>
      </c>
      <c r="G1973" s="3" t="s">
        <v>1612</v>
      </c>
      <c r="H1973" s="5">
        <v>1304.0999999999999</v>
      </c>
      <c r="I1973" s="5">
        <v>1147.6600000000001</v>
      </c>
      <c r="J1973" s="6">
        <f t="shared" si="150"/>
        <v>5.7383000000000006</v>
      </c>
      <c r="K1973" s="3" t="s">
        <v>1610</v>
      </c>
      <c r="L1973" s="3" t="s">
        <v>1152</v>
      </c>
      <c r="M1973" s="7">
        <f t="shared" si="151"/>
        <v>4.0168100000000004</v>
      </c>
      <c r="N1973" s="7">
        <f t="shared" si="152"/>
        <v>1.7214900000000002</v>
      </c>
      <c r="O1973" s="7">
        <f t="shared" si="153"/>
        <v>0</v>
      </c>
      <c r="P1973" s="7">
        <f t="shared" si="154"/>
        <v>0.13631214819720117</v>
      </c>
    </row>
    <row r="1974" spans="1:16" x14ac:dyDescent="0.25">
      <c r="A1974" s="4">
        <v>6068</v>
      </c>
      <c r="B1974" s="4" t="s">
        <v>1608</v>
      </c>
      <c r="C1974" s="3" t="s">
        <v>65</v>
      </c>
      <c r="D1974" s="4" t="s">
        <v>57</v>
      </c>
      <c r="E1974" s="3" t="s">
        <v>22</v>
      </c>
      <c r="F1974" s="4" t="s">
        <v>1813</v>
      </c>
      <c r="G1974" s="3" t="s">
        <v>1614</v>
      </c>
      <c r="H1974" s="5">
        <v>699</v>
      </c>
      <c r="I1974" s="5">
        <v>592.38</v>
      </c>
      <c r="J1974" s="6">
        <f t="shared" si="150"/>
        <v>2.9619</v>
      </c>
      <c r="K1974" s="3" t="s">
        <v>1610</v>
      </c>
      <c r="L1974" s="3" t="s">
        <v>1152</v>
      </c>
      <c r="M1974" s="7">
        <f t="shared" si="151"/>
        <v>2.0733299999999999</v>
      </c>
      <c r="N1974" s="7">
        <f t="shared" si="152"/>
        <v>0.88856999999999997</v>
      </c>
      <c r="O1974" s="7">
        <f t="shared" si="153"/>
        <v>0</v>
      </c>
      <c r="P1974" s="7">
        <f t="shared" si="154"/>
        <v>0.17998581991289386</v>
      </c>
    </row>
    <row r="1975" spans="1:16" x14ac:dyDescent="0.25">
      <c r="A1975" s="4">
        <v>6068</v>
      </c>
      <c r="B1975" s="4" t="s">
        <v>1608</v>
      </c>
      <c r="C1975" s="3" t="s">
        <v>65</v>
      </c>
      <c r="D1975" s="4" t="s">
        <v>57</v>
      </c>
      <c r="E1975" s="3" t="s">
        <v>22</v>
      </c>
      <c r="F1975" s="4" t="s">
        <v>1814</v>
      </c>
      <c r="G1975" s="3" t="s">
        <v>1623</v>
      </c>
      <c r="H1975" s="5">
        <v>1595</v>
      </c>
      <c r="I1975" s="5">
        <v>1519.04</v>
      </c>
      <c r="J1975" s="6">
        <f t="shared" si="150"/>
        <v>7.5952000000000002</v>
      </c>
      <c r="K1975" s="3" t="s">
        <v>1610</v>
      </c>
      <c r="L1975" s="3" t="s">
        <v>1152</v>
      </c>
      <c r="M1975" s="7">
        <f t="shared" si="151"/>
        <v>5.3166399999999996</v>
      </c>
      <c r="N1975" s="7">
        <f t="shared" si="152"/>
        <v>2.2785600000000001</v>
      </c>
      <c r="O1975" s="7">
        <f t="shared" si="153"/>
        <v>0</v>
      </c>
      <c r="P1975" s="7">
        <f t="shared" si="154"/>
        <v>5.0005266484095312E-2</v>
      </c>
    </row>
    <row r="1976" spans="1:16" x14ac:dyDescent="0.25">
      <c r="A1976" s="4">
        <v>6068</v>
      </c>
      <c r="B1976" s="4" t="s">
        <v>1608</v>
      </c>
      <c r="C1976" s="3" t="s">
        <v>65</v>
      </c>
      <c r="D1976" s="4" t="s">
        <v>57</v>
      </c>
      <c r="E1976" s="3" t="s">
        <v>22</v>
      </c>
      <c r="F1976" s="4" t="s">
        <v>1815</v>
      </c>
      <c r="G1976" s="3" t="s">
        <v>1614</v>
      </c>
      <c r="H1976" s="5">
        <v>1820.7</v>
      </c>
      <c r="I1976" s="5">
        <v>1656.1</v>
      </c>
      <c r="J1976" s="6">
        <f t="shared" si="150"/>
        <v>8.2805</v>
      </c>
      <c r="K1976" s="3" t="s">
        <v>1610</v>
      </c>
      <c r="L1976" s="3" t="s">
        <v>1152</v>
      </c>
      <c r="M1976" s="7">
        <f t="shared" si="151"/>
        <v>5.7963499999999994</v>
      </c>
      <c r="N1976" s="7">
        <f t="shared" si="152"/>
        <v>2.4841500000000001</v>
      </c>
      <c r="O1976" s="7">
        <f t="shared" si="153"/>
        <v>0</v>
      </c>
      <c r="P1976" s="7">
        <f t="shared" si="154"/>
        <v>9.9390133446048079E-2</v>
      </c>
    </row>
    <row r="1977" spans="1:16" x14ac:dyDescent="0.25">
      <c r="A1977" s="4">
        <v>6068</v>
      </c>
      <c r="B1977" s="4" t="s">
        <v>1608</v>
      </c>
      <c r="C1977" s="3" t="s">
        <v>65</v>
      </c>
      <c r="D1977" s="4" t="s">
        <v>57</v>
      </c>
      <c r="E1977" s="3" t="s">
        <v>22</v>
      </c>
      <c r="F1977" s="4" t="s">
        <v>1816</v>
      </c>
      <c r="G1977" s="3" t="s">
        <v>1614</v>
      </c>
      <c r="H1977" s="5">
        <v>4655.1000000000004</v>
      </c>
      <c r="I1977" s="5">
        <v>4227.9799999999996</v>
      </c>
      <c r="J1977" s="6">
        <f t="shared" si="150"/>
        <v>21.139899999999997</v>
      </c>
      <c r="K1977" s="3" t="s">
        <v>1610</v>
      </c>
      <c r="L1977" s="3" t="s">
        <v>1152</v>
      </c>
      <c r="M1977" s="7">
        <f t="shared" si="151"/>
        <v>14.797929999999997</v>
      </c>
      <c r="N1977" s="7">
        <f t="shared" si="152"/>
        <v>6.341969999999999</v>
      </c>
      <c r="O1977" s="7">
        <f t="shared" si="153"/>
        <v>0</v>
      </c>
      <c r="P1977" s="7">
        <f t="shared" si="154"/>
        <v>0.10102223756971429</v>
      </c>
    </row>
    <row r="1978" spans="1:16" x14ac:dyDescent="0.25">
      <c r="A1978" s="4">
        <v>6068</v>
      </c>
      <c r="B1978" s="4" t="s">
        <v>1608</v>
      </c>
      <c r="C1978" s="3" t="s">
        <v>65</v>
      </c>
      <c r="D1978" s="4" t="s">
        <v>57</v>
      </c>
      <c r="E1978" s="3" t="s">
        <v>22</v>
      </c>
      <c r="F1978" s="4" t="s">
        <v>1817</v>
      </c>
      <c r="G1978" s="3" t="s">
        <v>1612</v>
      </c>
      <c r="H1978" s="5">
        <v>990</v>
      </c>
      <c r="I1978" s="5">
        <v>838.98</v>
      </c>
      <c r="J1978" s="6">
        <f t="shared" si="150"/>
        <v>4.1949000000000005</v>
      </c>
      <c r="K1978" s="3" t="s">
        <v>1610</v>
      </c>
      <c r="L1978" s="3" t="s">
        <v>1152</v>
      </c>
      <c r="M1978" s="7">
        <f t="shared" si="151"/>
        <v>2.9364300000000001</v>
      </c>
      <c r="N1978" s="7">
        <f t="shared" si="152"/>
        <v>1.2584700000000002</v>
      </c>
      <c r="O1978" s="7">
        <f t="shared" si="153"/>
        <v>0</v>
      </c>
      <c r="P1978" s="7">
        <f t="shared" si="154"/>
        <v>0.18000429092469417</v>
      </c>
    </row>
    <row r="1979" spans="1:16" x14ac:dyDescent="0.25">
      <c r="A1979" s="4">
        <v>6068</v>
      </c>
      <c r="B1979" s="4" t="s">
        <v>1608</v>
      </c>
      <c r="C1979" s="3" t="s">
        <v>65</v>
      </c>
      <c r="D1979" s="4" t="s">
        <v>57</v>
      </c>
      <c r="E1979" s="3" t="s">
        <v>22</v>
      </c>
      <c r="F1979" s="4" t="s">
        <v>1818</v>
      </c>
      <c r="G1979" s="3" t="s">
        <v>1612</v>
      </c>
      <c r="H1979" s="5">
        <v>514.5</v>
      </c>
      <c r="I1979" s="5">
        <v>436.02</v>
      </c>
      <c r="J1979" s="6">
        <f t="shared" si="150"/>
        <v>2.1800999999999999</v>
      </c>
      <c r="K1979" s="3" t="s">
        <v>1610</v>
      </c>
      <c r="L1979" s="3" t="s">
        <v>1152</v>
      </c>
      <c r="M1979" s="7">
        <f t="shared" si="151"/>
        <v>1.5260699999999998</v>
      </c>
      <c r="N1979" s="7">
        <f t="shared" si="152"/>
        <v>0.65403</v>
      </c>
      <c r="O1979" s="7">
        <f t="shared" si="153"/>
        <v>0</v>
      </c>
      <c r="P1979" s="7">
        <f t="shared" si="154"/>
        <v>0.17999174349800473</v>
      </c>
    </row>
    <row r="1980" spans="1:16" x14ac:dyDescent="0.25">
      <c r="A1980" s="4">
        <v>6068</v>
      </c>
      <c r="B1980" s="4" t="s">
        <v>1608</v>
      </c>
      <c r="C1980" s="3" t="s">
        <v>65</v>
      </c>
      <c r="D1980" s="4" t="s">
        <v>57</v>
      </c>
      <c r="E1980" s="3" t="s">
        <v>22</v>
      </c>
      <c r="F1980" s="4" t="s">
        <v>1819</v>
      </c>
      <c r="G1980" s="3" t="s">
        <v>1623</v>
      </c>
      <c r="H1980" s="5">
        <v>2295</v>
      </c>
      <c r="I1980" s="5">
        <v>1944.92</v>
      </c>
      <c r="J1980" s="6">
        <f t="shared" si="150"/>
        <v>9.7246000000000006</v>
      </c>
      <c r="K1980" s="3" t="s">
        <v>1610</v>
      </c>
      <c r="L1980" s="3" t="s">
        <v>1152</v>
      </c>
      <c r="M1980" s="7">
        <f t="shared" si="151"/>
        <v>6.80722</v>
      </c>
      <c r="N1980" s="7">
        <f t="shared" si="152"/>
        <v>2.9173800000000001</v>
      </c>
      <c r="O1980" s="7">
        <f t="shared" si="153"/>
        <v>0</v>
      </c>
      <c r="P1980" s="7">
        <f t="shared" si="154"/>
        <v>0.17999712070419349</v>
      </c>
    </row>
    <row r="1981" spans="1:16" x14ac:dyDescent="0.25">
      <c r="A1981" s="4">
        <v>6068</v>
      </c>
      <c r="B1981" s="4" t="s">
        <v>1608</v>
      </c>
      <c r="C1981" s="3" t="s">
        <v>65</v>
      </c>
      <c r="D1981" s="4" t="s">
        <v>57</v>
      </c>
      <c r="E1981" s="3" t="s">
        <v>22</v>
      </c>
      <c r="F1981" s="4" t="s">
        <v>1820</v>
      </c>
      <c r="G1981" s="3" t="s">
        <v>1612</v>
      </c>
      <c r="H1981" s="5">
        <v>4503.1499999999996</v>
      </c>
      <c r="I1981" s="5">
        <v>3816.2299999999996</v>
      </c>
      <c r="J1981" s="6">
        <f t="shared" si="150"/>
        <v>19.081149999999997</v>
      </c>
      <c r="K1981" s="3" t="s">
        <v>1610</v>
      </c>
      <c r="L1981" s="3" t="s">
        <v>1152</v>
      </c>
      <c r="M1981" s="7">
        <f t="shared" si="151"/>
        <v>13.356804999999998</v>
      </c>
      <c r="N1981" s="7">
        <f t="shared" si="152"/>
        <v>5.7243449999999987</v>
      </c>
      <c r="O1981" s="7">
        <f t="shared" si="153"/>
        <v>0</v>
      </c>
      <c r="P1981" s="7">
        <f t="shared" si="154"/>
        <v>0.17999963314580092</v>
      </c>
    </row>
    <row r="1982" spans="1:16" x14ac:dyDescent="0.25">
      <c r="A1982" s="4">
        <v>6068</v>
      </c>
      <c r="B1982" s="4" t="s">
        <v>1608</v>
      </c>
      <c r="C1982" s="3" t="s">
        <v>65</v>
      </c>
      <c r="D1982" s="4" t="s">
        <v>58</v>
      </c>
      <c r="E1982" s="3" t="s">
        <v>22</v>
      </c>
      <c r="F1982" s="4" t="s">
        <v>1821</v>
      </c>
      <c r="G1982" s="3" t="s">
        <v>1614</v>
      </c>
      <c r="H1982" s="5">
        <v>79</v>
      </c>
      <c r="I1982" s="5">
        <v>75.239999999999995</v>
      </c>
      <c r="J1982" s="6">
        <f t="shared" si="150"/>
        <v>0.37619999999999998</v>
      </c>
      <c r="K1982" s="3" t="s">
        <v>1610</v>
      </c>
      <c r="L1982" s="3" t="s">
        <v>1152</v>
      </c>
      <c r="M1982" s="7">
        <f t="shared" si="151"/>
        <v>0.26333999999999996</v>
      </c>
      <c r="N1982" s="7">
        <f t="shared" si="152"/>
        <v>0.11285999999999999</v>
      </c>
      <c r="O1982" s="7">
        <f t="shared" si="153"/>
        <v>0</v>
      </c>
      <c r="P1982" s="7">
        <f t="shared" si="154"/>
        <v>4.9973418394471114E-2</v>
      </c>
    </row>
    <row r="1983" spans="1:16" x14ac:dyDescent="0.25">
      <c r="A1983" s="4">
        <v>6068</v>
      </c>
      <c r="B1983" s="4" t="s">
        <v>1608</v>
      </c>
      <c r="C1983" s="3" t="s">
        <v>65</v>
      </c>
      <c r="D1983" s="4" t="s">
        <v>58</v>
      </c>
      <c r="E1983" s="3" t="s">
        <v>22</v>
      </c>
      <c r="F1983" s="4" t="s">
        <v>1822</v>
      </c>
      <c r="G1983" s="3" t="s">
        <v>1614</v>
      </c>
      <c r="H1983" s="5">
        <v>491</v>
      </c>
      <c r="I1983" s="5">
        <v>467.62</v>
      </c>
      <c r="J1983" s="6">
        <f t="shared" si="150"/>
        <v>2.3381000000000003</v>
      </c>
      <c r="K1983" s="3" t="s">
        <v>1610</v>
      </c>
      <c r="L1983" s="3" t="s">
        <v>1152</v>
      </c>
      <c r="M1983" s="7">
        <f t="shared" si="151"/>
        <v>1.6366700000000001</v>
      </c>
      <c r="N1983" s="7">
        <f t="shared" si="152"/>
        <v>0.70143000000000011</v>
      </c>
      <c r="O1983" s="7">
        <f t="shared" si="153"/>
        <v>0</v>
      </c>
      <c r="P1983" s="7">
        <f t="shared" si="154"/>
        <v>4.9997861511483777E-2</v>
      </c>
    </row>
    <row r="1984" spans="1:16" x14ac:dyDescent="0.25">
      <c r="A1984" s="4">
        <v>6068</v>
      </c>
      <c r="B1984" s="4" t="s">
        <v>1608</v>
      </c>
      <c r="C1984" s="3" t="s">
        <v>65</v>
      </c>
      <c r="D1984" s="4" t="s">
        <v>58</v>
      </c>
      <c r="E1984" s="3" t="s">
        <v>22</v>
      </c>
      <c r="F1984" s="4" t="s">
        <v>1823</v>
      </c>
      <c r="G1984" s="3" t="s">
        <v>1623</v>
      </c>
      <c r="H1984" s="5">
        <v>598.79999999999995</v>
      </c>
      <c r="I1984" s="5">
        <v>570.28</v>
      </c>
      <c r="J1984" s="6">
        <f t="shared" si="150"/>
        <v>2.8513999999999999</v>
      </c>
      <c r="K1984" s="3" t="s">
        <v>1610</v>
      </c>
      <c r="L1984" s="3" t="s">
        <v>1152</v>
      </c>
      <c r="M1984" s="7">
        <f t="shared" si="151"/>
        <v>1.9959799999999999</v>
      </c>
      <c r="N1984" s="7">
        <f t="shared" si="152"/>
        <v>0.85541999999999996</v>
      </c>
      <c r="O1984" s="7">
        <f t="shared" si="153"/>
        <v>0</v>
      </c>
      <c r="P1984" s="7">
        <f t="shared" si="154"/>
        <v>5.001052114750637E-2</v>
      </c>
    </row>
    <row r="1985" spans="1:16" x14ac:dyDescent="0.25">
      <c r="A1985" s="4">
        <v>6068</v>
      </c>
      <c r="B1985" s="4" t="s">
        <v>1608</v>
      </c>
      <c r="C1985" s="3" t="s">
        <v>65</v>
      </c>
      <c r="D1985" s="4" t="s">
        <v>58</v>
      </c>
      <c r="E1985" s="3" t="s">
        <v>22</v>
      </c>
      <c r="F1985" s="4" t="s">
        <v>1824</v>
      </c>
      <c r="G1985" s="3" t="s">
        <v>1612</v>
      </c>
      <c r="H1985" s="5">
        <v>26869.799999999992</v>
      </c>
      <c r="I1985" s="5">
        <v>23040.76</v>
      </c>
      <c r="J1985" s="6">
        <f t="shared" si="150"/>
        <v>230.4076</v>
      </c>
      <c r="K1985" s="3" t="s">
        <v>1610</v>
      </c>
      <c r="L1985" s="3" t="s">
        <v>1152</v>
      </c>
      <c r="M1985" s="7">
        <f t="shared" si="151"/>
        <v>161.28531999999998</v>
      </c>
      <c r="N1985" s="7">
        <f t="shared" si="152"/>
        <v>69.122280000000003</v>
      </c>
      <c r="O1985" s="7">
        <f t="shared" si="153"/>
        <v>0</v>
      </c>
      <c r="P1985" s="7">
        <f t="shared" si="154"/>
        <v>0.16618549040917019</v>
      </c>
    </row>
    <row r="1986" spans="1:16" x14ac:dyDescent="0.25">
      <c r="A1986" s="4">
        <v>6068</v>
      </c>
      <c r="B1986" s="4" t="s">
        <v>1608</v>
      </c>
      <c r="C1986" s="3" t="s">
        <v>65</v>
      </c>
      <c r="D1986" s="4" t="s">
        <v>58</v>
      </c>
      <c r="E1986" s="3" t="s">
        <v>22</v>
      </c>
      <c r="F1986" s="4" t="s">
        <v>1825</v>
      </c>
      <c r="G1986" s="3" t="s">
        <v>35</v>
      </c>
      <c r="H1986" s="5">
        <v>5533.35</v>
      </c>
      <c r="I1986" s="5">
        <v>5269.8700000000008</v>
      </c>
      <c r="J1986" s="6">
        <f t="shared" ref="J1986:J2049" si="155">IF($E1986=$E$2,IF(H1986&lt;$W$3,0,IF(H1986&lt;=$W$4,I1986*0.2%,IF(H1986&lt;=$W$5,I1986*0.6%,I1986*1%))),IF($E1986=$E$15,IF(H1986&lt;=$W$7,I1986*0.5%,IF(H1986&lt;=$W$8,I1986*0.8%,I1986*1%)),""))</f>
        <v>42.158960000000008</v>
      </c>
      <c r="K1986" s="3" t="s">
        <v>1610</v>
      </c>
      <c r="L1986" s="3" t="s">
        <v>1152</v>
      </c>
      <c r="M1986" s="7">
        <f t="shared" ref="M1986:M2049" si="156">IF($L1986="-",$J1986*0.7,$J1986*0.6)</f>
        <v>29.511272000000002</v>
      </c>
      <c r="N1986" s="7">
        <f t="shared" ref="N1986:N2049" si="157">IF($L1986="-",$J1986*0.3,$J1986*0.15)</f>
        <v>12.647688000000002</v>
      </c>
      <c r="O1986" s="7">
        <f t="shared" ref="O1986:O2049" si="158">IF($L1986="-",0,$J1986*0.25)</f>
        <v>0</v>
      </c>
      <c r="P1986" s="7">
        <f t="shared" si="154"/>
        <v>4.9997438266978111E-2</v>
      </c>
    </row>
    <row r="1987" spans="1:16" x14ac:dyDescent="0.25">
      <c r="A1987" s="4">
        <v>6068</v>
      </c>
      <c r="B1987" s="4" t="s">
        <v>1608</v>
      </c>
      <c r="C1987" s="3" t="s">
        <v>65</v>
      </c>
      <c r="D1987" s="4" t="s">
        <v>59</v>
      </c>
      <c r="E1987" s="3" t="s">
        <v>22</v>
      </c>
      <c r="F1987" s="4" t="s">
        <v>1826</v>
      </c>
      <c r="G1987" s="3" t="s">
        <v>1614</v>
      </c>
      <c r="H1987" s="5">
        <v>1695</v>
      </c>
      <c r="I1987" s="5">
        <v>1436.44</v>
      </c>
      <c r="J1987" s="6">
        <f t="shared" si="155"/>
        <v>7.1822000000000008</v>
      </c>
      <c r="K1987" s="3" t="s">
        <v>1610</v>
      </c>
      <c r="L1987" s="3" t="s">
        <v>1152</v>
      </c>
      <c r="M1987" s="7">
        <f t="shared" si="156"/>
        <v>5.0275400000000001</v>
      </c>
      <c r="N1987" s="7">
        <f t="shared" si="157"/>
        <v>2.1546600000000002</v>
      </c>
      <c r="O1987" s="7">
        <f t="shared" si="158"/>
        <v>0</v>
      </c>
      <c r="P1987" s="7">
        <f t="shared" ref="P1987:P2050" si="159">H1987/I1987-1</f>
        <v>0.18000055693241612</v>
      </c>
    </row>
    <row r="1988" spans="1:16" x14ac:dyDescent="0.25">
      <c r="A1988" s="4">
        <v>6068</v>
      </c>
      <c r="B1988" s="4" t="s">
        <v>1608</v>
      </c>
      <c r="C1988" s="3" t="s">
        <v>65</v>
      </c>
      <c r="D1988" s="4" t="s">
        <v>59</v>
      </c>
      <c r="E1988" s="3" t="s">
        <v>22</v>
      </c>
      <c r="F1988" s="4" t="s">
        <v>1827</v>
      </c>
      <c r="G1988" s="3" t="s">
        <v>1614</v>
      </c>
      <c r="H1988" s="5">
        <v>472.5</v>
      </c>
      <c r="I1988" s="5">
        <v>450</v>
      </c>
      <c r="J1988" s="6">
        <f t="shared" si="155"/>
        <v>2.25</v>
      </c>
      <c r="K1988" s="3" t="s">
        <v>1610</v>
      </c>
      <c r="L1988" s="3" t="s">
        <v>1152</v>
      </c>
      <c r="M1988" s="7">
        <f t="shared" si="156"/>
        <v>1.575</v>
      </c>
      <c r="N1988" s="7">
        <f t="shared" si="157"/>
        <v>0.67499999999999993</v>
      </c>
      <c r="O1988" s="7">
        <f t="shared" si="158"/>
        <v>0</v>
      </c>
      <c r="P1988" s="7">
        <f t="shared" si="159"/>
        <v>5.0000000000000044E-2</v>
      </c>
    </row>
    <row r="1989" spans="1:16" x14ac:dyDescent="0.25">
      <c r="A1989" s="4">
        <v>6068</v>
      </c>
      <c r="B1989" s="4" t="s">
        <v>1608</v>
      </c>
      <c r="C1989" s="3" t="s">
        <v>65</v>
      </c>
      <c r="D1989" s="4" t="s">
        <v>59</v>
      </c>
      <c r="E1989" s="3" t="s">
        <v>22</v>
      </c>
      <c r="F1989" s="4" t="s">
        <v>1828</v>
      </c>
      <c r="G1989" s="3" t="s">
        <v>1614</v>
      </c>
      <c r="H1989" s="5">
        <v>3550.45</v>
      </c>
      <c r="I1989" s="5">
        <v>3381.39</v>
      </c>
      <c r="J1989" s="6">
        <f t="shared" si="155"/>
        <v>16.906949999999998</v>
      </c>
      <c r="K1989" s="3" t="s">
        <v>1610</v>
      </c>
      <c r="L1989" s="3" t="s">
        <v>1152</v>
      </c>
      <c r="M1989" s="7">
        <f t="shared" si="156"/>
        <v>11.834864999999999</v>
      </c>
      <c r="N1989" s="7">
        <f t="shared" si="157"/>
        <v>5.0720849999999995</v>
      </c>
      <c r="O1989" s="7">
        <f t="shared" si="158"/>
        <v>0</v>
      </c>
      <c r="P1989" s="7">
        <f t="shared" si="159"/>
        <v>4.9997190504496691E-2</v>
      </c>
    </row>
    <row r="1990" spans="1:16" x14ac:dyDescent="0.25">
      <c r="A1990" s="4">
        <v>6068</v>
      </c>
      <c r="B1990" s="4" t="s">
        <v>1608</v>
      </c>
      <c r="C1990" s="3" t="s">
        <v>65</v>
      </c>
      <c r="D1990" s="4" t="s">
        <v>59</v>
      </c>
      <c r="E1990" s="3" t="s">
        <v>22</v>
      </c>
      <c r="F1990" s="4" t="s">
        <v>1829</v>
      </c>
      <c r="G1990" s="3" t="s">
        <v>1614</v>
      </c>
      <c r="H1990" s="5">
        <v>556.5</v>
      </c>
      <c r="I1990" s="5">
        <v>471.62</v>
      </c>
      <c r="J1990" s="6">
        <f t="shared" si="155"/>
        <v>2.3580999999999999</v>
      </c>
      <c r="K1990" s="3" t="s">
        <v>1610</v>
      </c>
      <c r="L1990" s="3" t="s">
        <v>1152</v>
      </c>
      <c r="M1990" s="7">
        <f t="shared" si="156"/>
        <v>1.6506699999999999</v>
      </c>
      <c r="N1990" s="7">
        <f t="shared" si="157"/>
        <v>0.70742999999999989</v>
      </c>
      <c r="O1990" s="7">
        <f t="shared" si="158"/>
        <v>0</v>
      </c>
      <c r="P1990" s="7">
        <f t="shared" si="159"/>
        <v>0.17997540392689038</v>
      </c>
    </row>
    <row r="1991" spans="1:16" x14ac:dyDescent="0.25">
      <c r="A1991" s="4">
        <v>6068</v>
      </c>
      <c r="B1991" s="4" t="s">
        <v>1608</v>
      </c>
      <c r="C1991" s="3" t="s">
        <v>65</v>
      </c>
      <c r="D1991" s="4" t="s">
        <v>59</v>
      </c>
      <c r="E1991" s="3" t="s">
        <v>22</v>
      </c>
      <c r="F1991" s="4" t="s">
        <v>1830</v>
      </c>
      <c r="G1991" s="3" t="s">
        <v>1623</v>
      </c>
      <c r="H1991" s="5">
        <v>269.10000000000002</v>
      </c>
      <c r="I1991" s="5">
        <v>228.06</v>
      </c>
      <c r="J1991" s="6">
        <f t="shared" si="155"/>
        <v>1.1403000000000001</v>
      </c>
      <c r="K1991" s="3" t="s">
        <v>1610</v>
      </c>
      <c r="L1991" s="3" t="s">
        <v>1152</v>
      </c>
      <c r="M1991" s="7">
        <f t="shared" si="156"/>
        <v>0.79820999999999998</v>
      </c>
      <c r="N1991" s="7">
        <f t="shared" si="157"/>
        <v>0.34209000000000001</v>
      </c>
      <c r="O1991" s="7">
        <f t="shared" si="158"/>
        <v>0</v>
      </c>
      <c r="P1991" s="7">
        <f t="shared" si="159"/>
        <v>0.17995264404104194</v>
      </c>
    </row>
    <row r="1992" spans="1:16" x14ac:dyDescent="0.25">
      <c r="A1992" s="4">
        <v>6068</v>
      </c>
      <c r="B1992" s="4" t="s">
        <v>1608</v>
      </c>
      <c r="C1992" s="3" t="s">
        <v>65</v>
      </c>
      <c r="D1992" s="4" t="s">
        <v>59</v>
      </c>
      <c r="E1992" s="3" t="s">
        <v>22</v>
      </c>
      <c r="F1992" s="4" t="s">
        <v>1831</v>
      </c>
      <c r="G1992" s="3" t="s">
        <v>1623</v>
      </c>
      <c r="H1992" s="5">
        <v>190</v>
      </c>
      <c r="I1992" s="5">
        <v>180.96</v>
      </c>
      <c r="J1992" s="6">
        <f t="shared" si="155"/>
        <v>0.90480000000000005</v>
      </c>
      <c r="K1992" s="3" t="s">
        <v>1610</v>
      </c>
      <c r="L1992" s="3" t="s">
        <v>1152</v>
      </c>
      <c r="M1992" s="7">
        <f t="shared" si="156"/>
        <v>0.63336000000000003</v>
      </c>
      <c r="N1992" s="7">
        <f t="shared" si="157"/>
        <v>0.27144000000000001</v>
      </c>
      <c r="O1992" s="7">
        <f t="shared" si="158"/>
        <v>0</v>
      </c>
      <c r="P1992" s="7">
        <f t="shared" si="159"/>
        <v>4.995579133510164E-2</v>
      </c>
    </row>
    <row r="1993" spans="1:16" x14ac:dyDescent="0.25">
      <c r="A1993" s="4">
        <v>6068</v>
      </c>
      <c r="B1993" s="4" t="s">
        <v>1608</v>
      </c>
      <c r="C1993" s="3" t="s">
        <v>65</v>
      </c>
      <c r="D1993" s="4" t="s">
        <v>59</v>
      </c>
      <c r="E1993" s="3" t="s">
        <v>22</v>
      </c>
      <c r="F1993" s="4" t="s">
        <v>1832</v>
      </c>
      <c r="G1993" s="3" t="s">
        <v>1614</v>
      </c>
      <c r="H1993" s="5">
        <v>1799.1</v>
      </c>
      <c r="I1993" s="5">
        <v>1524.66</v>
      </c>
      <c r="J1993" s="6">
        <f t="shared" si="155"/>
        <v>7.6233000000000004</v>
      </c>
      <c r="K1993" s="3" t="s">
        <v>1610</v>
      </c>
      <c r="L1993" s="3" t="s">
        <v>1152</v>
      </c>
      <c r="M1993" s="7">
        <f t="shared" si="156"/>
        <v>5.3363100000000001</v>
      </c>
      <c r="N1993" s="7">
        <f t="shared" si="157"/>
        <v>2.2869899999999999</v>
      </c>
      <c r="O1993" s="7">
        <f t="shared" si="158"/>
        <v>0</v>
      </c>
      <c r="P1993" s="7">
        <f t="shared" si="159"/>
        <v>0.18000078706072165</v>
      </c>
    </row>
    <row r="1994" spans="1:16" x14ac:dyDescent="0.25">
      <c r="A1994" s="4">
        <v>6068</v>
      </c>
      <c r="B1994" s="4" t="s">
        <v>1608</v>
      </c>
      <c r="C1994" s="3" t="s">
        <v>65</v>
      </c>
      <c r="D1994" s="4" t="s">
        <v>59</v>
      </c>
      <c r="E1994" s="3" t="s">
        <v>22</v>
      </c>
      <c r="F1994" s="4" t="s">
        <v>1833</v>
      </c>
      <c r="G1994" s="3" t="s">
        <v>1614</v>
      </c>
      <c r="H1994" s="5">
        <v>810</v>
      </c>
      <c r="I1994" s="5">
        <v>686.43999999999994</v>
      </c>
      <c r="J1994" s="6">
        <f t="shared" si="155"/>
        <v>3.4321999999999999</v>
      </c>
      <c r="K1994" s="3" t="s">
        <v>1610</v>
      </c>
      <c r="L1994" s="3" t="s">
        <v>1152</v>
      </c>
      <c r="M1994" s="7">
        <f t="shared" si="156"/>
        <v>2.4025399999999997</v>
      </c>
      <c r="N1994" s="7">
        <f t="shared" si="157"/>
        <v>1.02966</v>
      </c>
      <c r="O1994" s="7">
        <f t="shared" si="158"/>
        <v>0</v>
      </c>
      <c r="P1994" s="7">
        <f t="shared" si="159"/>
        <v>0.18000116543324984</v>
      </c>
    </row>
    <row r="1995" spans="1:16" x14ac:dyDescent="0.25">
      <c r="A1995" s="4">
        <v>6068</v>
      </c>
      <c r="B1995" s="4" t="s">
        <v>1608</v>
      </c>
      <c r="C1995" s="3" t="s">
        <v>65</v>
      </c>
      <c r="D1995" s="4" t="s">
        <v>59</v>
      </c>
      <c r="E1995" s="3" t="s">
        <v>22</v>
      </c>
      <c r="F1995" s="4" t="s">
        <v>1834</v>
      </c>
      <c r="G1995" s="3" t="s">
        <v>1623</v>
      </c>
      <c r="H1995" s="5">
        <v>1076</v>
      </c>
      <c r="I1995" s="5">
        <v>1024.76</v>
      </c>
      <c r="J1995" s="6">
        <f t="shared" si="155"/>
        <v>5.1238000000000001</v>
      </c>
      <c r="K1995" s="3" t="s">
        <v>1610</v>
      </c>
      <c r="L1995" s="3" t="s">
        <v>1152</v>
      </c>
      <c r="M1995" s="7">
        <f t="shared" si="156"/>
        <v>3.5866599999999997</v>
      </c>
      <c r="N1995" s="7">
        <f t="shared" si="157"/>
        <v>1.53714</v>
      </c>
      <c r="O1995" s="7">
        <f t="shared" si="158"/>
        <v>0</v>
      </c>
      <c r="P1995" s="7">
        <f t="shared" si="159"/>
        <v>5.000195167649002E-2</v>
      </c>
    </row>
    <row r="1996" spans="1:16" x14ac:dyDescent="0.25">
      <c r="A1996" s="4">
        <v>6068</v>
      </c>
      <c r="B1996" s="4" t="s">
        <v>1608</v>
      </c>
      <c r="C1996" s="3" t="s">
        <v>65</v>
      </c>
      <c r="D1996" s="4" t="s">
        <v>60</v>
      </c>
      <c r="E1996" s="3" t="s">
        <v>18</v>
      </c>
      <c r="F1996" s="4" t="s">
        <v>1835</v>
      </c>
      <c r="G1996" s="3" t="s">
        <v>35</v>
      </c>
      <c r="H1996" s="5">
        <v>800</v>
      </c>
      <c r="I1996" s="5">
        <v>677.96</v>
      </c>
      <c r="J1996" s="6">
        <f t="shared" si="155"/>
        <v>0</v>
      </c>
      <c r="K1996" s="3" t="s">
        <v>1610</v>
      </c>
      <c r="L1996" s="3" t="s">
        <v>1611</v>
      </c>
      <c r="M1996" s="7">
        <f t="shared" si="156"/>
        <v>0</v>
      </c>
      <c r="N1996" s="7">
        <f t="shared" si="157"/>
        <v>0</v>
      </c>
      <c r="O1996" s="7">
        <f t="shared" si="158"/>
        <v>0</v>
      </c>
      <c r="P1996" s="7">
        <f t="shared" si="159"/>
        <v>0.18001062009558089</v>
      </c>
    </row>
    <row r="1997" spans="1:16" x14ac:dyDescent="0.25">
      <c r="A1997" s="4">
        <v>6068</v>
      </c>
      <c r="B1997" s="4" t="s">
        <v>1608</v>
      </c>
      <c r="C1997" s="3" t="s">
        <v>65</v>
      </c>
      <c r="D1997" s="4" t="s">
        <v>60</v>
      </c>
      <c r="E1997" s="3" t="s">
        <v>22</v>
      </c>
      <c r="F1997" s="4" t="s">
        <v>1836</v>
      </c>
      <c r="G1997" s="3" t="s">
        <v>1614</v>
      </c>
      <c r="H1997" s="5">
        <v>399</v>
      </c>
      <c r="I1997" s="5">
        <v>380</v>
      </c>
      <c r="J1997" s="6">
        <f t="shared" si="155"/>
        <v>1.9000000000000001</v>
      </c>
      <c r="K1997" s="3" t="s">
        <v>1610</v>
      </c>
      <c r="L1997" s="3" t="s">
        <v>1152</v>
      </c>
      <c r="M1997" s="7">
        <f t="shared" si="156"/>
        <v>1.33</v>
      </c>
      <c r="N1997" s="7">
        <f t="shared" si="157"/>
        <v>0.57000000000000006</v>
      </c>
      <c r="O1997" s="7">
        <f t="shared" si="158"/>
        <v>0</v>
      </c>
      <c r="P1997" s="7">
        <f t="shared" si="159"/>
        <v>5.0000000000000044E-2</v>
      </c>
    </row>
    <row r="1998" spans="1:16" x14ac:dyDescent="0.25">
      <c r="A1998" s="4">
        <v>6068</v>
      </c>
      <c r="B1998" s="4" t="s">
        <v>1608</v>
      </c>
      <c r="C1998" s="3" t="s">
        <v>65</v>
      </c>
      <c r="D1998" s="4" t="s">
        <v>60</v>
      </c>
      <c r="E1998" s="3" t="s">
        <v>22</v>
      </c>
      <c r="F1998" s="4" t="s">
        <v>1837</v>
      </c>
      <c r="G1998" s="3" t="s">
        <v>1613</v>
      </c>
      <c r="H1998" s="5">
        <v>331.55</v>
      </c>
      <c r="I1998" s="5">
        <v>280.97000000000003</v>
      </c>
      <c r="J1998" s="6">
        <f t="shared" si="155"/>
        <v>1.4048500000000002</v>
      </c>
      <c r="K1998" s="3" t="s">
        <v>1610</v>
      </c>
      <c r="L1998" s="3" t="s">
        <v>1152</v>
      </c>
      <c r="M1998" s="7">
        <f t="shared" si="156"/>
        <v>0.98339500000000002</v>
      </c>
      <c r="N1998" s="7">
        <f t="shared" si="157"/>
        <v>0.42145500000000002</v>
      </c>
      <c r="O1998" s="7">
        <f t="shared" si="158"/>
        <v>0</v>
      </c>
      <c r="P1998" s="7">
        <f t="shared" si="159"/>
        <v>0.18001921913371532</v>
      </c>
    </row>
    <row r="1999" spans="1:16" x14ac:dyDescent="0.25">
      <c r="A1999" s="4">
        <v>6068</v>
      </c>
      <c r="B1999" s="4" t="s">
        <v>1608</v>
      </c>
      <c r="C1999" s="3" t="s">
        <v>65</v>
      </c>
      <c r="D1999" s="4" t="s">
        <v>60</v>
      </c>
      <c r="E1999" s="3" t="s">
        <v>22</v>
      </c>
      <c r="F1999" s="4" t="s">
        <v>1838</v>
      </c>
      <c r="G1999" s="3" t="s">
        <v>1613</v>
      </c>
      <c r="H1999" s="5">
        <v>449.1</v>
      </c>
      <c r="I1999" s="5">
        <v>380.6</v>
      </c>
      <c r="J1999" s="6">
        <f t="shared" si="155"/>
        <v>1.9030000000000002</v>
      </c>
      <c r="K1999" s="3" t="s">
        <v>1610</v>
      </c>
      <c r="L1999" s="3" t="s">
        <v>1152</v>
      </c>
      <c r="M1999" s="7">
        <f t="shared" si="156"/>
        <v>1.3321000000000001</v>
      </c>
      <c r="N1999" s="7">
        <f t="shared" si="157"/>
        <v>0.57090000000000007</v>
      </c>
      <c r="O1999" s="7">
        <f t="shared" si="158"/>
        <v>0</v>
      </c>
      <c r="P1999" s="7">
        <f t="shared" si="159"/>
        <v>0.17997898055701533</v>
      </c>
    </row>
    <row r="2000" spans="1:16" x14ac:dyDescent="0.25">
      <c r="A2000" s="4">
        <v>6068</v>
      </c>
      <c r="B2000" s="4" t="s">
        <v>1608</v>
      </c>
      <c r="C2000" s="3" t="s">
        <v>65</v>
      </c>
      <c r="D2000" s="4" t="s">
        <v>60</v>
      </c>
      <c r="E2000" s="3" t="s">
        <v>22</v>
      </c>
      <c r="F2000" s="4" t="s">
        <v>1839</v>
      </c>
      <c r="G2000" s="3" t="s">
        <v>1614</v>
      </c>
      <c r="H2000" s="5">
        <v>671.5</v>
      </c>
      <c r="I2000" s="5">
        <v>569.05999999999995</v>
      </c>
      <c r="J2000" s="6">
        <f t="shared" si="155"/>
        <v>2.8452999999999999</v>
      </c>
      <c r="K2000" s="3" t="s">
        <v>1610</v>
      </c>
      <c r="L2000" s="3" t="s">
        <v>1152</v>
      </c>
      <c r="M2000" s="7">
        <f t="shared" si="156"/>
        <v>1.9917099999999999</v>
      </c>
      <c r="N2000" s="7">
        <f t="shared" si="157"/>
        <v>0.85358999999999996</v>
      </c>
      <c r="O2000" s="7">
        <f t="shared" si="158"/>
        <v>0</v>
      </c>
      <c r="P2000" s="7">
        <f t="shared" si="159"/>
        <v>0.18001616701226597</v>
      </c>
    </row>
    <row r="2001" spans="1:16" x14ac:dyDescent="0.25">
      <c r="A2001" s="4">
        <v>6068</v>
      </c>
      <c r="B2001" s="4" t="s">
        <v>1608</v>
      </c>
      <c r="C2001" s="3" t="s">
        <v>65</v>
      </c>
      <c r="D2001" s="4" t="s">
        <v>60</v>
      </c>
      <c r="E2001" s="3" t="s">
        <v>22</v>
      </c>
      <c r="F2001" s="4" t="s">
        <v>1840</v>
      </c>
      <c r="G2001" s="3" t="s">
        <v>35</v>
      </c>
      <c r="H2001" s="5">
        <v>899.1</v>
      </c>
      <c r="I2001" s="5">
        <v>761.94</v>
      </c>
      <c r="J2001" s="6">
        <f t="shared" si="155"/>
        <v>3.8097000000000003</v>
      </c>
      <c r="K2001" s="3" t="s">
        <v>1610</v>
      </c>
      <c r="L2001" s="3" t="s">
        <v>1152</v>
      </c>
      <c r="M2001" s="7">
        <f t="shared" si="156"/>
        <v>2.6667900000000002</v>
      </c>
      <c r="N2001" s="7">
        <f t="shared" si="157"/>
        <v>1.1429100000000001</v>
      </c>
      <c r="O2001" s="7">
        <f t="shared" si="158"/>
        <v>0</v>
      </c>
      <c r="P2001" s="7">
        <f t="shared" si="159"/>
        <v>0.18001417434443656</v>
      </c>
    </row>
    <row r="2002" spans="1:16" x14ac:dyDescent="0.25">
      <c r="A2002" s="4">
        <v>6068</v>
      </c>
      <c r="B2002" s="4" t="s">
        <v>1608</v>
      </c>
      <c r="C2002" s="3" t="s">
        <v>65</v>
      </c>
      <c r="D2002" s="4" t="s">
        <v>60</v>
      </c>
      <c r="E2002" s="3" t="s">
        <v>22</v>
      </c>
      <c r="F2002" s="4" t="s">
        <v>1841</v>
      </c>
      <c r="G2002" s="3" t="s">
        <v>1614</v>
      </c>
      <c r="H2002" s="5">
        <v>3052</v>
      </c>
      <c r="I2002" s="5">
        <v>2906.66</v>
      </c>
      <c r="J2002" s="6">
        <f t="shared" si="155"/>
        <v>14.533299999999999</v>
      </c>
      <c r="K2002" s="3" t="s">
        <v>1610</v>
      </c>
      <c r="L2002" s="3" t="s">
        <v>1152</v>
      </c>
      <c r="M2002" s="7">
        <f t="shared" si="156"/>
        <v>10.173309999999999</v>
      </c>
      <c r="N2002" s="7">
        <f t="shared" si="157"/>
        <v>4.3599899999999998</v>
      </c>
      <c r="O2002" s="7">
        <f t="shared" si="158"/>
        <v>0</v>
      </c>
      <c r="P2002" s="7">
        <f t="shared" si="159"/>
        <v>5.000240826240443E-2</v>
      </c>
    </row>
    <row r="2003" spans="1:16" x14ac:dyDescent="0.25">
      <c r="A2003" s="4">
        <v>6068</v>
      </c>
      <c r="B2003" s="4" t="s">
        <v>1608</v>
      </c>
      <c r="C2003" s="3" t="s">
        <v>65</v>
      </c>
      <c r="D2003" s="4" t="s">
        <v>60</v>
      </c>
      <c r="E2003" s="3" t="s">
        <v>22</v>
      </c>
      <c r="F2003" s="4" t="s">
        <v>1842</v>
      </c>
      <c r="G2003" s="3" t="s">
        <v>1612</v>
      </c>
      <c r="H2003" s="5">
        <v>1695</v>
      </c>
      <c r="I2003" s="5">
        <v>1436.44</v>
      </c>
      <c r="J2003" s="6">
        <f t="shared" si="155"/>
        <v>7.1822000000000008</v>
      </c>
      <c r="K2003" s="3" t="s">
        <v>1610</v>
      </c>
      <c r="L2003" s="3" t="s">
        <v>1152</v>
      </c>
      <c r="M2003" s="7">
        <f t="shared" si="156"/>
        <v>5.0275400000000001</v>
      </c>
      <c r="N2003" s="7">
        <f t="shared" si="157"/>
        <v>2.1546600000000002</v>
      </c>
      <c r="O2003" s="7">
        <f t="shared" si="158"/>
        <v>0</v>
      </c>
      <c r="P2003" s="7">
        <f t="shared" si="159"/>
        <v>0.18000055693241612</v>
      </c>
    </row>
    <row r="2004" spans="1:16" x14ac:dyDescent="0.25">
      <c r="A2004" s="4">
        <v>6068</v>
      </c>
      <c r="B2004" s="4" t="s">
        <v>1608</v>
      </c>
      <c r="C2004" s="3" t="s">
        <v>65</v>
      </c>
      <c r="D2004" s="4" t="s">
        <v>60</v>
      </c>
      <c r="E2004" s="3" t="s">
        <v>22</v>
      </c>
      <c r="F2004" s="4" t="s">
        <v>1843</v>
      </c>
      <c r="G2004" s="3" t="s">
        <v>1614</v>
      </c>
      <c r="H2004" s="5">
        <v>26177.9</v>
      </c>
      <c r="I2004" s="5">
        <v>24501.759999999998</v>
      </c>
      <c r="J2004" s="6">
        <f t="shared" si="155"/>
        <v>245.01759999999999</v>
      </c>
      <c r="K2004" s="3" t="s">
        <v>1610</v>
      </c>
      <c r="L2004" s="3" t="s">
        <v>1152</v>
      </c>
      <c r="M2004" s="7">
        <f t="shared" si="156"/>
        <v>171.51231999999999</v>
      </c>
      <c r="N2004" s="7">
        <f t="shared" si="157"/>
        <v>73.505279999999999</v>
      </c>
      <c r="O2004" s="7">
        <f t="shared" si="158"/>
        <v>0</v>
      </c>
      <c r="P2004" s="7">
        <f t="shared" si="159"/>
        <v>6.8408963274475099E-2</v>
      </c>
    </row>
    <row r="2005" spans="1:16" x14ac:dyDescent="0.25">
      <c r="A2005" s="4">
        <v>6068</v>
      </c>
      <c r="B2005" s="4" t="s">
        <v>1608</v>
      </c>
      <c r="C2005" s="3" t="s">
        <v>65</v>
      </c>
      <c r="D2005" s="4" t="s">
        <v>60</v>
      </c>
      <c r="E2005" s="3" t="s">
        <v>22</v>
      </c>
      <c r="F2005" s="4" t="s">
        <v>1844</v>
      </c>
      <c r="G2005" s="3" t="s">
        <v>35</v>
      </c>
      <c r="H2005" s="5">
        <v>451.5</v>
      </c>
      <c r="I2005" s="5">
        <v>382.62</v>
      </c>
      <c r="J2005" s="6">
        <f t="shared" si="155"/>
        <v>1.9131</v>
      </c>
      <c r="K2005" s="3" t="s">
        <v>1610</v>
      </c>
      <c r="L2005" s="3" t="s">
        <v>1152</v>
      </c>
      <c r="M2005" s="7">
        <f t="shared" si="156"/>
        <v>1.33917</v>
      </c>
      <c r="N2005" s="7">
        <f t="shared" si="157"/>
        <v>0.57392999999999994</v>
      </c>
      <c r="O2005" s="7">
        <f t="shared" si="158"/>
        <v>0</v>
      </c>
      <c r="P2005" s="7">
        <f t="shared" si="159"/>
        <v>0.18002195389681663</v>
      </c>
    </row>
    <row r="2006" spans="1:16" x14ac:dyDescent="0.25">
      <c r="A2006" s="4">
        <v>6068</v>
      </c>
      <c r="B2006" s="4" t="s">
        <v>1608</v>
      </c>
      <c r="C2006" s="3" t="s">
        <v>65</v>
      </c>
      <c r="D2006" s="4" t="s">
        <v>60</v>
      </c>
      <c r="E2006" s="3" t="s">
        <v>22</v>
      </c>
      <c r="F2006" s="4" t="s">
        <v>1845</v>
      </c>
      <c r="G2006" s="3" t="s">
        <v>35</v>
      </c>
      <c r="H2006" s="5">
        <v>445.5</v>
      </c>
      <c r="I2006" s="5">
        <v>424.28</v>
      </c>
      <c r="J2006" s="6">
        <f t="shared" si="155"/>
        <v>2.1214</v>
      </c>
      <c r="K2006" s="3" t="s">
        <v>1610</v>
      </c>
      <c r="L2006" s="3" t="s">
        <v>1152</v>
      </c>
      <c r="M2006" s="7">
        <f t="shared" si="156"/>
        <v>1.48498</v>
      </c>
      <c r="N2006" s="7">
        <f t="shared" si="157"/>
        <v>0.63641999999999999</v>
      </c>
      <c r="O2006" s="7">
        <f t="shared" si="158"/>
        <v>0</v>
      </c>
      <c r="P2006" s="7">
        <f t="shared" si="159"/>
        <v>5.0014141604600715E-2</v>
      </c>
    </row>
    <row r="2007" spans="1:16" x14ac:dyDescent="0.25">
      <c r="A2007" s="4">
        <v>6068</v>
      </c>
      <c r="B2007" s="4" t="s">
        <v>1608</v>
      </c>
      <c r="C2007" s="3" t="s">
        <v>65</v>
      </c>
      <c r="D2007" s="4" t="s">
        <v>60</v>
      </c>
      <c r="E2007" s="3" t="s">
        <v>22</v>
      </c>
      <c r="F2007" s="4" t="s">
        <v>1846</v>
      </c>
      <c r="G2007" s="3" t="s">
        <v>1614</v>
      </c>
      <c r="H2007" s="5">
        <v>3605.25</v>
      </c>
      <c r="I2007" s="5">
        <v>3055.3100000000004</v>
      </c>
      <c r="J2007" s="6">
        <f t="shared" si="155"/>
        <v>15.276550000000002</v>
      </c>
      <c r="K2007" s="3" t="s">
        <v>1610</v>
      </c>
      <c r="L2007" s="3" t="s">
        <v>1152</v>
      </c>
      <c r="M2007" s="7">
        <f t="shared" si="156"/>
        <v>10.693585000000001</v>
      </c>
      <c r="N2007" s="7">
        <f t="shared" si="157"/>
        <v>4.5829650000000006</v>
      </c>
      <c r="O2007" s="7">
        <f t="shared" si="158"/>
        <v>0</v>
      </c>
      <c r="P2007" s="7">
        <f t="shared" si="159"/>
        <v>0.17999482867532257</v>
      </c>
    </row>
    <row r="2008" spans="1:16" x14ac:dyDescent="0.25">
      <c r="A2008" s="4">
        <v>6068</v>
      </c>
      <c r="B2008" s="4" t="s">
        <v>1608</v>
      </c>
      <c r="C2008" s="3" t="s">
        <v>65</v>
      </c>
      <c r="D2008" s="4" t="s">
        <v>60</v>
      </c>
      <c r="E2008" s="3" t="s">
        <v>22</v>
      </c>
      <c r="F2008" s="4" t="s">
        <v>1847</v>
      </c>
      <c r="G2008" s="3" t="s">
        <v>1612</v>
      </c>
      <c r="H2008" s="5">
        <v>5441.5</v>
      </c>
      <c r="I2008" s="5">
        <v>5182.3599999999997</v>
      </c>
      <c r="J2008" s="6">
        <f t="shared" si="155"/>
        <v>41.458880000000001</v>
      </c>
      <c r="K2008" s="3" t="s">
        <v>1610</v>
      </c>
      <c r="L2008" s="3" t="s">
        <v>1152</v>
      </c>
      <c r="M2008" s="7">
        <f t="shared" si="156"/>
        <v>29.021215999999999</v>
      </c>
      <c r="N2008" s="7">
        <f t="shared" si="157"/>
        <v>12.437664</v>
      </c>
      <c r="O2008" s="7">
        <f t="shared" si="158"/>
        <v>0</v>
      </c>
      <c r="P2008" s="7">
        <f t="shared" si="159"/>
        <v>5.0004245170154116E-2</v>
      </c>
    </row>
    <row r="2009" spans="1:16" x14ac:dyDescent="0.25">
      <c r="A2009" s="4">
        <v>6068</v>
      </c>
      <c r="B2009" s="4" t="s">
        <v>1608</v>
      </c>
      <c r="C2009" s="3" t="s">
        <v>65</v>
      </c>
      <c r="D2009" s="4" t="s">
        <v>60</v>
      </c>
      <c r="E2009" s="3" t="s">
        <v>22</v>
      </c>
      <c r="F2009" s="4" t="s">
        <v>1848</v>
      </c>
      <c r="G2009" s="3" t="s">
        <v>1612</v>
      </c>
      <c r="H2009" s="5">
        <v>1197</v>
      </c>
      <c r="I2009" s="5">
        <v>1140</v>
      </c>
      <c r="J2009" s="6">
        <f t="shared" si="155"/>
        <v>5.7</v>
      </c>
      <c r="K2009" s="3" t="s">
        <v>1610</v>
      </c>
      <c r="L2009" s="3" t="s">
        <v>1152</v>
      </c>
      <c r="M2009" s="7">
        <f t="shared" si="156"/>
        <v>3.9899999999999998</v>
      </c>
      <c r="N2009" s="7">
        <f t="shared" si="157"/>
        <v>1.71</v>
      </c>
      <c r="O2009" s="7">
        <f t="shared" si="158"/>
        <v>0</v>
      </c>
      <c r="P2009" s="7">
        <f t="shared" si="159"/>
        <v>5.0000000000000044E-2</v>
      </c>
    </row>
    <row r="2010" spans="1:16" x14ac:dyDescent="0.25">
      <c r="A2010" s="4">
        <v>6068</v>
      </c>
      <c r="B2010" s="4" t="s">
        <v>1608</v>
      </c>
      <c r="C2010" s="3" t="s">
        <v>65</v>
      </c>
      <c r="D2010" s="4" t="s">
        <v>60</v>
      </c>
      <c r="E2010" s="3" t="s">
        <v>22</v>
      </c>
      <c r="F2010" s="4" t="s">
        <v>1849</v>
      </c>
      <c r="G2010" s="3" t="s">
        <v>35</v>
      </c>
      <c r="H2010" s="5">
        <v>346.5</v>
      </c>
      <c r="I2010" s="5">
        <v>293.64</v>
      </c>
      <c r="J2010" s="6">
        <f t="shared" si="155"/>
        <v>1.4681999999999999</v>
      </c>
      <c r="K2010" s="3" t="s">
        <v>1610</v>
      </c>
      <c r="L2010" s="3" t="s">
        <v>1152</v>
      </c>
      <c r="M2010" s="7">
        <f t="shared" si="156"/>
        <v>1.0277399999999999</v>
      </c>
      <c r="N2010" s="7">
        <f t="shared" si="157"/>
        <v>0.44045999999999996</v>
      </c>
      <c r="O2010" s="7">
        <f t="shared" si="158"/>
        <v>0</v>
      </c>
      <c r="P2010" s="7">
        <f t="shared" si="159"/>
        <v>0.18001634654679211</v>
      </c>
    </row>
    <row r="2011" spans="1:16" x14ac:dyDescent="0.25">
      <c r="A2011" s="4">
        <v>6068</v>
      </c>
      <c r="B2011" s="4" t="s">
        <v>1608</v>
      </c>
      <c r="C2011" s="3" t="s">
        <v>65</v>
      </c>
      <c r="D2011" s="4" t="s">
        <v>61</v>
      </c>
      <c r="E2011" s="3" t="s">
        <v>22</v>
      </c>
      <c r="F2011" s="4" t="s">
        <v>1850</v>
      </c>
      <c r="G2011" s="3" t="s">
        <v>1612</v>
      </c>
      <c r="H2011" s="5">
        <v>1490</v>
      </c>
      <c r="I2011" s="5">
        <v>1419.04</v>
      </c>
      <c r="J2011" s="6">
        <f t="shared" si="155"/>
        <v>7.0952000000000002</v>
      </c>
      <c r="K2011" s="3" t="s">
        <v>1610</v>
      </c>
      <c r="L2011" s="3" t="s">
        <v>1152</v>
      </c>
      <c r="M2011" s="7">
        <f t="shared" si="156"/>
        <v>4.9666399999999999</v>
      </c>
      <c r="N2011" s="7">
        <f t="shared" si="157"/>
        <v>2.1285599999999998</v>
      </c>
      <c r="O2011" s="7">
        <f t="shared" si="158"/>
        <v>0</v>
      </c>
      <c r="P2011" s="7">
        <f t="shared" si="159"/>
        <v>5.0005637614161769E-2</v>
      </c>
    </row>
    <row r="2012" spans="1:16" x14ac:dyDescent="0.25">
      <c r="A2012" s="4">
        <v>6068</v>
      </c>
      <c r="B2012" s="4" t="s">
        <v>1608</v>
      </c>
      <c r="C2012" s="3" t="s">
        <v>65</v>
      </c>
      <c r="D2012" s="4" t="s">
        <v>61</v>
      </c>
      <c r="E2012" s="3" t="s">
        <v>22</v>
      </c>
      <c r="F2012" s="4" t="s">
        <v>1851</v>
      </c>
      <c r="G2012" s="3" t="s">
        <v>1614</v>
      </c>
      <c r="H2012" s="5">
        <v>299</v>
      </c>
      <c r="I2012" s="5">
        <v>284.76</v>
      </c>
      <c r="J2012" s="6">
        <f t="shared" si="155"/>
        <v>1.4238</v>
      </c>
      <c r="K2012" s="3" t="s">
        <v>1610</v>
      </c>
      <c r="L2012" s="3" t="s">
        <v>1152</v>
      </c>
      <c r="M2012" s="7">
        <f t="shared" si="156"/>
        <v>0.99665999999999988</v>
      </c>
      <c r="N2012" s="7">
        <f t="shared" si="157"/>
        <v>0.42713999999999996</v>
      </c>
      <c r="O2012" s="7">
        <f t="shared" si="158"/>
        <v>0</v>
      </c>
      <c r="P2012" s="7">
        <f t="shared" si="159"/>
        <v>5.0007023458350952E-2</v>
      </c>
    </row>
    <row r="2013" spans="1:16" x14ac:dyDescent="0.25">
      <c r="A2013" s="4">
        <v>6068</v>
      </c>
      <c r="B2013" s="4" t="s">
        <v>1608</v>
      </c>
      <c r="C2013" s="3" t="s">
        <v>65</v>
      </c>
      <c r="D2013" s="4" t="s">
        <v>61</v>
      </c>
      <c r="E2013" s="3" t="s">
        <v>22</v>
      </c>
      <c r="F2013" s="4" t="s">
        <v>1852</v>
      </c>
      <c r="G2013" s="3" t="s">
        <v>1612</v>
      </c>
      <c r="H2013" s="5">
        <v>539.1</v>
      </c>
      <c r="I2013" s="5">
        <v>513.41999999999996</v>
      </c>
      <c r="J2013" s="6">
        <f t="shared" si="155"/>
        <v>2.5670999999999999</v>
      </c>
      <c r="K2013" s="3" t="s">
        <v>1610</v>
      </c>
      <c r="L2013" s="3" t="s">
        <v>1152</v>
      </c>
      <c r="M2013" s="7">
        <f t="shared" si="156"/>
        <v>1.7969699999999997</v>
      </c>
      <c r="N2013" s="7">
        <f t="shared" si="157"/>
        <v>0.77012999999999998</v>
      </c>
      <c r="O2013" s="7">
        <f t="shared" si="158"/>
        <v>0</v>
      </c>
      <c r="P2013" s="7">
        <f t="shared" si="159"/>
        <v>5.0017529508005198E-2</v>
      </c>
    </row>
    <row r="2014" spans="1:16" x14ac:dyDescent="0.25">
      <c r="A2014" s="4">
        <v>6068</v>
      </c>
      <c r="B2014" s="4" t="s">
        <v>1608</v>
      </c>
      <c r="C2014" s="3" t="s">
        <v>65</v>
      </c>
      <c r="D2014" s="4" t="s">
        <v>61</v>
      </c>
      <c r="E2014" s="3" t="s">
        <v>22</v>
      </c>
      <c r="F2014" s="4" t="s">
        <v>1853</v>
      </c>
      <c r="G2014" s="3" t="s">
        <v>1623</v>
      </c>
      <c r="H2014" s="5">
        <v>2790</v>
      </c>
      <c r="I2014" s="5">
        <v>2364.4</v>
      </c>
      <c r="J2014" s="6">
        <f t="shared" si="155"/>
        <v>11.822000000000001</v>
      </c>
      <c r="K2014" s="3" t="s">
        <v>1610</v>
      </c>
      <c r="L2014" s="3" t="s">
        <v>1152</v>
      </c>
      <c r="M2014" s="7">
        <f t="shared" si="156"/>
        <v>8.2753999999999994</v>
      </c>
      <c r="N2014" s="7">
        <f t="shared" si="157"/>
        <v>3.5466000000000002</v>
      </c>
      <c r="O2014" s="7">
        <f t="shared" si="158"/>
        <v>0</v>
      </c>
      <c r="P2014" s="7">
        <f t="shared" si="159"/>
        <v>0.18000338352224654</v>
      </c>
    </row>
    <row r="2015" spans="1:16" x14ac:dyDescent="0.25">
      <c r="A2015" s="4">
        <v>6068</v>
      </c>
      <c r="B2015" s="4" t="s">
        <v>1608</v>
      </c>
      <c r="C2015" s="3" t="s">
        <v>65</v>
      </c>
      <c r="D2015" s="4" t="s">
        <v>61</v>
      </c>
      <c r="E2015" s="3" t="s">
        <v>22</v>
      </c>
      <c r="F2015" s="4" t="s">
        <v>1854</v>
      </c>
      <c r="G2015" s="3" t="s">
        <v>1609</v>
      </c>
      <c r="H2015" s="5">
        <v>14535</v>
      </c>
      <c r="I2015" s="5">
        <v>13842.859999999999</v>
      </c>
      <c r="J2015" s="6">
        <f t="shared" si="155"/>
        <v>138.42859999999999</v>
      </c>
      <c r="K2015" s="3" t="s">
        <v>1610</v>
      </c>
      <c r="L2015" s="3" t="s">
        <v>1152</v>
      </c>
      <c r="M2015" s="7">
        <f t="shared" si="156"/>
        <v>96.900019999999984</v>
      </c>
      <c r="N2015" s="7">
        <f t="shared" si="157"/>
        <v>41.528579999999998</v>
      </c>
      <c r="O2015" s="7">
        <f t="shared" si="158"/>
        <v>0</v>
      </c>
      <c r="P2015" s="7">
        <f t="shared" si="159"/>
        <v>4.9999783281778676E-2</v>
      </c>
    </row>
    <row r="2016" spans="1:16" x14ac:dyDescent="0.25">
      <c r="A2016" s="4">
        <v>6068</v>
      </c>
      <c r="B2016" s="4" t="s">
        <v>1608</v>
      </c>
      <c r="C2016" s="3" t="s">
        <v>65</v>
      </c>
      <c r="D2016" s="4" t="s">
        <v>61</v>
      </c>
      <c r="E2016" s="3" t="s">
        <v>22</v>
      </c>
      <c r="F2016" s="4" t="s">
        <v>1855</v>
      </c>
      <c r="G2016" s="3" t="s">
        <v>1623</v>
      </c>
      <c r="H2016" s="5">
        <v>1987</v>
      </c>
      <c r="I2016" s="5">
        <v>1892.38</v>
      </c>
      <c r="J2016" s="6">
        <f t="shared" si="155"/>
        <v>9.4619</v>
      </c>
      <c r="K2016" s="3" t="s">
        <v>1610</v>
      </c>
      <c r="L2016" s="3" t="s">
        <v>1152</v>
      </c>
      <c r="M2016" s="7">
        <f t="shared" si="156"/>
        <v>6.6233299999999993</v>
      </c>
      <c r="N2016" s="7">
        <f t="shared" si="157"/>
        <v>2.8385699999999998</v>
      </c>
      <c r="O2016" s="7">
        <f t="shared" si="158"/>
        <v>0</v>
      </c>
      <c r="P2016" s="7">
        <f t="shared" si="159"/>
        <v>5.0000528435092173E-2</v>
      </c>
    </row>
    <row r="2017" spans="1:16" x14ac:dyDescent="0.25">
      <c r="A2017" s="4">
        <v>6068</v>
      </c>
      <c r="B2017" s="4" t="s">
        <v>1608</v>
      </c>
      <c r="C2017" s="3" t="s">
        <v>65</v>
      </c>
      <c r="D2017" s="4" t="s">
        <v>61</v>
      </c>
      <c r="E2017" s="3" t="s">
        <v>22</v>
      </c>
      <c r="F2017" s="4" t="s">
        <v>1856</v>
      </c>
      <c r="G2017" s="3" t="s">
        <v>1614</v>
      </c>
      <c r="H2017" s="5">
        <v>798</v>
      </c>
      <c r="I2017" s="5">
        <v>760</v>
      </c>
      <c r="J2017" s="6">
        <f t="shared" si="155"/>
        <v>3.8000000000000003</v>
      </c>
      <c r="K2017" s="3" t="s">
        <v>1610</v>
      </c>
      <c r="L2017" s="3" t="s">
        <v>1152</v>
      </c>
      <c r="M2017" s="7">
        <f t="shared" si="156"/>
        <v>2.66</v>
      </c>
      <c r="N2017" s="7">
        <f t="shared" si="157"/>
        <v>1.1400000000000001</v>
      </c>
      <c r="O2017" s="7">
        <f t="shared" si="158"/>
        <v>0</v>
      </c>
      <c r="P2017" s="7">
        <f t="shared" si="159"/>
        <v>5.0000000000000044E-2</v>
      </c>
    </row>
    <row r="2018" spans="1:16" x14ac:dyDescent="0.25">
      <c r="A2018" s="4">
        <v>6068</v>
      </c>
      <c r="B2018" s="4" t="s">
        <v>1608</v>
      </c>
      <c r="C2018" s="3" t="s">
        <v>65</v>
      </c>
      <c r="D2018" s="4" t="s">
        <v>61</v>
      </c>
      <c r="E2018" s="3" t="s">
        <v>22</v>
      </c>
      <c r="F2018" s="4" t="s">
        <v>1857</v>
      </c>
      <c r="G2018" s="3" t="s">
        <v>1609</v>
      </c>
      <c r="H2018" s="5">
        <v>699.3</v>
      </c>
      <c r="I2018" s="5">
        <v>666</v>
      </c>
      <c r="J2018" s="6">
        <f t="shared" si="155"/>
        <v>3.33</v>
      </c>
      <c r="K2018" s="3" t="s">
        <v>1610</v>
      </c>
      <c r="L2018" s="3" t="s">
        <v>1152</v>
      </c>
      <c r="M2018" s="7">
        <f t="shared" si="156"/>
        <v>2.331</v>
      </c>
      <c r="N2018" s="7">
        <f t="shared" si="157"/>
        <v>0.999</v>
      </c>
      <c r="O2018" s="7">
        <f t="shared" si="158"/>
        <v>0</v>
      </c>
      <c r="P2018" s="7">
        <f t="shared" si="159"/>
        <v>4.9999999999999822E-2</v>
      </c>
    </row>
    <row r="2019" spans="1:16" x14ac:dyDescent="0.25">
      <c r="A2019" s="4">
        <v>6068</v>
      </c>
      <c r="B2019" s="4" t="s">
        <v>1608</v>
      </c>
      <c r="C2019" s="3" t="s">
        <v>65</v>
      </c>
      <c r="D2019" s="4" t="s">
        <v>61</v>
      </c>
      <c r="E2019" s="3" t="s">
        <v>22</v>
      </c>
      <c r="F2019" s="4" t="s">
        <v>1858</v>
      </c>
      <c r="G2019" s="3" t="s">
        <v>1614</v>
      </c>
      <c r="H2019" s="5">
        <v>249</v>
      </c>
      <c r="I2019" s="5">
        <v>211.02</v>
      </c>
      <c r="J2019" s="6">
        <f t="shared" si="155"/>
        <v>1.0551000000000001</v>
      </c>
      <c r="K2019" s="3" t="s">
        <v>1610</v>
      </c>
      <c r="L2019" s="3" t="s">
        <v>1152</v>
      </c>
      <c r="M2019" s="7">
        <f t="shared" si="156"/>
        <v>0.73857000000000006</v>
      </c>
      <c r="N2019" s="7">
        <f t="shared" si="157"/>
        <v>0.31653000000000003</v>
      </c>
      <c r="O2019" s="7">
        <f t="shared" si="158"/>
        <v>0</v>
      </c>
      <c r="P2019" s="7">
        <f t="shared" si="159"/>
        <v>0.17998294000568671</v>
      </c>
    </row>
    <row r="2020" spans="1:16" x14ac:dyDescent="0.25">
      <c r="A2020" s="4">
        <v>6068</v>
      </c>
      <c r="B2020" s="4" t="s">
        <v>1608</v>
      </c>
      <c r="C2020" s="3" t="s">
        <v>65</v>
      </c>
      <c r="D2020" s="4" t="s">
        <v>61</v>
      </c>
      <c r="E2020" s="3" t="s">
        <v>22</v>
      </c>
      <c r="F2020" s="4" t="s">
        <v>1859</v>
      </c>
      <c r="G2020" s="3" t="s">
        <v>1614</v>
      </c>
      <c r="H2020" s="5">
        <v>519.20000000000005</v>
      </c>
      <c r="I2020" s="5">
        <v>494.48</v>
      </c>
      <c r="J2020" s="6">
        <f t="shared" si="155"/>
        <v>2.4723999999999999</v>
      </c>
      <c r="K2020" s="3" t="s">
        <v>1610</v>
      </c>
      <c r="L2020" s="3" t="s">
        <v>1152</v>
      </c>
      <c r="M2020" s="7">
        <f t="shared" si="156"/>
        <v>1.7306799999999998</v>
      </c>
      <c r="N2020" s="7">
        <f t="shared" si="157"/>
        <v>0.74171999999999993</v>
      </c>
      <c r="O2020" s="7">
        <f t="shared" si="158"/>
        <v>0</v>
      </c>
      <c r="P2020" s="7">
        <f t="shared" si="159"/>
        <v>4.9991910694062502E-2</v>
      </c>
    </row>
    <row r="2021" spans="1:16" x14ac:dyDescent="0.25">
      <c r="A2021" s="4">
        <v>6068</v>
      </c>
      <c r="B2021" s="4" t="s">
        <v>1608</v>
      </c>
      <c r="C2021" s="3" t="s">
        <v>65</v>
      </c>
      <c r="D2021" s="4" t="s">
        <v>61</v>
      </c>
      <c r="E2021" s="3" t="s">
        <v>22</v>
      </c>
      <c r="F2021" s="4" t="s">
        <v>1860</v>
      </c>
      <c r="G2021" s="3" t="s">
        <v>1614</v>
      </c>
      <c r="H2021" s="5">
        <v>838.15</v>
      </c>
      <c r="I2021" s="5">
        <v>710.31</v>
      </c>
      <c r="J2021" s="6">
        <f t="shared" si="155"/>
        <v>3.5515499999999998</v>
      </c>
      <c r="K2021" s="3" t="s">
        <v>1610</v>
      </c>
      <c r="L2021" s="3" t="s">
        <v>1152</v>
      </c>
      <c r="M2021" s="7">
        <f t="shared" si="156"/>
        <v>2.4860849999999997</v>
      </c>
      <c r="N2021" s="7">
        <f t="shared" si="157"/>
        <v>1.0654649999999999</v>
      </c>
      <c r="O2021" s="7">
        <f t="shared" si="158"/>
        <v>0</v>
      </c>
      <c r="P2021" s="7">
        <f t="shared" si="159"/>
        <v>0.17997775619095902</v>
      </c>
    </row>
    <row r="2022" spans="1:16" x14ac:dyDescent="0.25">
      <c r="A2022" s="4">
        <v>6068</v>
      </c>
      <c r="B2022" s="4" t="s">
        <v>1608</v>
      </c>
      <c r="C2022" s="3" t="s">
        <v>65</v>
      </c>
      <c r="D2022" s="4" t="s">
        <v>61</v>
      </c>
      <c r="E2022" s="3" t="s">
        <v>22</v>
      </c>
      <c r="F2022" s="4" t="s">
        <v>1861</v>
      </c>
      <c r="G2022" s="3" t="s">
        <v>1614</v>
      </c>
      <c r="H2022" s="5">
        <v>1995</v>
      </c>
      <c r="I2022" s="5">
        <v>1690.68</v>
      </c>
      <c r="J2022" s="6">
        <f t="shared" si="155"/>
        <v>8.4534000000000002</v>
      </c>
      <c r="K2022" s="3" t="s">
        <v>1610</v>
      </c>
      <c r="L2022" s="3" t="s">
        <v>1152</v>
      </c>
      <c r="M2022" s="7">
        <f t="shared" si="156"/>
        <v>5.9173799999999996</v>
      </c>
      <c r="N2022" s="7">
        <f t="shared" si="157"/>
        <v>2.5360200000000002</v>
      </c>
      <c r="O2022" s="7">
        <f t="shared" si="158"/>
        <v>0</v>
      </c>
      <c r="P2022" s="7">
        <f t="shared" si="159"/>
        <v>0.17999858045283545</v>
      </c>
    </row>
    <row r="2023" spans="1:16" x14ac:dyDescent="0.25">
      <c r="A2023" s="4">
        <v>6068</v>
      </c>
      <c r="B2023" s="4" t="s">
        <v>1608</v>
      </c>
      <c r="C2023" s="3" t="s">
        <v>65</v>
      </c>
      <c r="D2023" s="4" t="s">
        <v>61</v>
      </c>
      <c r="E2023" s="3" t="s">
        <v>22</v>
      </c>
      <c r="F2023" s="4" t="s">
        <v>1862</v>
      </c>
      <c r="G2023" s="3" t="s">
        <v>1614</v>
      </c>
      <c r="H2023" s="5">
        <v>11659.3</v>
      </c>
      <c r="I2023" s="5">
        <v>10296.9</v>
      </c>
      <c r="J2023" s="6">
        <f t="shared" si="155"/>
        <v>102.96899999999999</v>
      </c>
      <c r="K2023" s="3" t="s">
        <v>1610</v>
      </c>
      <c r="L2023" s="3" t="s">
        <v>1152</v>
      </c>
      <c r="M2023" s="7">
        <f t="shared" si="156"/>
        <v>72.078299999999984</v>
      </c>
      <c r="N2023" s="7">
        <f t="shared" si="157"/>
        <v>30.890699999999995</v>
      </c>
      <c r="O2023" s="7">
        <f t="shared" si="158"/>
        <v>0</v>
      </c>
      <c r="P2023" s="7">
        <f t="shared" si="159"/>
        <v>0.13231166661810834</v>
      </c>
    </row>
    <row r="2024" spans="1:16" x14ac:dyDescent="0.25">
      <c r="A2024" s="4">
        <v>6068</v>
      </c>
      <c r="B2024" s="4" t="s">
        <v>1608</v>
      </c>
      <c r="C2024" s="3" t="s">
        <v>65</v>
      </c>
      <c r="D2024" s="4" t="s">
        <v>62</v>
      </c>
      <c r="E2024" s="3" t="s">
        <v>22</v>
      </c>
      <c r="F2024" s="4" t="s">
        <v>1863</v>
      </c>
      <c r="G2024" s="3" t="s">
        <v>1614</v>
      </c>
      <c r="H2024" s="5">
        <v>678.05</v>
      </c>
      <c r="I2024" s="5">
        <v>574.61</v>
      </c>
      <c r="J2024" s="6">
        <f t="shared" si="155"/>
        <v>2.8730500000000001</v>
      </c>
      <c r="K2024" s="3" t="s">
        <v>1610</v>
      </c>
      <c r="L2024" s="3" t="s">
        <v>1152</v>
      </c>
      <c r="M2024" s="7">
        <f t="shared" si="156"/>
        <v>2.0111349999999999</v>
      </c>
      <c r="N2024" s="7">
        <f t="shared" si="157"/>
        <v>0.86191499999999999</v>
      </c>
      <c r="O2024" s="7">
        <f t="shared" si="158"/>
        <v>0</v>
      </c>
      <c r="P2024" s="7">
        <f t="shared" si="159"/>
        <v>0.1800177511703589</v>
      </c>
    </row>
    <row r="2025" spans="1:16" x14ac:dyDescent="0.25">
      <c r="A2025" s="4">
        <v>6068</v>
      </c>
      <c r="B2025" s="4" t="s">
        <v>1608</v>
      </c>
      <c r="C2025" s="3" t="s">
        <v>65</v>
      </c>
      <c r="D2025" s="4" t="s">
        <v>62</v>
      </c>
      <c r="E2025" s="3" t="s">
        <v>22</v>
      </c>
      <c r="F2025" s="4" t="s">
        <v>1864</v>
      </c>
      <c r="G2025" s="3" t="s">
        <v>1614</v>
      </c>
      <c r="H2025" s="5">
        <v>1197.5999999999999</v>
      </c>
      <c r="I2025" s="5">
        <v>1140.56</v>
      </c>
      <c r="J2025" s="6">
        <f t="shared" si="155"/>
        <v>5.7027999999999999</v>
      </c>
      <c r="K2025" s="3" t="s">
        <v>1610</v>
      </c>
      <c r="L2025" s="3" t="s">
        <v>1152</v>
      </c>
      <c r="M2025" s="7">
        <f t="shared" si="156"/>
        <v>3.9919599999999997</v>
      </c>
      <c r="N2025" s="7">
        <f t="shared" si="157"/>
        <v>1.7108399999999999</v>
      </c>
      <c r="O2025" s="7">
        <f t="shared" si="158"/>
        <v>0</v>
      </c>
      <c r="P2025" s="7">
        <f t="shared" si="159"/>
        <v>5.001052114750637E-2</v>
      </c>
    </row>
    <row r="2026" spans="1:16" x14ac:dyDescent="0.25">
      <c r="A2026" s="4">
        <v>6068</v>
      </c>
      <c r="B2026" s="4" t="s">
        <v>1608</v>
      </c>
      <c r="C2026" s="3" t="s">
        <v>65</v>
      </c>
      <c r="D2026" s="4" t="s">
        <v>62</v>
      </c>
      <c r="E2026" s="3" t="s">
        <v>22</v>
      </c>
      <c r="F2026" s="4" t="s">
        <v>1865</v>
      </c>
      <c r="G2026" s="3" t="s">
        <v>1614</v>
      </c>
      <c r="H2026" s="5">
        <v>251.1</v>
      </c>
      <c r="I2026" s="5">
        <v>239.14</v>
      </c>
      <c r="J2026" s="6">
        <f t="shared" si="155"/>
        <v>1.1957</v>
      </c>
      <c r="K2026" s="3" t="s">
        <v>1610</v>
      </c>
      <c r="L2026" s="3" t="s">
        <v>1152</v>
      </c>
      <c r="M2026" s="7">
        <f t="shared" si="156"/>
        <v>0.8369899999999999</v>
      </c>
      <c r="N2026" s="7">
        <f t="shared" si="157"/>
        <v>0.35870999999999997</v>
      </c>
      <c r="O2026" s="7">
        <f t="shared" si="158"/>
        <v>0</v>
      </c>
      <c r="P2026" s="7">
        <f t="shared" si="159"/>
        <v>5.0012544952747318E-2</v>
      </c>
    </row>
    <row r="2027" spans="1:16" x14ac:dyDescent="0.25">
      <c r="A2027" s="4">
        <v>6068</v>
      </c>
      <c r="B2027" s="4" t="s">
        <v>1608</v>
      </c>
      <c r="C2027" s="3" t="s">
        <v>65</v>
      </c>
      <c r="D2027" s="4" t="s">
        <v>62</v>
      </c>
      <c r="E2027" s="3" t="s">
        <v>22</v>
      </c>
      <c r="F2027" s="4" t="s">
        <v>1866</v>
      </c>
      <c r="G2027" s="3" t="s">
        <v>1614</v>
      </c>
      <c r="H2027" s="5">
        <v>368</v>
      </c>
      <c r="I2027" s="5">
        <v>311.86</v>
      </c>
      <c r="J2027" s="6">
        <f t="shared" si="155"/>
        <v>1.5593000000000001</v>
      </c>
      <c r="K2027" s="3" t="s">
        <v>1610</v>
      </c>
      <c r="L2027" s="3" t="s">
        <v>1152</v>
      </c>
      <c r="M2027" s="7">
        <f t="shared" si="156"/>
        <v>1.09151</v>
      </c>
      <c r="N2027" s="7">
        <f t="shared" si="157"/>
        <v>0.46779000000000004</v>
      </c>
      <c r="O2027" s="7">
        <f t="shared" si="158"/>
        <v>0</v>
      </c>
      <c r="P2027" s="7">
        <f t="shared" si="159"/>
        <v>0.18001667414865641</v>
      </c>
    </row>
    <row r="2028" spans="1:16" x14ac:dyDescent="0.25">
      <c r="A2028" s="4">
        <v>6068</v>
      </c>
      <c r="B2028" s="4" t="s">
        <v>1608</v>
      </c>
      <c r="C2028" s="3" t="s">
        <v>65</v>
      </c>
      <c r="D2028" s="4" t="s">
        <v>62</v>
      </c>
      <c r="E2028" s="3" t="s">
        <v>22</v>
      </c>
      <c r="F2028" s="4" t="s">
        <v>1867</v>
      </c>
      <c r="G2028" s="3" t="s">
        <v>1614</v>
      </c>
      <c r="H2028" s="5">
        <v>3100.25</v>
      </c>
      <c r="I2028" s="5">
        <v>2952.61</v>
      </c>
      <c r="J2028" s="6">
        <f t="shared" si="155"/>
        <v>14.763050000000002</v>
      </c>
      <c r="K2028" s="3" t="s">
        <v>1610</v>
      </c>
      <c r="L2028" s="3" t="s">
        <v>1152</v>
      </c>
      <c r="M2028" s="7">
        <f t="shared" si="156"/>
        <v>10.334135</v>
      </c>
      <c r="N2028" s="7">
        <f t="shared" si="157"/>
        <v>4.4289149999999999</v>
      </c>
      <c r="O2028" s="7">
        <f t="shared" si="158"/>
        <v>0</v>
      </c>
      <c r="P2028" s="7">
        <f t="shared" si="159"/>
        <v>5.0003217492320395E-2</v>
      </c>
    </row>
    <row r="2029" spans="1:16" x14ac:dyDescent="0.25">
      <c r="A2029" s="4">
        <v>6068</v>
      </c>
      <c r="B2029" s="4" t="s">
        <v>1608</v>
      </c>
      <c r="C2029" s="3" t="s">
        <v>65</v>
      </c>
      <c r="D2029" s="4" t="s">
        <v>62</v>
      </c>
      <c r="E2029" s="3" t="s">
        <v>22</v>
      </c>
      <c r="F2029" s="4" t="s">
        <v>1868</v>
      </c>
      <c r="G2029" s="3" t="s">
        <v>1623</v>
      </c>
      <c r="H2029" s="5">
        <v>199</v>
      </c>
      <c r="I2029" s="5">
        <v>168.64</v>
      </c>
      <c r="J2029" s="6">
        <f t="shared" si="155"/>
        <v>0.84319999999999995</v>
      </c>
      <c r="K2029" s="3" t="s">
        <v>1610</v>
      </c>
      <c r="L2029" s="3" t="s">
        <v>1152</v>
      </c>
      <c r="M2029" s="7">
        <f t="shared" si="156"/>
        <v>0.59023999999999988</v>
      </c>
      <c r="N2029" s="7">
        <f t="shared" si="157"/>
        <v>0.25295999999999996</v>
      </c>
      <c r="O2029" s="7">
        <f t="shared" si="158"/>
        <v>0</v>
      </c>
      <c r="P2029" s="7">
        <f t="shared" si="159"/>
        <v>0.1800284629981026</v>
      </c>
    </row>
    <row r="2030" spans="1:16" x14ac:dyDescent="0.25">
      <c r="A2030" s="4">
        <v>6068</v>
      </c>
      <c r="B2030" s="4" t="s">
        <v>1608</v>
      </c>
      <c r="C2030" s="3" t="s">
        <v>65</v>
      </c>
      <c r="D2030" s="4" t="s">
        <v>62</v>
      </c>
      <c r="E2030" s="3" t="s">
        <v>22</v>
      </c>
      <c r="F2030" s="4" t="s">
        <v>1869</v>
      </c>
      <c r="G2030" s="3" t="s">
        <v>1614</v>
      </c>
      <c r="H2030" s="5">
        <v>1079.0999999999999</v>
      </c>
      <c r="I2030" s="5">
        <v>914.5</v>
      </c>
      <c r="J2030" s="6">
        <f t="shared" si="155"/>
        <v>4.5724999999999998</v>
      </c>
      <c r="K2030" s="3" t="s">
        <v>1610</v>
      </c>
      <c r="L2030" s="3" t="s">
        <v>1152</v>
      </c>
      <c r="M2030" s="7">
        <f t="shared" si="156"/>
        <v>3.2007499999999998</v>
      </c>
      <c r="N2030" s="7">
        <f t="shared" si="157"/>
        <v>1.3717499999999998</v>
      </c>
      <c r="O2030" s="7">
        <f t="shared" si="158"/>
        <v>0</v>
      </c>
      <c r="P2030" s="7">
        <f t="shared" si="159"/>
        <v>0.17998906506287571</v>
      </c>
    </row>
    <row r="2031" spans="1:16" x14ac:dyDescent="0.25">
      <c r="A2031" s="4">
        <v>6068</v>
      </c>
      <c r="B2031" s="4" t="s">
        <v>1608</v>
      </c>
      <c r="C2031" s="3" t="s">
        <v>65</v>
      </c>
      <c r="D2031" s="4" t="s">
        <v>62</v>
      </c>
      <c r="E2031" s="3" t="s">
        <v>22</v>
      </c>
      <c r="F2031" s="4" t="s">
        <v>1870</v>
      </c>
      <c r="G2031" s="3" t="s">
        <v>1612</v>
      </c>
      <c r="H2031" s="5">
        <v>1400</v>
      </c>
      <c r="I2031" s="5">
        <v>1333.34</v>
      </c>
      <c r="J2031" s="6">
        <f t="shared" si="155"/>
        <v>6.6666999999999996</v>
      </c>
      <c r="K2031" s="3" t="s">
        <v>1610</v>
      </c>
      <c r="L2031" s="3" t="s">
        <v>1152</v>
      </c>
      <c r="M2031" s="7">
        <f t="shared" si="156"/>
        <v>4.6666899999999991</v>
      </c>
      <c r="N2031" s="7">
        <f t="shared" si="157"/>
        <v>2.0000099999999996</v>
      </c>
      <c r="O2031" s="7">
        <f t="shared" si="158"/>
        <v>0</v>
      </c>
      <c r="P2031" s="7">
        <f t="shared" si="159"/>
        <v>4.9994750026249868E-2</v>
      </c>
    </row>
    <row r="2032" spans="1:16" x14ac:dyDescent="0.25">
      <c r="A2032" s="4">
        <v>6068</v>
      </c>
      <c r="B2032" s="4" t="s">
        <v>1608</v>
      </c>
      <c r="C2032" s="3" t="s">
        <v>65</v>
      </c>
      <c r="D2032" s="4" t="s">
        <v>62</v>
      </c>
      <c r="E2032" s="3" t="s">
        <v>22</v>
      </c>
      <c r="F2032" s="4" t="s">
        <v>1871</v>
      </c>
      <c r="G2032" s="3" t="s">
        <v>1614</v>
      </c>
      <c r="H2032" s="5">
        <v>549.45000000000005</v>
      </c>
      <c r="I2032" s="5">
        <v>523.29</v>
      </c>
      <c r="J2032" s="6">
        <f t="shared" si="155"/>
        <v>2.6164499999999999</v>
      </c>
      <c r="K2032" s="3" t="s">
        <v>1610</v>
      </c>
      <c r="L2032" s="3" t="s">
        <v>1152</v>
      </c>
      <c r="M2032" s="7">
        <f t="shared" si="156"/>
        <v>1.8315149999999998</v>
      </c>
      <c r="N2032" s="7">
        <f t="shared" si="157"/>
        <v>0.78493499999999994</v>
      </c>
      <c r="O2032" s="7">
        <f t="shared" si="158"/>
        <v>0</v>
      </c>
      <c r="P2032" s="7">
        <f t="shared" si="159"/>
        <v>4.9991400561830046E-2</v>
      </c>
    </row>
    <row r="2033" spans="1:16" x14ac:dyDescent="0.25">
      <c r="A2033" s="4">
        <v>6068</v>
      </c>
      <c r="B2033" s="4" t="s">
        <v>1608</v>
      </c>
      <c r="C2033" s="3" t="s">
        <v>65</v>
      </c>
      <c r="D2033" s="4" t="s">
        <v>62</v>
      </c>
      <c r="E2033" s="3" t="s">
        <v>22</v>
      </c>
      <c r="F2033" s="4" t="s">
        <v>1872</v>
      </c>
      <c r="G2033" s="3" t="s">
        <v>1623</v>
      </c>
      <c r="H2033" s="5">
        <v>1943.25</v>
      </c>
      <c r="I2033" s="5">
        <v>1803.89</v>
      </c>
      <c r="J2033" s="6">
        <f t="shared" si="155"/>
        <v>9.0194500000000009</v>
      </c>
      <c r="K2033" s="3" t="s">
        <v>1610</v>
      </c>
      <c r="L2033" s="3" t="s">
        <v>1152</v>
      </c>
      <c r="M2033" s="7">
        <f t="shared" si="156"/>
        <v>6.3136150000000004</v>
      </c>
      <c r="N2033" s="7">
        <f t="shared" si="157"/>
        <v>2.705835</v>
      </c>
      <c r="O2033" s="7">
        <f t="shared" si="158"/>
        <v>0</v>
      </c>
      <c r="P2033" s="7">
        <f t="shared" si="159"/>
        <v>7.725526501061597E-2</v>
      </c>
    </row>
    <row r="2034" spans="1:16" x14ac:dyDescent="0.25">
      <c r="A2034" s="4">
        <v>6068</v>
      </c>
      <c r="B2034" s="4" t="s">
        <v>1608</v>
      </c>
      <c r="C2034" s="3" t="s">
        <v>65</v>
      </c>
      <c r="D2034" s="4" t="s">
        <v>62</v>
      </c>
      <c r="E2034" s="3" t="s">
        <v>22</v>
      </c>
      <c r="F2034" s="4" t="s">
        <v>1873</v>
      </c>
      <c r="G2034" s="3" t="s">
        <v>1623</v>
      </c>
      <c r="H2034" s="5">
        <v>1299</v>
      </c>
      <c r="I2034" s="5">
        <v>1100.8399999999999</v>
      </c>
      <c r="J2034" s="6">
        <f t="shared" si="155"/>
        <v>5.5042</v>
      </c>
      <c r="K2034" s="3" t="s">
        <v>1610</v>
      </c>
      <c r="L2034" s="3" t="s">
        <v>1152</v>
      </c>
      <c r="M2034" s="7">
        <f t="shared" si="156"/>
        <v>3.8529399999999998</v>
      </c>
      <c r="N2034" s="7">
        <f t="shared" si="157"/>
        <v>1.65126</v>
      </c>
      <c r="O2034" s="7">
        <f t="shared" si="158"/>
        <v>0</v>
      </c>
      <c r="P2034" s="7">
        <f t="shared" si="159"/>
        <v>0.18000799389557076</v>
      </c>
    </row>
    <row r="2035" spans="1:16" x14ac:dyDescent="0.25">
      <c r="A2035" s="4">
        <v>6068</v>
      </c>
      <c r="B2035" s="4" t="s">
        <v>1608</v>
      </c>
      <c r="C2035" s="3" t="s">
        <v>65</v>
      </c>
      <c r="D2035" s="4" t="s">
        <v>62</v>
      </c>
      <c r="E2035" s="3" t="s">
        <v>22</v>
      </c>
      <c r="F2035" s="4" t="s">
        <v>1874</v>
      </c>
      <c r="G2035" s="3" t="s">
        <v>1612</v>
      </c>
      <c r="H2035" s="5">
        <v>3761.1</v>
      </c>
      <c r="I2035" s="5">
        <v>3582</v>
      </c>
      <c r="J2035" s="6">
        <f t="shared" si="155"/>
        <v>17.91</v>
      </c>
      <c r="K2035" s="3" t="s">
        <v>1610</v>
      </c>
      <c r="L2035" s="3" t="s">
        <v>1152</v>
      </c>
      <c r="M2035" s="7">
        <f t="shared" si="156"/>
        <v>12.536999999999999</v>
      </c>
      <c r="N2035" s="7">
        <f t="shared" si="157"/>
        <v>5.3730000000000002</v>
      </c>
      <c r="O2035" s="7">
        <f t="shared" si="158"/>
        <v>0</v>
      </c>
      <c r="P2035" s="7">
        <f t="shared" si="159"/>
        <v>5.0000000000000044E-2</v>
      </c>
    </row>
    <row r="2036" spans="1:16" x14ac:dyDescent="0.25">
      <c r="A2036" s="4">
        <v>6068</v>
      </c>
      <c r="B2036" s="4" t="s">
        <v>1608</v>
      </c>
      <c r="C2036" s="3" t="s">
        <v>65</v>
      </c>
      <c r="D2036" s="4" t="s">
        <v>62</v>
      </c>
      <c r="E2036" s="3" t="s">
        <v>22</v>
      </c>
      <c r="F2036" s="4" t="s">
        <v>1875</v>
      </c>
      <c r="G2036" s="3" t="s">
        <v>1614</v>
      </c>
      <c r="H2036" s="5">
        <v>399</v>
      </c>
      <c r="I2036" s="5">
        <v>380</v>
      </c>
      <c r="J2036" s="6">
        <f t="shared" si="155"/>
        <v>1.9000000000000001</v>
      </c>
      <c r="K2036" s="3" t="s">
        <v>1610</v>
      </c>
      <c r="L2036" s="3" t="s">
        <v>1152</v>
      </c>
      <c r="M2036" s="7">
        <f t="shared" si="156"/>
        <v>1.33</v>
      </c>
      <c r="N2036" s="7">
        <f t="shared" si="157"/>
        <v>0.57000000000000006</v>
      </c>
      <c r="O2036" s="7">
        <f t="shared" si="158"/>
        <v>0</v>
      </c>
      <c r="P2036" s="7">
        <f t="shared" si="159"/>
        <v>5.0000000000000044E-2</v>
      </c>
    </row>
    <row r="2037" spans="1:16" x14ac:dyDescent="0.25">
      <c r="A2037" s="4">
        <v>6068</v>
      </c>
      <c r="B2037" s="4" t="s">
        <v>1608</v>
      </c>
      <c r="C2037" s="3" t="s">
        <v>65</v>
      </c>
      <c r="D2037" s="4" t="s">
        <v>62</v>
      </c>
      <c r="E2037" s="3" t="s">
        <v>22</v>
      </c>
      <c r="F2037" s="4" t="s">
        <v>1876</v>
      </c>
      <c r="G2037" s="3" t="s">
        <v>1623</v>
      </c>
      <c r="H2037" s="5">
        <v>199</v>
      </c>
      <c r="I2037" s="5">
        <v>168.64</v>
      </c>
      <c r="J2037" s="6">
        <f t="shared" si="155"/>
        <v>0.84319999999999995</v>
      </c>
      <c r="K2037" s="3" t="s">
        <v>1610</v>
      </c>
      <c r="L2037" s="3" t="s">
        <v>1152</v>
      </c>
      <c r="M2037" s="7">
        <f t="shared" si="156"/>
        <v>0.59023999999999988</v>
      </c>
      <c r="N2037" s="7">
        <f t="shared" si="157"/>
        <v>0.25295999999999996</v>
      </c>
      <c r="O2037" s="7">
        <f t="shared" si="158"/>
        <v>0</v>
      </c>
      <c r="P2037" s="7">
        <f t="shared" si="159"/>
        <v>0.1800284629981026</v>
      </c>
    </row>
    <row r="2038" spans="1:16" x14ac:dyDescent="0.25">
      <c r="A2038" s="4">
        <v>6068</v>
      </c>
      <c r="B2038" s="4" t="s">
        <v>1608</v>
      </c>
      <c r="C2038" s="3" t="s">
        <v>65</v>
      </c>
      <c r="D2038" s="4" t="s">
        <v>62</v>
      </c>
      <c r="E2038" s="3" t="s">
        <v>22</v>
      </c>
      <c r="F2038" s="4" t="s">
        <v>1877</v>
      </c>
      <c r="G2038" s="3" t="s">
        <v>1614</v>
      </c>
      <c r="H2038" s="5">
        <v>16026.100000000002</v>
      </c>
      <c r="I2038" s="5">
        <v>13760.320000000003</v>
      </c>
      <c r="J2038" s="6">
        <f t="shared" si="155"/>
        <v>137.60320000000004</v>
      </c>
      <c r="K2038" s="3" t="s">
        <v>1610</v>
      </c>
      <c r="L2038" s="3" t="s">
        <v>1152</v>
      </c>
      <c r="M2038" s="7">
        <f t="shared" si="156"/>
        <v>96.322240000000022</v>
      </c>
      <c r="N2038" s="7">
        <f t="shared" si="157"/>
        <v>41.280960000000015</v>
      </c>
      <c r="O2038" s="7">
        <f t="shared" si="158"/>
        <v>0</v>
      </c>
      <c r="P2038" s="7">
        <f t="shared" si="159"/>
        <v>0.16466041487407268</v>
      </c>
    </row>
    <row r="2039" spans="1:16" x14ac:dyDescent="0.25">
      <c r="A2039" s="4">
        <v>6068</v>
      </c>
      <c r="B2039" s="4" t="s">
        <v>1608</v>
      </c>
      <c r="C2039" s="3" t="s">
        <v>65</v>
      </c>
      <c r="D2039" s="4" t="s">
        <v>62</v>
      </c>
      <c r="E2039" s="3" t="s">
        <v>22</v>
      </c>
      <c r="F2039" s="4" t="s">
        <v>1878</v>
      </c>
      <c r="G2039" s="3" t="s">
        <v>1623</v>
      </c>
      <c r="H2039" s="5">
        <v>3567.9</v>
      </c>
      <c r="I2039" s="5">
        <v>3398</v>
      </c>
      <c r="J2039" s="6">
        <f t="shared" si="155"/>
        <v>16.990000000000002</v>
      </c>
      <c r="K2039" s="3" t="s">
        <v>1610</v>
      </c>
      <c r="L2039" s="3" t="s">
        <v>1152</v>
      </c>
      <c r="M2039" s="7">
        <f t="shared" si="156"/>
        <v>11.893000000000001</v>
      </c>
      <c r="N2039" s="7">
        <f t="shared" si="157"/>
        <v>5.0970000000000004</v>
      </c>
      <c r="O2039" s="7">
        <f t="shared" si="158"/>
        <v>0</v>
      </c>
      <c r="P2039" s="7">
        <f t="shared" si="159"/>
        <v>5.0000000000000044E-2</v>
      </c>
    </row>
    <row r="2040" spans="1:16" x14ac:dyDescent="0.25">
      <c r="A2040" s="4">
        <v>6068</v>
      </c>
      <c r="B2040" s="4" t="s">
        <v>1608</v>
      </c>
      <c r="C2040" s="3" t="s">
        <v>65</v>
      </c>
      <c r="D2040" s="4" t="s">
        <v>62</v>
      </c>
      <c r="E2040" s="3" t="s">
        <v>22</v>
      </c>
      <c r="F2040" s="4" t="s">
        <v>1879</v>
      </c>
      <c r="G2040" s="3" t="s">
        <v>1623</v>
      </c>
      <c r="H2040" s="5">
        <v>2690.2</v>
      </c>
      <c r="I2040" s="5">
        <v>2415.2999999999997</v>
      </c>
      <c r="J2040" s="6">
        <f t="shared" si="155"/>
        <v>12.076499999999999</v>
      </c>
      <c r="K2040" s="3" t="s">
        <v>1610</v>
      </c>
      <c r="L2040" s="3" t="s">
        <v>1152</v>
      </c>
      <c r="M2040" s="7">
        <f t="shared" si="156"/>
        <v>8.4535499999999981</v>
      </c>
      <c r="N2040" s="7">
        <f t="shared" si="157"/>
        <v>3.6229499999999994</v>
      </c>
      <c r="O2040" s="7">
        <f t="shared" si="158"/>
        <v>0</v>
      </c>
      <c r="P2040" s="7">
        <f t="shared" si="159"/>
        <v>0.11381608909866281</v>
      </c>
    </row>
    <row r="2041" spans="1:16" x14ac:dyDescent="0.25">
      <c r="A2041" s="4">
        <v>6068</v>
      </c>
      <c r="B2041" s="4" t="s">
        <v>1608</v>
      </c>
      <c r="C2041" s="3" t="s">
        <v>65</v>
      </c>
      <c r="D2041" s="4" t="s">
        <v>62</v>
      </c>
      <c r="E2041" s="3" t="s">
        <v>22</v>
      </c>
      <c r="F2041" s="4" t="s">
        <v>1880</v>
      </c>
      <c r="G2041" s="3" t="s">
        <v>1623</v>
      </c>
      <c r="H2041" s="5">
        <v>3902</v>
      </c>
      <c r="I2041" s="5">
        <v>3349.28</v>
      </c>
      <c r="J2041" s="6">
        <f t="shared" si="155"/>
        <v>16.746400000000001</v>
      </c>
      <c r="K2041" s="3" t="s">
        <v>1610</v>
      </c>
      <c r="L2041" s="3" t="s">
        <v>1152</v>
      </c>
      <c r="M2041" s="7">
        <f t="shared" si="156"/>
        <v>11.722480000000001</v>
      </c>
      <c r="N2041" s="7">
        <f t="shared" si="157"/>
        <v>5.0239200000000004</v>
      </c>
      <c r="O2041" s="7">
        <f t="shared" si="158"/>
        <v>0</v>
      </c>
      <c r="P2041" s="7">
        <f t="shared" si="159"/>
        <v>0.16502651316103756</v>
      </c>
    </row>
    <row r="2042" spans="1:16" x14ac:dyDescent="0.25">
      <c r="A2042" s="4">
        <v>6068</v>
      </c>
      <c r="B2042" s="4" t="s">
        <v>1608</v>
      </c>
      <c r="C2042" s="3" t="s">
        <v>65</v>
      </c>
      <c r="D2042" s="4" t="s">
        <v>62</v>
      </c>
      <c r="E2042" s="3" t="s">
        <v>22</v>
      </c>
      <c r="F2042" s="4" t="s">
        <v>1881</v>
      </c>
      <c r="G2042" s="3" t="s">
        <v>1623</v>
      </c>
      <c r="H2042" s="5">
        <v>675</v>
      </c>
      <c r="I2042" s="5">
        <v>572.04</v>
      </c>
      <c r="J2042" s="6">
        <f t="shared" si="155"/>
        <v>2.8601999999999999</v>
      </c>
      <c r="K2042" s="3" t="s">
        <v>1610</v>
      </c>
      <c r="L2042" s="3" t="s">
        <v>1152</v>
      </c>
      <c r="M2042" s="7">
        <f t="shared" si="156"/>
        <v>2.0021399999999998</v>
      </c>
      <c r="N2042" s="7">
        <f t="shared" si="157"/>
        <v>0.85805999999999993</v>
      </c>
      <c r="O2042" s="7">
        <f t="shared" si="158"/>
        <v>0</v>
      </c>
      <c r="P2042" s="7">
        <f t="shared" si="159"/>
        <v>0.17998741346758984</v>
      </c>
    </row>
    <row r="2043" spans="1:16" x14ac:dyDescent="0.25">
      <c r="A2043" s="4">
        <v>6068</v>
      </c>
      <c r="B2043" s="4" t="s">
        <v>1608</v>
      </c>
      <c r="C2043" s="3" t="s">
        <v>65</v>
      </c>
      <c r="D2043" s="4" t="s">
        <v>62</v>
      </c>
      <c r="E2043" s="3" t="s">
        <v>22</v>
      </c>
      <c r="F2043" s="4" t="s">
        <v>1882</v>
      </c>
      <c r="G2043" s="3" t="s">
        <v>1614</v>
      </c>
      <c r="H2043" s="5">
        <v>1955</v>
      </c>
      <c r="I2043" s="5">
        <v>1861.9</v>
      </c>
      <c r="J2043" s="6">
        <f t="shared" si="155"/>
        <v>9.3094999999999999</v>
      </c>
      <c r="K2043" s="3" t="s">
        <v>1610</v>
      </c>
      <c r="L2043" s="3" t="s">
        <v>1152</v>
      </c>
      <c r="M2043" s="7">
        <f t="shared" si="156"/>
        <v>6.5166499999999994</v>
      </c>
      <c r="N2043" s="7">
        <f t="shared" si="157"/>
        <v>2.7928500000000001</v>
      </c>
      <c r="O2043" s="7">
        <f t="shared" si="158"/>
        <v>0</v>
      </c>
      <c r="P2043" s="7">
        <f t="shared" si="159"/>
        <v>5.0002685428862881E-2</v>
      </c>
    </row>
    <row r="2044" spans="1:16" x14ac:dyDescent="0.25">
      <c r="A2044" s="4">
        <v>6068</v>
      </c>
      <c r="B2044" s="4" t="s">
        <v>1608</v>
      </c>
      <c r="C2044" s="3" t="s">
        <v>65</v>
      </c>
      <c r="D2044" s="4" t="s">
        <v>62</v>
      </c>
      <c r="E2044" s="3" t="s">
        <v>22</v>
      </c>
      <c r="F2044" s="4" t="s">
        <v>1883</v>
      </c>
      <c r="G2044" s="3" t="s">
        <v>1623</v>
      </c>
      <c r="H2044" s="5">
        <v>278</v>
      </c>
      <c r="I2044" s="5">
        <v>235.6</v>
      </c>
      <c r="J2044" s="6">
        <f t="shared" si="155"/>
        <v>1.1779999999999999</v>
      </c>
      <c r="K2044" s="3" t="s">
        <v>1610</v>
      </c>
      <c r="L2044" s="3" t="s">
        <v>1152</v>
      </c>
      <c r="M2044" s="7">
        <f t="shared" si="156"/>
        <v>0.82459999999999989</v>
      </c>
      <c r="N2044" s="7">
        <f t="shared" si="157"/>
        <v>0.35339999999999999</v>
      </c>
      <c r="O2044" s="7">
        <f t="shared" si="158"/>
        <v>0</v>
      </c>
      <c r="P2044" s="7">
        <f t="shared" si="159"/>
        <v>0.17996604414261452</v>
      </c>
    </row>
    <row r="2045" spans="1:16" x14ac:dyDescent="0.25">
      <c r="A2045" s="4">
        <v>6068</v>
      </c>
      <c r="B2045" s="4" t="s">
        <v>1608</v>
      </c>
      <c r="C2045" s="3" t="s">
        <v>65</v>
      </c>
      <c r="D2045" s="4" t="s">
        <v>62</v>
      </c>
      <c r="E2045" s="3" t="s">
        <v>22</v>
      </c>
      <c r="F2045" s="4" t="s">
        <v>1884</v>
      </c>
      <c r="G2045" s="3" t="s">
        <v>1623</v>
      </c>
      <c r="H2045" s="5">
        <v>157.5</v>
      </c>
      <c r="I2045" s="5">
        <v>150</v>
      </c>
      <c r="J2045" s="6">
        <f t="shared" si="155"/>
        <v>0.75</v>
      </c>
      <c r="K2045" s="3" t="s">
        <v>1610</v>
      </c>
      <c r="L2045" s="3" t="s">
        <v>1152</v>
      </c>
      <c r="M2045" s="7">
        <f t="shared" si="156"/>
        <v>0.52499999999999991</v>
      </c>
      <c r="N2045" s="7">
        <f t="shared" si="157"/>
        <v>0.22499999999999998</v>
      </c>
      <c r="O2045" s="7">
        <f t="shared" si="158"/>
        <v>0</v>
      </c>
      <c r="P2045" s="7">
        <f t="shared" si="159"/>
        <v>5.0000000000000044E-2</v>
      </c>
    </row>
    <row r="2046" spans="1:16" x14ac:dyDescent="0.25">
      <c r="A2046" s="4">
        <v>6068</v>
      </c>
      <c r="B2046" s="4" t="s">
        <v>1608</v>
      </c>
      <c r="C2046" s="3" t="s">
        <v>65</v>
      </c>
      <c r="D2046" s="4" t="s">
        <v>63</v>
      </c>
      <c r="E2046" s="3" t="s">
        <v>22</v>
      </c>
      <c r="F2046" s="4" t="s">
        <v>1885</v>
      </c>
      <c r="G2046" s="3" t="s">
        <v>35</v>
      </c>
      <c r="H2046" s="5">
        <v>1314</v>
      </c>
      <c r="I2046" s="5">
        <v>1157.52</v>
      </c>
      <c r="J2046" s="6">
        <f t="shared" si="155"/>
        <v>5.7876000000000003</v>
      </c>
      <c r="K2046" s="3" t="s">
        <v>1610</v>
      </c>
      <c r="L2046" s="3" t="s">
        <v>1152</v>
      </c>
      <c r="M2046" s="7">
        <f t="shared" si="156"/>
        <v>4.0513199999999996</v>
      </c>
      <c r="N2046" s="7">
        <f t="shared" si="157"/>
        <v>1.73628</v>
      </c>
      <c r="O2046" s="7">
        <f t="shared" si="158"/>
        <v>0</v>
      </c>
      <c r="P2046" s="7">
        <f t="shared" si="159"/>
        <v>0.13518556914783342</v>
      </c>
    </row>
    <row r="2047" spans="1:16" x14ac:dyDescent="0.25">
      <c r="A2047" s="4">
        <v>6068</v>
      </c>
      <c r="B2047" s="4" t="s">
        <v>1608</v>
      </c>
      <c r="C2047" s="3" t="s">
        <v>65</v>
      </c>
      <c r="D2047" s="4" t="s">
        <v>63</v>
      </c>
      <c r="E2047" s="3" t="s">
        <v>22</v>
      </c>
      <c r="F2047" s="4" t="s">
        <v>1886</v>
      </c>
      <c r="G2047" s="3" t="s">
        <v>35</v>
      </c>
      <c r="H2047" s="5">
        <v>3934.4999999999995</v>
      </c>
      <c r="I2047" s="5">
        <v>3617.7599999999998</v>
      </c>
      <c r="J2047" s="6">
        <f t="shared" si="155"/>
        <v>18.088799999999999</v>
      </c>
      <c r="K2047" s="3" t="s">
        <v>1610</v>
      </c>
      <c r="L2047" s="3" t="s">
        <v>1152</v>
      </c>
      <c r="M2047" s="7">
        <f t="shared" si="156"/>
        <v>12.662159999999998</v>
      </c>
      <c r="N2047" s="7">
        <f t="shared" si="157"/>
        <v>5.4266399999999999</v>
      </c>
      <c r="O2047" s="7">
        <f t="shared" si="158"/>
        <v>0</v>
      </c>
      <c r="P2047" s="7">
        <f t="shared" si="159"/>
        <v>8.7551413029056668E-2</v>
      </c>
    </row>
    <row r="2048" spans="1:16" x14ac:dyDescent="0.25">
      <c r="A2048" s="4">
        <v>6068</v>
      </c>
      <c r="B2048" s="4" t="s">
        <v>1608</v>
      </c>
      <c r="C2048" s="3" t="s">
        <v>65</v>
      </c>
      <c r="D2048" s="4" t="s">
        <v>63</v>
      </c>
      <c r="E2048" s="3" t="s">
        <v>22</v>
      </c>
      <c r="F2048" s="4" t="s">
        <v>1887</v>
      </c>
      <c r="G2048" s="3" t="s">
        <v>1614</v>
      </c>
      <c r="H2048" s="5">
        <v>1040.4000000000001</v>
      </c>
      <c r="I2048" s="5">
        <v>934.39999999999986</v>
      </c>
      <c r="J2048" s="6">
        <f t="shared" si="155"/>
        <v>4.6719999999999997</v>
      </c>
      <c r="K2048" s="3" t="s">
        <v>1610</v>
      </c>
      <c r="L2048" s="3" t="s">
        <v>1152</v>
      </c>
      <c r="M2048" s="7">
        <f t="shared" si="156"/>
        <v>3.2703999999999995</v>
      </c>
      <c r="N2048" s="7">
        <f t="shared" si="157"/>
        <v>1.4016</v>
      </c>
      <c r="O2048" s="7">
        <f t="shared" si="158"/>
        <v>0</v>
      </c>
      <c r="P2048" s="7">
        <f t="shared" si="159"/>
        <v>0.11344178082191814</v>
      </c>
    </row>
    <row r="2049" spans="1:16" x14ac:dyDescent="0.25">
      <c r="A2049" s="4">
        <v>6068</v>
      </c>
      <c r="B2049" s="4" t="s">
        <v>1608</v>
      </c>
      <c r="C2049" s="3" t="s">
        <v>65</v>
      </c>
      <c r="D2049" s="4" t="s">
        <v>63</v>
      </c>
      <c r="E2049" s="3" t="s">
        <v>22</v>
      </c>
      <c r="F2049" s="4" t="s">
        <v>1888</v>
      </c>
      <c r="G2049" s="3" t="s">
        <v>1614</v>
      </c>
      <c r="H2049" s="5">
        <v>6580</v>
      </c>
      <c r="I2049" s="5">
        <v>5825.98</v>
      </c>
      <c r="J2049" s="6">
        <f t="shared" si="155"/>
        <v>46.607839999999996</v>
      </c>
      <c r="K2049" s="3" t="s">
        <v>1610</v>
      </c>
      <c r="L2049" s="3" t="s">
        <v>1152</v>
      </c>
      <c r="M2049" s="7">
        <f t="shared" si="156"/>
        <v>32.625487999999997</v>
      </c>
      <c r="N2049" s="7">
        <f t="shared" si="157"/>
        <v>13.982351999999999</v>
      </c>
      <c r="O2049" s="7">
        <f t="shared" si="158"/>
        <v>0</v>
      </c>
      <c r="P2049" s="7">
        <f t="shared" si="159"/>
        <v>0.12942371927126439</v>
      </c>
    </row>
    <row r="2050" spans="1:16" x14ac:dyDescent="0.25">
      <c r="A2050" s="4">
        <v>6068</v>
      </c>
      <c r="B2050" s="4" t="s">
        <v>1608</v>
      </c>
      <c r="C2050" s="3" t="s">
        <v>65</v>
      </c>
      <c r="D2050" s="4" t="s">
        <v>63</v>
      </c>
      <c r="E2050" s="3" t="s">
        <v>22</v>
      </c>
      <c r="F2050" s="4" t="s">
        <v>1889</v>
      </c>
      <c r="G2050" s="3" t="s">
        <v>1614</v>
      </c>
      <c r="H2050" s="5">
        <v>12709.31</v>
      </c>
      <c r="I2050" s="5">
        <v>11264.89</v>
      </c>
      <c r="J2050" s="6">
        <f t="shared" ref="J2050:J2113" si="160">IF($E2050=$E$2,IF(H2050&lt;$W$3,0,IF(H2050&lt;=$W$4,I2050*0.2%,IF(H2050&lt;=$W$5,I2050*0.6%,I2050*1%))),IF($E2050=$E$15,IF(H2050&lt;=$W$7,I2050*0.5%,IF(H2050&lt;=$W$8,I2050*0.8%,I2050*1%)),""))</f>
        <v>112.6489</v>
      </c>
      <c r="K2050" s="3" t="s">
        <v>1610</v>
      </c>
      <c r="L2050" s="3" t="s">
        <v>1152</v>
      </c>
      <c r="M2050" s="7">
        <f t="shared" ref="M2050:M2113" si="161">IF($L2050="-",$J2050*0.7,$J2050*0.6)</f>
        <v>78.854229999999987</v>
      </c>
      <c r="N2050" s="7">
        <f t="shared" ref="N2050:N2113" si="162">IF($L2050="-",$J2050*0.3,$J2050*0.15)</f>
        <v>33.794669999999996</v>
      </c>
      <c r="O2050" s="7">
        <f t="shared" ref="O2050:O2113" si="163">IF($L2050="-",0,$J2050*0.25)</f>
        <v>0</v>
      </c>
      <c r="P2050" s="7">
        <f t="shared" si="159"/>
        <v>0.1282231783887815</v>
      </c>
    </row>
    <row r="2051" spans="1:16" x14ac:dyDescent="0.25">
      <c r="A2051" s="4">
        <v>6068</v>
      </c>
      <c r="B2051" s="4" t="s">
        <v>1608</v>
      </c>
      <c r="C2051" s="3" t="s">
        <v>65</v>
      </c>
      <c r="D2051" s="4" t="s">
        <v>63</v>
      </c>
      <c r="E2051" s="3" t="s">
        <v>22</v>
      </c>
      <c r="F2051" s="4" t="s">
        <v>1890</v>
      </c>
      <c r="G2051" s="3" t="s">
        <v>1614</v>
      </c>
      <c r="H2051" s="5">
        <v>449.1</v>
      </c>
      <c r="I2051" s="5">
        <v>380.6</v>
      </c>
      <c r="J2051" s="6">
        <f t="shared" si="160"/>
        <v>1.9030000000000002</v>
      </c>
      <c r="K2051" s="3" t="s">
        <v>1610</v>
      </c>
      <c r="L2051" s="3" t="s">
        <v>1152</v>
      </c>
      <c r="M2051" s="7">
        <f t="shared" si="161"/>
        <v>1.3321000000000001</v>
      </c>
      <c r="N2051" s="7">
        <f t="shared" si="162"/>
        <v>0.57090000000000007</v>
      </c>
      <c r="O2051" s="7">
        <f t="shared" si="163"/>
        <v>0</v>
      </c>
      <c r="P2051" s="7">
        <f t="shared" ref="P2051:P2114" si="164">H2051/I2051-1</f>
        <v>0.17997898055701533</v>
      </c>
    </row>
    <row r="2052" spans="1:16" x14ac:dyDescent="0.25">
      <c r="A2052" s="4">
        <v>6068</v>
      </c>
      <c r="B2052" s="4" t="s">
        <v>1608</v>
      </c>
      <c r="C2052" s="3" t="s">
        <v>65</v>
      </c>
      <c r="D2052" s="4" t="s">
        <v>63</v>
      </c>
      <c r="E2052" s="3" t="s">
        <v>22</v>
      </c>
      <c r="F2052" s="4" t="s">
        <v>1891</v>
      </c>
      <c r="G2052" s="3" t="s">
        <v>35</v>
      </c>
      <c r="H2052" s="5">
        <v>549.45000000000005</v>
      </c>
      <c r="I2052" s="5">
        <v>523.29</v>
      </c>
      <c r="J2052" s="6">
        <f t="shared" si="160"/>
        <v>2.6164499999999999</v>
      </c>
      <c r="K2052" s="3" t="s">
        <v>1610</v>
      </c>
      <c r="L2052" s="3" t="s">
        <v>1152</v>
      </c>
      <c r="M2052" s="7">
        <f t="shared" si="161"/>
        <v>1.8315149999999998</v>
      </c>
      <c r="N2052" s="7">
        <f t="shared" si="162"/>
        <v>0.78493499999999994</v>
      </c>
      <c r="O2052" s="7">
        <f t="shared" si="163"/>
        <v>0</v>
      </c>
      <c r="P2052" s="7">
        <f t="shared" si="164"/>
        <v>4.9991400561830046E-2</v>
      </c>
    </row>
    <row r="2053" spans="1:16" x14ac:dyDescent="0.25">
      <c r="A2053" s="4">
        <v>6068</v>
      </c>
      <c r="B2053" s="4" t="s">
        <v>1608</v>
      </c>
      <c r="C2053" s="3" t="s">
        <v>65</v>
      </c>
      <c r="D2053" s="4" t="s">
        <v>63</v>
      </c>
      <c r="E2053" s="3" t="s">
        <v>22</v>
      </c>
      <c r="F2053" s="4" t="s">
        <v>1892</v>
      </c>
      <c r="G2053" s="3" t="s">
        <v>1614</v>
      </c>
      <c r="H2053" s="5">
        <v>501.2</v>
      </c>
      <c r="I2053" s="5">
        <v>424.74</v>
      </c>
      <c r="J2053" s="6">
        <f t="shared" si="160"/>
        <v>2.1236999999999999</v>
      </c>
      <c r="K2053" s="3" t="s">
        <v>1610</v>
      </c>
      <c r="L2053" s="3" t="s">
        <v>1152</v>
      </c>
      <c r="M2053" s="7">
        <f t="shared" si="161"/>
        <v>1.4865899999999999</v>
      </c>
      <c r="N2053" s="7">
        <f t="shared" si="162"/>
        <v>0.63710999999999995</v>
      </c>
      <c r="O2053" s="7">
        <f t="shared" si="163"/>
        <v>0</v>
      </c>
      <c r="P2053" s="7">
        <f t="shared" si="164"/>
        <v>0.18001600979422694</v>
      </c>
    </row>
    <row r="2054" spans="1:16" x14ac:dyDescent="0.25">
      <c r="A2054" s="4">
        <v>6068</v>
      </c>
      <c r="B2054" s="4" t="s">
        <v>1608</v>
      </c>
      <c r="C2054" s="3" t="s">
        <v>65</v>
      </c>
      <c r="D2054" s="4" t="s">
        <v>63</v>
      </c>
      <c r="E2054" s="3" t="s">
        <v>22</v>
      </c>
      <c r="F2054" s="4" t="s">
        <v>1893</v>
      </c>
      <c r="G2054" s="3" t="s">
        <v>1623</v>
      </c>
      <c r="H2054" s="5">
        <v>298.5</v>
      </c>
      <c r="I2054" s="5">
        <v>284.3</v>
      </c>
      <c r="J2054" s="6">
        <f t="shared" si="160"/>
        <v>1.4215</v>
      </c>
      <c r="K2054" s="3" t="s">
        <v>1610</v>
      </c>
      <c r="L2054" s="3" t="s">
        <v>1152</v>
      </c>
      <c r="M2054" s="7">
        <f t="shared" si="161"/>
        <v>0.99504999999999988</v>
      </c>
      <c r="N2054" s="7">
        <f t="shared" si="162"/>
        <v>0.42645</v>
      </c>
      <c r="O2054" s="7">
        <f t="shared" si="163"/>
        <v>0</v>
      </c>
      <c r="P2054" s="7">
        <f t="shared" si="164"/>
        <v>4.994723883221952E-2</v>
      </c>
    </row>
    <row r="2055" spans="1:16" x14ac:dyDescent="0.25">
      <c r="A2055" s="4">
        <v>6068</v>
      </c>
      <c r="B2055" s="4" t="s">
        <v>1608</v>
      </c>
      <c r="C2055" s="3" t="s">
        <v>65</v>
      </c>
      <c r="D2055" s="4" t="s">
        <v>63</v>
      </c>
      <c r="E2055" s="3" t="s">
        <v>22</v>
      </c>
      <c r="F2055" s="4" t="s">
        <v>1894</v>
      </c>
      <c r="G2055" s="3" t="s">
        <v>1623</v>
      </c>
      <c r="H2055" s="5">
        <v>3705</v>
      </c>
      <c r="I2055" s="5">
        <v>3139.84</v>
      </c>
      <c r="J2055" s="6">
        <f t="shared" si="160"/>
        <v>15.699200000000001</v>
      </c>
      <c r="K2055" s="3" t="s">
        <v>1610</v>
      </c>
      <c r="L2055" s="3" t="s">
        <v>1152</v>
      </c>
      <c r="M2055" s="7">
        <f t="shared" si="161"/>
        <v>10.98944</v>
      </c>
      <c r="N2055" s="7">
        <f t="shared" si="162"/>
        <v>4.7097600000000002</v>
      </c>
      <c r="O2055" s="7">
        <f t="shared" si="163"/>
        <v>0</v>
      </c>
      <c r="P2055" s="7">
        <f t="shared" si="164"/>
        <v>0.17999643293925804</v>
      </c>
    </row>
    <row r="2056" spans="1:16" x14ac:dyDescent="0.25">
      <c r="A2056" s="4">
        <v>6068</v>
      </c>
      <c r="B2056" s="4" t="s">
        <v>1608</v>
      </c>
      <c r="C2056" s="3" t="s">
        <v>65</v>
      </c>
      <c r="D2056" s="4" t="s">
        <v>63</v>
      </c>
      <c r="E2056" s="3" t="s">
        <v>22</v>
      </c>
      <c r="F2056" s="4" t="s">
        <v>1895</v>
      </c>
      <c r="G2056" s="3" t="s">
        <v>1623</v>
      </c>
      <c r="H2056" s="5">
        <v>1034.0999999999999</v>
      </c>
      <c r="I2056" s="5">
        <v>984.86</v>
      </c>
      <c r="J2056" s="6">
        <f t="shared" si="160"/>
        <v>4.9243000000000006</v>
      </c>
      <c r="K2056" s="3" t="s">
        <v>1610</v>
      </c>
      <c r="L2056" s="3" t="s">
        <v>1152</v>
      </c>
      <c r="M2056" s="7">
        <f t="shared" si="161"/>
        <v>3.4470100000000001</v>
      </c>
      <c r="N2056" s="7">
        <f t="shared" si="162"/>
        <v>1.4772900000000002</v>
      </c>
      <c r="O2056" s="7">
        <f t="shared" si="163"/>
        <v>0</v>
      </c>
      <c r="P2056" s="7">
        <f t="shared" si="164"/>
        <v>4.9996953881769945E-2</v>
      </c>
    </row>
    <row r="2057" spans="1:16" x14ac:dyDescent="0.25">
      <c r="A2057" s="4">
        <v>6068</v>
      </c>
      <c r="B2057" s="4" t="s">
        <v>1608</v>
      </c>
      <c r="C2057" s="3" t="s">
        <v>65</v>
      </c>
      <c r="D2057" s="4" t="s">
        <v>63</v>
      </c>
      <c r="E2057" s="3" t="s">
        <v>22</v>
      </c>
      <c r="F2057" s="4" t="s">
        <v>1896</v>
      </c>
      <c r="G2057" s="3" t="s">
        <v>1623</v>
      </c>
      <c r="H2057" s="5">
        <v>519.20000000000005</v>
      </c>
      <c r="I2057" s="5">
        <v>494.48</v>
      </c>
      <c r="J2057" s="6">
        <f t="shared" si="160"/>
        <v>2.4723999999999999</v>
      </c>
      <c r="K2057" s="3" t="s">
        <v>1610</v>
      </c>
      <c r="L2057" s="3" t="s">
        <v>1152</v>
      </c>
      <c r="M2057" s="7">
        <f t="shared" si="161"/>
        <v>1.7306799999999998</v>
      </c>
      <c r="N2057" s="7">
        <f t="shared" si="162"/>
        <v>0.74171999999999993</v>
      </c>
      <c r="O2057" s="7">
        <f t="shared" si="163"/>
        <v>0</v>
      </c>
      <c r="P2057" s="7">
        <f t="shared" si="164"/>
        <v>4.9991910694062502E-2</v>
      </c>
    </row>
    <row r="2058" spans="1:16" x14ac:dyDescent="0.25">
      <c r="A2058" s="4">
        <v>6068</v>
      </c>
      <c r="B2058" s="4" t="s">
        <v>1608</v>
      </c>
      <c r="C2058" s="3" t="s">
        <v>65</v>
      </c>
      <c r="D2058" s="4" t="s">
        <v>63</v>
      </c>
      <c r="E2058" s="3" t="s">
        <v>22</v>
      </c>
      <c r="F2058" s="4" t="s">
        <v>1897</v>
      </c>
      <c r="G2058" s="3" t="s">
        <v>1623</v>
      </c>
      <c r="H2058" s="5">
        <v>988</v>
      </c>
      <c r="I2058" s="5">
        <v>940.96</v>
      </c>
      <c r="J2058" s="6">
        <f t="shared" si="160"/>
        <v>4.7048000000000005</v>
      </c>
      <c r="K2058" s="3" t="s">
        <v>1610</v>
      </c>
      <c r="L2058" s="3" t="s">
        <v>1152</v>
      </c>
      <c r="M2058" s="7">
        <f t="shared" si="161"/>
        <v>3.2933600000000003</v>
      </c>
      <c r="N2058" s="7">
        <f t="shared" si="162"/>
        <v>1.41144</v>
      </c>
      <c r="O2058" s="7">
        <f t="shared" si="163"/>
        <v>0</v>
      </c>
      <c r="P2058" s="7">
        <f t="shared" si="164"/>
        <v>4.9991498044550164E-2</v>
      </c>
    </row>
    <row r="2059" spans="1:16" x14ac:dyDescent="0.25">
      <c r="A2059" s="4">
        <v>6068</v>
      </c>
      <c r="B2059" s="4" t="s">
        <v>1608</v>
      </c>
      <c r="C2059" s="3" t="s">
        <v>65</v>
      </c>
      <c r="D2059" s="4" t="s">
        <v>63</v>
      </c>
      <c r="E2059" s="3" t="s">
        <v>22</v>
      </c>
      <c r="F2059" s="4" t="s">
        <v>1898</v>
      </c>
      <c r="G2059" s="3" t="s">
        <v>1623</v>
      </c>
      <c r="H2059" s="5">
        <v>1274.0999999999999</v>
      </c>
      <c r="I2059" s="5">
        <v>1100.22</v>
      </c>
      <c r="J2059" s="6">
        <f t="shared" si="160"/>
        <v>5.5011000000000001</v>
      </c>
      <c r="K2059" s="3" t="s">
        <v>1610</v>
      </c>
      <c r="L2059" s="3" t="s">
        <v>1152</v>
      </c>
      <c r="M2059" s="7">
        <f t="shared" si="161"/>
        <v>3.8507699999999998</v>
      </c>
      <c r="N2059" s="7">
        <f t="shared" si="162"/>
        <v>1.6503300000000001</v>
      </c>
      <c r="O2059" s="7">
        <f t="shared" si="163"/>
        <v>0</v>
      </c>
      <c r="P2059" s="7">
        <f t="shared" si="164"/>
        <v>0.15804111904891727</v>
      </c>
    </row>
    <row r="2060" spans="1:16" x14ac:dyDescent="0.25">
      <c r="A2060" s="4">
        <v>6068</v>
      </c>
      <c r="B2060" s="4" t="s">
        <v>1608</v>
      </c>
      <c r="C2060" s="3" t="s">
        <v>65</v>
      </c>
      <c r="D2060" s="4" t="s">
        <v>63</v>
      </c>
      <c r="E2060" s="3" t="s">
        <v>22</v>
      </c>
      <c r="F2060" s="4" t="s">
        <v>1899</v>
      </c>
      <c r="G2060" s="3" t="s">
        <v>1623</v>
      </c>
      <c r="H2060" s="5">
        <v>1476</v>
      </c>
      <c r="I2060" s="5">
        <v>1250.8400000000001</v>
      </c>
      <c r="J2060" s="6">
        <f t="shared" si="160"/>
        <v>6.2542000000000009</v>
      </c>
      <c r="K2060" s="3" t="s">
        <v>1610</v>
      </c>
      <c r="L2060" s="3" t="s">
        <v>1152</v>
      </c>
      <c r="M2060" s="7">
        <f t="shared" si="161"/>
        <v>4.3779400000000006</v>
      </c>
      <c r="N2060" s="7">
        <f t="shared" si="162"/>
        <v>1.8762600000000003</v>
      </c>
      <c r="O2060" s="7">
        <f t="shared" si="163"/>
        <v>0</v>
      </c>
      <c r="P2060" s="7">
        <f t="shared" si="164"/>
        <v>0.18000703527229689</v>
      </c>
    </row>
    <row r="2061" spans="1:16" x14ac:dyDescent="0.25">
      <c r="A2061" s="4">
        <v>6068</v>
      </c>
      <c r="B2061" s="4" t="s">
        <v>1608</v>
      </c>
      <c r="C2061" s="3" t="s">
        <v>65</v>
      </c>
      <c r="D2061" s="4" t="s">
        <v>63</v>
      </c>
      <c r="E2061" s="3" t="s">
        <v>22</v>
      </c>
      <c r="F2061" s="4" t="s">
        <v>1900</v>
      </c>
      <c r="G2061" s="3" t="s">
        <v>1623</v>
      </c>
      <c r="H2061" s="5">
        <v>4850.2000000000007</v>
      </c>
      <c r="I2061" s="5">
        <v>4619.24</v>
      </c>
      <c r="J2061" s="6">
        <f t="shared" si="160"/>
        <v>23.0962</v>
      </c>
      <c r="K2061" s="3" t="s">
        <v>1610</v>
      </c>
      <c r="L2061" s="3" t="s">
        <v>1152</v>
      </c>
      <c r="M2061" s="7">
        <f t="shared" si="161"/>
        <v>16.167339999999999</v>
      </c>
      <c r="N2061" s="7">
        <f t="shared" si="162"/>
        <v>6.9288599999999994</v>
      </c>
      <c r="O2061" s="7">
        <f t="shared" si="163"/>
        <v>0</v>
      </c>
      <c r="P2061" s="7">
        <f t="shared" si="164"/>
        <v>4.9999567028342629E-2</v>
      </c>
    </row>
    <row r="2062" spans="1:16" x14ac:dyDescent="0.25">
      <c r="A2062" s="4">
        <v>6068</v>
      </c>
      <c r="B2062" s="4" t="s">
        <v>1608</v>
      </c>
      <c r="C2062" s="3" t="s">
        <v>65</v>
      </c>
      <c r="D2062" s="4" t="s">
        <v>63</v>
      </c>
      <c r="E2062" s="3" t="s">
        <v>22</v>
      </c>
      <c r="F2062" s="4" t="s">
        <v>1901</v>
      </c>
      <c r="G2062" s="3" t="s">
        <v>1623</v>
      </c>
      <c r="H2062" s="5">
        <v>239.2</v>
      </c>
      <c r="I2062" s="5">
        <v>202.72</v>
      </c>
      <c r="J2062" s="6">
        <f t="shared" si="160"/>
        <v>1.0136000000000001</v>
      </c>
      <c r="K2062" s="3" t="s">
        <v>1610</v>
      </c>
      <c r="L2062" s="3" t="s">
        <v>1152</v>
      </c>
      <c r="M2062" s="7">
        <f t="shared" si="161"/>
        <v>0.70952000000000004</v>
      </c>
      <c r="N2062" s="7">
        <f t="shared" si="162"/>
        <v>0.30408000000000002</v>
      </c>
      <c r="O2062" s="7">
        <f t="shared" si="163"/>
        <v>0</v>
      </c>
      <c r="P2062" s="7">
        <f t="shared" si="164"/>
        <v>0.17995264404104172</v>
      </c>
    </row>
    <row r="2063" spans="1:16" x14ac:dyDescent="0.25">
      <c r="A2063" s="4">
        <v>6068</v>
      </c>
      <c r="B2063" s="4" t="s">
        <v>1608</v>
      </c>
      <c r="C2063" s="3" t="s">
        <v>65</v>
      </c>
      <c r="D2063" s="4" t="s">
        <v>63</v>
      </c>
      <c r="E2063" s="3" t="s">
        <v>22</v>
      </c>
      <c r="F2063" s="4" t="s">
        <v>1902</v>
      </c>
      <c r="G2063" s="3" t="s">
        <v>1623</v>
      </c>
      <c r="H2063" s="5">
        <v>538.20000000000005</v>
      </c>
      <c r="I2063" s="5">
        <v>456.12</v>
      </c>
      <c r="J2063" s="6">
        <f t="shared" si="160"/>
        <v>2.2806000000000002</v>
      </c>
      <c r="K2063" s="3" t="s">
        <v>1610</v>
      </c>
      <c r="L2063" s="3" t="s">
        <v>1152</v>
      </c>
      <c r="M2063" s="7">
        <f t="shared" si="161"/>
        <v>1.59642</v>
      </c>
      <c r="N2063" s="7">
        <f t="shared" si="162"/>
        <v>0.68418000000000001</v>
      </c>
      <c r="O2063" s="7">
        <f t="shared" si="163"/>
        <v>0</v>
      </c>
      <c r="P2063" s="7">
        <f t="shared" si="164"/>
        <v>0.17995264404104194</v>
      </c>
    </row>
    <row r="2064" spans="1:16" x14ac:dyDescent="0.25">
      <c r="A2064" s="4">
        <v>6068</v>
      </c>
      <c r="B2064" s="4" t="s">
        <v>1608</v>
      </c>
      <c r="C2064" s="3" t="s">
        <v>65</v>
      </c>
      <c r="D2064" s="4" t="s">
        <v>63</v>
      </c>
      <c r="E2064" s="3" t="s">
        <v>22</v>
      </c>
      <c r="F2064" s="4" t="s">
        <v>1903</v>
      </c>
      <c r="G2064" s="3" t="s">
        <v>1623</v>
      </c>
      <c r="H2064" s="5">
        <v>585</v>
      </c>
      <c r="I2064" s="5">
        <v>495.76</v>
      </c>
      <c r="J2064" s="6">
        <f t="shared" si="160"/>
        <v>2.4788000000000001</v>
      </c>
      <c r="K2064" s="3" t="s">
        <v>1610</v>
      </c>
      <c r="L2064" s="3" t="s">
        <v>1152</v>
      </c>
      <c r="M2064" s="7">
        <f t="shared" si="161"/>
        <v>1.73516</v>
      </c>
      <c r="N2064" s="7">
        <f t="shared" si="162"/>
        <v>0.74363999999999997</v>
      </c>
      <c r="O2064" s="7">
        <f t="shared" si="163"/>
        <v>0</v>
      </c>
      <c r="P2064" s="7">
        <f t="shared" si="164"/>
        <v>0.18000645473616261</v>
      </c>
    </row>
    <row r="2065" spans="1:16" x14ac:dyDescent="0.25">
      <c r="A2065" s="4">
        <v>6068</v>
      </c>
      <c r="B2065" s="4" t="s">
        <v>1608</v>
      </c>
      <c r="C2065" s="3" t="s">
        <v>65</v>
      </c>
      <c r="D2065" s="4" t="s">
        <v>63</v>
      </c>
      <c r="E2065" s="3" t="s">
        <v>22</v>
      </c>
      <c r="F2065" s="4" t="s">
        <v>1904</v>
      </c>
      <c r="G2065" s="3" t="s">
        <v>1623</v>
      </c>
      <c r="H2065" s="5">
        <v>809.1</v>
      </c>
      <c r="I2065" s="5">
        <v>685.68</v>
      </c>
      <c r="J2065" s="6">
        <f t="shared" si="160"/>
        <v>3.4283999999999999</v>
      </c>
      <c r="K2065" s="3" t="s">
        <v>1610</v>
      </c>
      <c r="L2065" s="3" t="s">
        <v>1152</v>
      </c>
      <c r="M2065" s="7">
        <f t="shared" si="161"/>
        <v>2.3998799999999996</v>
      </c>
      <c r="N2065" s="7">
        <f t="shared" si="162"/>
        <v>1.0285199999999999</v>
      </c>
      <c r="O2065" s="7">
        <f t="shared" si="163"/>
        <v>0</v>
      </c>
      <c r="P2065" s="7">
        <f t="shared" si="164"/>
        <v>0.17999649982499144</v>
      </c>
    </row>
    <row r="2066" spans="1:16" x14ac:dyDescent="0.25">
      <c r="A2066" s="4">
        <v>6068</v>
      </c>
      <c r="B2066" s="4" t="s">
        <v>1608</v>
      </c>
      <c r="C2066" s="3" t="s">
        <v>65</v>
      </c>
      <c r="D2066" s="4" t="s">
        <v>63</v>
      </c>
      <c r="E2066" s="3" t="s">
        <v>22</v>
      </c>
      <c r="F2066" s="4" t="s">
        <v>1905</v>
      </c>
      <c r="G2066" s="3" t="s">
        <v>1612</v>
      </c>
      <c r="H2066" s="5">
        <v>597</v>
      </c>
      <c r="I2066" s="5">
        <v>568.56000000000006</v>
      </c>
      <c r="J2066" s="6">
        <f t="shared" si="160"/>
        <v>2.8428000000000004</v>
      </c>
      <c r="K2066" s="3" t="s">
        <v>1610</v>
      </c>
      <c r="L2066" s="3" t="s">
        <v>1152</v>
      </c>
      <c r="M2066" s="7">
        <f t="shared" si="161"/>
        <v>1.9899600000000002</v>
      </c>
      <c r="N2066" s="7">
        <f t="shared" si="162"/>
        <v>0.85284000000000015</v>
      </c>
      <c r="O2066" s="7">
        <f t="shared" si="163"/>
        <v>0</v>
      </c>
      <c r="P2066" s="7">
        <f t="shared" si="164"/>
        <v>5.0021105951878253E-2</v>
      </c>
    </row>
    <row r="2067" spans="1:16" x14ac:dyDescent="0.25">
      <c r="A2067" s="4">
        <v>6068</v>
      </c>
      <c r="B2067" s="4" t="s">
        <v>1608</v>
      </c>
      <c r="C2067" s="3" t="s">
        <v>65</v>
      </c>
      <c r="D2067" s="4" t="s">
        <v>63</v>
      </c>
      <c r="E2067" s="3" t="s">
        <v>22</v>
      </c>
      <c r="F2067" s="4" t="s">
        <v>1906</v>
      </c>
      <c r="G2067" s="3" t="s">
        <v>1623</v>
      </c>
      <c r="H2067" s="5">
        <v>72</v>
      </c>
      <c r="I2067" s="5">
        <v>68.58</v>
      </c>
      <c r="J2067" s="6">
        <f t="shared" si="160"/>
        <v>0.34289999999999998</v>
      </c>
      <c r="K2067" s="3" t="s">
        <v>1610</v>
      </c>
      <c r="L2067" s="3" t="s">
        <v>1152</v>
      </c>
      <c r="M2067" s="7">
        <f t="shared" si="161"/>
        <v>0.24002999999999997</v>
      </c>
      <c r="N2067" s="7">
        <f t="shared" si="162"/>
        <v>0.10286999999999999</v>
      </c>
      <c r="O2067" s="7">
        <f t="shared" si="163"/>
        <v>0</v>
      </c>
      <c r="P2067" s="7">
        <f t="shared" si="164"/>
        <v>4.986876640419946E-2</v>
      </c>
    </row>
    <row r="2068" spans="1:16" x14ac:dyDescent="0.25">
      <c r="A2068" s="4">
        <v>6068</v>
      </c>
      <c r="B2068" s="4" t="s">
        <v>1608</v>
      </c>
      <c r="C2068" s="3" t="s">
        <v>65</v>
      </c>
      <c r="D2068" s="4" t="s">
        <v>63</v>
      </c>
      <c r="E2068" s="3" t="s">
        <v>22</v>
      </c>
      <c r="F2068" s="4" t="s">
        <v>1907</v>
      </c>
      <c r="G2068" s="3" t="s">
        <v>1614</v>
      </c>
      <c r="H2068" s="5">
        <v>8146.95</v>
      </c>
      <c r="I2068" s="5">
        <v>7709.8099999999995</v>
      </c>
      <c r="J2068" s="6">
        <f t="shared" si="160"/>
        <v>61.67848</v>
      </c>
      <c r="K2068" s="3" t="s">
        <v>1610</v>
      </c>
      <c r="L2068" s="3" t="s">
        <v>1152</v>
      </c>
      <c r="M2068" s="7">
        <f t="shared" si="161"/>
        <v>43.174935999999995</v>
      </c>
      <c r="N2068" s="7">
        <f t="shared" si="162"/>
        <v>18.503543999999998</v>
      </c>
      <c r="O2068" s="7">
        <f t="shared" si="163"/>
        <v>0</v>
      </c>
      <c r="P2068" s="7">
        <f t="shared" si="164"/>
        <v>5.6699192327696935E-2</v>
      </c>
    </row>
    <row r="2069" spans="1:16" x14ac:dyDescent="0.25">
      <c r="A2069" s="4">
        <v>6068</v>
      </c>
      <c r="B2069" s="4" t="s">
        <v>1608</v>
      </c>
      <c r="C2069" s="3" t="s">
        <v>65</v>
      </c>
      <c r="D2069" s="4" t="s">
        <v>63</v>
      </c>
      <c r="E2069" s="3" t="s">
        <v>22</v>
      </c>
      <c r="F2069" s="4" t="s">
        <v>1908</v>
      </c>
      <c r="G2069" s="3" t="s">
        <v>1623</v>
      </c>
      <c r="H2069" s="5">
        <v>549.45000000000005</v>
      </c>
      <c r="I2069" s="5">
        <v>523.29</v>
      </c>
      <c r="J2069" s="6">
        <f t="shared" si="160"/>
        <v>2.6164499999999999</v>
      </c>
      <c r="K2069" s="3" t="s">
        <v>1610</v>
      </c>
      <c r="L2069" s="3" t="s">
        <v>1152</v>
      </c>
      <c r="M2069" s="7">
        <f t="shared" si="161"/>
        <v>1.8315149999999998</v>
      </c>
      <c r="N2069" s="7">
        <f t="shared" si="162"/>
        <v>0.78493499999999994</v>
      </c>
      <c r="O2069" s="7">
        <f t="shared" si="163"/>
        <v>0</v>
      </c>
      <c r="P2069" s="7">
        <f t="shared" si="164"/>
        <v>4.9991400561830046E-2</v>
      </c>
    </row>
    <row r="2070" spans="1:16" x14ac:dyDescent="0.25">
      <c r="A2070" s="4">
        <v>6068</v>
      </c>
      <c r="B2070" s="4" t="s">
        <v>1608</v>
      </c>
      <c r="C2070" s="3" t="s">
        <v>65</v>
      </c>
      <c r="D2070" s="4" t="s">
        <v>63</v>
      </c>
      <c r="E2070" s="3" t="s">
        <v>22</v>
      </c>
      <c r="F2070" s="4" t="s">
        <v>1909</v>
      </c>
      <c r="G2070" s="3" t="s">
        <v>1623</v>
      </c>
      <c r="H2070" s="5">
        <v>2591</v>
      </c>
      <c r="I2070" s="5">
        <v>2206.64</v>
      </c>
      <c r="J2070" s="6">
        <f t="shared" si="160"/>
        <v>11.033199999999999</v>
      </c>
      <c r="K2070" s="3" t="s">
        <v>1610</v>
      </c>
      <c r="L2070" s="3" t="s">
        <v>1152</v>
      </c>
      <c r="M2070" s="7">
        <f t="shared" si="161"/>
        <v>7.7232399999999988</v>
      </c>
      <c r="N2070" s="7">
        <f t="shared" si="162"/>
        <v>3.3099599999999998</v>
      </c>
      <c r="O2070" s="7">
        <f t="shared" si="163"/>
        <v>0</v>
      </c>
      <c r="P2070" s="7">
        <f t="shared" si="164"/>
        <v>0.17418337381720628</v>
      </c>
    </row>
    <row r="2071" spans="1:16" x14ac:dyDescent="0.25">
      <c r="A2071" s="4">
        <v>6068</v>
      </c>
      <c r="B2071" s="4" t="s">
        <v>1608</v>
      </c>
      <c r="C2071" s="3" t="s">
        <v>65</v>
      </c>
      <c r="D2071" s="4" t="s">
        <v>63</v>
      </c>
      <c r="E2071" s="3" t="s">
        <v>22</v>
      </c>
      <c r="F2071" s="4" t="s">
        <v>1910</v>
      </c>
      <c r="G2071" s="3" t="s">
        <v>1614</v>
      </c>
      <c r="H2071" s="5">
        <v>1027.5</v>
      </c>
      <c r="I2071" s="5">
        <v>978.58</v>
      </c>
      <c r="J2071" s="6">
        <f t="shared" si="160"/>
        <v>4.8929</v>
      </c>
      <c r="K2071" s="3" t="s">
        <v>1610</v>
      </c>
      <c r="L2071" s="3" t="s">
        <v>1152</v>
      </c>
      <c r="M2071" s="7">
        <f t="shared" si="161"/>
        <v>3.42503</v>
      </c>
      <c r="N2071" s="7">
        <f t="shared" si="162"/>
        <v>1.46787</v>
      </c>
      <c r="O2071" s="7">
        <f t="shared" si="163"/>
        <v>0</v>
      </c>
      <c r="P2071" s="7">
        <f t="shared" si="164"/>
        <v>4.9990803000265593E-2</v>
      </c>
    </row>
    <row r="2072" spans="1:16" x14ac:dyDescent="0.25">
      <c r="A2072" s="4">
        <v>6068</v>
      </c>
      <c r="B2072" s="4" t="s">
        <v>1608</v>
      </c>
      <c r="C2072" s="3" t="s">
        <v>65</v>
      </c>
      <c r="D2072" s="4" t="s">
        <v>63</v>
      </c>
      <c r="E2072" s="3" t="s">
        <v>22</v>
      </c>
      <c r="F2072" s="4" t="s">
        <v>1911</v>
      </c>
      <c r="G2072" s="3" t="s">
        <v>35</v>
      </c>
      <c r="H2072" s="5">
        <v>157.5</v>
      </c>
      <c r="I2072" s="5">
        <v>150</v>
      </c>
      <c r="J2072" s="6">
        <f t="shared" si="160"/>
        <v>0.75</v>
      </c>
      <c r="K2072" s="3" t="s">
        <v>1610</v>
      </c>
      <c r="L2072" s="3" t="s">
        <v>1152</v>
      </c>
      <c r="M2072" s="7">
        <f t="shared" si="161"/>
        <v>0.52499999999999991</v>
      </c>
      <c r="N2072" s="7">
        <f t="shared" si="162"/>
        <v>0.22499999999999998</v>
      </c>
      <c r="O2072" s="7">
        <f t="shared" si="163"/>
        <v>0</v>
      </c>
      <c r="P2072" s="7">
        <f t="shared" si="164"/>
        <v>5.0000000000000044E-2</v>
      </c>
    </row>
    <row r="2073" spans="1:16" x14ac:dyDescent="0.25">
      <c r="A2073" s="4">
        <v>6068</v>
      </c>
      <c r="B2073" s="4" t="s">
        <v>1608</v>
      </c>
      <c r="C2073" s="3" t="s">
        <v>65</v>
      </c>
      <c r="D2073" s="4" t="s">
        <v>63</v>
      </c>
      <c r="E2073" s="3" t="s">
        <v>22</v>
      </c>
      <c r="F2073" s="4" t="s">
        <v>1912</v>
      </c>
      <c r="G2073" s="3" t="s">
        <v>1623</v>
      </c>
      <c r="H2073" s="5">
        <v>799</v>
      </c>
      <c r="I2073" s="5">
        <v>677.12</v>
      </c>
      <c r="J2073" s="6">
        <f t="shared" si="160"/>
        <v>3.3856000000000002</v>
      </c>
      <c r="K2073" s="3" t="s">
        <v>1610</v>
      </c>
      <c r="L2073" s="3" t="s">
        <v>1152</v>
      </c>
      <c r="M2073" s="7">
        <f t="shared" si="161"/>
        <v>2.36992</v>
      </c>
      <c r="N2073" s="7">
        <f t="shared" si="162"/>
        <v>1.0156799999999999</v>
      </c>
      <c r="O2073" s="7">
        <f t="shared" si="163"/>
        <v>0</v>
      </c>
      <c r="P2073" s="7">
        <f t="shared" si="164"/>
        <v>0.17999763705103966</v>
      </c>
    </row>
    <row r="2074" spans="1:16" x14ac:dyDescent="0.25">
      <c r="A2074" s="4">
        <v>6068</v>
      </c>
      <c r="B2074" s="4" t="s">
        <v>1608</v>
      </c>
      <c r="C2074" s="3" t="s">
        <v>65</v>
      </c>
      <c r="D2074" s="4" t="s">
        <v>63</v>
      </c>
      <c r="E2074" s="3" t="s">
        <v>22</v>
      </c>
      <c r="F2074" s="4" t="s">
        <v>1913</v>
      </c>
      <c r="G2074" s="3" t="s">
        <v>1612</v>
      </c>
      <c r="H2074" s="5">
        <v>1595.8999999999999</v>
      </c>
      <c r="I2074" s="5">
        <v>1519.9199999999998</v>
      </c>
      <c r="J2074" s="6">
        <f t="shared" si="160"/>
        <v>7.5995999999999997</v>
      </c>
      <c r="K2074" s="3" t="s">
        <v>1610</v>
      </c>
      <c r="L2074" s="3" t="s">
        <v>1152</v>
      </c>
      <c r="M2074" s="7">
        <f t="shared" si="161"/>
        <v>5.3197199999999993</v>
      </c>
      <c r="N2074" s="7">
        <f t="shared" si="162"/>
        <v>2.2798799999999999</v>
      </c>
      <c r="O2074" s="7">
        <f t="shared" si="163"/>
        <v>0</v>
      </c>
      <c r="P2074" s="7">
        <f t="shared" si="164"/>
        <v>4.9989473130164663E-2</v>
      </c>
    </row>
    <row r="2075" spans="1:16" x14ac:dyDescent="0.25">
      <c r="A2075" s="4">
        <v>6068</v>
      </c>
      <c r="B2075" s="4" t="s">
        <v>1608</v>
      </c>
      <c r="C2075" s="3" t="s">
        <v>65</v>
      </c>
      <c r="D2075" s="4" t="s">
        <v>63</v>
      </c>
      <c r="E2075" s="3" t="s">
        <v>22</v>
      </c>
      <c r="F2075" s="4" t="s">
        <v>1914</v>
      </c>
      <c r="G2075" s="3" t="s">
        <v>1623</v>
      </c>
      <c r="H2075" s="5">
        <v>999</v>
      </c>
      <c r="I2075" s="5">
        <v>951.42</v>
      </c>
      <c r="J2075" s="6">
        <f t="shared" si="160"/>
        <v>4.7571000000000003</v>
      </c>
      <c r="K2075" s="3" t="s">
        <v>1610</v>
      </c>
      <c r="L2075" s="3" t="s">
        <v>1152</v>
      </c>
      <c r="M2075" s="7">
        <f t="shared" si="161"/>
        <v>3.3299699999999999</v>
      </c>
      <c r="N2075" s="7">
        <f t="shared" si="162"/>
        <v>1.42713</v>
      </c>
      <c r="O2075" s="7">
        <f t="shared" si="163"/>
        <v>0</v>
      </c>
      <c r="P2075" s="7">
        <f t="shared" si="164"/>
        <v>5.0009459544680723E-2</v>
      </c>
    </row>
    <row r="2076" spans="1:16" x14ac:dyDescent="0.25">
      <c r="A2076" s="4">
        <v>6068</v>
      </c>
      <c r="B2076" s="4" t="s">
        <v>1608</v>
      </c>
      <c r="C2076" s="3" t="s">
        <v>65</v>
      </c>
      <c r="D2076" s="4" t="s">
        <v>63</v>
      </c>
      <c r="E2076" s="3" t="s">
        <v>22</v>
      </c>
      <c r="F2076" s="4" t="s">
        <v>1915</v>
      </c>
      <c r="G2076" s="3" t="s">
        <v>1623</v>
      </c>
      <c r="H2076" s="5">
        <v>199</v>
      </c>
      <c r="I2076" s="5">
        <v>189.52</v>
      </c>
      <c r="J2076" s="6">
        <f t="shared" si="160"/>
        <v>0.94760000000000011</v>
      </c>
      <c r="K2076" s="3" t="s">
        <v>1610</v>
      </c>
      <c r="L2076" s="3" t="s">
        <v>1152</v>
      </c>
      <c r="M2076" s="7">
        <f t="shared" si="161"/>
        <v>0.66332000000000002</v>
      </c>
      <c r="N2076" s="7">
        <f t="shared" si="162"/>
        <v>0.28428000000000003</v>
      </c>
      <c r="O2076" s="7">
        <f t="shared" si="163"/>
        <v>0</v>
      </c>
      <c r="P2076" s="7">
        <f t="shared" si="164"/>
        <v>5.0021105951878475E-2</v>
      </c>
    </row>
    <row r="2077" spans="1:16" x14ac:dyDescent="0.25">
      <c r="A2077" s="4">
        <v>6068</v>
      </c>
      <c r="B2077" s="4" t="s">
        <v>1608</v>
      </c>
      <c r="C2077" s="3" t="s">
        <v>65</v>
      </c>
      <c r="D2077" s="4" t="s">
        <v>63</v>
      </c>
      <c r="E2077" s="3" t="s">
        <v>22</v>
      </c>
      <c r="F2077" s="4" t="s">
        <v>1916</v>
      </c>
      <c r="G2077" s="3" t="s">
        <v>1623</v>
      </c>
      <c r="H2077" s="5">
        <v>705</v>
      </c>
      <c r="I2077" s="5">
        <v>671.42</v>
      </c>
      <c r="J2077" s="6">
        <f t="shared" si="160"/>
        <v>3.3571</v>
      </c>
      <c r="K2077" s="3" t="s">
        <v>1610</v>
      </c>
      <c r="L2077" s="3" t="s">
        <v>1152</v>
      </c>
      <c r="M2077" s="7">
        <f t="shared" si="161"/>
        <v>2.3499699999999999</v>
      </c>
      <c r="N2077" s="7">
        <f t="shared" si="162"/>
        <v>1.0071299999999999</v>
      </c>
      <c r="O2077" s="7">
        <f t="shared" si="163"/>
        <v>0</v>
      </c>
      <c r="P2077" s="7">
        <f t="shared" si="164"/>
        <v>5.0013404426439534E-2</v>
      </c>
    </row>
    <row r="2078" spans="1:16" x14ac:dyDescent="0.25">
      <c r="A2078" s="4">
        <v>6068</v>
      </c>
      <c r="B2078" s="4" t="s">
        <v>1608</v>
      </c>
      <c r="C2078" s="3" t="s">
        <v>65</v>
      </c>
      <c r="D2078" s="4" t="s">
        <v>63</v>
      </c>
      <c r="E2078" s="3" t="s">
        <v>22</v>
      </c>
      <c r="F2078" s="4" t="s">
        <v>1917</v>
      </c>
      <c r="G2078" s="3" t="s">
        <v>1623</v>
      </c>
      <c r="H2078" s="5">
        <v>1052.0999999999999</v>
      </c>
      <c r="I2078" s="5">
        <v>891.62</v>
      </c>
      <c r="J2078" s="6">
        <f t="shared" si="160"/>
        <v>4.4581</v>
      </c>
      <c r="K2078" s="3" t="s">
        <v>1610</v>
      </c>
      <c r="L2078" s="3" t="s">
        <v>1152</v>
      </c>
      <c r="M2078" s="7">
        <f t="shared" si="161"/>
        <v>3.1206699999999996</v>
      </c>
      <c r="N2078" s="7">
        <f t="shared" si="162"/>
        <v>1.3374299999999999</v>
      </c>
      <c r="O2078" s="7">
        <f t="shared" si="163"/>
        <v>0</v>
      </c>
      <c r="P2078" s="7">
        <f t="shared" si="164"/>
        <v>0.17998698997330687</v>
      </c>
    </row>
    <row r="2079" spans="1:16" x14ac:dyDescent="0.25">
      <c r="A2079" s="4">
        <v>6068</v>
      </c>
      <c r="B2079" s="4" t="s">
        <v>1608</v>
      </c>
      <c r="C2079" s="3" t="s">
        <v>65</v>
      </c>
      <c r="D2079" s="4" t="s">
        <v>63</v>
      </c>
      <c r="E2079" s="3" t="s">
        <v>22</v>
      </c>
      <c r="F2079" s="4" t="s">
        <v>1918</v>
      </c>
      <c r="G2079" s="3" t="s">
        <v>1623</v>
      </c>
      <c r="H2079" s="5">
        <v>1995</v>
      </c>
      <c r="I2079" s="5">
        <v>1690.68</v>
      </c>
      <c r="J2079" s="6">
        <f t="shared" si="160"/>
        <v>8.4534000000000002</v>
      </c>
      <c r="K2079" s="3" t="s">
        <v>1610</v>
      </c>
      <c r="L2079" s="3" t="s">
        <v>1152</v>
      </c>
      <c r="M2079" s="7">
        <f t="shared" si="161"/>
        <v>5.9173799999999996</v>
      </c>
      <c r="N2079" s="7">
        <f t="shared" si="162"/>
        <v>2.5360200000000002</v>
      </c>
      <c r="O2079" s="7">
        <f t="shared" si="163"/>
        <v>0</v>
      </c>
      <c r="P2079" s="7">
        <f t="shared" si="164"/>
        <v>0.17999858045283545</v>
      </c>
    </row>
    <row r="2080" spans="1:16" x14ac:dyDescent="0.25">
      <c r="A2080" s="4">
        <v>6068</v>
      </c>
      <c r="B2080" s="4" t="s">
        <v>1608</v>
      </c>
      <c r="C2080" s="3" t="s">
        <v>65</v>
      </c>
      <c r="D2080" s="4" t="s">
        <v>63</v>
      </c>
      <c r="E2080" s="3" t="s">
        <v>22</v>
      </c>
      <c r="F2080" s="4" t="s">
        <v>1919</v>
      </c>
      <c r="G2080" s="3" t="s">
        <v>1614</v>
      </c>
      <c r="H2080" s="5">
        <v>199</v>
      </c>
      <c r="I2080" s="5">
        <v>168.64</v>
      </c>
      <c r="J2080" s="6">
        <f t="shared" si="160"/>
        <v>0.84319999999999995</v>
      </c>
      <c r="K2080" s="3" t="s">
        <v>1610</v>
      </c>
      <c r="L2080" s="3" t="s">
        <v>1152</v>
      </c>
      <c r="M2080" s="7">
        <f t="shared" si="161"/>
        <v>0.59023999999999988</v>
      </c>
      <c r="N2080" s="7">
        <f t="shared" si="162"/>
        <v>0.25295999999999996</v>
      </c>
      <c r="O2080" s="7">
        <f t="shared" si="163"/>
        <v>0</v>
      </c>
      <c r="P2080" s="7">
        <f t="shared" si="164"/>
        <v>0.1800284629981026</v>
      </c>
    </row>
    <row r="2081" spans="1:16" x14ac:dyDescent="0.25">
      <c r="A2081" s="4">
        <v>6068</v>
      </c>
      <c r="B2081" s="4" t="s">
        <v>1608</v>
      </c>
      <c r="C2081" s="3" t="s">
        <v>65</v>
      </c>
      <c r="D2081" s="4" t="s">
        <v>63</v>
      </c>
      <c r="E2081" s="3" t="s">
        <v>22</v>
      </c>
      <c r="F2081" s="4" t="s">
        <v>1920</v>
      </c>
      <c r="G2081" s="3" t="s">
        <v>1614</v>
      </c>
      <c r="H2081" s="5">
        <v>449.1</v>
      </c>
      <c r="I2081" s="5">
        <v>380.6</v>
      </c>
      <c r="J2081" s="6">
        <f t="shared" si="160"/>
        <v>1.9030000000000002</v>
      </c>
      <c r="K2081" s="3" t="s">
        <v>1610</v>
      </c>
      <c r="L2081" s="3" t="s">
        <v>1152</v>
      </c>
      <c r="M2081" s="7">
        <f t="shared" si="161"/>
        <v>1.3321000000000001</v>
      </c>
      <c r="N2081" s="7">
        <f t="shared" si="162"/>
        <v>0.57090000000000007</v>
      </c>
      <c r="O2081" s="7">
        <f t="shared" si="163"/>
        <v>0</v>
      </c>
      <c r="P2081" s="7">
        <f t="shared" si="164"/>
        <v>0.17997898055701533</v>
      </c>
    </row>
    <row r="2082" spans="1:16" x14ac:dyDescent="0.25">
      <c r="A2082" s="4">
        <v>6068</v>
      </c>
      <c r="B2082" s="4" t="s">
        <v>1608</v>
      </c>
      <c r="C2082" s="3" t="s">
        <v>65</v>
      </c>
      <c r="D2082" s="4" t="s">
        <v>63</v>
      </c>
      <c r="E2082" s="3" t="s">
        <v>22</v>
      </c>
      <c r="F2082" s="4" t="s">
        <v>1921</v>
      </c>
      <c r="G2082" s="3" t="s">
        <v>1623</v>
      </c>
      <c r="H2082" s="5">
        <v>359.1</v>
      </c>
      <c r="I2082" s="5">
        <v>304.32</v>
      </c>
      <c r="J2082" s="6">
        <f t="shared" si="160"/>
        <v>1.5216000000000001</v>
      </c>
      <c r="K2082" s="3" t="s">
        <v>1610</v>
      </c>
      <c r="L2082" s="3" t="s">
        <v>1152</v>
      </c>
      <c r="M2082" s="7">
        <f t="shared" si="161"/>
        <v>1.0651200000000001</v>
      </c>
      <c r="N2082" s="7">
        <f t="shared" si="162"/>
        <v>0.45648</v>
      </c>
      <c r="O2082" s="7">
        <f t="shared" si="163"/>
        <v>0</v>
      </c>
      <c r="P2082" s="7">
        <f t="shared" si="164"/>
        <v>0.18000788643533139</v>
      </c>
    </row>
    <row r="2083" spans="1:16" x14ac:dyDescent="0.25">
      <c r="A2083" s="4">
        <v>6068</v>
      </c>
      <c r="B2083" s="4" t="s">
        <v>1608</v>
      </c>
      <c r="C2083" s="3" t="s">
        <v>65</v>
      </c>
      <c r="D2083" s="4" t="s">
        <v>63</v>
      </c>
      <c r="E2083" s="3" t="s">
        <v>22</v>
      </c>
      <c r="F2083" s="4" t="s">
        <v>1922</v>
      </c>
      <c r="G2083" s="3" t="s">
        <v>1612</v>
      </c>
      <c r="H2083" s="5">
        <v>2066</v>
      </c>
      <c r="I2083" s="5">
        <v>1758.42</v>
      </c>
      <c r="J2083" s="6">
        <f t="shared" si="160"/>
        <v>8.7921000000000014</v>
      </c>
      <c r="K2083" s="3" t="s">
        <v>1610</v>
      </c>
      <c r="L2083" s="3" t="s">
        <v>1152</v>
      </c>
      <c r="M2083" s="7">
        <f t="shared" si="161"/>
        <v>6.1544700000000008</v>
      </c>
      <c r="N2083" s="7">
        <f t="shared" si="162"/>
        <v>2.6376300000000001</v>
      </c>
      <c r="O2083" s="7">
        <f t="shared" si="163"/>
        <v>0</v>
      </c>
      <c r="P2083" s="7">
        <f t="shared" si="164"/>
        <v>0.17491839264794518</v>
      </c>
    </row>
    <row r="2084" spans="1:16" x14ac:dyDescent="0.25">
      <c r="A2084" s="4">
        <v>6068</v>
      </c>
      <c r="B2084" s="4" t="s">
        <v>1608</v>
      </c>
      <c r="C2084" s="3" t="s">
        <v>65</v>
      </c>
      <c r="D2084" s="4" t="s">
        <v>63</v>
      </c>
      <c r="E2084" s="3" t="s">
        <v>22</v>
      </c>
      <c r="F2084" s="4" t="s">
        <v>1923</v>
      </c>
      <c r="G2084" s="3" t="s">
        <v>1623</v>
      </c>
      <c r="H2084" s="5">
        <v>978.3</v>
      </c>
      <c r="I2084" s="5">
        <v>931.69999999999993</v>
      </c>
      <c r="J2084" s="6">
        <f t="shared" si="160"/>
        <v>4.6585000000000001</v>
      </c>
      <c r="K2084" s="3" t="s">
        <v>1610</v>
      </c>
      <c r="L2084" s="3" t="s">
        <v>1152</v>
      </c>
      <c r="M2084" s="7">
        <f t="shared" si="161"/>
        <v>3.2609499999999998</v>
      </c>
      <c r="N2084" s="7">
        <f t="shared" si="162"/>
        <v>1.3975500000000001</v>
      </c>
      <c r="O2084" s="7">
        <f t="shared" si="163"/>
        <v>0</v>
      </c>
      <c r="P2084" s="7">
        <f t="shared" si="164"/>
        <v>5.0016099602876452E-2</v>
      </c>
    </row>
    <row r="2085" spans="1:16" x14ac:dyDescent="0.25">
      <c r="A2085" s="4">
        <v>6068</v>
      </c>
      <c r="B2085" s="4" t="s">
        <v>1608</v>
      </c>
      <c r="C2085" s="3" t="s">
        <v>65</v>
      </c>
      <c r="D2085" s="4" t="s">
        <v>63</v>
      </c>
      <c r="E2085" s="3" t="s">
        <v>22</v>
      </c>
      <c r="F2085" s="4" t="s">
        <v>1924</v>
      </c>
      <c r="G2085" s="3" t="s">
        <v>1623</v>
      </c>
      <c r="H2085" s="5">
        <v>7208.8</v>
      </c>
      <c r="I2085" s="5">
        <v>6554.86</v>
      </c>
      <c r="J2085" s="6">
        <f t="shared" si="160"/>
        <v>52.438879999999997</v>
      </c>
      <c r="K2085" s="3" t="s">
        <v>1610</v>
      </c>
      <c r="L2085" s="3" t="s">
        <v>1152</v>
      </c>
      <c r="M2085" s="7">
        <f t="shared" si="161"/>
        <v>36.707215999999995</v>
      </c>
      <c r="N2085" s="7">
        <f t="shared" si="162"/>
        <v>15.731663999999999</v>
      </c>
      <c r="O2085" s="7">
        <f t="shared" si="163"/>
        <v>0</v>
      </c>
      <c r="P2085" s="7">
        <f t="shared" si="164"/>
        <v>9.9764144466853777E-2</v>
      </c>
    </row>
    <row r="2086" spans="1:16" x14ac:dyDescent="0.25">
      <c r="A2086" s="4">
        <v>6068</v>
      </c>
      <c r="B2086" s="4" t="s">
        <v>1608</v>
      </c>
      <c r="C2086" s="3" t="s">
        <v>65</v>
      </c>
      <c r="D2086" s="4" t="s">
        <v>64</v>
      </c>
      <c r="E2086" s="3" t="s">
        <v>22</v>
      </c>
      <c r="F2086" s="4" t="s">
        <v>1925</v>
      </c>
      <c r="G2086" s="3" t="s">
        <v>1613</v>
      </c>
      <c r="H2086" s="5">
        <v>160</v>
      </c>
      <c r="I2086" s="5">
        <v>135.6</v>
      </c>
      <c r="J2086" s="6">
        <f t="shared" si="160"/>
        <v>0.67799999999999994</v>
      </c>
      <c r="K2086" s="3" t="s">
        <v>1610</v>
      </c>
      <c r="L2086" s="3" t="s">
        <v>1152</v>
      </c>
      <c r="M2086" s="7">
        <f t="shared" si="161"/>
        <v>0.47459999999999991</v>
      </c>
      <c r="N2086" s="7">
        <f t="shared" si="162"/>
        <v>0.20339999999999997</v>
      </c>
      <c r="O2086" s="7">
        <f t="shared" si="163"/>
        <v>0</v>
      </c>
      <c r="P2086" s="7">
        <f t="shared" si="164"/>
        <v>0.17994100294985249</v>
      </c>
    </row>
    <row r="2087" spans="1:16" x14ac:dyDescent="0.25">
      <c r="A2087" s="4">
        <v>6068</v>
      </c>
      <c r="B2087" s="4" t="s">
        <v>1608</v>
      </c>
      <c r="C2087" s="3" t="s">
        <v>65</v>
      </c>
      <c r="D2087" s="4" t="s">
        <v>64</v>
      </c>
      <c r="E2087" s="3" t="s">
        <v>22</v>
      </c>
      <c r="F2087" s="4" t="s">
        <v>1926</v>
      </c>
      <c r="G2087" s="3" t="s">
        <v>1613</v>
      </c>
      <c r="H2087" s="5">
        <v>292.5</v>
      </c>
      <c r="I2087" s="5">
        <v>278.58000000000004</v>
      </c>
      <c r="J2087" s="6">
        <f t="shared" si="160"/>
        <v>1.3929000000000002</v>
      </c>
      <c r="K2087" s="3" t="s">
        <v>1610</v>
      </c>
      <c r="L2087" s="3" t="s">
        <v>1152</v>
      </c>
      <c r="M2087" s="7">
        <f t="shared" si="161"/>
        <v>0.97503000000000006</v>
      </c>
      <c r="N2087" s="7">
        <f t="shared" si="162"/>
        <v>0.41787000000000007</v>
      </c>
      <c r="O2087" s="7">
        <f t="shared" si="163"/>
        <v>0</v>
      </c>
      <c r="P2087" s="7">
        <f t="shared" si="164"/>
        <v>4.9967693301744331E-2</v>
      </c>
    </row>
    <row r="2088" spans="1:16" x14ac:dyDescent="0.25">
      <c r="A2088" s="4">
        <v>6068</v>
      </c>
      <c r="B2088" s="4" t="s">
        <v>1608</v>
      </c>
      <c r="C2088" s="3" t="s">
        <v>65</v>
      </c>
      <c r="D2088" s="4" t="s">
        <v>64</v>
      </c>
      <c r="E2088" s="3" t="s">
        <v>22</v>
      </c>
      <c r="F2088" s="4" t="s">
        <v>1927</v>
      </c>
      <c r="G2088" s="3" t="s">
        <v>1612</v>
      </c>
      <c r="H2088" s="5">
        <v>9275.2000000000007</v>
      </c>
      <c r="I2088" s="5">
        <v>8833.5400000000009</v>
      </c>
      <c r="J2088" s="6">
        <f t="shared" si="160"/>
        <v>70.668320000000008</v>
      </c>
      <c r="K2088" s="3" t="s">
        <v>1610</v>
      </c>
      <c r="L2088" s="3" t="s">
        <v>1152</v>
      </c>
      <c r="M2088" s="7">
        <f t="shared" si="161"/>
        <v>49.467824</v>
      </c>
      <c r="N2088" s="7">
        <f t="shared" si="162"/>
        <v>21.200496000000001</v>
      </c>
      <c r="O2088" s="7">
        <f t="shared" si="163"/>
        <v>0</v>
      </c>
      <c r="P2088" s="7">
        <f t="shared" si="164"/>
        <v>4.999807551672375E-2</v>
      </c>
    </row>
    <row r="2089" spans="1:16" x14ac:dyDescent="0.25">
      <c r="A2089" s="4">
        <v>6068</v>
      </c>
      <c r="B2089" s="4" t="s">
        <v>1608</v>
      </c>
      <c r="C2089" s="3" t="s">
        <v>65</v>
      </c>
      <c r="D2089" s="4" t="s">
        <v>64</v>
      </c>
      <c r="E2089" s="3" t="s">
        <v>22</v>
      </c>
      <c r="F2089" s="4" t="s">
        <v>1928</v>
      </c>
      <c r="G2089" s="3" t="s">
        <v>1612</v>
      </c>
      <c r="H2089" s="5">
        <v>675</v>
      </c>
      <c r="I2089" s="5">
        <v>572.04</v>
      </c>
      <c r="J2089" s="6">
        <f t="shared" si="160"/>
        <v>2.8601999999999999</v>
      </c>
      <c r="K2089" s="3" t="s">
        <v>1610</v>
      </c>
      <c r="L2089" s="3" t="s">
        <v>1152</v>
      </c>
      <c r="M2089" s="7">
        <f t="shared" si="161"/>
        <v>2.0021399999999998</v>
      </c>
      <c r="N2089" s="7">
        <f t="shared" si="162"/>
        <v>0.85805999999999993</v>
      </c>
      <c r="O2089" s="7">
        <f t="shared" si="163"/>
        <v>0</v>
      </c>
      <c r="P2089" s="7">
        <f t="shared" si="164"/>
        <v>0.17998741346758984</v>
      </c>
    </row>
    <row r="2090" spans="1:16" x14ac:dyDescent="0.25">
      <c r="A2090" s="4">
        <v>6068</v>
      </c>
      <c r="B2090" s="4" t="s">
        <v>1608</v>
      </c>
      <c r="C2090" s="3" t="s">
        <v>65</v>
      </c>
      <c r="D2090" s="4" t="s">
        <v>64</v>
      </c>
      <c r="E2090" s="3" t="s">
        <v>22</v>
      </c>
      <c r="F2090" s="4" t="s">
        <v>1929</v>
      </c>
      <c r="G2090" s="3" t="s">
        <v>1612</v>
      </c>
      <c r="H2090" s="5">
        <v>637.5</v>
      </c>
      <c r="I2090" s="5">
        <v>607.14</v>
      </c>
      <c r="J2090" s="6">
        <f t="shared" si="160"/>
        <v>3.0356999999999998</v>
      </c>
      <c r="K2090" s="3" t="s">
        <v>1610</v>
      </c>
      <c r="L2090" s="3" t="s">
        <v>1152</v>
      </c>
      <c r="M2090" s="7">
        <f t="shared" si="161"/>
        <v>2.1249899999999999</v>
      </c>
      <c r="N2090" s="7">
        <f t="shared" si="162"/>
        <v>0.91070999999999991</v>
      </c>
      <c r="O2090" s="7">
        <f t="shared" si="163"/>
        <v>0</v>
      </c>
      <c r="P2090" s="7">
        <f t="shared" si="164"/>
        <v>5.0004941199723207E-2</v>
      </c>
    </row>
    <row r="2091" spans="1:16" x14ac:dyDescent="0.25">
      <c r="A2091" s="10">
        <v>6068</v>
      </c>
      <c r="B2091" s="4" t="s">
        <v>1608</v>
      </c>
      <c r="C2091" s="3" t="s">
        <v>65</v>
      </c>
      <c r="D2091" s="4" t="s">
        <v>64</v>
      </c>
      <c r="E2091" s="3" t="s">
        <v>22</v>
      </c>
      <c r="F2091" s="4" t="s">
        <v>1930</v>
      </c>
      <c r="G2091" s="3" t="s">
        <v>1623</v>
      </c>
      <c r="H2091" s="5">
        <v>730.25</v>
      </c>
      <c r="I2091" s="5">
        <v>650.23</v>
      </c>
      <c r="J2091" s="6">
        <f t="shared" si="160"/>
        <v>3.25115</v>
      </c>
      <c r="K2091" s="3" t="s">
        <v>1610</v>
      </c>
      <c r="L2091" s="3" t="s">
        <v>1152</v>
      </c>
      <c r="M2091" s="7">
        <f t="shared" si="161"/>
        <v>2.2758049999999996</v>
      </c>
      <c r="N2091" s="7">
        <f t="shared" si="162"/>
        <v>0.97534499999999991</v>
      </c>
      <c r="O2091" s="7">
        <f t="shared" si="163"/>
        <v>0</v>
      </c>
      <c r="P2091" s="7">
        <f t="shared" si="164"/>
        <v>0.12306414653276532</v>
      </c>
    </row>
    <row r="2092" spans="1:16" x14ac:dyDescent="0.25">
      <c r="A2092" s="4">
        <v>6095</v>
      </c>
      <c r="B2092" s="4" t="s">
        <v>1931</v>
      </c>
      <c r="C2092" s="3" t="s">
        <v>16</v>
      </c>
      <c r="D2092" s="4" t="s">
        <v>66</v>
      </c>
      <c r="E2092" s="3" t="s">
        <v>18</v>
      </c>
      <c r="F2092" s="4">
        <v>2609503689</v>
      </c>
      <c r="G2092" s="3" t="s">
        <v>1932</v>
      </c>
      <c r="H2092" s="5">
        <v>131500</v>
      </c>
      <c r="I2092" s="5">
        <v>111440.68</v>
      </c>
      <c r="J2092" s="6">
        <f t="shared" si="160"/>
        <v>1114.4068</v>
      </c>
      <c r="K2092" s="3" t="s">
        <v>1933</v>
      </c>
      <c r="L2092" s="3" t="s">
        <v>1934</v>
      </c>
      <c r="M2092" s="7">
        <f t="shared" si="161"/>
        <v>668.64407999999992</v>
      </c>
      <c r="N2092" s="7">
        <f t="shared" si="162"/>
        <v>167.16101999999998</v>
      </c>
      <c r="O2092" s="7">
        <f t="shared" si="163"/>
        <v>278.60169999999999</v>
      </c>
      <c r="P2092" s="7">
        <f t="shared" si="164"/>
        <v>0.17999997846387883</v>
      </c>
    </row>
    <row r="2093" spans="1:16" x14ac:dyDescent="0.25">
      <c r="A2093" s="4">
        <v>6095</v>
      </c>
      <c r="B2093" s="4" t="s">
        <v>1931</v>
      </c>
      <c r="C2093" s="3" t="s">
        <v>16</v>
      </c>
      <c r="D2093" s="4" t="s">
        <v>66</v>
      </c>
      <c r="E2093" s="3" t="s">
        <v>18</v>
      </c>
      <c r="F2093" s="4">
        <v>2609503692</v>
      </c>
      <c r="G2093" s="3" t="s">
        <v>1935</v>
      </c>
      <c r="H2093" s="5">
        <v>58291</v>
      </c>
      <c r="I2093" s="5">
        <v>49399.14</v>
      </c>
      <c r="J2093" s="6">
        <f t="shared" si="160"/>
        <v>296.39483999999999</v>
      </c>
      <c r="K2093" s="3" t="s">
        <v>1933</v>
      </c>
      <c r="L2093" s="3" t="s">
        <v>1934</v>
      </c>
      <c r="M2093" s="7">
        <f t="shared" si="161"/>
        <v>177.83690399999998</v>
      </c>
      <c r="N2093" s="7">
        <f t="shared" si="162"/>
        <v>44.459225999999994</v>
      </c>
      <c r="O2093" s="7">
        <f t="shared" si="163"/>
        <v>74.098709999999997</v>
      </c>
      <c r="P2093" s="7">
        <f t="shared" si="164"/>
        <v>0.18000029960035735</v>
      </c>
    </row>
    <row r="2094" spans="1:16" x14ac:dyDescent="0.25">
      <c r="A2094" s="4">
        <v>6095</v>
      </c>
      <c r="B2094" s="4" t="s">
        <v>1931</v>
      </c>
      <c r="C2094" s="3" t="s">
        <v>16</v>
      </c>
      <c r="D2094" s="4" t="s">
        <v>66</v>
      </c>
      <c r="E2094" s="3" t="s">
        <v>18</v>
      </c>
      <c r="F2094" s="4">
        <v>2609503693</v>
      </c>
      <c r="G2094" s="3" t="s">
        <v>1935</v>
      </c>
      <c r="H2094" s="5">
        <v>24735</v>
      </c>
      <c r="I2094" s="5">
        <v>20961.86</v>
      </c>
      <c r="J2094" s="6">
        <f t="shared" si="160"/>
        <v>41.923720000000003</v>
      </c>
      <c r="K2094" s="3" t="s">
        <v>1933</v>
      </c>
      <c r="L2094" s="3" t="s">
        <v>1934</v>
      </c>
      <c r="M2094" s="7">
        <f t="shared" si="161"/>
        <v>25.154232</v>
      </c>
      <c r="N2094" s="7">
        <f t="shared" si="162"/>
        <v>6.2885580000000001</v>
      </c>
      <c r="O2094" s="7">
        <f t="shared" si="163"/>
        <v>10.480930000000001</v>
      </c>
      <c r="P2094" s="7">
        <f t="shared" si="164"/>
        <v>0.18000024806958925</v>
      </c>
    </row>
    <row r="2095" spans="1:16" x14ac:dyDescent="0.25">
      <c r="A2095" s="4">
        <v>6095</v>
      </c>
      <c r="B2095" s="4" t="s">
        <v>1931</v>
      </c>
      <c r="C2095" s="3" t="s">
        <v>16</v>
      </c>
      <c r="D2095" s="4" t="s">
        <v>66</v>
      </c>
      <c r="E2095" s="3" t="s">
        <v>18</v>
      </c>
      <c r="F2095" s="4">
        <v>2609503688</v>
      </c>
      <c r="G2095" s="3" t="s">
        <v>1935</v>
      </c>
      <c r="H2095" s="5">
        <v>31913</v>
      </c>
      <c r="I2095" s="5">
        <v>27044.9</v>
      </c>
      <c r="J2095" s="6">
        <f t="shared" si="160"/>
        <v>54.089800000000004</v>
      </c>
      <c r="K2095" s="3" t="s">
        <v>1933</v>
      </c>
      <c r="L2095" s="3" t="s">
        <v>1934</v>
      </c>
      <c r="M2095" s="7">
        <f t="shared" si="161"/>
        <v>32.453879999999998</v>
      </c>
      <c r="N2095" s="7">
        <f t="shared" si="162"/>
        <v>8.1134699999999995</v>
      </c>
      <c r="O2095" s="7">
        <f t="shared" si="163"/>
        <v>13.522450000000001</v>
      </c>
      <c r="P2095" s="7">
        <f t="shared" si="164"/>
        <v>0.18000066555986516</v>
      </c>
    </row>
    <row r="2096" spans="1:16" x14ac:dyDescent="0.25">
      <c r="A2096" s="4">
        <v>6095</v>
      </c>
      <c r="B2096" s="4" t="s">
        <v>1931</v>
      </c>
      <c r="C2096" s="3" t="s">
        <v>16</v>
      </c>
      <c r="D2096" s="4" t="s">
        <v>17</v>
      </c>
      <c r="E2096" s="3" t="s">
        <v>18</v>
      </c>
      <c r="F2096" s="4">
        <v>2609503694</v>
      </c>
      <c r="G2096" s="3" t="s">
        <v>1936</v>
      </c>
      <c r="H2096" s="5">
        <v>14155</v>
      </c>
      <c r="I2096" s="5">
        <v>11995.76</v>
      </c>
      <c r="J2096" s="6">
        <f t="shared" si="160"/>
        <v>0</v>
      </c>
      <c r="K2096" s="3" t="s">
        <v>1933</v>
      </c>
      <c r="L2096" s="3" t="s">
        <v>1934</v>
      </c>
      <c r="M2096" s="7">
        <f t="shared" si="161"/>
        <v>0</v>
      </c>
      <c r="N2096" s="7">
        <f t="shared" si="162"/>
        <v>0</v>
      </c>
      <c r="O2096" s="7">
        <f t="shared" si="163"/>
        <v>0</v>
      </c>
      <c r="P2096" s="7">
        <f t="shared" si="164"/>
        <v>0.18000026676092218</v>
      </c>
    </row>
    <row r="2097" spans="1:16" x14ac:dyDescent="0.25">
      <c r="A2097" s="4">
        <v>6095</v>
      </c>
      <c r="B2097" s="4" t="s">
        <v>1931</v>
      </c>
      <c r="C2097" s="3" t="s">
        <v>16</v>
      </c>
      <c r="D2097" s="4" t="s">
        <v>17</v>
      </c>
      <c r="E2097" s="3" t="s">
        <v>18</v>
      </c>
      <c r="F2097" s="4">
        <v>2609503695</v>
      </c>
      <c r="G2097" s="3" t="s">
        <v>1937</v>
      </c>
      <c r="H2097" s="5">
        <v>59293</v>
      </c>
      <c r="I2097" s="5">
        <v>50248.3</v>
      </c>
      <c r="J2097" s="6">
        <f t="shared" si="160"/>
        <v>301.4898</v>
      </c>
      <c r="K2097" s="3" t="s">
        <v>1933</v>
      </c>
      <c r="L2097" s="3" t="s">
        <v>1934</v>
      </c>
      <c r="M2097" s="7">
        <f t="shared" si="161"/>
        <v>180.89388</v>
      </c>
      <c r="N2097" s="7">
        <f t="shared" si="162"/>
        <v>45.223469999999999</v>
      </c>
      <c r="O2097" s="7">
        <f t="shared" si="163"/>
        <v>75.372450000000001</v>
      </c>
      <c r="P2097" s="7">
        <f t="shared" si="164"/>
        <v>0.18000011940702465</v>
      </c>
    </row>
    <row r="2098" spans="1:16" x14ac:dyDescent="0.25">
      <c r="A2098" s="4">
        <v>6095</v>
      </c>
      <c r="B2098" s="4" t="s">
        <v>1931</v>
      </c>
      <c r="C2098" s="3" t="s">
        <v>16</v>
      </c>
      <c r="D2098" s="4" t="s">
        <v>29</v>
      </c>
      <c r="E2098" s="3" t="s">
        <v>18</v>
      </c>
      <c r="F2098" s="4">
        <v>2609503698</v>
      </c>
      <c r="G2098" s="3" t="s">
        <v>1935</v>
      </c>
      <c r="H2098" s="5">
        <v>8540.5</v>
      </c>
      <c r="I2098" s="5">
        <v>7237.72</v>
      </c>
      <c r="J2098" s="6">
        <f t="shared" si="160"/>
        <v>0</v>
      </c>
      <c r="K2098" s="3" t="s">
        <v>1933</v>
      </c>
      <c r="L2098" s="3" t="s">
        <v>1934</v>
      </c>
      <c r="M2098" s="7">
        <f t="shared" si="161"/>
        <v>0</v>
      </c>
      <c r="N2098" s="7">
        <f t="shared" si="162"/>
        <v>0</v>
      </c>
      <c r="O2098" s="7">
        <f t="shared" si="163"/>
        <v>0</v>
      </c>
      <c r="P2098" s="7">
        <f t="shared" si="164"/>
        <v>0.17999867361544797</v>
      </c>
    </row>
    <row r="2099" spans="1:16" x14ac:dyDescent="0.25">
      <c r="A2099" s="4">
        <v>6095</v>
      </c>
      <c r="B2099" s="4" t="s">
        <v>1931</v>
      </c>
      <c r="C2099" s="3" t="s">
        <v>16</v>
      </c>
      <c r="D2099" s="4" t="s">
        <v>29</v>
      </c>
      <c r="E2099" s="3" t="s">
        <v>18</v>
      </c>
      <c r="F2099" s="4">
        <v>2609503697</v>
      </c>
      <c r="G2099" s="3" t="s">
        <v>1935</v>
      </c>
      <c r="H2099" s="5">
        <v>25110</v>
      </c>
      <c r="I2099" s="5">
        <v>21279.66</v>
      </c>
      <c r="J2099" s="6">
        <f t="shared" si="160"/>
        <v>42.55932</v>
      </c>
      <c r="K2099" s="3" t="s">
        <v>1933</v>
      </c>
      <c r="L2099" s="3" t="s">
        <v>1934</v>
      </c>
      <c r="M2099" s="7">
        <f t="shared" si="161"/>
        <v>25.535591999999998</v>
      </c>
      <c r="N2099" s="7">
        <f t="shared" si="162"/>
        <v>6.3838979999999994</v>
      </c>
      <c r="O2099" s="7">
        <f t="shared" si="163"/>
        <v>10.63983</v>
      </c>
      <c r="P2099" s="7">
        <f t="shared" si="164"/>
        <v>0.18000005639187844</v>
      </c>
    </row>
    <row r="2100" spans="1:16" x14ac:dyDescent="0.25">
      <c r="A2100" s="4">
        <v>6095</v>
      </c>
      <c r="B2100" s="4" t="s">
        <v>1931</v>
      </c>
      <c r="C2100" s="3" t="s">
        <v>16</v>
      </c>
      <c r="D2100" s="4" t="s">
        <v>29</v>
      </c>
      <c r="E2100" s="3" t="s">
        <v>18</v>
      </c>
      <c r="F2100" s="4">
        <v>2609503696</v>
      </c>
      <c r="G2100" s="3" t="s">
        <v>1935</v>
      </c>
      <c r="H2100" s="5">
        <v>7999</v>
      </c>
      <c r="I2100" s="5">
        <v>6778.82</v>
      </c>
      <c r="J2100" s="6">
        <f t="shared" si="160"/>
        <v>0</v>
      </c>
      <c r="K2100" s="3" t="s">
        <v>1933</v>
      </c>
      <c r="L2100" s="3" t="s">
        <v>1934</v>
      </c>
      <c r="M2100" s="7">
        <f t="shared" si="161"/>
        <v>0</v>
      </c>
      <c r="N2100" s="7">
        <f t="shared" si="162"/>
        <v>0</v>
      </c>
      <c r="O2100" s="7">
        <f t="shared" si="163"/>
        <v>0</v>
      </c>
      <c r="P2100" s="7">
        <f t="shared" si="164"/>
        <v>0.17999887886092281</v>
      </c>
    </row>
    <row r="2101" spans="1:16" x14ac:dyDescent="0.25">
      <c r="A2101" s="4">
        <v>6095</v>
      </c>
      <c r="B2101" s="4" t="s">
        <v>1931</v>
      </c>
      <c r="C2101" s="3" t="s">
        <v>16</v>
      </c>
      <c r="D2101" s="4" t="s">
        <v>32</v>
      </c>
      <c r="E2101" s="3" t="s">
        <v>18</v>
      </c>
      <c r="F2101" s="4">
        <v>2609503703</v>
      </c>
      <c r="G2101" s="3" t="s">
        <v>1937</v>
      </c>
      <c r="H2101" s="5">
        <v>100406</v>
      </c>
      <c r="I2101" s="5">
        <v>85089.84</v>
      </c>
      <c r="J2101" s="6">
        <f t="shared" si="160"/>
        <v>850.89840000000004</v>
      </c>
      <c r="K2101" s="3" t="s">
        <v>1933</v>
      </c>
      <c r="L2101" s="3" t="s">
        <v>1934</v>
      </c>
      <c r="M2101" s="7">
        <f t="shared" si="161"/>
        <v>510.53904</v>
      </c>
      <c r="N2101" s="7">
        <f t="shared" si="162"/>
        <v>127.63476</v>
      </c>
      <c r="O2101" s="7">
        <f t="shared" si="163"/>
        <v>212.72460000000001</v>
      </c>
      <c r="P2101" s="7">
        <f t="shared" si="164"/>
        <v>0.17999986837441462</v>
      </c>
    </row>
    <row r="2102" spans="1:16" x14ac:dyDescent="0.25">
      <c r="A2102" s="4">
        <v>6095</v>
      </c>
      <c r="B2102" s="4" t="s">
        <v>1931</v>
      </c>
      <c r="C2102" s="3" t="s">
        <v>16</v>
      </c>
      <c r="D2102" s="4" t="s">
        <v>32</v>
      </c>
      <c r="E2102" s="3" t="s">
        <v>18</v>
      </c>
      <c r="F2102" s="4">
        <v>2609503702</v>
      </c>
      <c r="G2102" s="3" t="s">
        <v>1935</v>
      </c>
      <c r="H2102" s="5">
        <v>37905</v>
      </c>
      <c r="I2102" s="5">
        <v>32122.880000000001</v>
      </c>
      <c r="J2102" s="6">
        <f t="shared" si="160"/>
        <v>64.245760000000004</v>
      </c>
      <c r="K2102" s="3" t="s">
        <v>1933</v>
      </c>
      <c r="L2102" s="3" t="s">
        <v>1934</v>
      </c>
      <c r="M2102" s="7">
        <f t="shared" si="161"/>
        <v>38.547456000000004</v>
      </c>
      <c r="N2102" s="7">
        <f t="shared" si="162"/>
        <v>9.636864000000001</v>
      </c>
      <c r="O2102" s="7">
        <f t="shared" si="163"/>
        <v>16.061440000000001</v>
      </c>
      <c r="P2102" s="7">
        <f t="shared" si="164"/>
        <v>0.18000004980873441</v>
      </c>
    </row>
    <row r="2103" spans="1:16" x14ac:dyDescent="0.25">
      <c r="A2103" s="4">
        <v>6095</v>
      </c>
      <c r="B2103" s="4" t="s">
        <v>1931</v>
      </c>
      <c r="C2103" s="3" t="s">
        <v>16</v>
      </c>
      <c r="D2103" s="4" t="s">
        <v>32</v>
      </c>
      <c r="E2103" s="3" t="s">
        <v>18</v>
      </c>
      <c r="F2103" s="4">
        <v>2609503701</v>
      </c>
      <c r="G2103" s="3" t="s">
        <v>1936</v>
      </c>
      <c r="H2103" s="5">
        <v>54720</v>
      </c>
      <c r="I2103" s="5">
        <v>46372.880000000005</v>
      </c>
      <c r="J2103" s="6">
        <f t="shared" si="160"/>
        <v>278.23728000000006</v>
      </c>
      <c r="K2103" s="3" t="s">
        <v>1933</v>
      </c>
      <c r="L2103" s="3" t="s">
        <v>1934</v>
      </c>
      <c r="M2103" s="7">
        <f t="shared" si="161"/>
        <v>166.94236800000002</v>
      </c>
      <c r="N2103" s="7">
        <f t="shared" si="162"/>
        <v>41.735592000000004</v>
      </c>
      <c r="O2103" s="7">
        <f t="shared" si="163"/>
        <v>69.559320000000014</v>
      </c>
      <c r="P2103" s="7">
        <f t="shared" si="164"/>
        <v>0.1800000345029249</v>
      </c>
    </row>
    <row r="2104" spans="1:16" x14ac:dyDescent="0.25">
      <c r="A2104" s="4">
        <v>6095</v>
      </c>
      <c r="B2104" s="4" t="s">
        <v>1931</v>
      </c>
      <c r="C2104" s="3" t="s">
        <v>16</v>
      </c>
      <c r="D2104" s="4" t="s">
        <v>32</v>
      </c>
      <c r="E2104" s="3" t="s">
        <v>18</v>
      </c>
      <c r="F2104" s="4">
        <v>2609503699</v>
      </c>
      <c r="G2104" s="3" t="s">
        <v>1938</v>
      </c>
      <c r="H2104" s="5">
        <v>19980</v>
      </c>
      <c r="I2104" s="5">
        <v>16932.2</v>
      </c>
      <c r="J2104" s="6">
        <f t="shared" si="160"/>
        <v>0</v>
      </c>
      <c r="K2104" s="3" t="s">
        <v>1933</v>
      </c>
      <c r="L2104" s="3" t="s">
        <v>1934</v>
      </c>
      <c r="M2104" s="7">
        <f t="shared" si="161"/>
        <v>0</v>
      </c>
      <c r="N2104" s="7">
        <f t="shared" si="162"/>
        <v>0</v>
      </c>
      <c r="O2104" s="7">
        <f t="shared" si="163"/>
        <v>0</v>
      </c>
      <c r="P2104" s="7">
        <f t="shared" si="164"/>
        <v>0.18000023623628358</v>
      </c>
    </row>
    <row r="2105" spans="1:16" x14ac:dyDescent="0.25">
      <c r="A2105" s="4">
        <v>6095</v>
      </c>
      <c r="B2105" s="4" t="s">
        <v>1931</v>
      </c>
      <c r="C2105" s="3" t="s">
        <v>16</v>
      </c>
      <c r="D2105" s="4" t="s">
        <v>32</v>
      </c>
      <c r="E2105" s="3" t="s">
        <v>18</v>
      </c>
      <c r="F2105" s="4">
        <v>2609503700</v>
      </c>
      <c r="G2105" s="3" t="s">
        <v>1938</v>
      </c>
      <c r="H2105" s="5">
        <v>10290</v>
      </c>
      <c r="I2105" s="5">
        <v>8720.34</v>
      </c>
      <c r="J2105" s="6">
        <f t="shared" si="160"/>
        <v>0</v>
      </c>
      <c r="K2105" s="3" t="s">
        <v>1933</v>
      </c>
      <c r="L2105" s="3" t="s">
        <v>1934</v>
      </c>
      <c r="M2105" s="7">
        <f t="shared" si="161"/>
        <v>0</v>
      </c>
      <c r="N2105" s="7">
        <f t="shared" si="162"/>
        <v>0</v>
      </c>
      <c r="O2105" s="7">
        <f t="shared" si="163"/>
        <v>0</v>
      </c>
      <c r="P2105" s="7">
        <f t="shared" si="164"/>
        <v>0.17999986239068666</v>
      </c>
    </row>
    <row r="2106" spans="1:16" x14ac:dyDescent="0.25">
      <c r="A2106" s="4">
        <v>6095</v>
      </c>
      <c r="B2106" s="4" t="s">
        <v>1931</v>
      </c>
      <c r="C2106" s="3" t="s">
        <v>16</v>
      </c>
      <c r="D2106" s="4" t="s">
        <v>32</v>
      </c>
      <c r="E2106" s="3" t="s">
        <v>18</v>
      </c>
      <c r="F2106" s="4">
        <v>2609503704</v>
      </c>
      <c r="G2106" s="3" t="s">
        <v>1937</v>
      </c>
      <c r="H2106" s="5">
        <v>130853</v>
      </c>
      <c r="I2106" s="5">
        <v>110892.38</v>
      </c>
      <c r="J2106" s="6">
        <f t="shared" si="160"/>
        <v>1108.9238</v>
      </c>
      <c r="K2106" s="3" t="s">
        <v>1933</v>
      </c>
      <c r="L2106" s="3" t="s">
        <v>1934</v>
      </c>
      <c r="M2106" s="7">
        <f t="shared" si="161"/>
        <v>665.35428000000002</v>
      </c>
      <c r="N2106" s="7">
        <f t="shared" si="162"/>
        <v>166.33857</v>
      </c>
      <c r="O2106" s="7">
        <f t="shared" si="163"/>
        <v>277.23095000000001</v>
      </c>
      <c r="P2106" s="7">
        <f t="shared" si="164"/>
        <v>0.17999992425088185</v>
      </c>
    </row>
    <row r="2107" spans="1:16" x14ac:dyDescent="0.25">
      <c r="A2107" s="4">
        <v>6095</v>
      </c>
      <c r="B2107" s="4" t="s">
        <v>1931</v>
      </c>
      <c r="C2107" s="3" t="s">
        <v>16</v>
      </c>
      <c r="D2107" s="4" t="s">
        <v>39</v>
      </c>
      <c r="E2107" s="3" t="s">
        <v>18</v>
      </c>
      <c r="F2107" s="4">
        <v>2609503705</v>
      </c>
      <c r="G2107" s="3" t="s">
        <v>1935</v>
      </c>
      <c r="H2107" s="5">
        <v>53700</v>
      </c>
      <c r="I2107" s="5">
        <v>45508.480000000003</v>
      </c>
      <c r="J2107" s="6">
        <f t="shared" si="160"/>
        <v>273.05088000000001</v>
      </c>
      <c r="K2107" s="3" t="s">
        <v>1933</v>
      </c>
      <c r="L2107" s="3" t="s">
        <v>1934</v>
      </c>
      <c r="M2107" s="7">
        <f t="shared" si="161"/>
        <v>163.83052799999999</v>
      </c>
      <c r="N2107" s="7">
        <f t="shared" si="162"/>
        <v>40.957631999999997</v>
      </c>
      <c r="O2107" s="7">
        <f t="shared" si="163"/>
        <v>68.262720000000002</v>
      </c>
      <c r="P2107" s="7">
        <f t="shared" si="164"/>
        <v>0.17999985936686946</v>
      </c>
    </row>
    <row r="2108" spans="1:16" x14ac:dyDescent="0.25">
      <c r="A2108" s="4">
        <v>6095</v>
      </c>
      <c r="B2108" s="4" t="s">
        <v>1931</v>
      </c>
      <c r="C2108" s="3" t="s">
        <v>16</v>
      </c>
      <c r="D2108" s="4" t="s">
        <v>39</v>
      </c>
      <c r="E2108" s="3" t="s">
        <v>18</v>
      </c>
      <c r="F2108" s="4">
        <v>2609503706</v>
      </c>
      <c r="G2108" s="3" t="s">
        <v>1937</v>
      </c>
      <c r="H2108" s="5">
        <v>22900</v>
      </c>
      <c r="I2108" s="5">
        <v>19406.78</v>
      </c>
      <c r="J2108" s="6">
        <f t="shared" si="160"/>
        <v>38.813559999999995</v>
      </c>
      <c r="K2108" s="3" t="s">
        <v>1933</v>
      </c>
      <c r="L2108" s="3" t="s">
        <v>1934</v>
      </c>
      <c r="M2108" s="7">
        <f t="shared" si="161"/>
        <v>23.288135999999998</v>
      </c>
      <c r="N2108" s="7">
        <f t="shared" si="162"/>
        <v>5.8220339999999995</v>
      </c>
      <c r="O2108" s="7">
        <f t="shared" si="163"/>
        <v>9.7033899999999988</v>
      </c>
      <c r="P2108" s="7">
        <f t="shared" si="164"/>
        <v>0.17999997938864665</v>
      </c>
    </row>
    <row r="2109" spans="1:16" x14ac:dyDescent="0.25">
      <c r="A2109" s="4">
        <v>6095</v>
      </c>
      <c r="B2109" s="4" t="s">
        <v>1931</v>
      </c>
      <c r="C2109" s="3" t="s">
        <v>16</v>
      </c>
      <c r="D2109" s="4" t="s">
        <v>39</v>
      </c>
      <c r="E2109" s="3" t="s">
        <v>18</v>
      </c>
      <c r="F2109" s="4">
        <v>2609503707</v>
      </c>
      <c r="G2109" s="3" t="s">
        <v>1935</v>
      </c>
      <c r="H2109" s="5">
        <v>27900</v>
      </c>
      <c r="I2109" s="5">
        <v>23644.06</v>
      </c>
      <c r="J2109" s="6">
        <f t="shared" si="160"/>
        <v>47.288120000000006</v>
      </c>
      <c r="K2109" s="3" t="s">
        <v>1933</v>
      </c>
      <c r="L2109" s="3" t="s">
        <v>1934</v>
      </c>
      <c r="M2109" s="7">
        <f t="shared" si="161"/>
        <v>28.372872000000005</v>
      </c>
      <c r="N2109" s="7">
        <f t="shared" si="162"/>
        <v>7.0932180000000011</v>
      </c>
      <c r="O2109" s="7">
        <f t="shared" si="163"/>
        <v>11.822030000000002</v>
      </c>
      <c r="P2109" s="7">
        <f t="shared" si="164"/>
        <v>0.1800003891040709</v>
      </c>
    </row>
    <row r="2110" spans="1:16" x14ac:dyDescent="0.25">
      <c r="A2110" s="4">
        <v>6095</v>
      </c>
      <c r="B2110" s="4" t="s">
        <v>1931</v>
      </c>
      <c r="C2110" s="3" t="s">
        <v>16</v>
      </c>
      <c r="D2110" s="4" t="s">
        <v>39</v>
      </c>
      <c r="E2110" s="3" t="s">
        <v>18</v>
      </c>
      <c r="F2110" s="4">
        <v>2609503708</v>
      </c>
      <c r="G2110" s="3" t="s">
        <v>1937</v>
      </c>
      <c r="H2110" s="5">
        <v>129504</v>
      </c>
      <c r="I2110" s="5">
        <v>109749.14</v>
      </c>
      <c r="J2110" s="6">
        <f t="shared" si="160"/>
        <v>1097.4914000000001</v>
      </c>
      <c r="K2110" s="3" t="s">
        <v>1933</v>
      </c>
      <c r="L2110" s="3" t="s">
        <v>1934</v>
      </c>
      <c r="M2110" s="7">
        <f t="shared" si="161"/>
        <v>658.49484000000007</v>
      </c>
      <c r="N2110" s="7">
        <f t="shared" si="162"/>
        <v>164.62371000000002</v>
      </c>
      <c r="O2110" s="7">
        <f t="shared" si="163"/>
        <v>274.37285000000003</v>
      </c>
      <c r="P2110" s="7">
        <f t="shared" si="164"/>
        <v>0.18000013485299293</v>
      </c>
    </row>
    <row r="2111" spans="1:16" x14ac:dyDescent="0.25">
      <c r="A2111" s="4">
        <v>6095</v>
      </c>
      <c r="B2111" s="4" t="s">
        <v>1931</v>
      </c>
      <c r="C2111" s="3" t="s">
        <v>16</v>
      </c>
      <c r="D2111" s="4" t="s">
        <v>39</v>
      </c>
      <c r="E2111" s="3" t="s">
        <v>18</v>
      </c>
      <c r="F2111" s="4">
        <v>2609503709</v>
      </c>
      <c r="G2111" s="3" t="s">
        <v>1935</v>
      </c>
      <c r="H2111" s="5">
        <v>61789</v>
      </c>
      <c r="I2111" s="5">
        <v>52363.56</v>
      </c>
      <c r="J2111" s="6">
        <f t="shared" si="160"/>
        <v>314.18135999999998</v>
      </c>
      <c r="K2111" s="3" t="s">
        <v>1933</v>
      </c>
      <c r="L2111" s="3" t="s">
        <v>1934</v>
      </c>
      <c r="M2111" s="7">
        <f t="shared" si="161"/>
        <v>188.508816</v>
      </c>
      <c r="N2111" s="7">
        <f t="shared" si="162"/>
        <v>47.127203999999999</v>
      </c>
      <c r="O2111" s="7">
        <f t="shared" si="163"/>
        <v>78.545339999999996</v>
      </c>
      <c r="P2111" s="7">
        <f t="shared" si="164"/>
        <v>0.17999998472220002</v>
      </c>
    </row>
    <row r="2112" spans="1:16" x14ac:dyDescent="0.25">
      <c r="A2112" s="4">
        <v>6095</v>
      </c>
      <c r="B2112" s="4" t="s">
        <v>1931</v>
      </c>
      <c r="C2112" s="3" t="s">
        <v>16</v>
      </c>
      <c r="D2112" s="4" t="s">
        <v>39</v>
      </c>
      <c r="E2112" s="3" t="s">
        <v>22</v>
      </c>
      <c r="F2112" s="4">
        <v>2609503706</v>
      </c>
      <c r="G2112" s="3" t="s">
        <v>1937</v>
      </c>
      <c r="H2112" s="5">
        <v>2557</v>
      </c>
      <c r="I2112" s="5">
        <v>2166.9499999999998</v>
      </c>
      <c r="J2112" s="6">
        <f t="shared" si="160"/>
        <v>10.83475</v>
      </c>
      <c r="K2112" s="3" t="s">
        <v>1933</v>
      </c>
      <c r="L2112" s="3" t="s">
        <v>1939</v>
      </c>
      <c r="M2112" s="7">
        <f t="shared" si="161"/>
        <v>6.5008499999999998</v>
      </c>
      <c r="N2112" s="7">
        <f t="shared" si="162"/>
        <v>1.6252124999999999</v>
      </c>
      <c r="O2112" s="7">
        <f t="shared" si="163"/>
        <v>2.7086874999999999</v>
      </c>
      <c r="P2112" s="7">
        <f t="shared" si="164"/>
        <v>0.17999953852188577</v>
      </c>
    </row>
    <row r="2113" spans="1:16" x14ac:dyDescent="0.25">
      <c r="A2113" s="4">
        <v>6095</v>
      </c>
      <c r="B2113" s="4" t="s">
        <v>1931</v>
      </c>
      <c r="C2113" s="3" t="s">
        <v>16</v>
      </c>
      <c r="D2113" s="4" t="s">
        <v>41</v>
      </c>
      <c r="E2113" s="3" t="s">
        <v>18</v>
      </c>
      <c r="F2113" s="4">
        <v>2609503710</v>
      </c>
      <c r="G2113" s="3" t="s">
        <v>1937</v>
      </c>
      <c r="H2113" s="5">
        <v>86000</v>
      </c>
      <c r="I2113" s="5">
        <v>72881.36</v>
      </c>
      <c r="J2113" s="6">
        <f t="shared" si="160"/>
        <v>728.81360000000006</v>
      </c>
      <c r="K2113" s="3" t="s">
        <v>1933</v>
      </c>
      <c r="L2113" s="3" t="s">
        <v>1934</v>
      </c>
      <c r="M2113" s="7">
        <f t="shared" si="161"/>
        <v>437.28816</v>
      </c>
      <c r="N2113" s="7">
        <f t="shared" si="162"/>
        <v>109.32204</v>
      </c>
      <c r="O2113" s="7">
        <f t="shared" si="163"/>
        <v>182.20340000000002</v>
      </c>
      <c r="P2113" s="7">
        <f t="shared" si="164"/>
        <v>0.17999993413953863</v>
      </c>
    </row>
    <row r="2114" spans="1:16" x14ac:dyDescent="0.25">
      <c r="A2114" s="4">
        <v>6095</v>
      </c>
      <c r="B2114" s="4" t="s">
        <v>1931</v>
      </c>
      <c r="C2114" s="3" t="s">
        <v>16</v>
      </c>
      <c r="D2114" s="4" t="s">
        <v>42</v>
      </c>
      <c r="E2114" s="3" t="s">
        <v>18</v>
      </c>
      <c r="F2114" s="4">
        <v>2609503712</v>
      </c>
      <c r="G2114" s="3" t="s">
        <v>1935</v>
      </c>
      <c r="H2114" s="5">
        <v>32398</v>
      </c>
      <c r="I2114" s="5">
        <v>27455.920000000002</v>
      </c>
      <c r="J2114" s="6">
        <f t="shared" ref="J2114:J2177" si="165">IF($E2114=$E$2,IF(H2114&lt;$W$3,0,IF(H2114&lt;=$W$4,I2114*0.2%,IF(H2114&lt;=$W$5,I2114*0.6%,I2114*1%))),IF($E2114=$E$15,IF(H2114&lt;=$W$7,I2114*0.5%,IF(H2114&lt;=$W$8,I2114*0.8%,I2114*1%)),""))</f>
        <v>54.911840000000005</v>
      </c>
      <c r="K2114" s="3" t="s">
        <v>1933</v>
      </c>
      <c r="L2114" s="3" t="s">
        <v>1934</v>
      </c>
      <c r="M2114" s="7">
        <f t="shared" ref="M2114:M2177" si="166">IF($L2114="-",$J2114*0.7,$J2114*0.6)</f>
        <v>32.947104000000003</v>
      </c>
      <c r="N2114" s="7">
        <f t="shared" ref="N2114:N2177" si="167">IF($L2114="-",$J2114*0.3,$J2114*0.15)</f>
        <v>8.2367760000000008</v>
      </c>
      <c r="O2114" s="7">
        <f t="shared" ref="O2114:O2177" si="168">IF($L2114="-",0,$J2114*0.25)</f>
        <v>13.727960000000001</v>
      </c>
      <c r="P2114" s="7">
        <f t="shared" si="164"/>
        <v>0.18000052447705261</v>
      </c>
    </row>
    <row r="2115" spans="1:16" x14ac:dyDescent="0.25">
      <c r="A2115" s="4">
        <v>6095</v>
      </c>
      <c r="B2115" s="4" t="s">
        <v>1931</v>
      </c>
      <c r="C2115" s="3" t="s">
        <v>16</v>
      </c>
      <c r="D2115" s="4" t="s">
        <v>42</v>
      </c>
      <c r="E2115" s="3" t="s">
        <v>18</v>
      </c>
      <c r="F2115" s="4">
        <v>2609503713</v>
      </c>
      <c r="G2115" s="3" t="s">
        <v>1937</v>
      </c>
      <c r="H2115" s="5">
        <v>15900</v>
      </c>
      <c r="I2115" s="5">
        <v>13474.58</v>
      </c>
      <c r="J2115" s="6">
        <f t="shared" si="165"/>
        <v>0</v>
      </c>
      <c r="K2115" s="3" t="s">
        <v>1933</v>
      </c>
      <c r="L2115" s="3" t="s">
        <v>1934</v>
      </c>
      <c r="M2115" s="7">
        <f t="shared" si="166"/>
        <v>0</v>
      </c>
      <c r="N2115" s="7">
        <f t="shared" si="167"/>
        <v>0</v>
      </c>
      <c r="O2115" s="7">
        <f t="shared" si="168"/>
        <v>0</v>
      </c>
      <c r="P2115" s="7">
        <f t="shared" ref="P2115:P2178" si="169">H2115/I2115-1</f>
        <v>0.17999967345920997</v>
      </c>
    </row>
    <row r="2116" spans="1:16" x14ac:dyDescent="0.25">
      <c r="A2116" s="4">
        <v>6095</v>
      </c>
      <c r="B2116" s="4" t="s">
        <v>1931</v>
      </c>
      <c r="C2116" s="3" t="s">
        <v>16</v>
      </c>
      <c r="D2116" s="4" t="s">
        <v>42</v>
      </c>
      <c r="E2116" s="3" t="s">
        <v>18</v>
      </c>
      <c r="F2116" s="4">
        <v>2609503714</v>
      </c>
      <c r="G2116" s="3" t="s">
        <v>1937</v>
      </c>
      <c r="H2116" s="5">
        <v>55900</v>
      </c>
      <c r="I2116" s="5">
        <v>47372.88</v>
      </c>
      <c r="J2116" s="6">
        <f t="shared" si="165"/>
        <v>284.23728</v>
      </c>
      <c r="K2116" s="3" t="s">
        <v>1933</v>
      </c>
      <c r="L2116" s="3" t="s">
        <v>1934</v>
      </c>
      <c r="M2116" s="7">
        <f t="shared" si="166"/>
        <v>170.54236799999998</v>
      </c>
      <c r="N2116" s="7">
        <f t="shared" si="167"/>
        <v>42.635591999999995</v>
      </c>
      <c r="O2116" s="7">
        <f t="shared" si="168"/>
        <v>71.05932</v>
      </c>
      <c r="P2116" s="7">
        <f t="shared" si="169"/>
        <v>0.18000003377459861</v>
      </c>
    </row>
    <row r="2117" spans="1:16" x14ac:dyDescent="0.25">
      <c r="A2117" s="4">
        <v>6095</v>
      </c>
      <c r="B2117" s="4" t="s">
        <v>1931</v>
      </c>
      <c r="C2117" s="3" t="s">
        <v>16</v>
      </c>
      <c r="D2117" s="4" t="s">
        <v>46</v>
      </c>
      <c r="E2117" s="3" t="s">
        <v>18</v>
      </c>
      <c r="F2117" s="4">
        <v>2609503718</v>
      </c>
      <c r="G2117" s="3" t="s">
        <v>1937</v>
      </c>
      <c r="H2117" s="5">
        <v>43200</v>
      </c>
      <c r="I2117" s="5">
        <v>36610.160000000003</v>
      </c>
      <c r="J2117" s="6">
        <f t="shared" si="165"/>
        <v>219.66096000000002</v>
      </c>
      <c r="K2117" s="3" t="s">
        <v>1933</v>
      </c>
      <c r="L2117" s="3" t="s">
        <v>1934</v>
      </c>
      <c r="M2117" s="7">
        <f t="shared" si="166"/>
        <v>131.79657600000002</v>
      </c>
      <c r="N2117" s="7">
        <f t="shared" si="167"/>
        <v>32.949144000000004</v>
      </c>
      <c r="O2117" s="7">
        <f t="shared" si="168"/>
        <v>54.915240000000004</v>
      </c>
      <c r="P2117" s="7">
        <f t="shared" si="169"/>
        <v>0.18000030592600513</v>
      </c>
    </row>
    <row r="2118" spans="1:16" x14ac:dyDescent="0.25">
      <c r="A2118" s="4">
        <v>6095</v>
      </c>
      <c r="B2118" s="4" t="s">
        <v>1931</v>
      </c>
      <c r="C2118" s="3" t="s">
        <v>16</v>
      </c>
      <c r="D2118" s="4" t="s">
        <v>46</v>
      </c>
      <c r="E2118" s="3" t="s">
        <v>18</v>
      </c>
      <c r="F2118" s="4">
        <v>2609503720</v>
      </c>
      <c r="G2118" s="3" t="s">
        <v>1937</v>
      </c>
      <c r="H2118" s="5">
        <v>177000</v>
      </c>
      <c r="I2118" s="5">
        <v>150000</v>
      </c>
      <c r="J2118" s="6">
        <f t="shared" si="165"/>
        <v>1500</v>
      </c>
      <c r="K2118" s="3" t="s">
        <v>1933</v>
      </c>
      <c r="L2118" s="3" t="s">
        <v>1934</v>
      </c>
      <c r="M2118" s="7">
        <f t="shared" si="166"/>
        <v>900</v>
      </c>
      <c r="N2118" s="7">
        <f t="shared" si="167"/>
        <v>225</v>
      </c>
      <c r="O2118" s="7">
        <f t="shared" si="168"/>
        <v>375</v>
      </c>
      <c r="P2118" s="7">
        <f t="shared" si="169"/>
        <v>0.17999999999999994</v>
      </c>
    </row>
    <row r="2119" spans="1:16" x14ac:dyDescent="0.25">
      <c r="A2119" s="4">
        <v>6095</v>
      </c>
      <c r="B2119" s="4" t="s">
        <v>1931</v>
      </c>
      <c r="C2119" s="3" t="s">
        <v>16</v>
      </c>
      <c r="D2119" s="4" t="s">
        <v>46</v>
      </c>
      <c r="E2119" s="3" t="s">
        <v>18</v>
      </c>
      <c r="F2119" s="4">
        <v>2609503715</v>
      </c>
      <c r="G2119" s="3" t="s">
        <v>1938</v>
      </c>
      <c r="H2119" s="5">
        <v>55780.5</v>
      </c>
      <c r="I2119" s="5">
        <v>47271.619999999995</v>
      </c>
      <c r="J2119" s="6">
        <f t="shared" si="165"/>
        <v>283.62971999999996</v>
      </c>
      <c r="K2119" s="3" t="s">
        <v>1933</v>
      </c>
      <c r="L2119" s="3" t="s">
        <v>1934</v>
      </c>
      <c r="M2119" s="7">
        <f t="shared" si="166"/>
        <v>170.17783199999997</v>
      </c>
      <c r="N2119" s="7">
        <f t="shared" si="167"/>
        <v>42.544457999999992</v>
      </c>
      <c r="O2119" s="7">
        <f t="shared" si="168"/>
        <v>70.907429999999991</v>
      </c>
      <c r="P2119" s="7">
        <f t="shared" si="169"/>
        <v>0.17999975460963702</v>
      </c>
    </row>
    <row r="2120" spans="1:16" x14ac:dyDescent="0.25">
      <c r="A2120" s="4">
        <v>6095</v>
      </c>
      <c r="B2120" s="4" t="s">
        <v>1931</v>
      </c>
      <c r="C2120" s="3" t="s">
        <v>16</v>
      </c>
      <c r="D2120" s="4" t="s">
        <v>46</v>
      </c>
      <c r="E2120" s="3" t="s">
        <v>18</v>
      </c>
      <c r="F2120" s="4">
        <v>2609503716</v>
      </c>
      <c r="G2120" s="3" t="s">
        <v>1937</v>
      </c>
      <c r="H2120" s="5">
        <v>74900</v>
      </c>
      <c r="I2120" s="5">
        <v>63474.58</v>
      </c>
      <c r="J2120" s="6">
        <f t="shared" si="165"/>
        <v>380.84748000000002</v>
      </c>
      <c r="K2120" s="3" t="s">
        <v>1933</v>
      </c>
      <c r="L2120" s="3" t="s">
        <v>1934</v>
      </c>
      <c r="M2120" s="7">
        <f t="shared" si="166"/>
        <v>228.508488</v>
      </c>
      <c r="N2120" s="7">
        <f t="shared" si="167"/>
        <v>57.127122</v>
      </c>
      <c r="O2120" s="7">
        <f t="shared" si="168"/>
        <v>95.211870000000005</v>
      </c>
      <c r="P2120" s="7">
        <f t="shared" si="169"/>
        <v>0.17999993068091191</v>
      </c>
    </row>
    <row r="2121" spans="1:16" x14ac:dyDescent="0.25">
      <c r="A2121" s="4">
        <v>6095</v>
      </c>
      <c r="B2121" s="4" t="s">
        <v>1931</v>
      </c>
      <c r="C2121" s="3" t="s">
        <v>16</v>
      </c>
      <c r="D2121" s="4" t="s">
        <v>46</v>
      </c>
      <c r="E2121" s="3" t="s">
        <v>18</v>
      </c>
      <c r="F2121" s="4">
        <v>2609503717</v>
      </c>
      <c r="G2121" s="3" t="s">
        <v>1938</v>
      </c>
      <c r="H2121" s="5">
        <v>83000</v>
      </c>
      <c r="I2121" s="5">
        <v>70338.98</v>
      </c>
      <c r="J2121" s="6">
        <f t="shared" si="165"/>
        <v>703.38979999999992</v>
      </c>
      <c r="K2121" s="3" t="s">
        <v>1933</v>
      </c>
      <c r="L2121" s="3" t="s">
        <v>1934</v>
      </c>
      <c r="M2121" s="7">
        <f t="shared" si="166"/>
        <v>422.03387999999995</v>
      </c>
      <c r="N2121" s="7">
        <f t="shared" si="167"/>
        <v>105.50846999999999</v>
      </c>
      <c r="O2121" s="7">
        <f t="shared" si="168"/>
        <v>175.84744999999998</v>
      </c>
      <c r="P2121" s="7">
        <f t="shared" si="169"/>
        <v>0.18000005118072515</v>
      </c>
    </row>
    <row r="2122" spans="1:16" x14ac:dyDescent="0.25">
      <c r="A2122" s="4">
        <v>6095</v>
      </c>
      <c r="B2122" s="4" t="s">
        <v>1931</v>
      </c>
      <c r="C2122" s="3" t="s">
        <v>16</v>
      </c>
      <c r="D2122" s="4" t="s">
        <v>46</v>
      </c>
      <c r="E2122" s="3" t="s">
        <v>18</v>
      </c>
      <c r="F2122" s="4">
        <v>2609503719</v>
      </c>
      <c r="G2122" s="3" t="s">
        <v>1937</v>
      </c>
      <c r="H2122" s="5">
        <v>89900</v>
      </c>
      <c r="I2122" s="5">
        <v>76186.44</v>
      </c>
      <c r="J2122" s="6">
        <f t="shared" si="165"/>
        <v>761.86440000000005</v>
      </c>
      <c r="K2122" s="3" t="s">
        <v>1933</v>
      </c>
      <c r="L2122" s="3" t="s">
        <v>1934</v>
      </c>
      <c r="M2122" s="7">
        <f t="shared" si="166"/>
        <v>457.11864000000003</v>
      </c>
      <c r="N2122" s="7">
        <f t="shared" si="167"/>
        <v>114.27966000000001</v>
      </c>
      <c r="O2122" s="7">
        <f t="shared" si="168"/>
        <v>190.46610000000001</v>
      </c>
      <c r="P2122" s="7">
        <f t="shared" si="169"/>
        <v>0.18000001050055614</v>
      </c>
    </row>
    <row r="2123" spans="1:16" x14ac:dyDescent="0.25">
      <c r="A2123" s="4">
        <v>6095</v>
      </c>
      <c r="B2123" s="4" t="s">
        <v>1931</v>
      </c>
      <c r="C2123" s="3" t="s">
        <v>16</v>
      </c>
      <c r="D2123" s="4" t="s">
        <v>46</v>
      </c>
      <c r="E2123" s="3" t="s">
        <v>18</v>
      </c>
      <c r="F2123" s="4">
        <v>2609503721</v>
      </c>
      <c r="G2123" s="3" t="s">
        <v>1935</v>
      </c>
      <c r="H2123" s="5">
        <v>83000</v>
      </c>
      <c r="I2123" s="5">
        <v>70338.98</v>
      </c>
      <c r="J2123" s="6">
        <f t="shared" si="165"/>
        <v>703.38979999999992</v>
      </c>
      <c r="K2123" s="3" t="s">
        <v>1933</v>
      </c>
      <c r="L2123" s="3" t="s">
        <v>1934</v>
      </c>
      <c r="M2123" s="7">
        <f t="shared" si="166"/>
        <v>422.03387999999995</v>
      </c>
      <c r="N2123" s="7">
        <f t="shared" si="167"/>
        <v>105.50846999999999</v>
      </c>
      <c r="O2123" s="7">
        <f t="shared" si="168"/>
        <v>175.84744999999998</v>
      </c>
      <c r="P2123" s="7">
        <f t="shared" si="169"/>
        <v>0.18000005118072515</v>
      </c>
    </row>
    <row r="2124" spans="1:16" x14ac:dyDescent="0.25">
      <c r="A2124" s="4">
        <v>6095</v>
      </c>
      <c r="B2124" s="4" t="s">
        <v>1931</v>
      </c>
      <c r="C2124" s="3" t="s">
        <v>16</v>
      </c>
      <c r="D2124" s="4" t="s">
        <v>48</v>
      </c>
      <c r="E2124" s="3" t="s">
        <v>18</v>
      </c>
      <c r="F2124" s="4">
        <v>2609503722</v>
      </c>
      <c r="G2124" s="3" t="s">
        <v>1936</v>
      </c>
      <c r="H2124" s="5">
        <v>57000</v>
      </c>
      <c r="I2124" s="5">
        <v>48305.08</v>
      </c>
      <c r="J2124" s="6">
        <f t="shared" si="165"/>
        <v>289.83048000000002</v>
      </c>
      <c r="K2124" s="3" t="s">
        <v>1933</v>
      </c>
      <c r="L2124" s="3" t="s">
        <v>1934</v>
      </c>
      <c r="M2124" s="7">
        <f t="shared" si="166"/>
        <v>173.89828800000001</v>
      </c>
      <c r="N2124" s="7">
        <f t="shared" si="167"/>
        <v>43.474572000000002</v>
      </c>
      <c r="O2124" s="7">
        <f t="shared" si="168"/>
        <v>72.457620000000006</v>
      </c>
      <c r="P2124" s="7">
        <f t="shared" si="169"/>
        <v>0.18000011592983589</v>
      </c>
    </row>
    <row r="2125" spans="1:16" x14ac:dyDescent="0.25">
      <c r="A2125" s="4">
        <v>6095</v>
      </c>
      <c r="B2125" s="4" t="s">
        <v>1931</v>
      </c>
      <c r="C2125" s="3" t="s">
        <v>16</v>
      </c>
      <c r="D2125" s="4" t="s">
        <v>49</v>
      </c>
      <c r="E2125" s="3" t="s">
        <v>18</v>
      </c>
      <c r="F2125" s="4">
        <v>2609503727</v>
      </c>
      <c r="G2125" s="3" t="s">
        <v>1937</v>
      </c>
      <c r="H2125" s="5">
        <v>73128</v>
      </c>
      <c r="I2125" s="5">
        <v>61972.880000000005</v>
      </c>
      <c r="J2125" s="6">
        <f t="shared" si="165"/>
        <v>371.83728000000002</v>
      </c>
      <c r="K2125" s="3" t="s">
        <v>1933</v>
      </c>
      <c r="L2125" s="3" t="s">
        <v>1934</v>
      </c>
      <c r="M2125" s="7">
        <f t="shared" si="166"/>
        <v>223.10236800000001</v>
      </c>
      <c r="N2125" s="7">
        <f t="shared" si="167"/>
        <v>55.775592000000003</v>
      </c>
      <c r="O2125" s="7">
        <f t="shared" si="168"/>
        <v>92.959320000000005</v>
      </c>
      <c r="P2125" s="7">
        <f t="shared" si="169"/>
        <v>0.18000002581774477</v>
      </c>
    </row>
    <row r="2126" spans="1:16" x14ac:dyDescent="0.25">
      <c r="A2126" s="4">
        <v>6095</v>
      </c>
      <c r="B2126" s="4" t="s">
        <v>1931</v>
      </c>
      <c r="C2126" s="3" t="s">
        <v>16</v>
      </c>
      <c r="D2126" s="4" t="s">
        <v>49</v>
      </c>
      <c r="E2126" s="3" t="s">
        <v>18</v>
      </c>
      <c r="F2126" s="4">
        <v>2609503724</v>
      </c>
      <c r="G2126" s="3" t="s">
        <v>1937</v>
      </c>
      <c r="H2126" s="5">
        <v>59899</v>
      </c>
      <c r="I2126" s="5">
        <v>50761.859999999993</v>
      </c>
      <c r="J2126" s="6">
        <f t="shared" si="165"/>
        <v>304.57115999999996</v>
      </c>
      <c r="K2126" s="3" t="s">
        <v>1933</v>
      </c>
      <c r="L2126" s="3" t="s">
        <v>1934</v>
      </c>
      <c r="M2126" s="7">
        <f t="shared" si="166"/>
        <v>182.74269599999997</v>
      </c>
      <c r="N2126" s="7">
        <f t="shared" si="167"/>
        <v>45.685673999999992</v>
      </c>
      <c r="O2126" s="7">
        <f t="shared" si="168"/>
        <v>76.142789999999991</v>
      </c>
      <c r="P2126" s="7">
        <f t="shared" si="169"/>
        <v>0.18000010243911491</v>
      </c>
    </row>
    <row r="2127" spans="1:16" x14ac:dyDescent="0.25">
      <c r="A2127" s="4">
        <v>6095</v>
      </c>
      <c r="B2127" s="4" t="s">
        <v>1931</v>
      </c>
      <c r="C2127" s="3" t="s">
        <v>16</v>
      </c>
      <c r="D2127" s="4" t="s">
        <v>49</v>
      </c>
      <c r="E2127" s="3" t="s">
        <v>18</v>
      </c>
      <c r="F2127" s="4">
        <v>2609503723</v>
      </c>
      <c r="G2127" s="3" t="s">
        <v>1937</v>
      </c>
      <c r="H2127" s="5">
        <v>31900</v>
      </c>
      <c r="I2127" s="5">
        <v>27033.9</v>
      </c>
      <c r="J2127" s="6">
        <f t="shared" si="165"/>
        <v>54.067800000000005</v>
      </c>
      <c r="K2127" s="3" t="s">
        <v>1933</v>
      </c>
      <c r="L2127" s="3" t="s">
        <v>1934</v>
      </c>
      <c r="M2127" s="7">
        <f t="shared" si="166"/>
        <v>32.44068</v>
      </c>
      <c r="N2127" s="7">
        <f t="shared" si="167"/>
        <v>8.1101700000000001</v>
      </c>
      <c r="O2127" s="7">
        <f t="shared" si="168"/>
        <v>13.516950000000001</v>
      </c>
      <c r="P2127" s="7">
        <f t="shared" si="169"/>
        <v>0.17999992601881343</v>
      </c>
    </row>
    <row r="2128" spans="1:16" x14ac:dyDescent="0.25">
      <c r="A2128" s="4">
        <v>6095</v>
      </c>
      <c r="B2128" s="4" t="s">
        <v>1931</v>
      </c>
      <c r="C2128" s="3" t="s">
        <v>16</v>
      </c>
      <c r="D2128" s="4" t="s">
        <v>49</v>
      </c>
      <c r="E2128" s="3" t="s">
        <v>18</v>
      </c>
      <c r="F2128" s="4">
        <v>2609503725</v>
      </c>
      <c r="G2128" s="3" t="s">
        <v>1935</v>
      </c>
      <c r="H2128" s="5">
        <v>103236</v>
      </c>
      <c r="I2128" s="5">
        <v>87488.14</v>
      </c>
      <c r="J2128" s="6">
        <f t="shared" si="165"/>
        <v>874.88139999999999</v>
      </c>
      <c r="K2128" s="3" t="s">
        <v>1933</v>
      </c>
      <c r="L2128" s="3" t="s">
        <v>1934</v>
      </c>
      <c r="M2128" s="7">
        <f t="shared" si="166"/>
        <v>524.92883999999992</v>
      </c>
      <c r="N2128" s="7">
        <f t="shared" si="167"/>
        <v>131.23220999999998</v>
      </c>
      <c r="O2128" s="7">
        <f t="shared" si="168"/>
        <v>218.72035</v>
      </c>
      <c r="P2128" s="7">
        <f t="shared" si="169"/>
        <v>0.17999994056337232</v>
      </c>
    </row>
    <row r="2129" spans="1:16" x14ac:dyDescent="0.25">
      <c r="A2129" s="4">
        <v>6095</v>
      </c>
      <c r="B2129" s="4" t="s">
        <v>1931</v>
      </c>
      <c r="C2129" s="3" t="s">
        <v>16</v>
      </c>
      <c r="D2129" s="4" t="s">
        <v>49</v>
      </c>
      <c r="E2129" s="3" t="s">
        <v>18</v>
      </c>
      <c r="F2129" s="4">
        <v>2609503726</v>
      </c>
      <c r="G2129" s="3" t="s">
        <v>1937</v>
      </c>
      <c r="H2129" s="5">
        <v>74900</v>
      </c>
      <c r="I2129" s="5">
        <v>63474.579999999994</v>
      </c>
      <c r="J2129" s="6">
        <f t="shared" si="165"/>
        <v>380.84747999999996</v>
      </c>
      <c r="K2129" s="3" t="s">
        <v>1933</v>
      </c>
      <c r="L2129" s="3" t="s">
        <v>1934</v>
      </c>
      <c r="M2129" s="7">
        <f t="shared" si="166"/>
        <v>228.50848799999997</v>
      </c>
      <c r="N2129" s="7">
        <f t="shared" si="167"/>
        <v>57.127121999999993</v>
      </c>
      <c r="O2129" s="7">
        <f t="shared" si="168"/>
        <v>95.21186999999999</v>
      </c>
      <c r="P2129" s="7">
        <f t="shared" si="169"/>
        <v>0.17999993068091213</v>
      </c>
    </row>
    <row r="2130" spans="1:16" x14ac:dyDescent="0.25">
      <c r="A2130" s="4">
        <v>6095</v>
      </c>
      <c r="B2130" s="4" t="s">
        <v>1931</v>
      </c>
      <c r="C2130" s="3" t="s">
        <v>16</v>
      </c>
      <c r="D2130" s="4" t="s">
        <v>51</v>
      </c>
      <c r="E2130" s="3" t="s">
        <v>18</v>
      </c>
      <c r="F2130" s="4">
        <v>2609503728</v>
      </c>
      <c r="G2130" s="3" t="s">
        <v>1937</v>
      </c>
      <c r="H2130" s="5">
        <v>49900</v>
      </c>
      <c r="I2130" s="5">
        <v>42288.12</v>
      </c>
      <c r="J2130" s="6">
        <f t="shared" si="165"/>
        <v>253.72872000000001</v>
      </c>
      <c r="K2130" s="3" t="s">
        <v>1933</v>
      </c>
      <c r="L2130" s="3" t="s">
        <v>1934</v>
      </c>
      <c r="M2130" s="7">
        <f t="shared" si="166"/>
        <v>152.23723200000001</v>
      </c>
      <c r="N2130" s="7">
        <f t="shared" si="167"/>
        <v>38.059308000000001</v>
      </c>
      <c r="O2130" s="7">
        <f t="shared" si="168"/>
        <v>63.432180000000002</v>
      </c>
      <c r="P2130" s="7">
        <f t="shared" si="169"/>
        <v>0.18000043511038077</v>
      </c>
    </row>
    <row r="2131" spans="1:16" x14ac:dyDescent="0.25">
      <c r="A2131" s="4">
        <v>6095</v>
      </c>
      <c r="B2131" s="4" t="s">
        <v>1931</v>
      </c>
      <c r="C2131" s="3" t="s">
        <v>16</v>
      </c>
      <c r="D2131" s="4" t="s">
        <v>52</v>
      </c>
      <c r="E2131" s="3" t="s">
        <v>18</v>
      </c>
      <c r="F2131" s="4">
        <v>2609503732</v>
      </c>
      <c r="G2131" s="3" t="s">
        <v>1936</v>
      </c>
      <c r="H2131" s="5">
        <v>34490</v>
      </c>
      <c r="I2131" s="5">
        <v>29228.82</v>
      </c>
      <c r="J2131" s="6">
        <f t="shared" si="165"/>
        <v>58.457639999999998</v>
      </c>
      <c r="K2131" s="3" t="s">
        <v>1933</v>
      </c>
      <c r="L2131" s="3" t="s">
        <v>1934</v>
      </c>
      <c r="M2131" s="7">
        <f t="shared" si="166"/>
        <v>35.074583999999994</v>
      </c>
      <c r="N2131" s="7">
        <f t="shared" si="167"/>
        <v>8.7686459999999986</v>
      </c>
      <c r="O2131" s="7">
        <f t="shared" si="168"/>
        <v>14.614409999999999</v>
      </c>
      <c r="P2131" s="7">
        <f t="shared" si="169"/>
        <v>0.17999973998266094</v>
      </c>
    </row>
    <row r="2132" spans="1:16" x14ac:dyDescent="0.25">
      <c r="A2132" s="4">
        <v>6095</v>
      </c>
      <c r="B2132" s="4" t="s">
        <v>1931</v>
      </c>
      <c r="C2132" s="3" t="s">
        <v>16</v>
      </c>
      <c r="D2132" s="4" t="s">
        <v>52</v>
      </c>
      <c r="E2132" s="3" t="s">
        <v>18</v>
      </c>
      <c r="F2132" s="4">
        <v>2609503734</v>
      </c>
      <c r="G2132" s="3" t="s">
        <v>1937</v>
      </c>
      <c r="H2132" s="5">
        <v>32000</v>
      </c>
      <c r="I2132" s="5">
        <v>27118.639999999999</v>
      </c>
      <c r="J2132" s="6">
        <f t="shared" si="165"/>
        <v>54.237279999999998</v>
      </c>
      <c r="K2132" s="3" t="s">
        <v>1933</v>
      </c>
      <c r="L2132" s="3" t="s">
        <v>1934</v>
      </c>
      <c r="M2132" s="7">
        <f t="shared" si="166"/>
        <v>32.542367999999996</v>
      </c>
      <c r="N2132" s="7">
        <f t="shared" si="167"/>
        <v>8.135591999999999</v>
      </c>
      <c r="O2132" s="7">
        <f t="shared" si="168"/>
        <v>13.55932</v>
      </c>
      <c r="P2132" s="7">
        <f t="shared" si="169"/>
        <v>0.18000017700002657</v>
      </c>
    </row>
    <row r="2133" spans="1:16" x14ac:dyDescent="0.25">
      <c r="A2133" s="4">
        <v>6095</v>
      </c>
      <c r="B2133" s="4" t="s">
        <v>1931</v>
      </c>
      <c r="C2133" s="3" t="s">
        <v>16</v>
      </c>
      <c r="D2133" s="4" t="s">
        <v>52</v>
      </c>
      <c r="E2133" s="3" t="s">
        <v>18</v>
      </c>
      <c r="F2133" s="4">
        <v>2609503735</v>
      </c>
      <c r="G2133" s="3" t="s">
        <v>1936</v>
      </c>
      <c r="H2133" s="5">
        <v>11900</v>
      </c>
      <c r="I2133" s="5">
        <v>10084.74</v>
      </c>
      <c r="J2133" s="6">
        <f t="shared" si="165"/>
        <v>0</v>
      </c>
      <c r="K2133" s="3" t="s">
        <v>1933</v>
      </c>
      <c r="L2133" s="3" t="s">
        <v>1934</v>
      </c>
      <c r="M2133" s="7">
        <f t="shared" si="166"/>
        <v>0</v>
      </c>
      <c r="N2133" s="7">
        <f t="shared" si="167"/>
        <v>0</v>
      </c>
      <c r="O2133" s="7">
        <f t="shared" si="168"/>
        <v>0</v>
      </c>
      <c r="P2133" s="7">
        <f t="shared" si="169"/>
        <v>0.18000067428609956</v>
      </c>
    </row>
    <row r="2134" spans="1:16" x14ac:dyDescent="0.25">
      <c r="A2134" s="4">
        <v>6095</v>
      </c>
      <c r="B2134" s="4" t="s">
        <v>1931</v>
      </c>
      <c r="C2134" s="3" t="s">
        <v>16</v>
      </c>
      <c r="D2134" s="4" t="s">
        <v>52</v>
      </c>
      <c r="E2134" s="3" t="s">
        <v>18</v>
      </c>
      <c r="F2134" s="4">
        <v>2609503729</v>
      </c>
      <c r="G2134" s="3" t="s">
        <v>1935</v>
      </c>
      <c r="H2134" s="5">
        <v>17489</v>
      </c>
      <c r="I2134" s="5">
        <v>14821.18</v>
      </c>
      <c r="J2134" s="6">
        <f t="shared" si="165"/>
        <v>0</v>
      </c>
      <c r="K2134" s="3" t="s">
        <v>1933</v>
      </c>
      <c r="L2134" s="3" t="s">
        <v>1934</v>
      </c>
      <c r="M2134" s="7">
        <f t="shared" si="166"/>
        <v>0</v>
      </c>
      <c r="N2134" s="7">
        <f t="shared" si="167"/>
        <v>0</v>
      </c>
      <c r="O2134" s="7">
        <f t="shared" si="168"/>
        <v>0</v>
      </c>
      <c r="P2134" s="7">
        <f t="shared" si="169"/>
        <v>0.18000051277968421</v>
      </c>
    </row>
    <row r="2135" spans="1:16" x14ac:dyDescent="0.25">
      <c r="A2135" s="4">
        <v>6095</v>
      </c>
      <c r="B2135" s="4" t="s">
        <v>1931</v>
      </c>
      <c r="C2135" s="3" t="s">
        <v>16</v>
      </c>
      <c r="D2135" s="4" t="s">
        <v>52</v>
      </c>
      <c r="E2135" s="3" t="s">
        <v>18</v>
      </c>
      <c r="F2135" s="4">
        <v>2609503731</v>
      </c>
      <c r="G2135" s="3" t="s">
        <v>1938</v>
      </c>
      <c r="H2135" s="5">
        <v>10660.3</v>
      </c>
      <c r="I2135" s="5">
        <v>9034.16</v>
      </c>
      <c r="J2135" s="6">
        <f t="shared" si="165"/>
        <v>0</v>
      </c>
      <c r="K2135" s="3" t="s">
        <v>1933</v>
      </c>
      <c r="L2135" s="3" t="s">
        <v>1934</v>
      </c>
      <c r="M2135" s="7">
        <f t="shared" si="166"/>
        <v>0</v>
      </c>
      <c r="N2135" s="7">
        <f t="shared" si="167"/>
        <v>0</v>
      </c>
      <c r="O2135" s="7">
        <f t="shared" si="168"/>
        <v>0</v>
      </c>
      <c r="P2135" s="7">
        <f t="shared" si="169"/>
        <v>0.17999902591939909</v>
      </c>
    </row>
    <row r="2136" spans="1:16" x14ac:dyDescent="0.25">
      <c r="A2136" s="4">
        <v>6095</v>
      </c>
      <c r="B2136" s="4" t="s">
        <v>1931</v>
      </c>
      <c r="C2136" s="3" t="s">
        <v>16</v>
      </c>
      <c r="D2136" s="4" t="s">
        <v>52</v>
      </c>
      <c r="E2136" s="3" t="s">
        <v>22</v>
      </c>
      <c r="F2136" s="4">
        <v>2609503733</v>
      </c>
      <c r="G2136" s="3" t="s">
        <v>1940</v>
      </c>
      <c r="H2136" s="5">
        <v>13413.85</v>
      </c>
      <c r="I2136" s="5">
        <v>11367.67</v>
      </c>
      <c r="J2136" s="6">
        <f t="shared" si="165"/>
        <v>113.6767</v>
      </c>
      <c r="K2136" s="3" t="s">
        <v>1933</v>
      </c>
      <c r="L2136" s="3" t="s">
        <v>1939</v>
      </c>
      <c r="M2136" s="7">
        <f t="shared" si="166"/>
        <v>68.206019999999995</v>
      </c>
      <c r="N2136" s="7">
        <f t="shared" si="167"/>
        <v>17.051504999999999</v>
      </c>
      <c r="O2136" s="7">
        <f t="shared" si="168"/>
        <v>28.419174999999999</v>
      </c>
      <c r="P2136" s="7">
        <f t="shared" si="169"/>
        <v>0.17999994721873525</v>
      </c>
    </row>
    <row r="2137" spans="1:16" x14ac:dyDescent="0.25">
      <c r="A2137" s="4">
        <v>6095</v>
      </c>
      <c r="B2137" s="4" t="s">
        <v>1931</v>
      </c>
      <c r="C2137" s="3" t="s">
        <v>16</v>
      </c>
      <c r="D2137" s="4" t="s">
        <v>52</v>
      </c>
      <c r="E2137" s="3" t="s">
        <v>22</v>
      </c>
      <c r="F2137" s="4">
        <v>2609503735</v>
      </c>
      <c r="G2137" s="3" t="s">
        <v>1936</v>
      </c>
      <c r="H2137" s="5">
        <v>922.5</v>
      </c>
      <c r="I2137" s="5">
        <v>781.78</v>
      </c>
      <c r="J2137" s="6">
        <f t="shared" si="165"/>
        <v>3.9089</v>
      </c>
      <c r="K2137" s="3" t="s">
        <v>1933</v>
      </c>
      <c r="L2137" s="3" t="s">
        <v>1939</v>
      </c>
      <c r="M2137" s="7">
        <f t="shared" si="166"/>
        <v>2.3453399999999998</v>
      </c>
      <c r="N2137" s="7">
        <f t="shared" si="167"/>
        <v>0.58633499999999994</v>
      </c>
      <c r="O2137" s="7">
        <f t="shared" si="168"/>
        <v>0.97722500000000001</v>
      </c>
      <c r="P2137" s="7">
        <f t="shared" si="169"/>
        <v>0.17999948834710544</v>
      </c>
    </row>
    <row r="2138" spans="1:16" x14ac:dyDescent="0.25">
      <c r="A2138" s="4">
        <v>6095</v>
      </c>
      <c r="B2138" s="4" t="s">
        <v>1931</v>
      </c>
      <c r="C2138" s="3" t="s">
        <v>16</v>
      </c>
      <c r="D2138" s="4" t="s">
        <v>53</v>
      </c>
      <c r="E2138" s="3" t="s">
        <v>18</v>
      </c>
      <c r="F2138" s="4">
        <v>2609503740</v>
      </c>
      <c r="G2138" s="3" t="s">
        <v>1936</v>
      </c>
      <c r="H2138" s="5">
        <v>9990</v>
      </c>
      <c r="I2138" s="5">
        <v>8466.1</v>
      </c>
      <c r="J2138" s="6">
        <f t="shared" si="165"/>
        <v>0</v>
      </c>
      <c r="K2138" s="3" t="s">
        <v>1933</v>
      </c>
      <c r="L2138" s="3" t="s">
        <v>1934</v>
      </c>
      <c r="M2138" s="7">
        <f t="shared" si="166"/>
        <v>0</v>
      </c>
      <c r="N2138" s="7">
        <f t="shared" si="167"/>
        <v>0</v>
      </c>
      <c r="O2138" s="7">
        <f t="shared" si="168"/>
        <v>0</v>
      </c>
      <c r="P2138" s="7">
        <f t="shared" si="169"/>
        <v>0.18000023623628358</v>
      </c>
    </row>
    <row r="2139" spans="1:16" x14ac:dyDescent="0.25">
      <c r="A2139" s="4">
        <v>6095</v>
      </c>
      <c r="B2139" s="4" t="s">
        <v>1931</v>
      </c>
      <c r="C2139" s="3" t="s">
        <v>16</v>
      </c>
      <c r="D2139" s="4" t="s">
        <v>53</v>
      </c>
      <c r="E2139" s="3" t="s">
        <v>18</v>
      </c>
      <c r="F2139" s="4">
        <v>2609503741</v>
      </c>
      <c r="G2139" s="3" t="s">
        <v>1935</v>
      </c>
      <c r="H2139" s="5">
        <v>119900</v>
      </c>
      <c r="I2139" s="5">
        <v>101610.16</v>
      </c>
      <c r="J2139" s="6">
        <f t="shared" si="165"/>
        <v>1016.1016000000001</v>
      </c>
      <c r="K2139" s="3" t="s">
        <v>1933</v>
      </c>
      <c r="L2139" s="3" t="s">
        <v>1934</v>
      </c>
      <c r="M2139" s="7">
        <f t="shared" si="166"/>
        <v>609.66096000000005</v>
      </c>
      <c r="N2139" s="7">
        <f t="shared" si="167"/>
        <v>152.41524000000001</v>
      </c>
      <c r="O2139" s="7">
        <f t="shared" si="168"/>
        <v>254.02540000000002</v>
      </c>
      <c r="P2139" s="7">
        <f t="shared" si="169"/>
        <v>0.18000011022519802</v>
      </c>
    </row>
    <row r="2140" spans="1:16" x14ac:dyDescent="0.25">
      <c r="A2140" s="4">
        <v>6095</v>
      </c>
      <c r="B2140" s="4" t="s">
        <v>1931</v>
      </c>
      <c r="C2140" s="3" t="s">
        <v>16</v>
      </c>
      <c r="D2140" s="4" t="s">
        <v>53</v>
      </c>
      <c r="E2140" s="3" t="s">
        <v>18</v>
      </c>
      <c r="F2140" s="4">
        <v>2609503742</v>
      </c>
      <c r="G2140" s="3" t="s">
        <v>1936</v>
      </c>
      <c r="H2140" s="5">
        <v>141900</v>
      </c>
      <c r="I2140" s="5">
        <v>120254.23999999999</v>
      </c>
      <c r="J2140" s="6">
        <f t="shared" si="165"/>
        <v>1202.5424</v>
      </c>
      <c r="K2140" s="3" t="s">
        <v>1933</v>
      </c>
      <c r="L2140" s="3" t="s">
        <v>1934</v>
      </c>
      <c r="M2140" s="7">
        <f t="shared" si="166"/>
        <v>721.52544</v>
      </c>
      <c r="N2140" s="7">
        <f t="shared" si="167"/>
        <v>180.38136</v>
      </c>
      <c r="O2140" s="7">
        <f t="shared" si="168"/>
        <v>300.63560000000001</v>
      </c>
      <c r="P2140" s="7">
        <f t="shared" si="169"/>
        <v>0.17999997338971174</v>
      </c>
    </row>
    <row r="2141" spans="1:16" x14ac:dyDescent="0.25">
      <c r="A2141" s="4">
        <v>6095</v>
      </c>
      <c r="B2141" s="4" t="s">
        <v>1931</v>
      </c>
      <c r="C2141" s="3" t="s">
        <v>16</v>
      </c>
      <c r="D2141" s="4" t="s">
        <v>53</v>
      </c>
      <c r="E2141" s="3" t="s">
        <v>18</v>
      </c>
      <c r="F2141" s="4">
        <v>2609503739</v>
      </c>
      <c r="G2141" s="3" t="s">
        <v>1941</v>
      </c>
      <c r="H2141" s="5">
        <v>46682</v>
      </c>
      <c r="I2141" s="5">
        <v>39561</v>
      </c>
      <c r="J2141" s="6">
        <f t="shared" si="165"/>
        <v>237.36600000000001</v>
      </c>
      <c r="K2141" s="3" t="s">
        <v>1933</v>
      </c>
      <c r="L2141" s="3" t="s">
        <v>1934</v>
      </c>
      <c r="M2141" s="7">
        <f t="shared" si="166"/>
        <v>142.4196</v>
      </c>
      <c r="N2141" s="7">
        <f t="shared" si="167"/>
        <v>35.604900000000001</v>
      </c>
      <c r="O2141" s="7">
        <f t="shared" si="168"/>
        <v>59.341500000000003</v>
      </c>
      <c r="P2141" s="7">
        <f t="shared" si="169"/>
        <v>0.18000050554839353</v>
      </c>
    </row>
    <row r="2142" spans="1:16" x14ac:dyDescent="0.25">
      <c r="A2142" s="4">
        <v>6095</v>
      </c>
      <c r="B2142" s="4" t="s">
        <v>1931</v>
      </c>
      <c r="C2142" s="3" t="s">
        <v>16</v>
      </c>
      <c r="D2142" s="4" t="s">
        <v>53</v>
      </c>
      <c r="E2142" s="3" t="s">
        <v>18</v>
      </c>
      <c r="F2142" s="4">
        <v>2609503738</v>
      </c>
      <c r="G2142" s="3" t="s">
        <v>1936</v>
      </c>
      <c r="H2142" s="5">
        <v>14999</v>
      </c>
      <c r="I2142" s="5">
        <v>12711.02</v>
      </c>
      <c r="J2142" s="6">
        <f t="shared" si="165"/>
        <v>0</v>
      </c>
      <c r="K2142" s="3" t="s">
        <v>1933</v>
      </c>
      <c r="L2142" s="3" t="s">
        <v>1934</v>
      </c>
      <c r="M2142" s="7">
        <f t="shared" si="166"/>
        <v>0</v>
      </c>
      <c r="N2142" s="7">
        <f t="shared" si="167"/>
        <v>0</v>
      </c>
      <c r="O2142" s="7">
        <f t="shared" si="168"/>
        <v>0</v>
      </c>
      <c r="P2142" s="7">
        <f t="shared" si="169"/>
        <v>0.17999971678118665</v>
      </c>
    </row>
    <row r="2143" spans="1:16" x14ac:dyDescent="0.25">
      <c r="A2143" s="4">
        <v>6095</v>
      </c>
      <c r="B2143" s="4" t="s">
        <v>1931</v>
      </c>
      <c r="C2143" s="3" t="s">
        <v>16</v>
      </c>
      <c r="D2143" s="4" t="s">
        <v>53</v>
      </c>
      <c r="E2143" s="3" t="s">
        <v>18</v>
      </c>
      <c r="F2143" s="4">
        <v>2609503737</v>
      </c>
      <c r="G2143" s="3" t="s">
        <v>1937</v>
      </c>
      <c r="H2143" s="5">
        <v>22705</v>
      </c>
      <c r="I2143" s="5">
        <v>19241.52</v>
      </c>
      <c r="J2143" s="6">
        <f t="shared" si="165"/>
        <v>38.483040000000003</v>
      </c>
      <c r="K2143" s="3" t="s">
        <v>1933</v>
      </c>
      <c r="L2143" s="3" t="s">
        <v>1934</v>
      </c>
      <c r="M2143" s="7">
        <f t="shared" si="166"/>
        <v>23.089824</v>
      </c>
      <c r="N2143" s="7">
        <f t="shared" si="167"/>
        <v>5.772456</v>
      </c>
      <c r="O2143" s="7">
        <f t="shared" si="168"/>
        <v>9.6207600000000006</v>
      </c>
      <c r="P2143" s="7">
        <f t="shared" si="169"/>
        <v>0.18000033261405535</v>
      </c>
    </row>
    <row r="2144" spans="1:16" x14ac:dyDescent="0.25">
      <c r="A2144" s="4">
        <v>6095</v>
      </c>
      <c r="B2144" s="4" t="s">
        <v>1931</v>
      </c>
      <c r="C2144" s="3" t="s">
        <v>16</v>
      </c>
      <c r="D2144" s="4" t="s">
        <v>53</v>
      </c>
      <c r="E2144" s="3" t="s">
        <v>18</v>
      </c>
      <c r="F2144" s="4">
        <v>2609503736</v>
      </c>
      <c r="G2144" s="3" t="s">
        <v>1936</v>
      </c>
      <c r="H2144" s="5">
        <v>76000</v>
      </c>
      <c r="I2144" s="5">
        <v>64406.78</v>
      </c>
      <c r="J2144" s="6">
        <f t="shared" si="165"/>
        <v>386.44067999999999</v>
      </c>
      <c r="K2144" s="3" t="s">
        <v>1933</v>
      </c>
      <c r="L2144" s="3" t="s">
        <v>1934</v>
      </c>
      <c r="M2144" s="7">
        <f t="shared" si="166"/>
        <v>231.86440799999997</v>
      </c>
      <c r="N2144" s="7">
        <f t="shared" si="167"/>
        <v>57.966101999999992</v>
      </c>
      <c r="O2144" s="7">
        <f t="shared" si="168"/>
        <v>96.610169999999997</v>
      </c>
      <c r="P2144" s="7">
        <f t="shared" si="169"/>
        <v>0.17999999378947384</v>
      </c>
    </row>
    <row r="2145" spans="1:16" x14ac:dyDescent="0.25">
      <c r="A2145" s="4">
        <v>6095</v>
      </c>
      <c r="B2145" s="4" t="s">
        <v>1931</v>
      </c>
      <c r="C2145" s="3" t="s">
        <v>16</v>
      </c>
      <c r="D2145" s="4" t="s">
        <v>54</v>
      </c>
      <c r="E2145" s="3" t="s">
        <v>18</v>
      </c>
      <c r="F2145" s="4">
        <v>2609503744</v>
      </c>
      <c r="G2145" s="3" t="s">
        <v>1938</v>
      </c>
      <c r="H2145" s="5">
        <v>54018</v>
      </c>
      <c r="I2145" s="5">
        <v>45777.960000000006</v>
      </c>
      <c r="J2145" s="6">
        <f t="shared" si="165"/>
        <v>274.66776000000004</v>
      </c>
      <c r="K2145" s="3" t="s">
        <v>1933</v>
      </c>
      <c r="L2145" s="3" t="s">
        <v>1934</v>
      </c>
      <c r="M2145" s="7">
        <f t="shared" si="166"/>
        <v>164.80065600000003</v>
      </c>
      <c r="N2145" s="7">
        <f t="shared" si="167"/>
        <v>41.200164000000008</v>
      </c>
      <c r="O2145" s="7">
        <f t="shared" si="168"/>
        <v>68.666940000000011</v>
      </c>
      <c r="P2145" s="7">
        <f t="shared" si="169"/>
        <v>0.18000015728092711</v>
      </c>
    </row>
    <row r="2146" spans="1:16" x14ac:dyDescent="0.25">
      <c r="A2146" s="4">
        <v>6095</v>
      </c>
      <c r="B2146" s="4" t="s">
        <v>1931</v>
      </c>
      <c r="C2146" s="3" t="s">
        <v>16</v>
      </c>
      <c r="D2146" s="4" t="s">
        <v>54</v>
      </c>
      <c r="E2146" s="3" t="s">
        <v>18</v>
      </c>
      <c r="F2146" s="4">
        <v>2609503745</v>
      </c>
      <c r="G2146" s="3" t="s">
        <v>1940</v>
      </c>
      <c r="H2146" s="5">
        <v>19900</v>
      </c>
      <c r="I2146" s="5">
        <v>16864.400000000001</v>
      </c>
      <c r="J2146" s="6">
        <f t="shared" si="165"/>
        <v>0</v>
      </c>
      <c r="K2146" s="3" t="s">
        <v>1933</v>
      </c>
      <c r="L2146" s="3" t="s">
        <v>1934</v>
      </c>
      <c r="M2146" s="7">
        <f t="shared" si="166"/>
        <v>0</v>
      </c>
      <c r="N2146" s="7">
        <f t="shared" si="167"/>
        <v>0</v>
      </c>
      <c r="O2146" s="7">
        <f t="shared" si="168"/>
        <v>0</v>
      </c>
      <c r="P2146" s="7">
        <f t="shared" si="169"/>
        <v>0.1800004743720498</v>
      </c>
    </row>
    <row r="2147" spans="1:16" x14ac:dyDescent="0.25">
      <c r="A2147" s="4">
        <v>6095</v>
      </c>
      <c r="B2147" s="4" t="s">
        <v>1931</v>
      </c>
      <c r="C2147" s="3" t="s">
        <v>16</v>
      </c>
      <c r="D2147" s="4" t="s">
        <v>54</v>
      </c>
      <c r="E2147" s="3" t="s">
        <v>18</v>
      </c>
      <c r="F2147" s="4">
        <v>2609503746</v>
      </c>
      <c r="G2147" s="3" t="s">
        <v>1935</v>
      </c>
      <c r="H2147" s="5">
        <v>81400</v>
      </c>
      <c r="I2147" s="5">
        <v>68983.06</v>
      </c>
      <c r="J2147" s="6">
        <f t="shared" si="165"/>
        <v>689.8306</v>
      </c>
      <c r="K2147" s="3" t="s">
        <v>1933</v>
      </c>
      <c r="L2147" s="3" t="s">
        <v>1934</v>
      </c>
      <c r="M2147" s="7">
        <f t="shared" si="166"/>
        <v>413.89835999999997</v>
      </c>
      <c r="N2147" s="7">
        <f t="shared" si="167"/>
        <v>103.47458999999999</v>
      </c>
      <c r="O2147" s="7">
        <f t="shared" si="168"/>
        <v>172.45765</v>
      </c>
      <c r="P2147" s="7">
        <f t="shared" si="169"/>
        <v>0.17999984343982423</v>
      </c>
    </row>
    <row r="2148" spans="1:16" x14ac:dyDescent="0.25">
      <c r="A2148" s="4">
        <v>6095</v>
      </c>
      <c r="B2148" s="4" t="s">
        <v>1931</v>
      </c>
      <c r="C2148" s="3" t="s">
        <v>16</v>
      </c>
      <c r="D2148" s="4" t="s">
        <v>54</v>
      </c>
      <c r="E2148" s="3" t="s">
        <v>22</v>
      </c>
      <c r="F2148" s="4">
        <v>2609503745</v>
      </c>
      <c r="G2148" s="3" t="s">
        <v>1940</v>
      </c>
      <c r="H2148" s="5">
        <v>18130.5</v>
      </c>
      <c r="I2148" s="5">
        <v>17267.14</v>
      </c>
      <c r="J2148" s="6">
        <f t="shared" si="165"/>
        <v>172.67140000000001</v>
      </c>
      <c r="K2148" s="3" t="s">
        <v>1933</v>
      </c>
      <c r="L2148" s="3" t="s">
        <v>1939</v>
      </c>
      <c r="M2148" s="7">
        <f t="shared" si="166"/>
        <v>103.60284</v>
      </c>
      <c r="N2148" s="7">
        <f t="shared" si="167"/>
        <v>25.90071</v>
      </c>
      <c r="O2148" s="7">
        <f t="shared" si="168"/>
        <v>43.167850000000001</v>
      </c>
      <c r="P2148" s="7">
        <f t="shared" si="169"/>
        <v>5.0000173740410991E-2</v>
      </c>
    </row>
    <row r="2149" spans="1:16" x14ac:dyDescent="0.25">
      <c r="A2149" s="4">
        <v>6095</v>
      </c>
      <c r="B2149" s="4" t="s">
        <v>1931</v>
      </c>
      <c r="C2149" s="3" t="s">
        <v>16</v>
      </c>
      <c r="D2149" s="4" t="s">
        <v>55</v>
      </c>
      <c r="E2149" s="3" t="s">
        <v>18</v>
      </c>
      <c r="F2149" s="4">
        <v>2609503747</v>
      </c>
      <c r="G2149" s="3" t="s">
        <v>1935</v>
      </c>
      <c r="H2149" s="5">
        <v>102774</v>
      </c>
      <c r="I2149" s="5">
        <v>87096.62</v>
      </c>
      <c r="J2149" s="6">
        <f t="shared" si="165"/>
        <v>870.96619999999996</v>
      </c>
      <c r="K2149" s="3" t="s">
        <v>1933</v>
      </c>
      <c r="L2149" s="3" t="s">
        <v>1934</v>
      </c>
      <c r="M2149" s="7">
        <f t="shared" si="166"/>
        <v>522.57971999999995</v>
      </c>
      <c r="N2149" s="7">
        <f t="shared" si="167"/>
        <v>130.64492999999999</v>
      </c>
      <c r="O2149" s="7">
        <f t="shared" si="168"/>
        <v>217.74154999999999</v>
      </c>
      <c r="P2149" s="7">
        <f t="shared" si="169"/>
        <v>0.17999986681457902</v>
      </c>
    </row>
    <row r="2150" spans="1:16" x14ac:dyDescent="0.25">
      <c r="A2150" s="4">
        <v>6095</v>
      </c>
      <c r="B2150" s="4" t="s">
        <v>1931</v>
      </c>
      <c r="C2150" s="3" t="s">
        <v>16</v>
      </c>
      <c r="D2150" s="4" t="s">
        <v>55</v>
      </c>
      <c r="E2150" s="3" t="s">
        <v>18</v>
      </c>
      <c r="F2150" s="4">
        <v>2609503748</v>
      </c>
      <c r="G2150" s="3" t="s">
        <v>1937</v>
      </c>
      <c r="H2150" s="5">
        <v>29990</v>
      </c>
      <c r="I2150" s="5">
        <v>25415.26</v>
      </c>
      <c r="J2150" s="6">
        <f t="shared" si="165"/>
        <v>50.83052</v>
      </c>
      <c r="K2150" s="3" t="s">
        <v>1933</v>
      </c>
      <c r="L2150" s="3" t="s">
        <v>1934</v>
      </c>
      <c r="M2150" s="7">
        <f t="shared" si="166"/>
        <v>30.498311999999999</v>
      </c>
      <c r="N2150" s="7">
        <f t="shared" si="167"/>
        <v>7.6245779999999996</v>
      </c>
      <c r="O2150" s="7">
        <f t="shared" si="168"/>
        <v>12.70763</v>
      </c>
      <c r="P2150" s="7">
        <f t="shared" si="169"/>
        <v>0.17999973244420886</v>
      </c>
    </row>
    <row r="2151" spans="1:16" x14ac:dyDescent="0.25">
      <c r="A2151" s="4">
        <v>6095</v>
      </c>
      <c r="B2151" s="4" t="s">
        <v>1931</v>
      </c>
      <c r="C2151" s="3" t="s">
        <v>16</v>
      </c>
      <c r="D2151" s="4" t="s">
        <v>56</v>
      </c>
      <c r="E2151" s="3" t="s">
        <v>18</v>
      </c>
      <c r="F2151" s="4">
        <v>2609503749</v>
      </c>
      <c r="G2151" s="3" t="s">
        <v>1937</v>
      </c>
      <c r="H2151" s="5">
        <v>50490</v>
      </c>
      <c r="I2151" s="5">
        <v>42788.14</v>
      </c>
      <c r="J2151" s="6">
        <f t="shared" si="165"/>
        <v>256.72883999999999</v>
      </c>
      <c r="K2151" s="3" t="s">
        <v>1933</v>
      </c>
      <c r="L2151" s="3" t="s">
        <v>1934</v>
      </c>
      <c r="M2151" s="7">
        <f t="shared" si="166"/>
        <v>154.03730399999998</v>
      </c>
      <c r="N2151" s="7">
        <f t="shared" si="167"/>
        <v>38.509325999999994</v>
      </c>
      <c r="O2151" s="7">
        <f t="shared" si="168"/>
        <v>64.182209999999998</v>
      </c>
      <c r="P2151" s="7">
        <f t="shared" si="169"/>
        <v>0.17999987847099685</v>
      </c>
    </row>
    <row r="2152" spans="1:16" x14ac:dyDescent="0.25">
      <c r="A2152" s="4">
        <v>6095</v>
      </c>
      <c r="B2152" s="4" t="s">
        <v>1931</v>
      </c>
      <c r="C2152" s="3" t="s">
        <v>16</v>
      </c>
      <c r="D2152" s="4" t="s">
        <v>57</v>
      </c>
      <c r="E2152" s="3" t="s">
        <v>18</v>
      </c>
      <c r="F2152" s="4">
        <v>2609503750</v>
      </c>
      <c r="G2152" s="3" t="s">
        <v>1935</v>
      </c>
      <c r="H2152" s="5">
        <v>87920</v>
      </c>
      <c r="I2152" s="5">
        <v>74508.479999999996</v>
      </c>
      <c r="J2152" s="6">
        <f t="shared" si="165"/>
        <v>745.08479999999997</v>
      </c>
      <c r="K2152" s="3" t="s">
        <v>1933</v>
      </c>
      <c r="L2152" s="3" t="s">
        <v>1934</v>
      </c>
      <c r="M2152" s="7">
        <f t="shared" si="166"/>
        <v>447.05087999999995</v>
      </c>
      <c r="N2152" s="7">
        <f t="shared" si="167"/>
        <v>111.76271999999999</v>
      </c>
      <c r="O2152" s="7">
        <f t="shared" si="168"/>
        <v>186.27119999999999</v>
      </c>
      <c r="P2152" s="7">
        <f t="shared" si="169"/>
        <v>0.17999991410373695</v>
      </c>
    </row>
    <row r="2153" spans="1:16" x14ac:dyDescent="0.25">
      <c r="A2153" s="4">
        <v>6095</v>
      </c>
      <c r="B2153" s="4" t="s">
        <v>1931</v>
      </c>
      <c r="C2153" s="3" t="s">
        <v>16</v>
      </c>
      <c r="D2153" s="4" t="s">
        <v>57</v>
      </c>
      <c r="E2153" s="3" t="s">
        <v>18</v>
      </c>
      <c r="F2153" s="4">
        <v>2609503751</v>
      </c>
      <c r="G2153" s="3" t="s">
        <v>1937</v>
      </c>
      <c r="H2153" s="5">
        <v>19153</v>
      </c>
      <c r="I2153" s="5">
        <v>16231.36</v>
      </c>
      <c r="J2153" s="6">
        <f t="shared" si="165"/>
        <v>0</v>
      </c>
      <c r="K2153" s="3" t="s">
        <v>1933</v>
      </c>
      <c r="L2153" s="3" t="s">
        <v>1934</v>
      </c>
      <c r="M2153" s="7">
        <f t="shared" si="166"/>
        <v>0</v>
      </c>
      <c r="N2153" s="7">
        <f t="shared" si="167"/>
        <v>0</v>
      </c>
      <c r="O2153" s="7">
        <f t="shared" si="168"/>
        <v>0</v>
      </c>
      <c r="P2153" s="7">
        <f t="shared" si="169"/>
        <v>0.17999970427616652</v>
      </c>
    </row>
    <row r="2154" spans="1:16" x14ac:dyDescent="0.25">
      <c r="A2154" s="4">
        <v>6095</v>
      </c>
      <c r="B2154" s="4" t="s">
        <v>1931</v>
      </c>
      <c r="C2154" s="3" t="s">
        <v>16</v>
      </c>
      <c r="D2154" s="4" t="s">
        <v>57</v>
      </c>
      <c r="E2154" s="3" t="s">
        <v>22</v>
      </c>
      <c r="F2154" s="4">
        <v>2609503751</v>
      </c>
      <c r="G2154" s="3" t="s">
        <v>1937</v>
      </c>
      <c r="H2154" s="5">
        <v>747</v>
      </c>
      <c r="I2154" s="5">
        <v>640.62</v>
      </c>
      <c r="J2154" s="6">
        <f t="shared" si="165"/>
        <v>3.2031000000000001</v>
      </c>
      <c r="K2154" s="3" t="s">
        <v>1933</v>
      </c>
      <c r="L2154" s="3" t="s">
        <v>1939</v>
      </c>
      <c r="M2154" s="7">
        <f t="shared" si="166"/>
        <v>1.9218599999999999</v>
      </c>
      <c r="N2154" s="7">
        <f t="shared" si="167"/>
        <v>0.48046499999999998</v>
      </c>
      <c r="O2154" s="7">
        <f t="shared" si="168"/>
        <v>0.80077500000000001</v>
      </c>
      <c r="P2154" s="7">
        <f t="shared" si="169"/>
        <v>0.16605788142736722</v>
      </c>
    </row>
    <row r="2155" spans="1:16" x14ac:dyDescent="0.25">
      <c r="A2155" s="4">
        <v>6095</v>
      </c>
      <c r="B2155" s="4" t="s">
        <v>1931</v>
      </c>
      <c r="C2155" s="3" t="s">
        <v>16</v>
      </c>
      <c r="D2155" s="4" t="s">
        <v>58</v>
      </c>
      <c r="E2155" s="3" t="s">
        <v>18</v>
      </c>
      <c r="F2155" s="4">
        <v>2609503752</v>
      </c>
      <c r="G2155" s="3" t="s">
        <v>1935</v>
      </c>
      <c r="H2155" s="5">
        <v>83399</v>
      </c>
      <c r="I2155" s="5">
        <v>70677.119999999995</v>
      </c>
      <c r="J2155" s="6">
        <f t="shared" si="165"/>
        <v>706.77120000000002</v>
      </c>
      <c r="K2155" s="3" t="s">
        <v>1933</v>
      </c>
      <c r="L2155" s="3" t="s">
        <v>1934</v>
      </c>
      <c r="M2155" s="7">
        <f t="shared" si="166"/>
        <v>424.06272000000001</v>
      </c>
      <c r="N2155" s="7">
        <f t="shared" si="167"/>
        <v>106.01568</v>
      </c>
      <c r="O2155" s="7">
        <f t="shared" si="168"/>
        <v>176.69280000000001</v>
      </c>
      <c r="P2155" s="7">
        <f t="shared" si="169"/>
        <v>0.17999997736183948</v>
      </c>
    </row>
    <row r="2156" spans="1:16" x14ac:dyDescent="0.25">
      <c r="A2156" s="4">
        <v>6095</v>
      </c>
      <c r="B2156" s="4" t="s">
        <v>1931</v>
      </c>
      <c r="C2156" s="3" t="s">
        <v>16</v>
      </c>
      <c r="D2156" s="4" t="s">
        <v>59</v>
      </c>
      <c r="E2156" s="3" t="s">
        <v>18</v>
      </c>
      <c r="F2156" s="4">
        <v>2609503753</v>
      </c>
      <c r="G2156" s="3" t="s">
        <v>1937</v>
      </c>
      <c r="H2156" s="5">
        <v>40000</v>
      </c>
      <c r="I2156" s="5">
        <v>33898.300000000003</v>
      </c>
      <c r="J2156" s="6">
        <f t="shared" si="165"/>
        <v>67.796600000000012</v>
      </c>
      <c r="K2156" s="3" t="s">
        <v>1933</v>
      </c>
      <c r="L2156" s="3" t="s">
        <v>1934</v>
      </c>
      <c r="M2156" s="7">
        <f t="shared" si="166"/>
        <v>40.677960000000006</v>
      </c>
      <c r="N2156" s="7">
        <f t="shared" si="167"/>
        <v>10.169490000000001</v>
      </c>
      <c r="O2156" s="7">
        <f t="shared" si="168"/>
        <v>16.949150000000003</v>
      </c>
      <c r="P2156" s="7">
        <f t="shared" si="169"/>
        <v>0.18000017700002635</v>
      </c>
    </row>
    <row r="2157" spans="1:16" x14ac:dyDescent="0.25">
      <c r="A2157" s="4">
        <v>6095</v>
      </c>
      <c r="B2157" s="4" t="s">
        <v>1931</v>
      </c>
      <c r="C2157" s="3" t="s">
        <v>16</v>
      </c>
      <c r="D2157" s="4" t="s">
        <v>59</v>
      </c>
      <c r="E2157" s="3" t="s">
        <v>18</v>
      </c>
      <c r="F2157" s="4">
        <v>2609503754</v>
      </c>
      <c r="G2157" s="3" t="s">
        <v>1935</v>
      </c>
      <c r="H2157" s="5">
        <v>25900</v>
      </c>
      <c r="I2157" s="5">
        <v>21949.16</v>
      </c>
      <c r="J2157" s="6">
        <f t="shared" si="165"/>
        <v>43.898319999999998</v>
      </c>
      <c r="K2157" s="3" t="s">
        <v>1933</v>
      </c>
      <c r="L2157" s="3" t="s">
        <v>1934</v>
      </c>
      <c r="M2157" s="7">
        <f t="shared" si="166"/>
        <v>26.338991999999998</v>
      </c>
      <c r="N2157" s="7">
        <f t="shared" si="167"/>
        <v>6.5847479999999994</v>
      </c>
      <c r="O2157" s="7">
        <f t="shared" si="168"/>
        <v>10.97458</v>
      </c>
      <c r="P2157" s="7">
        <f t="shared" si="169"/>
        <v>0.17999959907349528</v>
      </c>
    </row>
    <row r="2158" spans="1:16" x14ac:dyDescent="0.25">
      <c r="A2158" s="4">
        <v>6095</v>
      </c>
      <c r="B2158" s="4" t="s">
        <v>1931</v>
      </c>
      <c r="C2158" s="3" t="s">
        <v>16</v>
      </c>
      <c r="D2158" s="4" t="s">
        <v>59</v>
      </c>
      <c r="E2158" s="3" t="s">
        <v>18</v>
      </c>
      <c r="F2158" s="4">
        <v>2609503755</v>
      </c>
      <c r="G2158" s="3" t="s">
        <v>1935</v>
      </c>
      <c r="H2158" s="5">
        <v>42900</v>
      </c>
      <c r="I2158" s="5">
        <v>36355.94</v>
      </c>
      <c r="J2158" s="6">
        <f t="shared" si="165"/>
        <v>218.13564000000002</v>
      </c>
      <c r="K2158" s="3" t="s">
        <v>1933</v>
      </c>
      <c r="L2158" s="3" t="s">
        <v>1934</v>
      </c>
      <c r="M2158" s="7">
        <f t="shared" si="166"/>
        <v>130.881384</v>
      </c>
      <c r="N2158" s="7">
        <f t="shared" si="167"/>
        <v>32.720345999999999</v>
      </c>
      <c r="O2158" s="7">
        <f t="shared" si="168"/>
        <v>54.533910000000006</v>
      </c>
      <c r="P2158" s="7">
        <f t="shared" si="169"/>
        <v>0.17999974694644116</v>
      </c>
    </row>
    <row r="2159" spans="1:16" x14ac:dyDescent="0.25">
      <c r="A2159" s="4">
        <v>6095</v>
      </c>
      <c r="B2159" s="4" t="s">
        <v>1931</v>
      </c>
      <c r="C2159" s="3" t="s">
        <v>16</v>
      </c>
      <c r="D2159" s="4" t="s">
        <v>59</v>
      </c>
      <c r="E2159" s="3" t="s">
        <v>18</v>
      </c>
      <c r="F2159" s="4">
        <v>2609503756</v>
      </c>
      <c r="G2159" s="3" t="s">
        <v>1937</v>
      </c>
      <c r="H2159" s="5">
        <v>18782</v>
      </c>
      <c r="I2159" s="5">
        <v>15916.94</v>
      </c>
      <c r="J2159" s="6">
        <f t="shared" si="165"/>
        <v>0</v>
      </c>
      <c r="K2159" s="3" t="s">
        <v>1933</v>
      </c>
      <c r="L2159" s="3" t="s">
        <v>1934</v>
      </c>
      <c r="M2159" s="7">
        <f t="shared" si="166"/>
        <v>0</v>
      </c>
      <c r="N2159" s="7">
        <f t="shared" si="167"/>
        <v>0</v>
      </c>
      <c r="O2159" s="7">
        <f t="shared" si="168"/>
        <v>0</v>
      </c>
      <c r="P2159" s="7">
        <f t="shared" si="169"/>
        <v>0.18000067852237933</v>
      </c>
    </row>
    <row r="2160" spans="1:16" x14ac:dyDescent="0.25">
      <c r="A2160" s="4">
        <v>6095</v>
      </c>
      <c r="B2160" s="4" t="s">
        <v>1931</v>
      </c>
      <c r="C2160" s="3" t="s">
        <v>16</v>
      </c>
      <c r="D2160" s="4" t="s">
        <v>60</v>
      </c>
      <c r="E2160" s="3" t="s">
        <v>18</v>
      </c>
      <c r="F2160" s="4">
        <v>2609503757</v>
      </c>
      <c r="G2160" s="3" t="s">
        <v>1937</v>
      </c>
      <c r="H2160" s="5">
        <v>37900</v>
      </c>
      <c r="I2160" s="5">
        <v>32118.639999999999</v>
      </c>
      <c r="J2160" s="6">
        <f t="shared" si="165"/>
        <v>64.237279999999998</v>
      </c>
      <c r="K2160" s="3" t="s">
        <v>1933</v>
      </c>
      <c r="L2160" s="3" t="s">
        <v>1934</v>
      </c>
      <c r="M2160" s="7">
        <f t="shared" si="166"/>
        <v>38.542367999999996</v>
      </c>
      <c r="N2160" s="7">
        <f t="shared" si="167"/>
        <v>9.635591999999999</v>
      </c>
      <c r="O2160" s="7">
        <f t="shared" si="168"/>
        <v>16.05932</v>
      </c>
      <c r="P2160" s="7">
        <f t="shared" si="169"/>
        <v>0.18000014944592935</v>
      </c>
    </row>
    <row r="2161" spans="1:16" x14ac:dyDescent="0.25">
      <c r="A2161" s="4">
        <v>6095</v>
      </c>
      <c r="B2161" s="4" t="s">
        <v>1931</v>
      </c>
      <c r="C2161" s="3" t="s">
        <v>16</v>
      </c>
      <c r="D2161" s="4" t="s">
        <v>61</v>
      </c>
      <c r="E2161" s="3" t="s">
        <v>18</v>
      </c>
      <c r="F2161" s="4">
        <v>2609503761</v>
      </c>
      <c r="G2161" s="3" t="s">
        <v>1935</v>
      </c>
      <c r="H2161" s="5">
        <v>23900</v>
      </c>
      <c r="I2161" s="5">
        <v>20254.240000000002</v>
      </c>
      <c r="J2161" s="6">
        <f t="shared" si="165"/>
        <v>40.508480000000006</v>
      </c>
      <c r="K2161" s="3" t="s">
        <v>1933</v>
      </c>
      <c r="L2161" s="3" t="s">
        <v>1934</v>
      </c>
      <c r="M2161" s="7">
        <f t="shared" si="166"/>
        <v>24.305088000000001</v>
      </c>
      <c r="N2161" s="7">
        <f t="shared" si="167"/>
        <v>6.0762720000000003</v>
      </c>
      <c r="O2161" s="7">
        <f t="shared" si="168"/>
        <v>10.127120000000001</v>
      </c>
      <c r="P2161" s="7">
        <f t="shared" si="169"/>
        <v>0.17999984200838925</v>
      </c>
    </row>
    <row r="2162" spans="1:16" x14ac:dyDescent="0.25">
      <c r="A2162" s="4">
        <v>6095</v>
      </c>
      <c r="B2162" s="4" t="s">
        <v>1931</v>
      </c>
      <c r="C2162" s="3" t="s">
        <v>16</v>
      </c>
      <c r="D2162" s="4" t="s">
        <v>61</v>
      </c>
      <c r="E2162" s="3" t="s">
        <v>18</v>
      </c>
      <c r="F2162" s="4">
        <v>2609503760</v>
      </c>
      <c r="G2162" s="3" t="s">
        <v>1937</v>
      </c>
      <c r="H2162" s="5">
        <v>30375</v>
      </c>
      <c r="I2162" s="5">
        <v>25741.52</v>
      </c>
      <c r="J2162" s="6">
        <f t="shared" si="165"/>
        <v>51.483040000000003</v>
      </c>
      <c r="K2162" s="3" t="s">
        <v>1933</v>
      </c>
      <c r="L2162" s="3" t="s">
        <v>1934</v>
      </c>
      <c r="M2162" s="7">
        <f t="shared" si="166"/>
        <v>30.889824000000001</v>
      </c>
      <c r="N2162" s="7">
        <f t="shared" si="167"/>
        <v>7.7224560000000002</v>
      </c>
      <c r="O2162" s="7">
        <f t="shared" si="168"/>
        <v>12.870760000000001</v>
      </c>
      <c r="P2162" s="7">
        <f t="shared" si="169"/>
        <v>0.18000024862556674</v>
      </c>
    </row>
    <row r="2163" spans="1:16" x14ac:dyDescent="0.25">
      <c r="A2163" s="4">
        <v>6095</v>
      </c>
      <c r="B2163" s="4" t="s">
        <v>1931</v>
      </c>
      <c r="C2163" s="3" t="s">
        <v>16</v>
      </c>
      <c r="D2163" s="4" t="s">
        <v>61</v>
      </c>
      <c r="E2163" s="3" t="s">
        <v>18</v>
      </c>
      <c r="F2163" s="4">
        <v>2609503758</v>
      </c>
      <c r="G2163" s="3" t="s">
        <v>1935</v>
      </c>
      <c r="H2163" s="5">
        <v>3590</v>
      </c>
      <c r="I2163" s="5">
        <v>3042.38</v>
      </c>
      <c r="J2163" s="6">
        <f t="shared" si="165"/>
        <v>0</v>
      </c>
      <c r="K2163" s="3" t="s">
        <v>1933</v>
      </c>
      <c r="L2163" s="3" t="s">
        <v>1934</v>
      </c>
      <c r="M2163" s="7">
        <f t="shared" si="166"/>
        <v>0</v>
      </c>
      <c r="N2163" s="7">
        <f t="shared" si="167"/>
        <v>0</v>
      </c>
      <c r="O2163" s="7">
        <f t="shared" si="168"/>
        <v>0</v>
      </c>
      <c r="P2163" s="7">
        <f t="shared" si="169"/>
        <v>0.17999723900367481</v>
      </c>
    </row>
    <row r="2164" spans="1:16" x14ac:dyDescent="0.25">
      <c r="A2164" s="4">
        <v>6095</v>
      </c>
      <c r="B2164" s="4" t="s">
        <v>1931</v>
      </c>
      <c r="C2164" s="3" t="s">
        <v>16</v>
      </c>
      <c r="D2164" s="4" t="s">
        <v>62</v>
      </c>
      <c r="E2164" s="3" t="s">
        <v>18</v>
      </c>
      <c r="F2164" s="4">
        <v>2609503762</v>
      </c>
      <c r="G2164" s="3" t="s">
        <v>1935</v>
      </c>
      <c r="H2164" s="5">
        <v>32000</v>
      </c>
      <c r="I2164" s="5">
        <v>27118.639999999999</v>
      </c>
      <c r="J2164" s="6">
        <f t="shared" si="165"/>
        <v>54.237279999999998</v>
      </c>
      <c r="K2164" s="3" t="s">
        <v>1933</v>
      </c>
      <c r="L2164" s="3" t="s">
        <v>1934</v>
      </c>
      <c r="M2164" s="7">
        <f t="shared" si="166"/>
        <v>32.542367999999996</v>
      </c>
      <c r="N2164" s="7">
        <f t="shared" si="167"/>
        <v>8.135591999999999</v>
      </c>
      <c r="O2164" s="7">
        <f t="shared" si="168"/>
        <v>13.55932</v>
      </c>
      <c r="P2164" s="7">
        <f t="shared" si="169"/>
        <v>0.18000017700002657</v>
      </c>
    </row>
    <row r="2165" spans="1:16" x14ac:dyDescent="0.25">
      <c r="A2165" s="4">
        <v>6095</v>
      </c>
      <c r="B2165" s="4" t="s">
        <v>1931</v>
      </c>
      <c r="C2165" s="3" t="s">
        <v>16</v>
      </c>
      <c r="D2165" s="4" t="s">
        <v>62</v>
      </c>
      <c r="E2165" s="3" t="s">
        <v>18</v>
      </c>
      <c r="F2165" s="4">
        <v>2609503763</v>
      </c>
      <c r="G2165" s="3" t="s">
        <v>1938</v>
      </c>
      <c r="H2165" s="5">
        <v>31700</v>
      </c>
      <c r="I2165" s="5">
        <v>26864.400000000001</v>
      </c>
      <c r="J2165" s="6">
        <f t="shared" si="165"/>
        <v>53.728800000000007</v>
      </c>
      <c r="K2165" s="3" t="s">
        <v>1933</v>
      </c>
      <c r="L2165" s="3" t="s">
        <v>1934</v>
      </c>
      <c r="M2165" s="7">
        <f t="shared" si="166"/>
        <v>32.237280000000005</v>
      </c>
      <c r="N2165" s="7">
        <f t="shared" si="167"/>
        <v>8.0593200000000014</v>
      </c>
      <c r="O2165" s="7">
        <f t="shared" si="168"/>
        <v>13.432200000000002</v>
      </c>
      <c r="P2165" s="7">
        <f t="shared" si="169"/>
        <v>0.1800002977918731</v>
      </c>
    </row>
    <row r="2166" spans="1:16" x14ac:dyDescent="0.25">
      <c r="A2166" s="4">
        <v>6095</v>
      </c>
      <c r="B2166" s="4" t="s">
        <v>1931</v>
      </c>
      <c r="C2166" s="3" t="s">
        <v>16</v>
      </c>
      <c r="D2166" s="4" t="s">
        <v>62</v>
      </c>
      <c r="E2166" s="3" t="s">
        <v>18</v>
      </c>
      <c r="F2166" s="4">
        <v>2609503764</v>
      </c>
      <c r="G2166" s="3" t="s">
        <v>1937</v>
      </c>
      <c r="H2166" s="5">
        <v>82923</v>
      </c>
      <c r="I2166" s="5">
        <v>70273.739999999991</v>
      </c>
      <c r="J2166" s="6">
        <f t="shared" si="165"/>
        <v>702.73739999999987</v>
      </c>
      <c r="K2166" s="3" t="s">
        <v>1933</v>
      </c>
      <c r="L2166" s="3" t="s">
        <v>1934</v>
      </c>
      <c r="M2166" s="7">
        <f t="shared" si="166"/>
        <v>421.64243999999991</v>
      </c>
      <c r="N2166" s="7">
        <f t="shared" si="167"/>
        <v>105.41060999999998</v>
      </c>
      <c r="O2166" s="7">
        <f t="shared" si="168"/>
        <v>175.68434999999997</v>
      </c>
      <c r="P2166" s="7">
        <f t="shared" si="169"/>
        <v>0.17999981216312122</v>
      </c>
    </row>
    <row r="2167" spans="1:16" x14ac:dyDescent="0.25">
      <c r="A2167" s="4">
        <v>6095</v>
      </c>
      <c r="B2167" s="4" t="s">
        <v>1931</v>
      </c>
      <c r="C2167" s="3" t="s">
        <v>16</v>
      </c>
      <c r="D2167" s="4" t="s">
        <v>63</v>
      </c>
      <c r="E2167" s="3" t="s">
        <v>18</v>
      </c>
      <c r="F2167" s="4">
        <v>2609503779</v>
      </c>
      <c r="G2167" s="3" t="s">
        <v>1935</v>
      </c>
      <c r="H2167" s="5">
        <v>101155</v>
      </c>
      <c r="I2167" s="5">
        <v>85724.56</v>
      </c>
      <c r="J2167" s="6">
        <f t="shared" si="165"/>
        <v>857.24559999999997</v>
      </c>
      <c r="K2167" s="3" t="s">
        <v>1933</v>
      </c>
      <c r="L2167" s="3" t="s">
        <v>1934</v>
      </c>
      <c r="M2167" s="7">
        <f t="shared" si="166"/>
        <v>514.34735999999998</v>
      </c>
      <c r="N2167" s="7">
        <f t="shared" si="167"/>
        <v>128.58684</v>
      </c>
      <c r="O2167" s="7">
        <f t="shared" si="168"/>
        <v>214.31139999999999</v>
      </c>
      <c r="P2167" s="7">
        <f t="shared" si="169"/>
        <v>0.18000022397315307</v>
      </c>
    </row>
    <row r="2168" spans="1:16" x14ac:dyDescent="0.25">
      <c r="A2168" s="4">
        <v>6095</v>
      </c>
      <c r="B2168" s="4" t="s">
        <v>1931</v>
      </c>
      <c r="C2168" s="3" t="s">
        <v>16</v>
      </c>
      <c r="D2168" s="4" t="s">
        <v>63</v>
      </c>
      <c r="E2168" s="3" t="s">
        <v>18</v>
      </c>
      <c r="F2168" s="4">
        <v>2609503782</v>
      </c>
      <c r="G2168" s="3" t="s">
        <v>1937</v>
      </c>
      <c r="H2168" s="5">
        <v>119320</v>
      </c>
      <c r="I2168" s="5">
        <v>101118.63999999998</v>
      </c>
      <c r="J2168" s="6">
        <f t="shared" si="165"/>
        <v>1011.1863999999998</v>
      </c>
      <c r="K2168" s="3" t="s">
        <v>1933</v>
      </c>
      <c r="L2168" s="3" t="s">
        <v>1934</v>
      </c>
      <c r="M2168" s="7">
        <f t="shared" si="166"/>
        <v>606.71183999999982</v>
      </c>
      <c r="N2168" s="7">
        <f t="shared" si="167"/>
        <v>151.67795999999996</v>
      </c>
      <c r="O2168" s="7">
        <f t="shared" si="168"/>
        <v>252.79659999999996</v>
      </c>
      <c r="P2168" s="7">
        <f t="shared" si="169"/>
        <v>0.18000004746899312</v>
      </c>
    </row>
    <row r="2169" spans="1:16" x14ac:dyDescent="0.25">
      <c r="A2169" s="4">
        <v>6095</v>
      </c>
      <c r="B2169" s="4" t="s">
        <v>1931</v>
      </c>
      <c r="C2169" s="3" t="s">
        <v>16</v>
      </c>
      <c r="D2169" s="4" t="s">
        <v>63</v>
      </c>
      <c r="E2169" s="3" t="s">
        <v>18</v>
      </c>
      <c r="F2169" s="4">
        <v>2609503772</v>
      </c>
      <c r="G2169" s="3" t="s">
        <v>1942</v>
      </c>
      <c r="H2169" s="5">
        <v>16900</v>
      </c>
      <c r="I2169" s="5">
        <v>14322.04</v>
      </c>
      <c r="J2169" s="6">
        <f t="shared" si="165"/>
        <v>0</v>
      </c>
      <c r="K2169" s="3" t="s">
        <v>1933</v>
      </c>
      <c r="L2169" s="3" t="s">
        <v>1934</v>
      </c>
      <c r="M2169" s="7">
        <f t="shared" si="166"/>
        <v>0</v>
      </c>
      <c r="N2169" s="7">
        <f t="shared" si="167"/>
        <v>0</v>
      </c>
      <c r="O2169" s="7">
        <f t="shared" si="168"/>
        <v>0</v>
      </c>
      <c r="P2169" s="7">
        <f t="shared" si="169"/>
        <v>0.17999949727832054</v>
      </c>
    </row>
    <row r="2170" spans="1:16" x14ac:dyDescent="0.25">
      <c r="A2170" s="4">
        <v>6095</v>
      </c>
      <c r="B2170" s="4" t="s">
        <v>1931</v>
      </c>
      <c r="C2170" s="3" t="s">
        <v>16</v>
      </c>
      <c r="D2170" s="4" t="s">
        <v>63</v>
      </c>
      <c r="E2170" s="3" t="s">
        <v>18</v>
      </c>
      <c r="F2170" s="4">
        <v>2609503774</v>
      </c>
      <c r="G2170" s="3" t="s">
        <v>1935</v>
      </c>
      <c r="H2170" s="5">
        <v>15900</v>
      </c>
      <c r="I2170" s="5">
        <v>13474.58</v>
      </c>
      <c r="J2170" s="6">
        <f t="shared" si="165"/>
        <v>0</v>
      </c>
      <c r="K2170" s="3" t="s">
        <v>1933</v>
      </c>
      <c r="L2170" s="3" t="s">
        <v>1934</v>
      </c>
      <c r="M2170" s="7">
        <f t="shared" si="166"/>
        <v>0</v>
      </c>
      <c r="N2170" s="7">
        <f t="shared" si="167"/>
        <v>0</v>
      </c>
      <c r="O2170" s="7">
        <f t="shared" si="168"/>
        <v>0</v>
      </c>
      <c r="P2170" s="7">
        <f t="shared" si="169"/>
        <v>0.17999967345920997</v>
      </c>
    </row>
    <row r="2171" spans="1:16" x14ac:dyDescent="0.25">
      <c r="A2171" s="4">
        <v>6095</v>
      </c>
      <c r="B2171" s="4" t="s">
        <v>1931</v>
      </c>
      <c r="C2171" s="3" t="s">
        <v>16</v>
      </c>
      <c r="D2171" s="4" t="s">
        <v>63</v>
      </c>
      <c r="E2171" s="3" t="s">
        <v>18</v>
      </c>
      <c r="F2171" s="4">
        <v>2609503775</v>
      </c>
      <c r="G2171" s="3" t="s">
        <v>1942</v>
      </c>
      <c r="H2171" s="5">
        <v>82000</v>
      </c>
      <c r="I2171" s="5">
        <v>69491.520000000004</v>
      </c>
      <c r="J2171" s="6">
        <f t="shared" si="165"/>
        <v>694.91520000000003</v>
      </c>
      <c r="K2171" s="3" t="s">
        <v>1933</v>
      </c>
      <c r="L2171" s="3" t="s">
        <v>1934</v>
      </c>
      <c r="M2171" s="7">
        <f t="shared" si="166"/>
        <v>416.94911999999999</v>
      </c>
      <c r="N2171" s="7">
        <f t="shared" si="167"/>
        <v>104.23728</v>
      </c>
      <c r="O2171" s="7">
        <f t="shared" si="168"/>
        <v>173.72880000000001</v>
      </c>
      <c r="P2171" s="7">
        <f t="shared" si="169"/>
        <v>0.18000009209756818</v>
      </c>
    </row>
    <row r="2172" spans="1:16" x14ac:dyDescent="0.25">
      <c r="A2172" s="4">
        <v>6095</v>
      </c>
      <c r="B2172" s="4" t="s">
        <v>1931</v>
      </c>
      <c r="C2172" s="3" t="s">
        <v>16</v>
      </c>
      <c r="D2172" s="4" t="s">
        <v>63</v>
      </c>
      <c r="E2172" s="3" t="s">
        <v>18</v>
      </c>
      <c r="F2172" s="4">
        <v>2609503776</v>
      </c>
      <c r="G2172" s="3" t="s">
        <v>1936</v>
      </c>
      <c r="H2172" s="5">
        <v>85509</v>
      </c>
      <c r="I2172" s="5">
        <v>72465.25</v>
      </c>
      <c r="J2172" s="6">
        <f t="shared" si="165"/>
        <v>724.65250000000003</v>
      </c>
      <c r="K2172" s="3" t="s">
        <v>1933</v>
      </c>
      <c r="L2172" s="3" t="s">
        <v>1934</v>
      </c>
      <c r="M2172" s="7">
        <f t="shared" si="166"/>
        <v>434.79149999999998</v>
      </c>
      <c r="N2172" s="7">
        <f t="shared" si="167"/>
        <v>108.697875</v>
      </c>
      <c r="O2172" s="7">
        <f t="shared" si="168"/>
        <v>181.16312500000001</v>
      </c>
      <c r="P2172" s="7">
        <f t="shared" si="169"/>
        <v>0.180000068998589</v>
      </c>
    </row>
    <row r="2173" spans="1:16" x14ac:dyDescent="0.25">
      <c r="A2173" s="4">
        <v>6095</v>
      </c>
      <c r="B2173" s="4" t="s">
        <v>1931</v>
      </c>
      <c r="C2173" s="3" t="s">
        <v>16</v>
      </c>
      <c r="D2173" s="4" t="s">
        <v>63</v>
      </c>
      <c r="E2173" s="3" t="s">
        <v>18</v>
      </c>
      <c r="F2173" s="4">
        <v>2609503777</v>
      </c>
      <c r="G2173" s="3" t="s">
        <v>1932</v>
      </c>
      <c r="H2173" s="5">
        <v>48000</v>
      </c>
      <c r="I2173" s="5">
        <v>40677.96</v>
      </c>
      <c r="J2173" s="6">
        <f t="shared" si="165"/>
        <v>244.06775999999999</v>
      </c>
      <c r="K2173" s="3" t="s">
        <v>1933</v>
      </c>
      <c r="L2173" s="3" t="s">
        <v>1934</v>
      </c>
      <c r="M2173" s="7">
        <f t="shared" si="166"/>
        <v>146.44065599999999</v>
      </c>
      <c r="N2173" s="7">
        <f t="shared" si="167"/>
        <v>36.610163999999997</v>
      </c>
      <c r="O2173" s="7">
        <f t="shared" si="168"/>
        <v>61.016939999999998</v>
      </c>
      <c r="P2173" s="7">
        <f t="shared" si="169"/>
        <v>0.18000017700002657</v>
      </c>
    </row>
    <row r="2174" spans="1:16" x14ac:dyDescent="0.25">
      <c r="A2174" s="4">
        <v>6095</v>
      </c>
      <c r="B2174" s="4" t="s">
        <v>1931</v>
      </c>
      <c r="C2174" s="3" t="s">
        <v>16</v>
      </c>
      <c r="D2174" s="4" t="s">
        <v>63</v>
      </c>
      <c r="E2174" s="3" t="s">
        <v>18</v>
      </c>
      <c r="F2174" s="4">
        <v>2609503778</v>
      </c>
      <c r="G2174" s="3" t="s">
        <v>1937</v>
      </c>
      <c r="H2174" s="5">
        <v>133570</v>
      </c>
      <c r="I2174" s="5">
        <v>113194.91999999998</v>
      </c>
      <c r="J2174" s="6">
        <f t="shared" si="165"/>
        <v>1131.9491999999998</v>
      </c>
      <c r="K2174" s="3" t="s">
        <v>1933</v>
      </c>
      <c r="L2174" s="3" t="s">
        <v>1934</v>
      </c>
      <c r="M2174" s="7">
        <f t="shared" si="166"/>
        <v>679.16951999999981</v>
      </c>
      <c r="N2174" s="7">
        <f t="shared" si="167"/>
        <v>169.79237999999995</v>
      </c>
      <c r="O2174" s="7">
        <f t="shared" si="168"/>
        <v>282.98729999999995</v>
      </c>
      <c r="P2174" s="7">
        <f t="shared" si="169"/>
        <v>0.17999995052781537</v>
      </c>
    </row>
    <row r="2175" spans="1:16" x14ac:dyDescent="0.25">
      <c r="A2175" s="4">
        <v>6095</v>
      </c>
      <c r="B2175" s="4" t="s">
        <v>1931</v>
      </c>
      <c r="C2175" s="3" t="s">
        <v>16</v>
      </c>
      <c r="D2175" s="4" t="s">
        <v>63</v>
      </c>
      <c r="E2175" s="3" t="s">
        <v>18</v>
      </c>
      <c r="F2175" s="4">
        <v>2609503780</v>
      </c>
      <c r="G2175" s="3" t="s">
        <v>1943</v>
      </c>
      <c r="H2175" s="5">
        <v>5499</v>
      </c>
      <c r="I2175" s="5">
        <v>4660.16</v>
      </c>
      <c r="J2175" s="6">
        <f t="shared" si="165"/>
        <v>0</v>
      </c>
      <c r="K2175" s="3" t="s">
        <v>1933</v>
      </c>
      <c r="L2175" s="3" t="s">
        <v>1934</v>
      </c>
      <c r="M2175" s="7">
        <f t="shared" si="166"/>
        <v>0</v>
      </c>
      <c r="N2175" s="7">
        <f t="shared" si="167"/>
        <v>0</v>
      </c>
      <c r="O2175" s="7">
        <f t="shared" si="168"/>
        <v>0</v>
      </c>
      <c r="P2175" s="7">
        <f t="shared" si="169"/>
        <v>0.18000240335095796</v>
      </c>
    </row>
    <row r="2176" spans="1:16" x14ac:dyDescent="0.25">
      <c r="A2176" s="4">
        <v>6095</v>
      </c>
      <c r="B2176" s="4" t="s">
        <v>1931</v>
      </c>
      <c r="C2176" s="3" t="s">
        <v>16</v>
      </c>
      <c r="D2176" s="4" t="s">
        <v>63</v>
      </c>
      <c r="E2176" s="3" t="s">
        <v>18</v>
      </c>
      <c r="F2176" s="4">
        <v>2609503781</v>
      </c>
      <c r="G2176" s="3" t="s">
        <v>1937</v>
      </c>
      <c r="H2176" s="5">
        <v>49800</v>
      </c>
      <c r="I2176" s="5">
        <v>38906.239999999998</v>
      </c>
      <c r="J2176" s="6">
        <f t="shared" si="165"/>
        <v>233.43743999999998</v>
      </c>
      <c r="K2176" s="3" t="s">
        <v>1933</v>
      </c>
      <c r="L2176" s="3" t="s">
        <v>1934</v>
      </c>
      <c r="M2176" s="7">
        <f t="shared" si="166"/>
        <v>140.06246399999998</v>
      </c>
      <c r="N2176" s="7">
        <f t="shared" si="167"/>
        <v>35.015615999999994</v>
      </c>
      <c r="O2176" s="7">
        <f t="shared" si="168"/>
        <v>58.359359999999995</v>
      </c>
      <c r="P2176" s="7">
        <f t="shared" si="169"/>
        <v>0.28000032899606864</v>
      </c>
    </row>
    <row r="2177" spans="1:16" x14ac:dyDescent="0.25">
      <c r="A2177" s="4">
        <v>6095</v>
      </c>
      <c r="B2177" s="4" t="s">
        <v>1931</v>
      </c>
      <c r="C2177" s="3" t="s">
        <v>16</v>
      </c>
      <c r="D2177" s="4" t="s">
        <v>63</v>
      </c>
      <c r="E2177" s="3" t="s">
        <v>18</v>
      </c>
      <c r="F2177" s="4">
        <v>2609503769</v>
      </c>
      <c r="G2177" s="3" t="s">
        <v>1937</v>
      </c>
      <c r="H2177" s="5">
        <v>33155</v>
      </c>
      <c r="I2177" s="5">
        <v>28097.46</v>
      </c>
      <c r="J2177" s="6">
        <f t="shared" si="165"/>
        <v>56.194919999999996</v>
      </c>
      <c r="K2177" s="3" t="s">
        <v>1933</v>
      </c>
      <c r="L2177" s="3" t="s">
        <v>1934</v>
      </c>
      <c r="M2177" s="7">
        <f t="shared" si="166"/>
        <v>33.716951999999999</v>
      </c>
      <c r="N2177" s="7">
        <f t="shared" si="167"/>
        <v>8.4292379999999998</v>
      </c>
      <c r="O2177" s="7">
        <f t="shared" si="168"/>
        <v>14.048729999999999</v>
      </c>
      <c r="P2177" s="7">
        <f t="shared" si="169"/>
        <v>0.17999990034686419</v>
      </c>
    </row>
    <row r="2178" spans="1:16" x14ac:dyDescent="0.25">
      <c r="A2178" s="4">
        <v>6095</v>
      </c>
      <c r="B2178" s="4" t="s">
        <v>1931</v>
      </c>
      <c r="C2178" s="3" t="s">
        <v>16</v>
      </c>
      <c r="D2178" s="4" t="s">
        <v>63</v>
      </c>
      <c r="E2178" s="3" t="s">
        <v>18</v>
      </c>
      <c r="F2178" s="4">
        <v>2609503783</v>
      </c>
      <c r="G2178" s="3" t="s">
        <v>1937</v>
      </c>
      <c r="H2178" s="5">
        <v>65876</v>
      </c>
      <c r="I2178" s="5">
        <v>55827.12</v>
      </c>
      <c r="J2178" s="6">
        <f t="shared" ref="J2178:J2241" si="170">IF($E2178=$E$2,IF(H2178&lt;$W$3,0,IF(H2178&lt;=$W$4,I2178*0.2%,IF(H2178&lt;=$W$5,I2178*0.6%,I2178*1%))),IF($E2178=$E$15,IF(H2178&lt;=$W$7,I2178*0.5%,IF(H2178&lt;=$W$8,I2178*0.8%,I2178*1%)),""))</f>
        <v>334.96272000000005</v>
      </c>
      <c r="K2178" s="3" t="s">
        <v>1933</v>
      </c>
      <c r="L2178" s="3" t="s">
        <v>1934</v>
      </c>
      <c r="M2178" s="7">
        <f t="shared" ref="M2178:M2241" si="171">IF($L2178="-",$J2178*0.7,$J2178*0.6)</f>
        <v>200.97763200000003</v>
      </c>
      <c r="N2178" s="7">
        <f t="shared" ref="N2178:N2241" si="172">IF($L2178="-",$J2178*0.3,$J2178*0.15)</f>
        <v>50.244408000000007</v>
      </c>
      <c r="O2178" s="7">
        <f t="shared" ref="O2178:O2241" si="173">IF($L2178="-",0,$J2178*0.25)</f>
        <v>83.740680000000012</v>
      </c>
      <c r="P2178" s="7">
        <f t="shared" si="169"/>
        <v>0.17999997134009416</v>
      </c>
    </row>
    <row r="2179" spans="1:16" x14ac:dyDescent="0.25">
      <c r="A2179" s="4">
        <v>6095</v>
      </c>
      <c r="B2179" s="4" t="s">
        <v>1931</v>
      </c>
      <c r="C2179" s="3" t="s">
        <v>16</v>
      </c>
      <c r="D2179" s="4" t="s">
        <v>63</v>
      </c>
      <c r="E2179" s="3" t="s">
        <v>18</v>
      </c>
      <c r="F2179" s="4">
        <v>2609503784</v>
      </c>
      <c r="G2179" s="3" t="s">
        <v>1940</v>
      </c>
      <c r="H2179" s="5">
        <v>15900</v>
      </c>
      <c r="I2179" s="5">
        <v>13474.58</v>
      </c>
      <c r="J2179" s="6">
        <f t="shared" si="170"/>
        <v>0</v>
      </c>
      <c r="K2179" s="3" t="s">
        <v>1933</v>
      </c>
      <c r="L2179" s="3" t="s">
        <v>1934</v>
      </c>
      <c r="M2179" s="7">
        <f t="shared" si="171"/>
        <v>0</v>
      </c>
      <c r="N2179" s="7">
        <f t="shared" si="172"/>
        <v>0</v>
      </c>
      <c r="O2179" s="7">
        <f t="shared" si="173"/>
        <v>0</v>
      </c>
      <c r="P2179" s="7">
        <f t="shared" ref="P2179:P2242" si="174">H2179/I2179-1</f>
        <v>0.17999967345920997</v>
      </c>
    </row>
    <row r="2180" spans="1:16" x14ac:dyDescent="0.25">
      <c r="A2180" s="4">
        <v>6095</v>
      </c>
      <c r="B2180" s="4" t="s">
        <v>1931</v>
      </c>
      <c r="C2180" s="3" t="s">
        <v>16</v>
      </c>
      <c r="D2180" s="4" t="s">
        <v>63</v>
      </c>
      <c r="E2180" s="3" t="s">
        <v>18</v>
      </c>
      <c r="F2180" s="4">
        <v>2609503785</v>
      </c>
      <c r="G2180" s="3" t="s">
        <v>1942</v>
      </c>
      <c r="H2180" s="5">
        <v>16999</v>
      </c>
      <c r="I2180" s="5">
        <v>14405.94</v>
      </c>
      <c r="J2180" s="6">
        <f t="shared" si="170"/>
        <v>0</v>
      </c>
      <c r="K2180" s="3" t="s">
        <v>1933</v>
      </c>
      <c r="L2180" s="3" t="s">
        <v>1934</v>
      </c>
      <c r="M2180" s="7">
        <f t="shared" si="171"/>
        <v>0</v>
      </c>
      <c r="N2180" s="7">
        <f t="shared" si="172"/>
        <v>0</v>
      </c>
      <c r="O2180" s="7">
        <f t="shared" si="173"/>
        <v>0</v>
      </c>
      <c r="P2180" s="7">
        <f t="shared" si="174"/>
        <v>0.17999936137454409</v>
      </c>
    </row>
    <row r="2181" spans="1:16" x14ac:dyDescent="0.25">
      <c r="A2181" s="4">
        <v>6095</v>
      </c>
      <c r="B2181" s="4" t="s">
        <v>1931</v>
      </c>
      <c r="C2181" s="3" t="s">
        <v>16</v>
      </c>
      <c r="D2181" s="4" t="s">
        <v>63</v>
      </c>
      <c r="E2181" s="3" t="s">
        <v>18</v>
      </c>
      <c r="F2181" s="4">
        <v>2609503786</v>
      </c>
      <c r="G2181" s="3" t="s">
        <v>1936</v>
      </c>
      <c r="H2181" s="5">
        <v>255000</v>
      </c>
      <c r="I2181" s="5">
        <v>216101.7</v>
      </c>
      <c r="J2181" s="6">
        <f t="shared" si="170"/>
        <v>2161.0170000000003</v>
      </c>
      <c r="K2181" s="3" t="s">
        <v>1933</v>
      </c>
      <c r="L2181" s="3" t="s">
        <v>1934</v>
      </c>
      <c r="M2181" s="7">
        <f t="shared" si="171"/>
        <v>1296.6102000000001</v>
      </c>
      <c r="N2181" s="7">
        <f t="shared" si="172"/>
        <v>324.15255000000002</v>
      </c>
      <c r="O2181" s="7">
        <f t="shared" si="173"/>
        <v>540.25425000000007</v>
      </c>
      <c r="P2181" s="7">
        <f t="shared" si="174"/>
        <v>0.17999997223529474</v>
      </c>
    </row>
    <row r="2182" spans="1:16" x14ac:dyDescent="0.25">
      <c r="A2182" s="4">
        <v>6095</v>
      </c>
      <c r="B2182" s="4" t="s">
        <v>1931</v>
      </c>
      <c r="C2182" s="3" t="s">
        <v>16</v>
      </c>
      <c r="D2182" s="4" t="s">
        <v>63</v>
      </c>
      <c r="E2182" s="3" t="s">
        <v>18</v>
      </c>
      <c r="F2182" s="4">
        <v>2609503787</v>
      </c>
      <c r="G2182" s="3" t="s">
        <v>1932</v>
      </c>
      <c r="H2182" s="5">
        <v>15865</v>
      </c>
      <c r="I2182" s="5">
        <v>13444.92</v>
      </c>
      <c r="J2182" s="6">
        <f t="shared" si="170"/>
        <v>0</v>
      </c>
      <c r="K2182" s="3" t="s">
        <v>1933</v>
      </c>
      <c r="L2182" s="3" t="s">
        <v>1934</v>
      </c>
      <c r="M2182" s="7">
        <f t="shared" si="171"/>
        <v>0</v>
      </c>
      <c r="N2182" s="7">
        <f t="shared" si="172"/>
        <v>0</v>
      </c>
      <c r="O2182" s="7">
        <f t="shared" si="173"/>
        <v>0</v>
      </c>
      <c r="P2182" s="7">
        <f t="shared" si="174"/>
        <v>0.17999958348580725</v>
      </c>
    </row>
    <row r="2183" spans="1:16" x14ac:dyDescent="0.25">
      <c r="A2183" s="4">
        <v>6095</v>
      </c>
      <c r="B2183" s="4" t="s">
        <v>1931</v>
      </c>
      <c r="C2183" s="3" t="s">
        <v>16</v>
      </c>
      <c r="D2183" s="4" t="s">
        <v>63</v>
      </c>
      <c r="E2183" s="3" t="s">
        <v>18</v>
      </c>
      <c r="F2183" s="4">
        <v>2609503788</v>
      </c>
      <c r="G2183" s="3" t="s">
        <v>1935</v>
      </c>
      <c r="H2183" s="5">
        <v>80655</v>
      </c>
      <c r="I2183" s="5">
        <v>68351.7</v>
      </c>
      <c r="J2183" s="6">
        <f t="shared" si="170"/>
        <v>683.51699999999994</v>
      </c>
      <c r="K2183" s="3" t="s">
        <v>1933</v>
      </c>
      <c r="L2183" s="3" t="s">
        <v>1934</v>
      </c>
      <c r="M2183" s="7">
        <f t="shared" si="171"/>
        <v>410.11019999999996</v>
      </c>
      <c r="N2183" s="7">
        <f t="shared" si="172"/>
        <v>102.52754999999999</v>
      </c>
      <c r="O2183" s="7">
        <f t="shared" si="173"/>
        <v>170.87924999999998</v>
      </c>
      <c r="P2183" s="7">
        <f t="shared" si="174"/>
        <v>0.17999991221871592</v>
      </c>
    </row>
    <row r="2184" spans="1:16" x14ac:dyDescent="0.25">
      <c r="A2184" s="4">
        <v>6095</v>
      </c>
      <c r="B2184" s="4" t="s">
        <v>1931</v>
      </c>
      <c r="C2184" s="3" t="s">
        <v>16</v>
      </c>
      <c r="D2184" s="4" t="s">
        <v>63</v>
      </c>
      <c r="E2184" s="3" t="s">
        <v>18</v>
      </c>
      <c r="F2184" s="4">
        <v>2609503767</v>
      </c>
      <c r="G2184" s="3" t="s">
        <v>1937</v>
      </c>
      <c r="H2184" s="5">
        <v>119808</v>
      </c>
      <c r="I2184" s="5">
        <v>101532.2</v>
      </c>
      <c r="J2184" s="6">
        <f t="shared" si="170"/>
        <v>1015.322</v>
      </c>
      <c r="K2184" s="3" t="s">
        <v>1933</v>
      </c>
      <c r="L2184" s="3" t="s">
        <v>1934</v>
      </c>
      <c r="M2184" s="7">
        <f t="shared" si="171"/>
        <v>609.19319999999993</v>
      </c>
      <c r="N2184" s="7">
        <f t="shared" si="172"/>
        <v>152.29829999999998</v>
      </c>
      <c r="O2184" s="7">
        <f t="shared" si="173"/>
        <v>253.8305</v>
      </c>
      <c r="P2184" s="7">
        <f t="shared" si="174"/>
        <v>0.18000003939636877</v>
      </c>
    </row>
    <row r="2185" spans="1:16" x14ac:dyDescent="0.25">
      <c r="A2185" s="4">
        <v>6095</v>
      </c>
      <c r="B2185" s="4" t="s">
        <v>1931</v>
      </c>
      <c r="C2185" s="3" t="s">
        <v>16</v>
      </c>
      <c r="D2185" s="4" t="s">
        <v>63</v>
      </c>
      <c r="E2185" s="3" t="s">
        <v>18</v>
      </c>
      <c r="F2185" s="4">
        <v>2609503791</v>
      </c>
      <c r="G2185" s="3" t="s">
        <v>1937</v>
      </c>
      <c r="H2185" s="5">
        <v>66395.5</v>
      </c>
      <c r="I2185" s="5">
        <v>56267.380000000005</v>
      </c>
      <c r="J2185" s="6">
        <f t="shared" si="170"/>
        <v>337.60428000000002</v>
      </c>
      <c r="K2185" s="3" t="s">
        <v>1933</v>
      </c>
      <c r="L2185" s="3" t="s">
        <v>1934</v>
      </c>
      <c r="M2185" s="7">
        <f t="shared" si="171"/>
        <v>202.562568</v>
      </c>
      <c r="N2185" s="7">
        <f t="shared" si="172"/>
        <v>50.640642</v>
      </c>
      <c r="O2185" s="7">
        <f t="shared" si="173"/>
        <v>84.401070000000004</v>
      </c>
      <c r="P2185" s="7">
        <f t="shared" si="174"/>
        <v>0.1799998507127929</v>
      </c>
    </row>
    <row r="2186" spans="1:16" x14ac:dyDescent="0.25">
      <c r="A2186" s="4">
        <v>6095</v>
      </c>
      <c r="B2186" s="4" t="s">
        <v>1931</v>
      </c>
      <c r="C2186" s="3" t="s">
        <v>16</v>
      </c>
      <c r="D2186" s="4" t="s">
        <v>63</v>
      </c>
      <c r="E2186" s="3" t="s">
        <v>18</v>
      </c>
      <c r="F2186" s="4">
        <v>2609503765</v>
      </c>
      <c r="G2186" s="3" t="s">
        <v>1932</v>
      </c>
      <c r="H2186" s="5">
        <v>27263</v>
      </c>
      <c r="I2186" s="5">
        <v>23104.240000000002</v>
      </c>
      <c r="J2186" s="6">
        <f t="shared" si="170"/>
        <v>46.208480000000002</v>
      </c>
      <c r="K2186" s="3" t="s">
        <v>1933</v>
      </c>
      <c r="L2186" s="3" t="s">
        <v>1934</v>
      </c>
      <c r="M2186" s="7">
        <f t="shared" si="171"/>
        <v>27.725088</v>
      </c>
      <c r="N2186" s="7">
        <f t="shared" si="172"/>
        <v>6.9312719999999999</v>
      </c>
      <c r="O2186" s="7">
        <f t="shared" si="173"/>
        <v>11.55212</v>
      </c>
      <c r="P2186" s="7">
        <f t="shared" si="174"/>
        <v>0.17999986149728353</v>
      </c>
    </row>
    <row r="2187" spans="1:16" x14ac:dyDescent="0.25">
      <c r="A2187" s="4">
        <v>6095</v>
      </c>
      <c r="B2187" s="4" t="s">
        <v>1931</v>
      </c>
      <c r="C2187" s="3" t="s">
        <v>16</v>
      </c>
      <c r="D2187" s="4" t="s">
        <v>63</v>
      </c>
      <c r="E2187" s="3" t="s">
        <v>18</v>
      </c>
      <c r="F2187" s="4">
        <v>2609503770</v>
      </c>
      <c r="G2187" s="3" t="s">
        <v>1937</v>
      </c>
      <c r="H2187" s="5">
        <v>80750</v>
      </c>
      <c r="I2187" s="5">
        <v>68432.2</v>
      </c>
      <c r="J2187" s="6">
        <f t="shared" si="170"/>
        <v>684.322</v>
      </c>
      <c r="K2187" s="3" t="s">
        <v>1933</v>
      </c>
      <c r="L2187" s="3" t="s">
        <v>1934</v>
      </c>
      <c r="M2187" s="7">
        <f t="shared" si="171"/>
        <v>410.59319999999997</v>
      </c>
      <c r="N2187" s="7">
        <f t="shared" si="172"/>
        <v>102.64829999999999</v>
      </c>
      <c r="O2187" s="7">
        <f t="shared" si="173"/>
        <v>171.0805</v>
      </c>
      <c r="P2187" s="7">
        <f t="shared" si="174"/>
        <v>0.18000005845201539</v>
      </c>
    </row>
    <row r="2188" spans="1:16" x14ac:dyDescent="0.25">
      <c r="A2188" s="4">
        <v>6095</v>
      </c>
      <c r="B2188" s="4" t="s">
        <v>1931</v>
      </c>
      <c r="C2188" s="3" t="s">
        <v>16</v>
      </c>
      <c r="D2188" s="4" t="s">
        <v>63</v>
      </c>
      <c r="E2188" s="3" t="s">
        <v>18</v>
      </c>
      <c r="F2188" s="4">
        <v>2609503771</v>
      </c>
      <c r="G2188" s="3" t="s">
        <v>1936</v>
      </c>
      <c r="H2188" s="5">
        <v>130000</v>
      </c>
      <c r="I2188" s="5">
        <v>110169.5</v>
      </c>
      <c r="J2188" s="6">
        <f t="shared" si="170"/>
        <v>1101.6949999999999</v>
      </c>
      <c r="K2188" s="3" t="s">
        <v>1933</v>
      </c>
      <c r="L2188" s="3" t="s">
        <v>1934</v>
      </c>
      <c r="M2188" s="7">
        <f t="shared" si="171"/>
        <v>661.01699999999994</v>
      </c>
      <c r="N2188" s="7">
        <f t="shared" si="172"/>
        <v>165.25424999999998</v>
      </c>
      <c r="O2188" s="7">
        <f t="shared" si="173"/>
        <v>275.42374999999998</v>
      </c>
      <c r="P2188" s="7">
        <f t="shared" si="174"/>
        <v>0.17999990923077624</v>
      </c>
    </row>
    <row r="2189" spans="1:16" x14ac:dyDescent="0.25">
      <c r="A2189" s="4">
        <v>6095</v>
      </c>
      <c r="B2189" s="4" t="s">
        <v>1931</v>
      </c>
      <c r="C2189" s="3" t="s">
        <v>16</v>
      </c>
      <c r="D2189" s="4" t="s">
        <v>63</v>
      </c>
      <c r="E2189" s="3" t="s">
        <v>18</v>
      </c>
      <c r="F2189" s="4">
        <v>2609503773</v>
      </c>
      <c r="G2189" s="3" t="s">
        <v>1944</v>
      </c>
      <c r="H2189" s="5">
        <v>153200</v>
      </c>
      <c r="I2189" s="5">
        <v>129830.5</v>
      </c>
      <c r="J2189" s="6">
        <f t="shared" si="170"/>
        <v>1298.3050000000001</v>
      </c>
      <c r="K2189" s="3" t="s">
        <v>1933</v>
      </c>
      <c r="L2189" s="3" t="s">
        <v>1934</v>
      </c>
      <c r="M2189" s="7">
        <f t="shared" si="171"/>
        <v>778.98300000000006</v>
      </c>
      <c r="N2189" s="7">
        <f t="shared" si="172"/>
        <v>194.74575000000002</v>
      </c>
      <c r="O2189" s="7">
        <f t="shared" si="173"/>
        <v>324.57625000000002</v>
      </c>
      <c r="P2189" s="7">
        <f t="shared" si="174"/>
        <v>0.18000007702350374</v>
      </c>
    </row>
    <row r="2190" spans="1:16" x14ac:dyDescent="0.25">
      <c r="A2190" s="4">
        <v>6095</v>
      </c>
      <c r="B2190" s="4" t="s">
        <v>1931</v>
      </c>
      <c r="C2190" s="3" t="s">
        <v>16</v>
      </c>
      <c r="D2190" s="4" t="s">
        <v>63</v>
      </c>
      <c r="E2190" s="3" t="s">
        <v>18</v>
      </c>
      <c r="F2190" s="4">
        <v>2609503789</v>
      </c>
      <c r="G2190" s="3" t="s">
        <v>35</v>
      </c>
      <c r="H2190" s="5">
        <v>48378</v>
      </c>
      <c r="I2190" s="5">
        <v>40998.32</v>
      </c>
      <c r="J2190" s="6">
        <f t="shared" si="170"/>
        <v>245.98992000000001</v>
      </c>
      <c r="K2190" s="3" t="s">
        <v>1933</v>
      </c>
      <c r="L2190" s="3" t="s">
        <v>1934</v>
      </c>
      <c r="M2190" s="7">
        <f t="shared" si="171"/>
        <v>147.593952</v>
      </c>
      <c r="N2190" s="7">
        <f t="shared" si="172"/>
        <v>36.898488</v>
      </c>
      <c r="O2190" s="7">
        <f t="shared" si="173"/>
        <v>61.497480000000003</v>
      </c>
      <c r="P2190" s="7">
        <f t="shared" si="174"/>
        <v>0.1799995707141171</v>
      </c>
    </row>
    <row r="2191" spans="1:16" x14ac:dyDescent="0.25">
      <c r="A2191" s="4">
        <v>6095</v>
      </c>
      <c r="B2191" s="4" t="s">
        <v>1931</v>
      </c>
      <c r="C2191" s="3" t="s">
        <v>16</v>
      </c>
      <c r="D2191" s="4" t="s">
        <v>63</v>
      </c>
      <c r="E2191" s="3" t="s">
        <v>18</v>
      </c>
      <c r="F2191" s="4">
        <v>2609503766</v>
      </c>
      <c r="G2191" s="3" t="s">
        <v>1932</v>
      </c>
      <c r="H2191" s="5">
        <v>156560</v>
      </c>
      <c r="I2191" s="5">
        <v>132677.96</v>
      </c>
      <c r="J2191" s="6">
        <f t="shared" si="170"/>
        <v>1326.7795999999998</v>
      </c>
      <c r="K2191" s="3" t="s">
        <v>1933</v>
      </c>
      <c r="L2191" s="3" t="s">
        <v>1934</v>
      </c>
      <c r="M2191" s="7">
        <f t="shared" si="171"/>
        <v>796.06775999999991</v>
      </c>
      <c r="N2191" s="7">
        <f t="shared" si="172"/>
        <v>199.01693999999998</v>
      </c>
      <c r="O2191" s="7">
        <f t="shared" si="173"/>
        <v>331.69489999999996</v>
      </c>
      <c r="P2191" s="7">
        <f t="shared" si="174"/>
        <v>0.18000005426673726</v>
      </c>
    </row>
    <row r="2192" spans="1:16" x14ac:dyDescent="0.25">
      <c r="A2192" s="4">
        <v>6095</v>
      </c>
      <c r="B2192" s="4" t="s">
        <v>1931</v>
      </c>
      <c r="C2192" s="3" t="s">
        <v>16</v>
      </c>
      <c r="D2192" s="4" t="s">
        <v>63</v>
      </c>
      <c r="E2192" s="3" t="s">
        <v>18</v>
      </c>
      <c r="F2192" s="4">
        <v>2609503792</v>
      </c>
      <c r="G2192" s="3" t="s">
        <v>1938</v>
      </c>
      <c r="H2192" s="5">
        <v>33915</v>
      </c>
      <c r="I2192" s="5">
        <v>28741.52</v>
      </c>
      <c r="J2192" s="6">
        <f t="shared" si="170"/>
        <v>57.483040000000003</v>
      </c>
      <c r="K2192" s="3" t="s">
        <v>1933</v>
      </c>
      <c r="L2192" s="3" t="s">
        <v>1934</v>
      </c>
      <c r="M2192" s="7">
        <f t="shared" si="171"/>
        <v>34.489823999999999</v>
      </c>
      <c r="N2192" s="7">
        <f t="shared" si="172"/>
        <v>8.6224559999999997</v>
      </c>
      <c r="O2192" s="7">
        <f t="shared" si="173"/>
        <v>14.370760000000001</v>
      </c>
      <c r="P2192" s="7">
        <f t="shared" si="174"/>
        <v>0.18000022267437488</v>
      </c>
    </row>
    <row r="2193" spans="1:16" x14ac:dyDescent="0.25">
      <c r="A2193" s="4">
        <v>6095</v>
      </c>
      <c r="B2193" s="4" t="s">
        <v>1931</v>
      </c>
      <c r="C2193" s="3" t="s">
        <v>16</v>
      </c>
      <c r="D2193" s="4" t="s">
        <v>63</v>
      </c>
      <c r="E2193" s="3" t="s">
        <v>18</v>
      </c>
      <c r="F2193" s="4">
        <v>2609503790</v>
      </c>
      <c r="G2193" s="3" t="s">
        <v>1935</v>
      </c>
      <c r="H2193" s="5">
        <v>92000</v>
      </c>
      <c r="I2193" s="5">
        <v>77966.12000000001</v>
      </c>
      <c r="J2193" s="6">
        <f t="shared" si="170"/>
        <v>779.66120000000012</v>
      </c>
      <c r="K2193" s="3" t="s">
        <v>1933</v>
      </c>
      <c r="L2193" s="3" t="s">
        <v>1934</v>
      </c>
      <c r="M2193" s="7">
        <f t="shared" si="171"/>
        <v>467.79672000000005</v>
      </c>
      <c r="N2193" s="7">
        <f t="shared" si="172"/>
        <v>116.94918000000001</v>
      </c>
      <c r="O2193" s="7">
        <f t="shared" si="173"/>
        <v>194.91530000000003</v>
      </c>
      <c r="P2193" s="7">
        <f t="shared" si="174"/>
        <v>0.17999972295658662</v>
      </c>
    </row>
    <row r="2194" spans="1:16" x14ac:dyDescent="0.25">
      <c r="A2194" s="4">
        <v>6095</v>
      </c>
      <c r="B2194" s="4" t="s">
        <v>1931</v>
      </c>
      <c r="C2194" s="3" t="s">
        <v>16</v>
      </c>
      <c r="D2194" s="4" t="s">
        <v>63</v>
      </c>
      <c r="E2194" s="3" t="s">
        <v>18</v>
      </c>
      <c r="F2194" s="4">
        <v>2609503793</v>
      </c>
      <c r="G2194" s="3" t="s">
        <v>1935</v>
      </c>
      <c r="H2194" s="5">
        <v>175000</v>
      </c>
      <c r="I2194" s="5">
        <v>148305.08000000002</v>
      </c>
      <c r="J2194" s="6">
        <f t="shared" si="170"/>
        <v>1483.0508000000002</v>
      </c>
      <c r="K2194" s="3" t="s">
        <v>1933</v>
      </c>
      <c r="L2194" s="3" t="s">
        <v>1934</v>
      </c>
      <c r="M2194" s="7">
        <f t="shared" si="171"/>
        <v>889.83048000000008</v>
      </c>
      <c r="N2194" s="7">
        <f t="shared" si="172"/>
        <v>222.45762000000002</v>
      </c>
      <c r="O2194" s="7">
        <f t="shared" si="173"/>
        <v>370.76270000000005</v>
      </c>
      <c r="P2194" s="7">
        <f t="shared" si="174"/>
        <v>0.18000003776000106</v>
      </c>
    </row>
    <row r="2195" spans="1:16" x14ac:dyDescent="0.25">
      <c r="A2195" s="4">
        <v>6095</v>
      </c>
      <c r="B2195" s="4" t="s">
        <v>1931</v>
      </c>
      <c r="C2195" s="3" t="s">
        <v>16</v>
      </c>
      <c r="D2195" s="4" t="s">
        <v>63</v>
      </c>
      <c r="E2195" s="3" t="s">
        <v>18</v>
      </c>
      <c r="F2195" s="4">
        <v>2609503795</v>
      </c>
      <c r="G2195" s="3" t="s">
        <v>1937</v>
      </c>
      <c r="H2195" s="5">
        <v>208905</v>
      </c>
      <c r="I2195" s="5">
        <v>163207.04000000001</v>
      </c>
      <c r="J2195" s="6">
        <f t="shared" si="170"/>
        <v>1632.0704000000001</v>
      </c>
      <c r="K2195" s="3" t="s">
        <v>1933</v>
      </c>
      <c r="L2195" s="3" t="s">
        <v>1934</v>
      </c>
      <c r="M2195" s="7">
        <f t="shared" si="171"/>
        <v>979.24224000000004</v>
      </c>
      <c r="N2195" s="7">
        <f t="shared" si="172"/>
        <v>244.81056000000001</v>
      </c>
      <c r="O2195" s="7">
        <f t="shared" si="173"/>
        <v>408.01760000000002</v>
      </c>
      <c r="P2195" s="7">
        <f t="shared" si="174"/>
        <v>0.27999993137550927</v>
      </c>
    </row>
    <row r="2196" spans="1:16" x14ac:dyDescent="0.25">
      <c r="A2196" s="4">
        <v>6095</v>
      </c>
      <c r="B2196" s="4" t="s">
        <v>1931</v>
      </c>
      <c r="C2196" s="3" t="s">
        <v>16</v>
      </c>
      <c r="D2196" s="4" t="s">
        <v>63</v>
      </c>
      <c r="E2196" s="3" t="s">
        <v>18</v>
      </c>
      <c r="F2196" s="4">
        <v>2609503796</v>
      </c>
      <c r="G2196" s="3" t="s">
        <v>1937</v>
      </c>
      <c r="H2196" s="5">
        <v>229370</v>
      </c>
      <c r="I2196" s="5">
        <v>194381.36</v>
      </c>
      <c r="J2196" s="6">
        <f t="shared" si="170"/>
        <v>1943.8136</v>
      </c>
      <c r="K2196" s="3" t="s">
        <v>1933</v>
      </c>
      <c r="L2196" s="3" t="s">
        <v>1934</v>
      </c>
      <c r="M2196" s="7">
        <f t="shared" si="171"/>
        <v>1166.2881599999998</v>
      </c>
      <c r="N2196" s="7">
        <f t="shared" si="172"/>
        <v>291.57203999999996</v>
      </c>
      <c r="O2196" s="7">
        <f t="shared" si="173"/>
        <v>485.95339999999999</v>
      </c>
      <c r="P2196" s="7">
        <f t="shared" si="174"/>
        <v>0.17999997530627421</v>
      </c>
    </row>
    <row r="2197" spans="1:16" x14ac:dyDescent="0.25">
      <c r="A2197" s="4">
        <v>6095</v>
      </c>
      <c r="B2197" s="4" t="s">
        <v>1931</v>
      </c>
      <c r="C2197" s="3" t="s">
        <v>16</v>
      </c>
      <c r="D2197" s="4" t="s">
        <v>63</v>
      </c>
      <c r="E2197" s="3" t="s">
        <v>18</v>
      </c>
      <c r="F2197" s="4">
        <v>2609503797</v>
      </c>
      <c r="G2197" s="3" t="s">
        <v>1937</v>
      </c>
      <c r="H2197" s="5">
        <v>31700</v>
      </c>
      <c r="I2197" s="5">
        <v>26864.400000000001</v>
      </c>
      <c r="J2197" s="6">
        <f t="shared" si="170"/>
        <v>53.728800000000007</v>
      </c>
      <c r="K2197" s="3" t="s">
        <v>1933</v>
      </c>
      <c r="L2197" s="3" t="s">
        <v>1934</v>
      </c>
      <c r="M2197" s="7">
        <f t="shared" si="171"/>
        <v>32.237280000000005</v>
      </c>
      <c r="N2197" s="7">
        <f t="shared" si="172"/>
        <v>8.0593200000000014</v>
      </c>
      <c r="O2197" s="7">
        <f t="shared" si="173"/>
        <v>13.432200000000002</v>
      </c>
      <c r="P2197" s="7">
        <f t="shared" si="174"/>
        <v>0.1800002977918731</v>
      </c>
    </row>
    <row r="2198" spans="1:16" x14ac:dyDescent="0.25">
      <c r="A2198" s="4">
        <v>6095</v>
      </c>
      <c r="B2198" s="4" t="s">
        <v>1931</v>
      </c>
      <c r="C2198" s="3" t="s">
        <v>16</v>
      </c>
      <c r="D2198" s="4" t="s">
        <v>63</v>
      </c>
      <c r="E2198" s="3" t="s">
        <v>22</v>
      </c>
      <c r="F2198" s="4">
        <v>2609503787</v>
      </c>
      <c r="G2198" s="3" t="s">
        <v>1932</v>
      </c>
      <c r="H2198" s="5">
        <v>135</v>
      </c>
      <c r="I2198" s="5">
        <v>128.58000000000001</v>
      </c>
      <c r="J2198" s="6">
        <f t="shared" si="170"/>
        <v>0.64290000000000003</v>
      </c>
      <c r="K2198" s="3" t="s">
        <v>1933</v>
      </c>
      <c r="L2198" s="3" t="s">
        <v>1939</v>
      </c>
      <c r="M2198" s="7">
        <f t="shared" si="171"/>
        <v>0.38574000000000003</v>
      </c>
      <c r="N2198" s="7">
        <f t="shared" si="172"/>
        <v>9.6435000000000007E-2</v>
      </c>
      <c r="O2198" s="7">
        <f t="shared" si="173"/>
        <v>0.16072500000000001</v>
      </c>
      <c r="P2198" s="7">
        <f t="shared" si="174"/>
        <v>4.9930004666355554E-2</v>
      </c>
    </row>
    <row r="2199" spans="1:16" x14ac:dyDescent="0.25">
      <c r="A2199" s="4">
        <v>6095</v>
      </c>
      <c r="B2199" s="4" t="s">
        <v>1931</v>
      </c>
      <c r="C2199" s="3" t="s">
        <v>16</v>
      </c>
      <c r="D2199" s="4" t="s">
        <v>63</v>
      </c>
      <c r="E2199" s="3" t="s">
        <v>22</v>
      </c>
      <c r="F2199" s="4">
        <v>2609503768</v>
      </c>
      <c r="G2199" s="3" t="s">
        <v>1940</v>
      </c>
      <c r="H2199" s="5">
        <v>28525.25</v>
      </c>
      <c r="I2199" s="5">
        <v>26663.69</v>
      </c>
      <c r="J2199" s="6">
        <f t="shared" si="170"/>
        <v>266.63689999999997</v>
      </c>
      <c r="K2199" s="3" t="s">
        <v>1933</v>
      </c>
      <c r="L2199" s="3" t="s">
        <v>1939</v>
      </c>
      <c r="M2199" s="7">
        <f t="shared" si="171"/>
        <v>159.98213999999999</v>
      </c>
      <c r="N2199" s="7">
        <f t="shared" si="172"/>
        <v>39.995534999999997</v>
      </c>
      <c r="O2199" s="7">
        <f t="shared" si="173"/>
        <v>66.659224999999992</v>
      </c>
      <c r="P2199" s="7">
        <f t="shared" si="174"/>
        <v>6.9816293243733396E-2</v>
      </c>
    </row>
    <row r="2200" spans="1:16" x14ac:dyDescent="0.25">
      <c r="A2200" s="4">
        <v>6095</v>
      </c>
      <c r="B2200" s="4" t="s">
        <v>1931</v>
      </c>
      <c r="C2200" s="3" t="s">
        <v>16</v>
      </c>
      <c r="D2200" s="4" t="s">
        <v>63</v>
      </c>
      <c r="E2200" s="3" t="s">
        <v>22</v>
      </c>
      <c r="F2200" s="4">
        <v>2609503789</v>
      </c>
      <c r="G2200" s="3" t="s">
        <v>35</v>
      </c>
      <c r="H2200" s="5">
        <v>5248.75</v>
      </c>
      <c r="I2200" s="5">
        <v>4998.8100000000004</v>
      </c>
      <c r="J2200" s="6">
        <f t="shared" si="170"/>
        <v>39.990480000000005</v>
      </c>
      <c r="K2200" s="3" t="s">
        <v>1933</v>
      </c>
      <c r="L2200" s="3" t="s">
        <v>1939</v>
      </c>
      <c r="M2200" s="7">
        <f t="shared" si="171"/>
        <v>23.994288000000001</v>
      </c>
      <c r="N2200" s="7">
        <f t="shared" si="172"/>
        <v>5.9985720000000002</v>
      </c>
      <c r="O2200" s="7">
        <f t="shared" si="173"/>
        <v>9.9976200000000013</v>
      </c>
      <c r="P2200" s="7">
        <f t="shared" si="174"/>
        <v>4.999989997619414E-2</v>
      </c>
    </row>
    <row r="2201" spans="1:16" x14ac:dyDescent="0.25">
      <c r="A2201" s="4">
        <v>6095</v>
      </c>
      <c r="B2201" s="4" t="s">
        <v>1931</v>
      </c>
      <c r="C2201" s="3" t="s">
        <v>16</v>
      </c>
      <c r="D2201" s="4" t="s">
        <v>63</v>
      </c>
      <c r="E2201" s="3" t="s">
        <v>22</v>
      </c>
      <c r="F2201" s="4">
        <v>2609503790</v>
      </c>
      <c r="G2201" s="3" t="s">
        <v>1935</v>
      </c>
      <c r="H2201" s="5">
        <v>916</v>
      </c>
      <c r="I2201" s="5">
        <v>776.28</v>
      </c>
      <c r="J2201" s="6">
        <f t="shared" si="170"/>
        <v>3.8813999999999997</v>
      </c>
      <c r="K2201" s="3" t="s">
        <v>1933</v>
      </c>
      <c r="L2201" s="3" t="s">
        <v>1939</v>
      </c>
      <c r="M2201" s="7">
        <f t="shared" si="171"/>
        <v>2.3288399999999996</v>
      </c>
      <c r="N2201" s="7">
        <f t="shared" si="172"/>
        <v>0.58220999999999989</v>
      </c>
      <c r="O2201" s="7">
        <f t="shared" si="173"/>
        <v>0.97034999999999993</v>
      </c>
      <c r="P2201" s="7">
        <f t="shared" si="174"/>
        <v>0.17998660277219569</v>
      </c>
    </row>
    <row r="2202" spans="1:16" x14ac:dyDescent="0.25">
      <c r="A2202" s="4">
        <v>6095</v>
      </c>
      <c r="B2202" s="4" t="s">
        <v>1931</v>
      </c>
      <c r="C2202" s="3" t="s">
        <v>16</v>
      </c>
      <c r="D2202" s="4" t="s">
        <v>64</v>
      </c>
      <c r="E2202" s="3" t="s">
        <v>18</v>
      </c>
      <c r="F2202" s="4">
        <v>2609503801</v>
      </c>
      <c r="G2202" s="3" t="s">
        <v>1940</v>
      </c>
      <c r="H2202" s="5">
        <v>14999</v>
      </c>
      <c r="I2202" s="5">
        <v>12711.02</v>
      </c>
      <c r="J2202" s="6">
        <f t="shared" si="170"/>
        <v>0</v>
      </c>
      <c r="K2202" s="3" t="s">
        <v>1933</v>
      </c>
      <c r="L2202" s="3" t="s">
        <v>1934</v>
      </c>
      <c r="M2202" s="7">
        <f t="shared" si="171"/>
        <v>0</v>
      </c>
      <c r="N2202" s="7">
        <f t="shared" si="172"/>
        <v>0</v>
      </c>
      <c r="O2202" s="7">
        <f t="shared" si="173"/>
        <v>0</v>
      </c>
      <c r="P2202" s="7">
        <f t="shared" si="174"/>
        <v>0.17999971678118665</v>
      </c>
    </row>
    <row r="2203" spans="1:16" x14ac:dyDescent="0.25">
      <c r="A2203" s="4">
        <v>6095</v>
      </c>
      <c r="B2203" s="4" t="s">
        <v>1931</v>
      </c>
      <c r="C2203" s="3" t="s">
        <v>16</v>
      </c>
      <c r="D2203" s="4" t="s">
        <v>64</v>
      </c>
      <c r="E2203" s="3" t="s">
        <v>18</v>
      </c>
      <c r="F2203" s="4">
        <v>2609503800</v>
      </c>
      <c r="G2203" s="3" t="s">
        <v>1937</v>
      </c>
      <c r="H2203" s="5">
        <v>85509</v>
      </c>
      <c r="I2203" s="5">
        <v>72465.25</v>
      </c>
      <c r="J2203" s="6">
        <f t="shared" si="170"/>
        <v>724.65250000000003</v>
      </c>
      <c r="K2203" s="3" t="s">
        <v>1933</v>
      </c>
      <c r="L2203" s="3" t="s">
        <v>1934</v>
      </c>
      <c r="M2203" s="7">
        <f t="shared" si="171"/>
        <v>434.79149999999998</v>
      </c>
      <c r="N2203" s="7">
        <f t="shared" si="172"/>
        <v>108.697875</v>
      </c>
      <c r="O2203" s="7">
        <f t="shared" si="173"/>
        <v>181.16312500000001</v>
      </c>
      <c r="P2203" s="7">
        <f t="shared" si="174"/>
        <v>0.180000068998589</v>
      </c>
    </row>
    <row r="2204" spans="1:16" x14ac:dyDescent="0.25">
      <c r="A2204" s="4">
        <v>6095</v>
      </c>
      <c r="B2204" s="4" t="s">
        <v>1931</v>
      </c>
      <c r="C2204" s="3" t="s">
        <v>16</v>
      </c>
      <c r="D2204" s="4" t="s">
        <v>64</v>
      </c>
      <c r="E2204" s="3" t="s">
        <v>18</v>
      </c>
      <c r="F2204" s="4">
        <v>2609503799</v>
      </c>
      <c r="G2204" s="3" t="s">
        <v>1937</v>
      </c>
      <c r="H2204" s="5">
        <v>27263</v>
      </c>
      <c r="I2204" s="5">
        <v>23104.240000000002</v>
      </c>
      <c r="J2204" s="6">
        <f t="shared" si="170"/>
        <v>46.208480000000002</v>
      </c>
      <c r="K2204" s="3" t="s">
        <v>1933</v>
      </c>
      <c r="L2204" s="3" t="s">
        <v>1934</v>
      </c>
      <c r="M2204" s="7">
        <f t="shared" si="171"/>
        <v>27.725088</v>
      </c>
      <c r="N2204" s="7">
        <f t="shared" si="172"/>
        <v>6.9312719999999999</v>
      </c>
      <c r="O2204" s="7">
        <f t="shared" si="173"/>
        <v>11.55212</v>
      </c>
      <c r="P2204" s="7">
        <f t="shared" si="174"/>
        <v>0.17999986149728353</v>
      </c>
    </row>
    <row r="2205" spans="1:16" x14ac:dyDescent="0.25">
      <c r="A2205" s="4">
        <v>6095</v>
      </c>
      <c r="B2205" s="4" t="s">
        <v>1931</v>
      </c>
      <c r="C2205" s="3" t="s">
        <v>16</v>
      </c>
      <c r="D2205" s="4" t="s">
        <v>64</v>
      </c>
      <c r="E2205" s="3" t="s">
        <v>18</v>
      </c>
      <c r="F2205" s="4">
        <v>2609503798</v>
      </c>
      <c r="G2205" s="3" t="s">
        <v>1937</v>
      </c>
      <c r="H2205" s="5">
        <v>57542</v>
      </c>
      <c r="I2205" s="5">
        <v>48764.399999999994</v>
      </c>
      <c r="J2205" s="6">
        <f t="shared" si="170"/>
        <v>292.58639999999997</v>
      </c>
      <c r="K2205" s="3" t="s">
        <v>1933</v>
      </c>
      <c r="L2205" s="3" t="s">
        <v>1934</v>
      </c>
      <c r="M2205" s="7">
        <f t="shared" si="171"/>
        <v>175.55183999999997</v>
      </c>
      <c r="N2205" s="7">
        <f t="shared" si="172"/>
        <v>43.887959999999993</v>
      </c>
      <c r="O2205" s="7">
        <f t="shared" si="173"/>
        <v>73.146599999999992</v>
      </c>
      <c r="P2205" s="7">
        <f t="shared" si="174"/>
        <v>0.18000016405410513</v>
      </c>
    </row>
    <row r="2206" spans="1:16" x14ac:dyDescent="0.25">
      <c r="A2206" s="4">
        <v>6095</v>
      </c>
      <c r="B2206" s="4" t="s">
        <v>1931</v>
      </c>
      <c r="C2206" s="3" t="s">
        <v>65</v>
      </c>
      <c r="D2206" s="4" t="s">
        <v>66</v>
      </c>
      <c r="E2206" s="3" t="s">
        <v>22</v>
      </c>
      <c r="F2206" s="4" t="s">
        <v>1945</v>
      </c>
      <c r="G2206" s="3" t="s">
        <v>35</v>
      </c>
      <c r="H2206" s="5">
        <v>199</v>
      </c>
      <c r="I2206" s="5">
        <v>168.64</v>
      </c>
      <c r="J2206" s="6">
        <f t="shared" si="170"/>
        <v>0.84319999999999995</v>
      </c>
      <c r="K2206" s="3" t="s">
        <v>1933</v>
      </c>
      <c r="L2206" s="3" t="s">
        <v>1939</v>
      </c>
      <c r="M2206" s="7">
        <f t="shared" si="171"/>
        <v>0.50591999999999993</v>
      </c>
      <c r="N2206" s="7">
        <f t="shared" si="172"/>
        <v>0.12647999999999998</v>
      </c>
      <c r="O2206" s="7">
        <f t="shared" si="173"/>
        <v>0.21079999999999999</v>
      </c>
      <c r="P2206" s="7">
        <f t="shared" si="174"/>
        <v>0.1800284629981026</v>
      </c>
    </row>
    <row r="2207" spans="1:16" x14ac:dyDescent="0.25">
      <c r="A2207" s="4">
        <v>6095</v>
      </c>
      <c r="B2207" s="4" t="s">
        <v>1931</v>
      </c>
      <c r="C2207" s="3" t="s">
        <v>65</v>
      </c>
      <c r="D2207" s="4" t="s">
        <v>66</v>
      </c>
      <c r="E2207" s="3" t="s">
        <v>22</v>
      </c>
      <c r="F2207" s="4" t="s">
        <v>1946</v>
      </c>
      <c r="G2207" s="3" t="s">
        <v>35</v>
      </c>
      <c r="H2207" s="5">
        <v>351</v>
      </c>
      <c r="I2207" s="5">
        <v>297.45999999999998</v>
      </c>
      <c r="J2207" s="6">
        <f t="shared" si="170"/>
        <v>1.4872999999999998</v>
      </c>
      <c r="K2207" s="3" t="s">
        <v>1933</v>
      </c>
      <c r="L2207" s="3" t="s">
        <v>1939</v>
      </c>
      <c r="M2207" s="7">
        <f t="shared" si="171"/>
        <v>0.89237999999999984</v>
      </c>
      <c r="N2207" s="7">
        <f t="shared" si="172"/>
        <v>0.22309499999999996</v>
      </c>
      <c r="O2207" s="7">
        <f t="shared" si="173"/>
        <v>0.37182499999999996</v>
      </c>
      <c r="P2207" s="7">
        <f t="shared" si="174"/>
        <v>0.17999058696967674</v>
      </c>
    </row>
    <row r="2208" spans="1:16" x14ac:dyDescent="0.25">
      <c r="A2208" s="4">
        <v>6095</v>
      </c>
      <c r="B2208" s="4" t="s">
        <v>1931</v>
      </c>
      <c r="C2208" s="3" t="s">
        <v>65</v>
      </c>
      <c r="D2208" s="4" t="s">
        <v>66</v>
      </c>
      <c r="E2208" s="3" t="s">
        <v>22</v>
      </c>
      <c r="F2208" s="4" t="s">
        <v>1947</v>
      </c>
      <c r="G2208" s="3" t="s">
        <v>35</v>
      </c>
      <c r="H2208" s="5">
        <v>135</v>
      </c>
      <c r="I2208" s="5">
        <v>128.58000000000001</v>
      </c>
      <c r="J2208" s="6">
        <f t="shared" si="170"/>
        <v>0.64290000000000003</v>
      </c>
      <c r="K2208" s="3" t="s">
        <v>1933</v>
      </c>
      <c r="L2208" s="3" t="s">
        <v>1939</v>
      </c>
      <c r="M2208" s="7">
        <f t="shared" si="171"/>
        <v>0.38574000000000003</v>
      </c>
      <c r="N2208" s="7">
        <f t="shared" si="172"/>
        <v>9.6435000000000007E-2</v>
      </c>
      <c r="O2208" s="7">
        <f t="shared" si="173"/>
        <v>0.16072500000000001</v>
      </c>
      <c r="P2208" s="7">
        <f t="shared" si="174"/>
        <v>4.9930004666355554E-2</v>
      </c>
    </row>
    <row r="2209" spans="1:16" x14ac:dyDescent="0.25">
      <c r="A2209" s="4">
        <v>6095</v>
      </c>
      <c r="B2209" s="4" t="s">
        <v>1931</v>
      </c>
      <c r="C2209" s="3" t="s">
        <v>65</v>
      </c>
      <c r="D2209" s="4" t="s">
        <v>66</v>
      </c>
      <c r="E2209" s="3" t="s">
        <v>22</v>
      </c>
      <c r="F2209" s="4" t="s">
        <v>1948</v>
      </c>
      <c r="G2209" s="3" t="s">
        <v>1940</v>
      </c>
      <c r="H2209" s="5">
        <v>1894</v>
      </c>
      <c r="I2209" s="5">
        <v>1699.42</v>
      </c>
      <c r="J2209" s="6">
        <f t="shared" si="170"/>
        <v>8.4970999999999997</v>
      </c>
      <c r="K2209" s="3" t="s">
        <v>1933</v>
      </c>
      <c r="L2209" s="3" t="s">
        <v>1939</v>
      </c>
      <c r="M2209" s="7">
        <f t="shared" si="171"/>
        <v>5.0982599999999998</v>
      </c>
      <c r="N2209" s="7">
        <f t="shared" si="172"/>
        <v>1.2745649999999999</v>
      </c>
      <c r="O2209" s="7">
        <f t="shared" si="173"/>
        <v>2.1242749999999999</v>
      </c>
      <c r="P2209" s="7">
        <f t="shared" si="174"/>
        <v>0.11449788751456369</v>
      </c>
    </row>
    <row r="2210" spans="1:16" x14ac:dyDescent="0.25">
      <c r="A2210" s="4">
        <v>6095</v>
      </c>
      <c r="B2210" s="4" t="s">
        <v>1931</v>
      </c>
      <c r="C2210" s="3" t="s">
        <v>65</v>
      </c>
      <c r="D2210" s="4" t="s">
        <v>66</v>
      </c>
      <c r="E2210" s="3" t="s">
        <v>22</v>
      </c>
      <c r="F2210" s="4" t="s">
        <v>1949</v>
      </c>
      <c r="G2210" s="3" t="s">
        <v>1940</v>
      </c>
      <c r="H2210" s="5">
        <v>445.5</v>
      </c>
      <c r="I2210" s="5">
        <v>424.3</v>
      </c>
      <c r="J2210" s="6">
        <f t="shared" si="170"/>
        <v>2.1215000000000002</v>
      </c>
      <c r="K2210" s="3" t="s">
        <v>1933</v>
      </c>
      <c r="L2210" s="3" t="s">
        <v>1939</v>
      </c>
      <c r="M2210" s="7">
        <f t="shared" si="171"/>
        <v>1.2729000000000001</v>
      </c>
      <c r="N2210" s="7">
        <f t="shared" si="172"/>
        <v>0.31822500000000004</v>
      </c>
      <c r="O2210" s="7">
        <f t="shared" si="173"/>
        <v>0.53037500000000004</v>
      </c>
      <c r="P2210" s="7">
        <f t="shared" si="174"/>
        <v>4.9964647654961114E-2</v>
      </c>
    </row>
    <row r="2211" spans="1:16" x14ac:dyDescent="0.25">
      <c r="A2211" s="4">
        <v>6095</v>
      </c>
      <c r="B2211" s="4" t="s">
        <v>1931</v>
      </c>
      <c r="C2211" s="3" t="s">
        <v>65</v>
      </c>
      <c r="D2211" s="4" t="s">
        <v>66</v>
      </c>
      <c r="E2211" s="3" t="s">
        <v>22</v>
      </c>
      <c r="F2211" s="4" t="s">
        <v>1950</v>
      </c>
      <c r="G2211" s="3" t="s">
        <v>1940</v>
      </c>
      <c r="H2211" s="5">
        <v>973</v>
      </c>
      <c r="I2211" s="5">
        <v>926.66</v>
      </c>
      <c r="J2211" s="6">
        <f t="shared" si="170"/>
        <v>4.6333000000000002</v>
      </c>
      <c r="K2211" s="3" t="s">
        <v>1933</v>
      </c>
      <c r="L2211" s="3" t="s">
        <v>1939</v>
      </c>
      <c r="M2211" s="7">
        <f t="shared" si="171"/>
        <v>2.7799800000000001</v>
      </c>
      <c r="N2211" s="7">
        <f t="shared" si="172"/>
        <v>0.69499500000000003</v>
      </c>
      <c r="O2211" s="7">
        <f t="shared" si="173"/>
        <v>1.158325</v>
      </c>
      <c r="P2211" s="7">
        <f t="shared" si="174"/>
        <v>5.0007554011179955E-2</v>
      </c>
    </row>
    <row r="2212" spans="1:16" x14ac:dyDescent="0.25">
      <c r="A2212" s="4">
        <v>6095</v>
      </c>
      <c r="B2212" s="4" t="s">
        <v>1931</v>
      </c>
      <c r="C2212" s="3" t="s">
        <v>65</v>
      </c>
      <c r="D2212" s="4" t="s">
        <v>66</v>
      </c>
      <c r="E2212" s="3" t="s">
        <v>22</v>
      </c>
      <c r="F2212" s="4" t="s">
        <v>1951</v>
      </c>
      <c r="G2212" s="3" t="s">
        <v>1940</v>
      </c>
      <c r="H2212" s="5">
        <v>3295</v>
      </c>
      <c r="I2212" s="5">
        <v>2792.38</v>
      </c>
      <c r="J2212" s="6">
        <f t="shared" si="170"/>
        <v>13.9619</v>
      </c>
      <c r="K2212" s="3" t="s">
        <v>1933</v>
      </c>
      <c r="L2212" s="3" t="s">
        <v>1939</v>
      </c>
      <c r="M2212" s="7">
        <f t="shared" si="171"/>
        <v>8.3771399999999989</v>
      </c>
      <c r="N2212" s="7">
        <f t="shared" si="172"/>
        <v>2.0942849999999997</v>
      </c>
      <c r="O2212" s="7">
        <f t="shared" si="173"/>
        <v>3.490475</v>
      </c>
      <c r="P2212" s="7">
        <f t="shared" si="174"/>
        <v>0.17999699181343498</v>
      </c>
    </row>
    <row r="2213" spans="1:16" x14ac:dyDescent="0.25">
      <c r="A2213" s="4">
        <v>6095</v>
      </c>
      <c r="B2213" s="4" t="s">
        <v>1931</v>
      </c>
      <c r="C2213" s="3" t="s">
        <v>65</v>
      </c>
      <c r="D2213" s="4" t="s">
        <v>66</v>
      </c>
      <c r="E2213" s="3" t="s">
        <v>22</v>
      </c>
      <c r="F2213" s="4" t="s">
        <v>1952</v>
      </c>
      <c r="G2213" s="3" t="s">
        <v>1941</v>
      </c>
      <c r="H2213" s="5">
        <v>649</v>
      </c>
      <c r="I2213" s="5">
        <v>618.1</v>
      </c>
      <c r="J2213" s="6">
        <f t="shared" si="170"/>
        <v>3.0905</v>
      </c>
      <c r="K2213" s="3" t="s">
        <v>1933</v>
      </c>
      <c r="L2213" s="3" t="s">
        <v>1939</v>
      </c>
      <c r="M2213" s="7">
        <f t="shared" si="171"/>
        <v>1.8542999999999998</v>
      </c>
      <c r="N2213" s="7">
        <f t="shared" si="172"/>
        <v>0.46357499999999996</v>
      </c>
      <c r="O2213" s="7">
        <f t="shared" si="173"/>
        <v>0.77262500000000001</v>
      </c>
      <c r="P2213" s="7">
        <f t="shared" si="174"/>
        <v>4.9991910694062502E-2</v>
      </c>
    </row>
    <row r="2214" spans="1:16" x14ac:dyDescent="0.25">
      <c r="A2214" s="4">
        <v>6095</v>
      </c>
      <c r="B2214" s="4" t="s">
        <v>1931</v>
      </c>
      <c r="C2214" s="3" t="s">
        <v>65</v>
      </c>
      <c r="D2214" s="4" t="s">
        <v>66</v>
      </c>
      <c r="E2214" s="3" t="s">
        <v>22</v>
      </c>
      <c r="F2214" s="4" t="s">
        <v>1953</v>
      </c>
      <c r="G2214" s="3" t="s">
        <v>1940</v>
      </c>
      <c r="H2214" s="5">
        <v>5085.8</v>
      </c>
      <c r="I2214" s="5">
        <v>4843.6000000000004</v>
      </c>
      <c r="J2214" s="6">
        <f t="shared" si="170"/>
        <v>38.748800000000003</v>
      </c>
      <c r="K2214" s="3" t="s">
        <v>1933</v>
      </c>
      <c r="L2214" s="3" t="s">
        <v>1939</v>
      </c>
      <c r="M2214" s="7">
        <f t="shared" si="171"/>
        <v>23.249280000000002</v>
      </c>
      <c r="N2214" s="7">
        <f t="shared" si="172"/>
        <v>5.8123200000000006</v>
      </c>
      <c r="O2214" s="7">
        <f t="shared" si="173"/>
        <v>9.6872000000000007</v>
      </c>
      <c r="P2214" s="7">
        <f t="shared" si="174"/>
        <v>5.0004129160128752E-2</v>
      </c>
    </row>
    <row r="2215" spans="1:16" x14ac:dyDescent="0.25">
      <c r="A2215" s="4">
        <v>6095</v>
      </c>
      <c r="B2215" s="4" t="s">
        <v>1931</v>
      </c>
      <c r="C2215" s="3" t="s">
        <v>65</v>
      </c>
      <c r="D2215" s="4" t="s">
        <v>66</v>
      </c>
      <c r="E2215" s="3" t="s">
        <v>22</v>
      </c>
      <c r="F2215" s="4" t="s">
        <v>1954</v>
      </c>
      <c r="G2215" s="3" t="s">
        <v>1941</v>
      </c>
      <c r="H2215" s="5">
        <v>800</v>
      </c>
      <c r="I2215" s="5">
        <v>677.96</v>
      </c>
      <c r="J2215" s="6">
        <f t="shared" si="170"/>
        <v>3.3898000000000001</v>
      </c>
      <c r="K2215" s="3" t="s">
        <v>1933</v>
      </c>
      <c r="L2215" s="3" t="s">
        <v>1939</v>
      </c>
      <c r="M2215" s="7">
        <f t="shared" si="171"/>
        <v>2.0338799999999999</v>
      </c>
      <c r="N2215" s="7">
        <f t="shared" si="172"/>
        <v>0.50846999999999998</v>
      </c>
      <c r="O2215" s="7">
        <f t="shared" si="173"/>
        <v>0.84745000000000004</v>
      </c>
      <c r="P2215" s="7">
        <f t="shared" si="174"/>
        <v>0.18001062009558089</v>
      </c>
    </row>
    <row r="2216" spans="1:16" x14ac:dyDescent="0.25">
      <c r="A2216" s="4">
        <v>6095</v>
      </c>
      <c r="B2216" s="4" t="s">
        <v>1931</v>
      </c>
      <c r="C2216" s="3" t="s">
        <v>65</v>
      </c>
      <c r="D2216" s="4" t="s">
        <v>66</v>
      </c>
      <c r="E2216" s="3" t="s">
        <v>22</v>
      </c>
      <c r="F2216" s="4" t="s">
        <v>1955</v>
      </c>
      <c r="G2216" s="3" t="s">
        <v>1940</v>
      </c>
      <c r="H2216" s="5">
        <v>4306.95</v>
      </c>
      <c r="I2216" s="5">
        <v>4031.39</v>
      </c>
      <c r="J2216" s="6">
        <f t="shared" si="170"/>
        <v>20.156949999999998</v>
      </c>
      <c r="K2216" s="3" t="s">
        <v>1933</v>
      </c>
      <c r="L2216" s="3" t="s">
        <v>1939</v>
      </c>
      <c r="M2216" s="7">
        <f t="shared" si="171"/>
        <v>12.094169999999998</v>
      </c>
      <c r="N2216" s="7">
        <f t="shared" si="172"/>
        <v>3.0235424999999996</v>
      </c>
      <c r="O2216" s="7">
        <f t="shared" si="173"/>
        <v>5.0392374999999996</v>
      </c>
      <c r="P2216" s="7">
        <f t="shared" si="174"/>
        <v>6.8353595161966485E-2</v>
      </c>
    </row>
    <row r="2217" spans="1:16" x14ac:dyDescent="0.25">
      <c r="A2217" s="4">
        <v>6095</v>
      </c>
      <c r="B2217" s="4" t="s">
        <v>1931</v>
      </c>
      <c r="C2217" s="3" t="s">
        <v>65</v>
      </c>
      <c r="D2217" s="4" t="s">
        <v>66</v>
      </c>
      <c r="E2217" s="3" t="s">
        <v>22</v>
      </c>
      <c r="F2217" s="4" t="s">
        <v>1956</v>
      </c>
      <c r="G2217" s="3" t="s">
        <v>35</v>
      </c>
      <c r="H2217" s="5">
        <v>1441.3000000000002</v>
      </c>
      <c r="I2217" s="5">
        <v>1221.44</v>
      </c>
      <c r="J2217" s="6">
        <f t="shared" si="170"/>
        <v>6.1072000000000006</v>
      </c>
      <c r="K2217" s="3" t="s">
        <v>1933</v>
      </c>
      <c r="L2217" s="3" t="s">
        <v>1939</v>
      </c>
      <c r="M2217" s="7">
        <f t="shared" si="171"/>
        <v>3.66432</v>
      </c>
      <c r="N2217" s="7">
        <f t="shared" si="172"/>
        <v>0.91608000000000001</v>
      </c>
      <c r="O2217" s="7">
        <f t="shared" si="173"/>
        <v>1.5268000000000002</v>
      </c>
      <c r="P2217" s="7">
        <f t="shared" si="174"/>
        <v>0.18000065496463202</v>
      </c>
    </row>
    <row r="2218" spans="1:16" x14ac:dyDescent="0.25">
      <c r="A2218" s="4">
        <v>6095</v>
      </c>
      <c r="B2218" s="4" t="s">
        <v>1931</v>
      </c>
      <c r="C2218" s="3" t="s">
        <v>65</v>
      </c>
      <c r="D2218" s="4" t="s">
        <v>66</v>
      </c>
      <c r="E2218" s="3" t="s">
        <v>22</v>
      </c>
      <c r="F2218" s="4" t="s">
        <v>1957</v>
      </c>
      <c r="G2218" s="3" t="s">
        <v>35</v>
      </c>
      <c r="H2218" s="5">
        <v>299</v>
      </c>
      <c r="I2218" s="5">
        <v>284.76</v>
      </c>
      <c r="J2218" s="6">
        <f t="shared" si="170"/>
        <v>1.4238</v>
      </c>
      <c r="K2218" s="3" t="s">
        <v>1933</v>
      </c>
      <c r="L2218" s="3" t="s">
        <v>1939</v>
      </c>
      <c r="M2218" s="7">
        <f t="shared" si="171"/>
        <v>0.85427999999999993</v>
      </c>
      <c r="N2218" s="7">
        <f t="shared" si="172"/>
        <v>0.21356999999999998</v>
      </c>
      <c r="O2218" s="7">
        <f t="shared" si="173"/>
        <v>0.35594999999999999</v>
      </c>
      <c r="P2218" s="7">
        <f t="shared" si="174"/>
        <v>5.0007023458350952E-2</v>
      </c>
    </row>
    <row r="2219" spans="1:16" x14ac:dyDescent="0.25">
      <c r="A2219" s="4">
        <v>6095</v>
      </c>
      <c r="B2219" s="4" t="s">
        <v>1931</v>
      </c>
      <c r="C2219" s="3" t="s">
        <v>65</v>
      </c>
      <c r="D2219" s="4" t="s">
        <v>66</v>
      </c>
      <c r="E2219" s="3" t="s">
        <v>22</v>
      </c>
      <c r="F2219" s="4" t="s">
        <v>1958</v>
      </c>
      <c r="G2219" s="3" t="s">
        <v>1940</v>
      </c>
      <c r="H2219" s="5">
        <v>879.45</v>
      </c>
      <c r="I2219" s="5">
        <v>837.57</v>
      </c>
      <c r="J2219" s="6">
        <f t="shared" si="170"/>
        <v>4.1878500000000001</v>
      </c>
      <c r="K2219" s="3" t="s">
        <v>1933</v>
      </c>
      <c r="L2219" s="3" t="s">
        <v>1939</v>
      </c>
      <c r="M2219" s="7">
        <f t="shared" si="171"/>
        <v>2.5127099999999998</v>
      </c>
      <c r="N2219" s="7">
        <f t="shared" si="172"/>
        <v>0.62817749999999994</v>
      </c>
      <c r="O2219" s="7">
        <f t="shared" si="173"/>
        <v>1.0469625</v>
      </c>
      <c r="P2219" s="7">
        <f t="shared" si="174"/>
        <v>5.0001790895089382E-2</v>
      </c>
    </row>
    <row r="2220" spans="1:16" x14ac:dyDescent="0.25">
      <c r="A2220" s="4">
        <v>6095</v>
      </c>
      <c r="B2220" s="4" t="s">
        <v>1931</v>
      </c>
      <c r="C2220" s="3" t="s">
        <v>65</v>
      </c>
      <c r="D2220" s="4" t="s">
        <v>66</v>
      </c>
      <c r="E2220" s="3" t="s">
        <v>22</v>
      </c>
      <c r="F2220" s="4" t="s">
        <v>1959</v>
      </c>
      <c r="G2220" s="3" t="s">
        <v>35</v>
      </c>
      <c r="H2220" s="5">
        <v>449</v>
      </c>
      <c r="I2220" s="5">
        <v>427.62</v>
      </c>
      <c r="J2220" s="6">
        <f t="shared" si="170"/>
        <v>2.1381000000000001</v>
      </c>
      <c r="K2220" s="3" t="s">
        <v>1933</v>
      </c>
      <c r="L2220" s="3" t="s">
        <v>1939</v>
      </c>
      <c r="M2220" s="7">
        <f t="shared" si="171"/>
        <v>1.2828600000000001</v>
      </c>
      <c r="N2220" s="7">
        <f t="shared" si="172"/>
        <v>0.32071500000000003</v>
      </c>
      <c r="O2220" s="7">
        <f t="shared" si="173"/>
        <v>0.53452500000000003</v>
      </c>
      <c r="P2220" s="7">
        <f t="shared" si="174"/>
        <v>4.9997661475141397E-2</v>
      </c>
    </row>
    <row r="2221" spans="1:16" x14ac:dyDescent="0.25">
      <c r="A2221" s="4">
        <v>6095</v>
      </c>
      <c r="B2221" s="4" t="s">
        <v>1931</v>
      </c>
      <c r="C2221" s="3" t="s">
        <v>65</v>
      </c>
      <c r="D2221" s="4" t="s">
        <v>66</v>
      </c>
      <c r="E2221" s="3" t="s">
        <v>22</v>
      </c>
      <c r="F2221" s="4" t="s">
        <v>1960</v>
      </c>
      <c r="G2221" s="3" t="s">
        <v>35</v>
      </c>
      <c r="H2221" s="5">
        <v>19789.7</v>
      </c>
      <c r="I2221" s="5">
        <v>18786.059999999998</v>
      </c>
      <c r="J2221" s="6">
        <f t="shared" si="170"/>
        <v>187.86059999999998</v>
      </c>
      <c r="K2221" s="3" t="s">
        <v>1933</v>
      </c>
      <c r="L2221" s="3" t="s">
        <v>1939</v>
      </c>
      <c r="M2221" s="7">
        <f t="shared" si="171"/>
        <v>112.71635999999998</v>
      </c>
      <c r="N2221" s="7">
        <f t="shared" si="172"/>
        <v>28.179089999999995</v>
      </c>
      <c r="O2221" s="7">
        <f t="shared" si="173"/>
        <v>46.965149999999994</v>
      </c>
      <c r="P2221" s="7">
        <f t="shared" si="174"/>
        <v>5.3424720244692248E-2</v>
      </c>
    </row>
    <row r="2222" spans="1:16" x14ac:dyDescent="0.25">
      <c r="A2222" s="4">
        <v>6095</v>
      </c>
      <c r="B2222" s="4" t="s">
        <v>1931</v>
      </c>
      <c r="C2222" s="3" t="s">
        <v>65</v>
      </c>
      <c r="D2222" s="4" t="s">
        <v>66</v>
      </c>
      <c r="E2222" s="3" t="s">
        <v>22</v>
      </c>
      <c r="F2222" s="4" t="s">
        <v>1961</v>
      </c>
      <c r="G2222" s="3" t="s">
        <v>35</v>
      </c>
      <c r="H2222" s="5">
        <v>7023.15</v>
      </c>
      <c r="I2222" s="5">
        <v>6137.27</v>
      </c>
      <c r="J2222" s="6">
        <f t="shared" si="170"/>
        <v>49.098160000000007</v>
      </c>
      <c r="K2222" s="3" t="s">
        <v>1933</v>
      </c>
      <c r="L2222" s="3" t="s">
        <v>1939</v>
      </c>
      <c r="M2222" s="7">
        <f t="shared" si="171"/>
        <v>29.458896000000003</v>
      </c>
      <c r="N2222" s="7">
        <f t="shared" si="172"/>
        <v>7.3647240000000007</v>
      </c>
      <c r="O2222" s="7">
        <f t="shared" si="173"/>
        <v>12.274540000000002</v>
      </c>
      <c r="P2222" s="7">
        <f t="shared" si="174"/>
        <v>0.14434430944051657</v>
      </c>
    </row>
    <row r="2223" spans="1:16" x14ac:dyDescent="0.25">
      <c r="A2223" s="4">
        <v>6095</v>
      </c>
      <c r="B2223" s="4" t="s">
        <v>1931</v>
      </c>
      <c r="C2223" s="3" t="s">
        <v>65</v>
      </c>
      <c r="D2223" s="4" t="s">
        <v>66</v>
      </c>
      <c r="E2223" s="3" t="s">
        <v>22</v>
      </c>
      <c r="F2223" s="4" t="s">
        <v>1962</v>
      </c>
      <c r="G2223" s="3" t="s">
        <v>35</v>
      </c>
      <c r="H2223" s="5">
        <v>1015.75</v>
      </c>
      <c r="I2223" s="5">
        <v>860.81</v>
      </c>
      <c r="J2223" s="6">
        <f t="shared" si="170"/>
        <v>4.3040500000000002</v>
      </c>
      <c r="K2223" s="3" t="s">
        <v>1933</v>
      </c>
      <c r="L2223" s="3" t="s">
        <v>1939</v>
      </c>
      <c r="M2223" s="7">
        <f t="shared" si="171"/>
        <v>2.58243</v>
      </c>
      <c r="N2223" s="7">
        <f t="shared" si="172"/>
        <v>0.6456075</v>
      </c>
      <c r="O2223" s="7">
        <f t="shared" si="173"/>
        <v>1.0760125</v>
      </c>
      <c r="P2223" s="7">
        <f t="shared" si="174"/>
        <v>0.17999326216005862</v>
      </c>
    </row>
    <row r="2224" spans="1:16" x14ac:dyDescent="0.25">
      <c r="A2224" s="4">
        <v>6095</v>
      </c>
      <c r="B2224" s="4" t="s">
        <v>1931</v>
      </c>
      <c r="C2224" s="3" t="s">
        <v>65</v>
      </c>
      <c r="D2224" s="4" t="s">
        <v>66</v>
      </c>
      <c r="E2224" s="3" t="s">
        <v>22</v>
      </c>
      <c r="F2224" s="4" t="s">
        <v>1963</v>
      </c>
      <c r="G2224" s="3" t="s">
        <v>35</v>
      </c>
      <c r="H2224" s="5">
        <v>358</v>
      </c>
      <c r="I2224" s="5">
        <v>340.96</v>
      </c>
      <c r="J2224" s="6">
        <f t="shared" si="170"/>
        <v>1.7047999999999999</v>
      </c>
      <c r="K2224" s="3" t="s">
        <v>1933</v>
      </c>
      <c r="L2224" s="3" t="s">
        <v>1939</v>
      </c>
      <c r="M2224" s="7">
        <f t="shared" si="171"/>
        <v>1.0228799999999998</v>
      </c>
      <c r="N2224" s="7">
        <f t="shared" si="172"/>
        <v>0.25571999999999995</v>
      </c>
      <c r="O2224" s="7">
        <f t="shared" si="173"/>
        <v>0.42619999999999997</v>
      </c>
      <c r="P2224" s="7">
        <f t="shared" si="174"/>
        <v>4.997653683716563E-2</v>
      </c>
    </row>
    <row r="2225" spans="1:16" x14ac:dyDescent="0.25">
      <c r="A2225" s="4">
        <v>6095</v>
      </c>
      <c r="B2225" s="4" t="s">
        <v>1931</v>
      </c>
      <c r="C2225" s="3" t="s">
        <v>65</v>
      </c>
      <c r="D2225" s="4" t="s">
        <v>66</v>
      </c>
      <c r="E2225" s="3" t="s">
        <v>22</v>
      </c>
      <c r="F2225" s="4" t="s">
        <v>1964</v>
      </c>
      <c r="G2225" s="3" t="s">
        <v>1940</v>
      </c>
      <c r="H2225" s="5">
        <v>3890.25</v>
      </c>
      <c r="I2225" s="5">
        <v>3296.81</v>
      </c>
      <c r="J2225" s="6">
        <f t="shared" si="170"/>
        <v>16.48405</v>
      </c>
      <c r="K2225" s="3" t="s">
        <v>1933</v>
      </c>
      <c r="L2225" s="3" t="s">
        <v>1939</v>
      </c>
      <c r="M2225" s="7">
        <f t="shared" si="171"/>
        <v>9.8904300000000003</v>
      </c>
      <c r="N2225" s="7">
        <f t="shared" si="172"/>
        <v>2.4726075000000001</v>
      </c>
      <c r="O2225" s="7">
        <f t="shared" si="173"/>
        <v>4.1210125</v>
      </c>
      <c r="P2225" s="7">
        <f t="shared" si="174"/>
        <v>0.18000430719392391</v>
      </c>
    </row>
    <row r="2226" spans="1:16" x14ac:dyDescent="0.25">
      <c r="A2226" s="4">
        <v>6095</v>
      </c>
      <c r="B2226" s="4" t="s">
        <v>1931</v>
      </c>
      <c r="C2226" s="3" t="s">
        <v>65</v>
      </c>
      <c r="D2226" s="4" t="s">
        <v>66</v>
      </c>
      <c r="E2226" s="3" t="s">
        <v>22</v>
      </c>
      <c r="F2226" s="4" t="s">
        <v>1965</v>
      </c>
      <c r="G2226" s="3" t="s">
        <v>1940</v>
      </c>
      <c r="H2226" s="5">
        <v>1041.6500000000001</v>
      </c>
      <c r="I2226" s="5">
        <v>992.05</v>
      </c>
      <c r="J2226" s="6">
        <f t="shared" si="170"/>
        <v>4.9602500000000003</v>
      </c>
      <c r="K2226" s="3" t="s">
        <v>1933</v>
      </c>
      <c r="L2226" s="3" t="s">
        <v>1939</v>
      </c>
      <c r="M2226" s="7">
        <f t="shared" si="171"/>
        <v>2.9761500000000001</v>
      </c>
      <c r="N2226" s="7">
        <f t="shared" si="172"/>
        <v>0.74403750000000002</v>
      </c>
      <c r="O2226" s="7">
        <f t="shared" si="173"/>
        <v>1.2400625000000001</v>
      </c>
      <c r="P2226" s="7">
        <f t="shared" si="174"/>
        <v>4.9997479965727676E-2</v>
      </c>
    </row>
    <row r="2227" spans="1:16" x14ac:dyDescent="0.25">
      <c r="A2227" s="4">
        <v>6095</v>
      </c>
      <c r="B2227" s="4" t="s">
        <v>1931</v>
      </c>
      <c r="C2227" s="3" t="s">
        <v>65</v>
      </c>
      <c r="D2227" s="4" t="s">
        <v>66</v>
      </c>
      <c r="E2227" s="3" t="s">
        <v>22</v>
      </c>
      <c r="F2227" s="4" t="s">
        <v>1966</v>
      </c>
      <c r="G2227" s="3" t="s">
        <v>1940</v>
      </c>
      <c r="H2227" s="5">
        <v>787.5</v>
      </c>
      <c r="I2227" s="5">
        <v>750</v>
      </c>
      <c r="J2227" s="6">
        <f t="shared" si="170"/>
        <v>3.75</v>
      </c>
      <c r="K2227" s="3" t="s">
        <v>1933</v>
      </c>
      <c r="L2227" s="3" t="s">
        <v>1939</v>
      </c>
      <c r="M2227" s="7">
        <f t="shared" si="171"/>
        <v>2.25</v>
      </c>
      <c r="N2227" s="7">
        <f t="shared" si="172"/>
        <v>0.5625</v>
      </c>
      <c r="O2227" s="7">
        <f t="shared" si="173"/>
        <v>0.9375</v>
      </c>
      <c r="P2227" s="7">
        <f t="shared" si="174"/>
        <v>5.0000000000000044E-2</v>
      </c>
    </row>
    <row r="2228" spans="1:16" x14ac:dyDescent="0.25">
      <c r="A2228" s="4">
        <v>6095</v>
      </c>
      <c r="B2228" s="4" t="s">
        <v>1931</v>
      </c>
      <c r="C2228" s="3" t="s">
        <v>65</v>
      </c>
      <c r="D2228" s="4" t="s">
        <v>66</v>
      </c>
      <c r="E2228" s="3" t="s">
        <v>22</v>
      </c>
      <c r="F2228" s="4" t="s">
        <v>1967</v>
      </c>
      <c r="G2228" s="3" t="s">
        <v>1940</v>
      </c>
      <c r="H2228" s="5">
        <v>1836.15</v>
      </c>
      <c r="I2228" s="5">
        <v>1748.69</v>
      </c>
      <c r="J2228" s="6">
        <f t="shared" si="170"/>
        <v>8.7434500000000011</v>
      </c>
      <c r="K2228" s="3" t="s">
        <v>1933</v>
      </c>
      <c r="L2228" s="3" t="s">
        <v>1939</v>
      </c>
      <c r="M2228" s="7">
        <f t="shared" si="171"/>
        <v>5.2460700000000005</v>
      </c>
      <c r="N2228" s="7">
        <f t="shared" si="172"/>
        <v>1.3115175000000001</v>
      </c>
      <c r="O2228" s="7">
        <f t="shared" si="173"/>
        <v>2.1858625000000003</v>
      </c>
      <c r="P2228" s="7">
        <f t="shared" si="174"/>
        <v>5.001458234449796E-2</v>
      </c>
    </row>
    <row r="2229" spans="1:16" x14ac:dyDescent="0.25">
      <c r="A2229" s="4">
        <v>6095</v>
      </c>
      <c r="B2229" s="4" t="s">
        <v>1931</v>
      </c>
      <c r="C2229" s="3" t="s">
        <v>65</v>
      </c>
      <c r="D2229" s="4" t="s">
        <v>66</v>
      </c>
      <c r="E2229" s="3" t="s">
        <v>22</v>
      </c>
      <c r="F2229" s="4" t="s">
        <v>1968</v>
      </c>
      <c r="G2229" s="3" t="s">
        <v>1941</v>
      </c>
      <c r="H2229" s="5">
        <v>135</v>
      </c>
      <c r="I2229" s="5">
        <v>114.4</v>
      </c>
      <c r="J2229" s="6">
        <f t="shared" si="170"/>
        <v>0.57200000000000006</v>
      </c>
      <c r="K2229" s="3" t="s">
        <v>1933</v>
      </c>
      <c r="L2229" s="3" t="s">
        <v>1939</v>
      </c>
      <c r="M2229" s="7">
        <f t="shared" si="171"/>
        <v>0.34320000000000001</v>
      </c>
      <c r="N2229" s="7">
        <f t="shared" si="172"/>
        <v>8.5800000000000001E-2</v>
      </c>
      <c r="O2229" s="7">
        <f t="shared" si="173"/>
        <v>0.14300000000000002</v>
      </c>
      <c r="P2229" s="7">
        <f t="shared" si="174"/>
        <v>0.18006993006993</v>
      </c>
    </row>
    <row r="2230" spans="1:16" x14ac:dyDescent="0.25">
      <c r="A2230" s="4">
        <v>6095</v>
      </c>
      <c r="B2230" s="4" t="s">
        <v>1931</v>
      </c>
      <c r="C2230" s="3" t="s">
        <v>65</v>
      </c>
      <c r="D2230" s="4" t="s">
        <v>66</v>
      </c>
      <c r="E2230" s="3" t="s">
        <v>22</v>
      </c>
      <c r="F2230" s="4" t="s">
        <v>1969</v>
      </c>
      <c r="G2230" s="3" t="s">
        <v>35</v>
      </c>
      <c r="H2230" s="5">
        <v>4238</v>
      </c>
      <c r="I2230" s="5">
        <v>4036.2</v>
      </c>
      <c r="J2230" s="6">
        <f t="shared" si="170"/>
        <v>20.181000000000001</v>
      </c>
      <c r="K2230" s="3" t="s">
        <v>1933</v>
      </c>
      <c r="L2230" s="3" t="s">
        <v>1939</v>
      </c>
      <c r="M2230" s="7">
        <f t="shared" si="171"/>
        <v>12.108600000000001</v>
      </c>
      <c r="N2230" s="7">
        <f t="shared" si="172"/>
        <v>3.0271500000000002</v>
      </c>
      <c r="O2230" s="7">
        <f t="shared" si="173"/>
        <v>5.0452500000000002</v>
      </c>
      <c r="P2230" s="7">
        <f t="shared" si="174"/>
        <v>4.9997522422080332E-2</v>
      </c>
    </row>
    <row r="2231" spans="1:16" x14ac:dyDescent="0.25">
      <c r="A2231" s="4">
        <v>6095</v>
      </c>
      <c r="B2231" s="4" t="s">
        <v>1931</v>
      </c>
      <c r="C2231" s="3" t="s">
        <v>65</v>
      </c>
      <c r="D2231" s="4" t="s">
        <v>66</v>
      </c>
      <c r="E2231" s="3" t="s">
        <v>22</v>
      </c>
      <c r="F2231" s="4" t="s">
        <v>1970</v>
      </c>
      <c r="G2231" s="3" t="s">
        <v>1940</v>
      </c>
      <c r="H2231" s="5">
        <v>169</v>
      </c>
      <c r="I2231" s="5">
        <v>143.22</v>
      </c>
      <c r="J2231" s="6">
        <f t="shared" si="170"/>
        <v>0.71609999999999996</v>
      </c>
      <c r="K2231" s="3" t="s">
        <v>1933</v>
      </c>
      <c r="L2231" s="3" t="s">
        <v>1939</v>
      </c>
      <c r="M2231" s="7">
        <f t="shared" si="171"/>
        <v>0.42965999999999999</v>
      </c>
      <c r="N2231" s="7">
        <f t="shared" si="172"/>
        <v>0.107415</v>
      </c>
      <c r="O2231" s="7">
        <f t="shared" si="173"/>
        <v>0.17902499999999999</v>
      </c>
      <c r="P2231" s="7">
        <f t="shared" si="174"/>
        <v>0.18000279290601862</v>
      </c>
    </row>
    <row r="2232" spans="1:16" x14ac:dyDescent="0.25">
      <c r="A2232" s="4">
        <v>6095</v>
      </c>
      <c r="B2232" s="4" t="s">
        <v>1931</v>
      </c>
      <c r="C2232" s="3" t="s">
        <v>65</v>
      </c>
      <c r="D2232" s="4" t="s">
        <v>66</v>
      </c>
      <c r="E2232" s="3" t="s">
        <v>22</v>
      </c>
      <c r="F2232" s="4" t="s">
        <v>1971</v>
      </c>
      <c r="G2232" s="3" t="s">
        <v>1940</v>
      </c>
      <c r="H2232" s="5">
        <v>695</v>
      </c>
      <c r="I2232" s="5">
        <v>588.98</v>
      </c>
      <c r="J2232" s="6">
        <f t="shared" si="170"/>
        <v>2.9449000000000001</v>
      </c>
      <c r="K2232" s="3" t="s">
        <v>1933</v>
      </c>
      <c r="L2232" s="3" t="s">
        <v>1939</v>
      </c>
      <c r="M2232" s="7">
        <f t="shared" si="171"/>
        <v>1.76694</v>
      </c>
      <c r="N2232" s="7">
        <f t="shared" si="172"/>
        <v>0.44173499999999999</v>
      </c>
      <c r="O2232" s="7">
        <f t="shared" si="173"/>
        <v>0.73622500000000002</v>
      </c>
      <c r="P2232" s="7">
        <f t="shared" si="174"/>
        <v>0.18000611226187635</v>
      </c>
    </row>
    <row r="2233" spans="1:16" x14ac:dyDescent="0.25">
      <c r="A2233" s="4">
        <v>6095</v>
      </c>
      <c r="B2233" s="4" t="s">
        <v>1931</v>
      </c>
      <c r="C2233" s="3" t="s">
        <v>65</v>
      </c>
      <c r="D2233" s="4" t="s">
        <v>66</v>
      </c>
      <c r="E2233" s="3" t="s">
        <v>22</v>
      </c>
      <c r="F2233" s="4" t="s">
        <v>1972</v>
      </c>
      <c r="G2233" s="3" t="s">
        <v>35</v>
      </c>
      <c r="H2233" s="5">
        <v>249</v>
      </c>
      <c r="I2233" s="5">
        <v>237.14</v>
      </c>
      <c r="J2233" s="6">
        <f t="shared" si="170"/>
        <v>1.1857</v>
      </c>
      <c r="K2233" s="3" t="s">
        <v>1933</v>
      </c>
      <c r="L2233" s="3" t="s">
        <v>1939</v>
      </c>
      <c r="M2233" s="7">
        <f t="shared" si="171"/>
        <v>0.71141999999999994</v>
      </c>
      <c r="N2233" s="7">
        <f t="shared" si="172"/>
        <v>0.17785499999999999</v>
      </c>
      <c r="O2233" s="7">
        <f t="shared" si="173"/>
        <v>0.29642499999999999</v>
      </c>
      <c r="P2233" s="7">
        <f t="shared" si="174"/>
        <v>5.0012650754828414E-2</v>
      </c>
    </row>
    <row r="2234" spans="1:16" x14ac:dyDescent="0.25">
      <c r="A2234" s="4">
        <v>6095</v>
      </c>
      <c r="B2234" s="4" t="s">
        <v>1931</v>
      </c>
      <c r="C2234" s="3" t="s">
        <v>65</v>
      </c>
      <c r="D2234" s="4" t="s">
        <v>66</v>
      </c>
      <c r="E2234" s="3" t="s">
        <v>22</v>
      </c>
      <c r="F2234" s="4" t="s">
        <v>1973</v>
      </c>
      <c r="G2234" s="3" t="s">
        <v>35</v>
      </c>
      <c r="H2234" s="5">
        <v>845.75</v>
      </c>
      <c r="I2234" s="5">
        <v>716.73</v>
      </c>
      <c r="J2234" s="6">
        <f t="shared" si="170"/>
        <v>3.58365</v>
      </c>
      <c r="K2234" s="3" t="s">
        <v>1933</v>
      </c>
      <c r="L2234" s="3" t="s">
        <v>1939</v>
      </c>
      <c r="M2234" s="7">
        <f t="shared" si="171"/>
        <v>2.1501899999999998</v>
      </c>
      <c r="N2234" s="7">
        <f t="shared" si="172"/>
        <v>0.53754749999999996</v>
      </c>
      <c r="O2234" s="7">
        <f t="shared" si="173"/>
        <v>0.8959125</v>
      </c>
      <c r="P2234" s="7">
        <f t="shared" si="174"/>
        <v>0.18001199893962849</v>
      </c>
    </row>
    <row r="2235" spans="1:16" x14ac:dyDescent="0.25">
      <c r="A2235" s="4">
        <v>6095</v>
      </c>
      <c r="B2235" s="4" t="s">
        <v>1931</v>
      </c>
      <c r="C2235" s="3" t="s">
        <v>65</v>
      </c>
      <c r="D2235" s="4" t="s">
        <v>66</v>
      </c>
      <c r="E2235" s="3" t="s">
        <v>22</v>
      </c>
      <c r="F2235" s="4" t="s">
        <v>1974</v>
      </c>
      <c r="G2235" s="3" t="s">
        <v>35</v>
      </c>
      <c r="H2235" s="5">
        <v>9456.6</v>
      </c>
      <c r="I2235" s="5">
        <v>7767.4400000000005</v>
      </c>
      <c r="J2235" s="6">
        <f t="shared" si="170"/>
        <v>62.139520000000005</v>
      </c>
      <c r="K2235" s="3" t="s">
        <v>1933</v>
      </c>
      <c r="L2235" s="3" t="s">
        <v>1939</v>
      </c>
      <c r="M2235" s="7">
        <f t="shared" si="171"/>
        <v>37.283712000000001</v>
      </c>
      <c r="N2235" s="7">
        <f t="shared" si="172"/>
        <v>9.3209280000000003</v>
      </c>
      <c r="O2235" s="7">
        <f t="shared" si="173"/>
        <v>15.534880000000001</v>
      </c>
      <c r="P2235" s="7">
        <f t="shared" si="174"/>
        <v>0.2174667586746728</v>
      </c>
    </row>
    <row r="2236" spans="1:16" x14ac:dyDescent="0.25">
      <c r="A2236" s="4">
        <v>6095</v>
      </c>
      <c r="B2236" s="4" t="s">
        <v>1931</v>
      </c>
      <c r="C2236" s="3" t="s">
        <v>65</v>
      </c>
      <c r="D2236" s="4" t="s">
        <v>66</v>
      </c>
      <c r="E2236" s="3" t="s">
        <v>22</v>
      </c>
      <c r="F2236" s="4" t="s">
        <v>1975</v>
      </c>
      <c r="G2236" s="3" t="s">
        <v>35</v>
      </c>
      <c r="H2236" s="5">
        <v>6582.45</v>
      </c>
      <c r="I2236" s="5">
        <v>6268.99</v>
      </c>
      <c r="J2236" s="6">
        <f t="shared" si="170"/>
        <v>50.151919999999997</v>
      </c>
      <c r="K2236" s="3" t="s">
        <v>1933</v>
      </c>
      <c r="L2236" s="3" t="s">
        <v>1939</v>
      </c>
      <c r="M2236" s="7">
        <f t="shared" si="171"/>
        <v>30.091151999999997</v>
      </c>
      <c r="N2236" s="7">
        <f t="shared" si="172"/>
        <v>7.5227879999999994</v>
      </c>
      <c r="O2236" s="7">
        <f t="shared" si="173"/>
        <v>12.537979999999999</v>
      </c>
      <c r="P2236" s="7">
        <f t="shared" si="174"/>
        <v>5.0001674910950644E-2</v>
      </c>
    </row>
    <row r="2237" spans="1:16" x14ac:dyDescent="0.25">
      <c r="A2237" s="4">
        <v>6095</v>
      </c>
      <c r="B2237" s="4" t="s">
        <v>1931</v>
      </c>
      <c r="C2237" s="3" t="s">
        <v>65</v>
      </c>
      <c r="D2237" s="4" t="s">
        <v>66</v>
      </c>
      <c r="E2237" s="3" t="s">
        <v>22</v>
      </c>
      <c r="F2237" s="4" t="s">
        <v>1976</v>
      </c>
      <c r="G2237" s="3" t="s">
        <v>35</v>
      </c>
      <c r="H2237" s="5">
        <v>3947.6</v>
      </c>
      <c r="I2237" s="5">
        <v>3654.8199999999997</v>
      </c>
      <c r="J2237" s="6">
        <f t="shared" si="170"/>
        <v>18.274100000000001</v>
      </c>
      <c r="K2237" s="3" t="s">
        <v>1933</v>
      </c>
      <c r="L2237" s="3" t="s">
        <v>1939</v>
      </c>
      <c r="M2237" s="7">
        <f t="shared" si="171"/>
        <v>10.964460000000001</v>
      </c>
      <c r="N2237" s="7">
        <f t="shared" si="172"/>
        <v>2.7411150000000002</v>
      </c>
      <c r="O2237" s="7">
        <f t="shared" si="173"/>
        <v>4.5685250000000002</v>
      </c>
      <c r="P2237" s="7">
        <f t="shared" si="174"/>
        <v>8.0107912291166317E-2</v>
      </c>
    </row>
    <row r="2238" spans="1:16" x14ac:dyDescent="0.25">
      <c r="A2238" s="4">
        <v>6095</v>
      </c>
      <c r="B2238" s="4" t="s">
        <v>1931</v>
      </c>
      <c r="C2238" s="3" t="s">
        <v>65</v>
      </c>
      <c r="D2238" s="4" t="s">
        <v>66</v>
      </c>
      <c r="E2238" s="3" t="s">
        <v>22</v>
      </c>
      <c r="F2238" s="4" t="s">
        <v>1977</v>
      </c>
      <c r="G2238" s="3" t="s">
        <v>35</v>
      </c>
      <c r="H2238" s="5">
        <v>1798</v>
      </c>
      <c r="I2238" s="5">
        <v>1712.4</v>
      </c>
      <c r="J2238" s="6">
        <f t="shared" si="170"/>
        <v>8.5620000000000012</v>
      </c>
      <c r="K2238" s="3" t="s">
        <v>1933</v>
      </c>
      <c r="L2238" s="3" t="s">
        <v>1939</v>
      </c>
      <c r="M2238" s="7">
        <f t="shared" si="171"/>
        <v>5.1372000000000009</v>
      </c>
      <c r="N2238" s="7">
        <f t="shared" si="172"/>
        <v>1.2843000000000002</v>
      </c>
      <c r="O2238" s="7">
        <f t="shared" si="173"/>
        <v>2.1405000000000003</v>
      </c>
      <c r="P2238" s="7">
        <f t="shared" si="174"/>
        <v>4.9988320485867765E-2</v>
      </c>
    </row>
    <row r="2239" spans="1:16" x14ac:dyDescent="0.25">
      <c r="A2239" s="4">
        <v>6095</v>
      </c>
      <c r="B2239" s="4" t="s">
        <v>1931</v>
      </c>
      <c r="C2239" s="3" t="s">
        <v>65</v>
      </c>
      <c r="D2239" s="4" t="s">
        <v>66</v>
      </c>
      <c r="E2239" s="3" t="s">
        <v>22</v>
      </c>
      <c r="F2239" s="4" t="s">
        <v>1978</v>
      </c>
      <c r="G2239" s="3" t="s">
        <v>35</v>
      </c>
      <c r="H2239" s="5">
        <v>3182.85</v>
      </c>
      <c r="I2239" s="5">
        <v>3031.29</v>
      </c>
      <c r="J2239" s="6">
        <f t="shared" si="170"/>
        <v>15.15645</v>
      </c>
      <c r="K2239" s="3" t="s">
        <v>1933</v>
      </c>
      <c r="L2239" s="3" t="s">
        <v>1939</v>
      </c>
      <c r="M2239" s="7">
        <f t="shared" si="171"/>
        <v>9.093869999999999</v>
      </c>
      <c r="N2239" s="7">
        <f t="shared" si="172"/>
        <v>2.2734674999999998</v>
      </c>
      <c r="O2239" s="7">
        <f t="shared" si="173"/>
        <v>3.7891124999999999</v>
      </c>
      <c r="P2239" s="7">
        <f t="shared" si="174"/>
        <v>4.9998515483506978E-2</v>
      </c>
    </row>
    <row r="2240" spans="1:16" x14ac:dyDescent="0.25">
      <c r="A2240" s="4">
        <v>6095</v>
      </c>
      <c r="B2240" s="4" t="s">
        <v>1931</v>
      </c>
      <c r="C2240" s="3" t="s">
        <v>65</v>
      </c>
      <c r="D2240" s="4" t="s">
        <v>66</v>
      </c>
      <c r="E2240" s="3" t="s">
        <v>22</v>
      </c>
      <c r="F2240" s="4" t="s">
        <v>1979</v>
      </c>
      <c r="G2240" s="3" t="s">
        <v>35</v>
      </c>
      <c r="H2240" s="5">
        <v>7672.1799999999994</v>
      </c>
      <c r="I2240" s="5">
        <v>7236.0000000000009</v>
      </c>
      <c r="J2240" s="6">
        <f t="shared" si="170"/>
        <v>57.888000000000005</v>
      </c>
      <c r="K2240" s="3" t="s">
        <v>1933</v>
      </c>
      <c r="L2240" s="3" t="s">
        <v>1939</v>
      </c>
      <c r="M2240" s="7">
        <f t="shared" si="171"/>
        <v>34.732800000000005</v>
      </c>
      <c r="N2240" s="7">
        <f t="shared" si="172"/>
        <v>8.6832000000000011</v>
      </c>
      <c r="O2240" s="7">
        <f t="shared" si="173"/>
        <v>14.472000000000001</v>
      </c>
      <c r="P2240" s="7">
        <f t="shared" si="174"/>
        <v>6.0279159756771561E-2</v>
      </c>
    </row>
    <row r="2241" spans="1:16" x14ac:dyDescent="0.25">
      <c r="A2241" s="4">
        <v>6095</v>
      </c>
      <c r="B2241" s="4" t="s">
        <v>1931</v>
      </c>
      <c r="C2241" s="3" t="s">
        <v>65</v>
      </c>
      <c r="D2241" s="4" t="s">
        <v>66</v>
      </c>
      <c r="E2241" s="3" t="s">
        <v>22</v>
      </c>
      <c r="F2241" s="4" t="s">
        <v>1980</v>
      </c>
      <c r="G2241" s="3" t="s">
        <v>1940</v>
      </c>
      <c r="H2241" s="5">
        <v>1619.1</v>
      </c>
      <c r="I2241" s="5">
        <v>1372.12</v>
      </c>
      <c r="J2241" s="6">
        <f t="shared" si="170"/>
        <v>6.8605999999999998</v>
      </c>
      <c r="K2241" s="3" t="s">
        <v>1933</v>
      </c>
      <c r="L2241" s="3" t="s">
        <v>1939</v>
      </c>
      <c r="M2241" s="7">
        <f t="shared" si="171"/>
        <v>4.1163599999999994</v>
      </c>
      <c r="N2241" s="7">
        <f t="shared" si="172"/>
        <v>1.0290899999999998</v>
      </c>
      <c r="O2241" s="7">
        <f t="shared" si="173"/>
        <v>1.71515</v>
      </c>
      <c r="P2241" s="7">
        <f t="shared" si="174"/>
        <v>0.1799988339212315</v>
      </c>
    </row>
    <row r="2242" spans="1:16" x14ac:dyDescent="0.25">
      <c r="A2242" s="4">
        <v>6095</v>
      </c>
      <c r="B2242" s="4" t="s">
        <v>1931</v>
      </c>
      <c r="C2242" s="3" t="s">
        <v>65</v>
      </c>
      <c r="D2242" s="4" t="s">
        <v>66</v>
      </c>
      <c r="E2242" s="3" t="s">
        <v>22</v>
      </c>
      <c r="F2242" s="4" t="s">
        <v>1981</v>
      </c>
      <c r="G2242" s="3" t="s">
        <v>35</v>
      </c>
      <c r="H2242" s="5">
        <v>815</v>
      </c>
      <c r="I2242" s="5">
        <v>776.2</v>
      </c>
      <c r="J2242" s="6">
        <f t="shared" ref="J2242:J2305" si="175">IF($E2242=$E$2,IF(H2242&lt;$W$3,0,IF(H2242&lt;=$W$4,I2242*0.2%,IF(H2242&lt;=$W$5,I2242*0.6%,I2242*1%))),IF($E2242=$E$15,IF(H2242&lt;=$W$7,I2242*0.5%,IF(H2242&lt;=$W$8,I2242*0.8%,I2242*1%)),""))</f>
        <v>3.8810000000000002</v>
      </c>
      <c r="K2242" s="3" t="s">
        <v>1933</v>
      </c>
      <c r="L2242" s="3" t="s">
        <v>1939</v>
      </c>
      <c r="M2242" s="7">
        <f t="shared" ref="M2242:M2305" si="176">IF($L2242="-",$J2242*0.7,$J2242*0.6)</f>
        <v>2.3286000000000002</v>
      </c>
      <c r="N2242" s="7">
        <f t="shared" ref="N2242:N2305" si="177">IF($L2242="-",$J2242*0.3,$J2242*0.15)</f>
        <v>0.58215000000000006</v>
      </c>
      <c r="O2242" s="7">
        <f t="shared" ref="O2242:O2305" si="178">IF($L2242="-",0,$J2242*0.25)</f>
        <v>0.97025000000000006</v>
      </c>
      <c r="P2242" s="7">
        <f t="shared" si="174"/>
        <v>4.9987116722494118E-2</v>
      </c>
    </row>
    <row r="2243" spans="1:16" x14ac:dyDescent="0.25">
      <c r="A2243" s="4">
        <v>6095</v>
      </c>
      <c r="B2243" s="4" t="s">
        <v>1931</v>
      </c>
      <c r="C2243" s="3" t="s">
        <v>65</v>
      </c>
      <c r="D2243" s="4" t="s">
        <v>66</v>
      </c>
      <c r="E2243" s="3" t="s">
        <v>22</v>
      </c>
      <c r="F2243" s="4" t="s">
        <v>1982</v>
      </c>
      <c r="G2243" s="3" t="s">
        <v>35</v>
      </c>
      <c r="H2243" s="5">
        <v>658</v>
      </c>
      <c r="I2243" s="5">
        <v>557.62</v>
      </c>
      <c r="J2243" s="6">
        <f t="shared" si="175"/>
        <v>2.7881</v>
      </c>
      <c r="K2243" s="3" t="s">
        <v>1933</v>
      </c>
      <c r="L2243" s="3" t="s">
        <v>1939</v>
      </c>
      <c r="M2243" s="7">
        <f t="shared" si="176"/>
        <v>1.67286</v>
      </c>
      <c r="N2243" s="7">
        <f t="shared" si="177"/>
        <v>0.418215</v>
      </c>
      <c r="O2243" s="7">
        <f t="shared" si="178"/>
        <v>0.69702500000000001</v>
      </c>
      <c r="P2243" s="7">
        <f t="shared" ref="P2243:P2306" si="179">H2243/I2243-1</f>
        <v>0.18001506402209388</v>
      </c>
    </row>
    <row r="2244" spans="1:16" x14ac:dyDescent="0.25">
      <c r="A2244" s="4">
        <v>6095</v>
      </c>
      <c r="B2244" s="4" t="s">
        <v>1931</v>
      </c>
      <c r="C2244" s="3" t="s">
        <v>65</v>
      </c>
      <c r="D2244" s="4" t="s">
        <v>66</v>
      </c>
      <c r="E2244" s="3" t="s">
        <v>22</v>
      </c>
      <c r="F2244" s="4" t="s">
        <v>1983</v>
      </c>
      <c r="G2244" s="3" t="s">
        <v>1940</v>
      </c>
      <c r="H2244" s="5">
        <v>14515.599999999999</v>
      </c>
      <c r="I2244" s="5">
        <v>12301.36</v>
      </c>
      <c r="J2244" s="6">
        <f t="shared" si="175"/>
        <v>123.01360000000001</v>
      </c>
      <c r="K2244" s="3" t="s">
        <v>1933</v>
      </c>
      <c r="L2244" s="3" t="s">
        <v>1939</v>
      </c>
      <c r="M2244" s="7">
        <f t="shared" si="176"/>
        <v>73.808160000000001</v>
      </c>
      <c r="N2244" s="7">
        <f t="shared" si="177"/>
        <v>18.45204</v>
      </c>
      <c r="O2244" s="7">
        <f t="shared" si="178"/>
        <v>30.753400000000003</v>
      </c>
      <c r="P2244" s="7">
        <f t="shared" si="179"/>
        <v>0.17999960979924157</v>
      </c>
    </row>
    <row r="2245" spans="1:16" x14ac:dyDescent="0.25">
      <c r="A2245" s="4">
        <v>6095</v>
      </c>
      <c r="B2245" s="4" t="s">
        <v>1931</v>
      </c>
      <c r="C2245" s="3" t="s">
        <v>65</v>
      </c>
      <c r="D2245" s="4" t="s">
        <v>66</v>
      </c>
      <c r="E2245" s="3" t="s">
        <v>22</v>
      </c>
      <c r="F2245" s="4" t="s">
        <v>1984</v>
      </c>
      <c r="G2245" s="3" t="s">
        <v>1940</v>
      </c>
      <c r="H2245" s="5">
        <v>2697</v>
      </c>
      <c r="I2245" s="5">
        <v>2568.58</v>
      </c>
      <c r="J2245" s="6">
        <f t="shared" si="175"/>
        <v>12.8429</v>
      </c>
      <c r="K2245" s="3" t="s">
        <v>1933</v>
      </c>
      <c r="L2245" s="3" t="s">
        <v>1939</v>
      </c>
      <c r="M2245" s="7">
        <f t="shared" si="176"/>
        <v>7.7057399999999996</v>
      </c>
      <c r="N2245" s="7">
        <f t="shared" si="177"/>
        <v>1.9264349999999999</v>
      </c>
      <c r="O2245" s="7">
        <f t="shared" si="178"/>
        <v>3.2107250000000001</v>
      </c>
      <c r="P2245" s="7">
        <f t="shared" si="179"/>
        <v>4.9996496118478007E-2</v>
      </c>
    </row>
    <row r="2246" spans="1:16" x14ac:dyDescent="0.25">
      <c r="A2246" s="4">
        <v>6095</v>
      </c>
      <c r="B2246" s="4" t="s">
        <v>1931</v>
      </c>
      <c r="C2246" s="3" t="s">
        <v>65</v>
      </c>
      <c r="D2246" s="4" t="s">
        <v>66</v>
      </c>
      <c r="E2246" s="3" t="s">
        <v>22</v>
      </c>
      <c r="F2246" s="4" t="s">
        <v>1985</v>
      </c>
      <c r="G2246" s="3" t="s">
        <v>35</v>
      </c>
      <c r="H2246" s="5">
        <v>2381.6999999999998</v>
      </c>
      <c r="I2246" s="5">
        <v>2268.3000000000002</v>
      </c>
      <c r="J2246" s="6">
        <f t="shared" si="175"/>
        <v>11.341500000000002</v>
      </c>
      <c r="K2246" s="3" t="s">
        <v>1933</v>
      </c>
      <c r="L2246" s="3" t="s">
        <v>1939</v>
      </c>
      <c r="M2246" s="7">
        <f t="shared" si="176"/>
        <v>6.8049000000000008</v>
      </c>
      <c r="N2246" s="7">
        <f t="shared" si="177"/>
        <v>1.7012250000000002</v>
      </c>
      <c r="O2246" s="7">
        <f t="shared" si="178"/>
        <v>2.8353750000000004</v>
      </c>
      <c r="P2246" s="7">
        <f t="shared" si="179"/>
        <v>4.999338711810597E-2</v>
      </c>
    </row>
    <row r="2247" spans="1:16" x14ac:dyDescent="0.25">
      <c r="A2247" s="4">
        <v>6095</v>
      </c>
      <c r="B2247" s="4" t="s">
        <v>1931</v>
      </c>
      <c r="C2247" s="3" t="s">
        <v>65</v>
      </c>
      <c r="D2247" s="4" t="s">
        <v>66</v>
      </c>
      <c r="E2247" s="3" t="s">
        <v>22</v>
      </c>
      <c r="F2247" s="4" t="s">
        <v>1986</v>
      </c>
      <c r="G2247" s="3" t="s">
        <v>35</v>
      </c>
      <c r="H2247" s="5">
        <v>1171.5</v>
      </c>
      <c r="I2247" s="5">
        <v>1068.82</v>
      </c>
      <c r="J2247" s="6">
        <f t="shared" si="175"/>
        <v>5.3441000000000001</v>
      </c>
      <c r="K2247" s="3" t="s">
        <v>1933</v>
      </c>
      <c r="L2247" s="3" t="s">
        <v>1939</v>
      </c>
      <c r="M2247" s="7">
        <f t="shared" si="176"/>
        <v>3.2064599999999999</v>
      </c>
      <c r="N2247" s="7">
        <f t="shared" si="177"/>
        <v>0.80161499999999997</v>
      </c>
      <c r="O2247" s="7">
        <f t="shared" si="178"/>
        <v>1.336025</v>
      </c>
      <c r="P2247" s="7">
        <f t="shared" si="179"/>
        <v>9.6068561591287738E-2</v>
      </c>
    </row>
    <row r="2248" spans="1:16" x14ac:dyDescent="0.25">
      <c r="A2248" s="4">
        <v>6095</v>
      </c>
      <c r="B2248" s="4" t="s">
        <v>1931</v>
      </c>
      <c r="C2248" s="3" t="s">
        <v>65</v>
      </c>
      <c r="D2248" s="4" t="s">
        <v>66</v>
      </c>
      <c r="E2248" s="3" t="s">
        <v>22</v>
      </c>
      <c r="F2248" s="4" t="s">
        <v>1987</v>
      </c>
      <c r="G2248" s="3" t="s">
        <v>1940</v>
      </c>
      <c r="H2248" s="5">
        <v>2159.1</v>
      </c>
      <c r="I2248" s="5">
        <v>1829.74</v>
      </c>
      <c r="J2248" s="6">
        <f t="shared" si="175"/>
        <v>9.1486999999999998</v>
      </c>
      <c r="K2248" s="3" t="s">
        <v>1933</v>
      </c>
      <c r="L2248" s="3" t="s">
        <v>1939</v>
      </c>
      <c r="M2248" s="7">
        <f t="shared" si="176"/>
        <v>5.4892199999999995</v>
      </c>
      <c r="N2248" s="7">
        <f t="shared" si="177"/>
        <v>1.3723049999999999</v>
      </c>
      <c r="O2248" s="7">
        <f t="shared" si="178"/>
        <v>2.287175</v>
      </c>
      <c r="P2248" s="7">
        <f t="shared" si="179"/>
        <v>0.18000371637500412</v>
      </c>
    </row>
    <row r="2249" spans="1:16" x14ac:dyDescent="0.25">
      <c r="A2249" s="4">
        <v>6095</v>
      </c>
      <c r="B2249" s="4" t="s">
        <v>1931</v>
      </c>
      <c r="C2249" s="3" t="s">
        <v>65</v>
      </c>
      <c r="D2249" s="4" t="s">
        <v>66</v>
      </c>
      <c r="E2249" s="3" t="s">
        <v>22</v>
      </c>
      <c r="F2249" s="4" t="s">
        <v>1988</v>
      </c>
      <c r="G2249" s="3" t="s">
        <v>1940</v>
      </c>
      <c r="H2249" s="5">
        <v>11774.650000000001</v>
      </c>
      <c r="I2249" s="5">
        <v>11213.95</v>
      </c>
      <c r="J2249" s="6">
        <f t="shared" si="175"/>
        <v>112.13950000000001</v>
      </c>
      <c r="K2249" s="3" t="s">
        <v>1933</v>
      </c>
      <c r="L2249" s="3" t="s">
        <v>1939</v>
      </c>
      <c r="M2249" s="7">
        <f t="shared" si="176"/>
        <v>67.28370000000001</v>
      </c>
      <c r="N2249" s="7">
        <f t="shared" si="177"/>
        <v>16.820925000000003</v>
      </c>
      <c r="O2249" s="7">
        <f t="shared" si="178"/>
        <v>28.034875000000003</v>
      </c>
      <c r="P2249" s="7">
        <f t="shared" si="179"/>
        <v>5.0000222936610328E-2</v>
      </c>
    </row>
    <row r="2250" spans="1:16" x14ac:dyDescent="0.25">
      <c r="A2250" s="4">
        <v>6095</v>
      </c>
      <c r="B2250" s="4" t="s">
        <v>1931</v>
      </c>
      <c r="C2250" s="3" t="s">
        <v>65</v>
      </c>
      <c r="D2250" s="4" t="s">
        <v>17</v>
      </c>
      <c r="E2250" s="3" t="s">
        <v>22</v>
      </c>
      <c r="F2250" s="4" t="s">
        <v>1989</v>
      </c>
      <c r="G2250" s="3" t="s">
        <v>35</v>
      </c>
      <c r="H2250" s="5">
        <v>2530.35</v>
      </c>
      <c r="I2250" s="5">
        <v>2239.9699999999998</v>
      </c>
      <c r="J2250" s="6">
        <f t="shared" si="175"/>
        <v>11.19985</v>
      </c>
      <c r="K2250" s="3" t="s">
        <v>1933</v>
      </c>
      <c r="L2250" s="3" t="s">
        <v>1939</v>
      </c>
      <c r="M2250" s="7">
        <f t="shared" si="176"/>
        <v>6.7199099999999996</v>
      </c>
      <c r="N2250" s="7">
        <f t="shared" si="177"/>
        <v>1.6799774999999999</v>
      </c>
      <c r="O2250" s="7">
        <f t="shared" si="178"/>
        <v>2.7999624999999999</v>
      </c>
      <c r="P2250" s="7">
        <f t="shared" si="179"/>
        <v>0.12963566476336741</v>
      </c>
    </row>
    <row r="2251" spans="1:16" x14ac:dyDescent="0.25">
      <c r="A2251" s="4">
        <v>6095</v>
      </c>
      <c r="B2251" s="4" t="s">
        <v>1931</v>
      </c>
      <c r="C2251" s="3" t="s">
        <v>65</v>
      </c>
      <c r="D2251" s="4" t="s">
        <v>17</v>
      </c>
      <c r="E2251" s="3" t="s">
        <v>22</v>
      </c>
      <c r="F2251" s="4" t="s">
        <v>1990</v>
      </c>
      <c r="G2251" s="3" t="s">
        <v>35</v>
      </c>
      <c r="H2251" s="5">
        <v>449.1</v>
      </c>
      <c r="I2251" s="5">
        <v>380.59</v>
      </c>
      <c r="J2251" s="6">
        <f t="shared" si="175"/>
        <v>1.9029499999999999</v>
      </c>
      <c r="K2251" s="3" t="s">
        <v>1933</v>
      </c>
      <c r="L2251" s="3" t="s">
        <v>1939</v>
      </c>
      <c r="M2251" s="7">
        <f t="shared" si="176"/>
        <v>1.14177</v>
      </c>
      <c r="N2251" s="7">
        <f t="shared" si="177"/>
        <v>0.28544249999999999</v>
      </c>
      <c r="O2251" s="7">
        <f t="shared" si="178"/>
        <v>0.47573749999999998</v>
      </c>
      <c r="P2251" s="7">
        <f t="shared" si="179"/>
        <v>0.18000998449775363</v>
      </c>
    </row>
    <row r="2252" spans="1:16" x14ac:dyDescent="0.25">
      <c r="A2252" s="4">
        <v>6095</v>
      </c>
      <c r="B2252" s="4" t="s">
        <v>1931</v>
      </c>
      <c r="C2252" s="3" t="s">
        <v>65</v>
      </c>
      <c r="D2252" s="4" t="s">
        <v>17</v>
      </c>
      <c r="E2252" s="3" t="s">
        <v>22</v>
      </c>
      <c r="F2252" s="4" t="s">
        <v>1991</v>
      </c>
      <c r="G2252" s="3" t="s">
        <v>35</v>
      </c>
      <c r="H2252" s="5">
        <v>1158.2</v>
      </c>
      <c r="I2252" s="5">
        <v>1065.3600000000001</v>
      </c>
      <c r="J2252" s="6">
        <f t="shared" si="175"/>
        <v>5.3268000000000004</v>
      </c>
      <c r="K2252" s="3" t="s">
        <v>1933</v>
      </c>
      <c r="L2252" s="3" t="s">
        <v>1939</v>
      </c>
      <c r="M2252" s="7">
        <f t="shared" si="176"/>
        <v>3.1960800000000003</v>
      </c>
      <c r="N2252" s="7">
        <f t="shared" si="177"/>
        <v>0.79902000000000006</v>
      </c>
      <c r="O2252" s="7">
        <f t="shared" si="178"/>
        <v>1.3317000000000001</v>
      </c>
      <c r="P2252" s="7">
        <f t="shared" si="179"/>
        <v>8.7144251708342724E-2</v>
      </c>
    </row>
    <row r="2253" spans="1:16" x14ac:dyDescent="0.25">
      <c r="A2253" s="4">
        <v>6095</v>
      </c>
      <c r="B2253" s="4" t="s">
        <v>1931</v>
      </c>
      <c r="C2253" s="3" t="s">
        <v>65</v>
      </c>
      <c r="D2253" s="4" t="s">
        <v>17</v>
      </c>
      <c r="E2253" s="3" t="s">
        <v>22</v>
      </c>
      <c r="F2253" s="4" t="s">
        <v>1992</v>
      </c>
      <c r="G2253" s="3" t="s">
        <v>35</v>
      </c>
      <c r="H2253" s="5">
        <v>1199.7</v>
      </c>
      <c r="I2253" s="5">
        <v>1142.58</v>
      </c>
      <c r="J2253" s="6">
        <f t="shared" si="175"/>
        <v>5.7128999999999994</v>
      </c>
      <c r="K2253" s="3" t="s">
        <v>1933</v>
      </c>
      <c r="L2253" s="3" t="s">
        <v>1939</v>
      </c>
      <c r="M2253" s="7">
        <f t="shared" si="176"/>
        <v>3.4277399999999996</v>
      </c>
      <c r="N2253" s="7">
        <f t="shared" si="177"/>
        <v>0.85693499999999989</v>
      </c>
      <c r="O2253" s="7">
        <f t="shared" si="178"/>
        <v>1.4282249999999999</v>
      </c>
      <c r="P2253" s="7">
        <f t="shared" si="179"/>
        <v>4.9992123089849461E-2</v>
      </c>
    </row>
    <row r="2254" spans="1:16" x14ac:dyDescent="0.25">
      <c r="A2254" s="4">
        <v>6095</v>
      </c>
      <c r="B2254" s="4" t="s">
        <v>1931</v>
      </c>
      <c r="C2254" s="3" t="s">
        <v>65</v>
      </c>
      <c r="D2254" s="4" t="s">
        <v>17</v>
      </c>
      <c r="E2254" s="3" t="s">
        <v>22</v>
      </c>
      <c r="F2254" s="4" t="s">
        <v>1993</v>
      </c>
      <c r="G2254" s="3" t="s">
        <v>35</v>
      </c>
      <c r="H2254" s="5">
        <v>752.19999999999993</v>
      </c>
      <c r="I2254" s="5">
        <v>716.38</v>
      </c>
      <c r="J2254" s="6">
        <f t="shared" si="175"/>
        <v>3.5819000000000001</v>
      </c>
      <c r="K2254" s="3" t="s">
        <v>1933</v>
      </c>
      <c r="L2254" s="3" t="s">
        <v>1939</v>
      </c>
      <c r="M2254" s="7">
        <f t="shared" si="176"/>
        <v>2.1491400000000001</v>
      </c>
      <c r="N2254" s="7">
        <f t="shared" si="177"/>
        <v>0.53728500000000001</v>
      </c>
      <c r="O2254" s="7">
        <f t="shared" si="178"/>
        <v>0.89547500000000002</v>
      </c>
      <c r="P2254" s="7">
        <f t="shared" si="179"/>
        <v>5.0001395907200097E-2</v>
      </c>
    </row>
    <row r="2255" spans="1:16" x14ac:dyDescent="0.25">
      <c r="A2255" s="4">
        <v>6095</v>
      </c>
      <c r="B2255" s="4" t="s">
        <v>1931</v>
      </c>
      <c r="C2255" s="3" t="s">
        <v>65</v>
      </c>
      <c r="D2255" s="4" t="s">
        <v>17</v>
      </c>
      <c r="E2255" s="3" t="s">
        <v>22</v>
      </c>
      <c r="F2255" s="4" t="s">
        <v>1994</v>
      </c>
      <c r="G2255" s="3" t="s">
        <v>35</v>
      </c>
      <c r="H2255" s="5">
        <v>3771.5</v>
      </c>
      <c r="I2255" s="5">
        <v>3555.08</v>
      </c>
      <c r="J2255" s="6">
        <f t="shared" si="175"/>
        <v>17.775400000000001</v>
      </c>
      <c r="K2255" s="3" t="s">
        <v>1933</v>
      </c>
      <c r="L2255" s="3" t="s">
        <v>1939</v>
      </c>
      <c r="M2255" s="7">
        <f t="shared" si="176"/>
        <v>10.665240000000001</v>
      </c>
      <c r="N2255" s="7">
        <f t="shared" si="177"/>
        <v>2.6663100000000002</v>
      </c>
      <c r="O2255" s="7">
        <f t="shared" si="178"/>
        <v>4.4438500000000003</v>
      </c>
      <c r="P2255" s="7">
        <f t="shared" si="179"/>
        <v>6.0876267200738132E-2</v>
      </c>
    </row>
    <row r="2256" spans="1:16" x14ac:dyDescent="0.25">
      <c r="A2256" s="4">
        <v>6095</v>
      </c>
      <c r="B2256" s="4" t="s">
        <v>1931</v>
      </c>
      <c r="C2256" s="3" t="s">
        <v>65</v>
      </c>
      <c r="D2256" s="4" t="s">
        <v>17</v>
      </c>
      <c r="E2256" s="3" t="s">
        <v>22</v>
      </c>
      <c r="F2256" s="4" t="s">
        <v>1995</v>
      </c>
      <c r="G2256" s="3" t="s">
        <v>1940</v>
      </c>
      <c r="H2256" s="5">
        <v>995</v>
      </c>
      <c r="I2256" s="5">
        <v>843.22</v>
      </c>
      <c r="J2256" s="6">
        <f t="shared" si="175"/>
        <v>4.2161</v>
      </c>
      <c r="K2256" s="3" t="s">
        <v>1933</v>
      </c>
      <c r="L2256" s="3" t="s">
        <v>1939</v>
      </c>
      <c r="M2256" s="7">
        <f t="shared" si="176"/>
        <v>2.5296599999999998</v>
      </c>
      <c r="N2256" s="7">
        <f t="shared" si="177"/>
        <v>0.63241499999999995</v>
      </c>
      <c r="O2256" s="7">
        <f t="shared" si="178"/>
        <v>1.054025</v>
      </c>
      <c r="P2256" s="7">
        <f t="shared" si="179"/>
        <v>0.18000047437205002</v>
      </c>
    </row>
    <row r="2257" spans="1:16" x14ac:dyDescent="0.25">
      <c r="A2257" s="4">
        <v>6095</v>
      </c>
      <c r="B2257" s="4" t="s">
        <v>1931</v>
      </c>
      <c r="C2257" s="3" t="s">
        <v>65</v>
      </c>
      <c r="D2257" s="4" t="s">
        <v>17</v>
      </c>
      <c r="E2257" s="3" t="s">
        <v>22</v>
      </c>
      <c r="F2257" s="4" t="s">
        <v>1996</v>
      </c>
      <c r="G2257" s="3" t="s">
        <v>1940</v>
      </c>
      <c r="H2257" s="5">
        <v>27240.15</v>
      </c>
      <c r="I2257" s="5">
        <v>25943.01</v>
      </c>
      <c r="J2257" s="6">
        <f t="shared" si="175"/>
        <v>259.43009999999998</v>
      </c>
      <c r="K2257" s="3" t="s">
        <v>1933</v>
      </c>
      <c r="L2257" s="3" t="s">
        <v>1939</v>
      </c>
      <c r="M2257" s="7">
        <f t="shared" si="176"/>
        <v>155.65805999999998</v>
      </c>
      <c r="N2257" s="7">
        <f t="shared" si="177"/>
        <v>38.914514999999994</v>
      </c>
      <c r="O2257" s="7">
        <f t="shared" si="178"/>
        <v>64.857524999999995</v>
      </c>
      <c r="P2257" s="7">
        <f t="shared" si="179"/>
        <v>4.9999595266702057E-2</v>
      </c>
    </row>
    <row r="2258" spans="1:16" x14ac:dyDescent="0.25">
      <c r="A2258" s="4">
        <v>6095</v>
      </c>
      <c r="B2258" s="4" t="s">
        <v>1931</v>
      </c>
      <c r="C2258" s="3" t="s">
        <v>65</v>
      </c>
      <c r="D2258" s="4" t="s">
        <v>17</v>
      </c>
      <c r="E2258" s="3" t="s">
        <v>22</v>
      </c>
      <c r="F2258" s="4" t="s">
        <v>1997</v>
      </c>
      <c r="G2258" s="3" t="s">
        <v>1941</v>
      </c>
      <c r="H2258" s="5">
        <v>4976</v>
      </c>
      <c r="I2258" s="5">
        <v>4739.04</v>
      </c>
      <c r="J2258" s="6">
        <f t="shared" si="175"/>
        <v>23.6952</v>
      </c>
      <c r="K2258" s="3" t="s">
        <v>1933</v>
      </c>
      <c r="L2258" s="3" t="s">
        <v>1939</v>
      </c>
      <c r="M2258" s="7">
        <f t="shared" si="176"/>
        <v>14.21712</v>
      </c>
      <c r="N2258" s="7">
        <f t="shared" si="177"/>
        <v>3.5542799999999999</v>
      </c>
      <c r="O2258" s="7">
        <f t="shared" si="178"/>
        <v>5.9238</v>
      </c>
      <c r="P2258" s="7">
        <f t="shared" si="179"/>
        <v>5.0001688105607789E-2</v>
      </c>
    </row>
    <row r="2259" spans="1:16" x14ac:dyDescent="0.25">
      <c r="A2259" s="4">
        <v>6095</v>
      </c>
      <c r="B2259" s="4" t="s">
        <v>1931</v>
      </c>
      <c r="C2259" s="3" t="s">
        <v>65</v>
      </c>
      <c r="D2259" s="4" t="s">
        <v>17</v>
      </c>
      <c r="E2259" s="3" t="s">
        <v>22</v>
      </c>
      <c r="F2259" s="4" t="s">
        <v>1998</v>
      </c>
      <c r="G2259" s="3" t="s">
        <v>1941</v>
      </c>
      <c r="H2259" s="5">
        <v>3089.2</v>
      </c>
      <c r="I2259" s="5">
        <v>2942.0799999999995</v>
      </c>
      <c r="J2259" s="6">
        <f t="shared" si="175"/>
        <v>14.710399999999998</v>
      </c>
      <c r="K2259" s="3" t="s">
        <v>1933</v>
      </c>
      <c r="L2259" s="3" t="s">
        <v>1939</v>
      </c>
      <c r="M2259" s="7">
        <f t="shared" si="176"/>
        <v>8.8262399999999985</v>
      </c>
      <c r="N2259" s="7">
        <f t="shared" si="177"/>
        <v>2.2065599999999996</v>
      </c>
      <c r="O2259" s="7">
        <f t="shared" si="178"/>
        <v>3.6775999999999995</v>
      </c>
      <c r="P2259" s="7">
        <f t="shared" si="179"/>
        <v>5.0005438329345342E-2</v>
      </c>
    </row>
    <row r="2260" spans="1:16" x14ac:dyDescent="0.25">
      <c r="A2260" s="4">
        <v>6095</v>
      </c>
      <c r="B2260" s="4" t="s">
        <v>1931</v>
      </c>
      <c r="C2260" s="3" t="s">
        <v>65</v>
      </c>
      <c r="D2260" s="4" t="s">
        <v>17</v>
      </c>
      <c r="E2260" s="3" t="s">
        <v>22</v>
      </c>
      <c r="F2260" s="4" t="s">
        <v>1999</v>
      </c>
      <c r="G2260" s="3" t="s">
        <v>35</v>
      </c>
      <c r="H2260" s="5">
        <v>299</v>
      </c>
      <c r="I2260" s="5">
        <v>284.76</v>
      </c>
      <c r="J2260" s="6">
        <f t="shared" si="175"/>
        <v>1.4238</v>
      </c>
      <c r="K2260" s="3" t="s">
        <v>1933</v>
      </c>
      <c r="L2260" s="3" t="s">
        <v>1939</v>
      </c>
      <c r="M2260" s="7">
        <f t="shared" si="176"/>
        <v>0.85427999999999993</v>
      </c>
      <c r="N2260" s="7">
        <f t="shared" si="177"/>
        <v>0.21356999999999998</v>
      </c>
      <c r="O2260" s="7">
        <f t="shared" si="178"/>
        <v>0.35594999999999999</v>
      </c>
      <c r="P2260" s="7">
        <f t="shared" si="179"/>
        <v>5.0007023458350952E-2</v>
      </c>
    </row>
    <row r="2261" spans="1:16" x14ac:dyDescent="0.25">
      <c r="A2261" s="4">
        <v>6095</v>
      </c>
      <c r="B2261" s="4" t="s">
        <v>1931</v>
      </c>
      <c r="C2261" s="3" t="s">
        <v>65</v>
      </c>
      <c r="D2261" s="4" t="s">
        <v>17</v>
      </c>
      <c r="E2261" s="3" t="s">
        <v>22</v>
      </c>
      <c r="F2261" s="4" t="s">
        <v>2000</v>
      </c>
      <c r="G2261" s="3" t="s">
        <v>1940</v>
      </c>
      <c r="H2261" s="5">
        <v>284.75</v>
      </c>
      <c r="I2261" s="5">
        <v>271.19</v>
      </c>
      <c r="J2261" s="6">
        <f t="shared" si="175"/>
        <v>1.35595</v>
      </c>
      <c r="K2261" s="3" t="s">
        <v>1933</v>
      </c>
      <c r="L2261" s="3" t="s">
        <v>1939</v>
      </c>
      <c r="M2261" s="7">
        <f t="shared" si="176"/>
        <v>0.81357000000000002</v>
      </c>
      <c r="N2261" s="7">
        <f t="shared" si="177"/>
        <v>0.2033925</v>
      </c>
      <c r="O2261" s="7">
        <f t="shared" si="178"/>
        <v>0.3389875</v>
      </c>
      <c r="P2261" s="7">
        <f t="shared" si="179"/>
        <v>5.0001843725801187E-2</v>
      </c>
    </row>
    <row r="2262" spans="1:16" x14ac:dyDescent="0.25">
      <c r="A2262" s="4">
        <v>6095</v>
      </c>
      <c r="B2262" s="4" t="s">
        <v>1931</v>
      </c>
      <c r="C2262" s="3" t="s">
        <v>65</v>
      </c>
      <c r="D2262" s="4" t="s">
        <v>17</v>
      </c>
      <c r="E2262" s="3" t="s">
        <v>22</v>
      </c>
      <c r="F2262" s="4" t="s">
        <v>2001</v>
      </c>
      <c r="G2262" s="3" t="s">
        <v>1940</v>
      </c>
      <c r="H2262" s="5">
        <v>2598.85</v>
      </c>
      <c r="I2262" s="5">
        <v>2475.09</v>
      </c>
      <c r="J2262" s="6">
        <f t="shared" si="175"/>
        <v>12.375450000000001</v>
      </c>
      <c r="K2262" s="3" t="s">
        <v>1933</v>
      </c>
      <c r="L2262" s="3" t="s">
        <v>1939</v>
      </c>
      <c r="M2262" s="7">
        <f t="shared" si="176"/>
        <v>7.4252700000000003</v>
      </c>
      <c r="N2262" s="7">
        <f t="shared" si="177"/>
        <v>1.8563175000000001</v>
      </c>
      <c r="O2262" s="7">
        <f t="shared" si="178"/>
        <v>3.0938625000000002</v>
      </c>
      <c r="P2262" s="7">
        <f t="shared" si="179"/>
        <v>5.0002222141416919E-2</v>
      </c>
    </row>
    <row r="2263" spans="1:16" x14ac:dyDescent="0.25">
      <c r="A2263" s="4">
        <v>6095</v>
      </c>
      <c r="B2263" s="4" t="s">
        <v>1931</v>
      </c>
      <c r="C2263" s="3" t="s">
        <v>65</v>
      </c>
      <c r="D2263" s="4" t="s">
        <v>17</v>
      </c>
      <c r="E2263" s="3" t="s">
        <v>22</v>
      </c>
      <c r="F2263" s="4" t="s">
        <v>2002</v>
      </c>
      <c r="G2263" s="3" t="s">
        <v>35</v>
      </c>
      <c r="H2263" s="5">
        <v>8999.7999999999993</v>
      </c>
      <c r="I2263" s="5">
        <v>8571.24</v>
      </c>
      <c r="J2263" s="6">
        <f t="shared" si="175"/>
        <v>68.569919999999996</v>
      </c>
      <c r="K2263" s="3" t="s">
        <v>1933</v>
      </c>
      <c r="L2263" s="3" t="s">
        <v>1939</v>
      </c>
      <c r="M2263" s="7">
        <f t="shared" si="176"/>
        <v>41.141951999999996</v>
      </c>
      <c r="N2263" s="7">
        <f t="shared" si="177"/>
        <v>10.285487999999999</v>
      </c>
      <c r="O2263" s="7">
        <f t="shared" si="178"/>
        <v>17.142479999999999</v>
      </c>
      <c r="P2263" s="7">
        <f t="shared" si="179"/>
        <v>4.9999766661533052E-2</v>
      </c>
    </row>
    <row r="2264" spans="1:16" x14ac:dyDescent="0.25">
      <c r="A2264" s="4">
        <v>6095</v>
      </c>
      <c r="B2264" s="4" t="s">
        <v>1931</v>
      </c>
      <c r="C2264" s="3" t="s">
        <v>65</v>
      </c>
      <c r="D2264" s="4" t="s">
        <v>17</v>
      </c>
      <c r="E2264" s="3" t="s">
        <v>22</v>
      </c>
      <c r="F2264" s="4" t="s">
        <v>2003</v>
      </c>
      <c r="G2264" s="3" t="s">
        <v>35</v>
      </c>
      <c r="H2264" s="5">
        <v>2647.94</v>
      </c>
      <c r="I2264" s="5">
        <v>2244.02</v>
      </c>
      <c r="J2264" s="6">
        <f t="shared" si="175"/>
        <v>11.2201</v>
      </c>
      <c r="K2264" s="3" t="s">
        <v>1933</v>
      </c>
      <c r="L2264" s="3" t="s">
        <v>1939</v>
      </c>
      <c r="M2264" s="7">
        <f t="shared" si="176"/>
        <v>6.7320599999999997</v>
      </c>
      <c r="N2264" s="7">
        <f t="shared" si="177"/>
        <v>1.6830149999999999</v>
      </c>
      <c r="O2264" s="7">
        <f t="shared" si="178"/>
        <v>2.8050250000000001</v>
      </c>
      <c r="P2264" s="7">
        <f t="shared" si="179"/>
        <v>0.17999839573622345</v>
      </c>
    </row>
    <row r="2265" spans="1:16" x14ac:dyDescent="0.25">
      <c r="A2265" s="4">
        <v>6095</v>
      </c>
      <c r="B2265" s="4" t="s">
        <v>1931</v>
      </c>
      <c r="C2265" s="3" t="s">
        <v>65</v>
      </c>
      <c r="D2265" s="4" t="s">
        <v>17</v>
      </c>
      <c r="E2265" s="3" t="s">
        <v>22</v>
      </c>
      <c r="F2265" s="4" t="s">
        <v>2004</v>
      </c>
      <c r="G2265" s="3" t="s">
        <v>1940</v>
      </c>
      <c r="H2265" s="5">
        <v>624.75</v>
      </c>
      <c r="I2265" s="5">
        <v>529.45000000000005</v>
      </c>
      <c r="J2265" s="6">
        <f t="shared" si="175"/>
        <v>2.6472500000000001</v>
      </c>
      <c r="K2265" s="3" t="s">
        <v>1933</v>
      </c>
      <c r="L2265" s="3" t="s">
        <v>1939</v>
      </c>
      <c r="M2265" s="7">
        <f t="shared" si="176"/>
        <v>1.5883499999999999</v>
      </c>
      <c r="N2265" s="7">
        <f t="shared" si="177"/>
        <v>0.39708749999999998</v>
      </c>
      <c r="O2265" s="7">
        <f t="shared" si="178"/>
        <v>0.66181250000000003</v>
      </c>
      <c r="P2265" s="7">
        <f t="shared" si="179"/>
        <v>0.17999811124752085</v>
      </c>
    </row>
    <row r="2266" spans="1:16" x14ac:dyDescent="0.25">
      <c r="A2266" s="4">
        <v>6095</v>
      </c>
      <c r="B2266" s="4" t="s">
        <v>1931</v>
      </c>
      <c r="C2266" s="3" t="s">
        <v>65</v>
      </c>
      <c r="D2266" s="4" t="s">
        <v>17</v>
      </c>
      <c r="E2266" s="3" t="s">
        <v>22</v>
      </c>
      <c r="F2266" s="4" t="s">
        <v>2005</v>
      </c>
      <c r="G2266" s="3" t="s">
        <v>35</v>
      </c>
      <c r="H2266" s="5">
        <v>166.5</v>
      </c>
      <c r="I2266" s="5">
        <v>158.58000000000001</v>
      </c>
      <c r="J2266" s="6">
        <f t="shared" si="175"/>
        <v>0.79290000000000005</v>
      </c>
      <c r="K2266" s="3" t="s">
        <v>1933</v>
      </c>
      <c r="L2266" s="3" t="s">
        <v>1939</v>
      </c>
      <c r="M2266" s="7">
        <f t="shared" si="176"/>
        <v>0.47574</v>
      </c>
      <c r="N2266" s="7">
        <f t="shared" si="177"/>
        <v>0.118935</v>
      </c>
      <c r="O2266" s="7">
        <f t="shared" si="178"/>
        <v>0.19822500000000001</v>
      </c>
      <c r="P2266" s="7">
        <f t="shared" si="179"/>
        <v>4.9943246311010103E-2</v>
      </c>
    </row>
    <row r="2267" spans="1:16" x14ac:dyDescent="0.25">
      <c r="A2267" s="4">
        <v>6095</v>
      </c>
      <c r="B2267" s="4" t="s">
        <v>1931</v>
      </c>
      <c r="C2267" s="3" t="s">
        <v>65</v>
      </c>
      <c r="D2267" s="4" t="s">
        <v>17</v>
      </c>
      <c r="E2267" s="3" t="s">
        <v>22</v>
      </c>
      <c r="F2267" s="4" t="s">
        <v>2006</v>
      </c>
      <c r="G2267" s="3" t="s">
        <v>35</v>
      </c>
      <c r="H2267" s="5">
        <v>899.1</v>
      </c>
      <c r="I2267" s="5">
        <v>761.94</v>
      </c>
      <c r="J2267" s="6">
        <f t="shared" si="175"/>
        <v>3.8097000000000003</v>
      </c>
      <c r="K2267" s="3" t="s">
        <v>1933</v>
      </c>
      <c r="L2267" s="3" t="s">
        <v>1939</v>
      </c>
      <c r="M2267" s="7">
        <f t="shared" si="176"/>
        <v>2.2858200000000002</v>
      </c>
      <c r="N2267" s="7">
        <f t="shared" si="177"/>
        <v>0.57145500000000005</v>
      </c>
      <c r="O2267" s="7">
        <f t="shared" si="178"/>
        <v>0.95242500000000008</v>
      </c>
      <c r="P2267" s="7">
        <f t="shared" si="179"/>
        <v>0.18001417434443656</v>
      </c>
    </row>
    <row r="2268" spans="1:16" x14ac:dyDescent="0.25">
      <c r="A2268" s="4">
        <v>6095</v>
      </c>
      <c r="B2268" s="4" t="s">
        <v>1931</v>
      </c>
      <c r="C2268" s="3" t="s">
        <v>65</v>
      </c>
      <c r="D2268" s="4" t="s">
        <v>17</v>
      </c>
      <c r="E2268" s="3" t="s">
        <v>22</v>
      </c>
      <c r="F2268" s="4" t="s">
        <v>2007</v>
      </c>
      <c r="G2268" s="3" t="s">
        <v>1940</v>
      </c>
      <c r="H2268" s="5">
        <v>269.10000000000002</v>
      </c>
      <c r="I2268" s="5">
        <v>228.06</v>
      </c>
      <c r="J2268" s="6">
        <f t="shared" si="175"/>
        <v>1.1403000000000001</v>
      </c>
      <c r="K2268" s="3" t="s">
        <v>1933</v>
      </c>
      <c r="L2268" s="3" t="s">
        <v>1939</v>
      </c>
      <c r="M2268" s="7">
        <f t="shared" si="176"/>
        <v>0.68418000000000001</v>
      </c>
      <c r="N2268" s="7">
        <f t="shared" si="177"/>
        <v>0.171045</v>
      </c>
      <c r="O2268" s="7">
        <f t="shared" si="178"/>
        <v>0.28507500000000002</v>
      </c>
      <c r="P2268" s="7">
        <f t="shared" si="179"/>
        <v>0.17995264404104194</v>
      </c>
    </row>
    <row r="2269" spans="1:16" x14ac:dyDescent="0.25">
      <c r="A2269" s="4">
        <v>6095</v>
      </c>
      <c r="B2269" s="4" t="s">
        <v>1931</v>
      </c>
      <c r="C2269" s="3" t="s">
        <v>65</v>
      </c>
      <c r="D2269" s="4" t="s">
        <v>17</v>
      </c>
      <c r="E2269" s="3" t="s">
        <v>22</v>
      </c>
      <c r="F2269" s="4" t="s">
        <v>2008</v>
      </c>
      <c r="G2269" s="3" t="s">
        <v>1940</v>
      </c>
      <c r="H2269" s="5">
        <v>1995</v>
      </c>
      <c r="I2269" s="5">
        <v>1690.68</v>
      </c>
      <c r="J2269" s="6">
        <f t="shared" si="175"/>
        <v>8.4534000000000002</v>
      </c>
      <c r="K2269" s="3" t="s">
        <v>1933</v>
      </c>
      <c r="L2269" s="3" t="s">
        <v>1939</v>
      </c>
      <c r="M2269" s="7">
        <f t="shared" si="176"/>
        <v>5.0720400000000003</v>
      </c>
      <c r="N2269" s="7">
        <f t="shared" si="177"/>
        <v>1.2680100000000001</v>
      </c>
      <c r="O2269" s="7">
        <f t="shared" si="178"/>
        <v>2.1133500000000001</v>
      </c>
      <c r="P2269" s="7">
        <f t="shared" si="179"/>
        <v>0.17999858045283545</v>
      </c>
    </row>
    <row r="2270" spans="1:16" x14ac:dyDescent="0.25">
      <c r="A2270" s="4">
        <v>6095</v>
      </c>
      <c r="B2270" s="4" t="s">
        <v>1931</v>
      </c>
      <c r="C2270" s="3" t="s">
        <v>65</v>
      </c>
      <c r="D2270" s="4" t="s">
        <v>17</v>
      </c>
      <c r="E2270" s="3" t="s">
        <v>22</v>
      </c>
      <c r="F2270" s="4" t="s">
        <v>2009</v>
      </c>
      <c r="G2270" s="3" t="s">
        <v>1940</v>
      </c>
      <c r="H2270" s="5">
        <v>399</v>
      </c>
      <c r="I2270" s="5">
        <v>380</v>
      </c>
      <c r="J2270" s="6">
        <f t="shared" si="175"/>
        <v>1.9000000000000001</v>
      </c>
      <c r="K2270" s="3" t="s">
        <v>1933</v>
      </c>
      <c r="L2270" s="3" t="s">
        <v>1939</v>
      </c>
      <c r="M2270" s="7">
        <f t="shared" si="176"/>
        <v>1.1400000000000001</v>
      </c>
      <c r="N2270" s="7">
        <f t="shared" si="177"/>
        <v>0.28500000000000003</v>
      </c>
      <c r="O2270" s="7">
        <f t="shared" si="178"/>
        <v>0.47500000000000003</v>
      </c>
      <c r="P2270" s="7">
        <f t="shared" si="179"/>
        <v>5.0000000000000044E-2</v>
      </c>
    </row>
    <row r="2271" spans="1:16" x14ac:dyDescent="0.25">
      <c r="A2271" s="4">
        <v>6095</v>
      </c>
      <c r="B2271" s="4" t="s">
        <v>1931</v>
      </c>
      <c r="C2271" s="3" t="s">
        <v>65</v>
      </c>
      <c r="D2271" s="4" t="s">
        <v>17</v>
      </c>
      <c r="E2271" s="3" t="s">
        <v>22</v>
      </c>
      <c r="F2271" s="4" t="s">
        <v>2010</v>
      </c>
      <c r="G2271" s="3" t="s">
        <v>1941</v>
      </c>
      <c r="H2271" s="5">
        <v>666.4</v>
      </c>
      <c r="I2271" s="5">
        <v>634.67999999999995</v>
      </c>
      <c r="J2271" s="6">
        <f t="shared" si="175"/>
        <v>3.1734</v>
      </c>
      <c r="K2271" s="3" t="s">
        <v>1933</v>
      </c>
      <c r="L2271" s="3" t="s">
        <v>1939</v>
      </c>
      <c r="M2271" s="7">
        <f t="shared" si="176"/>
        <v>1.90404</v>
      </c>
      <c r="N2271" s="7">
        <f t="shared" si="177"/>
        <v>0.47600999999999999</v>
      </c>
      <c r="O2271" s="7">
        <f t="shared" si="178"/>
        <v>0.79335</v>
      </c>
      <c r="P2271" s="7">
        <f t="shared" si="179"/>
        <v>4.9977941639881562E-2</v>
      </c>
    </row>
    <row r="2272" spans="1:16" x14ac:dyDescent="0.25">
      <c r="A2272" s="4">
        <v>6095</v>
      </c>
      <c r="B2272" s="4" t="s">
        <v>1931</v>
      </c>
      <c r="C2272" s="3" t="s">
        <v>65</v>
      </c>
      <c r="D2272" s="4" t="s">
        <v>17</v>
      </c>
      <c r="E2272" s="3" t="s">
        <v>22</v>
      </c>
      <c r="F2272" s="4" t="s">
        <v>2011</v>
      </c>
      <c r="G2272" s="3" t="s">
        <v>35</v>
      </c>
      <c r="H2272" s="5">
        <v>666.4</v>
      </c>
      <c r="I2272" s="5">
        <v>634.67999999999995</v>
      </c>
      <c r="J2272" s="6">
        <f t="shared" si="175"/>
        <v>3.1734</v>
      </c>
      <c r="K2272" s="3" t="s">
        <v>1933</v>
      </c>
      <c r="L2272" s="3" t="s">
        <v>1939</v>
      </c>
      <c r="M2272" s="7">
        <f t="shared" si="176"/>
        <v>1.90404</v>
      </c>
      <c r="N2272" s="7">
        <f t="shared" si="177"/>
        <v>0.47600999999999999</v>
      </c>
      <c r="O2272" s="7">
        <f t="shared" si="178"/>
        <v>0.79335</v>
      </c>
      <c r="P2272" s="7">
        <f t="shared" si="179"/>
        <v>4.9977941639881562E-2</v>
      </c>
    </row>
    <row r="2273" spans="1:16" x14ac:dyDescent="0.25">
      <c r="A2273" s="4">
        <v>6095</v>
      </c>
      <c r="B2273" s="4" t="s">
        <v>1931</v>
      </c>
      <c r="C2273" s="3" t="s">
        <v>65</v>
      </c>
      <c r="D2273" s="4" t="s">
        <v>17</v>
      </c>
      <c r="E2273" s="3" t="s">
        <v>22</v>
      </c>
      <c r="F2273" s="4" t="s">
        <v>2012</v>
      </c>
      <c r="G2273" s="3" t="s">
        <v>1940</v>
      </c>
      <c r="H2273" s="5">
        <v>1460.6</v>
      </c>
      <c r="I2273" s="5">
        <v>1391.04</v>
      </c>
      <c r="J2273" s="6">
        <f t="shared" si="175"/>
        <v>6.9551999999999996</v>
      </c>
      <c r="K2273" s="3" t="s">
        <v>1933</v>
      </c>
      <c r="L2273" s="3" t="s">
        <v>1939</v>
      </c>
      <c r="M2273" s="7">
        <f t="shared" si="176"/>
        <v>4.1731199999999999</v>
      </c>
      <c r="N2273" s="7">
        <f t="shared" si="177"/>
        <v>1.04328</v>
      </c>
      <c r="O2273" s="7">
        <f t="shared" si="178"/>
        <v>1.7387999999999999</v>
      </c>
      <c r="P2273" s="7">
        <f t="shared" si="179"/>
        <v>5.0005751092707662E-2</v>
      </c>
    </row>
    <row r="2274" spans="1:16" x14ac:dyDescent="0.25">
      <c r="A2274" s="4">
        <v>6095</v>
      </c>
      <c r="B2274" s="4" t="s">
        <v>1931</v>
      </c>
      <c r="C2274" s="3" t="s">
        <v>65</v>
      </c>
      <c r="D2274" s="4" t="s">
        <v>17</v>
      </c>
      <c r="E2274" s="3" t="s">
        <v>22</v>
      </c>
      <c r="F2274" s="4" t="s">
        <v>2013</v>
      </c>
      <c r="G2274" s="3" t="s">
        <v>1941</v>
      </c>
      <c r="H2274" s="5">
        <v>1348</v>
      </c>
      <c r="I2274" s="5">
        <v>1283.8</v>
      </c>
      <c r="J2274" s="6">
        <f t="shared" si="175"/>
        <v>6.4189999999999996</v>
      </c>
      <c r="K2274" s="3" t="s">
        <v>1933</v>
      </c>
      <c r="L2274" s="3" t="s">
        <v>1939</v>
      </c>
      <c r="M2274" s="7">
        <f t="shared" si="176"/>
        <v>3.8513999999999995</v>
      </c>
      <c r="N2274" s="7">
        <f t="shared" si="177"/>
        <v>0.96284999999999987</v>
      </c>
      <c r="O2274" s="7">
        <f t="shared" si="178"/>
        <v>1.6047499999999999</v>
      </c>
      <c r="P2274" s="7">
        <f t="shared" si="179"/>
        <v>5.0007789375292155E-2</v>
      </c>
    </row>
    <row r="2275" spans="1:16" x14ac:dyDescent="0.25">
      <c r="A2275" s="4">
        <v>6095</v>
      </c>
      <c r="B2275" s="4" t="s">
        <v>1931</v>
      </c>
      <c r="C2275" s="3" t="s">
        <v>65</v>
      </c>
      <c r="D2275" s="4" t="s">
        <v>17</v>
      </c>
      <c r="E2275" s="3" t="s">
        <v>22</v>
      </c>
      <c r="F2275" s="4" t="s">
        <v>2014</v>
      </c>
      <c r="G2275" s="3" t="s">
        <v>35</v>
      </c>
      <c r="H2275" s="5">
        <v>398</v>
      </c>
      <c r="I2275" s="5">
        <v>337.28</v>
      </c>
      <c r="J2275" s="6">
        <f t="shared" si="175"/>
        <v>1.6863999999999999</v>
      </c>
      <c r="K2275" s="3" t="s">
        <v>1933</v>
      </c>
      <c r="L2275" s="3" t="s">
        <v>1939</v>
      </c>
      <c r="M2275" s="7">
        <f t="shared" si="176"/>
        <v>1.0118399999999999</v>
      </c>
      <c r="N2275" s="7">
        <f t="shared" si="177"/>
        <v>0.25295999999999996</v>
      </c>
      <c r="O2275" s="7">
        <f t="shared" si="178"/>
        <v>0.42159999999999997</v>
      </c>
      <c r="P2275" s="7">
        <f t="shared" si="179"/>
        <v>0.1800284629981026</v>
      </c>
    </row>
    <row r="2276" spans="1:16" x14ac:dyDescent="0.25">
      <c r="A2276" s="4">
        <v>6095</v>
      </c>
      <c r="B2276" s="4" t="s">
        <v>1931</v>
      </c>
      <c r="C2276" s="3" t="s">
        <v>65</v>
      </c>
      <c r="D2276" s="4" t="s">
        <v>17</v>
      </c>
      <c r="E2276" s="3" t="s">
        <v>22</v>
      </c>
      <c r="F2276" s="4" t="s">
        <v>2015</v>
      </c>
      <c r="G2276" s="3" t="s">
        <v>35</v>
      </c>
      <c r="H2276" s="5">
        <v>659.7</v>
      </c>
      <c r="I2276" s="5">
        <v>628.28</v>
      </c>
      <c r="J2276" s="6">
        <f t="shared" si="175"/>
        <v>3.1414</v>
      </c>
      <c r="K2276" s="3" t="s">
        <v>1933</v>
      </c>
      <c r="L2276" s="3" t="s">
        <v>1939</v>
      </c>
      <c r="M2276" s="7">
        <f t="shared" si="176"/>
        <v>1.8848399999999998</v>
      </c>
      <c r="N2276" s="7">
        <f t="shared" si="177"/>
        <v>0.47120999999999996</v>
      </c>
      <c r="O2276" s="7">
        <f t="shared" si="178"/>
        <v>0.78534999999999999</v>
      </c>
      <c r="P2276" s="7">
        <f t="shared" si="179"/>
        <v>5.0009549882218174E-2</v>
      </c>
    </row>
    <row r="2277" spans="1:16" x14ac:dyDescent="0.25">
      <c r="A2277" s="4">
        <v>6095</v>
      </c>
      <c r="B2277" s="4" t="s">
        <v>1931</v>
      </c>
      <c r="C2277" s="3" t="s">
        <v>65</v>
      </c>
      <c r="D2277" s="4" t="s">
        <v>17</v>
      </c>
      <c r="E2277" s="3" t="s">
        <v>22</v>
      </c>
      <c r="F2277" s="4" t="s">
        <v>2016</v>
      </c>
      <c r="G2277" s="3" t="s">
        <v>1941</v>
      </c>
      <c r="H2277" s="5">
        <v>11158</v>
      </c>
      <c r="I2277" s="5">
        <v>10626.66</v>
      </c>
      <c r="J2277" s="6">
        <f t="shared" si="175"/>
        <v>106.2666</v>
      </c>
      <c r="K2277" s="3" t="s">
        <v>1933</v>
      </c>
      <c r="L2277" s="3" t="s">
        <v>1939</v>
      </c>
      <c r="M2277" s="7">
        <f t="shared" si="176"/>
        <v>63.759959999999992</v>
      </c>
      <c r="N2277" s="7">
        <f t="shared" si="177"/>
        <v>15.939989999999998</v>
      </c>
      <c r="O2277" s="7">
        <f t="shared" si="178"/>
        <v>26.566649999999999</v>
      </c>
      <c r="P2277" s="7">
        <f t="shared" si="179"/>
        <v>5.00006587206141E-2</v>
      </c>
    </row>
    <row r="2278" spans="1:16" x14ac:dyDescent="0.25">
      <c r="A2278" s="4">
        <v>6095</v>
      </c>
      <c r="B2278" s="4" t="s">
        <v>1931</v>
      </c>
      <c r="C2278" s="3" t="s">
        <v>65</v>
      </c>
      <c r="D2278" s="4" t="s">
        <v>17</v>
      </c>
      <c r="E2278" s="3" t="s">
        <v>22</v>
      </c>
      <c r="F2278" s="4" t="s">
        <v>2017</v>
      </c>
      <c r="G2278" s="3" t="s">
        <v>1941</v>
      </c>
      <c r="H2278" s="5">
        <v>1985.6999999999998</v>
      </c>
      <c r="I2278" s="5">
        <v>1891.1399999999999</v>
      </c>
      <c r="J2278" s="6">
        <f t="shared" si="175"/>
        <v>9.4557000000000002</v>
      </c>
      <c r="K2278" s="3" t="s">
        <v>1933</v>
      </c>
      <c r="L2278" s="3" t="s">
        <v>1939</v>
      </c>
      <c r="M2278" s="7">
        <f t="shared" si="176"/>
        <v>5.6734200000000001</v>
      </c>
      <c r="N2278" s="7">
        <f t="shared" si="177"/>
        <v>1.418355</v>
      </c>
      <c r="O2278" s="7">
        <f t="shared" si="178"/>
        <v>2.3639250000000001</v>
      </c>
      <c r="P2278" s="7">
        <f t="shared" si="179"/>
        <v>5.0001586344744497E-2</v>
      </c>
    </row>
    <row r="2279" spans="1:16" x14ac:dyDescent="0.25">
      <c r="A2279" s="4">
        <v>6095</v>
      </c>
      <c r="B2279" s="4" t="s">
        <v>1931</v>
      </c>
      <c r="C2279" s="3" t="s">
        <v>65</v>
      </c>
      <c r="D2279" s="4" t="s">
        <v>17</v>
      </c>
      <c r="E2279" s="3" t="s">
        <v>22</v>
      </c>
      <c r="F2279" s="4" t="s">
        <v>2018</v>
      </c>
      <c r="G2279" s="3" t="s">
        <v>1941</v>
      </c>
      <c r="H2279" s="5">
        <v>288.75</v>
      </c>
      <c r="I2279" s="5">
        <v>274.99</v>
      </c>
      <c r="J2279" s="6">
        <f t="shared" si="175"/>
        <v>1.3749500000000001</v>
      </c>
      <c r="K2279" s="3" t="s">
        <v>1933</v>
      </c>
      <c r="L2279" s="3" t="s">
        <v>1939</v>
      </c>
      <c r="M2279" s="7">
        <f t="shared" si="176"/>
        <v>0.82497000000000009</v>
      </c>
      <c r="N2279" s="7">
        <f t="shared" si="177"/>
        <v>0.20624250000000002</v>
      </c>
      <c r="O2279" s="7">
        <f t="shared" si="178"/>
        <v>0.34373750000000003</v>
      </c>
      <c r="P2279" s="7">
        <f t="shared" si="179"/>
        <v>5.003818320666209E-2</v>
      </c>
    </row>
    <row r="2280" spans="1:16" x14ac:dyDescent="0.25">
      <c r="A2280" s="4">
        <v>6095</v>
      </c>
      <c r="B2280" s="4" t="s">
        <v>1931</v>
      </c>
      <c r="C2280" s="3" t="s">
        <v>65</v>
      </c>
      <c r="D2280" s="4" t="s">
        <v>17</v>
      </c>
      <c r="E2280" s="3" t="s">
        <v>22</v>
      </c>
      <c r="F2280" s="4" t="s">
        <v>2019</v>
      </c>
      <c r="G2280" s="3" t="s">
        <v>1940</v>
      </c>
      <c r="H2280" s="5">
        <v>3051.5</v>
      </c>
      <c r="I2280" s="5">
        <v>2586.02</v>
      </c>
      <c r="J2280" s="6">
        <f t="shared" si="175"/>
        <v>12.930099999999999</v>
      </c>
      <c r="K2280" s="3" t="s">
        <v>1933</v>
      </c>
      <c r="L2280" s="3" t="s">
        <v>1939</v>
      </c>
      <c r="M2280" s="7">
        <f t="shared" si="176"/>
        <v>7.7580599999999995</v>
      </c>
      <c r="N2280" s="7">
        <f t="shared" si="177"/>
        <v>1.9395149999999999</v>
      </c>
      <c r="O2280" s="7">
        <f t="shared" si="178"/>
        <v>3.2325249999999999</v>
      </c>
      <c r="P2280" s="7">
        <f t="shared" si="179"/>
        <v>0.17999860789939759</v>
      </c>
    </row>
    <row r="2281" spans="1:16" x14ac:dyDescent="0.25">
      <c r="A2281" s="4">
        <v>6095</v>
      </c>
      <c r="B2281" s="4" t="s">
        <v>1931</v>
      </c>
      <c r="C2281" s="3" t="s">
        <v>65</v>
      </c>
      <c r="D2281" s="4" t="s">
        <v>29</v>
      </c>
      <c r="E2281" s="3" t="s">
        <v>18</v>
      </c>
      <c r="F2281" s="4" t="s">
        <v>2020</v>
      </c>
      <c r="G2281" s="3" t="s">
        <v>1941</v>
      </c>
      <c r="H2281" s="5">
        <v>900</v>
      </c>
      <c r="I2281" s="5">
        <v>762.72</v>
      </c>
      <c r="J2281" s="6">
        <f t="shared" si="175"/>
        <v>0</v>
      </c>
      <c r="K2281" s="3" t="s">
        <v>1933</v>
      </c>
      <c r="L2281" s="3" t="s">
        <v>1934</v>
      </c>
      <c r="M2281" s="7">
        <f t="shared" si="176"/>
        <v>0</v>
      </c>
      <c r="N2281" s="7">
        <f t="shared" si="177"/>
        <v>0</v>
      </c>
      <c r="O2281" s="7">
        <f t="shared" si="178"/>
        <v>0</v>
      </c>
      <c r="P2281" s="7">
        <f t="shared" si="179"/>
        <v>0.17998741346758962</v>
      </c>
    </row>
    <row r="2282" spans="1:16" x14ac:dyDescent="0.25">
      <c r="A2282" s="4">
        <v>6095</v>
      </c>
      <c r="B2282" s="4" t="s">
        <v>1931</v>
      </c>
      <c r="C2282" s="3" t="s">
        <v>65</v>
      </c>
      <c r="D2282" s="4" t="s">
        <v>29</v>
      </c>
      <c r="E2282" s="3" t="s">
        <v>22</v>
      </c>
      <c r="F2282" s="4" t="s">
        <v>2021</v>
      </c>
      <c r="G2282" s="3" t="s">
        <v>1941</v>
      </c>
      <c r="H2282" s="5">
        <v>2691</v>
      </c>
      <c r="I2282" s="5">
        <v>2280.5</v>
      </c>
      <c r="J2282" s="6">
        <f t="shared" si="175"/>
        <v>11.4025</v>
      </c>
      <c r="K2282" s="3" t="s">
        <v>1933</v>
      </c>
      <c r="L2282" s="3" t="s">
        <v>1939</v>
      </c>
      <c r="M2282" s="7">
        <f t="shared" si="176"/>
        <v>6.8414999999999999</v>
      </c>
      <c r="N2282" s="7">
        <f t="shared" si="177"/>
        <v>1.710375</v>
      </c>
      <c r="O2282" s="7">
        <f t="shared" si="178"/>
        <v>2.850625</v>
      </c>
      <c r="P2282" s="7">
        <f t="shared" si="179"/>
        <v>0.18000438500328886</v>
      </c>
    </row>
    <row r="2283" spans="1:16" x14ac:dyDescent="0.25">
      <c r="A2283" s="4">
        <v>6095</v>
      </c>
      <c r="B2283" s="4" t="s">
        <v>1931</v>
      </c>
      <c r="C2283" s="3" t="s">
        <v>65</v>
      </c>
      <c r="D2283" s="4" t="s">
        <v>29</v>
      </c>
      <c r="E2283" s="3" t="s">
        <v>22</v>
      </c>
      <c r="F2283" s="4" t="s">
        <v>2022</v>
      </c>
      <c r="G2283" s="3" t="s">
        <v>1940</v>
      </c>
      <c r="H2283" s="5">
        <v>531.25</v>
      </c>
      <c r="I2283" s="5">
        <v>450.21</v>
      </c>
      <c r="J2283" s="6">
        <f t="shared" si="175"/>
        <v>2.2510499999999998</v>
      </c>
      <c r="K2283" s="3" t="s">
        <v>1933</v>
      </c>
      <c r="L2283" s="3" t="s">
        <v>1939</v>
      </c>
      <c r="M2283" s="7">
        <f t="shared" si="176"/>
        <v>1.3506299999999998</v>
      </c>
      <c r="N2283" s="7">
        <f t="shared" si="177"/>
        <v>0.33765749999999994</v>
      </c>
      <c r="O2283" s="7">
        <f t="shared" si="178"/>
        <v>0.56276249999999994</v>
      </c>
      <c r="P2283" s="7">
        <f t="shared" si="179"/>
        <v>0.18000488660847158</v>
      </c>
    </row>
    <row r="2284" spans="1:16" x14ac:dyDescent="0.25">
      <c r="A2284" s="4">
        <v>6095</v>
      </c>
      <c r="B2284" s="4" t="s">
        <v>1931</v>
      </c>
      <c r="C2284" s="3" t="s">
        <v>65</v>
      </c>
      <c r="D2284" s="4" t="s">
        <v>29</v>
      </c>
      <c r="E2284" s="3" t="s">
        <v>22</v>
      </c>
      <c r="F2284" s="4" t="s">
        <v>2023</v>
      </c>
      <c r="G2284" s="3" t="s">
        <v>35</v>
      </c>
      <c r="H2284" s="5">
        <v>2302.1999999999998</v>
      </c>
      <c r="I2284" s="5">
        <v>1977.36</v>
      </c>
      <c r="J2284" s="6">
        <f t="shared" si="175"/>
        <v>9.8867999999999991</v>
      </c>
      <c r="K2284" s="3" t="s">
        <v>1933</v>
      </c>
      <c r="L2284" s="3" t="s">
        <v>1939</v>
      </c>
      <c r="M2284" s="7">
        <f t="shared" si="176"/>
        <v>5.9320799999999991</v>
      </c>
      <c r="N2284" s="7">
        <f t="shared" si="177"/>
        <v>1.4830199999999998</v>
      </c>
      <c r="O2284" s="7">
        <f t="shared" si="178"/>
        <v>2.4716999999999998</v>
      </c>
      <c r="P2284" s="7">
        <f t="shared" si="179"/>
        <v>0.16427964558805686</v>
      </c>
    </row>
    <row r="2285" spans="1:16" x14ac:dyDescent="0.25">
      <c r="A2285" s="4">
        <v>6095</v>
      </c>
      <c r="B2285" s="4" t="s">
        <v>1931</v>
      </c>
      <c r="C2285" s="3" t="s">
        <v>65</v>
      </c>
      <c r="D2285" s="4" t="s">
        <v>29</v>
      </c>
      <c r="E2285" s="3" t="s">
        <v>22</v>
      </c>
      <c r="F2285" s="4" t="s">
        <v>2024</v>
      </c>
      <c r="G2285" s="3" t="s">
        <v>1940</v>
      </c>
      <c r="H2285" s="5">
        <v>378</v>
      </c>
      <c r="I2285" s="5">
        <v>360</v>
      </c>
      <c r="J2285" s="6">
        <f t="shared" si="175"/>
        <v>1.8</v>
      </c>
      <c r="K2285" s="3" t="s">
        <v>1933</v>
      </c>
      <c r="L2285" s="3" t="s">
        <v>1939</v>
      </c>
      <c r="M2285" s="7">
        <f t="shared" si="176"/>
        <v>1.08</v>
      </c>
      <c r="N2285" s="7">
        <f t="shared" si="177"/>
        <v>0.27</v>
      </c>
      <c r="O2285" s="7">
        <f t="shared" si="178"/>
        <v>0.45</v>
      </c>
      <c r="P2285" s="7">
        <f t="shared" si="179"/>
        <v>5.0000000000000044E-2</v>
      </c>
    </row>
    <row r="2286" spans="1:16" x14ac:dyDescent="0.25">
      <c r="A2286" s="4">
        <v>6095</v>
      </c>
      <c r="B2286" s="4" t="s">
        <v>1931</v>
      </c>
      <c r="C2286" s="3" t="s">
        <v>65</v>
      </c>
      <c r="D2286" s="4" t="s">
        <v>29</v>
      </c>
      <c r="E2286" s="3" t="s">
        <v>22</v>
      </c>
      <c r="F2286" s="4" t="s">
        <v>2025</v>
      </c>
      <c r="G2286" s="3" t="s">
        <v>1940</v>
      </c>
      <c r="H2286" s="5">
        <v>1878.5</v>
      </c>
      <c r="I2286" s="5">
        <v>1682.92</v>
      </c>
      <c r="J2286" s="6">
        <f t="shared" si="175"/>
        <v>8.4146000000000001</v>
      </c>
      <c r="K2286" s="3" t="s">
        <v>1933</v>
      </c>
      <c r="L2286" s="3" t="s">
        <v>1939</v>
      </c>
      <c r="M2286" s="7">
        <f t="shared" si="176"/>
        <v>5.0487599999999997</v>
      </c>
      <c r="N2286" s="7">
        <f t="shared" si="177"/>
        <v>1.2621899999999999</v>
      </c>
      <c r="O2286" s="7">
        <f t="shared" si="178"/>
        <v>2.10365</v>
      </c>
      <c r="P2286" s="7">
        <f t="shared" si="179"/>
        <v>0.11621467449433132</v>
      </c>
    </row>
    <row r="2287" spans="1:16" x14ac:dyDescent="0.25">
      <c r="A2287" s="4">
        <v>6095</v>
      </c>
      <c r="B2287" s="4" t="s">
        <v>1931</v>
      </c>
      <c r="C2287" s="3" t="s">
        <v>65</v>
      </c>
      <c r="D2287" s="4" t="s">
        <v>29</v>
      </c>
      <c r="E2287" s="3" t="s">
        <v>22</v>
      </c>
      <c r="F2287" s="4" t="s">
        <v>2026</v>
      </c>
      <c r="G2287" s="3" t="s">
        <v>1941</v>
      </c>
      <c r="H2287" s="5">
        <v>1176</v>
      </c>
      <c r="I2287" s="5">
        <v>1120</v>
      </c>
      <c r="J2287" s="6">
        <f t="shared" si="175"/>
        <v>5.6000000000000005</v>
      </c>
      <c r="K2287" s="3" t="s">
        <v>1933</v>
      </c>
      <c r="L2287" s="3" t="s">
        <v>1939</v>
      </c>
      <c r="M2287" s="7">
        <f t="shared" si="176"/>
        <v>3.3600000000000003</v>
      </c>
      <c r="N2287" s="7">
        <f t="shared" si="177"/>
        <v>0.84000000000000008</v>
      </c>
      <c r="O2287" s="7">
        <f t="shared" si="178"/>
        <v>1.4000000000000001</v>
      </c>
      <c r="P2287" s="7">
        <f t="shared" si="179"/>
        <v>5.0000000000000044E-2</v>
      </c>
    </row>
    <row r="2288" spans="1:16" x14ac:dyDescent="0.25">
      <c r="A2288" s="4">
        <v>6095</v>
      </c>
      <c r="B2288" s="4" t="s">
        <v>1931</v>
      </c>
      <c r="C2288" s="3" t="s">
        <v>65</v>
      </c>
      <c r="D2288" s="4" t="s">
        <v>29</v>
      </c>
      <c r="E2288" s="3" t="s">
        <v>22</v>
      </c>
      <c r="F2288" s="4" t="s">
        <v>2027</v>
      </c>
      <c r="G2288" s="3" t="s">
        <v>1941</v>
      </c>
      <c r="H2288" s="5">
        <v>351</v>
      </c>
      <c r="I2288" s="5">
        <v>297.45999999999998</v>
      </c>
      <c r="J2288" s="6">
        <f t="shared" si="175"/>
        <v>1.4872999999999998</v>
      </c>
      <c r="K2288" s="3" t="s">
        <v>1933</v>
      </c>
      <c r="L2288" s="3" t="s">
        <v>1939</v>
      </c>
      <c r="M2288" s="7">
        <f t="shared" si="176"/>
        <v>0.89237999999999984</v>
      </c>
      <c r="N2288" s="7">
        <f t="shared" si="177"/>
        <v>0.22309499999999996</v>
      </c>
      <c r="O2288" s="7">
        <f t="shared" si="178"/>
        <v>0.37182499999999996</v>
      </c>
      <c r="P2288" s="7">
        <f t="shared" si="179"/>
        <v>0.17999058696967674</v>
      </c>
    </row>
    <row r="2289" spans="1:16" x14ac:dyDescent="0.25">
      <c r="A2289" s="4">
        <v>6095</v>
      </c>
      <c r="B2289" s="4" t="s">
        <v>1931</v>
      </c>
      <c r="C2289" s="3" t="s">
        <v>65</v>
      </c>
      <c r="D2289" s="4" t="s">
        <v>29</v>
      </c>
      <c r="E2289" s="3" t="s">
        <v>22</v>
      </c>
      <c r="F2289" s="4" t="s">
        <v>2028</v>
      </c>
      <c r="G2289" s="3" t="s">
        <v>35</v>
      </c>
      <c r="H2289" s="5">
        <v>2394</v>
      </c>
      <c r="I2289" s="5">
        <v>2280</v>
      </c>
      <c r="J2289" s="6">
        <f t="shared" si="175"/>
        <v>11.4</v>
      </c>
      <c r="K2289" s="3" t="s">
        <v>1933</v>
      </c>
      <c r="L2289" s="3" t="s">
        <v>1939</v>
      </c>
      <c r="M2289" s="7">
        <f t="shared" si="176"/>
        <v>6.84</v>
      </c>
      <c r="N2289" s="7">
        <f t="shared" si="177"/>
        <v>1.71</v>
      </c>
      <c r="O2289" s="7">
        <f t="shared" si="178"/>
        <v>2.85</v>
      </c>
      <c r="P2289" s="7">
        <f t="shared" si="179"/>
        <v>5.0000000000000044E-2</v>
      </c>
    </row>
    <row r="2290" spans="1:16" x14ac:dyDescent="0.25">
      <c r="A2290" s="4">
        <v>6095</v>
      </c>
      <c r="B2290" s="4" t="s">
        <v>1931</v>
      </c>
      <c r="C2290" s="3" t="s">
        <v>65</v>
      </c>
      <c r="D2290" s="4" t="s">
        <v>29</v>
      </c>
      <c r="E2290" s="3" t="s">
        <v>22</v>
      </c>
      <c r="F2290" s="4" t="s">
        <v>2029</v>
      </c>
      <c r="G2290" s="3" t="s">
        <v>1941</v>
      </c>
      <c r="H2290" s="5">
        <v>8381.9500000000007</v>
      </c>
      <c r="I2290" s="5">
        <v>7484.7900000000009</v>
      </c>
      <c r="J2290" s="6">
        <f t="shared" si="175"/>
        <v>59.878320000000009</v>
      </c>
      <c r="K2290" s="3" t="s">
        <v>1933</v>
      </c>
      <c r="L2290" s="3" t="s">
        <v>1939</v>
      </c>
      <c r="M2290" s="7">
        <f t="shared" si="176"/>
        <v>35.926992000000006</v>
      </c>
      <c r="N2290" s="7">
        <f t="shared" si="177"/>
        <v>8.9817480000000014</v>
      </c>
      <c r="O2290" s="7">
        <f t="shared" si="178"/>
        <v>14.969580000000002</v>
      </c>
      <c r="P2290" s="7">
        <f t="shared" si="179"/>
        <v>0.11986441837379536</v>
      </c>
    </row>
    <row r="2291" spans="1:16" x14ac:dyDescent="0.25">
      <c r="A2291" s="4">
        <v>6095</v>
      </c>
      <c r="B2291" s="4" t="s">
        <v>1931</v>
      </c>
      <c r="C2291" s="3" t="s">
        <v>65</v>
      </c>
      <c r="D2291" s="4" t="s">
        <v>29</v>
      </c>
      <c r="E2291" s="3" t="s">
        <v>22</v>
      </c>
      <c r="F2291" s="4" t="s">
        <v>2030</v>
      </c>
      <c r="G2291" s="3" t="s">
        <v>1940</v>
      </c>
      <c r="H2291" s="5">
        <v>778</v>
      </c>
      <c r="I2291" s="5">
        <v>740.96</v>
      </c>
      <c r="J2291" s="6">
        <f t="shared" si="175"/>
        <v>3.7048000000000001</v>
      </c>
      <c r="K2291" s="3" t="s">
        <v>1933</v>
      </c>
      <c r="L2291" s="3" t="s">
        <v>1939</v>
      </c>
      <c r="M2291" s="7">
        <f t="shared" si="176"/>
        <v>2.22288</v>
      </c>
      <c r="N2291" s="7">
        <f t="shared" si="177"/>
        <v>0.55571999999999999</v>
      </c>
      <c r="O2291" s="7">
        <f t="shared" si="178"/>
        <v>0.92620000000000002</v>
      </c>
      <c r="P2291" s="7">
        <f t="shared" si="179"/>
        <v>4.9989203195853982E-2</v>
      </c>
    </row>
    <row r="2292" spans="1:16" x14ac:dyDescent="0.25">
      <c r="A2292" s="4">
        <v>6095</v>
      </c>
      <c r="B2292" s="4" t="s">
        <v>1931</v>
      </c>
      <c r="C2292" s="3" t="s">
        <v>65</v>
      </c>
      <c r="D2292" s="4" t="s">
        <v>29</v>
      </c>
      <c r="E2292" s="3" t="s">
        <v>22</v>
      </c>
      <c r="F2292" s="4" t="s">
        <v>2031</v>
      </c>
      <c r="G2292" s="3" t="s">
        <v>2032</v>
      </c>
      <c r="H2292" s="5">
        <v>4797.3</v>
      </c>
      <c r="I2292" s="5">
        <v>4568.8600000000006</v>
      </c>
      <c r="J2292" s="6">
        <f t="shared" si="175"/>
        <v>22.844300000000004</v>
      </c>
      <c r="K2292" s="3" t="s">
        <v>1933</v>
      </c>
      <c r="L2292" s="3" t="s">
        <v>1939</v>
      </c>
      <c r="M2292" s="7">
        <f t="shared" si="176"/>
        <v>13.706580000000002</v>
      </c>
      <c r="N2292" s="7">
        <f t="shared" si="177"/>
        <v>3.4266450000000006</v>
      </c>
      <c r="O2292" s="7">
        <f t="shared" si="178"/>
        <v>5.711075000000001</v>
      </c>
      <c r="P2292" s="7">
        <f t="shared" si="179"/>
        <v>4.9999343381062156E-2</v>
      </c>
    </row>
    <row r="2293" spans="1:16" x14ac:dyDescent="0.25">
      <c r="A2293" s="4">
        <v>6095</v>
      </c>
      <c r="B2293" s="4" t="s">
        <v>1931</v>
      </c>
      <c r="C2293" s="3" t="s">
        <v>65</v>
      </c>
      <c r="D2293" s="4" t="s">
        <v>29</v>
      </c>
      <c r="E2293" s="3" t="s">
        <v>22</v>
      </c>
      <c r="F2293" s="4" t="s">
        <v>2033</v>
      </c>
      <c r="G2293" s="3" t="s">
        <v>1941</v>
      </c>
      <c r="H2293" s="5">
        <v>10511.25</v>
      </c>
      <c r="I2293" s="5">
        <v>8907.8499999999985</v>
      </c>
      <c r="J2293" s="6">
        <f t="shared" si="175"/>
        <v>89.078499999999991</v>
      </c>
      <c r="K2293" s="3" t="s">
        <v>1933</v>
      </c>
      <c r="L2293" s="3" t="s">
        <v>1939</v>
      </c>
      <c r="M2293" s="7">
        <f t="shared" si="176"/>
        <v>53.447099999999992</v>
      </c>
      <c r="N2293" s="7">
        <f t="shared" si="177"/>
        <v>13.361774999999998</v>
      </c>
      <c r="O2293" s="7">
        <f t="shared" si="178"/>
        <v>22.269624999999998</v>
      </c>
      <c r="P2293" s="7">
        <f t="shared" si="179"/>
        <v>0.17999854061305487</v>
      </c>
    </row>
    <row r="2294" spans="1:16" x14ac:dyDescent="0.25">
      <c r="A2294" s="4">
        <v>6095</v>
      </c>
      <c r="B2294" s="4" t="s">
        <v>1931</v>
      </c>
      <c r="C2294" s="3" t="s">
        <v>65</v>
      </c>
      <c r="D2294" s="4" t="s">
        <v>29</v>
      </c>
      <c r="E2294" s="3" t="s">
        <v>22</v>
      </c>
      <c r="F2294" s="4" t="s">
        <v>2034</v>
      </c>
      <c r="G2294" s="3" t="s">
        <v>35</v>
      </c>
      <c r="H2294" s="5">
        <v>498</v>
      </c>
      <c r="I2294" s="5">
        <v>453.4</v>
      </c>
      <c r="J2294" s="6">
        <f t="shared" si="175"/>
        <v>2.2669999999999999</v>
      </c>
      <c r="K2294" s="3" t="s">
        <v>1933</v>
      </c>
      <c r="L2294" s="3" t="s">
        <v>1939</v>
      </c>
      <c r="M2294" s="7">
        <f t="shared" si="176"/>
        <v>1.3601999999999999</v>
      </c>
      <c r="N2294" s="7">
        <f t="shared" si="177"/>
        <v>0.34004999999999996</v>
      </c>
      <c r="O2294" s="7">
        <f t="shared" si="178"/>
        <v>0.56674999999999998</v>
      </c>
      <c r="P2294" s="7">
        <f t="shared" si="179"/>
        <v>9.8367887075430094E-2</v>
      </c>
    </row>
    <row r="2295" spans="1:16" x14ac:dyDescent="0.25">
      <c r="A2295" s="4">
        <v>6095</v>
      </c>
      <c r="B2295" s="4" t="s">
        <v>1931</v>
      </c>
      <c r="C2295" s="3" t="s">
        <v>65</v>
      </c>
      <c r="D2295" s="4" t="s">
        <v>29</v>
      </c>
      <c r="E2295" s="3" t="s">
        <v>22</v>
      </c>
      <c r="F2295" s="4" t="s">
        <v>2035</v>
      </c>
      <c r="G2295" s="3" t="s">
        <v>1941</v>
      </c>
      <c r="H2295" s="5">
        <v>100</v>
      </c>
      <c r="I2295" s="5">
        <v>95.24</v>
      </c>
      <c r="J2295" s="6">
        <f t="shared" si="175"/>
        <v>0.47619999999999996</v>
      </c>
      <c r="K2295" s="3" t="s">
        <v>1933</v>
      </c>
      <c r="L2295" s="3" t="s">
        <v>1939</v>
      </c>
      <c r="M2295" s="7">
        <f t="shared" si="176"/>
        <v>0.28571999999999997</v>
      </c>
      <c r="N2295" s="7">
        <f t="shared" si="177"/>
        <v>7.1429999999999993E-2</v>
      </c>
      <c r="O2295" s="7">
        <f t="shared" si="178"/>
        <v>0.11904999999999999</v>
      </c>
      <c r="P2295" s="7">
        <f t="shared" si="179"/>
        <v>4.9979000419991593E-2</v>
      </c>
    </row>
    <row r="2296" spans="1:16" x14ac:dyDescent="0.25">
      <c r="A2296" s="4">
        <v>6095</v>
      </c>
      <c r="B2296" s="4" t="s">
        <v>1931</v>
      </c>
      <c r="C2296" s="3" t="s">
        <v>65</v>
      </c>
      <c r="D2296" s="4" t="s">
        <v>29</v>
      </c>
      <c r="E2296" s="3" t="s">
        <v>22</v>
      </c>
      <c r="F2296" s="4" t="s">
        <v>2036</v>
      </c>
      <c r="G2296" s="3" t="s">
        <v>1940</v>
      </c>
      <c r="H2296" s="5">
        <v>2989.65</v>
      </c>
      <c r="I2296" s="5">
        <v>2791.55</v>
      </c>
      <c r="J2296" s="6">
        <f t="shared" si="175"/>
        <v>13.957750000000001</v>
      </c>
      <c r="K2296" s="3" t="s">
        <v>1933</v>
      </c>
      <c r="L2296" s="3" t="s">
        <v>1939</v>
      </c>
      <c r="M2296" s="7">
        <f t="shared" si="176"/>
        <v>8.3746500000000008</v>
      </c>
      <c r="N2296" s="7">
        <f t="shared" si="177"/>
        <v>2.0936625000000002</v>
      </c>
      <c r="O2296" s="7">
        <f t="shared" si="178"/>
        <v>3.4894375000000002</v>
      </c>
      <c r="P2296" s="7">
        <f t="shared" si="179"/>
        <v>7.0964159696226048E-2</v>
      </c>
    </row>
    <row r="2297" spans="1:16" x14ac:dyDescent="0.25">
      <c r="A2297" s="4">
        <v>6095</v>
      </c>
      <c r="B2297" s="4" t="s">
        <v>1931</v>
      </c>
      <c r="C2297" s="3" t="s">
        <v>65</v>
      </c>
      <c r="D2297" s="4" t="s">
        <v>29</v>
      </c>
      <c r="E2297" s="3" t="s">
        <v>22</v>
      </c>
      <c r="F2297" s="4" t="s">
        <v>2037</v>
      </c>
      <c r="G2297" s="3" t="s">
        <v>1940</v>
      </c>
      <c r="H2297" s="5">
        <v>4994.9000000000005</v>
      </c>
      <c r="I2297" s="5">
        <v>4547.42</v>
      </c>
      <c r="J2297" s="6">
        <f t="shared" si="175"/>
        <v>22.737100000000002</v>
      </c>
      <c r="K2297" s="3" t="s">
        <v>1933</v>
      </c>
      <c r="L2297" s="3" t="s">
        <v>1939</v>
      </c>
      <c r="M2297" s="7">
        <f t="shared" si="176"/>
        <v>13.64226</v>
      </c>
      <c r="N2297" s="7">
        <f t="shared" si="177"/>
        <v>3.4105650000000001</v>
      </c>
      <c r="O2297" s="7">
        <f t="shared" si="178"/>
        <v>5.6842750000000004</v>
      </c>
      <c r="P2297" s="7">
        <f t="shared" si="179"/>
        <v>9.8403050520954771E-2</v>
      </c>
    </row>
    <row r="2298" spans="1:16" x14ac:dyDescent="0.25">
      <c r="A2298" s="4">
        <v>6095</v>
      </c>
      <c r="B2298" s="4" t="s">
        <v>1931</v>
      </c>
      <c r="C2298" s="3" t="s">
        <v>65</v>
      </c>
      <c r="D2298" s="4" t="s">
        <v>29</v>
      </c>
      <c r="E2298" s="3" t="s">
        <v>22</v>
      </c>
      <c r="F2298" s="4" t="s">
        <v>2038</v>
      </c>
      <c r="G2298" s="3" t="s">
        <v>1940</v>
      </c>
      <c r="H2298" s="5">
        <v>787.5</v>
      </c>
      <c r="I2298" s="5">
        <v>667.38</v>
      </c>
      <c r="J2298" s="6">
        <f t="shared" si="175"/>
        <v>3.3369</v>
      </c>
      <c r="K2298" s="3" t="s">
        <v>1933</v>
      </c>
      <c r="L2298" s="3" t="s">
        <v>1939</v>
      </c>
      <c r="M2298" s="7">
        <f t="shared" si="176"/>
        <v>2.0021399999999998</v>
      </c>
      <c r="N2298" s="7">
        <f t="shared" si="177"/>
        <v>0.50053499999999995</v>
      </c>
      <c r="O2298" s="7">
        <f t="shared" si="178"/>
        <v>0.83422499999999999</v>
      </c>
      <c r="P2298" s="7">
        <f t="shared" si="179"/>
        <v>0.17998741346758962</v>
      </c>
    </row>
    <row r="2299" spans="1:16" x14ac:dyDescent="0.25">
      <c r="A2299" s="4">
        <v>6095</v>
      </c>
      <c r="B2299" s="4" t="s">
        <v>1931</v>
      </c>
      <c r="C2299" s="3" t="s">
        <v>65</v>
      </c>
      <c r="D2299" s="4" t="s">
        <v>29</v>
      </c>
      <c r="E2299" s="3" t="s">
        <v>22</v>
      </c>
      <c r="F2299" s="4" t="s">
        <v>2039</v>
      </c>
      <c r="G2299" s="3" t="s">
        <v>1940</v>
      </c>
      <c r="H2299" s="5">
        <v>10322.75</v>
      </c>
      <c r="I2299" s="5">
        <v>9831.17</v>
      </c>
      <c r="J2299" s="6">
        <f t="shared" si="175"/>
        <v>98.311700000000002</v>
      </c>
      <c r="K2299" s="3" t="s">
        <v>1933</v>
      </c>
      <c r="L2299" s="3" t="s">
        <v>1939</v>
      </c>
      <c r="M2299" s="7">
        <f t="shared" si="176"/>
        <v>58.987020000000001</v>
      </c>
      <c r="N2299" s="7">
        <f t="shared" si="177"/>
        <v>14.746755</v>
      </c>
      <c r="O2299" s="7">
        <f t="shared" si="178"/>
        <v>24.577925</v>
      </c>
      <c r="P2299" s="7">
        <f t="shared" si="179"/>
        <v>5.0002186921800806E-2</v>
      </c>
    </row>
    <row r="2300" spans="1:16" x14ac:dyDescent="0.25">
      <c r="A2300" s="4">
        <v>6095</v>
      </c>
      <c r="B2300" s="4" t="s">
        <v>1931</v>
      </c>
      <c r="C2300" s="3" t="s">
        <v>65</v>
      </c>
      <c r="D2300" s="4" t="s">
        <v>29</v>
      </c>
      <c r="E2300" s="3" t="s">
        <v>22</v>
      </c>
      <c r="F2300" s="4" t="s">
        <v>2040</v>
      </c>
      <c r="G2300" s="3" t="s">
        <v>35</v>
      </c>
      <c r="H2300" s="5">
        <v>208.25</v>
      </c>
      <c r="I2300" s="5">
        <v>176.49</v>
      </c>
      <c r="J2300" s="6">
        <f t="shared" si="175"/>
        <v>0.88245000000000007</v>
      </c>
      <c r="K2300" s="3" t="s">
        <v>1933</v>
      </c>
      <c r="L2300" s="3" t="s">
        <v>1939</v>
      </c>
      <c r="M2300" s="7">
        <f t="shared" si="176"/>
        <v>0.52947</v>
      </c>
      <c r="N2300" s="7">
        <f t="shared" si="177"/>
        <v>0.1323675</v>
      </c>
      <c r="O2300" s="7">
        <f t="shared" si="178"/>
        <v>0.22061250000000002</v>
      </c>
      <c r="P2300" s="7">
        <f t="shared" si="179"/>
        <v>0.17995353844410444</v>
      </c>
    </row>
    <row r="2301" spans="1:16" x14ac:dyDescent="0.25">
      <c r="A2301" s="4">
        <v>6095</v>
      </c>
      <c r="B2301" s="4" t="s">
        <v>1931</v>
      </c>
      <c r="C2301" s="3" t="s">
        <v>65</v>
      </c>
      <c r="D2301" s="4" t="s">
        <v>29</v>
      </c>
      <c r="E2301" s="3" t="s">
        <v>22</v>
      </c>
      <c r="F2301" s="4" t="s">
        <v>2041</v>
      </c>
      <c r="G2301" s="3" t="s">
        <v>1941</v>
      </c>
      <c r="H2301" s="5">
        <v>12713.5</v>
      </c>
      <c r="I2301" s="5">
        <v>12076.82</v>
      </c>
      <c r="J2301" s="6">
        <f t="shared" si="175"/>
        <v>120.76819999999999</v>
      </c>
      <c r="K2301" s="3" t="s">
        <v>1933</v>
      </c>
      <c r="L2301" s="3" t="s">
        <v>1939</v>
      </c>
      <c r="M2301" s="7">
        <f t="shared" si="176"/>
        <v>72.460919999999987</v>
      </c>
      <c r="N2301" s="7">
        <f t="shared" si="177"/>
        <v>18.115229999999997</v>
      </c>
      <c r="O2301" s="7">
        <f t="shared" si="178"/>
        <v>30.192049999999998</v>
      </c>
      <c r="P2301" s="7">
        <f t="shared" si="179"/>
        <v>5.2719176074496499E-2</v>
      </c>
    </row>
    <row r="2302" spans="1:16" x14ac:dyDescent="0.25">
      <c r="A2302" s="4">
        <v>6095</v>
      </c>
      <c r="B2302" s="4" t="s">
        <v>1931</v>
      </c>
      <c r="C2302" s="3" t="s">
        <v>65</v>
      </c>
      <c r="D2302" s="4" t="s">
        <v>29</v>
      </c>
      <c r="E2302" s="3" t="s">
        <v>22</v>
      </c>
      <c r="F2302" s="4" t="s">
        <v>2042</v>
      </c>
      <c r="G2302" s="3" t="s">
        <v>1941</v>
      </c>
      <c r="H2302" s="5">
        <v>599.4</v>
      </c>
      <c r="I2302" s="5">
        <v>570.86</v>
      </c>
      <c r="J2302" s="6">
        <f t="shared" si="175"/>
        <v>2.8543000000000003</v>
      </c>
      <c r="K2302" s="3" t="s">
        <v>1933</v>
      </c>
      <c r="L2302" s="3" t="s">
        <v>1939</v>
      </c>
      <c r="M2302" s="7">
        <f t="shared" si="176"/>
        <v>1.7125800000000002</v>
      </c>
      <c r="N2302" s="7">
        <f t="shared" si="177"/>
        <v>0.42814500000000005</v>
      </c>
      <c r="O2302" s="7">
        <f t="shared" si="178"/>
        <v>0.71357500000000007</v>
      </c>
      <c r="P2302" s="7">
        <f t="shared" si="179"/>
        <v>4.999474477104715E-2</v>
      </c>
    </row>
    <row r="2303" spans="1:16" x14ac:dyDescent="0.25">
      <c r="A2303" s="4">
        <v>6095</v>
      </c>
      <c r="B2303" s="4" t="s">
        <v>1931</v>
      </c>
      <c r="C2303" s="3" t="s">
        <v>65</v>
      </c>
      <c r="D2303" s="4" t="s">
        <v>29</v>
      </c>
      <c r="E2303" s="3" t="s">
        <v>22</v>
      </c>
      <c r="F2303" s="4" t="s">
        <v>2043</v>
      </c>
      <c r="G2303" s="3" t="s">
        <v>35</v>
      </c>
      <c r="H2303" s="5">
        <v>2615.4499999999998</v>
      </c>
      <c r="I2303" s="5">
        <v>2490.91</v>
      </c>
      <c r="J2303" s="6">
        <f t="shared" si="175"/>
        <v>12.454549999999999</v>
      </c>
      <c r="K2303" s="3" t="s">
        <v>1933</v>
      </c>
      <c r="L2303" s="3" t="s">
        <v>1939</v>
      </c>
      <c r="M2303" s="7">
        <f t="shared" si="176"/>
        <v>7.4727299999999994</v>
      </c>
      <c r="N2303" s="7">
        <f t="shared" si="177"/>
        <v>1.8681824999999999</v>
      </c>
      <c r="O2303" s="7">
        <f t="shared" si="178"/>
        <v>3.1136374999999998</v>
      </c>
      <c r="P2303" s="7">
        <f t="shared" si="179"/>
        <v>4.9997791971608807E-2</v>
      </c>
    </row>
    <row r="2304" spans="1:16" x14ac:dyDescent="0.25">
      <c r="A2304" s="4">
        <v>6095</v>
      </c>
      <c r="B2304" s="4" t="s">
        <v>1931</v>
      </c>
      <c r="C2304" s="3" t="s">
        <v>65</v>
      </c>
      <c r="D2304" s="4" t="s">
        <v>29</v>
      </c>
      <c r="E2304" s="3" t="s">
        <v>22</v>
      </c>
      <c r="F2304" s="4" t="s">
        <v>2044</v>
      </c>
      <c r="G2304" s="3" t="s">
        <v>35</v>
      </c>
      <c r="H2304" s="5">
        <v>6027.35</v>
      </c>
      <c r="I2304" s="5">
        <v>5554.69</v>
      </c>
      <c r="J2304" s="6">
        <f t="shared" si="175"/>
        <v>44.437519999999999</v>
      </c>
      <c r="K2304" s="3" t="s">
        <v>1933</v>
      </c>
      <c r="L2304" s="3" t="s">
        <v>1939</v>
      </c>
      <c r="M2304" s="7">
        <f t="shared" si="176"/>
        <v>26.662512</v>
      </c>
      <c r="N2304" s="7">
        <f t="shared" si="177"/>
        <v>6.6656279999999999</v>
      </c>
      <c r="O2304" s="7">
        <f t="shared" si="178"/>
        <v>11.10938</v>
      </c>
      <c r="P2304" s="7">
        <f t="shared" si="179"/>
        <v>8.5092057342534E-2</v>
      </c>
    </row>
    <row r="2305" spans="1:16" x14ac:dyDescent="0.25">
      <c r="A2305" s="4">
        <v>6095</v>
      </c>
      <c r="B2305" s="4" t="s">
        <v>1931</v>
      </c>
      <c r="C2305" s="3" t="s">
        <v>65</v>
      </c>
      <c r="D2305" s="4" t="s">
        <v>29</v>
      </c>
      <c r="E2305" s="3" t="s">
        <v>22</v>
      </c>
      <c r="F2305" s="4" t="s">
        <v>2045</v>
      </c>
      <c r="G2305" s="3" t="s">
        <v>35</v>
      </c>
      <c r="H2305" s="5">
        <v>16313.8</v>
      </c>
      <c r="I2305" s="5">
        <v>15536.959999999997</v>
      </c>
      <c r="J2305" s="6">
        <f t="shared" si="175"/>
        <v>155.36959999999996</v>
      </c>
      <c r="K2305" s="3" t="s">
        <v>1933</v>
      </c>
      <c r="L2305" s="3" t="s">
        <v>1939</v>
      </c>
      <c r="M2305" s="7">
        <f t="shared" si="176"/>
        <v>93.221759999999975</v>
      </c>
      <c r="N2305" s="7">
        <f t="shared" si="177"/>
        <v>23.305439999999994</v>
      </c>
      <c r="O2305" s="7">
        <f t="shared" si="178"/>
        <v>38.842399999999991</v>
      </c>
      <c r="P2305" s="7">
        <f t="shared" si="179"/>
        <v>4.9999485098758178E-2</v>
      </c>
    </row>
    <row r="2306" spans="1:16" x14ac:dyDescent="0.25">
      <c r="A2306" s="4">
        <v>6095</v>
      </c>
      <c r="B2306" s="4" t="s">
        <v>1931</v>
      </c>
      <c r="C2306" s="3" t="s">
        <v>65</v>
      </c>
      <c r="D2306" s="4" t="s">
        <v>29</v>
      </c>
      <c r="E2306" s="3" t="s">
        <v>22</v>
      </c>
      <c r="F2306" s="4" t="s">
        <v>2046</v>
      </c>
      <c r="G2306" s="3" t="s">
        <v>35</v>
      </c>
      <c r="H2306" s="5">
        <v>7162.2</v>
      </c>
      <c r="I2306" s="5">
        <v>6069.6600000000008</v>
      </c>
      <c r="J2306" s="6">
        <f t="shared" ref="J2306:J2369" si="180">IF($E2306=$E$2,IF(H2306&lt;$W$3,0,IF(H2306&lt;=$W$4,I2306*0.2%,IF(H2306&lt;=$W$5,I2306*0.6%,I2306*1%))),IF($E2306=$E$15,IF(H2306&lt;=$W$7,I2306*0.5%,IF(H2306&lt;=$W$8,I2306*0.8%,I2306*1%)),""))</f>
        <v>48.557280000000006</v>
      </c>
      <c r="K2306" s="3" t="s">
        <v>1933</v>
      </c>
      <c r="L2306" s="3" t="s">
        <v>1939</v>
      </c>
      <c r="M2306" s="7">
        <f t="shared" ref="M2306:M2369" si="181">IF($L2306="-",$J2306*0.7,$J2306*0.6)</f>
        <v>29.134368000000002</v>
      </c>
      <c r="N2306" s="7">
        <f t="shared" ref="N2306:N2369" si="182">IF($L2306="-",$J2306*0.3,$J2306*0.15)</f>
        <v>7.2835920000000005</v>
      </c>
      <c r="O2306" s="7">
        <f t="shared" ref="O2306:O2369" si="183">IF($L2306="-",0,$J2306*0.25)</f>
        <v>12.139320000000001</v>
      </c>
      <c r="P2306" s="7">
        <f t="shared" si="179"/>
        <v>0.18000019770464881</v>
      </c>
    </row>
    <row r="2307" spans="1:16" x14ac:dyDescent="0.25">
      <c r="A2307" s="4">
        <v>6095</v>
      </c>
      <c r="B2307" s="4" t="s">
        <v>1931</v>
      </c>
      <c r="C2307" s="3" t="s">
        <v>65</v>
      </c>
      <c r="D2307" s="4" t="s">
        <v>29</v>
      </c>
      <c r="E2307" s="3" t="s">
        <v>22</v>
      </c>
      <c r="F2307" s="4" t="s">
        <v>2047</v>
      </c>
      <c r="G2307" s="3" t="s">
        <v>1940</v>
      </c>
      <c r="H2307" s="5">
        <v>2837.2999999999997</v>
      </c>
      <c r="I2307" s="5">
        <v>2597.7799999999997</v>
      </c>
      <c r="J2307" s="6">
        <f t="shared" si="180"/>
        <v>12.988899999999999</v>
      </c>
      <c r="K2307" s="3" t="s">
        <v>1933</v>
      </c>
      <c r="L2307" s="3" t="s">
        <v>1939</v>
      </c>
      <c r="M2307" s="7">
        <f t="shared" si="181"/>
        <v>7.7933399999999988</v>
      </c>
      <c r="N2307" s="7">
        <f t="shared" si="182"/>
        <v>1.9483349999999997</v>
      </c>
      <c r="O2307" s="7">
        <f t="shared" si="183"/>
        <v>3.2472249999999998</v>
      </c>
      <c r="P2307" s="7">
        <f t="shared" ref="P2307:P2370" si="184">H2307/I2307-1</f>
        <v>9.2201803078012734E-2</v>
      </c>
    </row>
    <row r="2308" spans="1:16" x14ac:dyDescent="0.25">
      <c r="A2308" s="4">
        <v>6095</v>
      </c>
      <c r="B2308" s="4" t="s">
        <v>1931</v>
      </c>
      <c r="C2308" s="3" t="s">
        <v>65</v>
      </c>
      <c r="D2308" s="4" t="s">
        <v>29</v>
      </c>
      <c r="E2308" s="3" t="s">
        <v>22</v>
      </c>
      <c r="F2308" s="4" t="s">
        <v>2048</v>
      </c>
      <c r="G2308" s="3" t="s">
        <v>1941</v>
      </c>
      <c r="H2308" s="5">
        <v>6679.7999999999993</v>
      </c>
      <c r="I2308" s="5">
        <v>6361.72</v>
      </c>
      <c r="J2308" s="6">
        <f t="shared" si="180"/>
        <v>50.89376</v>
      </c>
      <c r="K2308" s="3" t="s">
        <v>1933</v>
      </c>
      <c r="L2308" s="3" t="s">
        <v>1939</v>
      </c>
      <c r="M2308" s="7">
        <f t="shared" si="181"/>
        <v>30.536255999999998</v>
      </c>
      <c r="N2308" s="7">
        <f t="shared" si="182"/>
        <v>7.6340639999999995</v>
      </c>
      <c r="O2308" s="7">
        <f t="shared" si="183"/>
        <v>12.72344</v>
      </c>
      <c r="P2308" s="7">
        <f t="shared" si="184"/>
        <v>4.9999056858836655E-2</v>
      </c>
    </row>
    <row r="2309" spans="1:16" x14ac:dyDescent="0.25">
      <c r="A2309" s="4">
        <v>6095</v>
      </c>
      <c r="B2309" s="4" t="s">
        <v>1931</v>
      </c>
      <c r="C2309" s="3" t="s">
        <v>65</v>
      </c>
      <c r="D2309" s="4" t="s">
        <v>29</v>
      </c>
      <c r="E2309" s="3" t="s">
        <v>22</v>
      </c>
      <c r="F2309" s="4" t="s">
        <v>2049</v>
      </c>
      <c r="G2309" s="3" t="s">
        <v>1941</v>
      </c>
      <c r="H2309" s="5">
        <v>295</v>
      </c>
      <c r="I2309" s="5">
        <v>280.95999999999998</v>
      </c>
      <c r="J2309" s="6">
        <f t="shared" si="180"/>
        <v>1.4047999999999998</v>
      </c>
      <c r="K2309" s="3" t="s">
        <v>1933</v>
      </c>
      <c r="L2309" s="3" t="s">
        <v>1939</v>
      </c>
      <c r="M2309" s="7">
        <f t="shared" si="181"/>
        <v>0.84287999999999985</v>
      </c>
      <c r="N2309" s="7">
        <f t="shared" si="182"/>
        <v>0.21071999999999996</v>
      </c>
      <c r="O2309" s="7">
        <f t="shared" si="183"/>
        <v>0.35119999999999996</v>
      </c>
      <c r="P2309" s="7">
        <f t="shared" si="184"/>
        <v>4.9971526195899951E-2</v>
      </c>
    </row>
    <row r="2310" spans="1:16" x14ac:dyDescent="0.25">
      <c r="A2310" s="4">
        <v>6095</v>
      </c>
      <c r="B2310" s="4" t="s">
        <v>1931</v>
      </c>
      <c r="C2310" s="3" t="s">
        <v>65</v>
      </c>
      <c r="D2310" s="4" t="s">
        <v>29</v>
      </c>
      <c r="E2310" s="3" t="s">
        <v>22</v>
      </c>
      <c r="F2310" s="4" t="s">
        <v>2050</v>
      </c>
      <c r="G2310" s="3" t="s">
        <v>1941</v>
      </c>
      <c r="H2310" s="5">
        <v>449.1</v>
      </c>
      <c r="I2310" s="5">
        <v>427.72</v>
      </c>
      <c r="J2310" s="6">
        <f t="shared" si="180"/>
        <v>2.1386000000000003</v>
      </c>
      <c r="K2310" s="3" t="s">
        <v>1933</v>
      </c>
      <c r="L2310" s="3" t="s">
        <v>1939</v>
      </c>
      <c r="M2310" s="7">
        <f t="shared" si="181"/>
        <v>1.2831600000000001</v>
      </c>
      <c r="N2310" s="7">
        <f t="shared" si="182"/>
        <v>0.32079000000000002</v>
      </c>
      <c r="O2310" s="7">
        <f t="shared" si="183"/>
        <v>0.53465000000000007</v>
      </c>
      <c r="P2310" s="7">
        <f t="shared" si="184"/>
        <v>4.9985972131300738E-2</v>
      </c>
    </row>
    <row r="2311" spans="1:16" x14ac:dyDescent="0.25">
      <c r="A2311" s="4">
        <v>6095</v>
      </c>
      <c r="B2311" s="4" t="s">
        <v>1931</v>
      </c>
      <c r="C2311" s="3" t="s">
        <v>65</v>
      </c>
      <c r="D2311" s="4" t="s">
        <v>29</v>
      </c>
      <c r="E2311" s="3" t="s">
        <v>22</v>
      </c>
      <c r="F2311" s="4" t="s">
        <v>2051</v>
      </c>
      <c r="G2311" s="3" t="s">
        <v>1940</v>
      </c>
      <c r="H2311" s="5">
        <v>6328.0000000000009</v>
      </c>
      <c r="I2311" s="5">
        <v>6026.64</v>
      </c>
      <c r="J2311" s="6">
        <f t="shared" si="180"/>
        <v>48.213120000000004</v>
      </c>
      <c r="K2311" s="3" t="s">
        <v>1933</v>
      </c>
      <c r="L2311" s="3" t="s">
        <v>1939</v>
      </c>
      <c r="M2311" s="7">
        <f t="shared" si="181"/>
        <v>28.927872000000001</v>
      </c>
      <c r="N2311" s="7">
        <f t="shared" si="182"/>
        <v>7.2319680000000002</v>
      </c>
      <c r="O2311" s="7">
        <f t="shared" si="183"/>
        <v>12.053280000000001</v>
      </c>
      <c r="P2311" s="7">
        <f t="shared" si="184"/>
        <v>5.0004646038256828E-2</v>
      </c>
    </row>
    <row r="2312" spans="1:16" x14ac:dyDescent="0.25">
      <c r="A2312" s="4">
        <v>6095</v>
      </c>
      <c r="B2312" s="4" t="s">
        <v>1931</v>
      </c>
      <c r="C2312" s="3" t="s">
        <v>65</v>
      </c>
      <c r="D2312" s="4" t="s">
        <v>29</v>
      </c>
      <c r="E2312" s="3" t="s">
        <v>22</v>
      </c>
      <c r="F2312" s="4" t="s">
        <v>2052</v>
      </c>
      <c r="G2312" s="3" t="s">
        <v>35</v>
      </c>
      <c r="H2312" s="5">
        <v>149</v>
      </c>
      <c r="I2312" s="5">
        <v>126.28</v>
      </c>
      <c r="J2312" s="6">
        <f t="shared" si="180"/>
        <v>0.63140000000000007</v>
      </c>
      <c r="K2312" s="3" t="s">
        <v>1933</v>
      </c>
      <c r="L2312" s="3" t="s">
        <v>1939</v>
      </c>
      <c r="M2312" s="7">
        <f t="shared" si="181"/>
        <v>0.37884000000000001</v>
      </c>
      <c r="N2312" s="7">
        <f t="shared" si="182"/>
        <v>9.4710000000000003E-2</v>
      </c>
      <c r="O2312" s="7">
        <f t="shared" si="183"/>
        <v>0.15785000000000002</v>
      </c>
      <c r="P2312" s="7">
        <f t="shared" si="184"/>
        <v>0.17991764333227755</v>
      </c>
    </row>
    <row r="2313" spans="1:16" x14ac:dyDescent="0.25">
      <c r="A2313" s="4">
        <v>6095</v>
      </c>
      <c r="B2313" s="4" t="s">
        <v>1931</v>
      </c>
      <c r="C2313" s="3" t="s">
        <v>65</v>
      </c>
      <c r="D2313" s="4" t="s">
        <v>29</v>
      </c>
      <c r="E2313" s="3" t="s">
        <v>22</v>
      </c>
      <c r="F2313" s="4" t="s">
        <v>2053</v>
      </c>
      <c r="G2313" s="3" t="s">
        <v>1941</v>
      </c>
      <c r="H2313" s="5">
        <v>899</v>
      </c>
      <c r="I2313" s="5">
        <v>856.2</v>
      </c>
      <c r="J2313" s="6">
        <f t="shared" si="180"/>
        <v>4.2810000000000006</v>
      </c>
      <c r="K2313" s="3" t="s">
        <v>1933</v>
      </c>
      <c r="L2313" s="3" t="s">
        <v>1939</v>
      </c>
      <c r="M2313" s="7">
        <f t="shared" si="181"/>
        <v>2.5686000000000004</v>
      </c>
      <c r="N2313" s="7">
        <f t="shared" si="182"/>
        <v>0.64215000000000011</v>
      </c>
      <c r="O2313" s="7">
        <f t="shared" si="183"/>
        <v>1.0702500000000001</v>
      </c>
      <c r="P2313" s="7">
        <f t="shared" si="184"/>
        <v>4.9988320485867765E-2</v>
      </c>
    </row>
    <row r="2314" spans="1:16" x14ac:dyDescent="0.25">
      <c r="A2314" s="4">
        <v>6095</v>
      </c>
      <c r="B2314" s="4" t="s">
        <v>1931</v>
      </c>
      <c r="C2314" s="3" t="s">
        <v>65</v>
      </c>
      <c r="D2314" s="4" t="s">
        <v>29</v>
      </c>
      <c r="E2314" s="3" t="s">
        <v>22</v>
      </c>
      <c r="F2314" s="4" t="s">
        <v>2054</v>
      </c>
      <c r="G2314" s="3" t="s">
        <v>35</v>
      </c>
      <c r="H2314" s="5">
        <v>698</v>
      </c>
      <c r="I2314" s="5">
        <v>664.76</v>
      </c>
      <c r="J2314" s="6">
        <f t="shared" si="180"/>
        <v>3.3237999999999999</v>
      </c>
      <c r="K2314" s="3" t="s">
        <v>1933</v>
      </c>
      <c r="L2314" s="3" t="s">
        <v>1939</v>
      </c>
      <c r="M2314" s="7">
        <f t="shared" si="181"/>
        <v>1.9942799999999998</v>
      </c>
      <c r="N2314" s="7">
        <f t="shared" si="182"/>
        <v>0.49856999999999996</v>
      </c>
      <c r="O2314" s="7">
        <f t="shared" si="183"/>
        <v>0.83094999999999997</v>
      </c>
      <c r="P2314" s="7">
        <f t="shared" si="184"/>
        <v>5.0003008604609267E-2</v>
      </c>
    </row>
    <row r="2315" spans="1:16" x14ac:dyDescent="0.25">
      <c r="A2315" s="4">
        <v>6095</v>
      </c>
      <c r="B2315" s="4" t="s">
        <v>1931</v>
      </c>
      <c r="C2315" s="3" t="s">
        <v>65</v>
      </c>
      <c r="D2315" s="4" t="s">
        <v>29</v>
      </c>
      <c r="E2315" s="3" t="s">
        <v>22</v>
      </c>
      <c r="F2315" s="4" t="s">
        <v>2055</v>
      </c>
      <c r="G2315" s="3" t="s">
        <v>1940</v>
      </c>
      <c r="H2315" s="5">
        <v>792</v>
      </c>
      <c r="I2315" s="5">
        <v>754.28</v>
      </c>
      <c r="J2315" s="6">
        <f t="shared" si="180"/>
        <v>3.7713999999999999</v>
      </c>
      <c r="K2315" s="3" t="s">
        <v>1933</v>
      </c>
      <c r="L2315" s="3" t="s">
        <v>1939</v>
      </c>
      <c r="M2315" s="7">
        <f t="shared" si="181"/>
        <v>2.2628399999999997</v>
      </c>
      <c r="N2315" s="7">
        <f t="shared" si="182"/>
        <v>0.56570999999999994</v>
      </c>
      <c r="O2315" s="7">
        <f t="shared" si="183"/>
        <v>0.94284999999999997</v>
      </c>
      <c r="P2315" s="7">
        <f t="shared" si="184"/>
        <v>5.0007954605716831E-2</v>
      </c>
    </row>
    <row r="2316" spans="1:16" x14ac:dyDescent="0.25">
      <c r="A2316" s="4">
        <v>6095</v>
      </c>
      <c r="B2316" s="4" t="s">
        <v>1931</v>
      </c>
      <c r="C2316" s="3" t="s">
        <v>65</v>
      </c>
      <c r="D2316" s="4" t="s">
        <v>29</v>
      </c>
      <c r="E2316" s="3" t="s">
        <v>22</v>
      </c>
      <c r="F2316" s="4" t="s">
        <v>2056</v>
      </c>
      <c r="G2316" s="3" t="s">
        <v>35</v>
      </c>
      <c r="H2316" s="5">
        <v>2665.55</v>
      </c>
      <c r="I2316" s="5">
        <v>2388.63</v>
      </c>
      <c r="J2316" s="6">
        <f t="shared" si="180"/>
        <v>11.943150000000001</v>
      </c>
      <c r="K2316" s="3" t="s">
        <v>1933</v>
      </c>
      <c r="L2316" s="3" t="s">
        <v>1939</v>
      </c>
      <c r="M2316" s="7">
        <f t="shared" si="181"/>
        <v>7.1658900000000001</v>
      </c>
      <c r="N2316" s="7">
        <f t="shared" si="182"/>
        <v>1.7914725</v>
      </c>
      <c r="O2316" s="7">
        <f t="shared" si="183"/>
        <v>2.9857875000000003</v>
      </c>
      <c r="P2316" s="7">
        <f t="shared" si="184"/>
        <v>0.11593256385459449</v>
      </c>
    </row>
    <row r="2317" spans="1:16" x14ac:dyDescent="0.25">
      <c r="A2317" s="4">
        <v>6095</v>
      </c>
      <c r="B2317" s="4" t="s">
        <v>1931</v>
      </c>
      <c r="C2317" s="3" t="s">
        <v>65</v>
      </c>
      <c r="D2317" s="4" t="s">
        <v>29</v>
      </c>
      <c r="E2317" s="3" t="s">
        <v>22</v>
      </c>
      <c r="F2317" s="4" t="s">
        <v>2057</v>
      </c>
      <c r="G2317" s="3" t="s">
        <v>1941</v>
      </c>
      <c r="H2317" s="5">
        <v>2220.4499999999998</v>
      </c>
      <c r="I2317" s="5">
        <v>2077.89</v>
      </c>
      <c r="J2317" s="6">
        <f t="shared" si="180"/>
        <v>10.38945</v>
      </c>
      <c r="K2317" s="3" t="s">
        <v>1933</v>
      </c>
      <c r="L2317" s="3" t="s">
        <v>1939</v>
      </c>
      <c r="M2317" s="7">
        <f t="shared" si="181"/>
        <v>6.23367</v>
      </c>
      <c r="N2317" s="7">
        <f t="shared" si="182"/>
        <v>1.5584175</v>
      </c>
      <c r="O2317" s="7">
        <f t="shared" si="183"/>
        <v>2.5973625</v>
      </c>
      <c r="P2317" s="7">
        <f t="shared" si="184"/>
        <v>6.8608059136912924E-2</v>
      </c>
    </row>
    <row r="2318" spans="1:16" x14ac:dyDescent="0.25">
      <c r="A2318" s="4">
        <v>6095</v>
      </c>
      <c r="B2318" s="4" t="s">
        <v>1931</v>
      </c>
      <c r="C2318" s="3" t="s">
        <v>65</v>
      </c>
      <c r="D2318" s="4" t="s">
        <v>29</v>
      </c>
      <c r="E2318" s="3" t="s">
        <v>22</v>
      </c>
      <c r="F2318" s="4" t="s">
        <v>2058</v>
      </c>
      <c r="G2318" s="3" t="s">
        <v>1941</v>
      </c>
      <c r="H2318" s="5">
        <v>973</v>
      </c>
      <c r="I2318" s="5">
        <v>926.66</v>
      </c>
      <c r="J2318" s="6">
        <f t="shared" si="180"/>
        <v>4.6333000000000002</v>
      </c>
      <c r="K2318" s="3" t="s">
        <v>1933</v>
      </c>
      <c r="L2318" s="3" t="s">
        <v>1939</v>
      </c>
      <c r="M2318" s="7">
        <f t="shared" si="181"/>
        <v>2.7799800000000001</v>
      </c>
      <c r="N2318" s="7">
        <f t="shared" si="182"/>
        <v>0.69499500000000003</v>
      </c>
      <c r="O2318" s="7">
        <f t="shared" si="183"/>
        <v>1.158325</v>
      </c>
      <c r="P2318" s="7">
        <f t="shared" si="184"/>
        <v>5.0007554011179955E-2</v>
      </c>
    </row>
    <row r="2319" spans="1:16" x14ac:dyDescent="0.25">
      <c r="A2319" s="4">
        <v>6095</v>
      </c>
      <c r="B2319" s="4" t="s">
        <v>1931</v>
      </c>
      <c r="C2319" s="3" t="s">
        <v>65</v>
      </c>
      <c r="D2319" s="4" t="s">
        <v>29</v>
      </c>
      <c r="E2319" s="3" t="s">
        <v>22</v>
      </c>
      <c r="F2319" s="4" t="s">
        <v>2059</v>
      </c>
      <c r="G2319" s="3" t="s">
        <v>35</v>
      </c>
      <c r="H2319" s="5">
        <v>4981.8500000000004</v>
      </c>
      <c r="I2319" s="5">
        <v>4238.41</v>
      </c>
      <c r="J2319" s="6">
        <f t="shared" si="180"/>
        <v>21.192049999999998</v>
      </c>
      <c r="K2319" s="3" t="s">
        <v>1933</v>
      </c>
      <c r="L2319" s="3" t="s">
        <v>1939</v>
      </c>
      <c r="M2319" s="7">
        <f t="shared" si="181"/>
        <v>12.715229999999998</v>
      </c>
      <c r="N2319" s="7">
        <f t="shared" si="182"/>
        <v>3.1788074999999996</v>
      </c>
      <c r="O2319" s="7">
        <f t="shared" si="183"/>
        <v>5.2980124999999996</v>
      </c>
      <c r="P2319" s="7">
        <f t="shared" si="184"/>
        <v>0.17540539966638447</v>
      </c>
    </row>
    <row r="2320" spans="1:16" x14ac:dyDescent="0.25">
      <c r="A2320" s="4">
        <v>6095</v>
      </c>
      <c r="B2320" s="4" t="s">
        <v>1931</v>
      </c>
      <c r="C2320" s="3" t="s">
        <v>65</v>
      </c>
      <c r="D2320" s="4" t="s">
        <v>29</v>
      </c>
      <c r="E2320" s="3" t="s">
        <v>22</v>
      </c>
      <c r="F2320" s="4" t="s">
        <v>2060</v>
      </c>
      <c r="G2320" s="3" t="s">
        <v>1940</v>
      </c>
      <c r="H2320" s="5">
        <v>1423.75</v>
      </c>
      <c r="I2320" s="5">
        <v>1206.57</v>
      </c>
      <c r="J2320" s="6">
        <f t="shared" si="180"/>
        <v>6.0328499999999998</v>
      </c>
      <c r="K2320" s="3" t="s">
        <v>1933</v>
      </c>
      <c r="L2320" s="3" t="s">
        <v>1939</v>
      </c>
      <c r="M2320" s="7">
        <f t="shared" si="181"/>
        <v>3.6197099999999995</v>
      </c>
      <c r="N2320" s="7">
        <f t="shared" si="182"/>
        <v>0.90492749999999988</v>
      </c>
      <c r="O2320" s="7">
        <f t="shared" si="183"/>
        <v>1.5082125</v>
      </c>
      <c r="P2320" s="7">
        <f t="shared" si="184"/>
        <v>0.17999784513123984</v>
      </c>
    </row>
    <row r="2321" spans="1:16" x14ac:dyDescent="0.25">
      <c r="A2321" s="4">
        <v>6095</v>
      </c>
      <c r="B2321" s="4" t="s">
        <v>1931</v>
      </c>
      <c r="C2321" s="3" t="s">
        <v>65</v>
      </c>
      <c r="D2321" s="4" t="s">
        <v>29</v>
      </c>
      <c r="E2321" s="3" t="s">
        <v>22</v>
      </c>
      <c r="F2321" s="4" t="s">
        <v>2061</v>
      </c>
      <c r="G2321" s="3" t="s">
        <v>1940</v>
      </c>
      <c r="H2321" s="5">
        <v>3396.6</v>
      </c>
      <c r="I2321" s="5">
        <v>2878.48</v>
      </c>
      <c r="J2321" s="6">
        <f t="shared" si="180"/>
        <v>14.3924</v>
      </c>
      <c r="K2321" s="3" t="s">
        <v>1933</v>
      </c>
      <c r="L2321" s="3" t="s">
        <v>1939</v>
      </c>
      <c r="M2321" s="7">
        <f t="shared" si="181"/>
        <v>8.6354399999999991</v>
      </c>
      <c r="N2321" s="7">
        <f t="shared" si="182"/>
        <v>2.1588599999999998</v>
      </c>
      <c r="O2321" s="7">
        <f t="shared" si="183"/>
        <v>3.5981000000000001</v>
      </c>
      <c r="P2321" s="7">
        <f t="shared" si="184"/>
        <v>0.17999777660431882</v>
      </c>
    </row>
    <row r="2322" spans="1:16" x14ac:dyDescent="0.25">
      <c r="A2322" s="4">
        <v>6095</v>
      </c>
      <c r="B2322" s="4" t="s">
        <v>1931</v>
      </c>
      <c r="C2322" s="3" t="s">
        <v>65</v>
      </c>
      <c r="D2322" s="4" t="s">
        <v>29</v>
      </c>
      <c r="E2322" s="3" t="s">
        <v>22</v>
      </c>
      <c r="F2322" s="4" t="s">
        <v>2062</v>
      </c>
      <c r="G2322" s="3" t="s">
        <v>35</v>
      </c>
      <c r="H2322" s="5">
        <v>3400</v>
      </c>
      <c r="I2322" s="5">
        <v>2881.36</v>
      </c>
      <c r="J2322" s="6">
        <f t="shared" si="180"/>
        <v>14.4068</v>
      </c>
      <c r="K2322" s="3" t="s">
        <v>1933</v>
      </c>
      <c r="L2322" s="3" t="s">
        <v>1939</v>
      </c>
      <c r="M2322" s="7">
        <f t="shared" si="181"/>
        <v>8.6440800000000007</v>
      </c>
      <c r="N2322" s="7">
        <f t="shared" si="182"/>
        <v>2.1610200000000002</v>
      </c>
      <c r="O2322" s="7">
        <f t="shared" si="183"/>
        <v>3.6017000000000001</v>
      </c>
      <c r="P2322" s="7">
        <f t="shared" si="184"/>
        <v>0.17999833411999888</v>
      </c>
    </row>
    <row r="2323" spans="1:16" x14ac:dyDescent="0.25">
      <c r="A2323" s="4">
        <v>6095</v>
      </c>
      <c r="B2323" s="4" t="s">
        <v>1931</v>
      </c>
      <c r="C2323" s="3" t="s">
        <v>65</v>
      </c>
      <c r="D2323" s="4" t="s">
        <v>29</v>
      </c>
      <c r="E2323" s="3" t="s">
        <v>22</v>
      </c>
      <c r="F2323" s="4" t="s">
        <v>2063</v>
      </c>
      <c r="G2323" s="3" t="s">
        <v>1941</v>
      </c>
      <c r="H2323" s="5">
        <v>1595</v>
      </c>
      <c r="I2323" s="5">
        <v>1351.7</v>
      </c>
      <c r="J2323" s="6">
        <f t="shared" si="180"/>
        <v>6.7585000000000006</v>
      </c>
      <c r="K2323" s="3" t="s">
        <v>1933</v>
      </c>
      <c r="L2323" s="3" t="s">
        <v>1939</v>
      </c>
      <c r="M2323" s="7">
        <f t="shared" si="181"/>
        <v>4.0551000000000004</v>
      </c>
      <c r="N2323" s="7">
        <f t="shared" si="182"/>
        <v>1.0137750000000001</v>
      </c>
      <c r="O2323" s="7">
        <f t="shared" si="183"/>
        <v>1.6896250000000002</v>
      </c>
      <c r="P2323" s="7">
        <f t="shared" si="184"/>
        <v>0.17999556114522441</v>
      </c>
    </row>
    <row r="2324" spans="1:16" x14ac:dyDescent="0.25">
      <c r="A2324" s="4">
        <v>6095</v>
      </c>
      <c r="B2324" s="4" t="s">
        <v>1931</v>
      </c>
      <c r="C2324" s="3" t="s">
        <v>65</v>
      </c>
      <c r="D2324" s="4" t="s">
        <v>32</v>
      </c>
      <c r="E2324" s="3" t="s">
        <v>22</v>
      </c>
      <c r="F2324" s="4" t="s">
        <v>2064</v>
      </c>
      <c r="G2324" s="3" t="s">
        <v>1940</v>
      </c>
      <c r="H2324" s="5">
        <v>699</v>
      </c>
      <c r="I2324" s="5">
        <v>592.38</v>
      </c>
      <c r="J2324" s="6">
        <f t="shared" si="180"/>
        <v>2.9619</v>
      </c>
      <c r="K2324" s="3" t="s">
        <v>1933</v>
      </c>
      <c r="L2324" s="3" t="s">
        <v>1939</v>
      </c>
      <c r="M2324" s="7">
        <f t="shared" si="181"/>
        <v>1.7771399999999999</v>
      </c>
      <c r="N2324" s="7">
        <f t="shared" si="182"/>
        <v>0.44428499999999999</v>
      </c>
      <c r="O2324" s="7">
        <f t="shared" si="183"/>
        <v>0.74047499999999999</v>
      </c>
      <c r="P2324" s="7">
        <f t="shared" si="184"/>
        <v>0.17998581991289386</v>
      </c>
    </row>
    <row r="2325" spans="1:16" x14ac:dyDescent="0.25">
      <c r="A2325" s="4">
        <v>6095</v>
      </c>
      <c r="B2325" s="4" t="s">
        <v>1931</v>
      </c>
      <c r="C2325" s="3" t="s">
        <v>65</v>
      </c>
      <c r="D2325" s="4" t="s">
        <v>32</v>
      </c>
      <c r="E2325" s="3" t="s">
        <v>22</v>
      </c>
      <c r="F2325" s="4" t="s">
        <v>2065</v>
      </c>
      <c r="G2325" s="3" t="s">
        <v>35</v>
      </c>
      <c r="H2325" s="5">
        <v>3706.8999999999996</v>
      </c>
      <c r="I2325" s="5">
        <v>3419.5600000000004</v>
      </c>
      <c r="J2325" s="6">
        <f t="shared" si="180"/>
        <v>17.097800000000003</v>
      </c>
      <c r="K2325" s="3" t="s">
        <v>1933</v>
      </c>
      <c r="L2325" s="3" t="s">
        <v>1939</v>
      </c>
      <c r="M2325" s="7">
        <f t="shared" si="181"/>
        <v>10.258680000000002</v>
      </c>
      <c r="N2325" s="7">
        <f t="shared" si="182"/>
        <v>2.5646700000000004</v>
      </c>
      <c r="O2325" s="7">
        <f t="shared" si="183"/>
        <v>4.2744500000000007</v>
      </c>
      <c r="P2325" s="7">
        <f t="shared" si="184"/>
        <v>8.4028354525143456E-2</v>
      </c>
    </row>
    <row r="2326" spans="1:16" x14ac:dyDescent="0.25">
      <c r="A2326" s="4">
        <v>6095</v>
      </c>
      <c r="B2326" s="4" t="s">
        <v>1931</v>
      </c>
      <c r="C2326" s="3" t="s">
        <v>65</v>
      </c>
      <c r="D2326" s="4" t="s">
        <v>32</v>
      </c>
      <c r="E2326" s="3" t="s">
        <v>22</v>
      </c>
      <c r="F2326" s="4" t="s">
        <v>2066</v>
      </c>
      <c r="G2326" s="3" t="s">
        <v>1940</v>
      </c>
      <c r="H2326" s="5">
        <v>17752.349999999999</v>
      </c>
      <c r="I2326" s="5">
        <v>16850.39</v>
      </c>
      <c r="J2326" s="6">
        <f t="shared" si="180"/>
        <v>168.50389999999999</v>
      </c>
      <c r="K2326" s="3" t="s">
        <v>1933</v>
      </c>
      <c r="L2326" s="3" t="s">
        <v>1939</v>
      </c>
      <c r="M2326" s="7">
        <f t="shared" si="181"/>
        <v>101.10233999999998</v>
      </c>
      <c r="N2326" s="7">
        <f t="shared" si="182"/>
        <v>25.275584999999996</v>
      </c>
      <c r="O2326" s="7">
        <f t="shared" si="183"/>
        <v>42.125974999999997</v>
      </c>
      <c r="P2326" s="7">
        <f t="shared" si="184"/>
        <v>5.3527544466329902E-2</v>
      </c>
    </row>
    <row r="2327" spans="1:16" x14ac:dyDescent="0.25">
      <c r="A2327" s="4">
        <v>6095</v>
      </c>
      <c r="B2327" s="4" t="s">
        <v>1931</v>
      </c>
      <c r="C2327" s="3" t="s">
        <v>65</v>
      </c>
      <c r="D2327" s="4" t="s">
        <v>32</v>
      </c>
      <c r="E2327" s="3" t="s">
        <v>22</v>
      </c>
      <c r="F2327" s="4" t="s">
        <v>2067</v>
      </c>
      <c r="G2327" s="3" t="s">
        <v>1941</v>
      </c>
      <c r="H2327" s="5">
        <v>6708.9000000000005</v>
      </c>
      <c r="I2327" s="5">
        <v>6389.42</v>
      </c>
      <c r="J2327" s="6">
        <f t="shared" si="180"/>
        <v>51.115360000000003</v>
      </c>
      <c r="K2327" s="3" t="s">
        <v>1933</v>
      </c>
      <c r="L2327" s="3" t="s">
        <v>1939</v>
      </c>
      <c r="M2327" s="7">
        <f t="shared" si="181"/>
        <v>30.669215999999999</v>
      </c>
      <c r="N2327" s="7">
        <f t="shared" si="182"/>
        <v>7.6673039999999997</v>
      </c>
      <c r="O2327" s="7">
        <f t="shared" si="183"/>
        <v>12.778840000000001</v>
      </c>
      <c r="P2327" s="7">
        <f t="shared" si="184"/>
        <v>5.0001408578556505E-2</v>
      </c>
    </row>
    <row r="2328" spans="1:16" x14ac:dyDescent="0.25">
      <c r="A2328" s="4">
        <v>6095</v>
      </c>
      <c r="B2328" s="4" t="s">
        <v>1931</v>
      </c>
      <c r="C2328" s="3" t="s">
        <v>65</v>
      </c>
      <c r="D2328" s="4" t="s">
        <v>32</v>
      </c>
      <c r="E2328" s="3" t="s">
        <v>22</v>
      </c>
      <c r="F2328" s="4" t="s">
        <v>2068</v>
      </c>
      <c r="G2328" s="3" t="s">
        <v>35</v>
      </c>
      <c r="H2328" s="5">
        <v>9437.65</v>
      </c>
      <c r="I2328" s="5">
        <v>8758.11</v>
      </c>
      <c r="J2328" s="6">
        <f t="shared" si="180"/>
        <v>70.064880000000002</v>
      </c>
      <c r="K2328" s="3" t="s">
        <v>1933</v>
      </c>
      <c r="L2328" s="3" t="s">
        <v>1939</v>
      </c>
      <c r="M2328" s="7">
        <f t="shared" si="181"/>
        <v>42.038927999999999</v>
      </c>
      <c r="N2328" s="7">
        <f t="shared" si="182"/>
        <v>10.509732</v>
      </c>
      <c r="O2328" s="7">
        <f t="shared" si="183"/>
        <v>17.516220000000001</v>
      </c>
      <c r="P2328" s="7">
        <f t="shared" si="184"/>
        <v>7.7589799625718214E-2</v>
      </c>
    </row>
    <row r="2329" spans="1:16" x14ac:dyDescent="0.25">
      <c r="A2329" s="4">
        <v>6095</v>
      </c>
      <c r="B2329" s="4" t="s">
        <v>1931</v>
      </c>
      <c r="C2329" s="3" t="s">
        <v>65</v>
      </c>
      <c r="D2329" s="4" t="s">
        <v>32</v>
      </c>
      <c r="E2329" s="3" t="s">
        <v>22</v>
      </c>
      <c r="F2329" s="4" t="s">
        <v>2069</v>
      </c>
      <c r="G2329" s="3" t="s">
        <v>1941</v>
      </c>
      <c r="H2329" s="5">
        <v>2898.5</v>
      </c>
      <c r="I2329" s="5">
        <v>2760.48</v>
      </c>
      <c r="J2329" s="6">
        <f t="shared" si="180"/>
        <v>13.8024</v>
      </c>
      <c r="K2329" s="3" t="s">
        <v>1933</v>
      </c>
      <c r="L2329" s="3" t="s">
        <v>1939</v>
      </c>
      <c r="M2329" s="7">
        <f t="shared" si="181"/>
        <v>8.2814399999999999</v>
      </c>
      <c r="N2329" s="7">
        <f t="shared" si="182"/>
        <v>2.07036</v>
      </c>
      <c r="O2329" s="7">
        <f t="shared" si="183"/>
        <v>3.4506000000000001</v>
      </c>
      <c r="P2329" s="7">
        <f t="shared" si="184"/>
        <v>4.9998550976641631E-2</v>
      </c>
    </row>
    <row r="2330" spans="1:16" x14ac:dyDescent="0.25">
      <c r="A2330" s="4">
        <v>6095</v>
      </c>
      <c r="B2330" s="4" t="s">
        <v>1931</v>
      </c>
      <c r="C2330" s="3" t="s">
        <v>65</v>
      </c>
      <c r="D2330" s="4" t="s">
        <v>32</v>
      </c>
      <c r="E2330" s="3" t="s">
        <v>22</v>
      </c>
      <c r="F2330" s="4" t="s">
        <v>2070</v>
      </c>
      <c r="G2330" s="3" t="s">
        <v>35</v>
      </c>
      <c r="H2330" s="5">
        <v>22163.4</v>
      </c>
      <c r="I2330" s="5">
        <v>20268.400000000001</v>
      </c>
      <c r="J2330" s="6">
        <f t="shared" si="180"/>
        <v>202.68400000000003</v>
      </c>
      <c r="K2330" s="3" t="s">
        <v>1933</v>
      </c>
      <c r="L2330" s="3" t="s">
        <v>1939</v>
      </c>
      <c r="M2330" s="7">
        <f t="shared" si="181"/>
        <v>121.61040000000001</v>
      </c>
      <c r="N2330" s="7">
        <f t="shared" si="182"/>
        <v>30.402600000000003</v>
      </c>
      <c r="O2330" s="7">
        <f t="shared" si="183"/>
        <v>50.671000000000006</v>
      </c>
      <c r="P2330" s="7">
        <f t="shared" si="184"/>
        <v>9.3495293165716031E-2</v>
      </c>
    </row>
    <row r="2331" spans="1:16" x14ac:dyDescent="0.25">
      <c r="A2331" s="4">
        <v>6095</v>
      </c>
      <c r="B2331" s="4" t="s">
        <v>1931</v>
      </c>
      <c r="C2331" s="3" t="s">
        <v>65</v>
      </c>
      <c r="D2331" s="4" t="s">
        <v>32</v>
      </c>
      <c r="E2331" s="3" t="s">
        <v>22</v>
      </c>
      <c r="F2331" s="4" t="s">
        <v>2071</v>
      </c>
      <c r="G2331" s="3" t="s">
        <v>1941</v>
      </c>
      <c r="H2331" s="5">
        <v>1995</v>
      </c>
      <c r="I2331" s="5">
        <v>1690.68</v>
      </c>
      <c r="J2331" s="6">
        <f t="shared" si="180"/>
        <v>8.4534000000000002</v>
      </c>
      <c r="K2331" s="3" t="s">
        <v>1933</v>
      </c>
      <c r="L2331" s="3" t="s">
        <v>1939</v>
      </c>
      <c r="M2331" s="7">
        <f t="shared" si="181"/>
        <v>5.0720400000000003</v>
      </c>
      <c r="N2331" s="7">
        <f t="shared" si="182"/>
        <v>1.2680100000000001</v>
      </c>
      <c r="O2331" s="7">
        <f t="shared" si="183"/>
        <v>2.1133500000000001</v>
      </c>
      <c r="P2331" s="7">
        <f t="shared" si="184"/>
        <v>0.17999858045283545</v>
      </c>
    </row>
    <row r="2332" spans="1:16" x14ac:dyDescent="0.25">
      <c r="A2332" s="4">
        <v>6095</v>
      </c>
      <c r="B2332" s="4" t="s">
        <v>1931</v>
      </c>
      <c r="C2332" s="3" t="s">
        <v>65</v>
      </c>
      <c r="D2332" s="4" t="s">
        <v>32</v>
      </c>
      <c r="E2332" s="3" t="s">
        <v>22</v>
      </c>
      <c r="F2332" s="4" t="s">
        <v>2072</v>
      </c>
      <c r="G2332" s="3" t="s">
        <v>1941</v>
      </c>
      <c r="H2332" s="5">
        <v>506.25</v>
      </c>
      <c r="I2332" s="5">
        <v>482.15</v>
      </c>
      <c r="J2332" s="6">
        <f t="shared" si="180"/>
        <v>2.4107499999999997</v>
      </c>
      <c r="K2332" s="3" t="s">
        <v>1933</v>
      </c>
      <c r="L2332" s="3" t="s">
        <v>1939</v>
      </c>
      <c r="M2332" s="7">
        <f t="shared" si="181"/>
        <v>1.4464499999999998</v>
      </c>
      <c r="N2332" s="7">
        <f t="shared" si="182"/>
        <v>0.36161249999999995</v>
      </c>
      <c r="O2332" s="7">
        <f t="shared" si="183"/>
        <v>0.60268749999999993</v>
      </c>
      <c r="P2332" s="7">
        <f t="shared" si="184"/>
        <v>4.9984444674893824E-2</v>
      </c>
    </row>
    <row r="2333" spans="1:16" x14ac:dyDescent="0.25">
      <c r="A2333" s="4">
        <v>6095</v>
      </c>
      <c r="B2333" s="4" t="s">
        <v>1931</v>
      </c>
      <c r="C2333" s="3" t="s">
        <v>65</v>
      </c>
      <c r="D2333" s="4" t="s">
        <v>32</v>
      </c>
      <c r="E2333" s="3" t="s">
        <v>22</v>
      </c>
      <c r="F2333" s="4" t="s">
        <v>2073</v>
      </c>
      <c r="G2333" s="3" t="s">
        <v>35</v>
      </c>
      <c r="H2333" s="5">
        <v>1024.4000000000001</v>
      </c>
      <c r="I2333" s="5">
        <v>914.98</v>
      </c>
      <c r="J2333" s="6">
        <f t="shared" si="180"/>
        <v>4.5749000000000004</v>
      </c>
      <c r="K2333" s="3" t="s">
        <v>1933</v>
      </c>
      <c r="L2333" s="3" t="s">
        <v>1939</v>
      </c>
      <c r="M2333" s="7">
        <f t="shared" si="181"/>
        <v>2.7449400000000002</v>
      </c>
      <c r="N2333" s="7">
        <f t="shared" si="182"/>
        <v>0.68623500000000004</v>
      </c>
      <c r="O2333" s="7">
        <f t="shared" si="183"/>
        <v>1.1437250000000001</v>
      </c>
      <c r="P2333" s="7">
        <f t="shared" si="184"/>
        <v>0.11958731338389916</v>
      </c>
    </row>
    <row r="2334" spans="1:16" x14ac:dyDescent="0.25">
      <c r="A2334" s="4">
        <v>6095</v>
      </c>
      <c r="B2334" s="4" t="s">
        <v>1931</v>
      </c>
      <c r="C2334" s="3" t="s">
        <v>65</v>
      </c>
      <c r="D2334" s="4" t="s">
        <v>32</v>
      </c>
      <c r="E2334" s="3" t="s">
        <v>22</v>
      </c>
      <c r="F2334" s="4" t="s">
        <v>2074</v>
      </c>
      <c r="G2334" s="3" t="s">
        <v>35</v>
      </c>
      <c r="H2334" s="5">
        <v>548.25</v>
      </c>
      <c r="I2334" s="5">
        <v>464.61</v>
      </c>
      <c r="J2334" s="6">
        <f t="shared" si="180"/>
        <v>2.3230500000000003</v>
      </c>
      <c r="K2334" s="3" t="s">
        <v>1933</v>
      </c>
      <c r="L2334" s="3" t="s">
        <v>1939</v>
      </c>
      <c r="M2334" s="7">
        <f t="shared" si="181"/>
        <v>1.3938300000000001</v>
      </c>
      <c r="N2334" s="7">
        <f t="shared" si="182"/>
        <v>0.34845750000000003</v>
      </c>
      <c r="O2334" s="7">
        <f t="shared" si="183"/>
        <v>0.58076250000000007</v>
      </c>
      <c r="P2334" s="7">
        <f t="shared" si="184"/>
        <v>0.18002195389681663</v>
      </c>
    </row>
    <row r="2335" spans="1:16" x14ac:dyDescent="0.25">
      <c r="A2335" s="4">
        <v>6095</v>
      </c>
      <c r="B2335" s="4" t="s">
        <v>1931</v>
      </c>
      <c r="C2335" s="3" t="s">
        <v>65</v>
      </c>
      <c r="D2335" s="4" t="s">
        <v>32</v>
      </c>
      <c r="E2335" s="3" t="s">
        <v>22</v>
      </c>
      <c r="F2335" s="4" t="s">
        <v>2075</v>
      </c>
      <c r="G2335" s="3" t="s">
        <v>1940</v>
      </c>
      <c r="H2335" s="5">
        <v>845.75</v>
      </c>
      <c r="I2335" s="5">
        <v>716.73</v>
      </c>
      <c r="J2335" s="6">
        <f t="shared" si="180"/>
        <v>3.58365</v>
      </c>
      <c r="K2335" s="3" t="s">
        <v>1933</v>
      </c>
      <c r="L2335" s="3" t="s">
        <v>1939</v>
      </c>
      <c r="M2335" s="7">
        <f t="shared" si="181"/>
        <v>2.1501899999999998</v>
      </c>
      <c r="N2335" s="7">
        <f t="shared" si="182"/>
        <v>0.53754749999999996</v>
      </c>
      <c r="O2335" s="7">
        <f t="shared" si="183"/>
        <v>0.8959125</v>
      </c>
      <c r="P2335" s="7">
        <f t="shared" si="184"/>
        <v>0.18001199893962849</v>
      </c>
    </row>
    <row r="2336" spans="1:16" x14ac:dyDescent="0.25">
      <c r="A2336" s="4">
        <v>6095</v>
      </c>
      <c r="B2336" s="4" t="s">
        <v>1931</v>
      </c>
      <c r="C2336" s="3" t="s">
        <v>65</v>
      </c>
      <c r="D2336" s="4" t="s">
        <v>32</v>
      </c>
      <c r="E2336" s="3" t="s">
        <v>22</v>
      </c>
      <c r="F2336" s="4" t="s">
        <v>2076</v>
      </c>
      <c r="G2336" s="3" t="s">
        <v>35</v>
      </c>
      <c r="H2336" s="5">
        <v>699</v>
      </c>
      <c r="I2336" s="5">
        <v>592.38</v>
      </c>
      <c r="J2336" s="6">
        <f t="shared" si="180"/>
        <v>2.9619</v>
      </c>
      <c r="K2336" s="3" t="s">
        <v>1933</v>
      </c>
      <c r="L2336" s="3" t="s">
        <v>1939</v>
      </c>
      <c r="M2336" s="7">
        <f t="shared" si="181"/>
        <v>1.7771399999999999</v>
      </c>
      <c r="N2336" s="7">
        <f t="shared" si="182"/>
        <v>0.44428499999999999</v>
      </c>
      <c r="O2336" s="7">
        <f t="shared" si="183"/>
        <v>0.74047499999999999</v>
      </c>
      <c r="P2336" s="7">
        <f t="shared" si="184"/>
        <v>0.17998581991289386</v>
      </c>
    </row>
    <row r="2337" spans="1:16" x14ac:dyDescent="0.25">
      <c r="A2337" s="4">
        <v>6095</v>
      </c>
      <c r="B2337" s="4" t="s">
        <v>1931</v>
      </c>
      <c r="C2337" s="3" t="s">
        <v>65</v>
      </c>
      <c r="D2337" s="4" t="s">
        <v>32</v>
      </c>
      <c r="E2337" s="3" t="s">
        <v>22</v>
      </c>
      <c r="F2337" s="4" t="s">
        <v>2077</v>
      </c>
      <c r="G2337" s="3" t="s">
        <v>1940</v>
      </c>
      <c r="H2337" s="5">
        <v>1533.75</v>
      </c>
      <c r="I2337" s="5">
        <v>1460.71</v>
      </c>
      <c r="J2337" s="6">
        <f t="shared" si="180"/>
        <v>7.3035500000000004</v>
      </c>
      <c r="K2337" s="3" t="s">
        <v>1933</v>
      </c>
      <c r="L2337" s="3" t="s">
        <v>1939</v>
      </c>
      <c r="M2337" s="7">
        <f t="shared" si="181"/>
        <v>4.3821300000000001</v>
      </c>
      <c r="N2337" s="7">
        <f t="shared" si="182"/>
        <v>1.0955325</v>
      </c>
      <c r="O2337" s="7">
        <f t="shared" si="183"/>
        <v>1.8258875000000001</v>
      </c>
      <c r="P2337" s="7">
        <f t="shared" si="184"/>
        <v>5.0003080693635349E-2</v>
      </c>
    </row>
    <row r="2338" spans="1:16" x14ac:dyDescent="0.25">
      <c r="A2338" s="4">
        <v>6095</v>
      </c>
      <c r="B2338" s="4" t="s">
        <v>1931</v>
      </c>
      <c r="C2338" s="3" t="s">
        <v>65</v>
      </c>
      <c r="D2338" s="4" t="s">
        <v>32</v>
      </c>
      <c r="E2338" s="3" t="s">
        <v>22</v>
      </c>
      <c r="F2338" s="4" t="s">
        <v>2078</v>
      </c>
      <c r="G2338" s="3" t="s">
        <v>1940</v>
      </c>
      <c r="H2338" s="5">
        <v>16917.8</v>
      </c>
      <c r="I2338" s="5">
        <v>15750.24</v>
      </c>
      <c r="J2338" s="6">
        <f t="shared" si="180"/>
        <v>157.50239999999999</v>
      </c>
      <c r="K2338" s="3" t="s">
        <v>1933</v>
      </c>
      <c r="L2338" s="3" t="s">
        <v>1939</v>
      </c>
      <c r="M2338" s="7">
        <f t="shared" si="181"/>
        <v>94.501439999999988</v>
      </c>
      <c r="N2338" s="7">
        <f t="shared" si="182"/>
        <v>23.625359999999997</v>
      </c>
      <c r="O2338" s="7">
        <f t="shared" si="183"/>
        <v>39.375599999999999</v>
      </c>
      <c r="P2338" s="7">
        <f t="shared" si="184"/>
        <v>7.4129664055912814E-2</v>
      </c>
    </row>
    <row r="2339" spans="1:16" x14ac:dyDescent="0.25">
      <c r="A2339" s="4">
        <v>6095</v>
      </c>
      <c r="B2339" s="4" t="s">
        <v>1931</v>
      </c>
      <c r="C2339" s="3" t="s">
        <v>65</v>
      </c>
      <c r="D2339" s="4" t="s">
        <v>32</v>
      </c>
      <c r="E2339" s="3" t="s">
        <v>22</v>
      </c>
      <c r="F2339" s="4" t="s">
        <v>2079</v>
      </c>
      <c r="G2339" s="3" t="s">
        <v>1940</v>
      </c>
      <c r="H2339" s="5">
        <v>1175.8</v>
      </c>
      <c r="I2339" s="5">
        <v>1119.82</v>
      </c>
      <c r="J2339" s="6">
        <f t="shared" si="180"/>
        <v>5.5991</v>
      </c>
      <c r="K2339" s="3" t="s">
        <v>1933</v>
      </c>
      <c r="L2339" s="3" t="s">
        <v>1939</v>
      </c>
      <c r="M2339" s="7">
        <f t="shared" si="181"/>
        <v>3.3594599999999999</v>
      </c>
      <c r="N2339" s="7">
        <f t="shared" si="182"/>
        <v>0.83986499999999997</v>
      </c>
      <c r="O2339" s="7">
        <f t="shared" si="183"/>
        <v>1.399775</v>
      </c>
      <c r="P2339" s="7">
        <f t="shared" si="184"/>
        <v>4.9990176992730895E-2</v>
      </c>
    </row>
    <row r="2340" spans="1:16" x14ac:dyDescent="0.25">
      <c r="A2340" s="4">
        <v>6095</v>
      </c>
      <c r="B2340" s="4" t="s">
        <v>1931</v>
      </c>
      <c r="C2340" s="3" t="s">
        <v>65</v>
      </c>
      <c r="D2340" s="4" t="s">
        <v>32</v>
      </c>
      <c r="E2340" s="3" t="s">
        <v>22</v>
      </c>
      <c r="F2340" s="4" t="s">
        <v>2080</v>
      </c>
      <c r="G2340" s="3" t="s">
        <v>1940</v>
      </c>
      <c r="H2340" s="5">
        <v>4006.25</v>
      </c>
      <c r="I2340" s="5">
        <v>3473.4300000000003</v>
      </c>
      <c r="J2340" s="6">
        <f t="shared" si="180"/>
        <v>17.367150000000002</v>
      </c>
      <c r="K2340" s="3" t="s">
        <v>1933</v>
      </c>
      <c r="L2340" s="3" t="s">
        <v>1939</v>
      </c>
      <c r="M2340" s="7">
        <f t="shared" si="181"/>
        <v>10.420290000000001</v>
      </c>
      <c r="N2340" s="7">
        <f t="shared" si="182"/>
        <v>2.6050725000000003</v>
      </c>
      <c r="O2340" s="7">
        <f t="shared" si="183"/>
        <v>4.3417875000000006</v>
      </c>
      <c r="P2340" s="7">
        <f t="shared" si="184"/>
        <v>0.15339880176079546</v>
      </c>
    </row>
    <row r="2341" spans="1:16" x14ac:dyDescent="0.25">
      <c r="A2341" s="4">
        <v>6095</v>
      </c>
      <c r="B2341" s="4" t="s">
        <v>1931</v>
      </c>
      <c r="C2341" s="3" t="s">
        <v>65</v>
      </c>
      <c r="D2341" s="4" t="s">
        <v>32</v>
      </c>
      <c r="E2341" s="3" t="s">
        <v>22</v>
      </c>
      <c r="F2341" s="4" t="s">
        <v>2081</v>
      </c>
      <c r="G2341" s="3" t="s">
        <v>1941</v>
      </c>
      <c r="H2341" s="5">
        <v>999</v>
      </c>
      <c r="I2341" s="5">
        <v>846.62</v>
      </c>
      <c r="J2341" s="6">
        <f t="shared" si="180"/>
        <v>4.2331000000000003</v>
      </c>
      <c r="K2341" s="3" t="s">
        <v>1933</v>
      </c>
      <c r="L2341" s="3" t="s">
        <v>1939</v>
      </c>
      <c r="M2341" s="7">
        <f t="shared" si="181"/>
        <v>2.53986</v>
      </c>
      <c r="N2341" s="7">
        <f t="shared" si="182"/>
        <v>0.634965</v>
      </c>
      <c r="O2341" s="7">
        <f t="shared" si="183"/>
        <v>1.0582750000000001</v>
      </c>
      <c r="P2341" s="7">
        <f t="shared" si="184"/>
        <v>0.17998629845739522</v>
      </c>
    </row>
    <row r="2342" spans="1:16" x14ac:dyDescent="0.25">
      <c r="A2342" s="4">
        <v>6095</v>
      </c>
      <c r="B2342" s="4" t="s">
        <v>1931</v>
      </c>
      <c r="C2342" s="3" t="s">
        <v>65</v>
      </c>
      <c r="D2342" s="4" t="s">
        <v>32</v>
      </c>
      <c r="E2342" s="3" t="s">
        <v>22</v>
      </c>
      <c r="F2342" s="4" t="s">
        <v>2082</v>
      </c>
      <c r="G2342" s="3" t="s">
        <v>1940</v>
      </c>
      <c r="H2342" s="5">
        <v>744.4</v>
      </c>
      <c r="I2342" s="5">
        <v>677.68</v>
      </c>
      <c r="J2342" s="6">
        <f t="shared" si="180"/>
        <v>3.3883999999999999</v>
      </c>
      <c r="K2342" s="3" t="s">
        <v>1933</v>
      </c>
      <c r="L2342" s="3" t="s">
        <v>1939</v>
      </c>
      <c r="M2342" s="7">
        <f t="shared" si="181"/>
        <v>2.0330399999999997</v>
      </c>
      <c r="N2342" s="7">
        <f t="shared" si="182"/>
        <v>0.50825999999999993</v>
      </c>
      <c r="O2342" s="7">
        <f t="shared" si="183"/>
        <v>0.84709999999999996</v>
      </c>
      <c r="P2342" s="7">
        <f t="shared" si="184"/>
        <v>9.8453547397001628E-2</v>
      </c>
    </row>
    <row r="2343" spans="1:16" x14ac:dyDescent="0.25">
      <c r="A2343" s="4">
        <v>6095</v>
      </c>
      <c r="B2343" s="4" t="s">
        <v>1931</v>
      </c>
      <c r="C2343" s="3" t="s">
        <v>65</v>
      </c>
      <c r="D2343" s="4" t="s">
        <v>32</v>
      </c>
      <c r="E2343" s="3" t="s">
        <v>22</v>
      </c>
      <c r="F2343" s="4" t="s">
        <v>2083</v>
      </c>
      <c r="G2343" s="3" t="s">
        <v>1941</v>
      </c>
      <c r="H2343" s="5">
        <v>3148.2</v>
      </c>
      <c r="I2343" s="5">
        <v>2667.96</v>
      </c>
      <c r="J2343" s="6">
        <f t="shared" si="180"/>
        <v>13.3398</v>
      </c>
      <c r="K2343" s="3" t="s">
        <v>1933</v>
      </c>
      <c r="L2343" s="3" t="s">
        <v>1939</v>
      </c>
      <c r="M2343" s="7">
        <f t="shared" si="181"/>
        <v>8.0038800000000005</v>
      </c>
      <c r="N2343" s="7">
        <f t="shared" si="182"/>
        <v>2.0009700000000001</v>
      </c>
      <c r="O2343" s="7">
        <f t="shared" si="183"/>
        <v>3.3349500000000001</v>
      </c>
      <c r="P2343" s="7">
        <f t="shared" si="184"/>
        <v>0.18000269869113472</v>
      </c>
    </row>
    <row r="2344" spans="1:16" x14ac:dyDescent="0.25">
      <c r="A2344" s="4">
        <v>6095</v>
      </c>
      <c r="B2344" s="4" t="s">
        <v>1931</v>
      </c>
      <c r="C2344" s="3" t="s">
        <v>65</v>
      </c>
      <c r="D2344" s="4" t="s">
        <v>32</v>
      </c>
      <c r="E2344" s="3" t="s">
        <v>22</v>
      </c>
      <c r="F2344" s="4" t="s">
        <v>2084</v>
      </c>
      <c r="G2344" s="3" t="s">
        <v>1940</v>
      </c>
      <c r="H2344" s="5">
        <v>4135.1499999999996</v>
      </c>
      <c r="I2344" s="5">
        <v>3817.3700000000003</v>
      </c>
      <c r="J2344" s="6">
        <f t="shared" si="180"/>
        <v>19.086850000000002</v>
      </c>
      <c r="K2344" s="3" t="s">
        <v>1933</v>
      </c>
      <c r="L2344" s="3" t="s">
        <v>1939</v>
      </c>
      <c r="M2344" s="7">
        <f t="shared" si="181"/>
        <v>11.452110000000001</v>
      </c>
      <c r="N2344" s="7">
        <f t="shared" si="182"/>
        <v>2.8630275000000003</v>
      </c>
      <c r="O2344" s="7">
        <f t="shared" si="183"/>
        <v>4.7717125000000005</v>
      </c>
      <c r="P2344" s="7">
        <f t="shared" si="184"/>
        <v>8.3245794879720725E-2</v>
      </c>
    </row>
    <row r="2345" spans="1:16" x14ac:dyDescent="0.25">
      <c r="A2345" s="4">
        <v>6095</v>
      </c>
      <c r="B2345" s="4" t="s">
        <v>1931</v>
      </c>
      <c r="C2345" s="3" t="s">
        <v>65</v>
      </c>
      <c r="D2345" s="4" t="s">
        <v>32</v>
      </c>
      <c r="E2345" s="3" t="s">
        <v>22</v>
      </c>
      <c r="F2345" s="4" t="s">
        <v>2085</v>
      </c>
      <c r="G2345" s="3" t="s">
        <v>35</v>
      </c>
      <c r="H2345" s="5">
        <v>99</v>
      </c>
      <c r="I2345" s="5">
        <v>94.28</v>
      </c>
      <c r="J2345" s="6">
        <f t="shared" si="180"/>
        <v>0.47140000000000004</v>
      </c>
      <c r="K2345" s="3" t="s">
        <v>1933</v>
      </c>
      <c r="L2345" s="3" t="s">
        <v>1939</v>
      </c>
      <c r="M2345" s="7">
        <f t="shared" si="181"/>
        <v>0.28284000000000004</v>
      </c>
      <c r="N2345" s="7">
        <f t="shared" si="182"/>
        <v>7.0710000000000009E-2</v>
      </c>
      <c r="O2345" s="7">
        <f t="shared" si="183"/>
        <v>0.11785000000000001</v>
      </c>
      <c r="P2345" s="7">
        <f t="shared" si="184"/>
        <v>5.0063640220619376E-2</v>
      </c>
    </row>
    <row r="2346" spans="1:16" x14ac:dyDescent="0.25">
      <c r="A2346" s="4">
        <v>6095</v>
      </c>
      <c r="B2346" s="4" t="s">
        <v>1931</v>
      </c>
      <c r="C2346" s="3" t="s">
        <v>65</v>
      </c>
      <c r="D2346" s="4" t="s">
        <v>32</v>
      </c>
      <c r="E2346" s="3" t="s">
        <v>22</v>
      </c>
      <c r="F2346" s="4" t="s">
        <v>2086</v>
      </c>
      <c r="G2346" s="3" t="s">
        <v>1941</v>
      </c>
      <c r="H2346" s="5">
        <v>899</v>
      </c>
      <c r="I2346" s="5">
        <v>856.2</v>
      </c>
      <c r="J2346" s="6">
        <f t="shared" si="180"/>
        <v>4.2810000000000006</v>
      </c>
      <c r="K2346" s="3" t="s">
        <v>1933</v>
      </c>
      <c r="L2346" s="3" t="s">
        <v>1939</v>
      </c>
      <c r="M2346" s="7">
        <f t="shared" si="181"/>
        <v>2.5686000000000004</v>
      </c>
      <c r="N2346" s="7">
        <f t="shared" si="182"/>
        <v>0.64215000000000011</v>
      </c>
      <c r="O2346" s="7">
        <f t="shared" si="183"/>
        <v>1.0702500000000001</v>
      </c>
      <c r="P2346" s="7">
        <f t="shared" si="184"/>
        <v>4.9988320485867765E-2</v>
      </c>
    </row>
    <row r="2347" spans="1:16" x14ac:dyDescent="0.25">
      <c r="A2347" s="4">
        <v>6095</v>
      </c>
      <c r="B2347" s="4" t="s">
        <v>1931</v>
      </c>
      <c r="C2347" s="3" t="s">
        <v>65</v>
      </c>
      <c r="D2347" s="4" t="s">
        <v>32</v>
      </c>
      <c r="E2347" s="3" t="s">
        <v>22</v>
      </c>
      <c r="F2347" s="4" t="s">
        <v>2087</v>
      </c>
      <c r="G2347" s="3" t="s">
        <v>1940</v>
      </c>
      <c r="H2347" s="5">
        <v>1155</v>
      </c>
      <c r="I2347" s="5">
        <v>1100</v>
      </c>
      <c r="J2347" s="6">
        <f t="shared" si="180"/>
        <v>5.5</v>
      </c>
      <c r="K2347" s="3" t="s">
        <v>1933</v>
      </c>
      <c r="L2347" s="3" t="s">
        <v>1939</v>
      </c>
      <c r="M2347" s="7">
        <f t="shared" si="181"/>
        <v>3.3</v>
      </c>
      <c r="N2347" s="7">
        <f t="shared" si="182"/>
        <v>0.82499999999999996</v>
      </c>
      <c r="O2347" s="7">
        <f t="shared" si="183"/>
        <v>1.375</v>
      </c>
      <c r="P2347" s="7">
        <f t="shared" si="184"/>
        <v>5.0000000000000044E-2</v>
      </c>
    </row>
    <row r="2348" spans="1:16" x14ac:dyDescent="0.25">
      <c r="A2348" s="4">
        <v>6095</v>
      </c>
      <c r="B2348" s="4" t="s">
        <v>1931</v>
      </c>
      <c r="C2348" s="3" t="s">
        <v>65</v>
      </c>
      <c r="D2348" s="4" t="s">
        <v>32</v>
      </c>
      <c r="E2348" s="3" t="s">
        <v>22</v>
      </c>
      <c r="F2348" s="4" t="s">
        <v>2088</v>
      </c>
      <c r="G2348" s="3" t="s">
        <v>35</v>
      </c>
      <c r="H2348" s="5">
        <v>463.25</v>
      </c>
      <c r="I2348" s="5">
        <v>392.59</v>
      </c>
      <c r="J2348" s="6">
        <f t="shared" si="180"/>
        <v>1.96295</v>
      </c>
      <c r="K2348" s="3" t="s">
        <v>1933</v>
      </c>
      <c r="L2348" s="3" t="s">
        <v>1939</v>
      </c>
      <c r="M2348" s="7">
        <f t="shared" si="181"/>
        <v>1.17777</v>
      </c>
      <c r="N2348" s="7">
        <f t="shared" si="182"/>
        <v>0.2944425</v>
      </c>
      <c r="O2348" s="7">
        <f t="shared" si="183"/>
        <v>0.49073749999999999</v>
      </c>
      <c r="P2348" s="7">
        <f t="shared" si="184"/>
        <v>0.17998420744287946</v>
      </c>
    </row>
    <row r="2349" spans="1:16" x14ac:dyDescent="0.25">
      <c r="A2349" s="4">
        <v>6095</v>
      </c>
      <c r="B2349" s="4" t="s">
        <v>1931</v>
      </c>
      <c r="C2349" s="3" t="s">
        <v>65</v>
      </c>
      <c r="D2349" s="4" t="s">
        <v>32</v>
      </c>
      <c r="E2349" s="3" t="s">
        <v>22</v>
      </c>
      <c r="F2349" s="4" t="s">
        <v>2089</v>
      </c>
      <c r="G2349" s="3" t="s">
        <v>35</v>
      </c>
      <c r="H2349" s="5">
        <v>8217.25</v>
      </c>
      <c r="I2349" s="5">
        <v>7757.75</v>
      </c>
      <c r="J2349" s="6">
        <f t="shared" si="180"/>
        <v>62.062000000000005</v>
      </c>
      <c r="K2349" s="3" t="s">
        <v>1933</v>
      </c>
      <c r="L2349" s="3" t="s">
        <v>1939</v>
      </c>
      <c r="M2349" s="7">
        <f t="shared" si="181"/>
        <v>37.237200000000001</v>
      </c>
      <c r="N2349" s="7">
        <f t="shared" si="182"/>
        <v>9.3093000000000004</v>
      </c>
      <c r="O2349" s="7">
        <f t="shared" si="183"/>
        <v>15.515500000000001</v>
      </c>
      <c r="P2349" s="7">
        <f t="shared" si="184"/>
        <v>5.9231091489156062E-2</v>
      </c>
    </row>
    <row r="2350" spans="1:16" x14ac:dyDescent="0.25">
      <c r="A2350" s="4">
        <v>6095</v>
      </c>
      <c r="B2350" s="4" t="s">
        <v>1931</v>
      </c>
      <c r="C2350" s="3" t="s">
        <v>65</v>
      </c>
      <c r="D2350" s="4" t="s">
        <v>32</v>
      </c>
      <c r="E2350" s="3" t="s">
        <v>22</v>
      </c>
      <c r="F2350" s="4" t="s">
        <v>2090</v>
      </c>
      <c r="G2350" s="3" t="s">
        <v>1940</v>
      </c>
      <c r="H2350" s="5">
        <v>1582.7</v>
      </c>
      <c r="I2350" s="5">
        <v>1341.28</v>
      </c>
      <c r="J2350" s="6">
        <f t="shared" si="180"/>
        <v>6.7064000000000004</v>
      </c>
      <c r="K2350" s="3" t="s">
        <v>1933</v>
      </c>
      <c r="L2350" s="3" t="s">
        <v>1939</v>
      </c>
      <c r="M2350" s="7">
        <f t="shared" si="181"/>
        <v>4.0238399999999999</v>
      </c>
      <c r="N2350" s="7">
        <f t="shared" si="182"/>
        <v>1.00596</v>
      </c>
      <c r="O2350" s="7">
        <f t="shared" si="183"/>
        <v>1.6766000000000001</v>
      </c>
      <c r="P2350" s="7">
        <f t="shared" si="184"/>
        <v>0.17999224621257315</v>
      </c>
    </row>
    <row r="2351" spans="1:16" x14ac:dyDescent="0.25">
      <c r="A2351" s="4">
        <v>6095</v>
      </c>
      <c r="B2351" s="4" t="s">
        <v>1931</v>
      </c>
      <c r="C2351" s="3" t="s">
        <v>65</v>
      </c>
      <c r="D2351" s="4" t="s">
        <v>32</v>
      </c>
      <c r="E2351" s="3" t="s">
        <v>22</v>
      </c>
      <c r="F2351" s="4" t="s">
        <v>2091</v>
      </c>
      <c r="G2351" s="3" t="s">
        <v>35</v>
      </c>
      <c r="H2351" s="5">
        <v>447.5</v>
      </c>
      <c r="I2351" s="5">
        <v>379.24</v>
      </c>
      <c r="J2351" s="6">
        <f t="shared" si="180"/>
        <v>1.8962000000000001</v>
      </c>
      <c r="K2351" s="3" t="s">
        <v>1933</v>
      </c>
      <c r="L2351" s="3" t="s">
        <v>1939</v>
      </c>
      <c r="M2351" s="7">
        <f t="shared" si="181"/>
        <v>1.1377200000000001</v>
      </c>
      <c r="N2351" s="7">
        <f t="shared" si="182"/>
        <v>0.28443000000000002</v>
      </c>
      <c r="O2351" s="7">
        <f t="shared" si="183"/>
        <v>0.47405000000000003</v>
      </c>
      <c r="P2351" s="7">
        <f t="shared" si="184"/>
        <v>0.17999156207151135</v>
      </c>
    </row>
    <row r="2352" spans="1:16" x14ac:dyDescent="0.25">
      <c r="A2352" s="4">
        <v>6095</v>
      </c>
      <c r="B2352" s="4" t="s">
        <v>1931</v>
      </c>
      <c r="C2352" s="3" t="s">
        <v>65</v>
      </c>
      <c r="D2352" s="4" t="s">
        <v>32</v>
      </c>
      <c r="E2352" s="3" t="s">
        <v>22</v>
      </c>
      <c r="F2352" s="4" t="s">
        <v>2092</v>
      </c>
      <c r="G2352" s="3" t="s">
        <v>1941</v>
      </c>
      <c r="H2352" s="5">
        <v>4823</v>
      </c>
      <c r="I2352" s="5">
        <v>4559.9799999999996</v>
      </c>
      <c r="J2352" s="6">
        <f t="shared" si="180"/>
        <v>22.799899999999997</v>
      </c>
      <c r="K2352" s="3" t="s">
        <v>1933</v>
      </c>
      <c r="L2352" s="3" t="s">
        <v>1939</v>
      </c>
      <c r="M2352" s="7">
        <f t="shared" si="181"/>
        <v>13.679939999999998</v>
      </c>
      <c r="N2352" s="7">
        <f t="shared" si="182"/>
        <v>3.4199849999999996</v>
      </c>
      <c r="O2352" s="7">
        <f t="shared" si="183"/>
        <v>5.6999749999999993</v>
      </c>
      <c r="P2352" s="7">
        <f t="shared" si="184"/>
        <v>5.7680077544199904E-2</v>
      </c>
    </row>
    <row r="2353" spans="1:16" x14ac:dyDescent="0.25">
      <c r="A2353" s="4">
        <v>6095</v>
      </c>
      <c r="B2353" s="4" t="s">
        <v>1931</v>
      </c>
      <c r="C2353" s="3" t="s">
        <v>65</v>
      </c>
      <c r="D2353" s="4" t="s">
        <v>32</v>
      </c>
      <c r="E2353" s="3" t="s">
        <v>22</v>
      </c>
      <c r="F2353" s="4" t="s">
        <v>2093</v>
      </c>
      <c r="G2353" s="3" t="s">
        <v>1941</v>
      </c>
      <c r="H2353" s="5">
        <v>103.5</v>
      </c>
      <c r="I2353" s="5">
        <v>98.58</v>
      </c>
      <c r="J2353" s="6">
        <f t="shared" si="180"/>
        <v>0.4929</v>
      </c>
      <c r="K2353" s="3" t="s">
        <v>1933</v>
      </c>
      <c r="L2353" s="3" t="s">
        <v>1939</v>
      </c>
      <c r="M2353" s="7">
        <f t="shared" si="181"/>
        <v>0.29574</v>
      </c>
      <c r="N2353" s="7">
        <f t="shared" si="182"/>
        <v>7.3935000000000001E-2</v>
      </c>
      <c r="O2353" s="7">
        <f t="shared" si="183"/>
        <v>0.123225</v>
      </c>
      <c r="P2353" s="7">
        <f t="shared" si="184"/>
        <v>4.9908703590992198E-2</v>
      </c>
    </row>
    <row r="2354" spans="1:16" x14ac:dyDescent="0.25">
      <c r="A2354" s="4">
        <v>6095</v>
      </c>
      <c r="B2354" s="4" t="s">
        <v>1931</v>
      </c>
      <c r="C2354" s="3" t="s">
        <v>65</v>
      </c>
      <c r="D2354" s="4" t="s">
        <v>32</v>
      </c>
      <c r="E2354" s="3" t="s">
        <v>22</v>
      </c>
      <c r="F2354" s="4" t="s">
        <v>2094</v>
      </c>
      <c r="G2354" s="3" t="s">
        <v>1941</v>
      </c>
      <c r="H2354" s="5">
        <v>2295</v>
      </c>
      <c r="I2354" s="5">
        <v>1944.92</v>
      </c>
      <c r="J2354" s="6">
        <f t="shared" si="180"/>
        <v>9.7246000000000006</v>
      </c>
      <c r="K2354" s="3" t="s">
        <v>1933</v>
      </c>
      <c r="L2354" s="3" t="s">
        <v>1939</v>
      </c>
      <c r="M2354" s="7">
        <f t="shared" si="181"/>
        <v>5.8347600000000002</v>
      </c>
      <c r="N2354" s="7">
        <f t="shared" si="182"/>
        <v>1.45869</v>
      </c>
      <c r="O2354" s="7">
        <f t="shared" si="183"/>
        <v>2.4311500000000001</v>
      </c>
      <c r="P2354" s="7">
        <f t="shared" si="184"/>
        <v>0.17999712070419349</v>
      </c>
    </row>
    <row r="2355" spans="1:16" x14ac:dyDescent="0.25">
      <c r="A2355" s="4">
        <v>6095</v>
      </c>
      <c r="B2355" s="4" t="s">
        <v>1931</v>
      </c>
      <c r="C2355" s="3" t="s">
        <v>65</v>
      </c>
      <c r="D2355" s="4" t="s">
        <v>32</v>
      </c>
      <c r="E2355" s="3" t="s">
        <v>22</v>
      </c>
      <c r="F2355" s="4" t="s">
        <v>2095</v>
      </c>
      <c r="G2355" s="3" t="s">
        <v>35</v>
      </c>
      <c r="H2355" s="5">
        <v>3499</v>
      </c>
      <c r="I2355" s="5">
        <v>3332.38</v>
      </c>
      <c r="J2355" s="6">
        <f t="shared" si="180"/>
        <v>16.661899999999999</v>
      </c>
      <c r="K2355" s="3" t="s">
        <v>1933</v>
      </c>
      <c r="L2355" s="3" t="s">
        <v>1939</v>
      </c>
      <c r="M2355" s="7">
        <f t="shared" si="181"/>
        <v>9.9971399999999999</v>
      </c>
      <c r="N2355" s="7">
        <f t="shared" si="182"/>
        <v>2.499285</v>
      </c>
      <c r="O2355" s="7">
        <f t="shared" si="183"/>
        <v>4.1654749999999998</v>
      </c>
      <c r="P2355" s="7">
        <f t="shared" si="184"/>
        <v>5.0000300085824456E-2</v>
      </c>
    </row>
    <row r="2356" spans="1:16" x14ac:dyDescent="0.25">
      <c r="A2356" s="4">
        <v>6095</v>
      </c>
      <c r="B2356" s="4" t="s">
        <v>1931</v>
      </c>
      <c r="C2356" s="3" t="s">
        <v>65</v>
      </c>
      <c r="D2356" s="4" t="s">
        <v>32</v>
      </c>
      <c r="E2356" s="3" t="s">
        <v>22</v>
      </c>
      <c r="F2356" s="4" t="s">
        <v>2096</v>
      </c>
      <c r="G2356" s="3" t="s">
        <v>35</v>
      </c>
      <c r="H2356" s="5">
        <v>1247.0999999999999</v>
      </c>
      <c r="I2356" s="5">
        <v>1140.5999999999999</v>
      </c>
      <c r="J2356" s="6">
        <f t="shared" si="180"/>
        <v>5.7029999999999994</v>
      </c>
      <c r="K2356" s="3" t="s">
        <v>1933</v>
      </c>
      <c r="L2356" s="3" t="s">
        <v>1939</v>
      </c>
      <c r="M2356" s="7">
        <f t="shared" si="181"/>
        <v>3.4217999999999997</v>
      </c>
      <c r="N2356" s="7">
        <f t="shared" si="182"/>
        <v>0.85544999999999993</v>
      </c>
      <c r="O2356" s="7">
        <f t="shared" si="183"/>
        <v>1.4257499999999999</v>
      </c>
      <c r="P2356" s="7">
        <f t="shared" si="184"/>
        <v>9.3371909521304586E-2</v>
      </c>
    </row>
    <row r="2357" spans="1:16" x14ac:dyDescent="0.25">
      <c r="A2357" s="4">
        <v>6095</v>
      </c>
      <c r="B2357" s="4" t="s">
        <v>1931</v>
      </c>
      <c r="C2357" s="3" t="s">
        <v>65</v>
      </c>
      <c r="D2357" s="4" t="s">
        <v>32</v>
      </c>
      <c r="E2357" s="3" t="s">
        <v>22</v>
      </c>
      <c r="F2357" s="4" t="s">
        <v>2097</v>
      </c>
      <c r="G2357" s="3" t="s">
        <v>35</v>
      </c>
      <c r="H2357" s="5">
        <v>5328.7</v>
      </c>
      <c r="I2357" s="5">
        <v>5074.9400000000005</v>
      </c>
      <c r="J2357" s="6">
        <f t="shared" si="180"/>
        <v>40.599520000000005</v>
      </c>
      <c r="K2357" s="3" t="s">
        <v>1933</v>
      </c>
      <c r="L2357" s="3" t="s">
        <v>1939</v>
      </c>
      <c r="M2357" s="7">
        <f t="shared" si="181"/>
        <v>24.359712000000002</v>
      </c>
      <c r="N2357" s="7">
        <f t="shared" si="182"/>
        <v>6.0899280000000005</v>
      </c>
      <c r="O2357" s="7">
        <f t="shared" si="183"/>
        <v>10.149880000000001</v>
      </c>
      <c r="P2357" s="7">
        <f t="shared" si="184"/>
        <v>5.0002561606639517E-2</v>
      </c>
    </row>
    <row r="2358" spans="1:16" x14ac:dyDescent="0.25">
      <c r="A2358" s="4">
        <v>6095</v>
      </c>
      <c r="B2358" s="4" t="s">
        <v>1931</v>
      </c>
      <c r="C2358" s="3" t="s">
        <v>65</v>
      </c>
      <c r="D2358" s="4" t="s">
        <v>32</v>
      </c>
      <c r="E2358" s="3" t="s">
        <v>22</v>
      </c>
      <c r="F2358" s="4" t="s">
        <v>2098</v>
      </c>
      <c r="G2358" s="3" t="s">
        <v>1940</v>
      </c>
      <c r="H2358" s="5">
        <v>30705.549999999992</v>
      </c>
      <c r="I2358" s="5">
        <v>28420.910000000003</v>
      </c>
      <c r="J2358" s="6">
        <f t="shared" si="180"/>
        <v>284.20910000000003</v>
      </c>
      <c r="K2358" s="3" t="s">
        <v>1933</v>
      </c>
      <c r="L2358" s="3" t="s">
        <v>1939</v>
      </c>
      <c r="M2358" s="7">
        <f t="shared" si="181"/>
        <v>170.52546000000001</v>
      </c>
      <c r="N2358" s="7">
        <f t="shared" si="182"/>
        <v>42.631365000000002</v>
      </c>
      <c r="O2358" s="7">
        <f t="shared" si="183"/>
        <v>71.052275000000009</v>
      </c>
      <c r="P2358" s="7">
        <f t="shared" si="184"/>
        <v>8.0385884899533133E-2</v>
      </c>
    </row>
    <row r="2359" spans="1:16" x14ac:dyDescent="0.25">
      <c r="A2359" s="4">
        <v>6095</v>
      </c>
      <c r="B2359" s="4" t="s">
        <v>1931</v>
      </c>
      <c r="C2359" s="3" t="s">
        <v>65</v>
      </c>
      <c r="D2359" s="4" t="s">
        <v>32</v>
      </c>
      <c r="E2359" s="3" t="s">
        <v>22</v>
      </c>
      <c r="F2359" s="4" t="s">
        <v>2099</v>
      </c>
      <c r="G2359" s="3" t="s">
        <v>35</v>
      </c>
      <c r="H2359" s="5">
        <v>184</v>
      </c>
      <c r="I2359" s="5">
        <v>175.24</v>
      </c>
      <c r="J2359" s="6">
        <f t="shared" si="180"/>
        <v>0.87620000000000009</v>
      </c>
      <c r="K2359" s="3" t="s">
        <v>1933</v>
      </c>
      <c r="L2359" s="3" t="s">
        <v>1939</v>
      </c>
      <c r="M2359" s="7">
        <f t="shared" si="181"/>
        <v>0.52572000000000008</v>
      </c>
      <c r="N2359" s="7">
        <f t="shared" si="182"/>
        <v>0.13143000000000002</v>
      </c>
      <c r="O2359" s="7">
        <f t="shared" si="183"/>
        <v>0.21905000000000002</v>
      </c>
      <c r="P2359" s="7">
        <f t="shared" si="184"/>
        <v>4.9988587080575186E-2</v>
      </c>
    </row>
    <row r="2360" spans="1:16" x14ac:dyDescent="0.25">
      <c r="A2360" s="4">
        <v>6095</v>
      </c>
      <c r="B2360" s="4" t="s">
        <v>1931</v>
      </c>
      <c r="C2360" s="3" t="s">
        <v>65</v>
      </c>
      <c r="D2360" s="4" t="s">
        <v>32</v>
      </c>
      <c r="E2360" s="3" t="s">
        <v>22</v>
      </c>
      <c r="F2360" s="4" t="s">
        <v>2100</v>
      </c>
      <c r="G2360" s="3" t="s">
        <v>1940</v>
      </c>
      <c r="H2360" s="5">
        <v>3635.45</v>
      </c>
      <c r="I2360" s="5">
        <v>3462.33</v>
      </c>
      <c r="J2360" s="6">
        <f t="shared" si="180"/>
        <v>17.31165</v>
      </c>
      <c r="K2360" s="3" t="s">
        <v>1933</v>
      </c>
      <c r="L2360" s="3" t="s">
        <v>1939</v>
      </c>
      <c r="M2360" s="7">
        <f t="shared" si="181"/>
        <v>10.386989999999999</v>
      </c>
      <c r="N2360" s="7">
        <f t="shared" si="182"/>
        <v>2.5967474999999998</v>
      </c>
      <c r="O2360" s="7">
        <f t="shared" si="183"/>
        <v>4.3279125000000001</v>
      </c>
      <c r="P2360" s="7">
        <f t="shared" si="184"/>
        <v>5.0001010879956453E-2</v>
      </c>
    </row>
    <row r="2361" spans="1:16" x14ac:dyDescent="0.25">
      <c r="A2361" s="4">
        <v>6095</v>
      </c>
      <c r="B2361" s="4" t="s">
        <v>1931</v>
      </c>
      <c r="C2361" s="3" t="s">
        <v>65</v>
      </c>
      <c r="D2361" s="4" t="s">
        <v>32</v>
      </c>
      <c r="E2361" s="3" t="s">
        <v>22</v>
      </c>
      <c r="F2361" s="4" t="s">
        <v>2101</v>
      </c>
      <c r="G2361" s="3" t="s">
        <v>35</v>
      </c>
      <c r="H2361" s="5">
        <v>3988</v>
      </c>
      <c r="I2361" s="5">
        <v>3798.1</v>
      </c>
      <c r="J2361" s="6">
        <f t="shared" si="180"/>
        <v>18.990500000000001</v>
      </c>
      <c r="K2361" s="3" t="s">
        <v>1933</v>
      </c>
      <c r="L2361" s="3" t="s">
        <v>1939</v>
      </c>
      <c r="M2361" s="7">
        <f t="shared" si="181"/>
        <v>11.394299999999999</v>
      </c>
      <c r="N2361" s="7">
        <f t="shared" si="182"/>
        <v>2.8485749999999999</v>
      </c>
      <c r="O2361" s="7">
        <f t="shared" si="183"/>
        <v>4.7476250000000002</v>
      </c>
      <c r="P2361" s="7">
        <f t="shared" si="184"/>
        <v>4.9998683552302525E-2</v>
      </c>
    </row>
    <row r="2362" spans="1:16" x14ac:dyDescent="0.25">
      <c r="A2362" s="4">
        <v>6095</v>
      </c>
      <c r="B2362" s="4" t="s">
        <v>1931</v>
      </c>
      <c r="C2362" s="3" t="s">
        <v>65</v>
      </c>
      <c r="D2362" s="4" t="s">
        <v>32</v>
      </c>
      <c r="E2362" s="3" t="s">
        <v>22</v>
      </c>
      <c r="F2362" s="4" t="s">
        <v>2102</v>
      </c>
      <c r="G2362" s="3" t="s">
        <v>35</v>
      </c>
      <c r="H2362" s="5">
        <v>1929.75</v>
      </c>
      <c r="I2362" s="5">
        <v>1673.33</v>
      </c>
      <c r="J2362" s="6">
        <f t="shared" si="180"/>
        <v>8.3666499999999999</v>
      </c>
      <c r="K2362" s="3" t="s">
        <v>1933</v>
      </c>
      <c r="L2362" s="3" t="s">
        <v>1939</v>
      </c>
      <c r="M2362" s="7">
        <f t="shared" si="181"/>
        <v>5.01999</v>
      </c>
      <c r="N2362" s="7">
        <f t="shared" si="182"/>
        <v>1.2549975</v>
      </c>
      <c r="O2362" s="7">
        <f t="shared" si="183"/>
        <v>2.0916625</v>
      </c>
      <c r="P2362" s="7">
        <f t="shared" si="184"/>
        <v>0.15323934908236869</v>
      </c>
    </row>
    <row r="2363" spans="1:16" x14ac:dyDescent="0.25">
      <c r="A2363" s="4">
        <v>6095</v>
      </c>
      <c r="B2363" s="4" t="s">
        <v>1931</v>
      </c>
      <c r="C2363" s="3" t="s">
        <v>65</v>
      </c>
      <c r="D2363" s="4" t="s">
        <v>32</v>
      </c>
      <c r="E2363" s="3" t="s">
        <v>22</v>
      </c>
      <c r="F2363" s="4" t="s">
        <v>2103</v>
      </c>
      <c r="G2363" s="3" t="s">
        <v>35</v>
      </c>
      <c r="H2363" s="5">
        <v>872.5</v>
      </c>
      <c r="I2363" s="5">
        <v>830.96</v>
      </c>
      <c r="J2363" s="6">
        <f t="shared" si="180"/>
        <v>4.1547999999999998</v>
      </c>
      <c r="K2363" s="3" t="s">
        <v>1933</v>
      </c>
      <c r="L2363" s="3" t="s">
        <v>1939</v>
      </c>
      <c r="M2363" s="7">
        <f t="shared" si="181"/>
        <v>2.49288</v>
      </c>
      <c r="N2363" s="7">
        <f t="shared" si="182"/>
        <v>0.62322</v>
      </c>
      <c r="O2363" s="7">
        <f t="shared" si="183"/>
        <v>1.0387</v>
      </c>
      <c r="P2363" s="7">
        <f t="shared" si="184"/>
        <v>4.9990372581111053E-2</v>
      </c>
    </row>
    <row r="2364" spans="1:16" x14ac:dyDescent="0.25">
      <c r="A2364" s="4">
        <v>6095</v>
      </c>
      <c r="B2364" s="4" t="s">
        <v>1931</v>
      </c>
      <c r="C2364" s="3" t="s">
        <v>65</v>
      </c>
      <c r="D2364" s="4" t="s">
        <v>39</v>
      </c>
      <c r="E2364" s="3" t="s">
        <v>18</v>
      </c>
      <c r="F2364" s="4" t="s">
        <v>2104</v>
      </c>
      <c r="G2364" s="3" t="s">
        <v>1941</v>
      </c>
      <c r="H2364" s="5">
        <v>1500</v>
      </c>
      <c r="I2364" s="5">
        <v>1271.18</v>
      </c>
      <c r="J2364" s="6">
        <f t="shared" si="180"/>
        <v>0</v>
      </c>
      <c r="K2364" s="3" t="s">
        <v>1933</v>
      </c>
      <c r="L2364" s="3" t="s">
        <v>1934</v>
      </c>
      <c r="M2364" s="7">
        <f t="shared" si="181"/>
        <v>0</v>
      </c>
      <c r="N2364" s="7">
        <f t="shared" si="182"/>
        <v>0</v>
      </c>
      <c r="O2364" s="7">
        <f t="shared" si="183"/>
        <v>0</v>
      </c>
      <c r="P2364" s="7">
        <f t="shared" si="184"/>
        <v>0.18000597869695878</v>
      </c>
    </row>
    <row r="2365" spans="1:16" x14ac:dyDescent="0.25">
      <c r="A2365" s="4">
        <v>6095</v>
      </c>
      <c r="B2365" s="4" t="s">
        <v>1931</v>
      </c>
      <c r="C2365" s="3" t="s">
        <v>65</v>
      </c>
      <c r="D2365" s="4" t="s">
        <v>39</v>
      </c>
      <c r="E2365" s="3" t="s">
        <v>22</v>
      </c>
      <c r="F2365" s="4" t="s">
        <v>2105</v>
      </c>
      <c r="G2365" s="3" t="s">
        <v>1940</v>
      </c>
      <c r="H2365" s="5">
        <v>1047.5</v>
      </c>
      <c r="I2365" s="5">
        <v>887.72</v>
      </c>
      <c r="J2365" s="6">
        <f t="shared" si="180"/>
        <v>4.4386000000000001</v>
      </c>
      <c r="K2365" s="3" t="s">
        <v>1933</v>
      </c>
      <c r="L2365" s="3" t="s">
        <v>1939</v>
      </c>
      <c r="M2365" s="7">
        <f t="shared" si="181"/>
        <v>2.66316</v>
      </c>
      <c r="N2365" s="7">
        <f t="shared" si="182"/>
        <v>0.66578999999999999</v>
      </c>
      <c r="O2365" s="7">
        <f t="shared" si="183"/>
        <v>1.10965</v>
      </c>
      <c r="P2365" s="7">
        <f t="shared" si="184"/>
        <v>0.17998918577929968</v>
      </c>
    </row>
    <row r="2366" spans="1:16" x14ac:dyDescent="0.25">
      <c r="A2366" s="4">
        <v>6095</v>
      </c>
      <c r="B2366" s="4" t="s">
        <v>1931</v>
      </c>
      <c r="C2366" s="3" t="s">
        <v>65</v>
      </c>
      <c r="D2366" s="4" t="s">
        <v>39</v>
      </c>
      <c r="E2366" s="3" t="s">
        <v>22</v>
      </c>
      <c r="F2366" s="4" t="s">
        <v>2106</v>
      </c>
      <c r="G2366" s="3" t="s">
        <v>1940</v>
      </c>
      <c r="H2366" s="5">
        <v>539.1</v>
      </c>
      <c r="I2366" s="5">
        <v>456.86</v>
      </c>
      <c r="J2366" s="6">
        <f t="shared" si="180"/>
        <v>2.2843</v>
      </c>
      <c r="K2366" s="3" t="s">
        <v>1933</v>
      </c>
      <c r="L2366" s="3" t="s">
        <v>1939</v>
      </c>
      <c r="M2366" s="7">
        <f t="shared" si="181"/>
        <v>1.3705799999999999</v>
      </c>
      <c r="N2366" s="7">
        <f t="shared" si="182"/>
        <v>0.34264499999999998</v>
      </c>
      <c r="O2366" s="7">
        <f t="shared" si="183"/>
        <v>0.571075</v>
      </c>
      <c r="P2366" s="7">
        <f t="shared" si="184"/>
        <v>0.180011382042639</v>
      </c>
    </row>
    <row r="2367" spans="1:16" x14ac:dyDescent="0.25">
      <c r="A2367" s="4">
        <v>6095</v>
      </c>
      <c r="B2367" s="4" t="s">
        <v>1931</v>
      </c>
      <c r="C2367" s="3" t="s">
        <v>65</v>
      </c>
      <c r="D2367" s="4" t="s">
        <v>39</v>
      </c>
      <c r="E2367" s="3" t="s">
        <v>22</v>
      </c>
      <c r="F2367" s="4" t="s">
        <v>2107</v>
      </c>
      <c r="G2367" s="3" t="s">
        <v>35</v>
      </c>
      <c r="H2367" s="5">
        <v>1613.1999999999998</v>
      </c>
      <c r="I2367" s="5">
        <v>1413.8</v>
      </c>
      <c r="J2367" s="6">
        <f t="shared" si="180"/>
        <v>7.069</v>
      </c>
      <c r="K2367" s="3" t="s">
        <v>1933</v>
      </c>
      <c r="L2367" s="3" t="s">
        <v>1939</v>
      </c>
      <c r="M2367" s="7">
        <f t="shared" si="181"/>
        <v>4.2413999999999996</v>
      </c>
      <c r="N2367" s="7">
        <f t="shared" si="182"/>
        <v>1.0603499999999999</v>
      </c>
      <c r="O2367" s="7">
        <f t="shared" si="183"/>
        <v>1.76725</v>
      </c>
      <c r="P2367" s="7">
        <f t="shared" si="184"/>
        <v>0.14103833639835894</v>
      </c>
    </row>
    <row r="2368" spans="1:16" x14ac:dyDescent="0.25">
      <c r="A2368" s="4">
        <v>6095</v>
      </c>
      <c r="B2368" s="4" t="s">
        <v>1931</v>
      </c>
      <c r="C2368" s="3" t="s">
        <v>65</v>
      </c>
      <c r="D2368" s="4" t="s">
        <v>39</v>
      </c>
      <c r="E2368" s="3" t="s">
        <v>22</v>
      </c>
      <c r="F2368" s="4" t="s">
        <v>2108</v>
      </c>
      <c r="G2368" s="3" t="s">
        <v>35</v>
      </c>
      <c r="H2368" s="5">
        <v>2352.1</v>
      </c>
      <c r="I2368" s="5">
        <v>2090.5</v>
      </c>
      <c r="J2368" s="6">
        <f t="shared" si="180"/>
        <v>10.452500000000001</v>
      </c>
      <c r="K2368" s="3" t="s">
        <v>1933</v>
      </c>
      <c r="L2368" s="3" t="s">
        <v>1939</v>
      </c>
      <c r="M2368" s="7">
        <f t="shared" si="181"/>
        <v>6.2715000000000005</v>
      </c>
      <c r="N2368" s="7">
        <f t="shared" si="182"/>
        <v>1.5678750000000001</v>
      </c>
      <c r="O2368" s="7">
        <f t="shared" si="183"/>
        <v>2.6131250000000001</v>
      </c>
      <c r="P2368" s="7">
        <f t="shared" si="184"/>
        <v>0.1251375269074384</v>
      </c>
    </row>
    <row r="2369" spans="1:16" x14ac:dyDescent="0.25">
      <c r="A2369" s="4">
        <v>6095</v>
      </c>
      <c r="B2369" s="4" t="s">
        <v>1931</v>
      </c>
      <c r="C2369" s="3" t="s">
        <v>65</v>
      </c>
      <c r="D2369" s="4" t="s">
        <v>39</v>
      </c>
      <c r="E2369" s="3" t="s">
        <v>22</v>
      </c>
      <c r="F2369" s="4" t="s">
        <v>2109</v>
      </c>
      <c r="G2369" s="3" t="s">
        <v>1941</v>
      </c>
      <c r="H2369" s="5">
        <v>3168.95</v>
      </c>
      <c r="I2369" s="5">
        <v>3018.05</v>
      </c>
      <c r="J2369" s="6">
        <f t="shared" si="180"/>
        <v>15.090250000000001</v>
      </c>
      <c r="K2369" s="3" t="s">
        <v>1933</v>
      </c>
      <c r="L2369" s="3" t="s">
        <v>1939</v>
      </c>
      <c r="M2369" s="7">
        <f t="shared" si="181"/>
        <v>9.0541499999999999</v>
      </c>
      <c r="N2369" s="7">
        <f t="shared" si="182"/>
        <v>2.2635375</v>
      </c>
      <c r="O2369" s="7">
        <f t="shared" si="183"/>
        <v>3.7725625000000003</v>
      </c>
      <c r="P2369" s="7">
        <f t="shared" si="184"/>
        <v>4.9999171650568996E-2</v>
      </c>
    </row>
    <row r="2370" spans="1:16" x14ac:dyDescent="0.25">
      <c r="A2370" s="4">
        <v>6095</v>
      </c>
      <c r="B2370" s="4" t="s">
        <v>1931</v>
      </c>
      <c r="C2370" s="3" t="s">
        <v>65</v>
      </c>
      <c r="D2370" s="4" t="s">
        <v>39</v>
      </c>
      <c r="E2370" s="3" t="s">
        <v>22</v>
      </c>
      <c r="F2370" s="4" t="s">
        <v>2110</v>
      </c>
      <c r="G2370" s="3" t="s">
        <v>1940</v>
      </c>
      <c r="H2370" s="5">
        <v>2310</v>
      </c>
      <c r="I2370" s="5">
        <v>2200</v>
      </c>
      <c r="J2370" s="6">
        <f t="shared" ref="J2370:J2433" si="185">IF($E2370=$E$2,IF(H2370&lt;$W$3,0,IF(H2370&lt;=$W$4,I2370*0.2%,IF(H2370&lt;=$W$5,I2370*0.6%,I2370*1%))),IF($E2370=$E$15,IF(H2370&lt;=$W$7,I2370*0.5%,IF(H2370&lt;=$W$8,I2370*0.8%,I2370*1%)),""))</f>
        <v>11</v>
      </c>
      <c r="K2370" s="3" t="s">
        <v>1933</v>
      </c>
      <c r="L2370" s="3" t="s">
        <v>1939</v>
      </c>
      <c r="M2370" s="7">
        <f t="shared" ref="M2370:M2433" si="186">IF($L2370="-",$J2370*0.7,$J2370*0.6)</f>
        <v>6.6</v>
      </c>
      <c r="N2370" s="7">
        <f t="shared" ref="N2370:N2433" si="187">IF($L2370="-",$J2370*0.3,$J2370*0.15)</f>
        <v>1.65</v>
      </c>
      <c r="O2370" s="7">
        <f t="shared" ref="O2370:O2433" si="188">IF($L2370="-",0,$J2370*0.25)</f>
        <v>2.75</v>
      </c>
      <c r="P2370" s="7">
        <f t="shared" si="184"/>
        <v>5.0000000000000044E-2</v>
      </c>
    </row>
    <row r="2371" spans="1:16" x14ac:dyDescent="0.25">
      <c r="A2371" s="4">
        <v>6095</v>
      </c>
      <c r="B2371" s="4" t="s">
        <v>1931</v>
      </c>
      <c r="C2371" s="3" t="s">
        <v>65</v>
      </c>
      <c r="D2371" s="4" t="s">
        <v>39</v>
      </c>
      <c r="E2371" s="3" t="s">
        <v>22</v>
      </c>
      <c r="F2371" s="4" t="s">
        <v>2111</v>
      </c>
      <c r="G2371" s="3" t="s">
        <v>1940</v>
      </c>
      <c r="H2371" s="5">
        <v>718</v>
      </c>
      <c r="I2371" s="5">
        <v>608.48</v>
      </c>
      <c r="J2371" s="6">
        <f t="shared" si="185"/>
        <v>3.0424000000000002</v>
      </c>
      <c r="K2371" s="3" t="s">
        <v>1933</v>
      </c>
      <c r="L2371" s="3" t="s">
        <v>1939</v>
      </c>
      <c r="M2371" s="7">
        <f t="shared" si="186"/>
        <v>1.82544</v>
      </c>
      <c r="N2371" s="7">
        <f t="shared" si="187"/>
        <v>0.45635999999999999</v>
      </c>
      <c r="O2371" s="7">
        <f t="shared" si="188"/>
        <v>0.76060000000000005</v>
      </c>
      <c r="P2371" s="7">
        <f t="shared" ref="P2371:P2434" si="189">H2371/I2371-1</f>
        <v>0.17998948198790421</v>
      </c>
    </row>
    <row r="2372" spans="1:16" x14ac:dyDescent="0.25">
      <c r="A2372" s="4">
        <v>6095</v>
      </c>
      <c r="B2372" s="4" t="s">
        <v>1931</v>
      </c>
      <c r="C2372" s="3" t="s">
        <v>65</v>
      </c>
      <c r="D2372" s="4" t="s">
        <v>39</v>
      </c>
      <c r="E2372" s="3" t="s">
        <v>22</v>
      </c>
      <c r="F2372" s="4" t="s">
        <v>2112</v>
      </c>
      <c r="G2372" s="3" t="s">
        <v>1940</v>
      </c>
      <c r="H2372" s="5">
        <v>6403.7999999999993</v>
      </c>
      <c r="I2372" s="5">
        <v>5757.24</v>
      </c>
      <c r="J2372" s="6">
        <f t="shared" si="185"/>
        <v>46.057919999999996</v>
      </c>
      <c r="K2372" s="3" t="s">
        <v>1933</v>
      </c>
      <c r="L2372" s="3" t="s">
        <v>1939</v>
      </c>
      <c r="M2372" s="7">
        <f t="shared" si="186"/>
        <v>27.634751999999995</v>
      </c>
      <c r="N2372" s="7">
        <f t="shared" si="187"/>
        <v>6.9086879999999988</v>
      </c>
      <c r="O2372" s="7">
        <f t="shared" si="188"/>
        <v>11.514479999999999</v>
      </c>
      <c r="P2372" s="7">
        <f t="shared" si="189"/>
        <v>0.11230381224336661</v>
      </c>
    </row>
    <row r="2373" spans="1:16" x14ac:dyDescent="0.25">
      <c r="A2373" s="4">
        <v>6095</v>
      </c>
      <c r="B2373" s="4" t="s">
        <v>1931</v>
      </c>
      <c r="C2373" s="3" t="s">
        <v>65</v>
      </c>
      <c r="D2373" s="4" t="s">
        <v>39</v>
      </c>
      <c r="E2373" s="3" t="s">
        <v>22</v>
      </c>
      <c r="F2373" s="4" t="s">
        <v>2113</v>
      </c>
      <c r="G2373" s="3" t="s">
        <v>1940</v>
      </c>
      <c r="H2373" s="5">
        <v>2798.2</v>
      </c>
      <c r="I2373" s="5">
        <v>2664.96</v>
      </c>
      <c r="J2373" s="6">
        <f t="shared" si="185"/>
        <v>13.3248</v>
      </c>
      <c r="K2373" s="3" t="s">
        <v>1933</v>
      </c>
      <c r="L2373" s="3" t="s">
        <v>1939</v>
      </c>
      <c r="M2373" s="7">
        <f t="shared" si="186"/>
        <v>7.9948799999999993</v>
      </c>
      <c r="N2373" s="7">
        <f t="shared" si="187"/>
        <v>1.9987199999999998</v>
      </c>
      <c r="O2373" s="7">
        <f t="shared" si="188"/>
        <v>3.3311999999999999</v>
      </c>
      <c r="P2373" s="7">
        <f t="shared" si="189"/>
        <v>4.9996998078770227E-2</v>
      </c>
    </row>
    <row r="2374" spans="1:16" x14ac:dyDescent="0.25">
      <c r="A2374" s="4">
        <v>6095</v>
      </c>
      <c r="B2374" s="4" t="s">
        <v>1931</v>
      </c>
      <c r="C2374" s="3" t="s">
        <v>65</v>
      </c>
      <c r="D2374" s="4" t="s">
        <v>39</v>
      </c>
      <c r="E2374" s="3" t="s">
        <v>22</v>
      </c>
      <c r="F2374" s="4" t="s">
        <v>2114</v>
      </c>
      <c r="G2374" s="3" t="s">
        <v>35</v>
      </c>
      <c r="H2374" s="5">
        <v>1747.5</v>
      </c>
      <c r="I2374" s="5">
        <v>1480.94</v>
      </c>
      <c r="J2374" s="6">
        <f t="shared" si="185"/>
        <v>7.4047000000000001</v>
      </c>
      <c r="K2374" s="3" t="s">
        <v>1933</v>
      </c>
      <c r="L2374" s="3" t="s">
        <v>1939</v>
      </c>
      <c r="M2374" s="7">
        <f t="shared" si="186"/>
        <v>4.4428200000000002</v>
      </c>
      <c r="N2374" s="7">
        <f t="shared" si="187"/>
        <v>1.1107050000000001</v>
      </c>
      <c r="O2374" s="7">
        <f t="shared" si="188"/>
        <v>1.851175</v>
      </c>
      <c r="P2374" s="7">
        <f t="shared" si="189"/>
        <v>0.1799937877294151</v>
      </c>
    </row>
    <row r="2375" spans="1:16" x14ac:dyDescent="0.25">
      <c r="A2375" s="4">
        <v>6095</v>
      </c>
      <c r="B2375" s="4" t="s">
        <v>1931</v>
      </c>
      <c r="C2375" s="3" t="s">
        <v>65</v>
      </c>
      <c r="D2375" s="4" t="s">
        <v>39</v>
      </c>
      <c r="E2375" s="3" t="s">
        <v>22</v>
      </c>
      <c r="F2375" s="4" t="s">
        <v>2115</v>
      </c>
      <c r="G2375" s="3" t="s">
        <v>35</v>
      </c>
      <c r="H2375" s="5">
        <v>987</v>
      </c>
      <c r="I2375" s="5">
        <v>836.44</v>
      </c>
      <c r="J2375" s="6">
        <f t="shared" si="185"/>
        <v>4.1821999999999999</v>
      </c>
      <c r="K2375" s="3" t="s">
        <v>1933</v>
      </c>
      <c r="L2375" s="3" t="s">
        <v>1939</v>
      </c>
      <c r="M2375" s="7">
        <f t="shared" si="186"/>
        <v>2.5093199999999998</v>
      </c>
      <c r="N2375" s="7">
        <f t="shared" si="187"/>
        <v>0.62732999999999994</v>
      </c>
      <c r="O2375" s="7">
        <f t="shared" si="188"/>
        <v>1.04555</v>
      </c>
      <c r="P2375" s="7">
        <f t="shared" si="189"/>
        <v>0.1800009564344125</v>
      </c>
    </row>
    <row r="2376" spans="1:16" x14ac:dyDescent="0.25">
      <c r="A2376" s="4">
        <v>6095</v>
      </c>
      <c r="B2376" s="4" t="s">
        <v>1931</v>
      </c>
      <c r="C2376" s="3" t="s">
        <v>65</v>
      </c>
      <c r="D2376" s="4" t="s">
        <v>39</v>
      </c>
      <c r="E2376" s="3" t="s">
        <v>22</v>
      </c>
      <c r="F2376" s="4" t="s">
        <v>2116</v>
      </c>
      <c r="G2376" s="3" t="s">
        <v>1940</v>
      </c>
      <c r="H2376" s="5">
        <v>11847.35</v>
      </c>
      <c r="I2376" s="5">
        <v>10653.87</v>
      </c>
      <c r="J2376" s="6">
        <f t="shared" si="185"/>
        <v>106.53870000000001</v>
      </c>
      <c r="K2376" s="3" t="s">
        <v>1933</v>
      </c>
      <c r="L2376" s="3" t="s">
        <v>1939</v>
      </c>
      <c r="M2376" s="7">
        <f t="shared" si="186"/>
        <v>63.923220000000001</v>
      </c>
      <c r="N2376" s="7">
        <f t="shared" si="187"/>
        <v>15.980805</v>
      </c>
      <c r="O2376" s="7">
        <f t="shared" si="188"/>
        <v>26.634675000000001</v>
      </c>
      <c r="P2376" s="7">
        <f t="shared" si="189"/>
        <v>0.11202314276408476</v>
      </c>
    </row>
    <row r="2377" spans="1:16" x14ac:dyDescent="0.25">
      <c r="A2377" s="4">
        <v>6095</v>
      </c>
      <c r="B2377" s="4" t="s">
        <v>1931</v>
      </c>
      <c r="C2377" s="3" t="s">
        <v>65</v>
      </c>
      <c r="D2377" s="4" t="s">
        <v>39</v>
      </c>
      <c r="E2377" s="3" t="s">
        <v>22</v>
      </c>
      <c r="F2377" s="4" t="s">
        <v>2117</v>
      </c>
      <c r="G2377" s="3" t="s">
        <v>1941</v>
      </c>
      <c r="H2377" s="5">
        <v>4998.5</v>
      </c>
      <c r="I2377" s="5">
        <v>4760.4799999999996</v>
      </c>
      <c r="J2377" s="6">
        <f t="shared" si="185"/>
        <v>23.802399999999999</v>
      </c>
      <c r="K2377" s="3" t="s">
        <v>1933</v>
      </c>
      <c r="L2377" s="3" t="s">
        <v>1939</v>
      </c>
      <c r="M2377" s="7">
        <f t="shared" si="186"/>
        <v>14.281439999999998</v>
      </c>
      <c r="N2377" s="7">
        <f t="shared" si="187"/>
        <v>3.5703599999999995</v>
      </c>
      <c r="O2377" s="7">
        <f t="shared" si="188"/>
        <v>5.9505999999999997</v>
      </c>
      <c r="P2377" s="7">
        <f t="shared" si="189"/>
        <v>4.9999159748596922E-2</v>
      </c>
    </row>
    <row r="2378" spans="1:16" x14ac:dyDescent="0.25">
      <c r="A2378" s="4">
        <v>6095</v>
      </c>
      <c r="B2378" s="4" t="s">
        <v>1931</v>
      </c>
      <c r="C2378" s="3" t="s">
        <v>65</v>
      </c>
      <c r="D2378" s="4" t="s">
        <v>39</v>
      </c>
      <c r="E2378" s="3" t="s">
        <v>22</v>
      </c>
      <c r="F2378" s="4" t="s">
        <v>2118</v>
      </c>
      <c r="G2378" s="3" t="s">
        <v>1940</v>
      </c>
      <c r="H2378" s="5">
        <v>539.1</v>
      </c>
      <c r="I2378" s="5">
        <v>456.86</v>
      </c>
      <c r="J2378" s="6">
        <f t="shared" si="185"/>
        <v>2.2843</v>
      </c>
      <c r="K2378" s="3" t="s">
        <v>1933</v>
      </c>
      <c r="L2378" s="3" t="s">
        <v>1939</v>
      </c>
      <c r="M2378" s="7">
        <f t="shared" si="186"/>
        <v>1.3705799999999999</v>
      </c>
      <c r="N2378" s="7">
        <f t="shared" si="187"/>
        <v>0.34264499999999998</v>
      </c>
      <c r="O2378" s="7">
        <f t="shared" si="188"/>
        <v>0.571075</v>
      </c>
      <c r="P2378" s="7">
        <f t="shared" si="189"/>
        <v>0.180011382042639</v>
      </c>
    </row>
    <row r="2379" spans="1:16" x14ac:dyDescent="0.25">
      <c r="A2379" s="4">
        <v>6095</v>
      </c>
      <c r="B2379" s="4" t="s">
        <v>1931</v>
      </c>
      <c r="C2379" s="3" t="s">
        <v>65</v>
      </c>
      <c r="D2379" s="4" t="s">
        <v>39</v>
      </c>
      <c r="E2379" s="3" t="s">
        <v>22</v>
      </c>
      <c r="F2379" s="4" t="s">
        <v>2119</v>
      </c>
      <c r="G2379" s="3" t="s">
        <v>1940</v>
      </c>
      <c r="H2379" s="5">
        <v>269</v>
      </c>
      <c r="I2379" s="5">
        <v>256.2</v>
      </c>
      <c r="J2379" s="6">
        <f t="shared" si="185"/>
        <v>1.2809999999999999</v>
      </c>
      <c r="K2379" s="3" t="s">
        <v>1933</v>
      </c>
      <c r="L2379" s="3" t="s">
        <v>1939</v>
      </c>
      <c r="M2379" s="7">
        <f t="shared" si="186"/>
        <v>0.76859999999999995</v>
      </c>
      <c r="N2379" s="7">
        <f t="shared" si="187"/>
        <v>0.19214999999999999</v>
      </c>
      <c r="O2379" s="7">
        <f t="shared" si="188"/>
        <v>0.32024999999999998</v>
      </c>
      <c r="P2379" s="7">
        <f t="shared" si="189"/>
        <v>4.9960967993754934E-2</v>
      </c>
    </row>
    <row r="2380" spans="1:16" x14ac:dyDescent="0.25">
      <c r="A2380" s="4">
        <v>6095</v>
      </c>
      <c r="B2380" s="4" t="s">
        <v>1931</v>
      </c>
      <c r="C2380" s="3" t="s">
        <v>65</v>
      </c>
      <c r="D2380" s="4" t="s">
        <v>39</v>
      </c>
      <c r="E2380" s="3" t="s">
        <v>22</v>
      </c>
      <c r="F2380" s="4" t="s">
        <v>2120</v>
      </c>
      <c r="G2380" s="3" t="s">
        <v>1940</v>
      </c>
      <c r="H2380" s="5">
        <v>3174</v>
      </c>
      <c r="I2380" s="5">
        <v>2708.62</v>
      </c>
      <c r="J2380" s="6">
        <f t="shared" si="185"/>
        <v>13.543099999999999</v>
      </c>
      <c r="K2380" s="3" t="s">
        <v>1933</v>
      </c>
      <c r="L2380" s="3" t="s">
        <v>1939</v>
      </c>
      <c r="M2380" s="7">
        <f t="shared" si="186"/>
        <v>8.1258599999999994</v>
      </c>
      <c r="N2380" s="7">
        <f t="shared" si="187"/>
        <v>2.0314649999999999</v>
      </c>
      <c r="O2380" s="7">
        <f t="shared" si="188"/>
        <v>3.3857749999999998</v>
      </c>
      <c r="P2380" s="7">
        <f t="shared" si="189"/>
        <v>0.17181442948807879</v>
      </c>
    </row>
    <row r="2381" spans="1:16" x14ac:dyDescent="0.25">
      <c r="A2381" s="4">
        <v>6095</v>
      </c>
      <c r="B2381" s="4" t="s">
        <v>1931</v>
      </c>
      <c r="C2381" s="3" t="s">
        <v>65</v>
      </c>
      <c r="D2381" s="4" t="s">
        <v>39</v>
      </c>
      <c r="E2381" s="3" t="s">
        <v>22</v>
      </c>
      <c r="F2381" s="4" t="s">
        <v>2121</v>
      </c>
      <c r="G2381" s="3" t="s">
        <v>1941</v>
      </c>
      <c r="H2381" s="5">
        <v>4177.8</v>
      </c>
      <c r="I2381" s="5">
        <v>3978.86</v>
      </c>
      <c r="J2381" s="6">
        <f t="shared" si="185"/>
        <v>19.894300000000001</v>
      </c>
      <c r="K2381" s="3" t="s">
        <v>1933</v>
      </c>
      <c r="L2381" s="3" t="s">
        <v>1939</v>
      </c>
      <c r="M2381" s="7">
        <f t="shared" si="186"/>
        <v>11.936580000000001</v>
      </c>
      <c r="N2381" s="7">
        <f t="shared" si="187"/>
        <v>2.9841450000000003</v>
      </c>
      <c r="O2381" s="7">
        <f t="shared" si="188"/>
        <v>4.9735750000000003</v>
      </c>
      <c r="P2381" s="7">
        <f t="shared" si="189"/>
        <v>4.9999246015190346E-2</v>
      </c>
    </row>
    <row r="2382" spans="1:16" x14ac:dyDescent="0.25">
      <c r="A2382" s="4">
        <v>6095</v>
      </c>
      <c r="B2382" s="4" t="s">
        <v>1931</v>
      </c>
      <c r="C2382" s="3" t="s">
        <v>65</v>
      </c>
      <c r="D2382" s="4" t="s">
        <v>41</v>
      </c>
      <c r="E2382" s="3" t="s">
        <v>22</v>
      </c>
      <c r="F2382" s="4" t="s">
        <v>2122</v>
      </c>
      <c r="G2382" s="3" t="s">
        <v>1941</v>
      </c>
      <c r="H2382" s="5">
        <v>675</v>
      </c>
      <c r="I2382" s="5">
        <v>572.04</v>
      </c>
      <c r="J2382" s="6">
        <f t="shared" si="185"/>
        <v>2.8601999999999999</v>
      </c>
      <c r="K2382" s="3" t="s">
        <v>1933</v>
      </c>
      <c r="L2382" s="3" t="s">
        <v>1939</v>
      </c>
      <c r="M2382" s="7">
        <f t="shared" si="186"/>
        <v>1.7161199999999999</v>
      </c>
      <c r="N2382" s="7">
        <f t="shared" si="187"/>
        <v>0.42902999999999997</v>
      </c>
      <c r="O2382" s="7">
        <f t="shared" si="188"/>
        <v>0.71504999999999996</v>
      </c>
      <c r="P2382" s="7">
        <f t="shared" si="189"/>
        <v>0.17998741346758984</v>
      </c>
    </row>
    <row r="2383" spans="1:16" x14ac:dyDescent="0.25">
      <c r="A2383" s="4">
        <v>6095</v>
      </c>
      <c r="B2383" s="4" t="s">
        <v>1931</v>
      </c>
      <c r="C2383" s="3" t="s">
        <v>65</v>
      </c>
      <c r="D2383" s="4" t="s">
        <v>41</v>
      </c>
      <c r="E2383" s="3" t="s">
        <v>22</v>
      </c>
      <c r="F2383" s="4" t="s">
        <v>2123</v>
      </c>
      <c r="G2383" s="3" t="s">
        <v>1941</v>
      </c>
      <c r="H2383" s="5">
        <v>13469.5</v>
      </c>
      <c r="I2383" s="5">
        <v>12828.08</v>
      </c>
      <c r="J2383" s="6">
        <f t="shared" si="185"/>
        <v>128.2808</v>
      </c>
      <c r="K2383" s="3" t="s">
        <v>1933</v>
      </c>
      <c r="L2383" s="3" t="s">
        <v>1939</v>
      </c>
      <c r="M2383" s="7">
        <f t="shared" si="186"/>
        <v>76.96848</v>
      </c>
      <c r="N2383" s="7">
        <f t="shared" si="187"/>
        <v>19.24212</v>
      </c>
      <c r="O2383" s="7">
        <f t="shared" si="188"/>
        <v>32.0702</v>
      </c>
      <c r="P2383" s="7">
        <f t="shared" si="189"/>
        <v>5.0001247263814941E-2</v>
      </c>
    </row>
    <row r="2384" spans="1:16" x14ac:dyDescent="0.25">
      <c r="A2384" s="4">
        <v>6095</v>
      </c>
      <c r="B2384" s="4" t="s">
        <v>1931</v>
      </c>
      <c r="C2384" s="3" t="s">
        <v>65</v>
      </c>
      <c r="D2384" s="4" t="s">
        <v>41</v>
      </c>
      <c r="E2384" s="3" t="s">
        <v>22</v>
      </c>
      <c r="F2384" s="4" t="s">
        <v>2124</v>
      </c>
      <c r="G2384" s="3" t="s">
        <v>35</v>
      </c>
      <c r="H2384" s="5">
        <v>1588.45</v>
      </c>
      <c r="I2384" s="5">
        <v>1512.81</v>
      </c>
      <c r="J2384" s="6">
        <f t="shared" si="185"/>
        <v>7.5640499999999999</v>
      </c>
      <c r="K2384" s="3" t="s">
        <v>1933</v>
      </c>
      <c r="L2384" s="3" t="s">
        <v>1939</v>
      </c>
      <c r="M2384" s="7">
        <f t="shared" si="186"/>
        <v>4.53843</v>
      </c>
      <c r="N2384" s="7">
        <f t="shared" si="187"/>
        <v>1.1346075</v>
      </c>
      <c r="O2384" s="7">
        <f t="shared" si="188"/>
        <v>1.8910125</v>
      </c>
      <c r="P2384" s="7">
        <f t="shared" si="189"/>
        <v>4.9999669489228626E-2</v>
      </c>
    </row>
    <row r="2385" spans="1:16" x14ac:dyDescent="0.25">
      <c r="A2385" s="4">
        <v>6095</v>
      </c>
      <c r="B2385" s="4" t="s">
        <v>1931</v>
      </c>
      <c r="C2385" s="3" t="s">
        <v>65</v>
      </c>
      <c r="D2385" s="4" t="s">
        <v>41</v>
      </c>
      <c r="E2385" s="3" t="s">
        <v>22</v>
      </c>
      <c r="F2385" s="4" t="s">
        <v>2125</v>
      </c>
      <c r="G2385" s="3" t="s">
        <v>1940</v>
      </c>
      <c r="H2385" s="5">
        <v>4492.5</v>
      </c>
      <c r="I2385" s="5">
        <v>3807.2</v>
      </c>
      <c r="J2385" s="6">
        <f t="shared" si="185"/>
        <v>19.035999999999998</v>
      </c>
      <c r="K2385" s="3" t="s">
        <v>1933</v>
      </c>
      <c r="L2385" s="3" t="s">
        <v>1939</v>
      </c>
      <c r="M2385" s="7">
        <f t="shared" si="186"/>
        <v>11.421599999999998</v>
      </c>
      <c r="N2385" s="7">
        <f t="shared" si="187"/>
        <v>2.8553999999999995</v>
      </c>
      <c r="O2385" s="7">
        <f t="shared" si="188"/>
        <v>4.7589999999999995</v>
      </c>
      <c r="P2385" s="7">
        <f t="shared" si="189"/>
        <v>0.18000105064089089</v>
      </c>
    </row>
    <row r="2386" spans="1:16" x14ac:dyDescent="0.25">
      <c r="A2386" s="4">
        <v>6095</v>
      </c>
      <c r="B2386" s="4" t="s">
        <v>1931</v>
      </c>
      <c r="C2386" s="3" t="s">
        <v>65</v>
      </c>
      <c r="D2386" s="4" t="s">
        <v>41</v>
      </c>
      <c r="E2386" s="3" t="s">
        <v>22</v>
      </c>
      <c r="F2386" s="4" t="s">
        <v>2126</v>
      </c>
      <c r="G2386" s="3" t="s">
        <v>35</v>
      </c>
      <c r="H2386" s="5">
        <v>5990</v>
      </c>
      <c r="I2386" s="5">
        <v>5076.28</v>
      </c>
      <c r="J2386" s="6">
        <f t="shared" si="185"/>
        <v>40.610239999999997</v>
      </c>
      <c r="K2386" s="3" t="s">
        <v>1933</v>
      </c>
      <c r="L2386" s="3" t="s">
        <v>1939</v>
      </c>
      <c r="M2386" s="7">
        <f t="shared" si="186"/>
        <v>24.366143999999998</v>
      </c>
      <c r="N2386" s="7">
        <f t="shared" si="187"/>
        <v>6.0915359999999996</v>
      </c>
      <c r="O2386" s="7">
        <f t="shared" si="188"/>
        <v>10.152559999999999</v>
      </c>
      <c r="P2386" s="7">
        <f t="shared" si="189"/>
        <v>0.179997951255644</v>
      </c>
    </row>
    <row r="2387" spans="1:16" x14ac:dyDescent="0.25">
      <c r="A2387" s="4">
        <v>6095</v>
      </c>
      <c r="B2387" s="4" t="s">
        <v>1931</v>
      </c>
      <c r="C2387" s="3" t="s">
        <v>65</v>
      </c>
      <c r="D2387" s="4" t="s">
        <v>41</v>
      </c>
      <c r="E2387" s="3" t="s">
        <v>22</v>
      </c>
      <c r="F2387" s="4" t="s">
        <v>2127</v>
      </c>
      <c r="G2387" s="3" t="s">
        <v>1940</v>
      </c>
      <c r="H2387" s="5">
        <v>7935</v>
      </c>
      <c r="I2387" s="5">
        <v>7557.14</v>
      </c>
      <c r="J2387" s="6">
        <f t="shared" si="185"/>
        <v>60.457120000000003</v>
      </c>
      <c r="K2387" s="3" t="s">
        <v>1933</v>
      </c>
      <c r="L2387" s="3" t="s">
        <v>1939</v>
      </c>
      <c r="M2387" s="7">
        <f t="shared" si="186"/>
        <v>36.274272000000003</v>
      </c>
      <c r="N2387" s="7">
        <f t="shared" si="187"/>
        <v>9.0685680000000009</v>
      </c>
      <c r="O2387" s="7">
        <f t="shared" si="188"/>
        <v>15.114280000000001</v>
      </c>
      <c r="P2387" s="7">
        <f t="shared" si="189"/>
        <v>5.0000396975575345E-2</v>
      </c>
    </row>
    <row r="2388" spans="1:16" x14ac:dyDescent="0.25">
      <c r="A2388" s="4">
        <v>6095</v>
      </c>
      <c r="B2388" s="4" t="s">
        <v>1931</v>
      </c>
      <c r="C2388" s="3" t="s">
        <v>65</v>
      </c>
      <c r="D2388" s="4" t="s">
        <v>41</v>
      </c>
      <c r="E2388" s="3" t="s">
        <v>22</v>
      </c>
      <c r="F2388" s="4" t="s">
        <v>2128</v>
      </c>
      <c r="G2388" s="3" t="s">
        <v>1940</v>
      </c>
      <c r="H2388" s="5">
        <v>424</v>
      </c>
      <c r="I2388" s="5">
        <v>382.91999999999996</v>
      </c>
      <c r="J2388" s="6">
        <f t="shared" si="185"/>
        <v>1.9145999999999999</v>
      </c>
      <c r="K2388" s="3" t="s">
        <v>1933</v>
      </c>
      <c r="L2388" s="3" t="s">
        <v>1939</v>
      </c>
      <c r="M2388" s="7">
        <f t="shared" si="186"/>
        <v>1.1487599999999998</v>
      </c>
      <c r="N2388" s="7">
        <f t="shared" si="187"/>
        <v>0.28718999999999995</v>
      </c>
      <c r="O2388" s="7">
        <f t="shared" si="188"/>
        <v>0.47864999999999996</v>
      </c>
      <c r="P2388" s="7">
        <f t="shared" si="189"/>
        <v>0.1072808941815524</v>
      </c>
    </row>
    <row r="2389" spans="1:16" x14ac:dyDescent="0.25">
      <c r="A2389" s="4">
        <v>6095</v>
      </c>
      <c r="B2389" s="4" t="s">
        <v>1931</v>
      </c>
      <c r="C2389" s="3" t="s">
        <v>65</v>
      </c>
      <c r="D2389" s="4" t="s">
        <v>41</v>
      </c>
      <c r="E2389" s="3" t="s">
        <v>22</v>
      </c>
      <c r="F2389" s="4" t="s">
        <v>2129</v>
      </c>
      <c r="G2389" s="3" t="s">
        <v>35</v>
      </c>
      <c r="H2389" s="5">
        <v>3414.1</v>
      </c>
      <c r="I2389" s="5">
        <v>3109.96</v>
      </c>
      <c r="J2389" s="6">
        <f t="shared" si="185"/>
        <v>15.549800000000001</v>
      </c>
      <c r="K2389" s="3" t="s">
        <v>1933</v>
      </c>
      <c r="L2389" s="3" t="s">
        <v>1939</v>
      </c>
      <c r="M2389" s="7">
        <f t="shared" si="186"/>
        <v>9.3298800000000011</v>
      </c>
      <c r="N2389" s="7">
        <f t="shared" si="187"/>
        <v>2.3324700000000003</v>
      </c>
      <c r="O2389" s="7">
        <f t="shared" si="188"/>
        <v>3.8874500000000003</v>
      </c>
      <c r="P2389" s="7">
        <f t="shared" si="189"/>
        <v>9.7795470038199772E-2</v>
      </c>
    </row>
    <row r="2390" spans="1:16" x14ac:dyDescent="0.25">
      <c r="A2390" s="4">
        <v>6095</v>
      </c>
      <c r="B2390" s="4" t="s">
        <v>1931</v>
      </c>
      <c r="C2390" s="3" t="s">
        <v>65</v>
      </c>
      <c r="D2390" s="4" t="s">
        <v>41</v>
      </c>
      <c r="E2390" s="3" t="s">
        <v>22</v>
      </c>
      <c r="F2390" s="4" t="s">
        <v>2130</v>
      </c>
      <c r="G2390" s="3" t="s">
        <v>35</v>
      </c>
      <c r="H2390" s="5">
        <v>6046.8</v>
      </c>
      <c r="I2390" s="5">
        <v>5702.3</v>
      </c>
      <c r="J2390" s="6">
        <f t="shared" si="185"/>
        <v>45.618400000000001</v>
      </c>
      <c r="K2390" s="3" t="s">
        <v>1933</v>
      </c>
      <c r="L2390" s="3" t="s">
        <v>1939</v>
      </c>
      <c r="M2390" s="7">
        <f t="shared" si="186"/>
        <v>27.371040000000001</v>
      </c>
      <c r="N2390" s="7">
        <f t="shared" si="187"/>
        <v>6.8427600000000002</v>
      </c>
      <c r="O2390" s="7">
        <f t="shared" si="188"/>
        <v>11.4046</v>
      </c>
      <c r="P2390" s="7">
        <f t="shared" si="189"/>
        <v>6.0414218823983346E-2</v>
      </c>
    </row>
    <row r="2391" spans="1:16" x14ac:dyDescent="0.25">
      <c r="A2391" s="4">
        <v>6095</v>
      </c>
      <c r="B2391" s="4" t="s">
        <v>1931</v>
      </c>
      <c r="C2391" s="3" t="s">
        <v>65</v>
      </c>
      <c r="D2391" s="4" t="s">
        <v>41</v>
      </c>
      <c r="E2391" s="3" t="s">
        <v>22</v>
      </c>
      <c r="F2391" s="4" t="s">
        <v>2131</v>
      </c>
      <c r="G2391" s="3" t="s">
        <v>35</v>
      </c>
      <c r="H2391" s="5">
        <v>899</v>
      </c>
      <c r="I2391" s="5">
        <v>761.86</v>
      </c>
      <c r="J2391" s="6">
        <f t="shared" si="185"/>
        <v>3.8093000000000004</v>
      </c>
      <c r="K2391" s="3" t="s">
        <v>1933</v>
      </c>
      <c r="L2391" s="3" t="s">
        <v>1939</v>
      </c>
      <c r="M2391" s="7">
        <f t="shared" si="186"/>
        <v>2.2855799999999999</v>
      </c>
      <c r="N2391" s="7">
        <f t="shared" si="187"/>
        <v>0.57139499999999999</v>
      </c>
      <c r="O2391" s="7">
        <f t="shared" si="188"/>
        <v>0.95232500000000009</v>
      </c>
      <c r="P2391" s="7">
        <f t="shared" si="189"/>
        <v>0.18000682540099233</v>
      </c>
    </row>
    <row r="2392" spans="1:16" x14ac:dyDescent="0.25">
      <c r="A2392" s="4">
        <v>6095</v>
      </c>
      <c r="B2392" s="4" t="s">
        <v>1931</v>
      </c>
      <c r="C2392" s="3" t="s">
        <v>65</v>
      </c>
      <c r="D2392" s="4" t="s">
        <v>41</v>
      </c>
      <c r="E2392" s="3" t="s">
        <v>22</v>
      </c>
      <c r="F2392" s="4" t="s">
        <v>2132</v>
      </c>
      <c r="G2392" s="3" t="s">
        <v>35</v>
      </c>
      <c r="H2392" s="5">
        <v>1113.75</v>
      </c>
      <c r="I2392" s="5">
        <v>1060.71</v>
      </c>
      <c r="J2392" s="6">
        <f t="shared" si="185"/>
        <v>5.3035500000000004</v>
      </c>
      <c r="K2392" s="3" t="s">
        <v>1933</v>
      </c>
      <c r="L2392" s="3" t="s">
        <v>1939</v>
      </c>
      <c r="M2392" s="7">
        <f t="shared" si="186"/>
        <v>3.1821300000000003</v>
      </c>
      <c r="N2392" s="7">
        <f t="shared" si="187"/>
        <v>0.79553250000000009</v>
      </c>
      <c r="O2392" s="7">
        <f t="shared" si="188"/>
        <v>1.3258875000000001</v>
      </c>
      <c r="P2392" s="7">
        <f t="shared" si="189"/>
        <v>5.0004242441383573E-2</v>
      </c>
    </row>
    <row r="2393" spans="1:16" x14ac:dyDescent="0.25">
      <c r="A2393" s="4">
        <v>6095</v>
      </c>
      <c r="B2393" s="4" t="s">
        <v>1931</v>
      </c>
      <c r="C2393" s="3" t="s">
        <v>65</v>
      </c>
      <c r="D2393" s="4" t="s">
        <v>41</v>
      </c>
      <c r="E2393" s="3" t="s">
        <v>22</v>
      </c>
      <c r="F2393" s="4" t="s">
        <v>2133</v>
      </c>
      <c r="G2393" s="3" t="s">
        <v>1941</v>
      </c>
      <c r="H2393" s="5">
        <v>8678.6</v>
      </c>
      <c r="I2393" s="5">
        <v>8265.34</v>
      </c>
      <c r="J2393" s="6">
        <f t="shared" si="185"/>
        <v>66.122720000000001</v>
      </c>
      <c r="K2393" s="3" t="s">
        <v>1933</v>
      </c>
      <c r="L2393" s="3" t="s">
        <v>1939</v>
      </c>
      <c r="M2393" s="7">
        <f t="shared" si="186"/>
        <v>39.673631999999998</v>
      </c>
      <c r="N2393" s="7">
        <f t="shared" si="187"/>
        <v>9.9184079999999994</v>
      </c>
      <c r="O2393" s="7">
        <f t="shared" si="188"/>
        <v>16.53068</v>
      </c>
      <c r="P2393" s="7">
        <f t="shared" si="189"/>
        <v>4.9999153089891113E-2</v>
      </c>
    </row>
    <row r="2394" spans="1:16" x14ac:dyDescent="0.25">
      <c r="A2394" s="4">
        <v>6095</v>
      </c>
      <c r="B2394" s="4" t="s">
        <v>1931</v>
      </c>
      <c r="C2394" s="3" t="s">
        <v>65</v>
      </c>
      <c r="D2394" s="4" t="s">
        <v>41</v>
      </c>
      <c r="E2394" s="3" t="s">
        <v>22</v>
      </c>
      <c r="F2394" s="4" t="s">
        <v>2134</v>
      </c>
      <c r="G2394" s="3" t="s">
        <v>1941</v>
      </c>
      <c r="H2394" s="5">
        <v>269.10000000000002</v>
      </c>
      <c r="I2394" s="5">
        <v>228.06</v>
      </c>
      <c r="J2394" s="6">
        <f t="shared" si="185"/>
        <v>1.1403000000000001</v>
      </c>
      <c r="K2394" s="3" t="s">
        <v>1933</v>
      </c>
      <c r="L2394" s="3" t="s">
        <v>1939</v>
      </c>
      <c r="M2394" s="7">
        <f t="shared" si="186"/>
        <v>0.68418000000000001</v>
      </c>
      <c r="N2394" s="7">
        <f t="shared" si="187"/>
        <v>0.171045</v>
      </c>
      <c r="O2394" s="7">
        <f t="shared" si="188"/>
        <v>0.28507500000000002</v>
      </c>
      <c r="P2394" s="7">
        <f t="shared" si="189"/>
        <v>0.17995264404104194</v>
      </c>
    </row>
    <row r="2395" spans="1:16" x14ac:dyDescent="0.25">
      <c r="A2395" s="4">
        <v>6095</v>
      </c>
      <c r="B2395" s="4" t="s">
        <v>1931</v>
      </c>
      <c r="C2395" s="3" t="s">
        <v>65</v>
      </c>
      <c r="D2395" s="4" t="s">
        <v>41</v>
      </c>
      <c r="E2395" s="3" t="s">
        <v>22</v>
      </c>
      <c r="F2395" s="4" t="s">
        <v>2135</v>
      </c>
      <c r="G2395" s="3" t="s">
        <v>1940</v>
      </c>
      <c r="H2395" s="5">
        <v>3797</v>
      </c>
      <c r="I2395" s="5">
        <v>3291.1400000000003</v>
      </c>
      <c r="J2395" s="6">
        <f t="shared" si="185"/>
        <v>16.4557</v>
      </c>
      <c r="K2395" s="3" t="s">
        <v>1933</v>
      </c>
      <c r="L2395" s="3" t="s">
        <v>1939</v>
      </c>
      <c r="M2395" s="7">
        <f t="shared" si="186"/>
        <v>9.8734199999999994</v>
      </c>
      <c r="N2395" s="7">
        <f t="shared" si="187"/>
        <v>2.4683549999999999</v>
      </c>
      <c r="O2395" s="7">
        <f t="shared" si="188"/>
        <v>4.1139250000000001</v>
      </c>
      <c r="P2395" s="7">
        <f t="shared" si="189"/>
        <v>0.1537035799145583</v>
      </c>
    </row>
    <row r="2396" spans="1:16" x14ac:dyDescent="0.25">
      <c r="A2396" s="4">
        <v>6095</v>
      </c>
      <c r="B2396" s="4" t="s">
        <v>1931</v>
      </c>
      <c r="C2396" s="3" t="s">
        <v>65</v>
      </c>
      <c r="D2396" s="4" t="s">
        <v>41</v>
      </c>
      <c r="E2396" s="3" t="s">
        <v>22</v>
      </c>
      <c r="F2396" s="4" t="s">
        <v>2136</v>
      </c>
      <c r="G2396" s="3" t="s">
        <v>1940</v>
      </c>
      <c r="H2396" s="5">
        <v>11848.73</v>
      </c>
      <c r="I2396" s="5">
        <v>11232.27</v>
      </c>
      <c r="J2396" s="6">
        <f t="shared" si="185"/>
        <v>112.32270000000001</v>
      </c>
      <c r="K2396" s="3" t="s">
        <v>1933</v>
      </c>
      <c r="L2396" s="3" t="s">
        <v>1939</v>
      </c>
      <c r="M2396" s="7">
        <f t="shared" si="186"/>
        <v>67.393619999999999</v>
      </c>
      <c r="N2396" s="7">
        <f t="shared" si="187"/>
        <v>16.848405</v>
      </c>
      <c r="O2396" s="7">
        <f t="shared" si="188"/>
        <v>28.080675000000003</v>
      </c>
      <c r="P2396" s="7">
        <f t="shared" si="189"/>
        <v>5.48829399578179E-2</v>
      </c>
    </row>
    <row r="2397" spans="1:16" x14ac:dyDescent="0.25">
      <c r="A2397" s="4">
        <v>6095</v>
      </c>
      <c r="B2397" s="4" t="s">
        <v>1931</v>
      </c>
      <c r="C2397" s="3" t="s">
        <v>65</v>
      </c>
      <c r="D2397" s="4" t="s">
        <v>41</v>
      </c>
      <c r="E2397" s="3" t="s">
        <v>22</v>
      </c>
      <c r="F2397" s="4" t="s">
        <v>2137</v>
      </c>
      <c r="G2397" s="3" t="s">
        <v>2032</v>
      </c>
      <c r="H2397" s="5">
        <v>1231.3000000000002</v>
      </c>
      <c r="I2397" s="5">
        <v>1116.22</v>
      </c>
      <c r="J2397" s="6">
        <f t="shared" si="185"/>
        <v>5.5811000000000002</v>
      </c>
      <c r="K2397" s="3" t="s">
        <v>1933</v>
      </c>
      <c r="L2397" s="3" t="s">
        <v>1939</v>
      </c>
      <c r="M2397" s="7">
        <f t="shared" si="186"/>
        <v>3.3486600000000002</v>
      </c>
      <c r="N2397" s="7">
        <f t="shared" si="187"/>
        <v>0.83716500000000005</v>
      </c>
      <c r="O2397" s="7">
        <f t="shared" si="188"/>
        <v>1.395275</v>
      </c>
      <c r="P2397" s="7">
        <f t="shared" si="189"/>
        <v>0.10309795560015056</v>
      </c>
    </row>
    <row r="2398" spans="1:16" x14ac:dyDescent="0.25">
      <c r="A2398" s="4">
        <v>6095</v>
      </c>
      <c r="B2398" s="4" t="s">
        <v>1931</v>
      </c>
      <c r="C2398" s="3" t="s">
        <v>65</v>
      </c>
      <c r="D2398" s="4" t="s">
        <v>41</v>
      </c>
      <c r="E2398" s="3" t="s">
        <v>22</v>
      </c>
      <c r="F2398" s="4" t="s">
        <v>2138</v>
      </c>
      <c r="G2398" s="3" t="s">
        <v>35</v>
      </c>
      <c r="H2398" s="5">
        <v>191.25</v>
      </c>
      <c r="I2398" s="5">
        <v>162.07</v>
      </c>
      <c r="J2398" s="6">
        <f t="shared" si="185"/>
        <v>0.81035000000000001</v>
      </c>
      <c r="K2398" s="3" t="s">
        <v>1933</v>
      </c>
      <c r="L2398" s="3" t="s">
        <v>1939</v>
      </c>
      <c r="M2398" s="7">
        <f t="shared" si="186"/>
        <v>0.48620999999999998</v>
      </c>
      <c r="N2398" s="7">
        <f t="shared" si="187"/>
        <v>0.12155249999999999</v>
      </c>
      <c r="O2398" s="7">
        <f t="shared" si="188"/>
        <v>0.2025875</v>
      </c>
      <c r="P2398" s="7">
        <f t="shared" si="189"/>
        <v>0.18004565928302596</v>
      </c>
    </row>
    <row r="2399" spans="1:16" x14ac:dyDescent="0.25">
      <c r="A2399" s="4">
        <v>6095</v>
      </c>
      <c r="B2399" s="4" t="s">
        <v>1931</v>
      </c>
      <c r="C2399" s="3" t="s">
        <v>65</v>
      </c>
      <c r="D2399" s="4" t="s">
        <v>41</v>
      </c>
      <c r="E2399" s="3" t="s">
        <v>22</v>
      </c>
      <c r="F2399" s="4" t="s">
        <v>2139</v>
      </c>
      <c r="G2399" s="3" t="s">
        <v>1941</v>
      </c>
      <c r="H2399" s="5">
        <v>3011.75</v>
      </c>
      <c r="I2399" s="5">
        <v>2817.2699999999995</v>
      </c>
      <c r="J2399" s="6">
        <f t="shared" si="185"/>
        <v>14.086349999999998</v>
      </c>
      <c r="K2399" s="3" t="s">
        <v>1933</v>
      </c>
      <c r="L2399" s="3" t="s">
        <v>1939</v>
      </c>
      <c r="M2399" s="7">
        <f t="shared" si="186"/>
        <v>8.4518099999999983</v>
      </c>
      <c r="N2399" s="7">
        <f t="shared" si="187"/>
        <v>2.1129524999999996</v>
      </c>
      <c r="O2399" s="7">
        <f t="shared" si="188"/>
        <v>3.5215874999999994</v>
      </c>
      <c r="P2399" s="7">
        <f t="shared" si="189"/>
        <v>6.9031367245595998E-2</v>
      </c>
    </row>
    <row r="2400" spans="1:16" x14ac:dyDescent="0.25">
      <c r="A2400" s="4">
        <v>6095</v>
      </c>
      <c r="B2400" s="4" t="s">
        <v>1931</v>
      </c>
      <c r="C2400" s="3" t="s">
        <v>65</v>
      </c>
      <c r="D2400" s="4" t="s">
        <v>41</v>
      </c>
      <c r="E2400" s="3" t="s">
        <v>22</v>
      </c>
      <c r="F2400" s="4" t="s">
        <v>2140</v>
      </c>
      <c r="G2400" s="3" t="s">
        <v>1940</v>
      </c>
      <c r="H2400" s="5">
        <v>455</v>
      </c>
      <c r="I2400" s="5">
        <v>433.34000000000003</v>
      </c>
      <c r="J2400" s="6">
        <f t="shared" si="185"/>
        <v>2.1667000000000001</v>
      </c>
      <c r="K2400" s="3" t="s">
        <v>1933</v>
      </c>
      <c r="L2400" s="3" t="s">
        <v>1939</v>
      </c>
      <c r="M2400" s="7">
        <f t="shared" si="186"/>
        <v>1.30002</v>
      </c>
      <c r="N2400" s="7">
        <f t="shared" si="187"/>
        <v>0.32500499999999999</v>
      </c>
      <c r="O2400" s="7">
        <f t="shared" si="188"/>
        <v>0.54167500000000002</v>
      </c>
      <c r="P2400" s="7">
        <f t="shared" si="189"/>
        <v>4.9983846402362975E-2</v>
      </c>
    </row>
    <row r="2401" spans="1:16" x14ac:dyDescent="0.25">
      <c r="A2401" s="4">
        <v>6095</v>
      </c>
      <c r="B2401" s="4" t="s">
        <v>1931</v>
      </c>
      <c r="C2401" s="3" t="s">
        <v>65</v>
      </c>
      <c r="D2401" s="4" t="s">
        <v>41</v>
      </c>
      <c r="E2401" s="3" t="s">
        <v>22</v>
      </c>
      <c r="F2401" s="4" t="s">
        <v>2141</v>
      </c>
      <c r="G2401" s="3" t="s">
        <v>1940</v>
      </c>
      <c r="H2401" s="5">
        <v>539.1</v>
      </c>
      <c r="I2401" s="5">
        <v>456.86</v>
      </c>
      <c r="J2401" s="6">
        <f t="shared" si="185"/>
        <v>2.2843</v>
      </c>
      <c r="K2401" s="3" t="s">
        <v>1933</v>
      </c>
      <c r="L2401" s="3" t="s">
        <v>1939</v>
      </c>
      <c r="M2401" s="7">
        <f t="shared" si="186"/>
        <v>1.3705799999999999</v>
      </c>
      <c r="N2401" s="7">
        <f t="shared" si="187"/>
        <v>0.34264499999999998</v>
      </c>
      <c r="O2401" s="7">
        <f t="shared" si="188"/>
        <v>0.571075</v>
      </c>
      <c r="P2401" s="7">
        <f t="shared" si="189"/>
        <v>0.180011382042639</v>
      </c>
    </row>
    <row r="2402" spans="1:16" x14ac:dyDescent="0.25">
      <c r="A2402" s="4">
        <v>6095</v>
      </c>
      <c r="B2402" s="4" t="s">
        <v>1931</v>
      </c>
      <c r="C2402" s="3" t="s">
        <v>65</v>
      </c>
      <c r="D2402" s="4" t="s">
        <v>41</v>
      </c>
      <c r="E2402" s="3" t="s">
        <v>22</v>
      </c>
      <c r="F2402" s="4" t="s">
        <v>2142</v>
      </c>
      <c r="G2402" s="3" t="s">
        <v>35</v>
      </c>
      <c r="H2402" s="5">
        <v>7976.2</v>
      </c>
      <c r="I2402" s="5">
        <v>6759.48</v>
      </c>
      <c r="J2402" s="6">
        <f t="shared" si="185"/>
        <v>54.075839999999999</v>
      </c>
      <c r="K2402" s="3" t="s">
        <v>1933</v>
      </c>
      <c r="L2402" s="3" t="s">
        <v>1939</v>
      </c>
      <c r="M2402" s="7">
        <f t="shared" si="186"/>
        <v>32.445504</v>
      </c>
      <c r="N2402" s="7">
        <f t="shared" si="187"/>
        <v>8.1113759999999999</v>
      </c>
      <c r="O2402" s="7">
        <f t="shared" si="188"/>
        <v>13.51896</v>
      </c>
      <c r="P2402" s="7">
        <f t="shared" si="189"/>
        <v>0.18000201198908794</v>
      </c>
    </row>
    <row r="2403" spans="1:16" x14ac:dyDescent="0.25">
      <c r="A2403" s="4">
        <v>6095</v>
      </c>
      <c r="B2403" s="4" t="s">
        <v>1931</v>
      </c>
      <c r="C2403" s="3" t="s">
        <v>65</v>
      </c>
      <c r="D2403" s="4" t="s">
        <v>42</v>
      </c>
      <c r="E2403" s="3" t="s">
        <v>22</v>
      </c>
      <c r="F2403" s="4" t="s">
        <v>2143</v>
      </c>
      <c r="G2403" s="3" t="s">
        <v>35</v>
      </c>
      <c r="H2403" s="5">
        <v>1978.02</v>
      </c>
      <c r="I2403" s="5">
        <v>1676.28</v>
      </c>
      <c r="J2403" s="6">
        <f t="shared" si="185"/>
        <v>8.3813999999999993</v>
      </c>
      <c r="K2403" s="3" t="s">
        <v>1933</v>
      </c>
      <c r="L2403" s="3" t="s">
        <v>1939</v>
      </c>
      <c r="M2403" s="7">
        <f t="shared" si="186"/>
        <v>5.0288399999999998</v>
      </c>
      <c r="N2403" s="7">
        <f t="shared" si="187"/>
        <v>1.2572099999999999</v>
      </c>
      <c r="O2403" s="7">
        <f t="shared" si="188"/>
        <v>2.0953499999999998</v>
      </c>
      <c r="P2403" s="7">
        <f t="shared" si="189"/>
        <v>0.18000572696685513</v>
      </c>
    </row>
    <row r="2404" spans="1:16" x14ac:dyDescent="0.25">
      <c r="A2404" s="4">
        <v>6095</v>
      </c>
      <c r="B2404" s="4" t="s">
        <v>1931</v>
      </c>
      <c r="C2404" s="3" t="s">
        <v>65</v>
      </c>
      <c r="D2404" s="4" t="s">
        <v>42</v>
      </c>
      <c r="E2404" s="3" t="s">
        <v>22</v>
      </c>
      <c r="F2404" s="4" t="s">
        <v>2144</v>
      </c>
      <c r="G2404" s="3" t="s">
        <v>1940</v>
      </c>
      <c r="H2404" s="5">
        <v>446</v>
      </c>
      <c r="I2404" s="5">
        <v>419.62</v>
      </c>
      <c r="J2404" s="6">
        <f t="shared" si="185"/>
        <v>2.0981000000000001</v>
      </c>
      <c r="K2404" s="3" t="s">
        <v>1933</v>
      </c>
      <c r="L2404" s="3" t="s">
        <v>1939</v>
      </c>
      <c r="M2404" s="7">
        <f t="shared" si="186"/>
        <v>1.2588600000000001</v>
      </c>
      <c r="N2404" s="7">
        <f t="shared" si="187"/>
        <v>0.31471500000000002</v>
      </c>
      <c r="O2404" s="7">
        <f t="shared" si="188"/>
        <v>0.52452500000000002</v>
      </c>
      <c r="P2404" s="7">
        <f t="shared" si="189"/>
        <v>6.2866402935989774E-2</v>
      </c>
    </row>
    <row r="2405" spans="1:16" x14ac:dyDescent="0.25">
      <c r="A2405" s="4">
        <v>6095</v>
      </c>
      <c r="B2405" s="4" t="s">
        <v>1931</v>
      </c>
      <c r="C2405" s="3" t="s">
        <v>65</v>
      </c>
      <c r="D2405" s="4" t="s">
        <v>42</v>
      </c>
      <c r="E2405" s="3" t="s">
        <v>22</v>
      </c>
      <c r="F2405" s="4" t="s">
        <v>2145</v>
      </c>
      <c r="G2405" s="3" t="s">
        <v>1940</v>
      </c>
      <c r="H2405" s="5">
        <v>500</v>
      </c>
      <c r="I2405" s="5">
        <v>423.72</v>
      </c>
      <c r="J2405" s="6">
        <f t="shared" si="185"/>
        <v>2.1186000000000003</v>
      </c>
      <c r="K2405" s="3" t="s">
        <v>1933</v>
      </c>
      <c r="L2405" s="3" t="s">
        <v>1939</v>
      </c>
      <c r="M2405" s="7">
        <f t="shared" si="186"/>
        <v>1.2711600000000001</v>
      </c>
      <c r="N2405" s="7">
        <f t="shared" si="187"/>
        <v>0.31779000000000002</v>
      </c>
      <c r="O2405" s="7">
        <f t="shared" si="188"/>
        <v>0.52965000000000007</v>
      </c>
      <c r="P2405" s="7">
        <f t="shared" si="189"/>
        <v>0.18002454451052574</v>
      </c>
    </row>
    <row r="2406" spans="1:16" x14ac:dyDescent="0.25">
      <c r="A2406" s="4">
        <v>6095</v>
      </c>
      <c r="B2406" s="4" t="s">
        <v>1931</v>
      </c>
      <c r="C2406" s="3" t="s">
        <v>65</v>
      </c>
      <c r="D2406" s="4" t="s">
        <v>42</v>
      </c>
      <c r="E2406" s="3" t="s">
        <v>22</v>
      </c>
      <c r="F2406" s="4" t="s">
        <v>2146</v>
      </c>
      <c r="G2406" s="3" t="s">
        <v>35</v>
      </c>
      <c r="H2406" s="5">
        <v>398</v>
      </c>
      <c r="I2406" s="5">
        <v>379.03999999999996</v>
      </c>
      <c r="J2406" s="6">
        <f t="shared" si="185"/>
        <v>1.8951999999999998</v>
      </c>
      <c r="K2406" s="3" t="s">
        <v>1933</v>
      </c>
      <c r="L2406" s="3" t="s">
        <v>1939</v>
      </c>
      <c r="M2406" s="7">
        <f t="shared" si="186"/>
        <v>1.1371199999999999</v>
      </c>
      <c r="N2406" s="7">
        <f t="shared" si="187"/>
        <v>0.28427999999999998</v>
      </c>
      <c r="O2406" s="7">
        <f t="shared" si="188"/>
        <v>0.47379999999999994</v>
      </c>
      <c r="P2406" s="7">
        <f t="shared" si="189"/>
        <v>5.0021105951878475E-2</v>
      </c>
    </row>
    <row r="2407" spans="1:16" x14ac:dyDescent="0.25">
      <c r="A2407" s="4">
        <v>6095</v>
      </c>
      <c r="B2407" s="4" t="s">
        <v>1931</v>
      </c>
      <c r="C2407" s="3" t="s">
        <v>65</v>
      </c>
      <c r="D2407" s="4" t="s">
        <v>42</v>
      </c>
      <c r="E2407" s="3" t="s">
        <v>22</v>
      </c>
      <c r="F2407" s="4" t="s">
        <v>2147</v>
      </c>
      <c r="G2407" s="3" t="s">
        <v>35</v>
      </c>
      <c r="H2407" s="5">
        <v>2499.5</v>
      </c>
      <c r="I2407" s="5">
        <v>2380.48</v>
      </c>
      <c r="J2407" s="6">
        <f t="shared" si="185"/>
        <v>11.9024</v>
      </c>
      <c r="K2407" s="3" t="s">
        <v>1933</v>
      </c>
      <c r="L2407" s="3" t="s">
        <v>1939</v>
      </c>
      <c r="M2407" s="7">
        <f t="shared" si="186"/>
        <v>7.1414400000000002</v>
      </c>
      <c r="N2407" s="7">
        <f t="shared" si="187"/>
        <v>1.7853600000000001</v>
      </c>
      <c r="O2407" s="7">
        <f t="shared" si="188"/>
        <v>2.9756</v>
      </c>
      <c r="P2407" s="7">
        <f t="shared" si="189"/>
        <v>4.9998319666621827E-2</v>
      </c>
    </row>
    <row r="2408" spans="1:16" x14ac:dyDescent="0.25">
      <c r="A2408" s="4">
        <v>6095</v>
      </c>
      <c r="B2408" s="4" t="s">
        <v>1931</v>
      </c>
      <c r="C2408" s="3" t="s">
        <v>65</v>
      </c>
      <c r="D2408" s="4" t="s">
        <v>42</v>
      </c>
      <c r="E2408" s="3" t="s">
        <v>22</v>
      </c>
      <c r="F2408" s="4" t="s">
        <v>2148</v>
      </c>
      <c r="G2408" s="3" t="s">
        <v>1940</v>
      </c>
      <c r="H2408" s="5">
        <v>698</v>
      </c>
      <c r="I2408" s="5">
        <v>664.76</v>
      </c>
      <c r="J2408" s="6">
        <f t="shared" si="185"/>
        <v>3.3237999999999999</v>
      </c>
      <c r="K2408" s="3" t="s">
        <v>1933</v>
      </c>
      <c r="L2408" s="3" t="s">
        <v>1939</v>
      </c>
      <c r="M2408" s="7">
        <f t="shared" si="186"/>
        <v>1.9942799999999998</v>
      </c>
      <c r="N2408" s="7">
        <f t="shared" si="187"/>
        <v>0.49856999999999996</v>
      </c>
      <c r="O2408" s="7">
        <f t="shared" si="188"/>
        <v>0.83094999999999997</v>
      </c>
      <c r="P2408" s="7">
        <f t="shared" si="189"/>
        <v>5.0003008604609267E-2</v>
      </c>
    </row>
    <row r="2409" spans="1:16" x14ac:dyDescent="0.25">
      <c r="A2409" s="4">
        <v>6095</v>
      </c>
      <c r="B2409" s="4" t="s">
        <v>1931</v>
      </c>
      <c r="C2409" s="3" t="s">
        <v>65</v>
      </c>
      <c r="D2409" s="4" t="s">
        <v>42</v>
      </c>
      <c r="E2409" s="3" t="s">
        <v>22</v>
      </c>
      <c r="F2409" s="4" t="s">
        <v>2149</v>
      </c>
      <c r="G2409" s="3" t="s">
        <v>1940</v>
      </c>
      <c r="H2409" s="5">
        <v>404</v>
      </c>
      <c r="I2409" s="5">
        <v>384.76</v>
      </c>
      <c r="J2409" s="6">
        <f t="shared" si="185"/>
        <v>1.9238</v>
      </c>
      <c r="K2409" s="3" t="s">
        <v>1933</v>
      </c>
      <c r="L2409" s="3" t="s">
        <v>1939</v>
      </c>
      <c r="M2409" s="7">
        <f t="shared" si="186"/>
        <v>1.15428</v>
      </c>
      <c r="N2409" s="7">
        <f t="shared" si="187"/>
        <v>0.28856999999999999</v>
      </c>
      <c r="O2409" s="7">
        <f t="shared" si="188"/>
        <v>0.48094999999999999</v>
      </c>
      <c r="P2409" s="7">
        <f t="shared" si="189"/>
        <v>5.0005198045534938E-2</v>
      </c>
    </row>
    <row r="2410" spans="1:16" x14ac:dyDescent="0.25">
      <c r="A2410" s="4">
        <v>6095</v>
      </c>
      <c r="B2410" s="4" t="s">
        <v>1931</v>
      </c>
      <c r="C2410" s="3" t="s">
        <v>65</v>
      </c>
      <c r="D2410" s="4" t="s">
        <v>42</v>
      </c>
      <c r="E2410" s="3" t="s">
        <v>22</v>
      </c>
      <c r="F2410" s="4" t="s">
        <v>2150</v>
      </c>
      <c r="G2410" s="3" t="s">
        <v>35</v>
      </c>
      <c r="H2410" s="5">
        <v>195</v>
      </c>
      <c r="I2410" s="5">
        <v>185.72</v>
      </c>
      <c r="J2410" s="6">
        <f t="shared" si="185"/>
        <v>0.92859999999999998</v>
      </c>
      <c r="K2410" s="3" t="s">
        <v>1933</v>
      </c>
      <c r="L2410" s="3" t="s">
        <v>1939</v>
      </c>
      <c r="M2410" s="7">
        <f t="shared" si="186"/>
        <v>0.55715999999999999</v>
      </c>
      <c r="N2410" s="7">
        <f t="shared" si="187"/>
        <v>0.13929</v>
      </c>
      <c r="O2410" s="7">
        <f t="shared" si="188"/>
        <v>0.23215</v>
      </c>
      <c r="P2410" s="7">
        <f t="shared" si="189"/>
        <v>4.9967693301744553E-2</v>
      </c>
    </row>
    <row r="2411" spans="1:16" x14ac:dyDescent="0.25">
      <c r="A2411" s="4">
        <v>6095</v>
      </c>
      <c r="B2411" s="4" t="s">
        <v>1931</v>
      </c>
      <c r="C2411" s="3" t="s">
        <v>65</v>
      </c>
      <c r="D2411" s="4" t="s">
        <v>42</v>
      </c>
      <c r="E2411" s="3" t="s">
        <v>22</v>
      </c>
      <c r="F2411" s="4" t="s">
        <v>2151</v>
      </c>
      <c r="G2411" s="3" t="s">
        <v>1940</v>
      </c>
      <c r="H2411" s="5">
        <v>896.5</v>
      </c>
      <c r="I2411" s="5">
        <v>853.81999999999994</v>
      </c>
      <c r="J2411" s="6">
        <f t="shared" si="185"/>
        <v>4.2690999999999999</v>
      </c>
      <c r="K2411" s="3" t="s">
        <v>1933</v>
      </c>
      <c r="L2411" s="3" t="s">
        <v>1939</v>
      </c>
      <c r="M2411" s="7">
        <f t="shared" si="186"/>
        <v>2.5614599999999998</v>
      </c>
      <c r="N2411" s="7">
        <f t="shared" si="187"/>
        <v>0.64036499999999996</v>
      </c>
      <c r="O2411" s="7">
        <f t="shared" si="188"/>
        <v>1.067275</v>
      </c>
      <c r="P2411" s="7">
        <f t="shared" si="189"/>
        <v>4.998711672249434E-2</v>
      </c>
    </row>
    <row r="2412" spans="1:16" x14ac:dyDescent="0.25">
      <c r="A2412" s="4">
        <v>6095</v>
      </c>
      <c r="B2412" s="4" t="s">
        <v>1931</v>
      </c>
      <c r="C2412" s="3" t="s">
        <v>65</v>
      </c>
      <c r="D2412" s="4" t="s">
        <v>42</v>
      </c>
      <c r="E2412" s="3" t="s">
        <v>22</v>
      </c>
      <c r="F2412" s="4" t="s">
        <v>2152</v>
      </c>
      <c r="G2412" s="3" t="s">
        <v>1940</v>
      </c>
      <c r="H2412" s="5">
        <v>1134</v>
      </c>
      <c r="I2412" s="5">
        <v>1050.8399999999999</v>
      </c>
      <c r="J2412" s="6">
        <f t="shared" si="185"/>
        <v>5.2542</v>
      </c>
      <c r="K2412" s="3" t="s">
        <v>1933</v>
      </c>
      <c r="L2412" s="3" t="s">
        <v>1939</v>
      </c>
      <c r="M2412" s="7">
        <f t="shared" si="186"/>
        <v>3.15252</v>
      </c>
      <c r="N2412" s="7">
        <f t="shared" si="187"/>
        <v>0.78813</v>
      </c>
      <c r="O2412" s="7">
        <f t="shared" si="188"/>
        <v>1.31355</v>
      </c>
      <c r="P2412" s="7">
        <f t="shared" si="189"/>
        <v>7.9136690647482189E-2</v>
      </c>
    </row>
    <row r="2413" spans="1:16" x14ac:dyDescent="0.25">
      <c r="A2413" s="4">
        <v>6095</v>
      </c>
      <c r="B2413" s="4" t="s">
        <v>1931</v>
      </c>
      <c r="C2413" s="3" t="s">
        <v>65</v>
      </c>
      <c r="D2413" s="4" t="s">
        <v>42</v>
      </c>
      <c r="E2413" s="3" t="s">
        <v>22</v>
      </c>
      <c r="F2413" s="4" t="s">
        <v>2153</v>
      </c>
      <c r="G2413" s="3" t="s">
        <v>35</v>
      </c>
      <c r="H2413" s="5">
        <v>1287</v>
      </c>
      <c r="I2413" s="5">
        <v>1225.72</v>
      </c>
      <c r="J2413" s="6">
        <f t="shared" si="185"/>
        <v>6.1286000000000005</v>
      </c>
      <c r="K2413" s="3" t="s">
        <v>1933</v>
      </c>
      <c r="L2413" s="3" t="s">
        <v>1939</v>
      </c>
      <c r="M2413" s="7">
        <f t="shared" si="186"/>
        <v>3.6771600000000002</v>
      </c>
      <c r="N2413" s="7">
        <f t="shared" si="187"/>
        <v>0.91929000000000005</v>
      </c>
      <c r="O2413" s="7">
        <f t="shared" si="188"/>
        <v>1.5321500000000001</v>
      </c>
      <c r="P2413" s="7">
        <f t="shared" si="189"/>
        <v>4.9995104917925692E-2</v>
      </c>
    </row>
    <row r="2414" spans="1:16" x14ac:dyDescent="0.25">
      <c r="A2414" s="4">
        <v>6095</v>
      </c>
      <c r="B2414" s="4" t="s">
        <v>1931</v>
      </c>
      <c r="C2414" s="3" t="s">
        <v>65</v>
      </c>
      <c r="D2414" s="4" t="s">
        <v>42</v>
      </c>
      <c r="E2414" s="3" t="s">
        <v>22</v>
      </c>
      <c r="F2414" s="4" t="s">
        <v>2154</v>
      </c>
      <c r="G2414" s="3" t="s">
        <v>35</v>
      </c>
      <c r="H2414" s="5">
        <v>1497</v>
      </c>
      <c r="I2414" s="5">
        <v>1425.72</v>
      </c>
      <c r="J2414" s="6">
        <f t="shared" si="185"/>
        <v>7.1286000000000005</v>
      </c>
      <c r="K2414" s="3" t="s">
        <v>1933</v>
      </c>
      <c r="L2414" s="3" t="s">
        <v>1939</v>
      </c>
      <c r="M2414" s="7">
        <f t="shared" si="186"/>
        <v>4.2771600000000003</v>
      </c>
      <c r="N2414" s="7">
        <f t="shared" si="187"/>
        <v>1.0692900000000001</v>
      </c>
      <c r="O2414" s="7">
        <f t="shared" si="188"/>
        <v>1.7821500000000001</v>
      </c>
      <c r="P2414" s="7">
        <f t="shared" si="189"/>
        <v>4.9995791600033757E-2</v>
      </c>
    </row>
    <row r="2415" spans="1:16" x14ac:dyDescent="0.25">
      <c r="A2415" s="4">
        <v>6095</v>
      </c>
      <c r="B2415" s="4" t="s">
        <v>1931</v>
      </c>
      <c r="C2415" s="3" t="s">
        <v>65</v>
      </c>
      <c r="D2415" s="4" t="s">
        <v>42</v>
      </c>
      <c r="E2415" s="3" t="s">
        <v>22</v>
      </c>
      <c r="F2415" s="4" t="s">
        <v>2155</v>
      </c>
      <c r="G2415" s="3" t="s">
        <v>35</v>
      </c>
      <c r="H2415" s="5">
        <v>2095.8000000000002</v>
      </c>
      <c r="I2415" s="5">
        <v>1996</v>
      </c>
      <c r="J2415" s="6">
        <f t="shared" si="185"/>
        <v>9.98</v>
      </c>
      <c r="K2415" s="3" t="s">
        <v>1933</v>
      </c>
      <c r="L2415" s="3" t="s">
        <v>1939</v>
      </c>
      <c r="M2415" s="7">
        <f t="shared" si="186"/>
        <v>5.9880000000000004</v>
      </c>
      <c r="N2415" s="7">
        <f t="shared" si="187"/>
        <v>1.4970000000000001</v>
      </c>
      <c r="O2415" s="7">
        <f t="shared" si="188"/>
        <v>2.4950000000000001</v>
      </c>
      <c r="P2415" s="7">
        <f t="shared" si="189"/>
        <v>5.0000000000000044E-2</v>
      </c>
    </row>
    <row r="2416" spans="1:16" x14ac:dyDescent="0.25">
      <c r="A2416" s="4">
        <v>6095</v>
      </c>
      <c r="B2416" s="4" t="s">
        <v>1931</v>
      </c>
      <c r="C2416" s="3" t="s">
        <v>65</v>
      </c>
      <c r="D2416" s="4" t="s">
        <v>42</v>
      </c>
      <c r="E2416" s="3" t="s">
        <v>22</v>
      </c>
      <c r="F2416" s="4" t="s">
        <v>2156</v>
      </c>
      <c r="G2416" s="3" t="s">
        <v>35</v>
      </c>
      <c r="H2416" s="5">
        <v>1499.25</v>
      </c>
      <c r="I2416" s="5">
        <v>1270.55</v>
      </c>
      <c r="J2416" s="6">
        <f t="shared" si="185"/>
        <v>6.3527500000000003</v>
      </c>
      <c r="K2416" s="3" t="s">
        <v>1933</v>
      </c>
      <c r="L2416" s="3" t="s">
        <v>1939</v>
      </c>
      <c r="M2416" s="7">
        <f t="shared" si="186"/>
        <v>3.8116500000000002</v>
      </c>
      <c r="N2416" s="7">
        <f t="shared" si="187"/>
        <v>0.95291250000000005</v>
      </c>
      <c r="O2416" s="7">
        <f t="shared" si="188"/>
        <v>1.5881875000000001</v>
      </c>
      <c r="P2416" s="7">
        <f t="shared" si="189"/>
        <v>0.18000078706072187</v>
      </c>
    </row>
    <row r="2417" spans="1:16" x14ac:dyDescent="0.25">
      <c r="A2417" s="4">
        <v>6095</v>
      </c>
      <c r="B2417" s="4" t="s">
        <v>1931</v>
      </c>
      <c r="C2417" s="3" t="s">
        <v>65</v>
      </c>
      <c r="D2417" s="4" t="s">
        <v>42</v>
      </c>
      <c r="E2417" s="3" t="s">
        <v>22</v>
      </c>
      <c r="F2417" s="4" t="s">
        <v>2157</v>
      </c>
      <c r="G2417" s="3" t="s">
        <v>35</v>
      </c>
      <c r="H2417" s="5">
        <v>400</v>
      </c>
      <c r="I2417" s="5">
        <v>364.15999999999997</v>
      </c>
      <c r="J2417" s="6">
        <f t="shared" si="185"/>
        <v>1.8208</v>
      </c>
      <c r="K2417" s="3" t="s">
        <v>1933</v>
      </c>
      <c r="L2417" s="3" t="s">
        <v>1939</v>
      </c>
      <c r="M2417" s="7">
        <f t="shared" si="186"/>
        <v>1.0924799999999999</v>
      </c>
      <c r="N2417" s="7">
        <f t="shared" si="187"/>
        <v>0.27311999999999997</v>
      </c>
      <c r="O2417" s="7">
        <f t="shared" si="188"/>
        <v>0.45519999999999999</v>
      </c>
      <c r="P2417" s="7">
        <f t="shared" si="189"/>
        <v>9.8418277680140775E-2</v>
      </c>
    </row>
    <row r="2418" spans="1:16" x14ac:dyDescent="0.25">
      <c r="A2418" s="4">
        <v>6095</v>
      </c>
      <c r="B2418" s="4" t="s">
        <v>1931</v>
      </c>
      <c r="C2418" s="3" t="s">
        <v>65</v>
      </c>
      <c r="D2418" s="4" t="s">
        <v>42</v>
      </c>
      <c r="E2418" s="3" t="s">
        <v>22</v>
      </c>
      <c r="F2418" s="4" t="s">
        <v>2158</v>
      </c>
      <c r="G2418" s="3" t="s">
        <v>35</v>
      </c>
      <c r="H2418" s="5">
        <v>1908.25</v>
      </c>
      <c r="I2418" s="5">
        <v>1817.3899999999999</v>
      </c>
      <c r="J2418" s="6">
        <f t="shared" si="185"/>
        <v>9.0869499999999999</v>
      </c>
      <c r="K2418" s="3" t="s">
        <v>1933</v>
      </c>
      <c r="L2418" s="3" t="s">
        <v>1939</v>
      </c>
      <c r="M2418" s="7">
        <f t="shared" si="186"/>
        <v>5.4521699999999997</v>
      </c>
      <c r="N2418" s="7">
        <f t="shared" si="187"/>
        <v>1.3630424999999999</v>
      </c>
      <c r="O2418" s="7">
        <f t="shared" si="188"/>
        <v>2.2717375</v>
      </c>
      <c r="P2418" s="7">
        <f t="shared" si="189"/>
        <v>4.9994772723521264E-2</v>
      </c>
    </row>
    <row r="2419" spans="1:16" x14ac:dyDescent="0.25">
      <c r="A2419" s="4">
        <v>6095</v>
      </c>
      <c r="B2419" s="4" t="s">
        <v>1931</v>
      </c>
      <c r="C2419" s="3" t="s">
        <v>65</v>
      </c>
      <c r="D2419" s="4" t="s">
        <v>42</v>
      </c>
      <c r="E2419" s="3" t="s">
        <v>22</v>
      </c>
      <c r="F2419" s="4" t="s">
        <v>2159</v>
      </c>
      <c r="G2419" s="3" t="s">
        <v>1940</v>
      </c>
      <c r="H2419" s="5">
        <v>500</v>
      </c>
      <c r="I2419" s="5">
        <v>476.2</v>
      </c>
      <c r="J2419" s="6">
        <f t="shared" si="185"/>
        <v>2.3809999999999998</v>
      </c>
      <c r="K2419" s="3" t="s">
        <v>1933</v>
      </c>
      <c r="L2419" s="3" t="s">
        <v>1939</v>
      </c>
      <c r="M2419" s="7">
        <f t="shared" si="186"/>
        <v>1.4285999999999999</v>
      </c>
      <c r="N2419" s="7">
        <f t="shared" si="187"/>
        <v>0.35714999999999997</v>
      </c>
      <c r="O2419" s="7">
        <f t="shared" si="188"/>
        <v>0.59524999999999995</v>
      </c>
      <c r="P2419" s="7">
        <f t="shared" si="189"/>
        <v>4.9979000419991593E-2</v>
      </c>
    </row>
    <row r="2420" spans="1:16" x14ac:dyDescent="0.25">
      <c r="A2420" s="4">
        <v>6095</v>
      </c>
      <c r="B2420" s="4" t="s">
        <v>1931</v>
      </c>
      <c r="C2420" s="3" t="s">
        <v>65</v>
      </c>
      <c r="D2420" s="4" t="s">
        <v>42</v>
      </c>
      <c r="E2420" s="3" t="s">
        <v>22</v>
      </c>
      <c r="F2420" s="4" t="s">
        <v>2160</v>
      </c>
      <c r="G2420" s="3" t="s">
        <v>1940</v>
      </c>
      <c r="H2420" s="5">
        <v>17447.099999999999</v>
      </c>
      <c r="I2420" s="5">
        <v>16443.659999999996</v>
      </c>
      <c r="J2420" s="6">
        <f t="shared" si="185"/>
        <v>164.43659999999997</v>
      </c>
      <c r="K2420" s="3" t="s">
        <v>1933</v>
      </c>
      <c r="L2420" s="3" t="s">
        <v>1939</v>
      </c>
      <c r="M2420" s="7">
        <f t="shared" si="186"/>
        <v>98.661959999999979</v>
      </c>
      <c r="N2420" s="7">
        <f t="shared" si="187"/>
        <v>24.665489999999995</v>
      </c>
      <c r="O2420" s="7">
        <f t="shared" si="188"/>
        <v>41.109149999999993</v>
      </c>
      <c r="P2420" s="7">
        <f t="shared" si="189"/>
        <v>6.1022910957779564E-2</v>
      </c>
    </row>
    <row r="2421" spans="1:16" x14ac:dyDescent="0.25">
      <c r="A2421" s="4">
        <v>6095</v>
      </c>
      <c r="B2421" s="4" t="s">
        <v>1931</v>
      </c>
      <c r="C2421" s="3" t="s">
        <v>65</v>
      </c>
      <c r="D2421" s="4" t="s">
        <v>42</v>
      </c>
      <c r="E2421" s="3" t="s">
        <v>22</v>
      </c>
      <c r="F2421" s="4" t="s">
        <v>2161</v>
      </c>
      <c r="G2421" s="3" t="s">
        <v>1940</v>
      </c>
      <c r="H2421" s="5">
        <v>278.60000000000002</v>
      </c>
      <c r="I2421" s="5">
        <v>265.33999999999997</v>
      </c>
      <c r="J2421" s="6">
        <f t="shared" si="185"/>
        <v>1.3267</v>
      </c>
      <c r="K2421" s="3" t="s">
        <v>1933</v>
      </c>
      <c r="L2421" s="3" t="s">
        <v>1939</v>
      </c>
      <c r="M2421" s="7">
        <f t="shared" si="186"/>
        <v>0.79601999999999995</v>
      </c>
      <c r="N2421" s="7">
        <f t="shared" si="187"/>
        <v>0.19900499999999999</v>
      </c>
      <c r="O2421" s="7">
        <f t="shared" si="188"/>
        <v>0.331675</v>
      </c>
      <c r="P2421" s="7">
        <f t="shared" si="189"/>
        <v>4.9973618753297755E-2</v>
      </c>
    </row>
    <row r="2422" spans="1:16" x14ac:dyDescent="0.25">
      <c r="A2422" s="4">
        <v>6095</v>
      </c>
      <c r="B2422" s="4" t="s">
        <v>1931</v>
      </c>
      <c r="C2422" s="3" t="s">
        <v>65</v>
      </c>
      <c r="D2422" s="4" t="s">
        <v>42</v>
      </c>
      <c r="E2422" s="3" t="s">
        <v>22</v>
      </c>
      <c r="F2422" s="4" t="s">
        <v>2162</v>
      </c>
      <c r="G2422" s="3" t="s">
        <v>1940</v>
      </c>
      <c r="H2422" s="5">
        <v>169</v>
      </c>
      <c r="I2422" s="5">
        <v>143.22</v>
      </c>
      <c r="J2422" s="6">
        <f t="shared" si="185"/>
        <v>0.71609999999999996</v>
      </c>
      <c r="K2422" s="3" t="s">
        <v>1933</v>
      </c>
      <c r="L2422" s="3" t="s">
        <v>1939</v>
      </c>
      <c r="M2422" s="7">
        <f t="shared" si="186"/>
        <v>0.42965999999999999</v>
      </c>
      <c r="N2422" s="7">
        <f t="shared" si="187"/>
        <v>0.107415</v>
      </c>
      <c r="O2422" s="7">
        <f t="shared" si="188"/>
        <v>0.17902499999999999</v>
      </c>
      <c r="P2422" s="7">
        <f t="shared" si="189"/>
        <v>0.18000279290601862</v>
      </c>
    </row>
    <row r="2423" spans="1:16" x14ac:dyDescent="0.25">
      <c r="A2423" s="4">
        <v>6095</v>
      </c>
      <c r="B2423" s="4" t="s">
        <v>1931</v>
      </c>
      <c r="C2423" s="3" t="s">
        <v>65</v>
      </c>
      <c r="D2423" s="4" t="s">
        <v>42</v>
      </c>
      <c r="E2423" s="3" t="s">
        <v>22</v>
      </c>
      <c r="F2423" s="4" t="s">
        <v>2163</v>
      </c>
      <c r="G2423" s="3" t="s">
        <v>1940</v>
      </c>
      <c r="H2423" s="5">
        <v>539.1</v>
      </c>
      <c r="I2423" s="5">
        <v>456.86</v>
      </c>
      <c r="J2423" s="6">
        <f t="shared" si="185"/>
        <v>2.2843</v>
      </c>
      <c r="K2423" s="3" t="s">
        <v>1933</v>
      </c>
      <c r="L2423" s="3" t="s">
        <v>1939</v>
      </c>
      <c r="M2423" s="7">
        <f t="shared" si="186"/>
        <v>1.3705799999999999</v>
      </c>
      <c r="N2423" s="7">
        <f t="shared" si="187"/>
        <v>0.34264499999999998</v>
      </c>
      <c r="O2423" s="7">
        <f t="shared" si="188"/>
        <v>0.571075</v>
      </c>
      <c r="P2423" s="7">
        <f t="shared" si="189"/>
        <v>0.180011382042639</v>
      </c>
    </row>
    <row r="2424" spans="1:16" x14ac:dyDescent="0.25">
      <c r="A2424" s="4">
        <v>6095</v>
      </c>
      <c r="B2424" s="4" t="s">
        <v>1931</v>
      </c>
      <c r="C2424" s="3" t="s">
        <v>65</v>
      </c>
      <c r="D2424" s="4" t="s">
        <v>42</v>
      </c>
      <c r="E2424" s="3" t="s">
        <v>22</v>
      </c>
      <c r="F2424" s="4" t="s">
        <v>2164</v>
      </c>
      <c r="G2424" s="3" t="s">
        <v>1940</v>
      </c>
      <c r="H2424" s="5">
        <v>823.55</v>
      </c>
      <c r="I2424" s="5">
        <v>740.19</v>
      </c>
      <c r="J2424" s="6">
        <f t="shared" si="185"/>
        <v>3.7009500000000002</v>
      </c>
      <c r="K2424" s="3" t="s">
        <v>1933</v>
      </c>
      <c r="L2424" s="3" t="s">
        <v>1939</v>
      </c>
      <c r="M2424" s="7">
        <f t="shared" si="186"/>
        <v>2.2205699999999999</v>
      </c>
      <c r="N2424" s="7">
        <f t="shared" si="187"/>
        <v>0.55514249999999998</v>
      </c>
      <c r="O2424" s="7">
        <f t="shared" si="188"/>
        <v>0.92523750000000005</v>
      </c>
      <c r="P2424" s="7">
        <f t="shared" si="189"/>
        <v>0.11261973277131543</v>
      </c>
    </row>
    <row r="2425" spans="1:16" x14ac:dyDescent="0.25">
      <c r="A2425" s="4">
        <v>6095</v>
      </c>
      <c r="B2425" s="4" t="s">
        <v>1931</v>
      </c>
      <c r="C2425" s="3" t="s">
        <v>65</v>
      </c>
      <c r="D2425" s="4" t="s">
        <v>42</v>
      </c>
      <c r="E2425" s="3" t="s">
        <v>22</v>
      </c>
      <c r="F2425" s="4" t="s">
        <v>2165</v>
      </c>
      <c r="G2425" s="3" t="s">
        <v>1940</v>
      </c>
      <c r="H2425" s="5">
        <v>3396</v>
      </c>
      <c r="I2425" s="5">
        <v>3234.3</v>
      </c>
      <c r="J2425" s="6">
        <f t="shared" si="185"/>
        <v>16.171500000000002</v>
      </c>
      <c r="K2425" s="3" t="s">
        <v>1933</v>
      </c>
      <c r="L2425" s="3" t="s">
        <v>1939</v>
      </c>
      <c r="M2425" s="7">
        <f t="shared" si="186"/>
        <v>9.7029000000000014</v>
      </c>
      <c r="N2425" s="7">
        <f t="shared" si="187"/>
        <v>2.4257250000000004</v>
      </c>
      <c r="O2425" s="7">
        <f t="shared" si="188"/>
        <v>4.0428750000000004</v>
      </c>
      <c r="P2425" s="7">
        <f t="shared" si="189"/>
        <v>4.9995362211297634E-2</v>
      </c>
    </row>
    <row r="2426" spans="1:16" x14ac:dyDescent="0.25">
      <c r="A2426" s="4">
        <v>6095</v>
      </c>
      <c r="B2426" s="4" t="s">
        <v>1931</v>
      </c>
      <c r="C2426" s="3" t="s">
        <v>65</v>
      </c>
      <c r="D2426" s="4" t="s">
        <v>42</v>
      </c>
      <c r="E2426" s="3" t="s">
        <v>22</v>
      </c>
      <c r="F2426" s="4" t="s">
        <v>2166</v>
      </c>
      <c r="G2426" s="3" t="s">
        <v>1940</v>
      </c>
      <c r="H2426" s="5">
        <v>2844</v>
      </c>
      <c r="I2426" s="5">
        <v>2446.7800000000002</v>
      </c>
      <c r="J2426" s="6">
        <f t="shared" si="185"/>
        <v>12.233900000000002</v>
      </c>
      <c r="K2426" s="3" t="s">
        <v>1933</v>
      </c>
      <c r="L2426" s="3" t="s">
        <v>1939</v>
      </c>
      <c r="M2426" s="7">
        <f t="shared" si="186"/>
        <v>7.3403400000000012</v>
      </c>
      <c r="N2426" s="7">
        <f t="shared" si="187"/>
        <v>1.8350850000000003</v>
      </c>
      <c r="O2426" s="7">
        <f t="shared" si="188"/>
        <v>3.0584750000000005</v>
      </c>
      <c r="P2426" s="7">
        <f t="shared" si="189"/>
        <v>0.16234397861679417</v>
      </c>
    </row>
    <row r="2427" spans="1:16" x14ac:dyDescent="0.25">
      <c r="A2427" s="4">
        <v>6095</v>
      </c>
      <c r="B2427" s="4" t="s">
        <v>1931</v>
      </c>
      <c r="C2427" s="3" t="s">
        <v>65</v>
      </c>
      <c r="D2427" s="4" t="s">
        <v>42</v>
      </c>
      <c r="E2427" s="3" t="s">
        <v>22</v>
      </c>
      <c r="F2427" s="4" t="s">
        <v>2167</v>
      </c>
      <c r="G2427" s="3" t="s">
        <v>1940</v>
      </c>
      <c r="H2427" s="5">
        <v>99</v>
      </c>
      <c r="I2427" s="5">
        <v>94.28</v>
      </c>
      <c r="J2427" s="6">
        <f t="shared" si="185"/>
        <v>0.47140000000000004</v>
      </c>
      <c r="K2427" s="3" t="s">
        <v>1933</v>
      </c>
      <c r="L2427" s="3" t="s">
        <v>1939</v>
      </c>
      <c r="M2427" s="7">
        <f t="shared" si="186"/>
        <v>0.28284000000000004</v>
      </c>
      <c r="N2427" s="7">
        <f t="shared" si="187"/>
        <v>7.0710000000000009E-2</v>
      </c>
      <c r="O2427" s="7">
        <f t="shared" si="188"/>
        <v>0.11785000000000001</v>
      </c>
      <c r="P2427" s="7">
        <f t="shared" si="189"/>
        <v>5.0063640220619376E-2</v>
      </c>
    </row>
    <row r="2428" spans="1:16" x14ac:dyDescent="0.25">
      <c r="A2428" s="4">
        <v>6095</v>
      </c>
      <c r="B2428" s="4" t="s">
        <v>1931</v>
      </c>
      <c r="C2428" s="3" t="s">
        <v>65</v>
      </c>
      <c r="D2428" s="4" t="s">
        <v>42</v>
      </c>
      <c r="E2428" s="3" t="s">
        <v>22</v>
      </c>
      <c r="F2428" s="4" t="s">
        <v>2168</v>
      </c>
      <c r="G2428" s="3" t="s">
        <v>1940</v>
      </c>
      <c r="H2428" s="5">
        <v>898.2</v>
      </c>
      <c r="I2428" s="5">
        <v>761.18</v>
      </c>
      <c r="J2428" s="6">
        <f t="shared" si="185"/>
        <v>3.8058999999999998</v>
      </c>
      <c r="K2428" s="3" t="s">
        <v>1933</v>
      </c>
      <c r="L2428" s="3" t="s">
        <v>1939</v>
      </c>
      <c r="M2428" s="7">
        <f t="shared" si="186"/>
        <v>2.2835399999999999</v>
      </c>
      <c r="N2428" s="7">
        <f t="shared" si="187"/>
        <v>0.57088499999999998</v>
      </c>
      <c r="O2428" s="7">
        <f t="shared" si="188"/>
        <v>0.95147499999999996</v>
      </c>
      <c r="P2428" s="7">
        <f t="shared" si="189"/>
        <v>0.18000998449775363</v>
      </c>
    </row>
    <row r="2429" spans="1:16" x14ac:dyDescent="0.25">
      <c r="A2429" s="4">
        <v>6095</v>
      </c>
      <c r="B2429" s="4" t="s">
        <v>1931</v>
      </c>
      <c r="C2429" s="3" t="s">
        <v>65</v>
      </c>
      <c r="D2429" s="4" t="s">
        <v>42</v>
      </c>
      <c r="E2429" s="3" t="s">
        <v>22</v>
      </c>
      <c r="F2429" s="4" t="s">
        <v>2169</v>
      </c>
      <c r="G2429" s="3" t="s">
        <v>1940</v>
      </c>
      <c r="H2429" s="5">
        <v>1000</v>
      </c>
      <c r="I2429" s="5">
        <v>952.4</v>
      </c>
      <c r="J2429" s="6">
        <f t="shared" si="185"/>
        <v>4.7619999999999996</v>
      </c>
      <c r="K2429" s="3" t="s">
        <v>1933</v>
      </c>
      <c r="L2429" s="3" t="s">
        <v>1939</v>
      </c>
      <c r="M2429" s="7">
        <f t="shared" si="186"/>
        <v>2.8571999999999997</v>
      </c>
      <c r="N2429" s="7">
        <f t="shared" si="187"/>
        <v>0.71429999999999993</v>
      </c>
      <c r="O2429" s="7">
        <f t="shared" si="188"/>
        <v>1.1904999999999999</v>
      </c>
      <c r="P2429" s="7">
        <f t="shared" si="189"/>
        <v>4.9979000419991593E-2</v>
      </c>
    </row>
    <row r="2430" spans="1:16" x14ac:dyDescent="0.25">
      <c r="A2430" s="4">
        <v>6095</v>
      </c>
      <c r="B2430" s="4" t="s">
        <v>1931</v>
      </c>
      <c r="C2430" s="3" t="s">
        <v>65</v>
      </c>
      <c r="D2430" s="4" t="s">
        <v>42</v>
      </c>
      <c r="E2430" s="3" t="s">
        <v>22</v>
      </c>
      <c r="F2430" s="4" t="s">
        <v>2170</v>
      </c>
      <c r="G2430" s="3" t="s">
        <v>35</v>
      </c>
      <c r="H2430" s="5">
        <v>9660.0999999999985</v>
      </c>
      <c r="I2430" s="5">
        <v>9200.119999999999</v>
      </c>
      <c r="J2430" s="6">
        <f t="shared" si="185"/>
        <v>73.600959999999986</v>
      </c>
      <c r="K2430" s="3" t="s">
        <v>1933</v>
      </c>
      <c r="L2430" s="3" t="s">
        <v>1939</v>
      </c>
      <c r="M2430" s="7">
        <f t="shared" si="186"/>
        <v>44.160575999999992</v>
      </c>
      <c r="N2430" s="7">
        <f t="shared" si="187"/>
        <v>11.040143999999998</v>
      </c>
      <c r="O2430" s="7">
        <f t="shared" si="188"/>
        <v>18.400239999999997</v>
      </c>
      <c r="P2430" s="7">
        <f t="shared" si="189"/>
        <v>4.9997173949904994E-2</v>
      </c>
    </row>
    <row r="2431" spans="1:16" x14ac:dyDescent="0.25">
      <c r="A2431" s="4">
        <v>6095</v>
      </c>
      <c r="B2431" s="4" t="s">
        <v>1931</v>
      </c>
      <c r="C2431" s="3" t="s">
        <v>65</v>
      </c>
      <c r="D2431" s="4" t="s">
        <v>42</v>
      </c>
      <c r="E2431" s="3" t="s">
        <v>22</v>
      </c>
      <c r="F2431" s="4" t="s">
        <v>2171</v>
      </c>
      <c r="G2431" s="3" t="s">
        <v>35</v>
      </c>
      <c r="H2431" s="5">
        <v>207</v>
      </c>
      <c r="I2431" s="5">
        <v>197.14</v>
      </c>
      <c r="J2431" s="6">
        <f t="shared" si="185"/>
        <v>0.98569999999999991</v>
      </c>
      <c r="K2431" s="3" t="s">
        <v>1933</v>
      </c>
      <c r="L2431" s="3" t="s">
        <v>1939</v>
      </c>
      <c r="M2431" s="7">
        <f t="shared" si="186"/>
        <v>0.59141999999999995</v>
      </c>
      <c r="N2431" s="7">
        <f t="shared" si="187"/>
        <v>0.14785499999999999</v>
      </c>
      <c r="O2431" s="7">
        <f t="shared" si="188"/>
        <v>0.24642499999999998</v>
      </c>
      <c r="P2431" s="7">
        <f t="shared" si="189"/>
        <v>5.0015217611849572E-2</v>
      </c>
    </row>
    <row r="2432" spans="1:16" x14ac:dyDescent="0.25">
      <c r="A2432" s="4">
        <v>6095</v>
      </c>
      <c r="B2432" s="4" t="s">
        <v>1931</v>
      </c>
      <c r="C2432" s="3" t="s">
        <v>65</v>
      </c>
      <c r="D2432" s="4" t="s">
        <v>42</v>
      </c>
      <c r="E2432" s="3" t="s">
        <v>22</v>
      </c>
      <c r="F2432" s="4" t="s">
        <v>2172</v>
      </c>
      <c r="G2432" s="3" t="s">
        <v>35</v>
      </c>
      <c r="H2432" s="5">
        <v>1290</v>
      </c>
      <c r="I2432" s="5">
        <v>1228.56</v>
      </c>
      <c r="J2432" s="6">
        <f t="shared" si="185"/>
        <v>6.1428000000000003</v>
      </c>
      <c r="K2432" s="3" t="s">
        <v>1933</v>
      </c>
      <c r="L2432" s="3" t="s">
        <v>1939</v>
      </c>
      <c r="M2432" s="7">
        <f t="shared" si="186"/>
        <v>3.6856800000000001</v>
      </c>
      <c r="N2432" s="7">
        <f t="shared" si="187"/>
        <v>0.92142000000000002</v>
      </c>
      <c r="O2432" s="7">
        <f t="shared" si="188"/>
        <v>1.5357000000000001</v>
      </c>
      <c r="P2432" s="7">
        <f t="shared" si="189"/>
        <v>5.000976753272135E-2</v>
      </c>
    </row>
    <row r="2433" spans="1:16" x14ac:dyDescent="0.25">
      <c r="A2433" s="4">
        <v>6095</v>
      </c>
      <c r="B2433" s="4" t="s">
        <v>1931</v>
      </c>
      <c r="C2433" s="3" t="s">
        <v>65</v>
      </c>
      <c r="D2433" s="4" t="s">
        <v>42</v>
      </c>
      <c r="E2433" s="3" t="s">
        <v>22</v>
      </c>
      <c r="F2433" s="4" t="s">
        <v>2173</v>
      </c>
      <c r="G2433" s="3" t="s">
        <v>35</v>
      </c>
      <c r="H2433" s="5">
        <v>1436.8</v>
      </c>
      <c r="I2433" s="5">
        <v>1217.6399999999999</v>
      </c>
      <c r="J2433" s="6">
        <f t="shared" si="185"/>
        <v>6.0881999999999996</v>
      </c>
      <c r="K2433" s="3" t="s">
        <v>1933</v>
      </c>
      <c r="L2433" s="3" t="s">
        <v>1939</v>
      </c>
      <c r="M2433" s="7">
        <f t="shared" si="186"/>
        <v>3.6529199999999995</v>
      </c>
      <c r="N2433" s="7">
        <f t="shared" si="187"/>
        <v>0.91322999999999988</v>
      </c>
      <c r="O2433" s="7">
        <f t="shared" si="188"/>
        <v>1.5220499999999999</v>
      </c>
      <c r="P2433" s="7">
        <f t="shared" si="189"/>
        <v>0.17998751683584646</v>
      </c>
    </row>
    <row r="2434" spans="1:16" x14ac:dyDescent="0.25">
      <c r="A2434" s="4">
        <v>6095</v>
      </c>
      <c r="B2434" s="4" t="s">
        <v>1931</v>
      </c>
      <c r="C2434" s="3" t="s">
        <v>65</v>
      </c>
      <c r="D2434" s="4" t="s">
        <v>42</v>
      </c>
      <c r="E2434" s="3" t="s">
        <v>22</v>
      </c>
      <c r="F2434" s="4" t="s">
        <v>2174</v>
      </c>
      <c r="G2434" s="3" t="s">
        <v>1940</v>
      </c>
      <c r="H2434" s="5">
        <v>9156.7999999999993</v>
      </c>
      <c r="I2434" s="5">
        <v>8720.74</v>
      </c>
      <c r="J2434" s="6">
        <f t="shared" ref="J2434:J2497" si="190">IF($E2434=$E$2,IF(H2434&lt;$W$3,0,IF(H2434&lt;=$W$4,I2434*0.2%,IF(H2434&lt;=$W$5,I2434*0.6%,I2434*1%))),IF($E2434=$E$15,IF(H2434&lt;=$W$7,I2434*0.5%,IF(H2434&lt;=$W$8,I2434*0.8%,I2434*1%)),""))</f>
        <v>69.765919999999994</v>
      </c>
      <c r="K2434" s="3" t="s">
        <v>1933</v>
      </c>
      <c r="L2434" s="3" t="s">
        <v>1939</v>
      </c>
      <c r="M2434" s="7">
        <f t="shared" ref="M2434:M2497" si="191">IF($L2434="-",$J2434*0.7,$J2434*0.6)</f>
        <v>41.859551999999994</v>
      </c>
      <c r="N2434" s="7">
        <f t="shared" ref="N2434:N2497" si="192">IF($L2434="-",$J2434*0.3,$J2434*0.15)</f>
        <v>10.464887999999998</v>
      </c>
      <c r="O2434" s="7">
        <f t="shared" ref="O2434:O2497" si="193">IF($L2434="-",0,$J2434*0.25)</f>
        <v>17.441479999999999</v>
      </c>
      <c r="P2434" s="7">
        <f t="shared" si="189"/>
        <v>5.0002637390863525E-2</v>
      </c>
    </row>
    <row r="2435" spans="1:16" x14ac:dyDescent="0.25">
      <c r="A2435" s="4">
        <v>6095</v>
      </c>
      <c r="B2435" s="4" t="s">
        <v>1931</v>
      </c>
      <c r="C2435" s="3" t="s">
        <v>65</v>
      </c>
      <c r="D2435" s="4" t="s">
        <v>314</v>
      </c>
      <c r="E2435" s="3" t="s">
        <v>22</v>
      </c>
      <c r="F2435" s="4" t="s">
        <v>2175</v>
      </c>
      <c r="G2435" s="3" t="s">
        <v>35</v>
      </c>
      <c r="H2435" s="5">
        <v>699</v>
      </c>
      <c r="I2435" s="5">
        <v>592.38</v>
      </c>
      <c r="J2435" s="6">
        <f t="shared" si="190"/>
        <v>2.9619</v>
      </c>
      <c r="K2435" s="3" t="s">
        <v>1933</v>
      </c>
      <c r="L2435" s="3" t="s">
        <v>1939</v>
      </c>
      <c r="M2435" s="7">
        <f t="shared" si="191"/>
        <v>1.7771399999999999</v>
      </c>
      <c r="N2435" s="7">
        <f t="shared" si="192"/>
        <v>0.44428499999999999</v>
      </c>
      <c r="O2435" s="7">
        <f t="shared" si="193"/>
        <v>0.74047499999999999</v>
      </c>
      <c r="P2435" s="7">
        <f t="shared" ref="P2435:P2498" si="194">H2435/I2435-1</f>
        <v>0.17998581991289386</v>
      </c>
    </row>
    <row r="2436" spans="1:16" x14ac:dyDescent="0.25">
      <c r="A2436" s="4">
        <v>6095</v>
      </c>
      <c r="B2436" s="4" t="s">
        <v>1931</v>
      </c>
      <c r="C2436" s="3" t="s">
        <v>65</v>
      </c>
      <c r="D2436" s="4" t="s">
        <v>314</v>
      </c>
      <c r="E2436" s="3" t="s">
        <v>22</v>
      </c>
      <c r="F2436" s="4" t="s">
        <v>2176</v>
      </c>
      <c r="G2436" s="3" t="s">
        <v>1941</v>
      </c>
      <c r="H2436" s="5">
        <v>1079.5</v>
      </c>
      <c r="I2436" s="5">
        <v>914.84</v>
      </c>
      <c r="J2436" s="6">
        <f t="shared" si="190"/>
        <v>4.5742000000000003</v>
      </c>
      <c r="K2436" s="3" t="s">
        <v>1933</v>
      </c>
      <c r="L2436" s="3" t="s">
        <v>1939</v>
      </c>
      <c r="M2436" s="7">
        <f t="shared" si="191"/>
        <v>2.7445200000000001</v>
      </c>
      <c r="N2436" s="7">
        <f t="shared" si="192"/>
        <v>0.68613000000000002</v>
      </c>
      <c r="O2436" s="7">
        <f t="shared" si="193"/>
        <v>1.1435500000000001</v>
      </c>
      <c r="P2436" s="7">
        <f t="shared" si="194"/>
        <v>0.17998775742206274</v>
      </c>
    </row>
    <row r="2437" spans="1:16" x14ac:dyDescent="0.25">
      <c r="A2437" s="4">
        <v>6095</v>
      </c>
      <c r="B2437" s="4" t="s">
        <v>1931</v>
      </c>
      <c r="C2437" s="3" t="s">
        <v>65</v>
      </c>
      <c r="D2437" s="4" t="s">
        <v>314</v>
      </c>
      <c r="E2437" s="3" t="s">
        <v>22</v>
      </c>
      <c r="F2437" s="4" t="s">
        <v>2177</v>
      </c>
      <c r="G2437" s="3" t="s">
        <v>1941</v>
      </c>
      <c r="H2437" s="5">
        <v>4598.7</v>
      </c>
      <c r="I2437" s="5">
        <v>3897.2000000000003</v>
      </c>
      <c r="J2437" s="6">
        <f t="shared" si="190"/>
        <v>19.486000000000001</v>
      </c>
      <c r="K2437" s="3" t="s">
        <v>1933</v>
      </c>
      <c r="L2437" s="3" t="s">
        <v>1939</v>
      </c>
      <c r="M2437" s="7">
        <f t="shared" si="191"/>
        <v>11.691599999999999</v>
      </c>
      <c r="N2437" s="7">
        <f t="shared" si="192"/>
        <v>2.9228999999999998</v>
      </c>
      <c r="O2437" s="7">
        <f t="shared" si="193"/>
        <v>4.8715000000000002</v>
      </c>
      <c r="P2437" s="7">
        <f t="shared" si="194"/>
        <v>0.18000102637791215</v>
      </c>
    </row>
    <row r="2438" spans="1:16" x14ac:dyDescent="0.25">
      <c r="A2438" s="4">
        <v>6095</v>
      </c>
      <c r="B2438" s="4" t="s">
        <v>1931</v>
      </c>
      <c r="C2438" s="3" t="s">
        <v>65</v>
      </c>
      <c r="D2438" s="4" t="s">
        <v>314</v>
      </c>
      <c r="E2438" s="3" t="s">
        <v>22</v>
      </c>
      <c r="F2438" s="4" t="s">
        <v>2178</v>
      </c>
      <c r="G2438" s="3" t="s">
        <v>1941</v>
      </c>
      <c r="H2438" s="5">
        <v>698</v>
      </c>
      <c r="I2438" s="5">
        <v>664.76</v>
      </c>
      <c r="J2438" s="6">
        <f t="shared" si="190"/>
        <v>3.3237999999999999</v>
      </c>
      <c r="K2438" s="3" t="s">
        <v>1933</v>
      </c>
      <c r="L2438" s="3" t="s">
        <v>1939</v>
      </c>
      <c r="M2438" s="7">
        <f t="shared" si="191"/>
        <v>1.9942799999999998</v>
      </c>
      <c r="N2438" s="7">
        <f t="shared" si="192"/>
        <v>0.49856999999999996</v>
      </c>
      <c r="O2438" s="7">
        <f t="shared" si="193"/>
        <v>0.83094999999999997</v>
      </c>
      <c r="P2438" s="7">
        <f t="shared" si="194"/>
        <v>5.0003008604609267E-2</v>
      </c>
    </row>
    <row r="2439" spans="1:16" x14ac:dyDescent="0.25">
      <c r="A2439" s="4">
        <v>6095</v>
      </c>
      <c r="B2439" s="4" t="s">
        <v>1931</v>
      </c>
      <c r="C2439" s="3" t="s">
        <v>65</v>
      </c>
      <c r="D2439" s="4" t="s">
        <v>314</v>
      </c>
      <c r="E2439" s="3" t="s">
        <v>22</v>
      </c>
      <c r="F2439" s="4" t="s">
        <v>2179</v>
      </c>
      <c r="G2439" s="3" t="s">
        <v>1941</v>
      </c>
      <c r="H2439" s="5">
        <v>4140.25</v>
      </c>
      <c r="I2439" s="5">
        <v>3869.77</v>
      </c>
      <c r="J2439" s="6">
        <f t="shared" si="190"/>
        <v>19.348849999999999</v>
      </c>
      <c r="K2439" s="3" t="s">
        <v>1933</v>
      </c>
      <c r="L2439" s="3" t="s">
        <v>1939</v>
      </c>
      <c r="M2439" s="7">
        <f t="shared" si="191"/>
        <v>11.609309999999999</v>
      </c>
      <c r="N2439" s="7">
        <f t="shared" si="192"/>
        <v>2.9023274999999997</v>
      </c>
      <c r="O2439" s="7">
        <f t="shared" si="193"/>
        <v>4.8372124999999997</v>
      </c>
      <c r="P2439" s="7">
        <f t="shared" si="194"/>
        <v>6.9895626871881333E-2</v>
      </c>
    </row>
    <row r="2440" spans="1:16" x14ac:dyDescent="0.25">
      <c r="A2440" s="4">
        <v>6095</v>
      </c>
      <c r="B2440" s="4" t="s">
        <v>1931</v>
      </c>
      <c r="C2440" s="3" t="s">
        <v>65</v>
      </c>
      <c r="D2440" s="4" t="s">
        <v>314</v>
      </c>
      <c r="E2440" s="3" t="s">
        <v>22</v>
      </c>
      <c r="F2440" s="4" t="s">
        <v>2180</v>
      </c>
      <c r="G2440" s="3" t="s">
        <v>1941</v>
      </c>
      <c r="H2440" s="5">
        <v>168.3</v>
      </c>
      <c r="I2440" s="5">
        <v>142.62</v>
      </c>
      <c r="J2440" s="6">
        <f t="shared" si="190"/>
        <v>0.71310000000000007</v>
      </c>
      <c r="K2440" s="3" t="s">
        <v>1933</v>
      </c>
      <c r="L2440" s="3" t="s">
        <v>1939</v>
      </c>
      <c r="M2440" s="7">
        <f t="shared" si="191"/>
        <v>0.42786000000000002</v>
      </c>
      <c r="N2440" s="7">
        <f t="shared" si="192"/>
        <v>0.106965</v>
      </c>
      <c r="O2440" s="7">
        <f t="shared" si="193"/>
        <v>0.17827500000000002</v>
      </c>
      <c r="P2440" s="7">
        <f t="shared" si="194"/>
        <v>0.18005889777029882</v>
      </c>
    </row>
    <row r="2441" spans="1:16" x14ac:dyDescent="0.25">
      <c r="A2441" s="4">
        <v>6095</v>
      </c>
      <c r="B2441" s="4" t="s">
        <v>1931</v>
      </c>
      <c r="C2441" s="3" t="s">
        <v>65</v>
      </c>
      <c r="D2441" s="4" t="s">
        <v>314</v>
      </c>
      <c r="E2441" s="3" t="s">
        <v>22</v>
      </c>
      <c r="F2441" s="4" t="s">
        <v>2181</v>
      </c>
      <c r="G2441" s="3" t="s">
        <v>35</v>
      </c>
      <c r="H2441" s="5">
        <v>764.1</v>
      </c>
      <c r="I2441" s="5">
        <v>727.72</v>
      </c>
      <c r="J2441" s="6">
        <f t="shared" si="190"/>
        <v>3.6386000000000003</v>
      </c>
      <c r="K2441" s="3" t="s">
        <v>1933</v>
      </c>
      <c r="L2441" s="3" t="s">
        <v>1939</v>
      </c>
      <c r="M2441" s="7">
        <f t="shared" si="191"/>
        <v>2.18316</v>
      </c>
      <c r="N2441" s="7">
        <f t="shared" si="192"/>
        <v>0.54579</v>
      </c>
      <c r="O2441" s="7">
        <f t="shared" si="193"/>
        <v>0.90965000000000007</v>
      </c>
      <c r="P2441" s="7">
        <f t="shared" si="194"/>
        <v>4.9991755070631472E-2</v>
      </c>
    </row>
    <row r="2442" spans="1:16" x14ac:dyDescent="0.25">
      <c r="A2442" s="4">
        <v>6095</v>
      </c>
      <c r="B2442" s="4" t="s">
        <v>1931</v>
      </c>
      <c r="C2442" s="3" t="s">
        <v>65</v>
      </c>
      <c r="D2442" s="4" t="s">
        <v>314</v>
      </c>
      <c r="E2442" s="3" t="s">
        <v>22</v>
      </c>
      <c r="F2442" s="4" t="s">
        <v>2182</v>
      </c>
      <c r="G2442" s="3" t="s">
        <v>1941</v>
      </c>
      <c r="H2442" s="5">
        <v>7293.75</v>
      </c>
      <c r="I2442" s="5">
        <v>6946.43</v>
      </c>
      <c r="J2442" s="6">
        <f t="shared" si="190"/>
        <v>55.571440000000003</v>
      </c>
      <c r="K2442" s="3" t="s">
        <v>1933</v>
      </c>
      <c r="L2442" s="3" t="s">
        <v>1939</v>
      </c>
      <c r="M2442" s="7">
        <f t="shared" si="191"/>
        <v>33.342863999999999</v>
      </c>
      <c r="N2442" s="7">
        <f t="shared" si="192"/>
        <v>8.3357159999999997</v>
      </c>
      <c r="O2442" s="7">
        <f t="shared" si="193"/>
        <v>13.892860000000001</v>
      </c>
      <c r="P2442" s="7">
        <f t="shared" si="194"/>
        <v>4.9999784061740993E-2</v>
      </c>
    </row>
    <row r="2443" spans="1:16" x14ac:dyDescent="0.25">
      <c r="A2443" s="4">
        <v>6095</v>
      </c>
      <c r="B2443" s="4" t="s">
        <v>1931</v>
      </c>
      <c r="C2443" s="3" t="s">
        <v>65</v>
      </c>
      <c r="D2443" s="4" t="s">
        <v>314</v>
      </c>
      <c r="E2443" s="3" t="s">
        <v>22</v>
      </c>
      <c r="F2443" s="4" t="s">
        <v>2183</v>
      </c>
      <c r="G2443" s="3" t="s">
        <v>1941</v>
      </c>
      <c r="H2443" s="5">
        <v>3004.55</v>
      </c>
      <c r="I2443" s="5">
        <v>2740.63</v>
      </c>
      <c r="J2443" s="6">
        <f t="shared" si="190"/>
        <v>13.703150000000001</v>
      </c>
      <c r="K2443" s="3" t="s">
        <v>1933</v>
      </c>
      <c r="L2443" s="3" t="s">
        <v>1939</v>
      </c>
      <c r="M2443" s="7">
        <f t="shared" si="191"/>
        <v>8.2218900000000001</v>
      </c>
      <c r="N2443" s="7">
        <f t="shared" si="192"/>
        <v>2.0554725</v>
      </c>
      <c r="O2443" s="7">
        <f t="shared" si="193"/>
        <v>3.4257875000000002</v>
      </c>
      <c r="P2443" s="7">
        <f t="shared" si="194"/>
        <v>9.6299026136326349E-2</v>
      </c>
    </row>
    <row r="2444" spans="1:16" x14ac:dyDescent="0.25">
      <c r="A2444" s="4">
        <v>6095</v>
      </c>
      <c r="B2444" s="4" t="s">
        <v>1931</v>
      </c>
      <c r="C2444" s="3" t="s">
        <v>65</v>
      </c>
      <c r="D2444" s="4" t="s">
        <v>314</v>
      </c>
      <c r="E2444" s="3" t="s">
        <v>22</v>
      </c>
      <c r="F2444" s="4" t="s">
        <v>2184</v>
      </c>
      <c r="G2444" s="3" t="s">
        <v>1941</v>
      </c>
      <c r="H2444" s="5">
        <v>2249.1</v>
      </c>
      <c r="I2444" s="5">
        <v>1906.02</v>
      </c>
      <c r="J2444" s="6">
        <f t="shared" si="190"/>
        <v>9.5301000000000009</v>
      </c>
      <c r="K2444" s="3" t="s">
        <v>1933</v>
      </c>
      <c r="L2444" s="3" t="s">
        <v>1939</v>
      </c>
      <c r="M2444" s="7">
        <f t="shared" si="191"/>
        <v>5.7180600000000004</v>
      </c>
      <c r="N2444" s="7">
        <f t="shared" si="192"/>
        <v>1.4295150000000001</v>
      </c>
      <c r="O2444" s="7">
        <f t="shared" si="193"/>
        <v>2.3825250000000002</v>
      </c>
      <c r="P2444" s="7">
        <f t="shared" si="194"/>
        <v>0.17999811124752108</v>
      </c>
    </row>
    <row r="2445" spans="1:16" x14ac:dyDescent="0.25">
      <c r="A2445" s="4">
        <v>6095</v>
      </c>
      <c r="B2445" s="4" t="s">
        <v>1931</v>
      </c>
      <c r="C2445" s="3" t="s">
        <v>65</v>
      </c>
      <c r="D2445" s="4" t="s">
        <v>314</v>
      </c>
      <c r="E2445" s="3" t="s">
        <v>22</v>
      </c>
      <c r="F2445" s="4" t="s">
        <v>2185</v>
      </c>
      <c r="G2445" s="3" t="s">
        <v>35</v>
      </c>
      <c r="H2445" s="5">
        <v>610</v>
      </c>
      <c r="I2445" s="5">
        <v>529.02</v>
      </c>
      <c r="J2445" s="6">
        <f t="shared" si="190"/>
        <v>2.6450999999999998</v>
      </c>
      <c r="K2445" s="3" t="s">
        <v>1933</v>
      </c>
      <c r="L2445" s="3" t="s">
        <v>1939</v>
      </c>
      <c r="M2445" s="7">
        <f t="shared" si="191"/>
        <v>1.5870599999999999</v>
      </c>
      <c r="N2445" s="7">
        <f t="shared" si="192"/>
        <v>0.39676499999999998</v>
      </c>
      <c r="O2445" s="7">
        <f t="shared" si="193"/>
        <v>0.66127499999999995</v>
      </c>
      <c r="P2445" s="7">
        <f t="shared" si="194"/>
        <v>0.15307549809080956</v>
      </c>
    </row>
    <row r="2446" spans="1:16" x14ac:dyDescent="0.25">
      <c r="A2446" s="4">
        <v>6095</v>
      </c>
      <c r="B2446" s="4" t="s">
        <v>1931</v>
      </c>
      <c r="C2446" s="3" t="s">
        <v>65</v>
      </c>
      <c r="D2446" s="4" t="s">
        <v>314</v>
      </c>
      <c r="E2446" s="3" t="s">
        <v>22</v>
      </c>
      <c r="F2446" s="4" t="s">
        <v>2186</v>
      </c>
      <c r="G2446" s="3" t="s">
        <v>35</v>
      </c>
      <c r="H2446" s="5">
        <v>399</v>
      </c>
      <c r="I2446" s="5">
        <v>380</v>
      </c>
      <c r="J2446" s="6">
        <f t="shared" si="190"/>
        <v>1.9000000000000001</v>
      </c>
      <c r="K2446" s="3" t="s">
        <v>1933</v>
      </c>
      <c r="L2446" s="3" t="s">
        <v>1939</v>
      </c>
      <c r="M2446" s="7">
        <f t="shared" si="191"/>
        <v>1.1400000000000001</v>
      </c>
      <c r="N2446" s="7">
        <f t="shared" si="192"/>
        <v>0.28500000000000003</v>
      </c>
      <c r="O2446" s="7">
        <f t="shared" si="193"/>
        <v>0.47500000000000003</v>
      </c>
      <c r="P2446" s="7">
        <f t="shared" si="194"/>
        <v>5.0000000000000044E-2</v>
      </c>
    </row>
    <row r="2447" spans="1:16" x14ac:dyDescent="0.25">
      <c r="A2447" s="4">
        <v>6095</v>
      </c>
      <c r="B2447" s="4" t="s">
        <v>1931</v>
      </c>
      <c r="C2447" s="3" t="s">
        <v>65</v>
      </c>
      <c r="D2447" s="4" t="s">
        <v>314</v>
      </c>
      <c r="E2447" s="3" t="s">
        <v>22</v>
      </c>
      <c r="F2447" s="4" t="s">
        <v>2187</v>
      </c>
      <c r="G2447" s="3" t="s">
        <v>1941</v>
      </c>
      <c r="H2447" s="5">
        <v>3395</v>
      </c>
      <c r="I2447" s="5">
        <v>2877.12</v>
      </c>
      <c r="J2447" s="6">
        <f t="shared" si="190"/>
        <v>14.3856</v>
      </c>
      <c r="K2447" s="3" t="s">
        <v>1933</v>
      </c>
      <c r="L2447" s="3" t="s">
        <v>1939</v>
      </c>
      <c r="M2447" s="7">
        <f t="shared" si="191"/>
        <v>8.631359999999999</v>
      </c>
      <c r="N2447" s="7">
        <f t="shared" si="192"/>
        <v>2.1578399999999998</v>
      </c>
      <c r="O2447" s="7">
        <f t="shared" si="193"/>
        <v>3.5964</v>
      </c>
      <c r="P2447" s="7">
        <f t="shared" si="194"/>
        <v>0.17999944388833278</v>
      </c>
    </row>
    <row r="2448" spans="1:16" x14ac:dyDescent="0.25">
      <c r="A2448" s="4">
        <v>6095</v>
      </c>
      <c r="B2448" s="4" t="s">
        <v>1931</v>
      </c>
      <c r="C2448" s="3" t="s">
        <v>65</v>
      </c>
      <c r="D2448" s="4" t="s">
        <v>314</v>
      </c>
      <c r="E2448" s="3" t="s">
        <v>22</v>
      </c>
      <c r="F2448" s="4" t="s">
        <v>2188</v>
      </c>
      <c r="G2448" s="3" t="s">
        <v>1941</v>
      </c>
      <c r="H2448" s="5">
        <v>4440.4399999999996</v>
      </c>
      <c r="I2448" s="5">
        <v>4229</v>
      </c>
      <c r="J2448" s="6">
        <f t="shared" si="190"/>
        <v>21.145</v>
      </c>
      <c r="K2448" s="3" t="s">
        <v>1933</v>
      </c>
      <c r="L2448" s="3" t="s">
        <v>1939</v>
      </c>
      <c r="M2448" s="7">
        <f t="shared" si="191"/>
        <v>12.686999999999999</v>
      </c>
      <c r="N2448" s="7">
        <f t="shared" si="192"/>
        <v>3.1717499999999998</v>
      </c>
      <c r="O2448" s="7">
        <f t="shared" si="193"/>
        <v>5.2862499999999999</v>
      </c>
      <c r="P2448" s="7">
        <f t="shared" si="194"/>
        <v>4.999763537479307E-2</v>
      </c>
    </row>
    <row r="2449" spans="1:16" x14ac:dyDescent="0.25">
      <c r="A2449" s="4">
        <v>6095</v>
      </c>
      <c r="B2449" s="4" t="s">
        <v>1931</v>
      </c>
      <c r="C2449" s="3" t="s">
        <v>65</v>
      </c>
      <c r="D2449" s="4" t="s">
        <v>45</v>
      </c>
      <c r="E2449" s="3" t="s">
        <v>18</v>
      </c>
      <c r="F2449" s="4" t="s">
        <v>2189</v>
      </c>
      <c r="G2449" s="3" t="s">
        <v>1940</v>
      </c>
      <c r="H2449" s="5">
        <v>1500</v>
      </c>
      <c r="I2449" s="5">
        <v>1271.18</v>
      </c>
      <c r="J2449" s="6">
        <f t="shared" si="190"/>
        <v>0</v>
      </c>
      <c r="K2449" s="3" t="s">
        <v>1933</v>
      </c>
      <c r="L2449" s="3" t="s">
        <v>1934</v>
      </c>
      <c r="M2449" s="7">
        <f t="shared" si="191"/>
        <v>0</v>
      </c>
      <c r="N2449" s="7">
        <f t="shared" si="192"/>
        <v>0</v>
      </c>
      <c r="O2449" s="7">
        <f t="shared" si="193"/>
        <v>0</v>
      </c>
      <c r="P2449" s="7">
        <f t="shared" si="194"/>
        <v>0.18000597869695878</v>
      </c>
    </row>
    <row r="2450" spans="1:16" x14ac:dyDescent="0.25">
      <c r="A2450" s="4">
        <v>6095</v>
      </c>
      <c r="B2450" s="4" t="s">
        <v>1931</v>
      </c>
      <c r="C2450" s="3" t="s">
        <v>65</v>
      </c>
      <c r="D2450" s="4" t="s">
        <v>45</v>
      </c>
      <c r="E2450" s="3" t="s">
        <v>22</v>
      </c>
      <c r="F2450" s="4" t="s">
        <v>2190</v>
      </c>
      <c r="G2450" s="3" t="s">
        <v>35</v>
      </c>
      <c r="H2450" s="5">
        <v>590.75</v>
      </c>
      <c r="I2450" s="5">
        <v>500.63</v>
      </c>
      <c r="J2450" s="6">
        <f t="shared" si="190"/>
        <v>2.5031500000000002</v>
      </c>
      <c r="K2450" s="3" t="s">
        <v>1933</v>
      </c>
      <c r="L2450" s="3" t="s">
        <v>1939</v>
      </c>
      <c r="M2450" s="7">
        <f t="shared" si="191"/>
        <v>1.5018900000000002</v>
      </c>
      <c r="N2450" s="7">
        <f t="shared" si="192"/>
        <v>0.37547250000000004</v>
      </c>
      <c r="O2450" s="7">
        <f t="shared" si="193"/>
        <v>0.62578750000000005</v>
      </c>
      <c r="P2450" s="7">
        <f t="shared" si="194"/>
        <v>0.18001318338893002</v>
      </c>
    </row>
    <row r="2451" spans="1:16" x14ac:dyDescent="0.25">
      <c r="A2451" s="4">
        <v>6095</v>
      </c>
      <c r="B2451" s="4" t="s">
        <v>1931</v>
      </c>
      <c r="C2451" s="3" t="s">
        <v>65</v>
      </c>
      <c r="D2451" s="4" t="s">
        <v>45</v>
      </c>
      <c r="E2451" s="3" t="s">
        <v>22</v>
      </c>
      <c r="F2451" s="4" t="s">
        <v>2191</v>
      </c>
      <c r="G2451" s="3" t="s">
        <v>35</v>
      </c>
      <c r="H2451" s="5">
        <v>1499</v>
      </c>
      <c r="I2451" s="5">
        <v>1270.3399999999999</v>
      </c>
      <c r="J2451" s="6">
        <f t="shared" si="190"/>
        <v>6.3517000000000001</v>
      </c>
      <c r="K2451" s="3" t="s">
        <v>1933</v>
      </c>
      <c r="L2451" s="3" t="s">
        <v>1939</v>
      </c>
      <c r="M2451" s="7">
        <f t="shared" si="191"/>
        <v>3.8110200000000001</v>
      </c>
      <c r="N2451" s="7">
        <f t="shared" si="192"/>
        <v>0.95275500000000002</v>
      </c>
      <c r="O2451" s="7">
        <f t="shared" si="193"/>
        <v>1.587925</v>
      </c>
      <c r="P2451" s="7">
        <f t="shared" si="194"/>
        <v>0.17999905537100314</v>
      </c>
    </row>
    <row r="2452" spans="1:16" x14ac:dyDescent="0.25">
      <c r="A2452" s="4">
        <v>6095</v>
      </c>
      <c r="B2452" s="4" t="s">
        <v>1931</v>
      </c>
      <c r="C2452" s="3" t="s">
        <v>65</v>
      </c>
      <c r="D2452" s="4" t="s">
        <v>45</v>
      </c>
      <c r="E2452" s="3" t="s">
        <v>22</v>
      </c>
      <c r="F2452" s="4" t="s">
        <v>2192</v>
      </c>
      <c r="G2452" s="3" t="s">
        <v>1940</v>
      </c>
      <c r="H2452" s="5">
        <v>11041.5</v>
      </c>
      <c r="I2452" s="5">
        <v>9357.2000000000007</v>
      </c>
      <c r="J2452" s="6">
        <f t="shared" si="190"/>
        <v>93.572000000000003</v>
      </c>
      <c r="K2452" s="3" t="s">
        <v>1933</v>
      </c>
      <c r="L2452" s="3" t="s">
        <v>1939</v>
      </c>
      <c r="M2452" s="7">
        <f t="shared" si="191"/>
        <v>56.1432</v>
      </c>
      <c r="N2452" s="7">
        <f t="shared" si="192"/>
        <v>14.0358</v>
      </c>
      <c r="O2452" s="7">
        <f t="shared" si="193"/>
        <v>23.393000000000001</v>
      </c>
      <c r="P2452" s="7">
        <f t="shared" si="194"/>
        <v>0.18000042747830536</v>
      </c>
    </row>
    <row r="2453" spans="1:16" x14ac:dyDescent="0.25">
      <c r="A2453" s="4">
        <v>6095</v>
      </c>
      <c r="B2453" s="4" t="s">
        <v>1931</v>
      </c>
      <c r="C2453" s="3" t="s">
        <v>65</v>
      </c>
      <c r="D2453" s="4" t="s">
        <v>45</v>
      </c>
      <c r="E2453" s="3" t="s">
        <v>22</v>
      </c>
      <c r="F2453" s="4" t="s">
        <v>2193</v>
      </c>
      <c r="G2453" s="3" t="s">
        <v>1940</v>
      </c>
      <c r="H2453" s="5">
        <v>531.25</v>
      </c>
      <c r="I2453" s="5">
        <v>450.21</v>
      </c>
      <c r="J2453" s="6">
        <f t="shared" si="190"/>
        <v>2.2510499999999998</v>
      </c>
      <c r="K2453" s="3" t="s">
        <v>1933</v>
      </c>
      <c r="L2453" s="3" t="s">
        <v>1939</v>
      </c>
      <c r="M2453" s="7">
        <f t="shared" si="191"/>
        <v>1.3506299999999998</v>
      </c>
      <c r="N2453" s="7">
        <f t="shared" si="192"/>
        <v>0.33765749999999994</v>
      </c>
      <c r="O2453" s="7">
        <f t="shared" si="193"/>
        <v>0.56276249999999994</v>
      </c>
      <c r="P2453" s="7">
        <f t="shared" si="194"/>
        <v>0.18000488660847158</v>
      </c>
    </row>
    <row r="2454" spans="1:16" x14ac:dyDescent="0.25">
      <c r="A2454" s="4">
        <v>6095</v>
      </c>
      <c r="B2454" s="4" t="s">
        <v>1931</v>
      </c>
      <c r="C2454" s="3" t="s">
        <v>65</v>
      </c>
      <c r="D2454" s="4" t="s">
        <v>45</v>
      </c>
      <c r="E2454" s="3" t="s">
        <v>22</v>
      </c>
      <c r="F2454" s="4" t="s">
        <v>2194</v>
      </c>
      <c r="G2454" s="3" t="s">
        <v>35</v>
      </c>
      <c r="H2454" s="5">
        <v>379</v>
      </c>
      <c r="I2454" s="5">
        <v>360.96</v>
      </c>
      <c r="J2454" s="6">
        <f t="shared" si="190"/>
        <v>1.8048</v>
      </c>
      <c r="K2454" s="3" t="s">
        <v>1933</v>
      </c>
      <c r="L2454" s="3" t="s">
        <v>1939</v>
      </c>
      <c r="M2454" s="7">
        <f t="shared" si="191"/>
        <v>1.0828799999999998</v>
      </c>
      <c r="N2454" s="7">
        <f t="shared" si="192"/>
        <v>0.27071999999999996</v>
      </c>
      <c r="O2454" s="7">
        <f t="shared" si="193"/>
        <v>0.45119999999999999</v>
      </c>
      <c r="P2454" s="7">
        <f t="shared" si="194"/>
        <v>4.997783687943258E-2</v>
      </c>
    </row>
    <row r="2455" spans="1:16" x14ac:dyDescent="0.25">
      <c r="A2455" s="4">
        <v>6095</v>
      </c>
      <c r="B2455" s="4" t="s">
        <v>1931</v>
      </c>
      <c r="C2455" s="3" t="s">
        <v>65</v>
      </c>
      <c r="D2455" s="4" t="s">
        <v>45</v>
      </c>
      <c r="E2455" s="3" t="s">
        <v>22</v>
      </c>
      <c r="F2455" s="4" t="s">
        <v>2195</v>
      </c>
      <c r="G2455" s="3" t="s">
        <v>1940</v>
      </c>
      <c r="H2455" s="5">
        <v>1027</v>
      </c>
      <c r="I2455" s="5">
        <v>960.3599999999999</v>
      </c>
      <c r="J2455" s="6">
        <f t="shared" si="190"/>
        <v>4.8017999999999992</v>
      </c>
      <c r="K2455" s="3" t="s">
        <v>1933</v>
      </c>
      <c r="L2455" s="3" t="s">
        <v>1939</v>
      </c>
      <c r="M2455" s="7">
        <f t="shared" si="191"/>
        <v>2.8810799999999994</v>
      </c>
      <c r="N2455" s="7">
        <f t="shared" si="192"/>
        <v>0.72026999999999985</v>
      </c>
      <c r="O2455" s="7">
        <f t="shared" si="193"/>
        <v>1.2004499999999998</v>
      </c>
      <c r="P2455" s="7">
        <f t="shared" si="194"/>
        <v>6.9390645174726151E-2</v>
      </c>
    </row>
    <row r="2456" spans="1:16" x14ac:dyDescent="0.25">
      <c r="A2456" s="4">
        <v>6095</v>
      </c>
      <c r="B2456" s="4" t="s">
        <v>1931</v>
      </c>
      <c r="C2456" s="3" t="s">
        <v>65</v>
      </c>
      <c r="D2456" s="4" t="s">
        <v>45</v>
      </c>
      <c r="E2456" s="3" t="s">
        <v>22</v>
      </c>
      <c r="F2456" s="4" t="s">
        <v>2196</v>
      </c>
      <c r="G2456" s="3" t="s">
        <v>35</v>
      </c>
      <c r="H2456" s="5">
        <v>324.5</v>
      </c>
      <c r="I2456" s="5">
        <v>309.06</v>
      </c>
      <c r="J2456" s="6">
        <f t="shared" si="190"/>
        <v>1.5453000000000001</v>
      </c>
      <c r="K2456" s="3" t="s">
        <v>1933</v>
      </c>
      <c r="L2456" s="3" t="s">
        <v>1939</v>
      </c>
      <c r="M2456" s="7">
        <f t="shared" si="191"/>
        <v>0.92718</v>
      </c>
      <c r="N2456" s="7">
        <f t="shared" si="192"/>
        <v>0.231795</v>
      </c>
      <c r="O2456" s="7">
        <f t="shared" si="193"/>
        <v>0.38632500000000003</v>
      </c>
      <c r="P2456" s="7">
        <f t="shared" si="194"/>
        <v>4.9957936970167705E-2</v>
      </c>
    </row>
    <row r="2457" spans="1:16" x14ac:dyDescent="0.25">
      <c r="A2457" s="4">
        <v>6095</v>
      </c>
      <c r="B2457" s="4" t="s">
        <v>1931</v>
      </c>
      <c r="C2457" s="3" t="s">
        <v>65</v>
      </c>
      <c r="D2457" s="4" t="s">
        <v>45</v>
      </c>
      <c r="E2457" s="3" t="s">
        <v>22</v>
      </c>
      <c r="F2457" s="4" t="s">
        <v>2197</v>
      </c>
      <c r="G2457" s="3" t="s">
        <v>35</v>
      </c>
      <c r="H2457" s="5">
        <v>446.4</v>
      </c>
      <c r="I2457" s="5">
        <v>425.14</v>
      </c>
      <c r="J2457" s="6">
        <f t="shared" si="190"/>
        <v>2.1257000000000001</v>
      </c>
      <c r="K2457" s="3" t="s">
        <v>1933</v>
      </c>
      <c r="L2457" s="3" t="s">
        <v>1939</v>
      </c>
      <c r="M2457" s="7">
        <f t="shared" si="191"/>
        <v>1.27542</v>
      </c>
      <c r="N2457" s="7">
        <f t="shared" si="192"/>
        <v>0.318855</v>
      </c>
      <c r="O2457" s="7">
        <f t="shared" si="193"/>
        <v>0.53142500000000004</v>
      </c>
      <c r="P2457" s="7">
        <f t="shared" si="194"/>
        <v>5.0007056499035585E-2</v>
      </c>
    </row>
    <row r="2458" spans="1:16" x14ac:dyDescent="0.25">
      <c r="A2458" s="4">
        <v>6095</v>
      </c>
      <c r="B2458" s="4" t="s">
        <v>1931</v>
      </c>
      <c r="C2458" s="3" t="s">
        <v>65</v>
      </c>
      <c r="D2458" s="4" t="s">
        <v>45</v>
      </c>
      <c r="E2458" s="3" t="s">
        <v>22</v>
      </c>
      <c r="F2458" s="4" t="s">
        <v>2198</v>
      </c>
      <c r="G2458" s="3" t="s">
        <v>35</v>
      </c>
      <c r="H2458" s="5">
        <v>7714.05</v>
      </c>
      <c r="I2458" s="5">
        <v>7158.8099999999995</v>
      </c>
      <c r="J2458" s="6">
        <f t="shared" si="190"/>
        <v>57.270479999999999</v>
      </c>
      <c r="K2458" s="3" t="s">
        <v>1933</v>
      </c>
      <c r="L2458" s="3" t="s">
        <v>1939</v>
      </c>
      <c r="M2458" s="7">
        <f t="shared" si="191"/>
        <v>34.362287999999999</v>
      </c>
      <c r="N2458" s="7">
        <f t="shared" si="192"/>
        <v>8.5905719999999999</v>
      </c>
      <c r="O2458" s="7">
        <f t="shared" si="193"/>
        <v>14.31762</v>
      </c>
      <c r="P2458" s="7">
        <f t="shared" si="194"/>
        <v>7.7560376654779217E-2</v>
      </c>
    </row>
    <row r="2459" spans="1:16" x14ac:dyDescent="0.25">
      <c r="A2459" s="4">
        <v>6095</v>
      </c>
      <c r="B2459" s="4" t="s">
        <v>1931</v>
      </c>
      <c r="C2459" s="3" t="s">
        <v>65</v>
      </c>
      <c r="D2459" s="4" t="s">
        <v>45</v>
      </c>
      <c r="E2459" s="3" t="s">
        <v>22</v>
      </c>
      <c r="F2459" s="4" t="s">
        <v>2199</v>
      </c>
      <c r="G2459" s="3" t="s">
        <v>2032</v>
      </c>
      <c r="H2459" s="5">
        <v>500</v>
      </c>
      <c r="I2459" s="5">
        <v>423.72</v>
      </c>
      <c r="J2459" s="6">
        <f t="shared" si="190"/>
        <v>2.1186000000000003</v>
      </c>
      <c r="K2459" s="3" t="s">
        <v>1933</v>
      </c>
      <c r="L2459" s="3" t="s">
        <v>1939</v>
      </c>
      <c r="M2459" s="7">
        <f t="shared" si="191"/>
        <v>1.2711600000000001</v>
      </c>
      <c r="N2459" s="7">
        <f t="shared" si="192"/>
        <v>0.31779000000000002</v>
      </c>
      <c r="O2459" s="7">
        <f t="shared" si="193"/>
        <v>0.52965000000000007</v>
      </c>
      <c r="P2459" s="7">
        <f t="shared" si="194"/>
        <v>0.18002454451052574</v>
      </c>
    </row>
    <row r="2460" spans="1:16" x14ac:dyDescent="0.25">
      <c r="A2460" s="4">
        <v>6095</v>
      </c>
      <c r="B2460" s="4" t="s">
        <v>1931</v>
      </c>
      <c r="C2460" s="3" t="s">
        <v>65</v>
      </c>
      <c r="D2460" s="4" t="s">
        <v>45</v>
      </c>
      <c r="E2460" s="3" t="s">
        <v>22</v>
      </c>
      <c r="F2460" s="4" t="s">
        <v>2200</v>
      </c>
      <c r="G2460" s="3" t="s">
        <v>35</v>
      </c>
      <c r="H2460" s="5">
        <v>787.5</v>
      </c>
      <c r="I2460" s="5">
        <v>667.38</v>
      </c>
      <c r="J2460" s="6">
        <f t="shared" si="190"/>
        <v>3.3369</v>
      </c>
      <c r="K2460" s="3" t="s">
        <v>1933</v>
      </c>
      <c r="L2460" s="3" t="s">
        <v>1939</v>
      </c>
      <c r="M2460" s="7">
        <f t="shared" si="191"/>
        <v>2.0021399999999998</v>
      </c>
      <c r="N2460" s="7">
        <f t="shared" si="192"/>
        <v>0.50053499999999995</v>
      </c>
      <c r="O2460" s="7">
        <f t="shared" si="193"/>
        <v>0.83422499999999999</v>
      </c>
      <c r="P2460" s="7">
        <f t="shared" si="194"/>
        <v>0.17998741346758962</v>
      </c>
    </row>
    <row r="2461" spans="1:16" x14ac:dyDescent="0.25">
      <c r="A2461" s="4">
        <v>6095</v>
      </c>
      <c r="B2461" s="4" t="s">
        <v>1931</v>
      </c>
      <c r="C2461" s="3" t="s">
        <v>65</v>
      </c>
      <c r="D2461" s="4" t="s">
        <v>45</v>
      </c>
      <c r="E2461" s="3" t="s">
        <v>22</v>
      </c>
      <c r="F2461" s="4" t="s">
        <v>2201</v>
      </c>
      <c r="G2461" s="3" t="s">
        <v>1941</v>
      </c>
      <c r="H2461" s="5">
        <v>369.75</v>
      </c>
      <c r="I2461" s="5">
        <v>352.15</v>
      </c>
      <c r="J2461" s="6">
        <f t="shared" si="190"/>
        <v>1.7607499999999998</v>
      </c>
      <c r="K2461" s="3" t="s">
        <v>1933</v>
      </c>
      <c r="L2461" s="3" t="s">
        <v>1939</v>
      </c>
      <c r="M2461" s="7">
        <f t="shared" si="191"/>
        <v>1.0564499999999999</v>
      </c>
      <c r="N2461" s="7">
        <f t="shared" si="192"/>
        <v>0.26411249999999997</v>
      </c>
      <c r="O2461" s="7">
        <f t="shared" si="193"/>
        <v>0.44018749999999995</v>
      </c>
      <c r="P2461" s="7">
        <f t="shared" si="194"/>
        <v>4.9978702257560847E-2</v>
      </c>
    </row>
    <row r="2462" spans="1:16" x14ac:dyDescent="0.25">
      <c r="A2462" s="4">
        <v>6095</v>
      </c>
      <c r="B2462" s="4" t="s">
        <v>1931</v>
      </c>
      <c r="C2462" s="3" t="s">
        <v>65</v>
      </c>
      <c r="D2462" s="4" t="s">
        <v>45</v>
      </c>
      <c r="E2462" s="3" t="s">
        <v>22</v>
      </c>
      <c r="F2462" s="4" t="s">
        <v>2202</v>
      </c>
      <c r="G2462" s="3" t="s">
        <v>1940</v>
      </c>
      <c r="H2462" s="5">
        <v>659.7</v>
      </c>
      <c r="I2462" s="5">
        <v>628.28</v>
      </c>
      <c r="J2462" s="6">
        <f t="shared" si="190"/>
        <v>3.1414</v>
      </c>
      <c r="K2462" s="3" t="s">
        <v>1933</v>
      </c>
      <c r="L2462" s="3" t="s">
        <v>1939</v>
      </c>
      <c r="M2462" s="7">
        <f t="shared" si="191"/>
        <v>1.8848399999999998</v>
      </c>
      <c r="N2462" s="7">
        <f t="shared" si="192"/>
        <v>0.47120999999999996</v>
      </c>
      <c r="O2462" s="7">
        <f t="shared" si="193"/>
        <v>0.78534999999999999</v>
      </c>
      <c r="P2462" s="7">
        <f t="shared" si="194"/>
        <v>5.0009549882218174E-2</v>
      </c>
    </row>
    <row r="2463" spans="1:16" x14ac:dyDescent="0.25">
      <c r="A2463" s="4">
        <v>6095</v>
      </c>
      <c r="B2463" s="4" t="s">
        <v>1931</v>
      </c>
      <c r="C2463" s="3" t="s">
        <v>65</v>
      </c>
      <c r="D2463" s="4" t="s">
        <v>45</v>
      </c>
      <c r="E2463" s="3" t="s">
        <v>22</v>
      </c>
      <c r="F2463" s="4" t="s">
        <v>2203</v>
      </c>
      <c r="G2463" s="3" t="s">
        <v>1940</v>
      </c>
      <c r="H2463" s="5">
        <v>1896.3</v>
      </c>
      <c r="I2463" s="5">
        <v>1732.6599999999999</v>
      </c>
      <c r="J2463" s="6">
        <f t="shared" si="190"/>
        <v>8.6632999999999996</v>
      </c>
      <c r="K2463" s="3" t="s">
        <v>1933</v>
      </c>
      <c r="L2463" s="3" t="s">
        <v>1939</v>
      </c>
      <c r="M2463" s="7">
        <f t="shared" si="191"/>
        <v>5.1979799999999994</v>
      </c>
      <c r="N2463" s="7">
        <f t="shared" si="192"/>
        <v>1.2994949999999998</v>
      </c>
      <c r="O2463" s="7">
        <f t="shared" si="193"/>
        <v>2.1658249999999999</v>
      </c>
      <c r="P2463" s="7">
        <f t="shared" si="194"/>
        <v>9.4444380316969445E-2</v>
      </c>
    </row>
    <row r="2464" spans="1:16" x14ac:dyDescent="0.25">
      <c r="A2464" s="4">
        <v>6095</v>
      </c>
      <c r="B2464" s="4" t="s">
        <v>1931</v>
      </c>
      <c r="C2464" s="3" t="s">
        <v>65</v>
      </c>
      <c r="D2464" s="4" t="s">
        <v>45</v>
      </c>
      <c r="E2464" s="3" t="s">
        <v>22</v>
      </c>
      <c r="F2464" s="4" t="s">
        <v>2204</v>
      </c>
      <c r="G2464" s="3" t="s">
        <v>35</v>
      </c>
      <c r="H2464" s="5">
        <v>3995</v>
      </c>
      <c r="I2464" s="5">
        <v>3804.76</v>
      </c>
      <c r="J2464" s="6">
        <f t="shared" si="190"/>
        <v>19.023800000000001</v>
      </c>
      <c r="K2464" s="3" t="s">
        <v>1933</v>
      </c>
      <c r="L2464" s="3" t="s">
        <v>1939</v>
      </c>
      <c r="M2464" s="7">
        <f t="shared" si="191"/>
        <v>11.41428</v>
      </c>
      <c r="N2464" s="7">
        <f t="shared" si="192"/>
        <v>2.8535699999999999</v>
      </c>
      <c r="O2464" s="7">
        <f t="shared" si="193"/>
        <v>4.7559500000000003</v>
      </c>
      <c r="P2464" s="7">
        <f t="shared" si="194"/>
        <v>5.0000525657334371E-2</v>
      </c>
    </row>
    <row r="2465" spans="1:16" x14ac:dyDescent="0.25">
      <c r="A2465" s="4">
        <v>6095</v>
      </c>
      <c r="B2465" s="4" t="s">
        <v>1931</v>
      </c>
      <c r="C2465" s="3" t="s">
        <v>65</v>
      </c>
      <c r="D2465" s="4" t="s">
        <v>45</v>
      </c>
      <c r="E2465" s="3" t="s">
        <v>22</v>
      </c>
      <c r="F2465" s="4" t="s">
        <v>2205</v>
      </c>
      <c r="G2465" s="3" t="s">
        <v>1940</v>
      </c>
      <c r="H2465" s="5">
        <v>329</v>
      </c>
      <c r="I2465" s="5">
        <v>278.82</v>
      </c>
      <c r="J2465" s="6">
        <f t="shared" si="190"/>
        <v>1.3940999999999999</v>
      </c>
      <c r="K2465" s="3" t="s">
        <v>1933</v>
      </c>
      <c r="L2465" s="3" t="s">
        <v>1939</v>
      </c>
      <c r="M2465" s="7">
        <f t="shared" si="191"/>
        <v>0.83645999999999987</v>
      </c>
      <c r="N2465" s="7">
        <f t="shared" si="192"/>
        <v>0.20911499999999997</v>
      </c>
      <c r="O2465" s="7">
        <f t="shared" si="193"/>
        <v>0.34852499999999997</v>
      </c>
      <c r="P2465" s="7">
        <f t="shared" si="194"/>
        <v>0.17997274227099913</v>
      </c>
    </row>
    <row r="2466" spans="1:16" x14ac:dyDescent="0.25">
      <c r="A2466" s="4">
        <v>6095</v>
      </c>
      <c r="B2466" s="4" t="s">
        <v>1931</v>
      </c>
      <c r="C2466" s="3" t="s">
        <v>65</v>
      </c>
      <c r="D2466" s="4" t="s">
        <v>45</v>
      </c>
      <c r="E2466" s="3" t="s">
        <v>22</v>
      </c>
      <c r="F2466" s="4" t="s">
        <v>2206</v>
      </c>
      <c r="G2466" s="3" t="s">
        <v>1940</v>
      </c>
      <c r="H2466" s="5">
        <v>299</v>
      </c>
      <c r="I2466" s="5">
        <v>284.76</v>
      </c>
      <c r="J2466" s="6">
        <f t="shared" si="190"/>
        <v>1.4238</v>
      </c>
      <c r="K2466" s="3" t="s">
        <v>1933</v>
      </c>
      <c r="L2466" s="3" t="s">
        <v>1939</v>
      </c>
      <c r="M2466" s="7">
        <f t="shared" si="191"/>
        <v>0.85427999999999993</v>
      </c>
      <c r="N2466" s="7">
        <f t="shared" si="192"/>
        <v>0.21356999999999998</v>
      </c>
      <c r="O2466" s="7">
        <f t="shared" si="193"/>
        <v>0.35594999999999999</v>
      </c>
      <c r="P2466" s="7">
        <f t="shared" si="194"/>
        <v>5.0007023458350952E-2</v>
      </c>
    </row>
    <row r="2467" spans="1:16" x14ac:dyDescent="0.25">
      <c r="A2467" s="4">
        <v>6095</v>
      </c>
      <c r="B2467" s="4" t="s">
        <v>1931</v>
      </c>
      <c r="C2467" s="3" t="s">
        <v>65</v>
      </c>
      <c r="D2467" s="4" t="s">
        <v>45</v>
      </c>
      <c r="E2467" s="3" t="s">
        <v>22</v>
      </c>
      <c r="F2467" s="4" t="s">
        <v>2207</v>
      </c>
      <c r="G2467" s="3" t="s">
        <v>1941</v>
      </c>
      <c r="H2467" s="5">
        <v>2463.25</v>
      </c>
      <c r="I2467" s="5">
        <v>2345.9499999999998</v>
      </c>
      <c r="J2467" s="6">
        <f t="shared" si="190"/>
        <v>11.729749999999999</v>
      </c>
      <c r="K2467" s="3" t="s">
        <v>1933</v>
      </c>
      <c r="L2467" s="3" t="s">
        <v>1939</v>
      </c>
      <c r="M2467" s="7">
        <f t="shared" si="191"/>
        <v>7.0378499999999997</v>
      </c>
      <c r="N2467" s="7">
        <f t="shared" si="192"/>
        <v>1.7594624999999999</v>
      </c>
      <c r="O2467" s="7">
        <f t="shared" si="193"/>
        <v>2.9324374999999998</v>
      </c>
      <c r="P2467" s="7">
        <f t="shared" si="194"/>
        <v>5.00010656663612E-2</v>
      </c>
    </row>
    <row r="2468" spans="1:16" x14ac:dyDescent="0.25">
      <c r="A2468" s="4">
        <v>6095</v>
      </c>
      <c r="B2468" s="4" t="s">
        <v>1931</v>
      </c>
      <c r="C2468" s="3" t="s">
        <v>65</v>
      </c>
      <c r="D2468" s="4" t="s">
        <v>45</v>
      </c>
      <c r="E2468" s="3" t="s">
        <v>22</v>
      </c>
      <c r="F2468" s="4" t="s">
        <v>2208</v>
      </c>
      <c r="G2468" s="3" t="s">
        <v>1940</v>
      </c>
      <c r="H2468" s="5">
        <v>3000</v>
      </c>
      <c r="I2468" s="5">
        <v>2542.38</v>
      </c>
      <c r="J2468" s="6">
        <f t="shared" si="190"/>
        <v>12.7119</v>
      </c>
      <c r="K2468" s="3" t="s">
        <v>1933</v>
      </c>
      <c r="L2468" s="3" t="s">
        <v>1939</v>
      </c>
      <c r="M2468" s="7">
        <f t="shared" si="191"/>
        <v>7.6271399999999998</v>
      </c>
      <c r="N2468" s="7">
        <f t="shared" si="192"/>
        <v>1.906785</v>
      </c>
      <c r="O2468" s="7">
        <f t="shared" si="193"/>
        <v>3.177975</v>
      </c>
      <c r="P2468" s="7">
        <f t="shared" si="194"/>
        <v>0.17999669600925117</v>
      </c>
    </row>
    <row r="2469" spans="1:16" x14ac:dyDescent="0.25">
      <c r="A2469" s="4">
        <v>6095</v>
      </c>
      <c r="B2469" s="4" t="s">
        <v>1931</v>
      </c>
      <c r="C2469" s="3" t="s">
        <v>65</v>
      </c>
      <c r="D2469" s="4" t="s">
        <v>45</v>
      </c>
      <c r="E2469" s="3" t="s">
        <v>22</v>
      </c>
      <c r="F2469" s="4" t="s">
        <v>2209</v>
      </c>
      <c r="G2469" s="3" t="s">
        <v>1940</v>
      </c>
      <c r="H2469" s="5">
        <v>269</v>
      </c>
      <c r="I2469" s="5">
        <v>256.2</v>
      </c>
      <c r="J2469" s="6">
        <f t="shared" si="190"/>
        <v>1.2809999999999999</v>
      </c>
      <c r="K2469" s="3" t="s">
        <v>1933</v>
      </c>
      <c r="L2469" s="3" t="s">
        <v>1939</v>
      </c>
      <c r="M2469" s="7">
        <f t="shared" si="191"/>
        <v>0.76859999999999995</v>
      </c>
      <c r="N2469" s="7">
        <f t="shared" si="192"/>
        <v>0.19214999999999999</v>
      </c>
      <c r="O2469" s="7">
        <f t="shared" si="193"/>
        <v>0.32024999999999998</v>
      </c>
      <c r="P2469" s="7">
        <f t="shared" si="194"/>
        <v>4.9960967993754934E-2</v>
      </c>
    </row>
    <row r="2470" spans="1:16" x14ac:dyDescent="0.25">
      <c r="A2470" s="4">
        <v>6095</v>
      </c>
      <c r="B2470" s="4" t="s">
        <v>1931</v>
      </c>
      <c r="C2470" s="3" t="s">
        <v>65</v>
      </c>
      <c r="D2470" s="4" t="s">
        <v>45</v>
      </c>
      <c r="E2470" s="3" t="s">
        <v>22</v>
      </c>
      <c r="F2470" s="4" t="s">
        <v>2210</v>
      </c>
      <c r="G2470" s="3" t="s">
        <v>35</v>
      </c>
      <c r="H2470" s="5">
        <v>2702</v>
      </c>
      <c r="I2470" s="5">
        <v>2311.54</v>
      </c>
      <c r="J2470" s="6">
        <f t="shared" si="190"/>
        <v>11.557700000000001</v>
      </c>
      <c r="K2470" s="3" t="s">
        <v>1933</v>
      </c>
      <c r="L2470" s="3" t="s">
        <v>1939</v>
      </c>
      <c r="M2470" s="7">
        <f t="shared" si="191"/>
        <v>6.9346199999999998</v>
      </c>
      <c r="N2470" s="7">
        <f t="shared" si="192"/>
        <v>1.7336549999999999</v>
      </c>
      <c r="O2470" s="7">
        <f t="shared" si="193"/>
        <v>2.8894250000000001</v>
      </c>
      <c r="P2470" s="7">
        <f t="shared" si="194"/>
        <v>0.16891769123614564</v>
      </c>
    </row>
    <row r="2471" spans="1:16" x14ac:dyDescent="0.25">
      <c r="A2471" s="4">
        <v>6095</v>
      </c>
      <c r="B2471" s="4" t="s">
        <v>1931</v>
      </c>
      <c r="C2471" s="3" t="s">
        <v>65</v>
      </c>
      <c r="D2471" s="4" t="s">
        <v>45</v>
      </c>
      <c r="E2471" s="3" t="s">
        <v>22</v>
      </c>
      <c r="F2471" s="4" t="s">
        <v>2211</v>
      </c>
      <c r="G2471" s="3" t="s">
        <v>1941</v>
      </c>
      <c r="H2471" s="5">
        <v>2488</v>
      </c>
      <c r="I2471" s="5">
        <v>2369.52</v>
      </c>
      <c r="J2471" s="6">
        <f t="shared" si="190"/>
        <v>11.8476</v>
      </c>
      <c r="K2471" s="3" t="s">
        <v>1933</v>
      </c>
      <c r="L2471" s="3" t="s">
        <v>1939</v>
      </c>
      <c r="M2471" s="7">
        <f t="shared" si="191"/>
        <v>7.1085599999999998</v>
      </c>
      <c r="N2471" s="7">
        <f t="shared" si="192"/>
        <v>1.7771399999999999</v>
      </c>
      <c r="O2471" s="7">
        <f t="shared" si="193"/>
        <v>2.9619</v>
      </c>
      <c r="P2471" s="7">
        <f t="shared" si="194"/>
        <v>5.0001688105607789E-2</v>
      </c>
    </row>
    <row r="2472" spans="1:16" x14ac:dyDescent="0.25">
      <c r="A2472" s="4">
        <v>6095</v>
      </c>
      <c r="B2472" s="4" t="s">
        <v>1931</v>
      </c>
      <c r="C2472" s="3" t="s">
        <v>65</v>
      </c>
      <c r="D2472" s="4" t="s">
        <v>45</v>
      </c>
      <c r="E2472" s="3" t="s">
        <v>22</v>
      </c>
      <c r="F2472" s="4" t="s">
        <v>2212</v>
      </c>
      <c r="G2472" s="3" t="s">
        <v>1940</v>
      </c>
      <c r="H2472" s="5">
        <v>8831.75</v>
      </c>
      <c r="I2472" s="5">
        <v>8390.2899999999991</v>
      </c>
      <c r="J2472" s="6">
        <f t="shared" si="190"/>
        <v>67.122319999999988</v>
      </c>
      <c r="K2472" s="3" t="s">
        <v>1933</v>
      </c>
      <c r="L2472" s="3" t="s">
        <v>1939</v>
      </c>
      <c r="M2472" s="7">
        <f t="shared" si="191"/>
        <v>40.273391999999994</v>
      </c>
      <c r="N2472" s="7">
        <f t="shared" si="192"/>
        <v>10.068347999999999</v>
      </c>
      <c r="O2472" s="7">
        <f t="shared" si="193"/>
        <v>16.780579999999997</v>
      </c>
      <c r="P2472" s="7">
        <f t="shared" si="194"/>
        <v>5.2615583013221334E-2</v>
      </c>
    </row>
    <row r="2473" spans="1:16" x14ac:dyDescent="0.25">
      <c r="A2473" s="4">
        <v>6095</v>
      </c>
      <c r="B2473" s="4" t="s">
        <v>1931</v>
      </c>
      <c r="C2473" s="3" t="s">
        <v>65</v>
      </c>
      <c r="D2473" s="4" t="s">
        <v>45</v>
      </c>
      <c r="E2473" s="3" t="s">
        <v>22</v>
      </c>
      <c r="F2473" s="4" t="s">
        <v>2213</v>
      </c>
      <c r="G2473" s="3" t="s">
        <v>35</v>
      </c>
      <c r="H2473" s="5">
        <v>995</v>
      </c>
      <c r="I2473" s="5">
        <v>843.22</v>
      </c>
      <c r="J2473" s="6">
        <f t="shared" si="190"/>
        <v>4.2161</v>
      </c>
      <c r="K2473" s="3" t="s">
        <v>1933</v>
      </c>
      <c r="L2473" s="3" t="s">
        <v>1939</v>
      </c>
      <c r="M2473" s="7">
        <f t="shared" si="191"/>
        <v>2.5296599999999998</v>
      </c>
      <c r="N2473" s="7">
        <f t="shared" si="192"/>
        <v>0.63241499999999995</v>
      </c>
      <c r="O2473" s="7">
        <f t="shared" si="193"/>
        <v>1.054025</v>
      </c>
      <c r="P2473" s="7">
        <f t="shared" si="194"/>
        <v>0.18000047437205002</v>
      </c>
    </row>
    <row r="2474" spans="1:16" x14ac:dyDescent="0.25">
      <c r="A2474" s="4">
        <v>6095</v>
      </c>
      <c r="B2474" s="4" t="s">
        <v>1931</v>
      </c>
      <c r="C2474" s="3" t="s">
        <v>65</v>
      </c>
      <c r="D2474" s="4" t="s">
        <v>46</v>
      </c>
      <c r="E2474" s="3" t="s">
        <v>18</v>
      </c>
      <c r="F2474" s="4" t="s">
        <v>2214</v>
      </c>
      <c r="G2474" s="3" t="s">
        <v>1935</v>
      </c>
      <c r="H2474" s="5">
        <v>5499</v>
      </c>
      <c r="I2474" s="5">
        <v>4660.16</v>
      </c>
      <c r="J2474" s="6">
        <f t="shared" si="190"/>
        <v>0</v>
      </c>
      <c r="K2474" s="3" t="s">
        <v>1933</v>
      </c>
      <c r="L2474" s="3" t="s">
        <v>1934</v>
      </c>
      <c r="M2474" s="7">
        <f t="shared" si="191"/>
        <v>0</v>
      </c>
      <c r="N2474" s="7">
        <f t="shared" si="192"/>
        <v>0</v>
      </c>
      <c r="O2474" s="7">
        <f t="shared" si="193"/>
        <v>0</v>
      </c>
      <c r="P2474" s="7">
        <f t="shared" si="194"/>
        <v>0.18000240335095796</v>
      </c>
    </row>
    <row r="2475" spans="1:16" x14ac:dyDescent="0.25">
      <c r="A2475" s="4">
        <v>6095</v>
      </c>
      <c r="B2475" s="4" t="s">
        <v>1931</v>
      </c>
      <c r="C2475" s="3" t="s">
        <v>65</v>
      </c>
      <c r="D2475" s="4" t="s">
        <v>46</v>
      </c>
      <c r="E2475" s="3" t="s">
        <v>22</v>
      </c>
      <c r="F2475" s="4" t="s">
        <v>2215</v>
      </c>
      <c r="G2475" s="3" t="s">
        <v>35</v>
      </c>
      <c r="H2475" s="5">
        <v>4156.2</v>
      </c>
      <c r="I2475" s="5">
        <v>3826.2799999999997</v>
      </c>
      <c r="J2475" s="6">
        <f t="shared" si="190"/>
        <v>19.131399999999999</v>
      </c>
      <c r="K2475" s="3" t="s">
        <v>1933</v>
      </c>
      <c r="L2475" s="3" t="s">
        <v>1939</v>
      </c>
      <c r="M2475" s="7">
        <f t="shared" si="191"/>
        <v>11.47884</v>
      </c>
      <c r="N2475" s="7">
        <f t="shared" si="192"/>
        <v>2.86971</v>
      </c>
      <c r="O2475" s="7">
        <f t="shared" si="193"/>
        <v>4.7828499999999998</v>
      </c>
      <c r="P2475" s="7">
        <f t="shared" si="194"/>
        <v>8.6224740479003081E-2</v>
      </c>
    </row>
    <row r="2476" spans="1:16" x14ac:dyDescent="0.25">
      <c r="A2476" s="4">
        <v>6095</v>
      </c>
      <c r="B2476" s="4" t="s">
        <v>1931</v>
      </c>
      <c r="C2476" s="3" t="s">
        <v>65</v>
      </c>
      <c r="D2476" s="4" t="s">
        <v>46</v>
      </c>
      <c r="E2476" s="3" t="s">
        <v>22</v>
      </c>
      <c r="F2476" s="4" t="s">
        <v>2216</v>
      </c>
      <c r="G2476" s="3" t="s">
        <v>1940</v>
      </c>
      <c r="H2476" s="5">
        <v>809</v>
      </c>
      <c r="I2476" s="5">
        <v>753.7</v>
      </c>
      <c r="J2476" s="6">
        <f t="shared" si="190"/>
        <v>3.7685000000000004</v>
      </c>
      <c r="K2476" s="3" t="s">
        <v>1933</v>
      </c>
      <c r="L2476" s="3" t="s">
        <v>1939</v>
      </c>
      <c r="M2476" s="7">
        <f t="shared" si="191"/>
        <v>2.2611000000000003</v>
      </c>
      <c r="N2476" s="7">
        <f t="shared" si="192"/>
        <v>0.56527500000000008</v>
      </c>
      <c r="O2476" s="7">
        <f t="shared" si="193"/>
        <v>0.9421250000000001</v>
      </c>
      <c r="P2476" s="7">
        <f t="shared" si="194"/>
        <v>7.3371367918269703E-2</v>
      </c>
    </row>
    <row r="2477" spans="1:16" x14ac:dyDescent="0.25">
      <c r="A2477" s="4">
        <v>6095</v>
      </c>
      <c r="B2477" s="4" t="s">
        <v>1931</v>
      </c>
      <c r="C2477" s="3" t="s">
        <v>65</v>
      </c>
      <c r="D2477" s="4" t="s">
        <v>46</v>
      </c>
      <c r="E2477" s="3" t="s">
        <v>22</v>
      </c>
      <c r="F2477" s="4" t="s">
        <v>2217</v>
      </c>
      <c r="G2477" s="3" t="s">
        <v>1940</v>
      </c>
      <c r="H2477" s="5">
        <v>2371.5</v>
      </c>
      <c r="I2477" s="5">
        <v>2009.74</v>
      </c>
      <c r="J2477" s="6">
        <f t="shared" si="190"/>
        <v>10.0487</v>
      </c>
      <c r="K2477" s="3" t="s">
        <v>1933</v>
      </c>
      <c r="L2477" s="3" t="s">
        <v>1939</v>
      </c>
      <c r="M2477" s="7">
        <f t="shared" si="191"/>
        <v>6.0292199999999996</v>
      </c>
      <c r="N2477" s="7">
        <f t="shared" si="192"/>
        <v>1.5073049999999999</v>
      </c>
      <c r="O2477" s="7">
        <f t="shared" si="193"/>
        <v>2.512175</v>
      </c>
      <c r="P2477" s="7">
        <f t="shared" si="194"/>
        <v>0.18000338352224676</v>
      </c>
    </row>
    <row r="2478" spans="1:16" x14ac:dyDescent="0.25">
      <c r="A2478" s="4">
        <v>6095</v>
      </c>
      <c r="B2478" s="4" t="s">
        <v>1931</v>
      </c>
      <c r="C2478" s="3" t="s">
        <v>65</v>
      </c>
      <c r="D2478" s="4" t="s">
        <v>46</v>
      </c>
      <c r="E2478" s="3" t="s">
        <v>22</v>
      </c>
      <c r="F2478" s="4" t="s">
        <v>2218</v>
      </c>
      <c r="G2478" s="3" t="s">
        <v>35</v>
      </c>
      <c r="H2478" s="5">
        <v>4238</v>
      </c>
      <c r="I2478" s="5">
        <v>4036.2</v>
      </c>
      <c r="J2478" s="6">
        <f t="shared" si="190"/>
        <v>20.181000000000001</v>
      </c>
      <c r="K2478" s="3" t="s">
        <v>1933</v>
      </c>
      <c r="L2478" s="3" t="s">
        <v>1939</v>
      </c>
      <c r="M2478" s="7">
        <f t="shared" si="191"/>
        <v>12.108600000000001</v>
      </c>
      <c r="N2478" s="7">
        <f t="shared" si="192"/>
        <v>3.0271500000000002</v>
      </c>
      <c r="O2478" s="7">
        <f t="shared" si="193"/>
        <v>5.0452500000000002</v>
      </c>
      <c r="P2478" s="7">
        <f t="shared" si="194"/>
        <v>4.9997522422080332E-2</v>
      </c>
    </row>
    <row r="2479" spans="1:16" x14ac:dyDescent="0.25">
      <c r="A2479" s="4">
        <v>6095</v>
      </c>
      <c r="B2479" s="4" t="s">
        <v>1931</v>
      </c>
      <c r="C2479" s="3" t="s">
        <v>65</v>
      </c>
      <c r="D2479" s="4" t="s">
        <v>46</v>
      </c>
      <c r="E2479" s="3" t="s">
        <v>22</v>
      </c>
      <c r="F2479" s="4" t="s">
        <v>2219</v>
      </c>
      <c r="G2479" s="3" t="s">
        <v>1941</v>
      </c>
      <c r="H2479" s="5">
        <v>199</v>
      </c>
      <c r="I2479" s="5">
        <v>189.52</v>
      </c>
      <c r="J2479" s="6">
        <f t="shared" si="190"/>
        <v>0.94760000000000011</v>
      </c>
      <c r="K2479" s="3" t="s">
        <v>1933</v>
      </c>
      <c r="L2479" s="3" t="s">
        <v>1939</v>
      </c>
      <c r="M2479" s="7">
        <f t="shared" si="191"/>
        <v>0.56856000000000007</v>
      </c>
      <c r="N2479" s="7">
        <f t="shared" si="192"/>
        <v>0.14214000000000002</v>
      </c>
      <c r="O2479" s="7">
        <f t="shared" si="193"/>
        <v>0.23690000000000003</v>
      </c>
      <c r="P2479" s="7">
        <f t="shared" si="194"/>
        <v>5.0021105951878475E-2</v>
      </c>
    </row>
    <row r="2480" spans="1:16" x14ac:dyDescent="0.25">
      <c r="A2480" s="4">
        <v>6095</v>
      </c>
      <c r="B2480" s="4" t="s">
        <v>1931</v>
      </c>
      <c r="C2480" s="3" t="s">
        <v>65</v>
      </c>
      <c r="D2480" s="4" t="s">
        <v>46</v>
      </c>
      <c r="E2480" s="3" t="s">
        <v>22</v>
      </c>
      <c r="F2480" s="4" t="s">
        <v>2220</v>
      </c>
      <c r="G2480" s="3" t="s">
        <v>1941</v>
      </c>
      <c r="H2480" s="5">
        <v>398</v>
      </c>
      <c r="I2480" s="5">
        <v>337.28</v>
      </c>
      <c r="J2480" s="6">
        <f t="shared" si="190"/>
        <v>1.6863999999999999</v>
      </c>
      <c r="K2480" s="3" t="s">
        <v>1933</v>
      </c>
      <c r="L2480" s="3" t="s">
        <v>1939</v>
      </c>
      <c r="M2480" s="7">
        <f t="shared" si="191"/>
        <v>1.0118399999999999</v>
      </c>
      <c r="N2480" s="7">
        <f t="shared" si="192"/>
        <v>0.25295999999999996</v>
      </c>
      <c r="O2480" s="7">
        <f t="shared" si="193"/>
        <v>0.42159999999999997</v>
      </c>
      <c r="P2480" s="7">
        <f t="shared" si="194"/>
        <v>0.1800284629981026</v>
      </c>
    </row>
    <row r="2481" spans="1:16" x14ac:dyDescent="0.25">
      <c r="A2481" s="4">
        <v>6095</v>
      </c>
      <c r="B2481" s="4" t="s">
        <v>1931</v>
      </c>
      <c r="C2481" s="3" t="s">
        <v>65</v>
      </c>
      <c r="D2481" s="4" t="s">
        <v>46</v>
      </c>
      <c r="E2481" s="3" t="s">
        <v>22</v>
      </c>
      <c r="F2481" s="4" t="s">
        <v>2221</v>
      </c>
      <c r="G2481" s="3" t="s">
        <v>35</v>
      </c>
      <c r="H2481" s="5">
        <v>3397</v>
      </c>
      <c r="I2481" s="5">
        <v>3235.24</v>
      </c>
      <c r="J2481" s="6">
        <f t="shared" si="190"/>
        <v>16.176199999999998</v>
      </c>
      <c r="K2481" s="3" t="s">
        <v>1933</v>
      </c>
      <c r="L2481" s="3" t="s">
        <v>1939</v>
      </c>
      <c r="M2481" s="7">
        <f t="shared" si="191"/>
        <v>9.7057199999999977</v>
      </c>
      <c r="N2481" s="7">
        <f t="shared" si="192"/>
        <v>2.4264299999999994</v>
      </c>
      <c r="O2481" s="7">
        <f t="shared" si="193"/>
        <v>4.0440499999999995</v>
      </c>
      <c r="P2481" s="7">
        <f t="shared" si="194"/>
        <v>4.9999381807841248E-2</v>
      </c>
    </row>
    <row r="2482" spans="1:16" x14ac:dyDescent="0.25">
      <c r="A2482" s="4">
        <v>6095</v>
      </c>
      <c r="B2482" s="4" t="s">
        <v>1931</v>
      </c>
      <c r="C2482" s="3" t="s">
        <v>65</v>
      </c>
      <c r="D2482" s="4" t="s">
        <v>46</v>
      </c>
      <c r="E2482" s="3" t="s">
        <v>22</v>
      </c>
      <c r="F2482" s="4" t="s">
        <v>2222</v>
      </c>
      <c r="G2482" s="3" t="s">
        <v>35</v>
      </c>
      <c r="H2482" s="5">
        <v>191.25</v>
      </c>
      <c r="I2482" s="5">
        <v>162.07</v>
      </c>
      <c r="J2482" s="6">
        <f t="shared" si="190"/>
        <v>0.81035000000000001</v>
      </c>
      <c r="K2482" s="3" t="s">
        <v>1933</v>
      </c>
      <c r="L2482" s="3" t="s">
        <v>1939</v>
      </c>
      <c r="M2482" s="7">
        <f t="shared" si="191"/>
        <v>0.48620999999999998</v>
      </c>
      <c r="N2482" s="7">
        <f t="shared" si="192"/>
        <v>0.12155249999999999</v>
      </c>
      <c r="O2482" s="7">
        <f t="shared" si="193"/>
        <v>0.2025875</v>
      </c>
      <c r="P2482" s="7">
        <f t="shared" si="194"/>
        <v>0.18004565928302596</v>
      </c>
    </row>
    <row r="2483" spans="1:16" x14ac:dyDescent="0.25">
      <c r="A2483" s="4">
        <v>6095</v>
      </c>
      <c r="B2483" s="4" t="s">
        <v>1931</v>
      </c>
      <c r="C2483" s="3" t="s">
        <v>65</v>
      </c>
      <c r="D2483" s="4" t="s">
        <v>46</v>
      </c>
      <c r="E2483" s="3" t="s">
        <v>22</v>
      </c>
      <c r="F2483" s="4" t="s">
        <v>2223</v>
      </c>
      <c r="G2483" s="3" t="s">
        <v>1941</v>
      </c>
      <c r="H2483" s="5">
        <v>2174.25</v>
      </c>
      <c r="I2483" s="5">
        <v>2070.71</v>
      </c>
      <c r="J2483" s="6">
        <f t="shared" si="190"/>
        <v>10.35355</v>
      </c>
      <c r="K2483" s="3" t="s">
        <v>1933</v>
      </c>
      <c r="L2483" s="3" t="s">
        <v>1939</v>
      </c>
      <c r="M2483" s="7">
        <f t="shared" si="191"/>
        <v>6.2121300000000002</v>
      </c>
      <c r="N2483" s="7">
        <f t="shared" si="192"/>
        <v>1.5530325</v>
      </c>
      <c r="O2483" s="7">
        <f t="shared" si="193"/>
        <v>2.5883875000000001</v>
      </c>
      <c r="P2483" s="7">
        <f t="shared" si="194"/>
        <v>5.0002173167657427E-2</v>
      </c>
    </row>
    <row r="2484" spans="1:16" x14ac:dyDescent="0.25">
      <c r="A2484" s="4">
        <v>6095</v>
      </c>
      <c r="B2484" s="4" t="s">
        <v>1931</v>
      </c>
      <c r="C2484" s="3" t="s">
        <v>65</v>
      </c>
      <c r="D2484" s="4" t="s">
        <v>46</v>
      </c>
      <c r="E2484" s="3" t="s">
        <v>22</v>
      </c>
      <c r="F2484" s="4" t="s">
        <v>2224</v>
      </c>
      <c r="G2484" s="3" t="s">
        <v>35</v>
      </c>
      <c r="H2484" s="5">
        <v>394.5</v>
      </c>
      <c r="I2484" s="5">
        <v>375.72</v>
      </c>
      <c r="J2484" s="6">
        <f t="shared" si="190"/>
        <v>1.8786000000000003</v>
      </c>
      <c r="K2484" s="3" t="s">
        <v>1933</v>
      </c>
      <c r="L2484" s="3" t="s">
        <v>1939</v>
      </c>
      <c r="M2484" s="7">
        <f t="shared" si="191"/>
        <v>1.1271600000000002</v>
      </c>
      <c r="N2484" s="7">
        <f t="shared" si="192"/>
        <v>0.28179000000000004</v>
      </c>
      <c r="O2484" s="7">
        <f t="shared" si="193"/>
        <v>0.46965000000000007</v>
      </c>
      <c r="P2484" s="7">
        <f t="shared" si="194"/>
        <v>4.9984030661130552E-2</v>
      </c>
    </row>
    <row r="2485" spans="1:16" x14ac:dyDescent="0.25">
      <c r="A2485" s="4">
        <v>6095</v>
      </c>
      <c r="B2485" s="4" t="s">
        <v>1931</v>
      </c>
      <c r="C2485" s="3" t="s">
        <v>65</v>
      </c>
      <c r="D2485" s="4" t="s">
        <v>46</v>
      </c>
      <c r="E2485" s="3" t="s">
        <v>22</v>
      </c>
      <c r="F2485" s="4" t="s">
        <v>2225</v>
      </c>
      <c r="G2485" s="3" t="s">
        <v>1941</v>
      </c>
      <c r="H2485" s="5">
        <v>10191.5</v>
      </c>
      <c r="I2485" s="5">
        <v>8636.86</v>
      </c>
      <c r="J2485" s="6">
        <f t="shared" si="190"/>
        <v>86.368600000000001</v>
      </c>
      <c r="K2485" s="3" t="s">
        <v>1933</v>
      </c>
      <c r="L2485" s="3" t="s">
        <v>1939</v>
      </c>
      <c r="M2485" s="7">
        <f t="shared" si="191"/>
        <v>51.821159999999999</v>
      </c>
      <c r="N2485" s="7">
        <f t="shared" si="192"/>
        <v>12.95529</v>
      </c>
      <c r="O2485" s="7">
        <f t="shared" si="193"/>
        <v>21.59215</v>
      </c>
      <c r="P2485" s="7">
        <f t="shared" si="194"/>
        <v>0.18000060207065993</v>
      </c>
    </row>
    <row r="2486" spans="1:16" x14ac:dyDescent="0.25">
      <c r="A2486" s="4">
        <v>6095</v>
      </c>
      <c r="B2486" s="4" t="s">
        <v>1931</v>
      </c>
      <c r="C2486" s="3" t="s">
        <v>65</v>
      </c>
      <c r="D2486" s="4" t="s">
        <v>46</v>
      </c>
      <c r="E2486" s="3" t="s">
        <v>22</v>
      </c>
      <c r="F2486" s="4" t="s">
        <v>2226</v>
      </c>
      <c r="G2486" s="3" t="s">
        <v>1941</v>
      </c>
      <c r="H2486" s="5">
        <v>189</v>
      </c>
      <c r="I2486" s="5">
        <v>180</v>
      </c>
      <c r="J2486" s="6">
        <f t="shared" si="190"/>
        <v>0.9</v>
      </c>
      <c r="K2486" s="3" t="s">
        <v>1933</v>
      </c>
      <c r="L2486" s="3" t="s">
        <v>1939</v>
      </c>
      <c r="M2486" s="7">
        <f t="shared" si="191"/>
        <v>0.54</v>
      </c>
      <c r="N2486" s="7">
        <f t="shared" si="192"/>
        <v>0.13500000000000001</v>
      </c>
      <c r="O2486" s="7">
        <f t="shared" si="193"/>
        <v>0.22500000000000001</v>
      </c>
      <c r="P2486" s="7">
        <f t="shared" si="194"/>
        <v>5.0000000000000044E-2</v>
      </c>
    </row>
    <row r="2487" spans="1:16" x14ac:dyDescent="0.25">
      <c r="A2487" s="4">
        <v>6095</v>
      </c>
      <c r="B2487" s="4" t="s">
        <v>1931</v>
      </c>
      <c r="C2487" s="3" t="s">
        <v>65</v>
      </c>
      <c r="D2487" s="4" t="s">
        <v>46</v>
      </c>
      <c r="E2487" s="3" t="s">
        <v>22</v>
      </c>
      <c r="F2487" s="4" t="s">
        <v>2227</v>
      </c>
      <c r="G2487" s="3" t="s">
        <v>35</v>
      </c>
      <c r="H2487" s="5">
        <v>7408.0499999999993</v>
      </c>
      <c r="I2487" s="5">
        <v>7055.29</v>
      </c>
      <c r="J2487" s="6">
        <f t="shared" si="190"/>
        <v>56.442320000000002</v>
      </c>
      <c r="K2487" s="3" t="s">
        <v>1933</v>
      </c>
      <c r="L2487" s="3" t="s">
        <v>1939</v>
      </c>
      <c r="M2487" s="7">
        <f t="shared" si="191"/>
        <v>33.865392</v>
      </c>
      <c r="N2487" s="7">
        <f t="shared" si="192"/>
        <v>8.466348</v>
      </c>
      <c r="O2487" s="7">
        <f t="shared" si="193"/>
        <v>14.110580000000001</v>
      </c>
      <c r="P2487" s="7">
        <f t="shared" si="194"/>
        <v>4.999936218071821E-2</v>
      </c>
    </row>
    <row r="2488" spans="1:16" x14ac:dyDescent="0.25">
      <c r="A2488" s="4">
        <v>6095</v>
      </c>
      <c r="B2488" s="4" t="s">
        <v>1931</v>
      </c>
      <c r="C2488" s="3" t="s">
        <v>65</v>
      </c>
      <c r="D2488" s="4" t="s">
        <v>46</v>
      </c>
      <c r="E2488" s="3" t="s">
        <v>22</v>
      </c>
      <c r="F2488" s="4" t="s">
        <v>2228</v>
      </c>
      <c r="G2488" s="3" t="s">
        <v>1941</v>
      </c>
      <c r="H2488" s="5">
        <v>638.4</v>
      </c>
      <c r="I2488" s="5">
        <v>608</v>
      </c>
      <c r="J2488" s="6">
        <f t="shared" si="190"/>
        <v>3.04</v>
      </c>
      <c r="K2488" s="3" t="s">
        <v>1933</v>
      </c>
      <c r="L2488" s="3" t="s">
        <v>1939</v>
      </c>
      <c r="M2488" s="7">
        <f t="shared" si="191"/>
        <v>1.8239999999999998</v>
      </c>
      <c r="N2488" s="7">
        <f t="shared" si="192"/>
        <v>0.45599999999999996</v>
      </c>
      <c r="O2488" s="7">
        <f t="shared" si="193"/>
        <v>0.76</v>
      </c>
      <c r="P2488" s="7">
        <f t="shared" si="194"/>
        <v>5.0000000000000044E-2</v>
      </c>
    </row>
    <row r="2489" spans="1:16" x14ac:dyDescent="0.25">
      <c r="A2489" s="4">
        <v>6095</v>
      </c>
      <c r="B2489" s="4" t="s">
        <v>1931</v>
      </c>
      <c r="C2489" s="3" t="s">
        <v>65</v>
      </c>
      <c r="D2489" s="4" t="s">
        <v>46</v>
      </c>
      <c r="E2489" s="3" t="s">
        <v>22</v>
      </c>
      <c r="F2489" s="4" t="s">
        <v>2229</v>
      </c>
      <c r="G2489" s="3" t="s">
        <v>35</v>
      </c>
      <c r="H2489" s="5">
        <v>1999.5</v>
      </c>
      <c r="I2489" s="5">
        <v>1904.28</v>
      </c>
      <c r="J2489" s="6">
        <f t="shared" si="190"/>
        <v>9.5213999999999999</v>
      </c>
      <c r="K2489" s="3" t="s">
        <v>1933</v>
      </c>
      <c r="L2489" s="3" t="s">
        <v>1939</v>
      </c>
      <c r="M2489" s="7">
        <f t="shared" si="191"/>
        <v>5.7128399999999999</v>
      </c>
      <c r="N2489" s="7">
        <f t="shared" si="192"/>
        <v>1.42821</v>
      </c>
      <c r="O2489" s="7">
        <f t="shared" si="193"/>
        <v>2.38035</v>
      </c>
      <c r="P2489" s="7">
        <f t="shared" si="194"/>
        <v>5.0003150797151674E-2</v>
      </c>
    </row>
    <row r="2490" spans="1:16" x14ac:dyDescent="0.25">
      <c r="A2490" s="4">
        <v>6095</v>
      </c>
      <c r="B2490" s="4" t="s">
        <v>1931</v>
      </c>
      <c r="C2490" s="3" t="s">
        <v>65</v>
      </c>
      <c r="D2490" s="4" t="s">
        <v>46</v>
      </c>
      <c r="E2490" s="3" t="s">
        <v>22</v>
      </c>
      <c r="F2490" s="4" t="s">
        <v>2230</v>
      </c>
      <c r="G2490" s="3" t="s">
        <v>35</v>
      </c>
      <c r="H2490" s="5">
        <v>1575</v>
      </c>
      <c r="I2490" s="5">
        <v>1500</v>
      </c>
      <c r="J2490" s="6">
        <f t="shared" si="190"/>
        <v>7.5</v>
      </c>
      <c r="K2490" s="3" t="s">
        <v>1933</v>
      </c>
      <c r="L2490" s="3" t="s">
        <v>1939</v>
      </c>
      <c r="M2490" s="7">
        <f t="shared" si="191"/>
        <v>4.5</v>
      </c>
      <c r="N2490" s="7">
        <f t="shared" si="192"/>
        <v>1.125</v>
      </c>
      <c r="O2490" s="7">
        <f t="shared" si="193"/>
        <v>1.875</v>
      </c>
      <c r="P2490" s="7">
        <f t="shared" si="194"/>
        <v>5.0000000000000044E-2</v>
      </c>
    </row>
    <row r="2491" spans="1:16" x14ac:dyDescent="0.25">
      <c r="A2491" s="4">
        <v>6095</v>
      </c>
      <c r="B2491" s="4" t="s">
        <v>1931</v>
      </c>
      <c r="C2491" s="3" t="s">
        <v>65</v>
      </c>
      <c r="D2491" s="4" t="s">
        <v>46</v>
      </c>
      <c r="E2491" s="3" t="s">
        <v>22</v>
      </c>
      <c r="F2491" s="4" t="s">
        <v>2231</v>
      </c>
      <c r="G2491" s="3" t="s">
        <v>1941</v>
      </c>
      <c r="H2491" s="5">
        <v>1995</v>
      </c>
      <c r="I2491" s="5">
        <v>1690.68</v>
      </c>
      <c r="J2491" s="6">
        <f t="shared" si="190"/>
        <v>8.4534000000000002</v>
      </c>
      <c r="K2491" s="3" t="s">
        <v>1933</v>
      </c>
      <c r="L2491" s="3" t="s">
        <v>1939</v>
      </c>
      <c r="M2491" s="7">
        <f t="shared" si="191"/>
        <v>5.0720400000000003</v>
      </c>
      <c r="N2491" s="7">
        <f t="shared" si="192"/>
        <v>1.2680100000000001</v>
      </c>
      <c r="O2491" s="7">
        <f t="shared" si="193"/>
        <v>2.1133500000000001</v>
      </c>
      <c r="P2491" s="7">
        <f t="shared" si="194"/>
        <v>0.17999858045283545</v>
      </c>
    </row>
    <row r="2492" spans="1:16" x14ac:dyDescent="0.25">
      <c r="A2492" s="4">
        <v>6095</v>
      </c>
      <c r="B2492" s="4" t="s">
        <v>1931</v>
      </c>
      <c r="C2492" s="3" t="s">
        <v>65</v>
      </c>
      <c r="D2492" s="4" t="s">
        <v>46</v>
      </c>
      <c r="E2492" s="3" t="s">
        <v>22</v>
      </c>
      <c r="F2492" s="4" t="s">
        <v>2232</v>
      </c>
      <c r="G2492" s="3" t="s">
        <v>1940</v>
      </c>
      <c r="H2492" s="5">
        <v>1853.2</v>
      </c>
      <c r="I2492" s="5">
        <v>1721.5</v>
      </c>
      <c r="J2492" s="6">
        <f t="shared" si="190"/>
        <v>8.6074999999999999</v>
      </c>
      <c r="K2492" s="3" t="s">
        <v>1933</v>
      </c>
      <c r="L2492" s="3" t="s">
        <v>1939</v>
      </c>
      <c r="M2492" s="7">
        <f t="shared" si="191"/>
        <v>5.1644999999999994</v>
      </c>
      <c r="N2492" s="7">
        <f t="shared" si="192"/>
        <v>1.2911249999999999</v>
      </c>
      <c r="O2492" s="7">
        <f t="shared" si="193"/>
        <v>2.151875</v>
      </c>
      <c r="P2492" s="7">
        <f t="shared" si="194"/>
        <v>7.6503049665989087E-2</v>
      </c>
    </row>
    <row r="2493" spans="1:16" x14ac:dyDescent="0.25">
      <c r="A2493" s="4">
        <v>6095</v>
      </c>
      <c r="B2493" s="4" t="s">
        <v>1931</v>
      </c>
      <c r="C2493" s="3" t="s">
        <v>65</v>
      </c>
      <c r="D2493" s="4" t="s">
        <v>46</v>
      </c>
      <c r="E2493" s="3" t="s">
        <v>22</v>
      </c>
      <c r="F2493" s="4" t="s">
        <v>2233</v>
      </c>
      <c r="G2493" s="3" t="s">
        <v>35</v>
      </c>
      <c r="H2493" s="5">
        <v>254.15</v>
      </c>
      <c r="I2493" s="5">
        <v>242.05</v>
      </c>
      <c r="J2493" s="6">
        <f t="shared" si="190"/>
        <v>1.21025</v>
      </c>
      <c r="K2493" s="3" t="s">
        <v>1933</v>
      </c>
      <c r="L2493" s="3" t="s">
        <v>1939</v>
      </c>
      <c r="M2493" s="7">
        <f t="shared" si="191"/>
        <v>0.72614999999999996</v>
      </c>
      <c r="N2493" s="7">
        <f t="shared" si="192"/>
        <v>0.18153749999999999</v>
      </c>
      <c r="O2493" s="7">
        <f t="shared" si="193"/>
        <v>0.30256250000000001</v>
      </c>
      <c r="P2493" s="7">
        <f t="shared" si="194"/>
        <v>4.9989671555463744E-2</v>
      </c>
    </row>
    <row r="2494" spans="1:16" x14ac:dyDescent="0.25">
      <c r="A2494" s="4">
        <v>6095</v>
      </c>
      <c r="B2494" s="4" t="s">
        <v>1931</v>
      </c>
      <c r="C2494" s="3" t="s">
        <v>65</v>
      </c>
      <c r="D2494" s="4" t="s">
        <v>46</v>
      </c>
      <c r="E2494" s="3" t="s">
        <v>22</v>
      </c>
      <c r="F2494" s="4" t="s">
        <v>2234</v>
      </c>
      <c r="G2494" s="3" t="s">
        <v>1941</v>
      </c>
      <c r="H2494" s="5">
        <v>2619.4499999999998</v>
      </c>
      <c r="I2494" s="5">
        <v>2494.71</v>
      </c>
      <c r="J2494" s="6">
        <f t="shared" si="190"/>
        <v>12.473550000000001</v>
      </c>
      <c r="K2494" s="3" t="s">
        <v>1933</v>
      </c>
      <c r="L2494" s="3" t="s">
        <v>1939</v>
      </c>
      <c r="M2494" s="7">
        <f t="shared" si="191"/>
        <v>7.4841300000000004</v>
      </c>
      <c r="N2494" s="7">
        <f t="shared" si="192"/>
        <v>1.8710325000000001</v>
      </c>
      <c r="O2494" s="7">
        <f t="shared" si="193"/>
        <v>3.1183875000000003</v>
      </c>
      <c r="P2494" s="7">
        <f t="shared" si="194"/>
        <v>5.0001803816876356E-2</v>
      </c>
    </row>
    <row r="2495" spans="1:16" x14ac:dyDescent="0.25">
      <c r="A2495" s="4">
        <v>6095</v>
      </c>
      <c r="B2495" s="4" t="s">
        <v>1931</v>
      </c>
      <c r="C2495" s="3" t="s">
        <v>65</v>
      </c>
      <c r="D2495" s="4" t="s">
        <v>46</v>
      </c>
      <c r="E2495" s="3" t="s">
        <v>22</v>
      </c>
      <c r="F2495" s="4" t="s">
        <v>2235</v>
      </c>
      <c r="G2495" s="3" t="s">
        <v>35</v>
      </c>
      <c r="H2495" s="5">
        <v>2994.2</v>
      </c>
      <c r="I2495" s="5">
        <v>2747.2200000000003</v>
      </c>
      <c r="J2495" s="6">
        <f t="shared" si="190"/>
        <v>13.736100000000002</v>
      </c>
      <c r="K2495" s="3" t="s">
        <v>1933</v>
      </c>
      <c r="L2495" s="3" t="s">
        <v>1939</v>
      </c>
      <c r="M2495" s="7">
        <f t="shared" si="191"/>
        <v>8.2416600000000013</v>
      </c>
      <c r="N2495" s="7">
        <f t="shared" si="192"/>
        <v>2.0604150000000003</v>
      </c>
      <c r="O2495" s="7">
        <f t="shared" si="193"/>
        <v>3.4340250000000005</v>
      </c>
      <c r="P2495" s="7">
        <f t="shared" si="194"/>
        <v>8.9901791629356076E-2</v>
      </c>
    </row>
    <row r="2496" spans="1:16" x14ac:dyDescent="0.25">
      <c r="A2496" s="4">
        <v>6095</v>
      </c>
      <c r="B2496" s="4" t="s">
        <v>1931</v>
      </c>
      <c r="C2496" s="3" t="s">
        <v>65</v>
      </c>
      <c r="D2496" s="4" t="s">
        <v>46</v>
      </c>
      <c r="E2496" s="3" t="s">
        <v>22</v>
      </c>
      <c r="F2496" s="4" t="s">
        <v>2236</v>
      </c>
      <c r="G2496" s="3" t="s">
        <v>35</v>
      </c>
      <c r="H2496" s="5">
        <v>787.5</v>
      </c>
      <c r="I2496" s="5">
        <v>750</v>
      </c>
      <c r="J2496" s="6">
        <f t="shared" si="190"/>
        <v>3.75</v>
      </c>
      <c r="K2496" s="3" t="s">
        <v>1933</v>
      </c>
      <c r="L2496" s="3" t="s">
        <v>1939</v>
      </c>
      <c r="M2496" s="7">
        <f t="shared" si="191"/>
        <v>2.25</v>
      </c>
      <c r="N2496" s="7">
        <f t="shared" si="192"/>
        <v>0.5625</v>
      </c>
      <c r="O2496" s="7">
        <f t="shared" si="193"/>
        <v>0.9375</v>
      </c>
      <c r="P2496" s="7">
        <f t="shared" si="194"/>
        <v>5.0000000000000044E-2</v>
      </c>
    </row>
    <row r="2497" spans="1:16" x14ac:dyDescent="0.25">
      <c r="A2497" s="4">
        <v>6095</v>
      </c>
      <c r="B2497" s="4" t="s">
        <v>1931</v>
      </c>
      <c r="C2497" s="3" t="s">
        <v>65</v>
      </c>
      <c r="D2497" s="4" t="s">
        <v>46</v>
      </c>
      <c r="E2497" s="3" t="s">
        <v>22</v>
      </c>
      <c r="F2497" s="4" t="s">
        <v>2237</v>
      </c>
      <c r="G2497" s="3" t="s">
        <v>35</v>
      </c>
      <c r="H2497" s="5">
        <v>191.25</v>
      </c>
      <c r="I2497" s="5">
        <v>162.07</v>
      </c>
      <c r="J2497" s="6">
        <f t="shared" si="190"/>
        <v>0.81035000000000001</v>
      </c>
      <c r="K2497" s="3" t="s">
        <v>1933</v>
      </c>
      <c r="L2497" s="3" t="s">
        <v>1939</v>
      </c>
      <c r="M2497" s="7">
        <f t="shared" si="191"/>
        <v>0.48620999999999998</v>
      </c>
      <c r="N2497" s="7">
        <f t="shared" si="192"/>
        <v>0.12155249999999999</v>
      </c>
      <c r="O2497" s="7">
        <f t="shared" si="193"/>
        <v>0.2025875</v>
      </c>
      <c r="P2497" s="7">
        <f t="shared" si="194"/>
        <v>0.18004565928302596</v>
      </c>
    </row>
    <row r="2498" spans="1:16" x14ac:dyDescent="0.25">
      <c r="A2498" s="4">
        <v>6095</v>
      </c>
      <c r="B2498" s="4" t="s">
        <v>1931</v>
      </c>
      <c r="C2498" s="3" t="s">
        <v>65</v>
      </c>
      <c r="D2498" s="4" t="s">
        <v>46</v>
      </c>
      <c r="E2498" s="3" t="s">
        <v>22</v>
      </c>
      <c r="F2498" s="4" t="s">
        <v>2238</v>
      </c>
      <c r="G2498" s="3" t="s">
        <v>1941</v>
      </c>
      <c r="H2498" s="5">
        <v>2124.15</v>
      </c>
      <c r="I2498" s="5">
        <v>1800.13</v>
      </c>
      <c r="J2498" s="6">
        <f t="shared" ref="J2498:J2561" si="195">IF($E2498=$E$2,IF(H2498&lt;$W$3,0,IF(H2498&lt;=$W$4,I2498*0.2%,IF(H2498&lt;=$W$5,I2498*0.6%,I2498*1%))),IF($E2498=$E$15,IF(H2498&lt;=$W$7,I2498*0.5%,IF(H2498&lt;=$W$8,I2498*0.8%,I2498*1%)),""))</f>
        <v>9.0006500000000003</v>
      </c>
      <c r="K2498" s="3" t="s">
        <v>1933</v>
      </c>
      <c r="L2498" s="3" t="s">
        <v>1939</v>
      </c>
      <c r="M2498" s="7">
        <f t="shared" ref="M2498:M2561" si="196">IF($L2498="-",$J2498*0.7,$J2498*0.6)</f>
        <v>5.4003899999999998</v>
      </c>
      <c r="N2498" s="7">
        <f t="shared" ref="N2498:N2561" si="197">IF($L2498="-",$J2498*0.3,$J2498*0.15)</f>
        <v>1.3500975</v>
      </c>
      <c r="O2498" s="7">
        <f t="shared" ref="O2498:O2561" si="198">IF($L2498="-",0,$J2498*0.25)</f>
        <v>2.2501625000000001</v>
      </c>
      <c r="P2498" s="7">
        <f t="shared" si="194"/>
        <v>0.17999811124752108</v>
      </c>
    </row>
    <row r="2499" spans="1:16" x14ac:dyDescent="0.25">
      <c r="A2499" s="4">
        <v>6095</v>
      </c>
      <c r="B2499" s="4" t="s">
        <v>1931</v>
      </c>
      <c r="C2499" s="3" t="s">
        <v>65</v>
      </c>
      <c r="D2499" s="4" t="s">
        <v>46</v>
      </c>
      <c r="E2499" s="3" t="s">
        <v>22</v>
      </c>
      <c r="F2499" s="4" t="s">
        <v>2239</v>
      </c>
      <c r="G2499" s="3" t="s">
        <v>1940</v>
      </c>
      <c r="H2499" s="5">
        <v>2131</v>
      </c>
      <c r="I2499" s="5">
        <v>2029.5400000000002</v>
      </c>
      <c r="J2499" s="6">
        <f t="shared" si="195"/>
        <v>10.1477</v>
      </c>
      <c r="K2499" s="3" t="s">
        <v>1933</v>
      </c>
      <c r="L2499" s="3" t="s">
        <v>1939</v>
      </c>
      <c r="M2499" s="7">
        <f t="shared" si="196"/>
        <v>6.0886199999999997</v>
      </c>
      <c r="N2499" s="7">
        <f t="shared" si="197"/>
        <v>1.5221549999999999</v>
      </c>
      <c r="O2499" s="7">
        <f t="shared" si="198"/>
        <v>2.5369250000000001</v>
      </c>
      <c r="P2499" s="7">
        <f t="shared" ref="P2499:P2562" si="199">H2499/I2499-1</f>
        <v>4.9991623717689615E-2</v>
      </c>
    </row>
    <row r="2500" spans="1:16" x14ac:dyDescent="0.25">
      <c r="A2500" s="4">
        <v>6095</v>
      </c>
      <c r="B2500" s="4" t="s">
        <v>1931</v>
      </c>
      <c r="C2500" s="3" t="s">
        <v>65</v>
      </c>
      <c r="D2500" s="4" t="s">
        <v>46</v>
      </c>
      <c r="E2500" s="3" t="s">
        <v>22</v>
      </c>
      <c r="F2500" s="4" t="s">
        <v>2240</v>
      </c>
      <c r="G2500" s="3" t="s">
        <v>35</v>
      </c>
      <c r="H2500" s="5">
        <v>4999</v>
      </c>
      <c r="I2500" s="5">
        <v>4760.96</v>
      </c>
      <c r="J2500" s="6">
        <f t="shared" si="195"/>
        <v>23.8048</v>
      </c>
      <c r="K2500" s="3" t="s">
        <v>1933</v>
      </c>
      <c r="L2500" s="3" t="s">
        <v>1939</v>
      </c>
      <c r="M2500" s="7">
        <f t="shared" si="196"/>
        <v>14.28288</v>
      </c>
      <c r="N2500" s="7">
        <f t="shared" si="197"/>
        <v>3.5707200000000001</v>
      </c>
      <c r="O2500" s="7">
        <f t="shared" si="198"/>
        <v>5.9512</v>
      </c>
      <c r="P2500" s="7">
        <f t="shared" si="199"/>
        <v>4.9998319666621827E-2</v>
      </c>
    </row>
    <row r="2501" spans="1:16" x14ac:dyDescent="0.25">
      <c r="A2501" s="4">
        <v>6095</v>
      </c>
      <c r="B2501" s="4" t="s">
        <v>1931</v>
      </c>
      <c r="C2501" s="3" t="s">
        <v>65</v>
      </c>
      <c r="D2501" s="4" t="s">
        <v>46</v>
      </c>
      <c r="E2501" s="3" t="s">
        <v>22</v>
      </c>
      <c r="F2501" s="4" t="s">
        <v>2241</v>
      </c>
      <c r="G2501" s="3" t="s">
        <v>1941</v>
      </c>
      <c r="H2501" s="5">
        <v>6800</v>
      </c>
      <c r="I2501" s="5">
        <v>6476.2</v>
      </c>
      <c r="J2501" s="6">
        <f t="shared" si="195"/>
        <v>51.809599999999996</v>
      </c>
      <c r="K2501" s="3" t="s">
        <v>1933</v>
      </c>
      <c r="L2501" s="3" t="s">
        <v>1939</v>
      </c>
      <c r="M2501" s="7">
        <f t="shared" si="196"/>
        <v>31.085759999999997</v>
      </c>
      <c r="N2501" s="7">
        <f t="shared" si="197"/>
        <v>7.7714399999999992</v>
      </c>
      <c r="O2501" s="7">
        <f t="shared" si="198"/>
        <v>12.952399999999999</v>
      </c>
      <c r="P2501" s="7">
        <f t="shared" si="199"/>
        <v>4.9998455884623816E-2</v>
      </c>
    </row>
    <row r="2502" spans="1:16" x14ac:dyDescent="0.25">
      <c r="A2502" s="4">
        <v>6095</v>
      </c>
      <c r="B2502" s="4" t="s">
        <v>1931</v>
      </c>
      <c r="C2502" s="3" t="s">
        <v>65</v>
      </c>
      <c r="D2502" s="4" t="s">
        <v>46</v>
      </c>
      <c r="E2502" s="3" t="s">
        <v>22</v>
      </c>
      <c r="F2502" s="4" t="s">
        <v>2242</v>
      </c>
      <c r="G2502" s="3" t="s">
        <v>35</v>
      </c>
      <c r="H2502" s="5">
        <v>1071</v>
      </c>
      <c r="I2502" s="5">
        <v>1020</v>
      </c>
      <c r="J2502" s="6">
        <f t="shared" si="195"/>
        <v>5.1000000000000005</v>
      </c>
      <c r="K2502" s="3" t="s">
        <v>1933</v>
      </c>
      <c r="L2502" s="3" t="s">
        <v>1939</v>
      </c>
      <c r="M2502" s="7">
        <f t="shared" si="196"/>
        <v>3.06</v>
      </c>
      <c r="N2502" s="7">
        <f t="shared" si="197"/>
        <v>0.76500000000000001</v>
      </c>
      <c r="O2502" s="7">
        <f t="shared" si="198"/>
        <v>1.2750000000000001</v>
      </c>
      <c r="P2502" s="7">
        <f t="shared" si="199"/>
        <v>5.0000000000000044E-2</v>
      </c>
    </row>
    <row r="2503" spans="1:16" x14ac:dyDescent="0.25">
      <c r="A2503" s="4">
        <v>6095</v>
      </c>
      <c r="B2503" s="4" t="s">
        <v>1931</v>
      </c>
      <c r="C2503" s="3" t="s">
        <v>65</v>
      </c>
      <c r="D2503" s="4" t="s">
        <v>46</v>
      </c>
      <c r="E2503" s="3" t="s">
        <v>22</v>
      </c>
      <c r="F2503" s="4" t="s">
        <v>2243</v>
      </c>
      <c r="G2503" s="3" t="s">
        <v>35</v>
      </c>
      <c r="H2503" s="5">
        <v>349</v>
      </c>
      <c r="I2503" s="5">
        <v>332.38</v>
      </c>
      <c r="J2503" s="6">
        <f t="shared" si="195"/>
        <v>1.6618999999999999</v>
      </c>
      <c r="K2503" s="3" t="s">
        <v>1933</v>
      </c>
      <c r="L2503" s="3" t="s">
        <v>1939</v>
      </c>
      <c r="M2503" s="7">
        <f t="shared" si="196"/>
        <v>0.99713999999999992</v>
      </c>
      <c r="N2503" s="7">
        <f t="shared" si="197"/>
        <v>0.24928499999999998</v>
      </c>
      <c r="O2503" s="7">
        <f t="shared" si="198"/>
        <v>0.41547499999999998</v>
      </c>
      <c r="P2503" s="7">
        <f t="shared" si="199"/>
        <v>5.0003008604609267E-2</v>
      </c>
    </row>
    <row r="2504" spans="1:16" x14ac:dyDescent="0.25">
      <c r="A2504" s="4">
        <v>6095</v>
      </c>
      <c r="B2504" s="4" t="s">
        <v>1931</v>
      </c>
      <c r="C2504" s="3" t="s">
        <v>65</v>
      </c>
      <c r="D2504" s="4" t="s">
        <v>46</v>
      </c>
      <c r="E2504" s="3" t="s">
        <v>22</v>
      </c>
      <c r="F2504" s="4" t="s">
        <v>2244</v>
      </c>
      <c r="G2504" s="3" t="s">
        <v>1941</v>
      </c>
      <c r="H2504" s="5">
        <v>4318.8</v>
      </c>
      <c r="I2504" s="5">
        <v>3660</v>
      </c>
      <c r="J2504" s="6">
        <f t="shared" si="195"/>
        <v>18.3</v>
      </c>
      <c r="K2504" s="3" t="s">
        <v>1933</v>
      </c>
      <c r="L2504" s="3" t="s">
        <v>1939</v>
      </c>
      <c r="M2504" s="7">
        <f t="shared" si="196"/>
        <v>10.98</v>
      </c>
      <c r="N2504" s="7">
        <f t="shared" si="197"/>
        <v>2.7450000000000001</v>
      </c>
      <c r="O2504" s="7">
        <f t="shared" si="198"/>
        <v>4.5750000000000002</v>
      </c>
      <c r="P2504" s="7">
        <f t="shared" si="199"/>
        <v>0.18000000000000016</v>
      </c>
    </row>
    <row r="2505" spans="1:16" x14ac:dyDescent="0.25">
      <c r="A2505" s="4">
        <v>6095</v>
      </c>
      <c r="B2505" s="4" t="s">
        <v>1931</v>
      </c>
      <c r="C2505" s="3" t="s">
        <v>65</v>
      </c>
      <c r="D2505" s="4" t="s">
        <v>46</v>
      </c>
      <c r="E2505" s="3" t="s">
        <v>22</v>
      </c>
      <c r="F2505" s="4" t="s">
        <v>2245</v>
      </c>
      <c r="G2505" s="3" t="s">
        <v>35</v>
      </c>
      <c r="H2505" s="5">
        <v>433.6</v>
      </c>
      <c r="I2505" s="5">
        <v>412.96000000000004</v>
      </c>
      <c r="J2505" s="6">
        <f t="shared" si="195"/>
        <v>2.0648000000000004</v>
      </c>
      <c r="K2505" s="3" t="s">
        <v>1933</v>
      </c>
      <c r="L2505" s="3" t="s">
        <v>1939</v>
      </c>
      <c r="M2505" s="7">
        <f t="shared" si="196"/>
        <v>1.2388800000000002</v>
      </c>
      <c r="N2505" s="7">
        <f t="shared" si="197"/>
        <v>0.30972000000000005</v>
      </c>
      <c r="O2505" s="7">
        <f t="shared" si="198"/>
        <v>0.5162000000000001</v>
      </c>
      <c r="P2505" s="7">
        <f t="shared" si="199"/>
        <v>4.9980627663696264E-2</v>
      </c>
    </row>
    <row r="2506" spans="1:16" x14ac:dyDescent="0.25">
      <c r="A2506" s="4">
        <v>6095</v>
      </c>
      <c r="B2506" s="4" t="s">
        <v>1931</v>
      </c>
      <c r="C2506" s="3" t="s">
        <v>65</v>
      </c>
      <c r="D2506" s="4" t="s">
        <v>46</v>
      </c>
      <c r="E2506" s="3" t="s">
        <v>22</v>
      </c>
      <c r="F2506" s="4" t="s">
        <v>2246</v>
      </c>
      <c r="G2506" s="3" t="s">
        <v>35</v>
      </c>
      <c r="H2506" s="5">
        <v>255</v>
      </c>
      <c r="I2506" s="5">
        <v>242.86</v>
      </c>
      <c r="J2506" s="6">
        <f t="shared" si="195"/>
        <v>1.2143000000000002</v>
      </c>
      <c r="K2506" s="3" t="s">
        <v>1933</v>
      </c>
      <c r="L2506" s="3" t="s">
        <v>1939</v>
      </c>
      <c r="M2506" s="7">
        <f t="shared" si="196"/>
        <v>0.72858000000000012</v>
      </c>
      <c r="N2506" s="7">
        <f t="shared" si="197"/>
        <v>0.18214500000000003</v>
      </c>
      <c r="O2506" s="7">
        <f t="shared" si="198"/>
        <v>0.30357500000000004</v>
      </c>
      <c r="P2506" s="7">
        <f t="shared" si="199"/>
        <v>4.9987647204150498E-2</v>
      </c>
    </row>
    <row r="2507" spans="1:16" x14ac:dyDescent="0.25">
      <c r="A2507" s="4">
        <v>6095</v>
      </c>
      <c r="B2507" s="4" t="s">
        <v>1931</v>
      </c>
      <c r="C2507" s="3" t="s">
        <v>65</v>
      </c>
      <c r="D2507" s="4" t="s">
        <v>46</v>
      </c>
      <c r="E2507" s="3" t="s">
        <v>22</v>
      </c>
      <c r="F2507" s="4" t="s">
        <v>2247</v>
      </c>
      <c r="G2507" s="3" t="s">
        <v>35</v>
      </c>
      <c r="H2507" s="5">
        <v>10117.6</v>
      </c>
      <c r="I2507" s="5">
        <v>9635.82</v>
      </c>
      <c r="J2507" s="6">
        <f t="shared" si="195"/>
        <v>96.358199999999997</v>
      </c>
      <c r="K2507" s="3" t="s">
        <v>1933</v>
      </c>
      <c r="L2507" s="3" t="s">
        <v>1939</v>
      </c>
      <c r="M2507" s="7">
        <f t="shared" si="196"/>
        <v>57.814919999999994</v>
      </c>
      <c r="N2507" s="7">
        <f t="shared" si="197"/>
        <v>14.453729999999998</v>
      </c>
      <c r="O2507" s="7">
        <f t="shared" si="198"/>
        <v>24.089549999999999</v>
      </c>
      <c r="P2507" s="7">
        <f t="shared" si="199"/>
        <v>4.9998858426164139E-2</v>
      </c>
    </row>
    <row r="2508" spans="1:16" x14ac:dyDescent="0.25">
      <c r="A2508" s="4">
        <v>6095</v>
      </c>
      <c r="B2508" s="4" t="s">
        <v>1931</v>
      </c>
      <c r="C2508" s="3" t="s">
        <v>65</v>
      </c>
      <c r="D2508" s="4" t="s">
        <v>46</v>
      </c>
      <c r="E2508" s="3" t="s">
        <v>22</v>
      </c>
      <c r="F2508" s="4" t="s">
        <v>2248</v>
      </c>
      <c r="G2508" s="3" t="s">
        <v>1941</v>
      </c>
      <c r="H2508" s="5">
        <v>2159.4</v>
      </c>
      <c r="I2508" s="5">
        <v>1830</v>
      </c>
      <c r="J2508" s="6">
        <f t="shared" si="195"/>
        <v>9.15</v>
      </c>
      <c r="K2508" s="3" t="s">
        <v>1933</v>
      </c>
      <c r="L2508" s="3" t="s">
        <v>1939</v>
      </c>
      <c r="M2508" s="7">
        <f t="shared" si="196"/>
        <v>5.49</v>
      </c>
      <c r="N2508" s="7">
        <f t="shared" si="197"/>
        <v>1.3725000000000001</v>
      </c>
      <c r="O2508" s="7">
        <f t="shared" si="198"/>
        <v>2.2875000000000001</v>
      </c>
      <c r="P2508" s="7">
        <f t="shared" si="199"/>
        <v>0.18000000000000016</v>
      </c>
    </row>
    <row r="2509" spans="1:16" x14ac:dyDescent="0.25">
      <c r="A2509" s="4">
        <v>6095</v>
      </c>
      <c r="B2509" s="4" t="s">
        <v>1931</v>
      </c>
      <c r="C2509" s="3" t="s">
        <v>65</v>
      </c>
      <c r="D2509" s="4" t="s">
        <v>46</v>
      </c>
      <c r="E2509" s="3" t="s">
        <v>22</v>
      </c>
      <c r="F2509" s="4" t="s">
        <v>2249</v>
      </c>
      <c r="G2509" s="3" t="s">
        <v>35</v>
      </c>
      <c r="H2509" s="5">
        <v>1931.25</v>
      </c>
      <c r="I2509" s="5">
        <v>1741.29</v>
      </c>
      <c r="J2509" s="6">
        <f t="shared" si="195"/>
        <v>8.7064500000000002</v>
      </c>
      <c r="K2509" s="3" t="s">
        <v>1933</v>
      </c>
      <c r="L2509" s="3" t="s">
        <v>1939</v>
      </c>
      <c r="M2509" s="7">
        <f t="shared" si="196"/>
        <v>5.2238699999999998</v>
      </c>
      <c r="N2509" s="7">
        <f t="shared" si="197"/>
        <v>1.3059674999999999</v>
      </c>
      <c r="O2509" s="7">
        <f t="shared" si="198"/>
        <v>2.1766125000000001</v>
      </c>
      <c r="P2509" s="7">
        <f t="shared" si="199"/>
        <v>0.10909153558568652</v>
      </c>
    </row>
    <row r="2510" spans="1:16" x14ac:dyDescent="0.25">
      <c r="A2510" s="4">
        <v>6095</v>
      </c>
      <c r="B2510" s="4" t="s">
        <v>1931</v>
      </c>
      <c r="C2510" s="3" t="s">
        <v>65</v>
      </c>
      <c r="D2510" s="4" t="s">
        <v>46</v>
      </c>
      <c r="E2510" s="3" t="s">
        <v>22</v>
      </c>
      <c r="F2510" s="4" t="s">
        <v>2250</v>
      </c>
      <c r="G2510" s="3" t="s">
        <v>35</v>
      </c>
      <c r="H2510" s="5">
        <v>1990</v>
      </c>
      <c r="I2510" s="5">
        <v>1895.24</v>
      </c>
      <c r="J2510" s="6">
        <f t="shared" si="195"/>
        <v>9.4762000000000004</v>
      </c>
      <c r="K2510" s="3" t="s">
        <v>1933</v>
      </c>
      <c r="L2510" s="3" t="s">
        <v>1939</v>
      </c>
      <c r="M2510" s="7">
        <f t="shared" si="196"/>
        <v>5.6857199999999999</v>
      </c>
      <c r="N2510" s="7">
        <f t="shared" si="197"/>
        <v>1.42143</v>
      </c>
      <c r="O2510" s="7">
        <f t="shared" si="198"/>
        <v>2.3690500000000001</v>
      </c>
      <c r="P2510" s="7">
        <f t="shared" si="199"/>
        <v>4.9998944724678696E-2</v>
      </c>
    </row>
    <row r="2511" spans="1:16" x14ac:dyDescent="0.25">
      <c r="A2511" s="4">
        <v>6095</v>
      </c>
      <c r="B2511" s="4" t="s">
        <v>1931</v>
      </c>
      <c r="C2511" s="3" t="s">
        <v>65</v>
      </c>
      <c r="D2511" s="4" t="s">
        <v>46</v>
      </c>
      <c r="E2511" s="3" t="s">
        <v>22</v>
      </c>
      <c r="F2511" s="4" t="s">
        <v>2251</v>
      </c>
      <c r="G2511" s="3" t="s">
        <v>35</v>
      </c>
      <c r="H2511" s="5">
        <v>3395</v>
      </c>
      <c r="I2511" s="5">
        <v>2877.12</v>
      </c>
      <c r="J2511" s="6">
        <f t="shared" si="195"/>
        <v>14.3856</v>
      </c>
      <c r="K2511" s="3" t="s">
        <v>1933</v>
      </c>
      <c r="L2511" s="3" t="s">
        <v>1939</v>
      </c>
      <c r="M2511" s="7">
        <f t="shared" si="196"/>
        <v>8.631359999999999</v>
      </c>
      <c r="N2511" s="7">
        <f t="shared" si="197"/>
        <v>2.1578399999999998</v>
      </c>
      <c r="O2511" s="7">
        <f t="shared" si="198"/>
        <v>3.5964</v>
      </c>
      <c r="P2511" s="7">
        <f t="shared" si="199"/>
        <v>0.17999944388833278</v>
      </c>
    </row>
    <row r="2512" spans="1:16" x14ac:dyDescent="0.25">
      <c r="A2512" s="4">
        <v>6095</v>
      </c>
      <c r="B2512" s="4" t="s">
        <v>1931</v>
      </c>
      <c r="C2512" s="3" t="s">
        <v>65</v>
      </c>
      <c r="D2512" s="4" t="s">
        <v>48</v>
      </c>
      <c r="E2512" s="3" t="s">
        <v>22</v>
      </c>
      <c r="F2512" s="4" t="s">
        <v>2252</v>
      </c>
      <c r="G2512" s="3" t="s">
        <v>1941</v>
      </c>
      <c r="H2512" s="5">
        <v>3000</v>
      </c>
      <c r="I2512" s="5">
        <v>2542.38</v>
      </c>
      <c r="J2512" s="6">
        <f t="shared" si="195"/>
        <v>12.7119</v>
      </c>
      <c r="K2512" s="3" t="s">
        <v>1933</v>
      </c>
      <c r="L2512" s="3" t="s">
        <v>1939</v>
      </c>
      <c r="M2512" s="7">
        <f t="shared" si="196"/>
        <v>7.6271399999999998</v>
      </c>
      <c r="N2512" s="7">
        <f t="shared" si="197"/>
        <v>1.906785</v>
      </c>
      <c r="O2512" s="7">
        <f t="shared" si="198"/>
        <v>3.177975</v>
      </c>
      <c r="P2512" s="7">
        <f t="shared" si="199"/>
        <v>0.17999669600925117</v>
      </c>
    </row>
    <row r="2513" spans="1:16" x14ac:dyDescent="0.25">
      <c r="A2513" s="4">
        <v>6095</v>
      </c>
      <c r="B2513" s="4" t="s">
        <v>1931</v>
      </c>
      <c r="C2513" s="3" t="s">
        <v>65</v>
      </c>
      <c r="D2513" s="4" t="s">
        <v>48</v>
      </c>
      <c r="E2513" s="3" t="s">
        <v>22</v>
      </c>
      <c r="F2513" s="4" t="s">
        <v>2253</v>
      </c>
      <c r="G2513" s="3" t="s">
        <v>1940</v>
      </c>
      <c r="H2513" s="5">
        <v>1649.45</v>
      </c>
      <c r="I2513" s="5">
        <v>1570.91</v>
      </c>
      <c r="J2513" s="6">
        <f t="shared" si="195"/>
        <v>7.8545500000000006</v>
      </c>
      <c r="K2513" s="3" t="s">
        <v>1933</v>
      </c>
      <c r="L2513" s="3" t="s">
        <v>1939</v>
      </c>
      <c r="M2513" s="7">
        <f t="shared" si="196"/>
        <v>4.7127300000000005</v>
      </c>
      <c r="N2513" s="7">
        <f t="shared" si="197"/>
        <v>1.1781825000000001</v>
      </c>
      <c r="O2513" s="7">
        <f t="shared" si="198"/>
        <v>1.9636375000000001</v>
      </c>
      <c r="P2513" s="7">
        <f t="shared" si="199"/>
        <v>4.9996498844618653E-2</v>
      </c>
    </row>
    <row r="2514" spans="1:16" x14ac:dyDescent="0.25">
      <c r="A2514" s="4">
        <v>6095</v>
      </c>
      <c r="B2514" s="4" t="s">
        <v>1931</v>
      </c>
      <c r="C2514" s="3" t="s">
        <v>65</v>
      </c>
      <c r="D2514" s="4" t="s">
        <v>48</v>
      </c>
      <c r="E2514" s="3" t="s">
        <v>22</v>
      </c>
      <c r="F2514" s="4" t="s">
        <v>2254</v>
      </c>
      <c r="G2514" s="3" t="s">
        <v>1940</v>
      </c>
      <c r="H2514" s="5">
        <v>920</v>
      </c>
      <c r="I2514" s="5">
        <v>876.2</v>
      </c>
      <c r="J2514" s="6">
        <f t="shared" si="195"/>
        <v>4.3810000000000002</v>
      </c>
      <c r="K2514" s="3" t="s">
        <v>1933</v>
      </c>
      <c r="L2514" s="3" t="s">
        <v>1939</v>
      </c>
      <c r="M2514" s="7">
        <f t="shared" si="196"/>
        <v>2.6286</v>
      </c>
      <c r="N2514" s="7">
        <f t="shared" si="197"/>
        <v>0.65715000000000001</v>
      </c>
      <c r="O2514" s="7">
        <f t="shared" si="198"/>
        <v>1.0952500000000001</v>
      </c>
      <c r="P2514" s="7">
        <f t="shared" si="199"/>
        <v>4.9988587080575186E-2</v>
      </c>
    </row>
    <row r="2515" spans="1:16" x14ac:dyDescent="0.25">
      <c r="A2515" s="4">
        <v>6095</v>
      </c>
      <c r="B2515" s="4" t="s">
        <v>1931</v>
      </c>
      <c r="C2515" s="3" t="s">
        <v>65</v>
      </c>
      <c r="D2515" s="4" t="s">
        <v>48</v>
      </c>
      <c r="E2515" s="3" t="s">
        <v>22</v>
      </c>
      <c r="F2515" s="4" t="s">
        <v>2255</v>
      </c>
      <c r="G2515" s="3" t="s">
        <v>35</v>
      </c>
      <c r="H2515" s="5">
        <v>2378.3000000000002</v>
      </c>
      <c r="I2515" s="5">
        <v>2015.5</v>
      </c>
      <c r="J2515" s="6">
        <f t="shared" si="195"/>
        <v>10.077500000000001</v>
      </c>
      <c r="K2515" s="3" t="s">
        <v>1933</v>
      </c>
      <c r="L2515" s="3" t="s">
        <v>1939</v>
      </c>
      <c r="M2515" s="7">
        <f t="shared" si="196"/>
        <v>6.0465</v>
      </c>
      <c r="N2515" s="7">
        <f t="shared" si="197"/>
        <v>1.511625</v>
      </c>
      <c r="O2515" s="7">
        <f t="shared" si="198"/>
        <v>2.5193750000000001</v>
      </c>
      <c r="P2515" s="7">
        <f t="shared" si="199"/>
        <v>0.18000496154800305</v>
      </c>
    </row>
    <row r="2516" spans="1:16" x14ac:dyDescent="0.25">
      <c r="A2516" s="4">
        <v>6095</v>
      </c>
      <c r="B2516" s="4" t="s">
        <v>1931</v>
      </c>
      <c r="C2516" s="3" t="s">
        <v>65</v>
      </c>
      <c r="D2516" s="4" t="s">
        <v>48</v>
      </c>
      <c r="E2516" s="3" t="s">
        <v>22</v>
      </c>
      <c r="F2516" s="4" t="s">
        <v>2256</v>
      </c>
      <c r="G2516" s="3" t="s">
        <v>1941</v>
      </c>
      <c r="H2516" s="5">
        <v>2048.4499999999998</v>
      </c>
      <c r="I2516" s="5">
        <v>1950.91</v>
      </c>
      <c r="J2516" s="6">
        <f t="shared" si="195"/>
        <v>9.7545500000000001</v>
      </c>
      <c r="K2516" s="3" t="s">
        <v>1933</v>
      </c>
      <c r="L2516" s="3" t="s">
        <v>1939</v>
      </c>
      <c r="M2516" s="7">
        <f t="shared" si="196"/>
        <v>5.8527300000000002</v>
      </c>
      <c r="N2516" s="7">
        <f t="shared" si="197"/>
        <v>1.4631825000000001</v>
      </c>
      <c r="O2516" s="7">
        <f t="shared" si="198"/>
        <v>2.4386375</v>
      </c>
      <c r="P2516" s="7">
        <f t="shared" si="199"/>
        <v>4.9997180802804797E-2</v>
      </c>
    </row>
    <row r="2517" spans="1:16" x14ac:dyDescent="0.25">
      <c r="A2517" s="4">
        <v>6095</v>
      </c>
      <c r="B2517" s="4" t="s">
        <v>1931</v>
      </c>
      <c r="C2517" s="3" t="s">
        <v>65</v>
      </c>
      <c r="D2517" s="4" t="s">
        <v>48</v>
      </c>
      <c r="E2517" s="3" t="s">
        <v>22</v>
      </c>
      <c r="F2517" s="4" t="s">
        <v>2257</v>
      </c>
      <c r="G2517" s="3" t="s">
        <v>35</v>
      </c>
      <c r="H2517" s="5">
        <v>179</v>
      </c>
      <c r="I2517" s="5">
        <v>170.48</v>
      </c>
      <c r="J2517" s="6">
        <f t="shared" si="195"/>
        <v>0.85239999999999994</v>
      </c>
      <c r="K2517" s="3" t="s">
        <v>1933</v>
      </c>
      <c r="L2517" s="3" t="s">
        <v>1939</v>
      </c>
      <c r="M2517" s="7">
        <f t="shared" si="196"/>
        <v>0.51143999999999989</v>
      </c>
      <c r="N2517" s="7">
        <f t="shared" si="197"/>
        <v>0.12785999999999997</v>
      </c>
      <c r="O2517" s="7">
        <f t="shared" si="198"/>
        <v>0.21309999999999998</v>
      </c>
      <c r="P2517" s="7">
        <f t="shared" si="199"/>
        <v>4.997653683716563E-2</v>
      </c>
    </row>
    <row r="2518" spans="1:16" x14ac:dyDescent="0.25">
      <c r="A2518" s="4">
        <v>6095</v>
      </c>
      <c r="B2518" s="4" t="s">
        <v>1931</v>
      </c>
      <c r="C2518" s="3" t="s">
        <v>65</v>
      </c>
      <c r="D2518" s="4" t="s">
        <v>48</v>
      </c>
      <c r="E2518" s="3" t="s">
        <v>22</v>
      </c>
      <c r="F2518" s="4" t="s">
        <v>2258</v>
      </c>
      <c r="G2518" s="3" t="s">
        <v>35</v>
      </c>
      <c r="H2518" s="5">
        <v>2974.15</v>
      </c>
      <c r="I2518" s="5">
        <v>2832.53</v>
      </c>
      <c r="J2518" s="6">
        <f t="shared" si="195"/>
        <v>14.162650000000001</v>
      </c>
      <c r="K2518" s="3" t="s">
        <v>1933</v>
      </c>
      <c r="L2518" s="3" t="s">
        <v>1939</v>
      </c>
      <c r="M2518" s="7">
        <f t="shared" si="196"/>
        <v>8.4975900000000006</v>
      </c>
      <c r="N2518" s="7">
        <f t="shared" si="197"/>
        <v>2.1243975000000002</v>
      </c>
      <c r="O2518" s="7">
        <f t="shared" si="198"/>
        <v>3.5406625000000003</v>
      </c>
      <c r="P2518" s="7">
        <f t="shared" si="199"/>
        <v>4.9997705231718648E-2</v>
      </c>
    </row>
    <row r="2519" spans="1:16" x14ac:dyDescent="0.25">
      <c r="A2519" s="4">
        <v>6095</v>
      </c>
      <c r="B2519" s="4" t="s">
        <v>1931</v>
      </c>
      <c r="C2519" s="3" t="s">
        <v>65</v>
      </c>
      <c r="D2519" s="4" t="s">
        <v>48</v>
      </c>
      <c r="E2519" s="3" t="s">
        <v>22</v>
      </c>
      <c r="F2519" s="4" t="s">
        <v>2259</v>
      </c>
      <c r="G2519" s="3" t="s">
        <v>35</v>
      </c>
      <c r="H2519" s="5">
        <v>318</v>
      </c>
      <c r="I2519" s="5">
        <v>269.5</v>
      </c>
      <c r="J2519" s="6">
        <f t="shared" si="195"/>
        <v>1.3474999999999999</v>
      </c>
      <c r="K2519" s="3" t="s">
        <v>1933</v>
      </c>
      <c r="L2519" s="3" t="s">
        <v>1939</v>
      </c>
      <c r="M2519" s="7">
        <f t="shared" si="196"/>
        <v>0.80849999999999989</v>
      </c>
      <c r="N2519" s="7">
        <f t="shared" si="197"/>
        <v>0.20212499999999997</v>
      </c>
      <c r="O2519" s="7">
        <f t="shared" si="198"/>
        <v>0.33687499999999998</v>
      </c>
      <c r="P2519" s="7">
        <f t="shared" si="199"/>
        <v>0.17996289424860845</v>
      </c>
    </row>
    <row r="2520" spans="1:16" x14ac:dyDescent="0.25">
      <c r="A2520" s="4">
        <v>6095</v>
      </c>
      <c r="B2520" s="4" t="s">
        <v>1931</v>
      </c>
      <c r="C2520" s="3" t="s">
        <v>65</v>
      </c>
      <c r="D2520" s="4" t="s">
        <v>48</v>
      </c>
      <c r="E2520" s="3" t="s">
        <v>22</v>
      </c>
      <c r="F2520" s="4" t="s">
        <v>2260</v>
      </c>
      <c r="G2520" s="3" t="s">
        <v>1941</v>
      </c>
      <c r="H2520" s="5">
        <v>399</v>
      </c>
      <c r="I2520" s="5">
        <v>380</v>
      </c>
      <c r="J2520" s="6">
        <f t="shared" si="195"/>
        <v>1.9000000000000001</v>
      </c>
      <c r="K2520" s="3" t="s">
        <v>1933</v>
      </c>
      <c r="L2520" s="3" t="s">
        <v>1939</v>
      </c>
      <c r="M2520" s="7">
        <f t="shared" si="196"/>
        <v>1.1400000000000001</v>
      </c>
      <c r="N2520" s="7">
        <f t="shared" si="197"/>
        <v>0.28500000000000003</v>
      </c>
      <c r="O2520" s="7">
        <f t="shared" si="198"/>
        <v>0.47500000000000003</v>
      </c>
      <c r="P2520" s="7">
        <f t="shared" si="199"/>
        <v>5.0000000000000044E-2</v>
      </c>
    </row>
    <row r="2521" spans="1:16" x14ac:dyDescent="0.25">
      <c r="A2521" s="4">
        <v>6095</v>
      </c>
      <c r="B2521" s="4" t="s">
        <v>1931</v>
      </c>
      <c r="C2521" s="3" t="s">
        <v>65</v>
      </c>
      <c r="D2521" s="4" t="s">
        <v>48</v>
      </c>
      <c r="E2521" s="3" t="s">
        <v>22</v>
      </c>
      <c r="F2521" s="4" t="s">
        <v>2261</v>
      </c>
      <c r="G2521" s="3" t="s">
        <v>35</v>
      </c>
      <c r="H2521" s="5">
        <v>767.25</v>
      </c>
      <c r="I2521" s="5">
        <v>650.21</v>
      </c>
      <c r="J2521" s="6">
        <f t="shared" si="195"/>
        <v>3.2510500000000002</v>
      </c>
      <c r="K2521" s="3" t="s">
        <v>1933</v>
      </c>
      <c r="L2521" s="3" t="s">
        <v>1939</v>
      </c>
      <c r="M2521" s="7">
        <f t="shared" si="196"/>
        <v>1.9506300000000001</v>
      </c>
      <c r="N2521" s="7">
        <f t="shared" si="197"/>
        <v>0.48765750000000002</v>
      </c>
      <c r="O2521" s="7">
        <f t="shared" si="198"/>
        <v>0.81276250000000005</v>
      </c>
      <c r="P2521" s="7">
        <f t="shared" si="199"/>
        <v>0.18000338352224654</v>
      </c>
    </row>
    <row r="2522" spans="1:16" x14ac:dyDescent="0.25">
      <c r="A2522" s="4">
        <v>6095</v>
      </c>
      <c r="B2522" s="4" t="s">
        <v>1931</v>
      </c>
      <c r="C2522" s="3" t="s">
        <v>65</v>
      </c>
      <c r="D2522" s="4" t="s">
        <v>48</v>
      </c>
      <c r="E2522" s="3" t="s">
        <v>22</v>
      </c>
      <c r="F2522" s="4" t="s">
        <v>2262</v>
      </c>
      <c r="G2522" s="3" t="s">
        <v>1941</v>
      </c>
      <c r="H2522" s="5">
        <v>6950.75</v>
      </c>
      <c r="I2522" s="5">
        <v>6496.41</v>
      </c>
      <c r="J2522" s="6">
        <f t="shared" si="195"/>
        <v>51.97128</v>
      </c>
      <c r="K2522" s="3" t="s">
        <v>1933</v>
      </c>
      <c r="L2522" s="3" t="s">
        <v>1939</v>
      </c>
      <c r="M2522" s="7">
        <f t="shared" si="196"/>
        <v>31.182767999999999</v>
      </c>
      <c r="N2522" s="7">
        <f t="shared" si="197"/>
        <v>7.7956919999999998</v>
      </c>
      <c r="O2522" s="7">
        <f t="shared" si="198"/>
        <v>12.99282</v>
      </c>
      <c r="P2522" s="7">
        <f t="shared" si="199"/>
        <v>6.9937088330324082E-2</v>
      </c>
    </row>
    <row r="2523" spans="1:16" x14ac:dyDescent="0.25">
      <c r="A2523" s="4">
        <v>6095</v>
      </c>
      <c r="B2523" s="4" t="s">
        <v>1931</v>
      </c>
      <c r="C2523" s="3" t="s">
        <v>65</v>
      </c>
      <c r="D2523" s="4" t="s">
        <v>48</v>
      </c>
      <c r="E2523" s="3" t="s">
        <v>22</v>
      </c>
      <c r="F2523" s="4" t="s">
        <v>2263</v>
      </c>
      <c r="G2523" s="3" t="s">
        <v>1941</v>
      </c>
      <c r="H2523" s="5">
        <v>5249</v>
      </c>
      <c r="I2523" s="5">
        <v>4999.04</v>
      </c>
      <c r="J2523" s="6">
        <f t="shared" si="195"/>
        <v>39.992319999999999</v>
      </c>
      <c r="K2523" s="3" t="s">
        <v>1933</v>
      </c>
      <c r="L2523" s="3" t="s">
        <v>1939</v>
      </c>
      <c r="M2523" s="7">
        <f t="shared" si="196"/>
        <v>23.995391999999999</v>
      </c>
      <c r="N2523" s="7">
        <f t="shared" si="197"/>
        <v>5.9988479999999997</v>
      </c>
      <c r="O2523" s="7">
        <f t="shared" si="198"/>
        <v>9.9980799999999999</v>
      </c>
      <c r="P2523" s="7">
        <f t="shared" si="199"/>
        <v>5.0001600307258975E-2</v>
      </c>
    </row>
    <row r="2524" spans="1:16" x14ac:dyDescent="0.25">
      <c r="A2524" s="4">
        <v>6095</v>
      </c>
      <c r="B2524" s="4" t="s">
        <v>1931</v>
      </c>
      <c r="C2524" s="3" t="s">
        <v>65</v>
      </c>
      <c r="D2524" s="4" t="s">
        <v>48</v>
      </c>
      <c r="E2524" s="3" t="s">
        <v>22</v>
      </c>
      <c r="F2524" s="4" t="s">
        <v>2264</v>
      </c>
      <c r="G2524" s="3" t="s">
        <v>1940</v>
      </c>
      <c r="H2524" s="5">
        <v>1022.1</v>
      </c>
      <c r="I2524" s="5">
        <v>973.42</v>
      </c>
      <c r="J2524" s="6">
        <f t="shared" si="195"/>
        <v>4.8670999999999998</v>
      </c>
      <c r="K2524" s="3" t="s">
        <v>1933</v>
      </c>
      <c r="L2524" s="3" t="s">
        <v>1939</v>
      </c>
      <c r="M2524" s="7">
        <f t="shared" si="196"/>
        <v>2.9202599999999999</v>
      </c>
      <c r="N2524" s="7">
        <f t="shared" si="197"/>
        <v>0.73006499999999996</v>
      </c>
      <c r="O2524" s="7">
        <f t="shared" si="198"/>
        <v>1.2167749999999999</v>
      </c>
      <c r="P2524" s="7">
        <f t="shared" si="199"/>
        <v>5.0009245752090647E-2</v>
      </c>
    </row>
    <row r="2525" spans="1:16" x14ac:dyDescent="0.25">
      <c r="A2525" s="4">
        <v>6095</v>
      </c>
      <c r="B2525" s="4" t="s">
        <v>1931</v>
      </c>
      <c r="C2525" s="3" t="s">
        <v>65</v>
      </c>
      <c r="D2525" s="4" t="s">
        <v>48</v>
      </c>
      <c r="E2525" s="3" t="s">
        <v>22</v>
      </c>
      <c r="F2525" s="4" t="s">
        <v>2265</v>
      </c>
      <c r="G2525" s="3" t="s">
        <v>35</v>
      </c>
      <c r="H2525" s="5">
        <v>3522.5</v>
      </c>
      <c r="I2525" s="5">
        <v>3354.7599999999998</v>
      </c>
      <c r="J2525" s="6">
        <f t="shared" si="195"/>
        <v>16.773799999999998</v>
      </c>
      <c r="K2525" s="3" t="s">
        <v>1933</v>
      </c>
      <c r="L2525" s="3" t="s">
        <v>1939</v>
      </c>
      <c r="M2525" s="7">
        <f t="shared" si="196"/>
        <v>10.064279999999998</v>
      </c>
      <c r="N2525" s="7">
        <f t="shared" si="197"/>
        <v>2.5160699999999996</v>
      </c>
      <c r="O2525" s="7">
        <f t="shared" si="198"/>
        <v>4.1934499999999995</v>
      </c>
      <c r="P2525" s="7">
        <f t="shared" si="199"/>
        <v>5.0000596167833145E-2</v>
      </c>
    </row>
    <row r="2526" spans="1:16" x14ac:dyDescent="0.25">
      <c r="A2526" s="4">
        <v>6095</v>
      </c>
      <c r="B2526" s="4" t="s">
        <v>1931</v>
      </c>
      <c r="C2526" s="3" t="s">
        <v>65</v>
      </c>
      <c r="D2526" s="4" t="s">
        <v>48</v>
      </c>
      <c r="E2526" s="3" t="s">
        <v>22</v>
      </c>
      <c r="F2526" s="4" t="s">
        <v>2266</v>
      </c>
      <c r="G2526" s="3" t="s">
        <v>35</v>
      </c>
      <c r="H2526" s="5">
        <v>1326.85</v>
      </c>
      <c r="I2526" s="5">
        <v>1181.9699999999998</v>
      </c>
      <c r="J2526" s="6">
        <f t="shared" si="195"/>
        <v>5.9098499999999987</v>
      </c>
      <c r="K2526" s="3" t="s">
        <v>1933</v>
      </c>
      <c r="L2526" s="3" t="s">
        <v>1939</v>
      </c>
      <c r="M2526" s="7">
        <f t="shared" si="196"/>
        <v>3.5459099999999992</v>
      </c>
      <c r="N2526" s="7">
        <f t="shared" si="197"/>
        <v>0.88647749999999981</v>
      </c>
      <c r="O2526" s="7">
        <f t="shared" si="198"/>
        <v>1.4774624999999997</v>
      </c>
      <c r="P2526" s="7">
        <f t="shared" si="199"/>
        <v>0.12257502305473067</v>
      </c>
    </row>
    <row r="2527" spans="1:16" x14ac:dyDescent="0.25">
      <c r="A2527" s="4">
        <v>6095</v>
      </c>
      <c r="B2527" s="4" t="s">
        <v>1931</v>
      </c>
      <c r="C2527" s="3" t="s">
        <v>65</v>
      </c>
      <c r="D2527" s="4" t="s">
        <v>48</v>
      </c>
      <c r="E2527" s="3" t="s">
        <v>22</v>
      </c>
      <c r="F2527" s="4" t="s">
        <v>2267</v>
      </c>
      <c r="G2527" s="3" t="s">
        <v>1940</v>
      </c>
      <c r="H2527" s="5">
        <v>2499</v>
      </c>
      <c r="I2527" s="5">
        <v>2117.8000000000002</v>
      </c>
      <c r="J2527" s="6">
        <f t="shared" si="195"/>
        <v>10.589</v>
      </c>
      <c r="K2527" s="3" t="s">
        <v>1933</v>
      </c>
      <c r="L2527" s="3" t="s">
        <v>1939</v>
      </c>
      <c r="M2527" s="7">
        <f t="shared" si="196"/>
        <v>6.3533999999999997</v>
      </c>
      <c r="N2527" s="7">
        <f t="shared" si="197"/>
        <v>1.5883499999999999</v>
      </c>
      <c r="O2527" s="7">
        <f t="shared" si="198"/>
        <v>2.6472500000000001</v>
      </c>
      <c r="P2527" s="7">
        <f t="shared" si="199"/>
        <v>0.17999811124752085</v>
      </c>
    </row>
    <row r="2528" spans="1:16" x14ac:dyDescent="0.25">
      <c r="A2528" s="4">
        <v>6095</v>
      </c>
      <c r="B2528" s="4" t="s">
        <v>1931</v>
      </c>
      <c r="C2528" s="3" t="s">
        <v>65</v>
      </c>
      <c r="D2528" s="4" t="s">
        <v>48</v>
      </c>
      <c r="E2528" s="3" t="s">
        <v>22</v>
      </c>
      <c r="F2528" s="4" t="s">
        <v>2268</v>
      </c>
      <c r="G2528" s="3" t="s">
        <v>1940</v>
      </c>
      <c r="H2528" s="5">
        <v>2615.4499999999998</v>
      </c>
      <c r="I2528" s="5">
        <v>2490.91</v>
      </c>
      <c r="J2528" s="6">
        <f t="shared" si="195"/>
        <v>12.454549999999999</v>
      </c>
      <c r="K2528" s="3" t="s">
        <v>1933</v>
      </c>
      <c r="L2528" s="3" t="s">
        <v>1939</v>
      </c>
      <c r="M2528" s="7">
        <f t="shared" si="196"/>
        <v>7.4727299999999994</v>
      </c>
      <c r="N2528" s="7">
        <f t="shared" si="197"/>
        <v>1.8681824999999999</v>
      </c>
      <c r="O2528" s="7">
        <f t="shared" si="198"/>
        <v>3.1136374999999998</v>
      </c>
      <c r="P2528" s="7">
        <f t="shared" si="199"/>
        <v>4.9997791971608807E-2</v>
      </c>
    </row>
    <row r="2529" spans="1:16" x14ac:dyDescent="0.25">
      <c r="A2529" s="4">
        <v>6095</v>
      </c>
      <c r="B2529" s="4" t="s">
        <v>1931</v>
      </c>
      <c r="C2529" s="3" t="s">
        <v>65</v>
      </c>
      <c r="D2529" s="4" t="s">
        <v>48</v>
      </c>
      <c r="E2529" s="3" t="s">
        <v>22</v>
      </c>
      <c r="F2529" s="4" t="s">
        <v>2269</v>
      </c>
      <c r="G2529" s="3" t="s">
        <v>1940</v>
      </c>
      <c r="H2529" s="5">
        <v>449.1</v>
      </c>
      <c r="I2529" s="5">
        <v>427.72</v>
      </c>
      <c r="J2529" s="6">
        <f t="shared" si="195"/>
        <v>2.1386000000000003</v>
      </c>
      <c r="K2529" s="3" t="s">
        <v>1933</v>
      </c>
      <c r="L2529" s="3" t="s">
        <v>1939</v>
      </c>
      <c r="M2529" s="7">
        <f t="shared" si="196"/>
        <v>1.2831600000000001</v>
      </c>
      <c r="N2529" s="7">
        <f t="shared" si="197"/>
        <v>0.32079000000000002</v>
      </c>
      <c r="O2529" s="7">
        <f t="shared" si="198"/>
        <v>0.53465000000000007</v>
      </c>
      <c r="P2529" s="7">
        <f t="shared" si="199"/>
        <v>4.9985972131300738E-2</v>
      </c>
    </row>
    <row r="2530" spans="1:16" x14ac:dyDescent="0.25">
      <c r="A2530" s="4">
        <v>6095</v>
      </c>
      <c r="B2530" s="4" t="s">
        <v>1931</v>
      </c>
      <c r="C2530" s="3" t="s">
        <v>65</v>
      </c>
      <c r="D2530" s="4" t="s">
        <v>48</v>
      </c>
      <c r="E2530" s="3" t="s">
        <v>22</v>
      </c>
      <c r="F2530" s="4" t="s">
        <v>2270</v>
      </c>
      <c r="G2530" s="3" t="s">
        <v>35</v>
      </c>
      <c r="H2530" s="5">
        <v>1650</v>
      </c>
      <c r="I2530" s="5">
        <v>1398.3</v>
      </c>
      <c r="J2530" s="6">
        <f t="shared" si="195"/>
        <v>6.9915000000000003</v>
      </c>
      <c r="K2530" s="3" t="s">
        <v>1933</v>
      </c>
      <c r="L2530" s="3" t="s">
        <v>1939</v>
      </c>
      <c r="M2530" s="7">
        <f t="shared" si="196"/>
        <v>4.1948999999999996</v>
      </c>
      <c r="N2530" s="7">
        <f t="shared" si="197"/>
        <v>1.0487249999999999</v>
      </c>
      <c r="O2530" s="7">
        <f t="shared" si="198"/>
        <v>1.7478750000000001</v>
      </c>
      <c r="P2530" s="7">
        <f t="shared" si="199"/>
        <v>0.18000429092469439</v>
      </c>
    </row>
    <row r="2531" spans="1:16" x14ac:dyDescent="0.25">
      <c r="A2531" s="4">
        <v>6095</v>
      </c>
      <c r="B2531" s="4" t="s">
        <v>1931</v>
      </c>
      <c r="C2531" s="3" t="s">
        <v>65</v>
      </c>
      <c r="D2531" s="4" t="s">
        <v>48</v>
      </c>
      <c r="E2531" s="3" t="s">
        <v>22</v>
      </c>
      <c r="F2531" s="4" t="s">
        <v>2271</v>
      </c>
      <c r="G2531" s="3" t="s">
        <v>1940</v>
      </c>
      <c r="H2531" s="5">
        <v>222.75</v>
      </c>
      <c r="I2531" s="5">
        <v>212.15</v>
      </c>
      <c r="J2531" s="6">
        <f t="shared" si="195"/>
        <v>1.0607500000000001</v>
      </c>
      <c r="K2531" s="3" t="s">
        <v>1933</v>
      </c>
      <c r="L2531" s="3" t="s">
        <v>1939</v>
      </c>
      <c r="M2531" s="7">
        <f t="shared" si="196"/>
        <v>0.63645000000000007</v>
      </c>
      <c r="N2531" s="7">
        <f t="shared" si="197"/>
        <v>0.15911250000000002</v>
      </c>
      <c r="O2531" s="7">
        <f t="shared" si="198"/>
        <v>0.26518750000000002</v>
      </c>
      <c r="P2531" s="7">
        <f t="shared" si="199"/>
        <v>4.9964647654961114E-2</v>
      </c>
    </row>
    <row r="2532" spans="1:16" x14ac:dyDescent="0.25">
      <c r="A2532" s="4">
        <v>6095</v>
      </c>
      <c r="B2532" s="4" t="s">
        <v>1931</v>
      </c>
      <c r="C2532" s="3" t="s">
        <v>65</v>
      </c>
      <c r="D2532" s="4" t="s">
        <v>48</v>
      </c>
      <c r="E2532" s="3" t="s">
        <v>22</v>
      </c>
      <c r="F2532" s="4" t="s">
        <v>2272</v>
      </c>
      <c r="G2532" s="3" t="s">
        <v>35</v>
      </c>
      <c r="H2532" s="5">
        <v>299.5</v>
      </c>
      <c r="I2532" s="5">
        <v>285.24</v>
      </c>
      <c r="J2532" s="6">
        <f t="shared" si="195"/>
        <v>1.4262000000000001</v>
      </c>
      <c r="K2532" s="3" t="s">
        <v>1933</v>
      </c>
      <c r="L2532" s="3" t="s">
        <v>1939</v>
      </c>
      <c r="M2532" s="7">
        <f t="shared" si="196"/>
        <v>0.85572000000000004</v>
      </c>
      <c r="N2532" s="7">
        <f t="shared" si="197"/>
        <v>0.21393000000000001</v>
      </c>
      <c r="O2532" s="7">
        <f t="shared" si="198"/>
        <v>0.35655000000000003</v>
      </c>
      <c r="P2532" s="7">
        <f t="shared" si="199"/>
        <v>4.999298836067867E-2</v>
      </c>
    </row>
    <row r="2533" spans="1:16" x14ac:dyDescent="0.25">
      <c r="A2533" s="4">
        <v>6095</v>
      </c>
      <c r="B2533" s="4" t="s">
        <v>1931</v>
      </c>
      <c r="C2533" s="3" t="s">
        <v>65</v>
      </c>
      <c r="D2533" s="4" t="s">
        <v>48</v>
      </c>
      <c r="E2533" s="3" t="s">
        <v>22</v>
      </c>
      <c r="F2533" s="4" t="s">
        <v>2273</v>
      </c>
      <c r="G2533" s="3" t="s">
        <v>35</v>
      </c>
      <c r="H2533" s="5">
        <v>11995.95</v>
      </c>
      <c r="I2533" s="5">
        <v>11424.73</v>
      </c>
      <c r="J2533" s="6">
        <f t="shared" si="195"/>
        <v>114.2473</v>
      </c>
      <c r="K2533" s="3" t="s">
        <v>1933</v>
      </c>
      <c r="L2533" s="3" t="s">
        <v>1939</v>
      </c>
      <c r="M2533" s="7">
        <f t="shared" si="196"/>
        <v>68.548379999999995</v>
      </c>
      <c r="N2533" s="7">
        <f t="shared" si="197"/>
        <v>17.137094999999999</v>
      </c>
      <c r="O2533" s="7">
        <f t="shared" si="198"/>
        <v>28.561824999999999</v>
      </c>
      <c r="P2533" s="7">
        <f t="shared" si="199"/>
        <v>4.9998555764556363E-2</v>
      </c>
    </row>
    <row r="2534" spans="1:16" x14ac:dyDescent="0.25">
      <c r="A2534" s="4">
        <v>6095</v>
      </c>
      <c r="B2534" s="4" t="s">
        <v>1931</v>
      </c>
      <c r="C2534" s="3" t="s">
        <v>65</v>
      </c>
      <c r="D2534" s="4" t="s">
        <v>48</v>
      </c>
      <c r="E2534" s="3" t="s">
        <v>22</v>
      </c>
      <c r="F2534" s="4" t="s">
        <v>2274</v>
      </c>
      <c r="G2534" s="3" t="s">
        <v>35</v>
      </c>
      <c r="H2534" s="5">
        <v>1195.8</v>
      </c>
      <c r="I2534" s="5">
        <v>1086.5999999999999</v>
      </c>
      <c r="J2534" s="6">
        <f t="shared" si="195"/>
        <v>5.4329999999999998</v>
      </c>
      <c r="K2534" s="3" t="s">
        <v>1933</v>
      </c>
      <c r="L2534" s="3" t="s">
        <v>1939</v>
      </c>
      <c r="M2534" s="7">
        <f t="shared" si="196"/>
        <v>3.2597999999999998</v>
      </c>
      <c r="N2534" s="7">
        <f t="shared" si="197"/>
        <v>0.81494999999999995</v>
      </c>
      <c r="O2534" s="7">
        <f t="shared" si="198"/>
        <v>1.35825</v>
      </c>
      <c r="P2534" s="7">
        <f t="shared" si="199"/>
        <v>0.10049696300386524</v>
      </c>
    </row>
    <row r="2535" spans="1:16" x14ac:dyDescent="0.25">
      <c r="A2535" s="4">
        <v>6095</v>
      </c>
      <c r="B2535" s="4" t="s">
        <v>1931</v>
      </c>
      <c r="C2535" s="3" t="s">
        <v>65</v>
      </c>
      <c r="D2535" s="4" t="s">
        <v>48</v>
      </c>
      <c r="E2535" s="3" t="s">
        <v>22</v>
      </c>
      <c r="F2535" s="4" t="s">
        <v>2275</v>
      </c>
      <c r="G2535" s="3" t="s">
        <v>35</v>
      </c>
      <c r="H2535" s="5">
        <v>445.5</v>
      </c>
      <c r="I2535" s="5">
        <v>424.3</v>
      </c>
      <c r="J2535" s="6">
        <f t="shared" si="195"/>
        <v>2.1215000000000002</v>
      </c>
      <c r="K2535" s="3" t="s">
        <v>1933</v>
      </c>
      <c r="L2535" s="3" t="s">
        <v>1939</v>
      </c>
      <c r="M2535" s="7">
        <f t="shared" si="196"/>
        <v>1.2729000000000001</v>
      </c>
      <c r="N2535" s="7">
        <f t="shared" si="197"/>
        <v>0.31822500000000004</v>
      </c>
      <c r="O2535" s="7">
        <f t="shared" si="198"/>
        <v>0.53037500000000004</v>
      </c>
      <c r="P2535" s="7">
        <f t="shared" si="199"/>
        <v>4.9964647654961114E-2</v>
      </c>
    </row>
    <row r="2536" spans="1:16" x14ac:dyDescent="0.25">
      <c r="A2536" s="4">
        <v>6095</v>
      </c>
      <c r="B2536" s="4" t="s">
        <v>1931</v>
      </c>
      <c r="C2536" s="3" t="s">
        <v>65</v>
      </c>
      <c r="D2536" s="4" t="s">
        <v>48</v>
      </c>
      <c r="E2536" s="3" t="s">
        <v>22</v>
      </c>
      <c r="F2536" s="4" t="s">
        <v>2276</v>
      </c>
      <c r="G2536" s="3" t="s">
        <v>1940</v>
      </c>
      <c r="H2536" s="5">
        <v>1849</v>
      </c>
      <c r="I2536" s="5">
        <v>1598.32</v>
      </c>
      <c r="J2536" s="6">
        <f t="shared" si="195"/>
        <v>7.9916</v>
      </c>
      <c r="K2536" s="3" t="s">
        <v>1933</v>
      </c>
      <c r="L2536" s="3" t="s">
        <v>1939</v>
      </c>
      <c r="M2536" s="7">
        <f t="shared" si="196"/>
        <v>4.7949599999999997</v>
      </c>
      <c r="N2536" s="7">
        <f t="shared" si="197"/>
        <v>1.1987399999999999</v>
      </c>
      <c r="O2536" s="7">
        <f t="shared" si="198"/>
        <v>1.9979</v>
      </c>
      <c r="P2536" s="7">
        <f t="shared" si="199"/>
        <v>0.15683968166574913</v>
      </c>
    </row>
    <row r="2537" spans="1:16" x14ac:dyDescent="0.25">
      <c r="A2537" s="4">
        <v>6095</v>
      </c>
      <c r="B2537" s="4" t="s">
        <v>1931</v>
      </c>
      <c r="C2537" s="3" t="s">
        <v>65</v>
      </c>
      <c r="D2537" s="4" t="s">
        <v>48</v>
      </c>
      <c r="E2537" s="3" t="s">
        <v>22</v>
      </c>
      <c r="F2537" s="4" t="s">
        <v>2277</v>
      </c>
      <c r="G2537" s="3" t="s">
        <v>35</v>
      </c>
      <c r="H2537" s="5">
        <v>264</v>
      </c>
      <c r="I2537" s="5">
        <v>251.42000000000002</v>
      </c>
      <c r="J2537" s="6">
        <f t="shared" si="195"/>
        <v>1.2571000000000001</v>
      </c>
      <c r="K2537" s="3" t="s">
        <v>1933</v>
      </c>
      <c r="L2537" s="3" t="s">
        <v>1939</v>
      </c>
      <c r="M2537" s="7">
        <f t="shared" si="196"/>
        <v>0.75426000000000004</v>
      </c>
      <c r="N2537" s="7">
        <f t="shared" si="197"/>
        <v>0.18856500000000001</v>
      </c>
      <c r="O2537" s="7">
        <f t="shared" si="198"/>
        <v>0.31427500000000003</v>
      </c>
      <c r="P2537" s="7">
        <f t="shared" si="199"/>
        <v>5.0035796674886557E-2</v>
      </c>
    </row>
    <row r="2538" spans="1:16" x14ac:dyDescent="0.25">
      <c r="A2538" s="4">
        <v>6095</v>
      </c>
      <c r="B2538" s="4" t="s">
        <v>1931</v>
      </c>
      <c r="C2538" s="3" t="s">
        <v>65</v>
      </c>
      <c r="D2538" s="4" t="s">
        <v>48</v>
      </c>
      <c r="E2538" s="3" t="s">
        <v>22</v>
      </c>
      <c r="F2538" s="4" t="s">
        <v>2278</v>
      </c>
      <c r="G2538" s="3" t="s">
        <v>35</v>
      </c>
      <c r="H2538" s="5">
        <v>149</v>
      </c>
      <c r="I2538" s="5">
        <v>141.9</v>
      </c>
      <c r="J2538" s="6">
        <f t="shared" si="195"/>
        <v>0.70950000000000002</v>
      </c>
      <c r="K2538" s="3" t="s">
        <v>1933</v>
      </c>
      <c r="L2538" s="3" t="s">
        <v>1939</v>
      </c>
      <c r="M2538" s="7">
        <f t="shared" si="196"/>
        <v>0.42570000000000002</v>
      </c>
      <c r="N2538" s="7">
        <f t="shared" si="197"/>
        <v>0.10642500000000001</v>
      </c>
      <c r="O2538" s="7">
        <f t="shared" si="198"/>
        <v>0.177375</v>
      </c>
      <c r="P2538" s="7">
        <f t="shared" si="199"/>
        <v>5.0035236081747758E-2</v>
      </c>
    </row>
    <row r="2539" spans="1:16" x14ac:dyDescent="0.25">
      <c r="A2539" s="4">
        <v>6095</v>
      </c>
      <c r="B2539" s="4" t="s">
        <v>1931</v>
      </c>
      <c r="C2539" s="3" t="s">
        <v>65</v>
      </c>
      <c r="D2539" s="4" t="s">
        <v>48</v>
      </c>
      <c r="E2539" s="3" t="s">
        <v>22</v>
      </c>
      <c r="F2539" s="4" t="s">
        <v>2279</v>
      </c>
      <c r="G2539" s="3" t="s">
        <v>35</v>
      </c>
      <c r="H2539" s="5">
        <v>658</v>
      </c>
      <c r="I2539" s="5">
        <v>557.62</v>
      </c>
      <c r="J2539" s="6">
        <f t="shared" si="195"/>
        <v>2.7881</v>
      </c>
      <c r="K2539" s="3" t="s">
        <v>1933</v>
      </c>
      <c r="L2539" s="3" t="s">
        <v>1939</v>
      </c>
      <c r="M2539" s="7">
        <f t="shared" si="196"/>
        <v>1.67286</v>
      </c>
      <c r="N2539" s="7">
        <f t="shared" si="197"/>
        <v>0.418215</v>
      </c>
      <c r="O2539" s="7">
        <f t="shared" si="198"/>
        <v>0.69702500000000001</v>
      </c>
      <c r="P2539" s="7">
        <f t="shared" si="199"/>
        <v>0.18001506402209388</v>
      </c>
    </row>
    <row r="2540" spans="1:16" x14ac:dyDescent="0.25">
      <c r="A2540" s="4">
        <v>6095</v>
      </c>
      <c r="B2540" s="4" t="s">
        <v>1931</v>
      </c>
      <c r="C2540" s="3" t="s">
        <v>65</v>
      </c>
      <c r="D2540" s="4" t="s">
        <v>48</v>
      </c>
      <c r="E2540" s="3" t="s">
        <v>22</v>
      </c>
      <c r="F2540" s="4" t="s">
        <v>2280</v>
      </c>
      <c r="G2540" s="3" t="s">
        <v>1940</v>
      </c>
      <c r="H2540" s="5">
        <v>3737.5</v>
      </c>
      <c r="I2540" s="5">
        <v>3559.5200000000004</v>
      </c>
      <c r="J2540" s="6">
        <f t="shared" si="195"/>
        <v>17.797600000000003</v>
      </c>
      <c r="K2540" s="3" t="s">
        <v>1933</v>
      </c>
      <c r="L2540" s="3" t="s">
        <v>1939</v>
      </c>
      <c r="M2540" s="7">
        <f t="shared" si="196"/>
        <v>10.678560000000001</v>
      </c>
      <c r="N2540" s="7">
        <f t="shared" si="197"/>
        <v>2.6696400000000002</v>
      </c>
      <c r="O2540" s="7">
        <f t="shared" si="198"/>
        <v>4.4494000000000007</v>
      </c>
      <c r="P2540" s="7">
        <f t="shared" si="199"/>
        <v>5.0001123747021925E-2</v>
      </c>
    </row>
    <row r="2541" spans="1:16" x14ac:dyDescent="0.25">
      <c r="A2541" s="4">
        <v>6095</v>
      </c>
      <c r="B2541" s="4" t="s">
        <v>1931</v>
      </c>
      <c r="C2541" s="3" t="s">
        <v>65</v>
      </c>
      <c r="D2541" s="4" t="s">
        <v>48</v>
      </c>
      <c r="E2541" s="3" t="s">
        <v>22</v>
      </c>
      <c r="F2541" s="4" t="s">
        <v>2281</v>
      </c>
      <c r="G2541" s="3" t="s">
        <v>1940</v>
      </c>
      <c r="H2541" s="5">
        <v>1099.45</v>
      </c>
      <c r="I2541" s="5">
        <v>1047.0899999999999</v>
      </c>
      <c r="J2541" s="6">
        <f t="shared" si="195"/>
        <v>5.2354499999999993</v>
      </c>
      <c r="K2541" s="3" t="s">
        <v>1933</v>
      </c>
      <c r="L2541" s="3" t="s">
        <v>1939</v>
      </c>
      <c r="M2541" s="7">
        <f t="shared" si="196"/>
        <v>3.1412699999999996</v>
      </c>
      <c r="N2541" s="7">
        <f t="shared" si="197"/>
        <v>0.78531749999999989</v>
      </c>
      <c r="O2541" s="7">
        <f t="shared" si="198"/>
        <v>1.3088624999999998</v>
      </c>
      <c r="P2541" s="7">
        <f t="shared" si="199"/>
        <v>5.0005252652589594E-2</v>
      </c>
    </row>
    <row r="2542" spans="1:16" x14ac:dyDescent="0.25">
      <c r="A2542" s="4">
        <v>6095</v>
      </c>
      <c r="B2542" s="4" t="s">
        <v>1931</v>
      </c>
      <c r="C2542" s="3" t="s">
        <v>65</v>
      </c>
      <c r="D2542" s="4" t="s">
        <v>48</v>
      </c>
      <c r="E2542" s="3" t="s">
        <v>22</v>
      </c>
      <c r="F2542" s="4" t="s">
        <v>2282</v>
      </c>
      <c r="G2542" s="3" t="s">
        <v>1940</v>
      </c>
      <c r="H2542" s="5">
        <v>699</v>
      </c>
      <c r="I2542" s="5">
        <v>592.38</v>
      </c>
      <c r="J2542" s="6">
        <f t="shared" si="195"/>
        <v>2.9619</v>
      </c>
      <c r="K2542" s="3" t="s">
        <v>1933</v>
      </c>
      <c r="L2542" s="3" t="s">
        <v>1939</v>
      </c>
      <c r="M2542" s="7">
        <f t="shared" si="196"/>
        <v>1.7771399999999999</v>
      </c>
      <c r="N2542" s="7">
        <f t="shared" si="197"/>
        <v>0.44428499999999999</v>
      </c>
      <c r="O2542" s="7">
        <f t="shared" si="198"/>
        <v>0.74047499999999999</v>
      </c>
      <c r="P2542" s="7">
        <f t="shared" si="199"/>
        <v>0.17998581991289386</v>
      </c>
    </row>
    <row r="2543" spans="1:16" x14ac:dyDescent="0.25">
      <c r="A2543" s="4">
        <v>6095</v>
      </c>
      <c r="B2543" s="4" t="s">
        <v>1931</v>
      </c>
      <c r="C2543" s="3" t="s">
        <v>65</v>
      </c>
      <c r="D2543" s="4" t="s">
        <v>48</v>
      </c>
      <c r="E2543" s="3" t="s">
        <v>22</v>
      </c>
      <c r="F2543" s="4" t="s">
        <v>2283</v>
      </c>
      <c r="G2543" s="3" t="s">
        <v>1940</v>
      </c>
      <c r="H2543" s="5">
        <v>1534.1</v>
      </c>
      <c r="I2543" s="5">
        <v>1300.08</v>
      </c>
      <c r="J2543" s="6">
        <f t="shared" si="195"/>
        <v>6.5004</v>
      </c>
      <c r="K2543" s="3" t="s">
        <v>1933</v>
      </c>
      <c r="L2543" s="3" t="s">
        <v>1939</v>
      </c>
      <c r="M2543" s="7">
        <f t="shared" si="196"/>
        <v>3.9002399999999997</v>
      </c>
      <c r="N2543" s="7">
        <f t="shared" si="197"/>
        <v>0.97505999999999993</v>
      </c>
      <c r="O2543" s="7">
        <f t="shared" si="198"/>
        <v>1.6251</v>
      </c>
      <c r="P2543" s="7">
        <f t="shared" si="199"/>
        <v>0.18000430742723528</v>
      </c>
    </row>
    <row r="2544" spans="1:16" x14ac:dyDescent="0.25">
      <c r="A2544" s="4">
        <v>6095</v>
      </c>
      <c r="B2544" s="4" t="s">
        <v>1931</v>
      </c>
      <c r="C2544" s="3" t="s">
        <v>65</v>
      </c>
      <c r="D2544" s="4" t="s">
        <v>48</v>
      </c>
      <c r="E2544" s="3" t="s">
        <v>22</v>
      </c>
      <c r="F2544" s="4" t="s">
        <v>2284</v>
      </c>
      <c r="G2544" s="3" t="s">
        <v>1941</v>
      </c>
      <c r="H2544" s="5">
        <v>135</v>
      </c>
      <c r="I2544" s="5">
        <v>128.58000000000001</v>
      </c>
      <c r="J2544" s="6">
        <f t="shared" si="195"/>
        <v>0.64290000000000003</v>
      </c>
      <c r="K2544" s="3" t="s">
        <v>1933</v>
      </c>
      <c r="L2544" s="3" t="s">
        <v>1939</v>
      </c>
      <c r="M2544" s="7">
        <f t="shared" si="196"/>
        <v>0.38574000000000003</v>
      </c>
      <c r="N2544" s="7">
        <f t="shared" si="197"/>
        <v>9.6435000000000007E-2</v>
      </c>
      <c r="O2544" s="7">
        <f t="shared" si="198"/>
        <v>0.16072500000000001</v>
      </c>
      <c r="P2544" s="7">
        <f t="shared" si="199"/>
        <v>4.9930004666355554E-2</v>
      </c>
    </row>
    <row r="2545" spans="1:16" x14ac:dyDescent="0.25">
      <c r="A2545" s="4">
        <v>6095</v>
      </c>
      <c r="B2545" s="4" t="s">
        <v>1931</v>
      </c>
      <c r="C2545" s="3" t="s">
        <v>65</v>
      </c>
      <c r="D2545" s="4" t="s">
        <v>49</v>
      </c>
      <c r="E2545" s="3" t="s">
        <v>22</v>
      </c>
      <c r="F2545" s="4" t="s">
        <v>2285</v>
      </c>
      <c r="G2545" s="3" t="s">
        <v>35</v>
      </c>
      <c r="H2545" s="5">
        <v>9416.5499999999993</v>
      </c>
      <c r="I2545" s="5">
        <v>8688.6100000000024</v>
      </c>
      <c r="J2545" s="6">
        <f t="shared" si="195"/>
        <v>69.508880000000019</v>
      </c>
      <c r="K2545" s="3" t="s">
        <v>1933</v>
      </c>
      <c r="L2545" s="3" t="s">
        <v>1939</v>
      </c>
      <c r="M2545" s="7">
        <f t="shared" si="196"/>
        <v>41.705328000000009</v>
      </c>
      <c r="N2545" s="7">
        <f t="shared" si="197"/>
        <v>10.426332000000002</v>
      </c>
      <c r="O2545" s="7">
        <f t="shared" si="198"/>
        <v>17.377220000000005</v>
      </c>
      <c r="P2545" s="7">
        <f t="shared" si="199"/>
        <v>8.3780950002358967E-2</v>
      </c>
    </row>
    <row r="2546" spans="1:16" x14ac:dyDescent="0.25">
      <c r="A2546" s="4">
        <v>6095</v>
      </c>
      <c r="B2546" s="4" t="s">
        <v>1931</v>
      </c>
      <c r="C2546" s="3" t="s">
        <v>65</v>
      </c>
      <c r="D2546" s="4" t="s">
        <v>49</v>
      </c>
      <c r="E2546" s="3" t="s">
        <v>22</v>
      </c>
      <c r="F2546" s="4" t="s">
        <v>2286</v>
      </c>
      <c r="G2546" s="3" t="s">
        <v>35</v>
      </c>
      <c r="H2546" s="5">
        <v>1209.45</v>
      </c>
      <c r="I2546" s="5">
        <v>1151.8499999999999</v>
      </c>
      <c r="J2546" s="6">
        <f t="shared" si="195"/>
        <v>5.7592499999999998</v>
      </c>
      <c r="K2546" s="3" t="s">
        <v>1933</v>
      </c>
      <c r="L2546" s="3" t="s">
        <v>1939</v>
      </c>
      <c r="M2546" s="7">
        <f t="shared" si="196"/>
        <v>3.4555499999999997</v>
      </c>
      <c r="N2546" s="7">
        <f t="shared" si="197"/>
        <v>0.86388749999999992</v>
      </c>
      <c r="O2546" s="7">
        <f t="shared" si="198"/>
        <v>1.4398124999999999</v>
      </c>
      <c r="P2546" s="7">
        <f t="shared" si="199"/>
        <v>5.000651126448763E-2</v>
      </c>
    </row>
    <row r="2547" spans="1:16" x14ac:dyDescent="0.25">
      <c r="A2547" s="4">
        <v>6095</v>
      </c>
      <c r="B2547" s="4" t="s">
        <v>1931</v>
      </c>
      <c r="C2547" s="3" t="s">
        <v>65</v>
      </c>
      <c r="D2547" s="4" t="s">
        <v>49</v>
      </c>
      <c r="E2547" s="3" t="s">
        <v>22</v>
      </c>
      <c r="F2547" s="4" t="s">
        <v>2287</v>
      </c>
      <c r="G2547" s="3" t="s">
        <v>35</v>
      </c>
      <c r="H2547" s="5">
        <v>699</v>
      </c>
      <c r="I2547" s="5">
        <v>592.38</v>
      </c>
      <c r="J2547" s="6">
        <f t="shared" si="195"/>
        <v>2.9619</v>
      </c>
      <c r="K2547" s="3" t="s">
        <v>1933</v>
      </c>
      <c r="L2547" s="3" t="s">
        <v>1939</v>
      </c>
      <c r="M2547" s="7">
        <f t="shared" si="196"/>
        <v>1.7771399999999999</v>
      </c>
      <c r="N2547" s="7">
        <f t="shared" si="197"/>
        <v>0.44428499999999999</v>
      </c>
      <c r="O2547" s="7">
        <f t="shared" si="198"/>
        <v>0.74047499999999999</v>
      </c>
      <c r="P2547" s="7">
        <f t="shared" si="199"/>
        <v>0.17998581991289386</v>
      </c>
    </row>
    <row r="2548" spans="1:16" x14ac:dyDescent="0.25">
      <c r="A2548" s="4">
        <v>6095</v>
      </c>
      <c r="B2548" s="4" t="s">
        <v>1931</v>
      </c>
      <c r="C2548" s="3" t="s">
        <v>65</v>
      </c>
      <c r="D2548" s="4" t="s">
        <v>49</v>
      </c>
      <c r="E2548" s="3" t="s">
        <v>22</v>
      </c>
      <c r="F2548" s="4" t="s">
        <v>2288</v>
      </c>
      <c r="G2548" s="3" t="s">
        <v>35</v>
      </c>
      <c r="H2548" s="5">
        <v>7483.7</v>
      </c>
      <c r="I2548" s="5">
        <v>6933.0199999999995</v>
      </c>
      <c r="J2548" s="6">
        <f t="shared" si="195"/>
        <v>55.46416</v>
      </c>
      <c r="K2548" s="3" t="s">
        <v>1933</v>
      </c>
      <c r="L2548" s="3" t="s">
        <v>1939</v>
      </c>
      <c r="M2548" s="7">
        <f t="shared" si="196"/>
        <v>33.278495999999997</v>
      </c>
      <c r="N2548" s="7">
        <f t="shared" si="197"/>
        <v>8.3196239999999992</v>
      </c>
      <c r="O2548" s="7">
        <f t="shared" si="198"/>
        <v>13.86604</v>
      </c>
      <c r="P2548" s="7">
        <f t="shared" si="199"/>
        <v>7.9428589561258978E-2</v>
      </c>
    </row>
    <row r="2549" spans="1:16" x14ac:dyDescent="0.25">
      <c r="A2549" s="4">
        <v>6095</v>
      </c>
      <c r="B2549" s="4" t="s">
        <v>1931</v>
      </c>
      <c r="C2549" s="3" t="s">
        <v>65</v>
      </c>
      <c r="D2549" s="4" t="s">
        <v>49</v>
      </c>
      <c r="E2549" s="3" t="s">
        <v>22</v>
      </c>
      <c r="F2549" s="4" t="s">
        <v>2289</v>
      </c>
      <c r="G2549" s="3" t="s">
        <v>1940</v>
      </c>
      <c r="H2549" s="5">
        <v>2348.1999999999998</v>
      </c>
      <c r="I2549" s="5">
        <v>2041.8600000000001</v>
      </c>
      <c r="J2549" s="6">
        <f t="shared" si="195"/>
        <v>10.209300000000001</v>
      </c>
      <c r="K2549" s="3" t="s">
        <v>1933</v>
      </c>
      <c r="L2549" s="3" t="s">
        <v>1939</v>
      </c>
      <c r="M2549" s="7">
        <f t="shared" si="196"/>
        <v>6.1255800000000002</v>
      </c>
      <c r="N2549" s="7">
        <f t="shared" si="197"/>
        <v>1.5313950000000001</v>
      </c>
      <c r="O2549" s="7">
        <f t="shared" si="198"/>
        <v>2.5523250000000002</v>
      </c>
      <c r="P2549" s="7">
        <f t="shared" si="199"/>
        <v>0.15002987472206697</v>
      </c>
    </row>
    <row r="2550" spans="1:16" x14ac:dyDescent="0.25">
      <c r="A2550" s="4">
        <v>6095</v>
      </c>
      <c r="B2550" s="4" t="s">
        <v>1931</v>
      </c>
      <c r="C2550" s="3" t="s">
        <v>65</v>
      </c>
      <c r="D2550" s="4" t="s">
        <v>49</v>
      </c>
      <c r="E2550" s="3" t="s">
        <v>22</v>
      </c>
      <c r="F2550" s="4" t="s">
        <v>2290</v>
      </c>
      <c r="G2550" s="3" t="s">
        <v>1941</v>
      </c>
      <c r="H2550" s="5">
        <v>504.9</v>
      </c>
      <c r="I2550" s="5">
        <v>427.88</v>
      </c>
      <c r="J2550" s="6">
        <f t="shared" si="195"/>
        <v>2.1394000000000002</v>
      </c>
      <c r="K2550" s="3" t="s">
        <v>1933</v>
      </c>
      <c r="L2550" s="3" t="s">
        <v>1939</v>
      </c>
      <c r="M2550" s="7">
        <f t="shared" si="196"/>
        <v>1.2836400000000001</v>
      </c>
      <c r="N2550" s="7">
        <f t="shared" si="197"/>
        <v>0.32091000000000003</v>
      </c>
      <c r="O2550" s="7">
        <f t="shared" si="198"/>
        <v>0.53485000000000005</v>
      </c>
      <c r="P2550" s="7">
        <f t="shared" si="199"/>
        <v>0.18000373936617731</v>
      </c>
    </row>
    <row r="2551" spans="1:16" x14ac:dyDescent="0.25">
      <c r="A2551" s="4">
        <v>6095</v>
      </c>
      <c r="B2551" s="4" t="s">
        <v>1931</v>
      </c>
      <c r="C2551" s="3" t="s">
        <v>65</v>
      </c>
      <c r="D2551" s="4" t="s">
        <v>49</v>
      </c>
      <c r="E2551" s="3" t="s">
        <v>22</v>
      </c>
      <c r="F2551" s="4" t="s">
        <v>2291</v>
      </c>
      <c r="G2551" s="3" t="s">
        <v>35</v>
      </c>
      <c r="H2551" s="5">
        <v>4202.3</v>
      </c>
      <c r="I2551" s="5">
        <v>4002.1800000000003</v>
      </c>
      <c r="J2551" s="6">
        <f t="shared" si="195"/>
        <v>20.010900000000003</v>
      </c>
      <c r="K2551" s="3" t="s">
        <v>1933</v>
      </c>
      <c r="L2551" s="3" t="s">
        <v>1939</v>
      </c>
      <c r="M2551" s="7">
        <f t="shared" si="196"/>
        <v>12.006540000000001</v>
      </c>
      <c r="N2551" s="7">
        <f t="shared" si="197"/>
        <v>3.0016350000000003</v>
      </c>
      <c r="O2551" s="7">
        <f t="shared" si="198"/>
        <v>5.0027250000000008</v>
      </c>
      <c r="P2551" s="7">
        <f t="shared" si="199"/>
        <v>5.000274850206643E-2</v>
      </c>
    </row>
    <row r="2552" spans="1:16" x14ac:dyDescent="0.25">
      <c r="A2552" s="4">
        <v>6095</v>
      </c>
      <c r="B2552" s="4" t="s">
        <v>1931</v>
      </c>
      <c r="C2552" s="3" t="s">
        <v>65</v>
      </c>
      <c r="D2552" s="4" t="s">
        <v>49</v>
      </c>
      <c r="E2552" s="3" t="s">
        <v>22</v>
      </c>
      <c r="F2552" s="4" t="s">
        <v>2292</v>
      </c>
      <c r="G2552" s="3" t="s">
        <v>35</v>
      </c>
      <c r="H2552" s="5">
        <v>1100</v>
      </c>
      <c r="I2552" s="5">
        <v>932.2</v>
      </c>
      <c r="J2552" s="6">
        <f t="shared" si="195"/>
        <v>4.6610000000000005</v>
      </c>
      <c r="K2552" s="3" t="s">
        <v>1933</v>
      </c>
      <c r="L2552" s="3" t="s">
        <v>1939</v>
      </c>
      <c r="M2552" s="7">
        <f t="shared" si="196"/>
        <v>2.7966000000000002</v>
      </c>
      <c r="N2552" s="7">
        <f t="shared" si="197"/>
        <v>0.69915000000000005</v>
      </c>
      <c r="O2552" s="7">
        <f t="shared" si="198"/>
        <v>1.1652500000000001</v>
      </c>
      <c r="P2552" s="7">
        <f t="shared" si="199"/>
        <v>0.18000429092469417</v>
      </c>
    </row>
    <row r="2553" spans="1:16" x14ac:dyDescent="0.25">
      <c r="A2553" s="4">
        <v>6095</v>
      </c>
      <c r="B2553" s="4" t="s">
        <v>1931</v>
      </c>
      <c r="C2553" s="3" t="s">
        <v>65</v>
      </c>
      <c r="D2553" s="4" t="s">
        <v>49</v>
      </c>
      <c r="E2553" s="3" t="s">
        <v>22</v>
      </c>
      <c r="F2553" s="4" t="s">
        <v>2293</v>
      </c>
      <c r="G2553" s="3" t="s">
        <v>1940</v>
      </c>
      <c r="H2553" s="5">
        <v>595</v>
      </c>
      <c r="I2553" s="5">
        <v>566.66</v>
      </c>
      <c r="J2553" s="6">
        <f t="shared" si="195"/>
        <v>2.8332999999999999</v>
      </c>
      <c r="K2553" s="3" t="s">
        <v>1933</v>
      </c>
      <c r="L2553" s="3" t="s">
        <v>1939</v>
      </c>
      <c r="M2553" s="7">
        <f t="shared" si="196"/>
        <v>1.6999799999999998</v>
      </c>
      <c r="N2553" s="7">
        <f t="shared" si="197"/>
        <v>0.42499499999999996</v>
      </c>
      <c r="O2553" s="7">
        <f t="shared" si="198"/>
        <v>0.70832499999999998</v>
      </c>
      <c r="P2553" s="7">
        <f t="shared" si="199"/>
        <v>5.0012353086506867E-2</v>
      </c>
    </row>
    <row r="2554" spans="1:16" x14ac:dyDescent="0.25">
      <c r="A2554" s="4">
        <v>6095</v>
      </c>
      <c r="B2554" s="4" t="s">
        <v>1931</v>
      </c>
      <c r="C2554" s="3" t="s">
        <v>65</v>
      </c>
      <c r="D2554" s="4" t="s">
        <v>49</v>
      </c>
      <c r="E2554" s="3" t="s">
        <v>22</v>
      </c>
      <c r="F2554" s="4" t="s">
        <v>2294</v>
      </c>
      <c r="G2554" s="3" t="s">
        <v>35</v>
      </c>
      <c r="H2554" s="5">
        <v>848.3</v>
      </c>
      <c r="I2554" s="5">
        <v>807.9</v>
      </c>
      <c r="J2554" s="6">
        <f t="shared" si="195"/>
        <v>4.0395000000000003</v>
      </c>
      <c r="K2554" s="3" t="s">
        <v>1933</v>
      </c>
      <c r="L2554" s="3" t="s">
        <v>1939</v>
      </c>
      <c r="M2554" s="7">
        <f t="shared" si="196"/>
        <v>2.4237000000000002</v>
      </c>
      <c r="N2554" s="7">
        <f t="shared" si="197"/>
        <v>0.60592500000000005</v>
      </c>
      <c r="O2554" s="7">
        <f t="shared" si="198"/>
        <v>1.0098750000000001</v>
      </c>
      <c r="P2554" s="7">
        <f t="shared" si="199"/>
        <v>5.0006188884762937E-2</v>
      </c>
    </row>
    <row r="2555" spans="1:16" x14ac:dyDescent="0.25">
      <c r="A2555" s="4">
        <v>6095</v>
      </c>
      <c r="B2555" s="4" t="s">
        <v>1931</v>
      </c>
      <c r="C2555" s="3" t="s">
        <v>65</v>
      </c>
      <c r="D2555" s="4" t="s">
        <v>49</v>
      </c>
      <c r="E2555" s="3" t="s">
        <v>22</v>
      </c>
      <c r="F2555" s="4" t="s">
        <v>2295</v>
      </c>
      <c r="G2555" s="3" t="s">
        <v>35</v>
      </c>
      <c r="H2555" s="5">
        <v>4967.25</v>
      </c>
      <c r="I2555" s="5">
        <v>4688.95</v>
      </c>
      <c r="J2555" s="6">
        <f t="shared" si="195"/>
        <v>23.444749999999999</v>
      </c>
      <c r="K2555" s="3" t="s">
        <v>1933</v>
      </c>
      <c r="L2555" s="3" t="s">
        <v>1939</v>
      </c>
      <c r="M2555" s="7">
        <f t="shared" si="196"/>
        <v>14.066849999999999</v>
      </c>
      <c r="N2555" s="7">
        <f t="shared" si="197"/>
        <v>3.5167124999999997</v>
      </c>
      <c r="O2555" s="7">
        <f t="shared" si="198"/>
        <v>5.8611874999999998</v>
      </c>
      <c r="P2555" s="7">
        <f t="shared" si="199"/>
        <v>5.9352307019695294E-2</v>
      </c>
    </row>
    <row r="2556" spans="1:16" x14ac:dyDescent="0.25">
      <c r="A2556" s="4">
        <v>6095</v>
      </c>
      <c r="B2556" s="4" t="s">
        <v>1931</v>
      </c>
      <c r="C2556" s="3" t="s">
        <v>65</v>
      </c>
      <c r="D2556" s="4" t="s">
        <v>49</v>
      </c>
      <c r="E2556" s="3" t="s">
        <v>22</v>
      </c>
      <c r="F2556" s="4" t="s">
        <v>2296</v>
      </c>
      <c r="G2556" s="3" t="s">
        <v>35</v>
      </c>
      <c r="H2556" s="5">
        <v>1519.2</v>
      </c>
      <c r="I2556" s="5">
        <v>1446.86</v>
      </c>
      <c r="J2556" s="6">
        <f t="shared" si="195"/>
        <v>7.2342999999999993</v>
      </c>
      <c r="K2556" s="3" t="s">
        <v>1933</v>
      </c>
      <c r="L2556" s="3" t="s">
        <v>1939</v>
      </c>
      <c r="M2556" s="7">
        <f t="shared" si="196"/>
        <v>4.3405799999999992</v>
      </c>
      <c r="N2556" s="7">
        <f t="shared" si="197"/>
        <v>1.0851449999999998</v>
      </c>
      <c r="O2556" s="7">
        <f t="shared" si="198"/>
        <v>1.8085749999999998</v>
      </c>
      <c r="P2556" s="7">
        <f t="shared" si="199"/>
        <v>4.9997926544379068E-2</v>
      </c>
    </row>
    <row r="2557" spans="1:16" x14ac:dyDescent="0.25">
      <c r="A2557" s="4">
        <v>6095</v>
      </c>
      <c r="B2557" s="4" t="s">
        <v>1931</v>
      </c>
      <c r="C2557" s="3" t="s">
        <v>65</v>
      </c>
      <c r="D2557" s="4" t="s">
        <v>49</v>
      </c>
      <c r="E2557" s="3" t="s">
        <v>22</v>
      </c>
      <c r="F2557" s="4" t="s">
        <v>2297</v>
      </c>
      <c r="G2557" s="3" t="s">
        <v>1940</v>
      </c>
      <c r="H2557" s="5">
        <v>1560.3</v>
      </c>
      <c r="I2557" s="5">
        <v>1486</v>
      </c>
      <c r="J2557" s="6">
        <f t="shared" si="195"/>
        <v>7.43</v>
      </c>
      <c r="K2557" s="3" t="s">
        <v>1933</v>
      </c>
      <c r="L2557" s="3" t="s">
        <v>1939</v>
      </c>
      <c r="M2557" s="7">
        <f t="shared" si="196"/>
        <v>4.4579999999999993</v>
      </c>
      <c r="N2557" s="7">
        <f t="shared" si="197"/>
        <v>1.1144999999999998</v>
      </c>
      <c r="O2557" s="7">
        <f t="shared" si="198"/>
        <v>1.8574999999999999</v>
      </c>
      <c r="P2557" s="7">
        <f t="shared" si="199"/>
        <v>5.0000000000000044E-2</v>
      </c>
    </row>
    <row r="2558" spans="1:16" x14ac:dyDescent="0.25">
      <c r="A2558" s="4">
        <v>6095</v>
      </c>
      <c r="B2558" s="4" t="s">
        <v>1931</v>
      </c>
      <c r="C2558" s="3" t="s">
        <v>65</v>
      </c>
      <c r="D2558" s="4" t="s">
        <v>49</v>
      </c>
      <c r="E2558" s="3" t="s">
        <v>22</v>
      </c>
      <c r="F2558" s="4" t="s">
        <v>2298</v>
      </c>
      <c r="G2558" s="3" t="s">
        <v>35</v>
      </c>
      <c r="H2558" s="5">
        <v>540</v>
      </c>
      <c r="I2558" s="5">
        <v>457.62</v>
      </c>
      <c r="J2558" s="6">
        <f t="shared" si="195"/>
        <v>2.2881</v>
      </c>
      <c r="K2558" s="3" t="s">
        <v>1933</v>
      </c>
      <c r="L2558" s="3" t="s">
        <v>1939</v>
      </c>
      <c r="M2558" s="7">
        <f t="shared" si="196"/>
        <v>1.37286</v>
      </c>
      <c r="N2558" s="7">
        <f t="shared" si="197"/>
        <v>0.34321499999999999</v>
      </c>
      <c r="O2558" s="7">
        <f t="shared" si="198"/>
        <v>0.57202500000000001</v>
      </c>
      <c r="P2558" s="7">
        <f t="shared" si="199"/>
        <v>0.18001835584109083</v>
      </c>
    </row>
    <row r="2559" spans="1:16" x14ac:dyDescent="0.25">
      <c r="A2559" s="4">
        <v>6095</v>
      </c>
      <c r="B2559" s="4" t="s">
        <v>1931</v>
      </c>
      <c r="C2559" s="3" t="s">
        <v>65</v>
      </c>
      <c r="D2559" s="4" t="s">
        <v>49</v>
      </c>
      <c r="E2559" s="3" t="s">
        <v>22</v>
      </c>
      <c r="F2559" s="4" t="s">
        <v>2299</v>
      </c>
      <c r="G2559" s="3" t="s">
        <v>1940</v>
      </c>
      <c r="H2559" s="5">
        <v>149</v>
      </c>
      <c r="I2559" s="5">
        <v>126.28</v>
      </c>
      <c r="J2559" s="6">
        <f t="shared" si="195"/>
        <v>0.63140000000000007</v>
      </c>
      <c r="K2559" s="3" t="s">
        <v>1933</v>
      </c>
      <c r="L2559" s="3" t="s">
        <v>1939</v>
      </c>
      <c r="M2559" s="7">
        <f t="shared" si="196"/>
        <v>0.37884000000000001</v>
      </c>
      <c r="N2559" s="7">
        <f t="shared" si="197"/>
        <v>9.4710000000000003E-2</v>
      </c>
      <c r="O2559" s="7">
        <f t="shared" si="198"/>
        <v>0.15785000000000002</v>
      </c>
      <c r="P2559" s="7">
        <f t="shared" si="199"/>
        <v>0.17991764333227755</v>
      </c>
    </row>
    <row r="2560" spans="1:16" x14ac:dyDescent="0.25">
      <c r="A2560" s="4">
        <v>6095</v>
      </c>
      <c r="B2560" s="4" t="s">
        <v>1931</v>
      </c>
      <c r="C2560" s="3" t="s">
        <v>65</v>
      </c>
      <c r="D2560" s="4" t="s">
        <v>49</v>
      </c>
      <c r="E2560" s="3" t="s">
        <v>22</v>
      </c>
      <c r="F2560" s="4" t="s">
        <v>2300</v>
      </c>
      <c r="G2560" s="3" t="s">
        <v>1941</v>
      </c>
      <c r="H2560" s="5">
        <v>2144.35</v>
      </c>
      <c r="I2560" s="5">
        <v>2042.23</v>
      </c>
      <c r="J2560" s="6">
        <f t="shared" si="195"/>
        <v>10.21115</v>
      </c>
      <c r="K2560" s="3" t="s">
        <v>1933</v>
      </c>
      <c r="L2560" s="3" t="s">
        <v>1939</v>
      </c>
      <c r="M2560" s="7">
        <f t="shared" si="196"/>
        <v>6.12669</v>
      </c>
      <c r="N2560" s="7">
        <f t="shared" si="197"/>
        <v>1.5316725</v>
      </c>
      <c r="O2560" s="7">
        <f t="shared" si="198"/>
        <v>2.5527875</v>
      </c>
      <c r="P2560" s="7">
        <f t="shared" si="199"/>
        <v>5.0004162116901618E-2</v>
      </c>
    </row>
    <row r="2561" spans="1:16" x14ac:dyDescent="0.25">
      <c r="A2561" s="4">
        <v>6095</v>
      </c>
      <c r="B2561" s="4" t="s">
        <v>1931</v>
      </c>
      <c r="C2561" s="3" t="s">
        <v>65</v>
      </c>
      <c r="D2561" s="4" t="s">
        <v>49</v>
      </c>
      <c r="E2561" s="3" t="s">
        <v>22</v>
      </c>
      <c r="F2561" s="4" t="s">
        <v>2301</v>
      </c>
      <c r="G2561" s="3" t="s">
        <v>1940</v>
      </c>
      <c r="H2561" s="5">
        <v>689</v>
      </c>
      <c r="I2561" s="5">
        <v>642.02</v>
      </c>
      <c r="J2561" s="6">
        <f t="shared" si="195"/>
        <v>3.2101000000000002</v>
      </c>
      <c r="K2561" s="3" t="s">
        <v>1933</v>
      </c>
      <c r="L2561" s="3" t="s">
        <v>1939</v>
      </c>
      <c r="M2561" s="7">
        <f t="shared" si="196"/>
        <v>1.9260600000000001</v>
      </c>
      <c r="N2561" s="7">
        <f t="shared" si="197"/>
        <v>0.48151500000000003</v>
      </c>
      <c r="O2561" s="7">
        <f t="shared" si="198"/>
        <v>0.80252500000000004</v>
      </c>
      <c r="P2561" s="7">
        <f t="shared" si="199"/>
        <v>7.3175290489392975E-2</v>
      </c>
    </row>
    <row r="2562" spans="1:16" x14ac:dyDescent="0.25">
      <c r="A2562" s="4">
        <v>6095</v>
      </c>
      <c r="B2562" s="4" t="s">
        <v>1931</v>
      </c>
      <c r="C2562" s="3" t="s">
        <v>65</v>
      </c>
      <c r="D2562" s="4" t="s">
        <v>49</v>
      </c>
      <c r="E2562" s="3" t="s">
        <v>22</v>
      </c>
      <c r="F2562" s="4" t="s">
        <v>2302</v>
      </c>
      <c r="G2562" s="3" t="s">
        <v>35</v>
      </c>
      <c r="H2562" s="5">
        <v>13006.619999999999</v>
      </c>
      <c r="I2562" s="5">
        <v>12387.259999999998</v>
      </c>
      <c r="J2562" s="6">
        <f t="shared" ref="J2562:J2625" si="200">IF($E2562=$E$2,IF(H2562&lt;$W$3,0,IF(H2562&lt;=$W$4,I2562*0.2%,IF(H2562&lt;=$W$5,I2562*0.6%,I2562*1%))),IF($E2562=$E$15,IF(H2562&lt;=$W$7,I2562*0.5%,IF(H2562&lt;=$W$8,I2562*0.8%,I2562*1%)),""))</f>
        <v>123.87259999999999</v>
      </c>
      <c r="K2562" s="3" t="s">
        <v>1933</v>
      </c>
      <c r="L2562" s="3" t="s">
        <v>1939</v>
      </c>
      <c r="M2562" s="7">
        <f t="shared" ref="M2562:M2625" si="201">IF($L2562="-",$J2562*0.7,$J2562*0.6)</f>
        <v>74.323559999999986</v>
      </c>
      <c r="N2562" s="7">
        <f t="shared" ref="N2562:N2625" si="202">IF($L2562="-",$J2562*0.3,$J2562*0.15)</f>
        <v>18.580889999999997</v>
      </c>
      <c r="O2562" s="7">
        <f t="shared" ref="O2562:O2625" si="203">IF($L2562="-",0,$J2562*0.25)</f>
        <v>30.968149999999998</v>
      </c>
      <c r="P2562" s="7">
        <f t="shared" si="199"/>
        <v>4.9999757815691437E-2</v>
      </c>
    </row>
    <row r="2563" spans="1:16" x14ac:dyDescent="0.25">
      <c r="A2563" s="4">
        <v>6095</v>
      </c>
      <c r="B2563" s="4" t="s">
        <v>1931</v>
      </c>
      <c r="C2563" s="3" t="s">
        <v>65</v>
      </c>
      <c r="D2563" s="4" t="s">
        <v>49</v>
      </c>
      <c r="E2563" s="3" t="s">
        <v>22</v>
      </c>
      <c r="F2563" s="4" t="s">
        <v>2303</v>
      </c>
      <c r="G2563" s="3" t="s">
        <v>1940</v>
      </c>
      <c r="H2563" s="5">
        <v>405</v>
      </c>
      <c r="I2563" s="5">
        <v>385.72</v>
      </c>
      <c r="J2563" s="6">
        <f t="shared" si="200"/>
        <v>1.9286000000000001</v>
      </c>
      <c r="K2563" s="3" t="s">
        <v>1933</v>
      </c>
      <c r="L2563" s="3" t="s">
        <v>1939</v>
      </c>
      <c r="M2563" s="7">
        <f t="shared" si="201"/>
        <v>1.15716</v>
      </c>
      <c r="N2563" s="7">
        <f t="shared" si="202"/>
        <v>0.28928999999999999</v>
      </c>
      <c r="O2563" s="7">
        <f t="shared" si="203"/>
        <v>0.48215000000000002</v>
      </c>
      <c r="P2563" s="7">
        <f t="shared" ref="P2563:P2626" si="204">H2563/I2563-1</f>
        <v>4.9984444674893602E-2</v>
      </c>
    </row>
    <row r="2564" spans="1:16" x14ac:dyDescent="0.25">
      <c r="A2564" s="4">
        <v>6095</v>
      </c>
      <c r="B2564" s="4" t="s">
        <v>1931</v>
      </c>
      <c r="C2564" s="3" t="s">
        <v>65</v>
      </c>
      <c r="D2564" s="4" t="s">
        <v>49</v>
      </c>
      <c r="E2564" s="3" t="s">
        <v>22</v>
      </c>
      <c r="F2564" s="4" t="s">
        <v>2304</v>
      </c>
      <c r="G2564" s="3" t="s">
        <v>1941</v>
      </c>
      <c r="H2564" s="5">
        <v>15891.949999999999</v>
      </c>
      <c r="I2564" s="5">
        <v>15135.17</v>
      </c>
      <c r="J2564" s="6">
        <f t="shared" si="200"/>
        <v>151.35169999999999</v>
      </c>
      <c r="K2564" s="3" t="s">
        <v>1933</v>
      </c>
      <c r="L2564" s="3" t="s">
        <v>1939</v>
      </c>
      <c r="M2564" s="7">
        <f t="shared" si="201"/>
        <v>90.811019999999999</v>
      </c>
      <c r="N2564" s="7">
        <f t="shared" si="202"/>
        <v>22.702755</v>
      </c>
      <c r="O2564" s="7">
        <f t="shared" si="203"/>
        <v>37.837924999999998</v>
      </c>
      <c r="P2564" s="7">
        <f t="shared" si="204"/>
        <v>5.0001420532441943E-2</v>
      </c>
    </row>
    <row r="2565" spans="1:16" x14ac:dyDescent="0.25">
      <c r="A2565" s="4">
        <v>6095</v>
      </c>
      <c r="B2565" s="4" t="s">
        <v>1931</v>
      </c>
      <c r="C2565" s="3" t="s">
        <v>65</v>
      </c>
      <c r="D2565" s="4" t="s">
        <v>49</v>
      </c>
      <c r="E2565" s="3" t="s">
        <v>22</v>
      </c>
      <c r="F2565" s="4" t="s">
        <v>2305</v>
      </c>
      <c r="G2565" s="3" t="s">
        <v>35</v>
      </c>
      <c r="H2565" s="5">
        <v>548.29999999999995</v>
      </c>
      <c r="I2565" s="5">
        <v>492.9</v>
      </c>
      <c r="J2565" s="6">
        <f t="shared" si="200"/>
        <v>2.4645000000000001</v>
      </c>
      <c r="K2565" s="3" t="s">
        <v>1933</v>
      </c>
      <c r="L2565" s="3" t="s">
        <v>1939</v>
      </c>
      <c r="M2565" s="7">
        <f t="shared" si="201"/>
        <v>1.4787000000000001</v>
      </c>
      <c r="N2565" s="7">
        <f t="shared" si="202"/>
        <v>0.36967500000000003</v>
      </c>
      <c r="O2565" s="7">
        <f t="shared" si="203"/>
        <v>0.61612500000000003</v>
      </c>
      <c r="P2565" s="7">
        <f t="shared" si="204"/>
        <v>0.11239602353418543</v>
      </c>
    </row>
    <row r="2566" spans="1:16" x14ac:dyDescent="0.25">
      <c r="A2566" s="4">
        <v>6095</v>
      </c>
      <c r="B2566" s="4" t="s">
        <v>1931</v>
      </c>
      <c r="C2566" s="3" t="s">
        <v>65</v>
      </c>
      <c r="D2566" s="4" t="s">
        <v>50</v>
      </c>
      <c r="E2566" s="3" t="s">
        <v>22</v>
      </c>
      <c r="F2566" s="4" t="s">
        <v>2306</v>
      </c>
      <c r="G2566" s="3" t="s">
        <v>35</v>
      </c>
      <c r="H2566" s="5">
        <v>629.1</v>
      </c>
      <c r="I2566" s="5">
        <v>533.14</v>
      </c>
      <c r="J2566" s="6">
        <f t="shared" si="200"/>
        <v>2.6657000000000002</v>
      </c>
      <c r="K2566" s="3" t="s">
        <v>1933</v>
      </c>
      <c r="L2566" s="3" t="s">
        <v>1939</v>
      </c>
      <c r="M2566" s="7">
        <f t="shared" si="201"/>
        <v>1.5994200000000001</v>
      </c>
      <c r="N2566" s="7">
        <f t="shared" si="202"/>
        <v>0.39985500000000002</v>
      </c>
      <c r="O2566" s="7">
        <f t="shared" si="203"/>
        <v>0.66642500000000005</v>
      </c>
      <c r="P2566" s="7">
        <f t="shared" si="204"/>
        <v>0.17999024646434347</v>
      </c>
    </row>
    <row r="2567" spans="1:16" x14ac:dyDescent="0.25">
      <c r="A2567" s="4">
        <v>6095</v>
      </c>
      <c r="B2567" s="4" t="s">
        <v>1931</v>
      </c>
      <c r="C2567" s="3" t="s">
        <v>65</v>
      </c>
      <c r="D2567" s="4" t="s">
        <v>50</v>
      </c>
      <c r="E2567" s="3" t="s">
        <v>22</v>
      </c>
      <c r="F2567" s="4" t="s">
        <v>2307</v>
      </c>
      <c r="G2567" s="3" t="s">
        <v>35</v>
      </c>
      <c r="H2567" s="5">
        <v>549.45000000000005</v>
      </c>
      <c r="I2567" s="5">
        <v>523.29</v>
      </c>
      <c r="J2567" s="6">
        <f t="shared" si="200"/>
        <v>2.6164499999999999</v>
      </c>
      <c r="K2567" s="3" t="s">
        <v>1933</v>
      </c>
      <c r="L2567" s="3" t="s">
        <v>1939</v>
      </c>
      <c r="M2567" s="7">
        <f t="shared" si="201"/>
        <v>1.5698699999999999</v>
      </c>
      <c r="N2567" s="7">
        <f t="shared" si="202"/>
        <v>0.39246749999999997</v>
      </c>
      <c r="O2567" s="7">
        <f t="shared" si="203"/>
        <v>0.65411249999999999</v>
      </c>
      <c r="P2567" s="7">
        <f t="shared" si="204"/>
        <v>4.9991400561830046E-2</v>
      </c>
    </row>
    <row r="2568" spans="1:16" x14ac:dyDescent="0.25">
      <c r="A2568" s="4">
        <v>6095</v>
      </c>
      <c r="B2568" s="4" t="s">
        <v>1931</v>
      </c>
      <c r="C2568" s="3" t="s">
        <v>65</v>
      </c>
      <c r="D2568" s="4" t="s">
        <v>50</v>
      </c>
      <c r="E2568" s="3" t="s">
        <v>22</v>
      </c>
      <c r="F2568" s="4" t="s">
        <v>2308</v>
      </c>
      <c r="G2568" s="3" t="s">
        <v>1941</v>
      </c>
      <c r="H2568" s="5">
        <v>1116</v>
      </c>
      <c r="I2568" s="5">
        <v>1062.8599999999999</v>
      </c>
      <c r="J2568" s="6">
        <f t="shared" si="200"/>
        <v>5.3142999999999994</v>
      </c>
      <c r="K2568" s="3" t="s">
        <v>1933</v>
      </c>
      <c r="L2568" s="3" t="s">
        <v>1939</v>
      </c>
      <c r="M2568" s="7">
        <f t="shared" si="201"/>
        <v>3.1885799999999995</v>
      </c>
      <c r="N2568" s="7">
        <f t="shared" si="202"/>
        <v>0.79714499999999988</v>
      </c>
      <c r="O2568" s="7">
        <f t="shared" si="203"/>
        <v>1.3285749999999998</v>
      </c>
      <c r="P2568" s="7">
        <f t="shared" si="204"/>
        <v>4.9997177426942541E-2</v>
      </c>
    </row>
    <row r="2569" spans="1:16" x14ac:dyDescent="0.25">
      <c r="A2569" s="4">
        <v>6095</v>
      </c>
      <c r="B2569" s="4" t="s">
        <v>1931</v>
      </c>
      <c r="C2569" s="3" t="s">
        <v>65</v>
      </c>
      <c r="D2569" s="4" t="s">
        <v>50</v>
      </c>
      <c r="E2569" s="3" t="s">
        <v>22</v>
      </c>
      <c r="F2569" s="4" t="s">
        <v>2309</v>
      </c>
      <c r="G2569" s="3" t="s">
        <v>1941</v>
      </c>
      <c r="H2569" s="5">
        <v>675</v>
      </c>
      <c r="I2569" s="5">
        <v>572.04</v>
      </c>
      <c r="J2569" s="6">
        <f t="shared" si="200"/>
        <v>2.8601999999999999</v>
      </c>
      <c r="K2569" s="3" t="s">
        <v>1933</v>
      </c>
      <c r="L2569" s="3" t="s">
        <v>1939</v>
      </c>
      <c r="M2569" s="7">
        <f t="shared" si="201"/>
        <v>1.7161199999999999</v>
      </c>
      <c r="N2569" s="7">
        <f t="shared" si="202"/>
        <v>0.42902999999999997</v>
      </c>
      <c r="O2569" s="7">
        <f t="shared" si="203"/>
        <v>0.71504999999999996</v>
      </c>
      <c r="P2569" s="7">
        <f t="shared" si="204"/>
        <v>0.17998741346758984</v>
      </c>
    </row>
    <row r="2570" spans="1:16" x14ac:dyDescent="0.25">
      <c r="A2570" s="4">
        <v>6095</v>
      </c>
      <c r="B2570" s="4" t="s">
        <v>1931</v>
      </c>
      <c r="C2570" s="3" t="s">
        <v>65</v>
      </c>
      <c r="D2570" s="4" t="s">
        <v>50</v>
      </c>
      <c r="E2570" s="3" t="s">
        <v>22</v>
      </c>
      <c r="F2570" s="4" t="s">
        <v>2310</v>
      </c>
      <c r="G2570" s="3" t="s">
        <v>35</v>
      </c>
      <c r="H2570" s="5">
        <v>1189.25</v>
      </c>
      <c r="I2570" s="5">
        <v>1132.6300000000001</v>
      </c>
      <c r="J2570" s="6">
        <f t="shared" si="200"/>
        <v>5.6631500000000008</v>
      </c>
      <c r="K2570" s="3" t="s">
        <v>1933</v>
      </c>
      <c r="L2570" s="3" t="s">
        <v>1939</v>
      </c>
      <c r="M2570" s="7">
        <f t="shared" si="201"/>
        <v>3.3978900000000003</v>
      </c>
      <c r="N2570" s="7">
        <f t="shared" si="202"/>
        <v>0.84947250000000007</v>
      </c>
      <c r="O2570" s="7">
        <f t="shared" si="203"/>
        <v>1.4157875000000002</v>
      </c>
      <c r="P2570" s="7">
        <f t="shared" si="204"/>
        <v>4.9989846640120739E-2</v>
      </c>
    </row>
    <row r="2571" spans="1:16" x14ac:dyDescent="0.25">
      <c r="A2571" s="4">
        <v>6095</v>
      </c>
      <c r="B2571" s="4" t="s">
        <v>1931</v>
      </c>
      <c r="C2571" s="3" t="s">
        <v>65</v>
      </c>
      <c r="D2571" s="4" t="s">
        <v>50</v>
      </c>
      <c r="E2571" s="3" t="s">
        <v>22</v>
      </c>
      <c r="F2571" s="4" t="s">
        <v>2311</v>
      </c>
      <c r="G2571" s="3" t="s">
        <v>35</v>
      </c>
      <c r="H2571" s="5">
        <v>1253</v>
      </c>
      <c r="I2571" s="5">
        <v>1193.3399999999999</v>
      </c>
      <c r="J2571" s="6">
        <f t="shared" si="200"/>
        <v>5.9666999999999994</v>
      </c>
      <c r="K2571" s="3" t="s">
        <v>1933</v>
      </c>
      <c r="L2571" s="3" t="s">
        <v>1939</v>
      </c>
      <c r="M2571" s="7">
        <f t="shared" si="201"/>
        <v>3.5800199999999998</v>
      </c>
      <c r="N2571" s="7">
        <f t="shared" si="202"/>
        <v>0.89500499999999994</v>
      </c>
      <c r="O2571" s="7">
        <f t="shared" si="203"/>
        <v>1.4916749999999999</v>
      </c>
      <c r="P2571" s="7">
        <f t="shared" si="204"/>
        <v>4.9994134110982635E-2</v>
      </c>
    </row>
    <row r="2572" spans="1:16" x14ac:dyDescent="0.25">
      <c r="A2572" s="4">
        <v>6095</v>
      </c>
      <c r="B2572" s="4" t="s">
        <v>1931</v>
      </c>
      <c r="C2572" s="3" t="s">
        <v>65</v>
      </c>
      <c r="D2572" s="4" t="s">
        <v>50</v>
      </c>
      <c r="E2572" s="3" t="s">
        <v>22</v>
      </c>
      <c r="F2572" s="4" t="s">
        <v>2312</v>
      </c>
      <c r="G2572" s="3" t="s">
        <v>1940</v>
      </c>
      <c r="H2572" s="5">
        <v>2511</v>
      </c>
      <c r="I2572" s="5">
        <v>2391.42</v>
      </c>
      <c r="J2572" s="6">
        <f t="shared" si="200"/>
        <v>11.957100000000001</v>
      </c>
      <c r="K2572" s="3" t="s">
        <v>1933</v>
      </c>
      <c r="L2572" s="3" t="s">
        <v>1939</v>
      </c>
      <c r="M2572" s="7">
        <f t="shared" si="201"/>
        <v>7.1742600000000003</v>
      </c>
      <c r="N2572" s="7">
        <f t="shared" si="202"/>
        <v>1.7935650000000001</v>
      </c>
      <c r="O2572" s="7">
        <f t="shared" si="203"/>
        <v>2.9892750000000001</v>
      </c>
      <c r="P2572" s="7">
        <f t="shared" si="204"/>
        <v>5.0003763454349315E-2</v>
      </c>
    </row>
    <row r="2573" spans="1:16" x14ac:dyDescent="0.25">
      <c r="A2573" s="4">
        <v>6095</v>
      </c>
      <c r="B2573" s="4" t="s">
        <v>1931</v>
      </c>
      <c r="C2573" s="3" t="s">
        <v>65</v>
      </c>
      <c r="D2573" s="4" t="s">
        <v>50</v>
      </c>
      <c r="E2573" s="3" t="s">
        <v>22</v>
      </c>
      <c r="F2573" s="4" t="s">
        <v>2313</v>
      </c>
      <c r="G2573" s="3" t="s">
        <v>1940</v>
      </c>
      <c r="H2573" s="5">
        <v>179</v>
      </c>
      <c r="I2573" s="5">
        <v>170.48</v>
      </c>
      <c r="J2573" s="6">
        <f t="shared" si="200"/>
        <v>0.85239999999999994</v>
      </c>
      <c r="K2573" s="3" t="s">
        <v>1933</v>
      </c>
      <c r="L2573" s="3" t="s">
        <v>1939</v>
      </c>
      <c r="M2573" s="7">
        <f t="shared" si="201"/>
        <v>0.51143999999999989</v>
      </c>
      <c r="N2573" s="7">
        <f t="shared" si="202"/>
        <v>0.12785999999999997</v>
      </c>
      <c r="O2573" s="7">
        <f t="shared" si="203"/>
        <v>0.21309999999999998</v>
      </c>
      <c r="P2573" s="7">
        <f t="shared" si="204"/>
        <v>4.997653683716563E-2</v>
      </c>
    </row>
    <row r="2574" spans="1:16" x14ac:dyDescent="0.25">
      <c r="A2574" s="4">
        <v>6095</v>
      </c>
      <c r="B2574" s="4" t="s">
        <v>1931</v>
      </c>
      <c r="C2574" s="3" t="s">
        <v>65</v>
      </c>
      <c r="D2574" s="4" t="s">
        <v>50</v>
      </c>
      <c r="E2574" s="3" t="s">
        <v>22</v>
      </c>
      <c r="F2574" s="4" t="s">
        <v>2314</v>
      </c>
      <c r="G2574" s="3" t="s">
        <v>1941</v>
      </c>
      <c r="H2574" s="5">
        <v>570.70000000000005</v>
      </c>
      <c r="I2574" s="5">
        <v>507.08000000000004</v>
      </c>
      <c r="J2574" s="6">
        <f t="shared" si="200"/>
        <v>2.5354000000000001</v>
      </c>
      <c r="K2574" s="3" t="s">
        <v>1933</v>
      </c>
      <c r="L2574" s="3" t="s">
        <v>1939</v>
      </c>
      <c r="M2574" s="7">
        <f t="shared" si="201"/>
        <v>1.5212399999999999</v>
      </c>
      <c r="N2574" s="7">
        <f t="shared" si="202"/>
        <v>0.38030999999999998</v>
      </c>
      <c r="O2574" s="7">
        <f t="shared" si="203"/>
        <v>0.63385000000000002</v>
      </c>
      <c r="P2574" s="7">
        <f t="shared" si="204"/>
        <v>0.12546343772185842</v>
      </c>
    </row>
    <row r="2575" spans="1:16" x14ac:dyDescent="0.25">
      <c r="A2575" s="4">
        <v>6095</v>
      </c>
      <c r="B2575" s="4" t="s">
        <v>1931</v>
      </c>
      <c r="C2575" s="3" t="s">
        <v>65</v>
      </c>
      <c r="D2575" s="4" t="s">
        <v>50</v>
      </c>
      <c r="E2575" s="3" t="s">
        <v>22</v>
      </c>
      <c r="F2575" s="4" t="s">
        <v>2315</v>
      </c>
      <c r="G2575" s="3" t="s">
        <v>35</v>
      </c>
      <c r="H2575" s="5">
        <v>1012.25</v>
      </c>
      <c r="I2575" s="5">
        <v>875.31000000000006</v>
      </c>
      <c r="J2575" s="6">
        <f t="shared" si="200"/>
        <v>4.3765500000000008</v>
      </c>
      <c r="K2575" s="3" t="s">
        <v>1933</v>
      </c>
      <c r="L2575" s="3" t="s">
        <v>1939</v>
      </c>
      <c r="M2575" s="7">
        <f t="shared" si="201"/>
        <v>2.6259300000000003</v>
      </c>
      <c r="N2575" s="7">
        <f t="shared" si="202"/>
        <v>0.65648250000000008</v>
      </c>
      <c r="O2575" s="7">
        <f t="shared" si="203"/>
        <v>1.0941375000000002</v>
      </c>
      <c r="P2575" s="7">
        <f t="shared" si="204"/>
        <v>0.15644743005335249</v>
      </c>
    </row>
    <row r="2576" spans="1:16" x14ac:dyDescent="0.25">
      <c r="A2576" s="4">
        <v>6095</v>
      </c>
      <c r="B2576" s="4" t="s">
        <v>1931</v>
      </c>
      <c r="C2576" s="3" t="s">
        <v>65</v>
      </c>
      <c r="D2576" s="4" t="s">
        <v>50</v>
      </c>
      <c r="E2576" s="3" t="s">
        <v>22</v>
      </c>
      <c r="F2576" s="4" t="s">
        <v>2316</v>
      </c>
      <c r="G2576" s="3" t="s">
        <v>35</v>
      </c>
      <c r="H2576" s="5">
        <v>1736.75</v>
      </c>
      <c r="I2576" s="5">
        <v>1654.0700000000002</v>
      </c>
      <c r="J2576" s="6">
        <f t="shared" si="200"/>
        <v>8.2703500000000005</v>
      </c>
      <c r="K2576" s="3" t="s">
        <v>1933</v>
      </c>
      <c r="L2576" s="3" t="s">
        <v>1939</v>
      </c>
      <c r="M2576" s="7">
        <f t="shared" si="201"/>
        <v>4.9622099999999998</v>
      </c>
      <c r="N2576" s="7">
        <f t="shared" si="202"/>
        <v>1.2405524999999999</v>
      </c>
      <c r="O2576" s="7">
        <f t="shared" si="203"/>
        <v>2.0675875000000001</v>
      </c>
      <c r="P2576" s="7">
        <f t="shared" si="204"/>
        <v>4.9985792620626635E-2</v>
      </c>
    </row>
    <row r="2577" spans="1:16" x14ac:dyDescent="0.25">
      <c r="A2577" s="4">
        <v>6095</v>
      </c>
      <c r="B2577" s="4" t="s">
        <v>1931</v>
      </c>
      <c r="C2577" s="3" t="s">
        <v>65</v>
      </c>
      <c r="D2577" s="4" t="s">
        <v>50</v>
      </c>
      <c r="E2577" s="3" t="s">
        <v>22</v>
      </c>
      <c r="F2577" s="4" t="s">
        <v>2317</v>
      </c>
      <c r="G2577" s="3" t="s">
        <v>1941</v>
      </c>
      <c r="H2577" s="5">
        <v>1694.15</v>
      </c>
      <c r="I2577" s="5">
        <v>1613.47</v>
      </c>
      <c r="J2577" s="6">
        <f t="shared" si="200"/>
        <v>8.0673500000000011</v>
      </c>
      <c r="K2577" s="3" t="s">
        <v>1933</v>
      </c>
      <c r="L2577" s="3" t="s">
        <v>1939</v>
      </c>
      <c r="M2577" s="7">
        <f t="shared" si="201"/>
        <v>4.8404100000000003</v>
      </c>
      <c r="N2577" s="7">
        <f t="shared" si="202"/>
        <v>1.2101025000000001</v>
      </c>
      <c r="O2577" s="7">
        <f t="shared" si="203"/>
        <v>2.0168375000000003</v>
      </c>
      <c r="P2577" s="7">
        <f t="shared" si="204"/>
        <v>5.0004028584355487E-2</v>
      </c>
    </row>
    <row r="2578" spans="1:16" x14ac:dyDescent="0.25">
      <c r="A2578" s="4">
        <v>6095</v>
      </c>
      <c r="B2578" s="4" t="s">
        <v>1931</v>
      </c>
      <c r="C2578" s="3" t="s">
        <v>65</v>
      </c>
      <c r="D2578" s="4" t="s">
        <v>50</v>
      </c>
      <c r="E2578" s="3" t="s">
        <v>22</v>
      </c>
      <c r="F2578" s="4" t="s">
        <v>2318</v>
      </c>
      <c r="G2578" s="3" t="s">
        <v>1941</v>
      </c>
      <c r="H2578" s="5">
        <v>8348.5499999999993</v>
      </c>
      <c r="I2578" s="5">
        <v>7950.99</v>
      </c>
      <c r="J2578" s="6">
        <f t="shared" si="200"/>
        <v>63.60792</v>
      </c>
      <c r="K2578" s="3" t="s">
        <v>1933</v>
      </c>
      <c r="L2578" s="3" t="s">
        <v>1939</v>
      </c>
      <c r="M2578" s="7">
        <f t="shared" si="201"/>
        <v>38.164752</v>
      </c>
      <c r="N2578" s="7">
        <f t="shared" si="202"/>
        <v>9.541188</v>
      </c>
      <c r="O2578" s="7">
        <f t="shared" si="203"/>
        <v>15.90198</v>
      </c>
      <c r="P2578" s="7">
        <f t="shared" si="204"/>
        <v>5.0001320590266074E-2</v>
      </c>
    </row>
    <row r="2579" spans="1:16" x14ac:dyDescent="0.25">
      <c r="A2579" s="4">
        <v>6095</v>
      </c>
      <c r="B2579" s="4" t="s">
        <v>1931</v>
      </c>
      <c r="C2579" s="3" t="s">
        <v>65</v>
      </c>
      <c r="D2579" s="4" t="s">
        <v>50</v>
      </c>
      <c r="E2579" s="3" t="s">
        <v>22</v>
      </c>
      <c r="F2579" s="4" t="s">
        <v>2319</v>
      </c>
      <c r="G2579" s="3" t="s">
        <v>1941</v>
      </c>
      <c r="H2579" s="5">
        <v>787.5</v>
      </c>
      <c r="I2579" s="5">
        <v>750</v>
      </c>
      <c r="J2579" s="6">
        <f t="shared" si="200"/>
        <v>3.75</v>
      </c>
      <c r="K2579" s="3" t="s">
        <v>1933</v>
      </c>
      <c r="L2579" s="3" t="s">
        <v>1939</v>
      </c>
      <c r="M2579" s="7">
        <f t="shared" si="201"/>
        <v>2.25</v>
      </c>
      <c r="N2579" s="7">
        <f t="shared" si="202"/>
        <v>0.5625</v>
      </c>
      <c r="O2579" s="7">
        <f t="shared" si="203"/>
        <v>0.9375</v>
      </c>
      <c r="P2579" s="7">
        <f t="shared" si="204"/>
        <v>5.0000000000000044E-2</v>
      </c>
    </row>
    <row r="2580" spans="1:16" x14ac:dyDescent="0.25">
      <c r="A2580" s="4">
        <v>6095</v>
      </c>
      <c r="B2580" s="4" t="s">
        <v>1931</v>
      </c>
      <c r="C2580" s="3" t="s">
        <v>65</v>
      </c>
      <c r="D2580" s="4" t="s">
        <v>50</v>
      </c>
      <c r="E2580" s="3" t="s">
        <v>22</v>
      </c>
      <c r="F2580" s="4" t="s">
        <v>2320</v>
      </c>
      <c r="G2580" s="3" t="s">
        <v>35</v>
      </c>
      <c r="H2580" s="5">
        <v>222.75</v>
      </c>
      <c r="I2580" s="5">
        <v>212.15</v>
      </c>
      <c r="J2580" s="6">
        <f t="shared" si="200"/>
        <v>1.0607500000000001</v>
      </c>
      <c r="K2580" s="3" t="s">
        <v>1933</v>
      </c>
      <c r="L2580" s="3" t="s">
        <v>1939</v>
      </c>
      <c r="M2580" s="7">
        <f t="shared" si="201"/>
        <v>0.63645000000000007</v>
      </c>
      <c r="N2580" s="7">
        <f t="shared" si="202"/>
        <v>0.15911250000000002</v>
      </c>
      <c r="O2580" s="7">
        <f t="shared" si="203"/>
        <v>0.26518750000000002</v>
      </c>
      <c r="P2580" s="7">
        <f t="shared" si="204"/>
        <v>4.9964647654961114E-2</v>
      </c>
    </row>
    <row r="2581" spans="1:16" x14ac:dyDescent="0.25">
      <c r="A2581" s="4">
        <v>6095</v>
      </c>
      <c r="B2581" s="4" t="s">
        <v>1931</v>
      </c>
      <c r="C2581" s="3" t="s">
        <v>65</v>
      </c>
      <c r="D2581" s="4" t="s">
        <v>50</v>
      </c>
      <c r="E2581" s="3" t="s">
        <v>22</v>
      </c>
      <c r="F2581" s="4" t="s">
        <v>2321</v>
      </c>
      <c r="G2581" s="3" t="s">
        <v>35</v>
      </c>
      <c r="H2581" s="5">
        <v>841.75</v>
      </c>
      <c r="I2581" s="5">
        <v>801.67</v>
      </c>
      <c r="J2581" s="6">
        <f t="shared" si="200"/>
        <v>4.0083500000000001</v>
      </c>
      <c r="K2581" s="3" t="s">
        <v>1933</v>
      </c>
      <c r="L2581" s="3" t="s">
        <v>1939</v>
      </c>
      <c r="M2581" s="7">
        <f t="shared" si="201"/>
        <v>2.4050099999999999</v>
      </c>
      <c r="N2581" s="7">
        <f t="shared" si="202"/>
        <v>0.60125249999999997</v>
      </c>
      <c r="O2581" s="7">
        <f t="shared" si="203"/>
        <v>1.0020875</v>
      </c>
      <c r="P2581" s="7">
        <f t="shared" si="204"/>
        <v>4.999563411378749E-2</v>
      </c>
    </row>
    <row r="2582" spans="1:16" x14ac:dyDescent="0.25">
      <c r="A2582" s="4">
        <v>6095</v>
      </c>
      <c r="B2582" s="4" t="s">
        <v>1931</v>
      </c>
      <c r="C2582" s="3" t="s">
        <v>65</v>
      </c>
      <c r="D2582" s="4" t="s">
        <v>50</v>
      </c>
      <c r="E2582" s="3" t="s">
        <v>22</v>
      </c>
      <c r="F2582" s="4" t="s">
        <v>2322</v>
      </c>
      <c r="G2582" s="3" t="s">
        <v>35</v>
      </c>
      <c r="H2582" s="5">
        <v>1478.4499999999998</v>
      </c>
      <c r="I2582" s="5">
        <v>1252.9099999999999</v>
      </c>
      <c r="J2582" s="6">
        <f t="shared" si="200"/>
        <v>6.2645499999999998</v>
      </c>
      <c r="K2582" s="3" t="s">
        <v>1933</v>
      </c>
      <c r="L2582" s="3" t="s">
        <v>1939</v>
      </c>
      <c r="M2582" s="7">
        <f t="shared" si="201"/>
        <v>3.7587299999999999</v>
      </c>
      <c r="N2582" s="7">
        <f t="shared" si="202"/>
        <v>0.93968249999999998</v>
      </c>
      <c r="O2582" s="7">
        <f t="shared" si="203"/>
        <v>1.5661375</v>
      </c>
      <c r="P2582" s="7">
        <f t="shared" si="204"/>
        <v>0.1800129298991946</v>
      </c>
    </row>
    <row r="2583" spans="1:16" x14ac:dyDescent="0.25">
      <c r="A2583" s="4">
        <v>6095</v>
      </c>
      <c r="B2583" s="4" t="s">
        <v>1931</v>
      </c>
      <c r="C2583" s="3" t="s">
        <v>65</v>
      </c>
      <c r="D2583" s="4" t="s">
        <v>50</v>
      </c>
      <c r="E2583" s="3" t="s">
        <v>22</v>
      </c>
      <c r="F2583" s="4" t="s">
        <v>2323</v>
      </c>
      <c r="G2583" s="3" t="s">
        <v>35</v>
      </c>
      <c r="H2583" s="5">
        <v>1497</v>
      </c>
      <c r="I2583" s="5">
        <v>1425.7199999999998</v>
      </c>
      <c r="J2583" s="6">
        <f t="shared" si="200"/>
        <v>7.1285999999999987</v>
      </c>
      <c r="K2583" s="3" t="s">
        <v>1933</v>
      </c>
      <c r="L2583" s="3" t="s">
        <v>1939</v>
      </c>
      <c r="M2583" s="7">
        <f t="shared" si="201"/>
        <v>4.2771599999999994</v>
      </c>
      <c r="N2583" s="7">
        <f t="shared" si="202"/>
        <v>1.0692899999999999</v>
      </c>
      <c r="O2583" s="7">
        <f t="shared" si="203"/>
        <v>1.7821499999999997</v>
      </c>
      <c r="P2583" s="7">
        <f t="shared" si="204"/>
        <v>4.9995791600033757E-2</v>
      </c>
    </row>
    <row r="2584" spans="1:16" x14ac:dyDescent="0.25">
      <c r="A2584" s="4">
        <v>6095</v>
      </c>
      <c r="B2584" s="4" t="s">
        <v>1931</v>
      </c>
      <c r="C2584" s="3" t="s">
        <v>65</v>
      </c>
      <c r="D2584" s="4" t="s">
        <v>50</v>
      </c>
      <c r="E2584" s="3" t="s">
        <v>22</v>
      </c>
      <c r="F2584" s="4" t="s">
        <v>2324</v>
      </c>
      <c r="G2584" s="3" t="s">
        <v>35</v>
      </c>
      <c r="H2584" s="5">
        <v>6825.4</v>
      </c>
      <c r="I2584" s="5">
        <v>6423.0399999999991</v>
      </c>
      <c r="J2584" s="6">
        <f t="shared" si="200"/>
        <v>51.384319999999995</v>
      </c>
      <c r="K2584" s="3" t="s">
        <v>1933</v>
      </c>
      <c r="L2584" s="3" t="s">
        <v>1939</v>
      </c>
      <c r="M2584" s="7">
        <f t="shared" si="201"/>
        <v>30.830591999999996</v>
      </c>
      <c r="N2584" s="7">
        <f t="shared" si="202"/>
        <v>7.7076479999999989</v>
      </c>
      <c r="O2584" s="7">
        <f t="shared" si="203"/>
        <v>12.846079999999999</v>
      </c>
      <c r="P2584" s="7">
        <f t="shared" si="204"/>
        <v>6.2643234356317468E-2</v>
      </c>
    </row>
    <row r="2585" spans="1:16" x14ac:dyDescent="0.25">
      <c r="A2585" s="4">
        <v>6095</v>
      </c>
      <c r="B2585" s="4" t="s">
        <v>1931</v>
      </c>
      <c r="C2585" s="3" t="s">
        <v>65</v>
      </c>
      <c r="D2585" s="4" t="s">
        <v>50</v>
      </c>
      <c r="E2585" s="3" t="s">
        <v>22</v>
      </c>
      <c r="F2585" s="4" t="s">
        <v>2325</v>
      </c>
      <c r="G2585" s="3" t="s">
        <v>35</v>
      </c>
      <c r="H2585" s="5">
        <v>649</v>
      </c>
      <c r="I2585" s="5">
        <v>618.1</v>
      </c>
      <c r="J2585" s="6">
        <f t="shared" si="200"/>
        <v>3.0905</v>
      </c>
      <c r="K2585" s="3" t="s">
        <v>1933</v>
      </c>
      <c r="L2585" s="3" t="s">
        <v>1939</v>
      </c>
      <c r="M2585" s="7">
        <f t="shared" si="201"/>
        <v>1.8542999999999998</v>
      </c>
      <c r="N2585" s="7">
        <f t="shared" si="202"/>
        <v>0.46357499999999996</v>
      </c>
      <c r="O2585" s="7">
        <f t="shared" si="203"/>
        <v>0.77262500000000001</v>
      </c>
      <c r="P2585" s="7">
        <f t="shared" si="204"/>
        <v>4.9991910694062502E-2</v>
      </c>
    </row>
    <row r="2586" spans="1:16" x14ac:dyDescent="0.25">
      <c r="A2586" s="4">
        <v>6095</v>
      </c>
      <c r="B2586" s="4" t="s">
        <v>1931</v>
      </c>
      <c r="C2586" s="3" t="s">
        <v>65</v>
      </c>
      <c r="D2586" s="4" t="s">
        <v>50</v>
      </c>
      <c r="E2586" s="3" t="s">
        <v>22</v>
      </c>
      <c r="F2586" s="4" t="s">
        <v>2326</v>
      </c>
      <c r="G2586" s="3" t="s">
        <v>35</v>
      </c>
      <c r="H2586" s="5">
        <v>598.79999999999995</v>
      </c>
      <c r="I2586" s="5">
        <v>570.28</v>
      </c>
      <c r="J2586" s="6">
        <f t="shared" si="200"/>
        <v>2.8513999999999999</v>
      </c>
      <c r="K2586" s="3" t="s">
        <v>1933</v>
      </c>
      <c r="L2586" s="3" t="s">
        <v>1939</v>
      </c>
      <c r="M2586" s="7">
        <f t="shared" si="201"/>
        <v>1.7108399999999999</v>
      </c>
      <c r="N2586" s="7">
        <f t="shared" si="202"/>
        <v>0.42770999999999998</v>
      </c>
      <c r="O2586" s="7">
        <f t="shared" si="203"/>
        <v>0.71284999999999998</v>
      </c>
      <c r="P2586" s="7">
        <f t="shared" si="204"/>
        <v>5.001052114750637E-2</v>
      </c>
    </row>
    <row r="2587" spans="1:16" x14ac:dyDescent="0.25">
      <c r="A2587" s="4">
        <v>6095</v>
      </c>
      <c r="B2587" s="4" t="s">
        <v>1931</v>
      </c>
      <c r="C2587" s="3" t="s">
        <v>65</v>
      </c>
      <c r="D2587" s="4" t="s">
        <v>50</v>
      </c>
      <c r="E2587" s="3" t="s">
        <v>22</v>
      </c>
      <c r="F2587" s="4" t="s">
        <v>2327</v>
      </c>
      <c r="G2587" s="3" t="s">
        <v>1940</v>
      </c>
      <c r="H2587" s="5">
        <v>3495</v>
      </c>
      <c r="I2587" s="5">
        <v>2961.86</v>
      </c>
      <c r="J2587" s="6">
        <f t="shared" si="200"/>
        <v>14.8093</v>
      </c>
      <c r="K2587" s="3" t="s">
        <v>1933</v>
      </c>
      <c r="L2587" s="3" t="s">
        <v>1939</v>
      </c>
      <c r="M2587" s="7">
        <f t="shared" si="201"/>
        <v>8.8855799999999991</v>
      </c>
      <c r="N2587" s="7">
        <f t="shared" si="202"/>
        <v>2.2213949999999998</v>
      </c>
      <c r="O2587" s="7">
        <f t="shared" si="203"/>
        <v>3.7023250000000001</v>
      </c>
      <c r="P2587" s="7">
        <f t="shared" si="204"/>
        <v>0.18000175565354204</v>
      </c>
    </row>
    <row r="2588" spans="1:16" x14ac:dyDescent="0.25">
      <c r="A2588" s="4">
        <v>6095</v>
      </c>
      <c r="B2588" s="4" t="s">
        <v>1931</v>
      </c>
      <c r="C2588" s="3" t="s">
        <v>65</v>
      </c>
      <c r="D2588" s="4" t="s">
        <v>50</v>
      </c>
      <c r="E2588" s="3" t="s">
        <v>22</v>
      </c>
      <c r="F2588" s="4" t="s">
        <v>2328</v>
      </c>
      <c r="G2588" s="3" t="s">
        <v>35</v>
      </c>
      <c r="H2588" s="5">
        <v>318.75</v>
      </c>
      <c r="I2588" s="5">
        <v>270.13</v>
      </c>
      <c r="J2588" s="6">
        <f t="shared" si="200"/>
        <v>1.3506499999999999</v>
      </c>
      <c r="K2588" s="3" t="s">
        <v>1933</v>
      </c>
      <c r="L2588" s="3" t="s">
        <v>1939</v>
      </c>
      <c r="M2588" s="7">
        <f t="shared" si="201"/>
        <v>0.81038999999999994</v>
      </c>
      <c r="N2588" s="7">
        <f t="shared" si="202"/>
        <v>0.20259749999999999</v>
      </c>
      <c r="O2588" s="7">
        <f t="shared" si="203"/>
        <v>0.33766249999999998</v>
      </c>
      <c r="P2588" s="7">
        <f t="shared" si="204"/>
        <v>0.17998741346758962</v>
      </c>
    </row>
    <row r="2589" spans="1:16" x14ac:dyDescent="0.25">
      <c r="A2589" s="4">
        <v>6095</v>
      </c>
      <c r="B2589" s="4" t="s">
        <v>1931</v>
      </c>
      <c r="C2589" s="3" t="s">
        <v>65</v>
      </c>
      <c r="D2589" s="4" t="s">
        <v>50</v>
      </c>
      <c r="E2589" s="3" t="s">
        <v>22</v>
      </c>
      <c r="F2589" s="4" t="s">
        <v>2329</v>
      </c>
      <c r="G2589" s="3" t="s">
        <v>35</v>
      </c>
      <c r="H2589" s="5">
        <v>5990.15</v>
      </c>
      <c r="I2589" s="5">
        <v>5176.2699999999995</v>
      </c>
      <c r="J2589" s="6">
        <f t="shared" si="200"/>
        <v>41.410159999999998</v>
      </c>
      <c r="K2589" s="3" t="s">
        <v>1933</v>
      </c>
      <c r="L2589" s="3" t="s">
        <v>1939</v>
      </c>
      <c r="M2589" s="7">
        <f t="shared" si="201"/>
        <v>24.846095999999999</v>
      </c>
      <c r="N2589" s="7">
        <f t="shared" si="202"/>
        <v>6.2115239999999998</v>
      </c>
      <c r="O2589" s="7">
        <f t="shared" si="203"/>
        <v>10.352539999999999</v>
      </c>
      <c r="P2589" s="7">
        <f t="shared" si="204"/>
        <v>0.15723291095711778</v>
      </c>
    </row>
    <row r="2590" spans="1:16" x14ac:dyDescent="0.25">
      <c r="A2590" s="4">
        <v>6095</v>
      </c>
      <c r="B2590" s="4" t="s">
        <v>1931</v>
      </c>
      <c r="C2590" s="3" t="s">
        <v>65</v>
      </c>
      <c r="D2590" s="4" t="s">
        <v>50</v>
      </c>
      <c r="E2590" s="3" t="s">
        <v>22</v>
      </c>
      <c r="F2590" s="4" t="s">
        <v>2330</v>
      </c>
      <c r="G2590" s="3" t="s">
        <v>35</v>
      </c>
      <c r="H2590" s="5">
        <v>1197.5999999999999</v>
      </c>
      <c r="I2590" s="5">
        <v>1140.58</v>
      </c>
      <c r="J2590" s="6">
        <f t="shared" si="200"/>
        <v>5.7028999999999996</v>
      </c>
      <c r="K2590" s="3" t="s">
        <v>1933</v>
      </c>
      <c r="L2590" s="3" t="s">
        <v>1939</v>
      </c>
      <c r="M2590" s="7">
        <f t="shared" si="201"/>
        <v>3.4217399999999998</v>
      </c>
      <c r="N2590" s="7">
        <f t="shared" si="202"/>
        <v>0.85543499999999995</v>
      </c>
      <c r="O2590" s="7">
        <f t="shared" si="203"/>
        <v>1.4257249999999999</v>
      </c>
      <c r="P2590" s="7">
        <f t="shared" si="204"/>
        <v>4.9992109277735786E-2</v>
      </c>
    </row>
    <row r="2591" spans="1:16" x14ac:dyDescent="0.25">
      <c r="A2591" s="4">
        <v>6095</v>
      </c>
      <c r="B2591" s="4" t="s">
        <v>1931</v>
      </c>
      <c r="C2591" s="3" t="s">
        <v>65</v>
      </c>
      <c r="D2591" s="4" t="s">
        <v>50</v>
      </c>
      <c r="E2591" s="3" t="s">
        <v>22</v>
      </c>
      <c r="F2591" s="4" t="s">
        <v>2331</v>
      </c>
      <c r="G2591" s="3" t="s">
        <v>1940</v>
      </c>
      <c r="H2591" s="5">
        <v>509</v>
      </c>
      <c r="I2591" s="5">
        <v>450.14</v>
      </c>
      <c r="J2591" s="6">
        <f t="shared" si="200"/>
        <v>2.2507000000000001</v>
      </c>
      <c r="K2591" s="3" t="s">
        <v>1933</v>
      </c>
      <c r="L2591" s="3" t="s">
        <v>1939</v>
      </c>
      <c r="M2591" s="7">
        <f t="shared" si="201"/>
        <v>1.35042</v>
      </c>
      <c r="N2591" s="7">
        <f t="shared" si="202"/>
        <v>0.33760499999999999</v>
      </c>
      <c r="O2591" s="7">
        <f t="shared" si="203"/>
        <v>0.56267500000000004</v>
      </c>
      <c r="P2591" s="7">
        <f t="shared" si="204"/>
        <v>0.13075931932287732</v>
      </c>
    </row>
    <row r="2592" spans="1:16" x14ac:dyDescent="0.25">
      <c r="A2592" s="4">
        <v>6095</v>
      </c>
      <c r="B2592" s="4" t="s">
        <v>1931</v>
      </c>
      <c r="C2592" s="3" t="s">
        <v>65</v>
      </c>
      <c r="D2592" s="4" t="s">
        <v>50</v>
      </c>
      <c r="E2592" s="3" t="s">
        <v>22</v>
      </c>
      <c r="F2592" s="4" t="s">
        <v>2332</v>
      </c>
      <c r="G2592" s="3" t="s">
        <v>35</v>
      </c>
      <c r="H2592" s="5">
        <v>2218.3000000000002</v>
      </c>
      <c r="I2592" s="5">
        <v>1879.9</v>
      </c>
      <c r="J2592" s="6">
        <f t="shared" si="200"/>
        <v>9.3995000000000015</v>
      </c>
      <c r="K2592" s="3" t="s">
        <v>1933</v>
      </c>
      <c r="L2592" s="3" t="s">
        <v>1939</v>
      </c>
      <c r="M2592" s="7">
        <f t="shared" si="201"/>
        <v>5.6397000000000004</v>
      </c>
      <c r="N2592" s="7">
        <f t="shared" si="202"/>
        <v>1.4099250000000001</v>
      </c>
      <c r="O2592" s="7">
        <f t="shared" si="203"/>
        <v>2.3498750000000004</v>
      </c>
      <c r="P2592" s="7">
        <f t="shared" si="204"/>
        <v>0.18000957497739245</v>
      </c>
    </row>
    <row r="2593" spans="1:16" x14ac:dyDescent="0.25">
      <c r="A2593" s="4">
        <v>6095</v>
      </c>
      <c r="B2593" s="4" t="s">
        <v>1931</v>
      </c>
      <c r="C2593" s="3" t="s">
        <v>65</v>
      </c>
      <c r="D2593" s="4" t="s">
        <v>50</v>
      </c>
      <c r="E2593" s="3" t="s">
        <v>22</v>
      </c>
      <c r="F2593" s="4" t="s">
        <v>2333</v>
      </c>
      <c r="G2593" s="3" t="s">
        <v>35</v>
      </c>
      <c r="H2593" s="5">
        <v>3958.2</v>
      </c>
      <c r="I2593" s="5">
        <v>3354.4</v>
      </c>
      <c r="J2593" s="6">
        <f t="shared" si="200"/>
        <v>16.772000000000002</v>
      </c>
      <c r="K2593" s="3" t="s">
        <v>1933</v>
      </c>
      <c r="L2593" s="3" t="s">
        <v>1939</v>
      </c>
      <c r="M2593" s="7">
        <f t="shared" si="201"/>
        <v>10.0632</v>
      </c>
      <c r="N2593" s="7">
        <f t="shared" si="202"/>
        <v>2.5158</v>
      </c>
      <c r="O2593" s="7">
        <f t="shared" si="203"/>
        <v>4.1930000000000005</v>
      </c>
      <c r="P2593" s="7">
        <f t="shared" si="204"/>
        <v>0.18000238492725962</v>
      </c>
    </row>
    <row r="2594" spans="1:16" x14ac:dyDescent="0.25">
      <c r="A2594" s="4">
        <v>6095</v>
      </c>
      <c r="B2594" s="4" t="s">
        <v>1931</v>
      </c>
      <c r="C2594" s="3" t="s">
        <v>65</v>
      </c>
      <c r="D2594" s="4" t="s">
        <v>51</v>
      </c>
      <c r="E2594" s="3" t="s">
        <v>18</v>
      </c>
      <c r="F2594" s="4" t="s">
        <v>2334</v>
      </c>
      <c r="G2594" s="3" t="s">
        <v>35</v>
      </c>
      <c r="H2594" s="5">
        <v>1199.07</v>
      </c>
      <c r="I2594" s="5">
        <v>1016.17</v>
      </c>
      <c r="J2594" s="6">
        <f t="shared" si="200"/>
        <v>0</v>
      </c>
      <c r="K2594" s="3" t="s">
        <v>1933</v>
      </c>
      <c r="L2594" s="3" t="s">
        <v>1934</v>
      </c>
      <c r="M2594" s="7">
        <f t="shared" si="201"/>
        <v>0</v>
      </c>
      <c r="N2594" s="7">
        <f t="shared" si="202"/>
        <v>0</v>
      </c>
      <c r="O2594" s="7">
        <f t="shared" si="203"/>
        <v>0</v>
      </c>
      <c r="P2594" s="7">
        <f t="shared" si="204"/>
        <v>0.17998956867453275</v>
      </c>
    </row>
    <row r="2595" spans="1:16" x14ac:dyDescent="0.25">
      <c r="A2595" s="4">
        <v>6095</v>
      </c>
      <c r="B2595" s="4" t="s">
        <v>1931</v>
      </c>
      <c r="C2595" s="3" t="s">
        <v>65</v>
      </c>
      <c r="D2595" s="4" t="s">
        <v>51</v>
      </c>
      <c r="E2595" s="3" t="s">
        <v>18</v>
      </c>
      <c r="F2595" s="4" t="s">
        <v>2335</v>
      </c>
      <c r="G2595" s="3" t="s">
        <v>1940</v>
      </c>
      <c r="H2595" s="5">
        <v>800</v>
      </c>
      <c r="I2595" s="5">
        <v>677.96</v>
      </c>
      <c r="J2595" s="6">
        <f t="shared" si="200"/>
        <v>0</v>
      </c>
      <c r="K2595" s="3" t="s">
        <v>1933</v>
      </c>
      <c r="L2595" s="3" t="s">
        <v>1934</v>
      </c>
      <c r="M2595" s="7">
        <f t="shared" si="201"/>
        <v>0</v>
      </c>
      <c r="N2595" s="7">
        <f t="shared" si="202"/>
        <v>0</v>
      </c>
      <c r="O2595" s="7">
        <f t="shared" si="203"/>
        <v>0</v>
      </c>
      <c r="P2595" s="7">
        <f t="shared" si="204"/>
        <v>0.18001062009558089</v>
      </c>
    </row>
    <row r="2596" spans="1:16" x14ac:dyDescent="0.25">
      <c r="A2596" s="4">
        <v>6095</v>
      </c>
      <c r="B2596" s="4" t="s">
        <v>1931</v>
      </c>
      <c r="C2596" s="3" t="s">
        <v>65</v>
      </c>
      <c r="D2596" s="4" t="s">
        <v>51</v>
      </c>
      <c r="E2596" s="3" t="s">
        <v>22</v>
      </c>
      <c r="F2596" s="4" t="s">
        <v>2334</v>
      </c>
      <c r="G2596" s="3" t="s">
        <v>35</v>
      </c>
      <c r="H2596" s="5">
        <v>999</v>
      </c>
      <c r="I2596" s="5">
        <v>951.42</v>
      </c>
      <c r="J2596" s="6">
        <f t="shared" si="200"/>
        <v>4.7571000000000003</v>
      </c>
      <c r="K2596" s="3" t="s">
        <v>1933</v>
      </c>
      <c r="L2596" s="3" t="s">
        <v>1939</v>
      </c>
      <c r="M2596" s="7">
        <f t="shared" si="201"/>
        <v>2.85426</v>
      </c>
      <c r="N2596" s="7">
        <f t="shared" si="202"/>
        <v>0.713565</v>
      </c>
      <c r="O2596" s="7">
        <f t="shared" si="203"/>
        <v>1.1892750000000001</v>
      </c>
      <c r="P2596" s="7">
        <f t="shared" si="204"/>
        <v>5.0009459544680723E-2</v>
      </c>
    </row>
    <row r="2597" spans="1:16" x14ac:dyDescent="0.25">
      <c r="A2597" s="4">
        <v>6095</v>
      </c>
      <c r="B2597" s="4" t="s">
        <v>1931</v>
      </c>
      <c r="C2597" s="3" t="s">
        <v>65</v>
      </c>
      <c r="D2597" s="4" t="s">
        <v>51</v>
      </c>
      <c r="E2597" s="3" t="s">
        <v>22</v>
      </c>
      <c r="F2597" s="4" t="s">
        <v>2336</v>
      </c>
      <c r="G2597" s="3" t="s">
        <v>1941</v>
      </c>
      <c r="H2597" s="5">
        <v>1520.1</v>
      </c>
      <c r="I2597" s="5">
        <v>1447.72</v>
      </c>
      <c r="J2597" s="6">
        <f t="shared" si="200"/>
        <v>7.2385999999999999</v>
      </c>
      <c r="K2597" s="3" t="s">
        <v>1933</v>
      </c>
      <c r="L2597" s="3" t="s">
        <v>1939</v>
      </c>
      <c r="M2597" s="7">
        <f t="shared" si="201"/>
        <v>4.3431600000000001</v>
      </c>
      <c r="N2597" s="7">
        <f t="shared" si="202"/>
        <v>1.08579</v>
      </c>
      <c r="O2597" s="7">
        <f t="shared" si="203"/>
        <v>1.80965</v>
      </c>
      <c r="P2597" s="7">
        <f t="shared" si="204"/>
        <v>4.9995855552178448E-2</v>
      </c>
    </row>
    <row r="2598" spans="1:16" x14ac:dyDescent="0.25">
      <c r="A2598" s="4">
        <v>6095</v>
      </c>
      <c r="B2598" s="4" t="s">
        <v>1931</v>
      </c>
      <c r="C2598" s="3" t="s">
        <v>65</v>
      </c>
      <c r="D2598" s="4" t="s">
        <v>51</v>
      </c>
      <c r="E2598" s="3" t="s">
        <v>22</v>
      </c>
      <c r="F2598" s="4" t="s">
        <v>2337</v>
      </c>
      <c r="G2598" s="3" t="s">
        <v>35</v>
      </c>
      <c r="H2598" s="5">
        <v>2482.5</v>
      </c>
      <c r="I2598" s="5">
        <v>2186.44</v>
      </c>
      <c r="J2598" s="6">
        <f t="shared" si="200"/>
        <v>10.9322</v>
      </c>
      <c r="K2598" s="3" t="s">
        <v>1933</v>
      </c>
      <c r="L2598" s="3" t="s">
        <v>1939</v>
      </c>
      <c r="M2598" s="7">
        <f t="shared" si="201"/>
        <v>6.5593199999999996</v>
      </c>
      <c r="N2598" s="7">
        <f t="shared" si="202"/>
        <v>1.6398299999999999</v>
      </c>
      <c r="O2598" s="7">
        <f t="shared" si="203"/>
        <v>2.73305</v>
      </c>
      <c r="P2598" s="7">
        <f t="shared" si="204"/>
        <v>0.13540732880847406</v>
      </c>
    </row>
    <row r="2599" spans="1:16" x14ac:dyDescent="0.25">
      <c r="A2599" s="4">
        <v>6095</v>
      </c>
      <c r="B2599" s="4" t="s">
        <v>1931</v>
      </c>
      <c r="C2599" s="3" t="s">
        <v>65</v>
      </c>
      <c r="D2599" s="4" t="s">
        <v>51</v>
      </c>
      <c r="E2599" s="3" t="s">
        <v>22</v>
      </c>
      <c r="F2599" s="4" t="s">
        <v>2338</v>
      </c>
      <c r="G2599" s="3" t="s">
        <v>35</v>
      </c>
      <c r="H2599" s="5">
        <v>649</v>
      </c>
      <c r="I2599" s="5">
        <v>618.1</v>
      </c>
      <c r="J2599" s="6">
        <f t="shared" si="200"/>
        <v>3.0905</v>
      </c>
      <c r="K2599" s="3" t="s">
        <v>1933</v>
      </c>
      <c r="L2599" s="3" t="s">
        <v>1939</v>
      </c>
      <c r="M2599" s="7">
        <f t="shared" si="201"/>
        <v>1.8542999999999998</v>
      </c>
      <c r="N2599" s="7">
        <f t="shared" si="202"/>
        <v>0.46357499999999996</v>
      </c>
      <c r="O2599" s="7">
        <f t="shared" si="203"/>
        <v>0.77262500000000001</v>
      </c>
      <c r="P2599" s="7">
        <f t="shared" si="204"/>
        <v>4.9991910694062502E-2</v>
      </c>
    </row>
    <row r="2600" spans="1:16" x14ac:dyDescent="0.25">
      <c r="A2600" s="4">
        <v>6095</v>
      </c>
      <c r="B2600" s="4" t="s">
        <v>1931</v>
      </c>
      <c r="C2600" s="3" t="s">
        <v>65</v>
      </c>
      <c r="D2600" s="4" t="s">
        <v>51</v>
      </c>
      <c r="E2600" s="3" t="s">
        <v>22</v>
      </c>
      <c r="F2600" s="4" t="s">
        <v>2339</v>
      </c>
      <c r="G2600" s="3" t="s">
        <v>1940</v>
      </c>
      <c r="H2600" s="5">
        <v>1096.8</v>
      </c>
      <c r="I2600" s="5">
        <v>992.31999999999994</v>
      </c>
      <c r="J2600" s="6">
        <f t="shared" si="200"/>
        <v>4.9615999999999998</v>
      </c>
      <c r="K2600" s="3" t="s">
        <v>1933</v>
      </c>
      <c r="L2600" s="3" t="s">
        <v>1939</v>
      </c>
      <c r="M2600" s="7">
        <f t="shared" si="201"/>
        <v>2.9769599999999996</v>
      </c>
      <c r="N2600" s="7">
        <f t="shared" si="202"/>
        <v>0.7442399999999999</v>
      </c>
      <c r="O2600" s="7">
        <f t="shared" si="203"/>
        <v>1.2403999999999999</v>
      </c>
      <c r="P2600" s="7">
        <f t="shared" si="204"/>
        <v>0.10528861657529842</v>
      </c>
    </row>
    <row r="2601" spans="1:16" x14ac:dyDescent="0.25">
      <c r="A2601" s="4">
        <v>6095</v>
      </c>
      <c r="B2601" s="4" t="s">
        <v>1931</v>
      </c>
      <c r="C2601" s="3" t="s">
        <v>65</v>
      </c>
      <c r="D2601" s="4" t="s">
        <v>51</v>
      </c>
      <c r="E2601" s="3" t="s">
        <v>22</v>
      </c>
      <c r="F2601" s="4" t="s">
        <v>2340</v>
      </c>
      <c r="G2601" s="3" t="s">
        <v>1940</v>
      </c>
      <c r="H2601" s="5">
        <v>531.25</v>
      </c>
      <c r="I2601" s="5">
        <v>450.21</v>
      </c>
      <c r="J2601" s="6">
        <f t="shared" si="200"/>
        <v>2.2510499999999998</v>
      </c>
      <c r="K2601" s="3" t="s">
        <v>1933</v>
      </c>
      <c r="L2601" s="3" t="s">
        <v>1939</v>
      </c>
      <c r="M2601" s="7">
        <f t="shared" si="201"/>
        <v>1.3506299999999998</v>
      </c>
      <c r="N2601" s="7">
        <f t="shared" si="202"/>
        <v>0.33765749999999994</v>
      </c>
      <c r="O2601" s="7">
        <f t="shared" si="203"/>
        <v>0.56276249999999994</v>
      </c>
      <c r="P2601" s="7">
        <f t="shared" si="204"/>
        <v>0.18000488660847158</v>
      </c>
    </row>
    <row r="2602" spans="1:16" x14ac:dyDescent="0.25">
      <c r="A2602" s="4">
        <v>6095</v>
      </c>
      <c r="B2602" s="4" t="s">
        <v>1931</v>
      </c>
      <c r="C2602" s="3" t="s">
        <v>65</v>
      </c>
      <c r="D2602" s="4" t="s">
        <v>51</v>
      </c>
      <c r="E2602" s="3" t="s">
        <v>22</v>
      </c>
      <c r="F2602" s="4" t="s">
        <v>2341</v>
      </c>
      <c r="G2602" s="3" t="s">
        <v>1940</v>
      </c>
      <c r="H2602" s="5">
        <v>4512</v>
      </c>
      <c r="I2602" s="5">
        <v>3886.5600000000004</v>
      </c>
      <c r="J2602" s="6">
        <f t="shared" si="200"/>
        <v>19.432800000000004</v>
      </c>
      <c r="K2602" s="3" t="s">
        <v>1933</v>
      </c>
      <c r="L2602" s="3" t="s">
        <v>1939</v>
      </c>
      <c r="M2602" s="7">
        <f t="shared" si="201"/>
        <v>11.659680000000002</v>
      </c>
      <c r="N2602" s="7">
        <f t="shared" si="202"/>
        <v>2.9149200000000004</v>
      </c>
      <c r="O2602" s="7">
        <f t="shared" si="203"/>
        <v>4.858200000000001</v>
      </c>
      <c r="P2602" s="7">
        <f t="shared" si="204"/>
        <v>0.160923798937878</v>
      </c>
    </row>
    <row r="2603" spans="1:16" x14ac:dyDescent="0.25">
      <c r="A2603" s="4">
        <v>6095</v>
      </c>
      <c r="B2603" s="4" t="s">
        <v>1931</v>
      </c>
      <c r="C2603" s="3" t="s">
        <v>65</v>
      </c>
      <c r="D2603" s="4" t="s">
        <v>51</v>
      </c>
      <c r="E2603" s="3" t="s">
        <v>22</v>
      </c>
      <c r="F2603" s="4" t="s">
        <v>2342</v>
      </c>
      <c r="G2603" s="3" t="s">
        <v>1940</v>
      </c>
      <c r="H2603" s="5">
        <v>449.1</v>
      </c>
      <c r="I2603" s="5">
        <v>427.72</v>
      </c>
      <c r="J2603" s="6">
        <f t="shared" si="200"/>
        <v>2.1386000000000003</v>
      </c>
      <c r="K2603" s="3" t="s">
        <v>1933</v>
      </c>
      <c r="L2603" s="3" t="s">
        <v>1939</v>
      </c>
      <c r="M2603" s="7">
        <f t="shared" si="201"/>
        <v>1.2831600000000001</v>
      </c>
      <c r="N2603" s="7">
        <f t="shared" si="202"/>
        <v>0.32079000000000002</v>
      </c>
      <c r="O2603" s="7">
        <f t="shared" si="203"/>
        <v>0.53465000000000007</v>
      </c>
      <c r="P2603" s="7">
        <f t="shared" si="204"/>
        <v>4.9985972131300738E-2</v>
      </c>
    </row>
    <row r="2604" spans="1:16" x14ac:dyDescent="0.25">
      <c r="A2604" s="4">
        <v>6095</v>
      </c>
      <c r="B2604" s="4" t="s">
        <v>1931</v>
      </c>
      <c r="C2604" s="3" t="s">
        <v>65</v>
      </c>
      <c r="D2604" s="4" t="s">
        <v>51</v>
      </c>
      <c r="E2604" s="3" t="s">
        <v>22</v>
      </c>
      <c r="F2604" s="4" t="s">
        <v>2343</v>
      </c>
      <c r="G2604" s="3" t="s">
        <v>1940</v>
      </c>
      <c r="H2604" s="5">
        <v>696</v>
      </c>
      <c r="I2604" s="5">
        <v>621.19999999999993</v>
      </c>
      <c r="J2604" s="6">
        <f t="shared" si="200"/>
        <v>3.1059999999999999</v>
      </c>
      <c r="K2604" s="3" t="s">
        <v>1933</v>
      </c>
      <c r="L2604" s="3" t="s">
        <v>1939</v>
      </c>
      <c r="M2604" s="7">
        <f t="shared" si="201"/>
        <v>1.8635999999999999</v>
      </c>
      <c r="N2604" s="7">
        <f t="shared" si="202"/>
        <v>0.46589999999999998</v>
      </c>
      <c r="O2604" s="7">
        <f t="shared" si="203"/>
        <v>0.77649999999999997</v>
      </c>
      <c r="P2604" s="7">
        <f t="shared" si="204"/>
        <v>0.12041210560206062</v>
      </c>
    </row>
    <row r="2605" spans="1:16" x14ac:dyDescent="0.25">
      <c r="A2605" s="4">
        <v>6095</v>
      </c>
      <c r="B2605" s="4" t="s">
        <v>1931</v>
      </c>
      <c r="C2605" s="3" t="s">
        <v>65</v>
      </c>
      <c r="D2605" s="4" t="s">
        <v>51</v>
      </c>
      <c r="E2605" s="3" t="s">
        <v>22</v>
      </c>
      <c r="F2605" s="4" t="s">
        <v>2344</v>
      </c>
      <c r="G2605" s="3" t="s">
        <v>1940</v>
      </c>
      <c r="H2605" s="5">
        <v>7796</v>
      </c>
      <c r="I2605" s="5">
        <v>6606.7800000000007</v>
      </c>
      <c r="J2605" s="6">
        <f t="shared" si="200"/>
        <v>52.854240000000004</v>
      </c>
      <c r="K2605" s="3" t="s">
        <v>1933</v>
      </c>
      <c r="L2605" s="3" t="s">
        <v>1939</v>
      </c>
      <c r="M2605" s="7">
        <f t="shared" si="201"/>
        <v>31.712544000000001</v>
      </c>
      <c r="N2605" s="7">
        <f t="shared" si="202"/>
        <v>7.9281360000000003</v>
      </c>
      <c r="O2605" s="7">
        <f t="shared" si="203"/>
        <v>13.213560000000001</v>
      </c>
      <c r="P2605" s="7">
        <f t="shared" si="204"/>
        <v>0.17999993945613424</v>
      </c>
    </row>
    <row r="2606" spans="1:16" x14ac:dyDescent="0.25">
      <c r="A2606" s="4">
        <v>6095</v>
      </c>
      <c r="B2606" s="4" t="s">
        <v>1931</v>
      </c>
      <c r="C2606" s="3" t="s">
        <v>65</v>
      </c>
      <c r="D2606" s="4" t="s">
        <v>51</v>
      </c>
      <c r="E2606" s="3" t="s">
        <v>22</v>
      </c>
      <c r="F2606" s="4" t="s">
        <v>2335</v>
      </c>
      <c r="G2606" s="3" t="s">
        <v>1940</v>
      </c>
      <c r="H2606" s="5">
        <v>529.4</v>
      </c>
      <c r="I2606" s="5">
        <v>466.38</v>
      </c>
      <c r="J2606" s="6">
        <f t="shared" si="200"/>
        <v>2.3319000000000001</v>
      </c>
      <c r="K2606" s="3" t="s">
        <v>1933</v>
      </c>
      <c r="L2606" s="3" t="s">
        <v>1939</v>
      </c>
      <c r="M2606" s="7">
        <f t="shared" si="201"/>
        <v>1.3991400000000001</v>
      </c>
      <c r="N2606" s="7">
        <f t="shared" si="202"/>
        <v>0.34978500000000001</v>
      </c>
      <c r="O2606" s="7">
        <f t="shared" si="203"/>
        <v>0.58297500000000002</v>
      </c>
      <c r="P2606" s="7">
        <f t="shared" si="204"/>
        <v>0.13512586303014706</v>
      </c>
    </row>
    <row r="2607" spans="1:16" x14ac:dyDescent="0.25">
      <c r="A2607" s="4">
        <v>6095</v>
      </c>
      <c r="B2607" s="4" t="s">
        <v>1931</v>
      </c>
      <c r="C2607" s="3" t="s">
        <v>65</v>
      </c>
      <c r="D2607" s="4" t="s">
        <v>51</v>
      </c>
      <c r="E2607" s="3" t="s">
        <v>22</v>
      </c>
      <c r="F2607" s="4" t="s">
        <v>2345</v>
      </c>
      <c r="G2607" s="3" t="s">
        <v>1940</v>
      </c>
      <c r="H2607" s="5">
        <v>790</v>
      </c>
      <c r="I2607" s="5">
        <v>752.38</v>
      </c>
      <c r="J2607" s="6">
        <f t="shared" si="200"/>
        <v>3.7619000000000002</v>
      </c>
      <c r="K2607" s="3" t="s">
        <v>1933</v>
      </c>
      <c r="L2607" s="3" t="s">
        <v>1939</v>
      </c>
      <c r="M2607" s="7">
        <f t="shared" si="201"/>
        <v>2.2571400000000001</v>
      </c>
      <c r="N2607" s="7">
        <f t="shared" si="202"/>
        <v>0.56428500000000004</v>
      </c>
      <c r="O2607" s="7">
        <f t="shared" si="203"/>
        <v>0.94047500000000006</v>
      </c>
      <c r="P2607" s="7">
        <f t="shared" si="204"/>
        <v>5.0001329115606508E-2</v>
      </c>
    </row>
    <row r="2608" spans="1:16" x14ac:dyDescent="0.25">
      <c r="A2608" s="4">
        <v>6095</v>
      </c>
      <c r="B2608" s="4" t="s">
        <v>1931</v>
      </c>
      <c r="C2608" s="3" t="s">
        <v>65</v>
      </c>
      <c r="D2608" s="4" t="s">
        <v>51</v>
      </c>
      <c r="E2608" s="3" t="s">
        <v>22</v>
      </c>
      <c r="F2608" s="4" t="s">
        <v>2346</v>
      </c>
      <c r="G2608" s="3" t="s">
        <v>1940</v>
      </c>
      <c r="H2608" s="5">
        <v>179</v>
      </c>
      <c r="I2608" s="5">
        <v>170.48</v>
      </c>
      <c r="J2608" s="6">
        <f t="shared" si="200"/>
        <v>0.85239999999999994</v>
      </c>
      <c r="K2608" s="3" t="s">
        <v>1933</v>
      </c>
      <c r="L2608" s="3" t="s">
        <v>1939</v>
      </c>
      <c r="M2608" s="7">
        <f t="shared" si="201"/>
        <v>0.51143999999999989</v>
      </c>
      <c r="N2608" s="7">
        <f t="shared" si="202"/>
        <v>0.12785999999999997</v>
      </c>
      <c r="O2608" s="7">
        <f t="shared" si="203"/>
        <v>0.21309999999999998</v>
      </c>
      <c r="P2608" s="7">
        <f t="shared" si="204"/>
        <v>4.997653683716563E-2</v>
      </c>
    </row>
    <row r="2609" spans="1:16" x14ac:dyDescent="0.25">
      <c r="A2609" s="4">
        <v>6095</v>
      </c>
      <c r="B2609" s="4" t="s">
        <v>1931</v>
      </c>
      <c r="C2609" s="3" t="s">
        <v>65</v>
      </c>
      <c r="D2609" s="4" t="s">
        <v>51</v>
      </c>
      <c r="E2609" s="3" t="s">
        <v>22</v>
      </c>
      <c r="F2609" s="4" t="s">
        <v>2347</v>
      </c>
      <c r="G2609" s="3" t="s">
        <v>1940</v>
      </c>
      <c r="H2609" s="5">
        <v>3550.45</v>
      </c>
      <c r="I2609" s="5">
        <v>3381.39</v>
      </c>
      <c r="J2609" s="6">
        <f t="shared" si="200"/>
        <v>16.906949999999998</v>
      </c>
      <c r="K2609" s="3" t="s">
        <v>1933</v>
      </c>
      <c r="L2609" s="3" t="s">
        <v>1939</v>
      </c>
      <c r="M2609" s="7">
        <f t="shared" si="201"/>
        <v>10.144169999999999</v>
      </c>
      <c r="N2609" s="7">
        <f t="shared" si="202"/>
        <v>2.5360424999999998</v>
      </c>
      <c r="O2609" s="7">
        <f t="shared" si="203"/>
        <v>4.2267374999999996</v>
      </c>
      <c r="P2609" s="7">
        <f t="shared" si="204"/>
        <v>4.9997190504496691E-2</v>
      </c>
    </row>
    <row r="2610" spans="1:16" x14ac:dyDescent="0.25">
      <c r="A2610" s="4">
        <v>6095</v>
      </c>
      <c r="B2610" s="4" t="s">
        <v>1931</v>
      </c>
      <c r="C2610" s="3" t="s">
        <v>65</v>
      </c>
      <c r="D2610" s="4" t="s">
        <v>51</v>
      </c>
      <c r="E2610" s="3" t="s">
        <v>22</v>
      </c>
      <c r="F2610" s="4" t="s">
        <v>2348</v>
      </c>
      <c r="G2610" s="3" t="s">
        <v>1941</v>
      </c>
      <c r="H2610" s="5">
        <v>2025.3</v>
      </c>
      <c r="I2610" s="5">
        <v>1928.86</v>
      </c>
      <c r="J2610" s="6">
        <f t="shared" si="200"/>
        <v>9.6442999999999994</v>
      </c>
      <c r="K2610" s="3" t="s">
        <v>1933</v>
      </c>
      <c r="L2610" s="3" t="s">
        <v>1939</v>
      </c>
      <c r="M2610" s="7">
        <f t="shared" si="201"/>
        <v>5.7865799999999998</v>
      </c>
      <c r="N2610" s="7">
        <f t="shared" si="202"/>
        <v>1.446645</v>
      </c>
      <c r="O2610" s="7">
        <f t="shared" si="203"/>
        <v>2.4110749999999999</v>
      </c>
      <c r="P2610" s="7">
        <f t="shared" si="204"/>
        <v>4.9998444677166853E-2</v>
      </c>
    </row>
    <row r="2611" spans="1:16" x14ac:dyDescent="0.25">
      <c r="A2611" s="4">
        <v>6095</v>
      </c>
      <c r="B2611" s="4" t="s">
        <v>1931</v>
      </c>
      <c r="C2611" s="3" t="s">
        <v>65</v>
      </c>
      <c r="D2611" s="4" t="s">
        <v>51</v>
      </c>
      <c r="E2611" s="3" t="s">
        <v>22</v>
      </c>
      <c r="F2611" s="4" t="s">
        <v>2349</v>
      </c>
      <c r="G2611" s="3" t="s">
        <v>35</v>
      </c>
      <c r="H2611" s="5">
        <v>787.5</v>
      </c>
      <c r="I2611" s="5">
        <v>750</v>
      </c>
      <c r="J2611" s="6">
        <f t="shared" si="200"/>
        <v>3.75</v>
      </c>
      <c r="K2611" s="3" t="s">
        <v>1933</v>
      </c>
      <c r="L2611" s="3" t="s">
        <v>1939</v>
      </c>
      <c r="M2611" s="7">
        <f t="shared" si="201"/>
        <v>2.25</v>
      </c>
      <c r="N2611" s="7">
        <f t="shared" si="202"/>
        <v>0.5625</v>
      </c>
      <c r="O2611" s="7">
        <f t="shared" si="203"/>
        <v>0.9375</v>
      </c>
      <c r="P2611" s="7">
        <f t="shared" si="204"/>
        <v>5.0000000000000044E-2</v>
      </c>
    </row>
    <row r="2612" spans="1:16" x14ac:dyDescent="0.25">
      <c r="A2612" s="4">
        <v>6095</v>
      </c>
      <c r="B2612" s="4" t="s">
        <v>1931</v>
      </c>
      <c r="C2612" s="3" t="s">
        <v>65</v>
      </c>
      <c r="D2612" s="4" t="s">
        <v>51</v>
      </c>
      <c r="E2612" s="3" t="s">
        <v>22</v>
      </c>
      <c r="F2612" s="4" t="s">
        <v>2350</v>
      </c>
      <c r="G2612" s="3" t="s">
        <v>35</v>
      </c>
      <c r="H2612" s="5">
        <v>13953.650000000001</v>
      </c>
      <c r="I2612" s="5">
        <v>13289.190000000002</v>
      </c>
      <c r="J2612" s="6">
        <f t="shared" si="200"/>
        <v>132.89190000000002</v>
      </c>
      <c r="K2612" s="3" t="s">
        <v>1933</v>
      </c>
      <c r="L2612" s="3" t="s">
        <v>1939</v>
      </c>
      <c r="M2612" s="7">
        <f t="shared" si="201"/>
        <v>79.735140000000015</v>
      </c>
      <c r="N2612" s="7">
        <f t="shared" si="202"/>
        <v>19.933785000000004</v>
      </c>
      <c r="O2612" s="7">
        <f t="shared" si="203"/>
        <v>33.222975000000005</v>
      </c>
      <c r="P2612" s="7">
        <f t="shared" si="204"/>
        <v>5.0000037624565508E-2</v>
      </c>
    </row>
    <row r="2613" spans="1:16" x14ac:dyDescent="0.25">
      <c r="A2613" s="4">
        <v>6095</v>
      </c>
      <c r="B2613" s="4" t="s">
        <v>1931</v>
      </c>
      <c r="C2613" s="3" t="s">
        <v>65</v>
      </c>
      <c r="D2613" s="4" t="s">
        <v>51</v>
      </c>
      <c r="E2613" s="3" t="s">
        <v>22</v>
      </c>
      <c r="F2613" s="4" t="s">
        <v>2351</v>
      </c>
      <c r="G2613" s="3" t="s">
        <v>1941</v>
      </c>
      <c r="H2613" s="5">
        <v>1349.1</v>
      </c>
      <c r="I2613" s="5">
        <v>1143.3</v>
      </c>
      <c r="J2613" s="6">
        <f t="shared" si="200"/>
        <v>5.7164999999999999</v>
      </c>
      <c r="K2613" s="3" t="s">
        <v>1933</v>
      </c>
      <c r="L2613" s="3" t="s">
        <v>1939</v>
      </c>
      <c r="M2613" s="7">
        <f t="shared" si="201"/>
        <v>3.4298999999999999</v>
      </c>
      <c r="N2613" s="7">
        <f t="shared" si="202"/>
        <v>0.85747499999999999</v>
      </c>
      <c r="O2613" s="7">
        <f t="shared" si="203"/>
        <v>1.429125</v>
      </c>
      <c r="P2613" s="7">
        <f t="shared" si="204"/>
        <v>0.18000524796641293</v>
      </c>
    </row>
    <row r="2614" spans="1:16" x14ac:dyDescent="0.25">
      <c r="A2614" s="4">
        <v>6095</v>
      </c>
      <c r="B2614" s="4" t="s">
        <v>1931</v>
      </c>
      <c r="C2614" s="3" t="s">
        <v>65</v>
      </c>
      <c r="D2614" s="4" t="s">
        <v>51</v>
      </c>
      <c r="E2614" s="3" t="s">
        <v>22</v>
      </c>
      <c r="F2614" s="4" t="s">
        <v>2352</v>
      </c>
      <c r="G2614" s="3" t="s">
        <v>35</v>
      </c>
      <c r="H2614" s="5">
        <v>9924.9000000000015</v>
      </c>
      <c r="I2614" s="5">
        <v>9452.2999999999993</v>
      </c>
      <c r="J2614" s="6">
        <f t="shared" si="200"/>
        <v>75.618399999999994</v>
      </c>
      <c r="K2614" s="3" t="s">
        <v>1933</v>
      </c>
      <c r="L2614" s="3" t="s">
        <v>1939</v>
      </c>
      <c r="M2614" s="7">
        <f t="shared" si="201"/>
        <v>45.371039999999994</v>
      </c>
      <c r="N2614" s="7">
        <f t="shared" si="202"/>
        <v>11.342759999999998</v>
      </c>
      <c r="O2614" s="7">
        <f t="shared" si="203"/>
        <v>18.904599999999999</v>
      </c>
      <c r="P2614" s="7">
        <f t="shared" si="204"/>
        <v>4.9998413084646254E-2</v>
      </c>
    </row>
    <row r="2615" spans="1:16" x14ac:dyDescent="0.25">
      <c r="A2615" s="4">
        <v>6095</v>
      </c>
      <c r="B2615" s="4" t="s">
        <v>1931</v>
      </c>
      <c r="C2615" s="3" t="s">
        <v>65</v>
      </c>
      <c r="D2615" s="4" t="s">
        <v>51</v>
      </c>
      <c r="E2615" s="3" t="s">
        <v>22</v>
      </c>
      <c r="F2615" s="4" t="s">
        <v>2353</v>
      </c>
      <c r="G2615" s="3" t="s">
        <v>35</v>
      </c>
      <c r="H2615" s="5">
        <v>1428</v>
      </c>
      <c r="I2615" s="5">
        <v>1360</v>
      </c>
      <c r="J2615" s="6">
        <f t="shared" si="200"/>
        <v>6.8</v>
      </c>
      <c r="K2615" s="3" t="s">
        <v>1933</v>
      </c>
      <c r="L2615" s="3" t="s">
        <v>1939</v>
      </c>
      <c r="M2615" s="7">
        <f t="shared" si="201"/>
        <v>4.08</v>
      </c>
      <c r="N2615" s="7">
        <f t="shared" si="202"/>
        <v>1.02</v>
      </c>
      <c r="O2615" s="7">
        <f t="shared" si="203"/>
        <v>1.7</v>
      </c>
      <c r="P2615" s="7">
        <f t="shared" si="204"/>
        <v>5.0000000000000044E-2</v>
      </c>
    </row>
    <row r="2616" spans="1:16" x14ac:dyDescent="0.25">
      <c r="A2616" s="4">
        <v>6095</v>
      </c>
      <c r="B2616" s="4" t="s">
        <v>1931</v>
      </c>
      <c r="C2616" s="3" t="s">
        <v>65</v>
      </c>
      <c r="D2616" s="4" t="s">
        <v>52</v>
      </c>
      <c r="E2616" s="3" t="s">
        <v>22</v>
      </c>
      <c r="F2616" s="4" t="s">
        <v>2354</v>
      </c>
      <c r="G2616" s="3" t="s">
        <v>1941</v>
      </c>
      <c r="H2616" s="5">
        <v>6944.5</v>
      </c>
      <c r="I2616" s="5">
        <v>6613.82</v>
      </c>
      <c r="J2616" s="6">
        <f t="shared" si="200"/>
        <v>52.910559999999997</v>
      </c>
      <c r="K2616" s="3" t="s">
        <v>1933</v>
      </c>
      <c r="L2616" s="3" t="s">
        <v>1939</v>
      </c>
      <c r="M2616" s="7">
        <f t="shared" si="201"/>
        <v>31.746335999999996</v>
      </c>
      <c r="N2616" s="7">
        <f t="shared" si="202"/>
        <v>7.936583999999999</v>
      </c>
      <c r="O2616" s="7">
        <f t="shared" si="203"/>
        <v>13.227639999999999</v>
      </c>
      <c r="P2616" s="7">
        <f t="shared" si="204"/>
        <v>4.9998336815940014E-2</v>
      </c>
    </row>
    <row r="2617" spans="1:16" x14ac:dyDescent="0.25">
      <c r="A2617" s="4">
        <v>6095</v>
      </c>
      <c r="B2617" s="4" t="s">
        <v>1931</v>
      </c>
      <c r="C2617" s="3" t="s">
        <v>65</v>
      </c>
      <c r="D2617" s="4" t="s">
        <v>52</v>
      </c>
      <c r="E2617" s="3" t="s">
        <v>22</v>
      </c>
      <c r="F2617" s="4" t="s">
        <v>2355</v>
      </c>
      <c r="G2617" s="3" t="s">
        <v>35</v>
      </c>
      <c r="H2617" s="5">
        <v>3422.95</v>
      </c>
      <c r="I2617" s="5">
        <v>3259.95</v>
      </c>
      <c r="J2617" s="6">
        <f t="shared" si="200"/>
        <v>16.29975</v>
      </c>
      <c r="K2617" s="3" t="s">
        <v>1933</v>
      </c>
      <c r="L2617" s="3" t="s">
        <v>1939</v>
      </c>
      <c r="M2617" s="7">
        <f t="shared" si="201"/>
        <v>9.7798499999999997</v>
      </c>
      <c r="N2617" s="7">
        <f t="shared" si="202"/>
        <v>2.4449624999999999</v>
      </c>
      <c r="O2617" s="7">
        <f t="shared" si="203"/>
        <v>4.0749374999999999</v>
      </c>
      <c r="P2617" s="7">
        <f t="shared" si="204"/>
        <v>5.000076688292765E-2</v>
      </c>
    </row>
    <row r="2618" spans="1:16" x14ac:dyDescent="0.25">
      <c r="A2618" s="4">
        <v>6095</v>
      </c>
      <c r="B2618" s="4" t="s">
        <v>1931</v>
      </c>
      <c r="C2618" s="3" t="s">
        <v>65</v>
      </c>
      <c r="D2618" s="4" t="s">
        <v>52</v>
      </c>
      <c r="E2618" s="3" t="s">
        <v>22</v>
      </c>
      <c r="F2618" s="4" t="s">
        <v>2356</v>
      </c>
      <c r="G2618" s="3" t="s">
        <v>35</v>
      </c>
      <c r="H2618" s="5">
        <v>117</v>
      </c>
      <c r="I2618" s="5">
        <v>111.42</v>
      </c>
      <c r="J2618" s="6">
        <f t="shared" si="200"/>
        <v>0.55710000000000004</v>
      </c>
      <c r="K2618" s="3" t="s">
        <v>1933</v>
      </c>
      <c r="L2618" s="3" t="s">
        <v>1939</v>
      </c>
      <c r="M2618" s="7">
        <f t="shared" si="201"/>
        <v>0.33426</v>
      </c>
      <c r="N2618" s="7">
        <f t="shared" si="202"/>
        <v>8.3565E-2</v>
      </c>
      <c r="O2618" s="7">
        <f t="shared" si="203"/>
        <v>0.13927500000000001</v>
      </c>
      <c r="P2618" s="7">
        <f t="shared" si="204"/>
        <v>5.0080775444264924E-2</v>
      </c>
    </row>
    <row r="2619" spans="1:16" x14ac:dyDescent="0.25">
      <c r="A2619" s="4">
        <v>6095</v>
      </c>
      <c r="B2619" s="4" t="s">
        <v>1931</v>
      </c>
      <c r="C2619" s="3" t="s">
        <v>65</v>
      </c>
      <c r="D2619" s="4" t="s">
        <v>52</v>
      </c>
      <c r="E2619" s="3" t="s">
        <v>22</v>
      </c>
      <c r="F2619" s="4" t="s">
        <v>2357</v>
      </c>
      <c r="G2619" s="3" t="s">
        <v>35</v>
      </c>
      <c r="H2619" s="5">
        <v>3639.3</v>
      </c>
      <c r="I2619" s="5">
        <v>3466</v>
      </c>
      <c r="J2619" s="6">
        <f t="shared" si="200"/>
        <v>17.330000000000002</v>
      </c>
      <c r="K2619" s="3" t="s">
        <v>1933</v>
      </c>
      <c r="L2619" s="3" t="s">
        <v>1939</v>
      </c>
      <c r="M2619" s="7">
        <f t="shared" si="201"/>
        <v>10.398000000000001</v>
      </c>
      <c r="N2619" s="7">
        <f t="shared" si="202"/>
        <v>2.5995000000000004</v>
      </c>
      <c r="O2619" s="7">
        <f t="shared" si="203"/>
        <v>4.3325000000000005</v>
      </c>
      <c r="P2619" s="7">
        <f t="shared" si="204"/>
        <v>5.0000000000000044E-2</v>
      </c>
    </row>
    <row r="2620" spans="1:16" x14ac:dyDescent="0.25">
      <c r="A2620" s="4">
        <v>6095</v>
      </c>
      <c r="B2620" s="4" t="s">
        <v>1931</v>
      </c>
      <c r="C2620" s="3" t="s">
        <v>65</v>
      </c>
      <c r="D2620" s="4" t="s">
        <v>52</v>
      </c>
      <c r="E2620" s="3" t="s">
        <v>22</v>
      </c>
      <c r="F2620" s="4" t="s">
        <v>2358</v>
      </c>
      <c r="G2620" s="3" t="s">
        <v>35</v>
      </c>
      <c r="H2620" s="5">
        <v>3601.35</v>
      </c>
      <c r="I2620" s="5">
        <v>3393.03</v>
      </c>
      <c r="J2620" s="6">
        <f t="shared" si="200"/>
        <v>16.965150000000001</v>
      </c>
      <c r="K2620" s="3" t="s">
        <v>1933</v>
      </c>
      <c r="L2620" s="3" t="s">
        <v>1939</v>
      </c>
      <c r="M2620" s="7">
        <f t="shared" si="201"/>
        <v>10.17909</v>
      </c>
      <c r="N2620" s="7">
        <f t="shared" si="202"/>
        <v>2.5447725000000001</v>
      </c>
      <c r="O2620" s="7">
        <f t="shared" si="203"/>
        <v>4.2412875000000003</v>
      </c>
      <c r="P2620" s="7">
        <f t="shared" si="204"/>
        <v>6.1396450959761539E-2</v>
      </c>
    </row>
    <row r="2621" spans="1:16" x14ac:dyDescent="0.25">
      <c r="A2621" s="4">
        <v>6095</v>
      </c>
      <c r="B2621" s="4" t="s">
        <v>1931</v>
      </c>
      <c r="C2621" s="3" t="s">
        <v>65</v>
      </c>
      <c r="D2621" s="4" t="s">
        <v>52</v>
      </c>
      <c r="E2621" s="3" t="s">
        <v>22</v>
      </c>
      <c r="F2621" s="4" t="s">
        <v>2359</v>
      </c>
      <c r="G2621" s="3" t="s">
        <v>35</v>
      </c>
      <c r="H2621" s="5">
        <v>107.1</v>
      </c>
      <c r="I2621" s="5">
        <v>102</v>
      </c>
      <c r="J2621" s="6">
        <f t="shared" si="200"/>
        <v>0.51</v>
      </c>
      <c r="K2621" s="3" t="s">
        <v>1933</v>
      </c>
      <c r="L2621" s="3" t="s">
        <v>1939</v>
      </c>
      <c r="M2621" s="7">
        <f t="shared" si="201"/>
        <v>0.30599999999999999</v>
      </c>
      <c r="N2621" s="7">
        <f t="shared" si="202"/>
        <v>7.6499999999999999E-2</v>
      </c>
      <c r="O2621" s="7">
        <f t="shared" si="203"/>
        <v>0.1275</v>
      </c>
      <c r="P2621" s="7">
        <f t="shared" si="204"/>
        <v>5.0000000000000044E-2</v>
      </c>
    </row>
    <row r="2622" spans="1:16" x14ac:dyDescent="0.25">
      <c r="A2622" s="4">
        <v>6095</v>
      </c>
      <c r="B2622" s="4" t="s">
        <v>1931</v>
      </c>
      <c r="C2622" s="3" t="s">
        <v>65</v>
      </c>
      <c r="D2622" s="4" t="s">
        <v>52</v>
      </c>
      <c r="E2622" s="3" t="s">
        <v>22</v>
      </c>
      <c r="F2622" s="4" t="s">
        <v>2360</v>
      </c>
      <c r="G2622" s="3" t="s">
        <v>35</v>
      </c>
      <c r="H2622" s="5">
        <v>179</v>
      </c>
      <c r="I2622" s="5">
        <v>170.48</v>
      </c>
      <c r="J2622" s="6">
        <f t="shared" si="200"/>
        <v>0.85239999999999994</v>
      </c>
      <c r="K2622" s="3" t="s">
        <v>1933</v>
      </c>
      <c r="L2622" s="3" t="s">
        <v>1939</v>
      </c>
      <c r="M2622" s="7">
        <f t="shared" si="201"/>
        <v>0.51143999999999989</v>
      </c>
      <c r="N2622" s="7">
        <f t="shared" si="202"/>
        <v>0.12785999999999997</v>
      </c>
      <c r="O2622" s="7">
        <f t="shared" si="203"/>
        <v>0.21309999999999998</v>
      </c>
      <c r="P2622" s="7">
        <f t="shared" si="204"/>
        <v>4.997653683716563E-2</v>
      </c>
    </row>
    <row r="2623" spans="1:16" x14ac:dyDescent="0.25">
      <c r="A2623" s="4">
        <v>6095</v>
      </c>
      <c r="B2623" s="4" t="s">
        <v>1931</v>
      </c>
      <c r="C2623" s="3" t="s">
        <v>65</v>
      </c>
      <c r="D2623" s="4" t="s">
        <v>52</v>
      </c>
      <c r="E2623" s="3" t="s">
        <v>22</v>
      </c>
      <c r="F2623" s="4" t="s">
        <v>2361</v>
      </c>
      <c r="G2623" s="3" t="s">
        <v>35</v>
      </c>
      <c r="H2623" s="5">
        <v>749.7</v>
      </c>
      <c r="I2623" s="5">
        <v>714</v>
      </c>
      <c r="J2623" s="6">
        <f t="shared" si="200"/>
        <v>3.5700000000000003</v>
      </c>
      <c r="K2623" s="3" t="s">
        <v>1933</v>
      </c>
      <c r="L2623" s="3" t="s">
        <v>1939</v>
      </c>
      <c r="M2623" s="7">
        <f t="shared" si="201"/>
        <v>2.1419999999999999</v>
      </c>
      <c r="N2623" s="7">
        <f t="shared" si="202"/>
        <v>0.53549999999999998</v>
      </c>
      <c r="O2623" s="7">
        <f t="shared" si="203"/>
        <v>0.89250000000000007</v>
      </c>
      <c r="P2623" s="7">
        <f t="shared" si="204"/>
        <v>5.0000000000000044E-2</v>
      </c>
    </row>
    <row r="2624" spans="1:16" x14ac:dyDescent="0.25">
      <c r="A2624" s="4">
        <v>6095</v>
      </c>
      <c r="B2624" s="4" t="s">
        <v>1931</v>
      </c>
      <c r="C2624" s="3" t="s">
        <v>65</v>
      </c>
      <c r="D2624" s="4" t="s">
        <v>52</v>
      </c>
      <c r="E2624" s="3" t="s">
        <v>22</v>
      </c>
      <c r="F2624" s="4" t="s">
        <v>2362</v>
      </c>
      <c r="G2624" s="3" t="s">
        <v>1940</v>
      </c>
      <c r="H2624" s="5">
        <v>65</v>
      </c>
      <c r="I2624" s="5">
        <v>61.9</v>
      </c>
      <c r="J2624" s="6">
        <f t="shared" si="200"/>
        <v>0.3095</v>
      </c>
      <c r="K2624" s="3" t="s">
        <v>1933</v>
      </c>
      <c r="L2624" s="3" t="s">
        <v>1939</v>
      </c>
      <c r="M2624" s="7">
        <f t="shared" si="201"/>
        <v>0.1857</v>
      </c>
      <c r="N2624" s="7">
        <f t="shared" si="202"/>
        <v>4.6425000000000001E-2</v>
      </c>
      <c r="O2624" s="7">
        <f t="shared" si="203"/>
        <v>7.7374999999999999E-2</v>
      </c>
      <c r="P2624" s="7">
        <f t="shared" si="204"/>
        <v>5.0080775444264924E-2</v>
      </c>
    </row>
    <row r="2625" spans="1:16" x14ac:dyDescent="0.25">
      <c r="A2625" s="4">
        <v>6095</v>
      </c>
      <c r="B2625" s="4" t="s">
        <v>1931</v>
      </c>
      <c r="C2625" s="3" t="s">
        <v>65</v>
      </c>
      <c r="D2625" s="4" t="s">
        <v>52</v>
      </c>
      <c r="E2625" s="3" t="s">
        <v>22</v>
      </c>
      <c r="F2625" s="4" t="s">
        <v>2363</v>
      </c>
      <c r="G2625" s="3" t="s">
        <v>35</v>
      </c>
      <c r="H2625" s="5">
        <v>33606.080000000002</v>
      </c>
      <c r="I2625" s="5">
        <v>29895.379999999997</v>
      </c>
      <c r="J2625" s="6">
        <f t="shared" si="200"/>
        <v>298.9538</v>
      </c>
      <c r="K2625" s="3" t="s">
        <v>1933</v>
      </c>
      <c r="L2625" s="3" t="s">
        <v>1939</v>
      </c>
      <c r="M2625" s="7">
        <f t="shared" si="201"/>
        <v>179.37227999999999</v>
      </c>
      <c r="N2625" s="7">
        <f t="shared" si="202"/>
        <v>44.843069999999997</v>
      </c>
      <c r="O2625" s="7">
        <f t="shared" si="203"/>
        <v>74.73845</v>
      </c>
      <c r="P2625" s="7">
        <f t="shared" si="204"/>
        <v>0.12412285777936272</v>
      </c>
    </row>
    <row r="2626" spans="1:16" x14ac:dyDescent="0.25">
      <c r="A2626" s="4">
        <v>6095</v>
      </c>
      <c r="B2626" s="4" t="s">
        <v>1931</v>
      </c>
      <c r="C2626" s="3" t="s">
        <v>65</v>
      </c>
      <c r="D2626" s="4" t="s">
        <v>52</v>
      </c>
      <c r="E2626" s="3" t="s">
        <v>22</v>
      </c>
      <c r="F2626" s="4" t="s">
        <v>2364</v>
      </c>
      <c r="G2626" s="3" t="s">
        <v>35</v>
      </c>
      <c r="H2626" s="5">
        <v>1459.95</v>
      </c>
      <c r="I2626" s="5">
        <v>1390.4299999999998</v>
      </c>
      <c r="J2626" s="6">
        <f t="shared" ref="J2626:J2689" si="205">IF($E2626=$E$2,IF(H2626&lt;$W$3,0,IF(H2626&lt;=$W$4,I2626*0.2%,IF(H2626&lt;=$W$5,I2626*0.6%,I2626*1%))),IF($E2626=$E$15,IF(H2626&lt;=$W$7,I2626*0.5%,IF(H2626&lt;=$W$8,I2626*0.8%,I2626*1%)),""))</f>
        <v>6.9521499999999996</v>
      </c>
      <c r="K2626" s="3" t="s">
        <v>1933</v>
      </c>
      <c r="L2626" s="3" t="s">
        <v>1939</v>
      </c>
      <c r="M2626" s="7">
        <f t="shared" ref="M2626:M2689" si="206">IF($L2626="-",$J2626*0.7,$J2626*0.6)</f>
        <v>4.1712899999999999</v>
      </c>
      <c r="N2626" s="7">
        <f t="shared" ref="N2626:N2689" si="207">IF($L2626="-",$J2626*0.3,$J2626*0.15)</f>
        <v>1.0428225</v>
      </c>
      <c r="O2626" s="7">
        <f t="shared" ref="O2626:O2689" si="208">IF($L2626="-",0,$J2626*0.25)</f>
        <v>1.7380374999999999</v>
      </c>
      <c r="P2626" s="7">
        <f t="shared" si="204"/>
        <v>4.9998921197039969E-2</v>
      </c>
    </row>
    <row r="2627" spans="1:16" x14ac:dyDescent="0.25">
      <c r="A2627" s="4">
        <v>6095</v>
      </c>
      <c r="B2627" s="4" t="s">
        <v>1931</v>
      </c>
      <c r="C2627" s="3" t="s">
        <v>65</v>
      </c>
      <c r="D2627" s="4" t="s">
        <v>52</v>
      </c>
      <c r="E2627" s="3" t="s">
        <v>22</v>
      </c>
      <c r="F2627" s="4" t="s">
        <v>2365</v>
      </c>
      <c r="G2627" s="3" t="s">
        <v>35</v>
      </c>
      <c r="H2627" s="5">
        <v>179</v>
      </c>
      <c r="I2627" s="5">
        <v>170.48</v>
      </c>
      <c r="J2627" s="6">
        <f t="shared" si="205"/>
        <v>0.85239999999999994</v>
      </c>
      <c r="K2627" s="3" t="s">
        <v>1933</v>
      </c>
      <c r="L2627" s="3" t="s">
        <v>1939</v>
      </c>
      <c r="M2627" s="7">
        <f t="shared" si="206"/>
        <v>0.51143999999999989</v>
      </c>
      <c r="N2627" s="7">
        <f t="shared" si="207"/>
        <v>0.12785999999999997</v>
      </c>
      <c r="O2627" s="7">
        <f t="shared" si="208"/>
        <v>0.21309999999999998</v>
      </c>
      <c r="P2627" s="7">
        <f t="shared" ref="P2627:P2690" si="209">H2627/I2627-1</f>
        <v>4.997653683716563E-2</v>
      </c>
    </row>
    <row r="2628" spans="1:16" x14ac:dyDescent="0.25">
      <c r="A2628" s="4">
        <v>6095</v>
      </c>
      <c r="B2628" s="4" t="s">
        <v>1931</v>
      </c>
      <c r="C2628" s="3" t="s">
        <v>65</v>
      </c>
      <c r="D2628" s="4" t="s">
        <v>52</v>
      </c>
      <c r="E2628" s="3" t="s">
        <v>22</v>
      </c>
      <c r="F2628" s="4" t="s">
        <v>2366</v>
      </c>
      <c r="G2628" s="3" t="s">
        <v>35</v>
      </c>
      <c r="H2628" s="5">
        <v>99</v>
      </c>
      <c r="I2628" s="5">
        <v>94.28</v>
      </c>
      <c r="J2628" s="6">
        <f t="shared" si="205"/>
        <v>0.47140000000000004</v>
      </c>
      <c r="K2628" s="3" t="s">
        <v>1933</v>
      </c>
      <c r="L2628" s="3" t="s">
        <v>1939</v>
      </c>
      <c r="M2628" s="7">
        <f t="shared" si="206"/>
        <v>0.28284000000000004</v>
      </c>
      <c r="N2628" s="7">
        <f t="shared" si="207"/>
        <v>7.0710000000000009E-2</v>
      </c>
      <c r="O2628" s="7">
        <f t="shared" si="208"/>
        <v>0.11785000000000001</v>
      </c>
      <c r="P2628" s="7">
        <f t="shared" si="209"/>
        <v>5.0063640220619376E-2</v>
      </c>
    </row>
    <row r="2629" spans="1:16" x14ac:dyDescent="0.25">
      <c r="A2629" s="4">
        <v>6095</v>
      </c>
      <c r="B2629" s="4" t="s">
        <v>1931</v>
      </c>
      <c r="C2629" s="3" t="s">
        <v>65</v>
      </c>
      <c r="D2629" s="4" t="s">
        <v>52</v>
      </c>
      <c r="E2629" s="3" t="s">
        <v>22</v>
      </c>
      <c r="F2629" s="4" t="s">
        <v>2367</v>
      </c>
      <c r="G2629" s="3" t="s">
        <v>35</v>
      </c>
      <c r="H2629" s="5">
        <v>5555.33</v>
      </c>
      <c r="I2629" s="5">
        <v>4871.55</v>
      </c>
      <c r="J2629" s="6">
        <f t="shared" si="205"/>
        <v>38.9724</v>
      </c>
      <c r="K2629" s="3" t="s">
        <v>1933</v>
      </c>
      <c r="L2629" s="3" t="s">
        <v>1939</v>
      </c>
      <c r="M2629" s="7">
        <f t="shared" si="206"/>
        <v>23.38344</v>
      </c>
      <c r="N2629" s="7">
        <f t="shared" si="207"/>
        <v>5.8458600000000001</v>
      </c>
      <c r="O2629" s="7">
        <f t="shared" si="208"/>
        <v>9.7431000000000001</v>
      </c>
      <c r="P2629" s="7">
        <f t="shared" si="209"/>
        <v>0.14036189713746139</v>
      </c>
    </row>
    <row r="2630" spans="1:16" x14ac:dyDescent="0.25">
      <c r="A2630" s="4">
        <v>6095</v>
      </c>
      <c r="B2630" s="4" t="s">
        <v>1931</v>
      </c>
      <c r="C2630" s="3" t="s">
        <v>65</v>
      </c>
      <c r="D2630" s="4" t="s">
        <v>52</v>
      </c>
      <c r="E2630" s="3" t="s">
        <v>22</v>
      </c>
      <c r="F2630" s="4" t="s">
        <v>2368</v>
      </c>
      <c r="G2630" s="3" t="s">
        <v>35</v>
      </c>
      <c r="H2630" s="5">
        <v>65</v>
      </c>
      <c r="I2630" s="5">
        <v>61.9</v>
      </c>
      <c r="J2630" s="6">
        <f t="shared" si="205"/>
        <v>0.3095</v>
      </c>
      <c r="K2630" s="3" t="s">
        <v>1933</v>
      </c>
      <c r="L2630" s="3" t="s">
        <v>1939</v>
      </c>
      <c r="M2630" s="7">
        <f t="shared" si="206"/>
        <v>0.1857</v>
      </c>
      <c r="N2630" s="7">
        <f t="shared" si="207"/>
        <v>4.6425000000000001E-2</v>
      </c>
      <c r="O2630" s="7">
        <f t="shared" si="208"/>
        <v>7.7374999999999999E-2</v>
      </c>
      <c r="P2630" s="7">
        <f t="shared" si="209"/>
        <v>5.0080775444264924E-2</v>
      </c>
    </row>
    <row r="2631" spans="1:16" x14ac:dyDescent="0.25">
      <c r="A2631" s="4">
        <v>6095</v>
      </c>
      <c r="B2631" s="4" t="s">
        <v>1931</v>
      </c>
      <c r="C2631" s="3" t="s">
        <v>65</v>
      </c>
      <c r="D2631" s="4" t="s">
        <v>52</v>
      </c>
      <c r="E2631" s="3" t="s">
        <v>22</v>
      </c>
      <c r="F2631" s="4" t="s">
        <v>2369</v>
      </c>
      <c r="G2631" s="3" t="s">
        <v>35</v>
      </c>
      <c r="H2631" s="5">
        <v>149</v>
      </c>
      <c r="I2631" s="5">
        <v>126.28</v>
      </c>
      <c r="J2631" s="6">
        <f t="shared" si="205"/>
        <v>0.63140000000000007</v>
      </c>
      <c r="K2631" s="3" t="s">
        <v>1933</v>
      </c>
      <c r="L2631" s="3" t="s">
        <v>1939</v>
      </c>
      <c r="M2631" s="7">
        <f t="shared" si="206"/>
        <v>0.37884000000000001</v>
      </c>
      <c r="N2631" s="7">
        <f t="shared" si="207"/>
        <v>9.4710000000000003E-2</v>
      </c>
      <c r="O2631" s="7">
        <f t="shared" si="208"/>
        <v>0.15785000000000002</v>
      </c>
      <c r="P2631" s="7">
        <f t="shared" si="209"/>
        <v>0.17991764333227755</v>
      </c>
    </row>
    <row r="2632" spans="1:16" x14ac:dyDescent="0.25">
      <c r="A2632" s="4">
        <v>6095</v>
      </c>
      <c r="B2632" s="4" t="s">
        <v>1931</v>
      </c>
      <c r="C2632" s="3" t="s">
        <v>65</v>
      </c>
      <c r="D2632" s="4" t="s">
        <v>52</v>
      </c>
      <c r="E2632" s="3" t="s">
        <v>22</v>
      </c>
      <c r="F2632" s="4" t="s">
        <v>2370</v>
      </c>
      <c r="G2632" s="3" t="s">
        <v>35</v>
      </c>
      <c r="H2632" s="5">
        <v>166.5</v>
      </c>
      <c r="I2632" s="5">
        <v>158.58000000000001</v>
      </c>
      <c r="J2632" s="6">
        <f t="shared" si="205"/>
        <v>0.79290000000000005</v>
      </c>
      <c r="K2632" s="3" t="s">
        <v>1933</v>
      </c>
      <c r="L2632" s="3" t="s">
        <v>1939</v>
      </c>
      <c r="M2632" s="7">
        <f t="shared" si="206"/>
        <v>0.47574</v>
      </c>
      <c r="N2632" s="7">
        <f t="shared" si="207"/>
        <v>0.118935</v>
      </c>
      <c r="O2632" s="7">
        <f t="shared" si="208"/>
        <v>0.19822500000000001</v>
      </c>
      <c r="P2632" s="7">
        <f t="shared" si="209"/>
        <v>4.9943246311010103E-2</v>
      </c>
    </row>
    <row r="2633" spans="1:16" x14ac:dyDescent="0.25">
      <c r="A2633" s="4">
        <v>6095</v>
      </c>
      <c r="B2633" s="4" t="s">
        <v>1931</v>
      </c>
      <c r="C2633" s="3" t="s">
        <v>65</v>
      </c>
      <c r="D2633" s="4" t="s">
        <v>52</v>
      </c>
      <c r="E2633" s="3" t="s">
        <v>22</v>
      </c>
      <c r="F2633" s="4" t="s">
        <v>2371</v>
      </c>
      <c r="G2633" s="3" t="s">
        <v>35</v>
      </c>
      <c r="H2633" s="5">
        <v>398</v>
      </c>
      <c r="I2633" s="5">
        <v>337.28</v>
      </c>
      <c r="J2633" s="6">
        <f t="shared" si="205"/>
        <v>1.6863999999999999</v>
      </c>
      <c r="K2633" s="3" t="s">
        <v>1933</v>
      </c>
      <c r="L2633" s="3" t="s">
        <v>1939</v>
      </c>
      <c r="M2633" s="7">
        <f t="shared" si="206"/>
        <v>1.0118399999999999</v>
      </c>
      <c r="N2633" s="7">
        <f t="shared" si="207"/>
        <v>0.25295999999999996</v>
      </c>
      <c r="O2633" s="7">
        <f t="shared" si="208"/>
        <v>0.42159999999999997</v>
      </c>
      <c r="P2633" s="7">
        <f t="shared" si="209"/>
        <v>0.1800284629981026</v>
      </c>
    </row>
    <row r="2634" spans="1:16" x14ac:dyDescent="0.25">
      <c r="A2634" s="4">
        <v>6095</v>
      </c>
      <c r="B2634" s="4" t="s">
        <v>1931</v>
      </c>
      <c r="C2634" s="3" t="s">
        <v>65</v>
      </c>
      <c r="D2634" s="4" t="s">
        <v>52</v>
      </c>
      <c r="E2634" s="3" t="s">
        <v>22</v>
      </c>
      <c r="F2634" s="4" t="s">
        <v>2372</v>
      </c>
      <c r="G2634" s="3" t="s">
        <v>35</v>
      </c>
      <c r="H2634" s="5">
        <v>695</v>
      </c>
      <c r="I2634" s="5">
        <v>588.98</v>
      </c>
      <c r="J2634" s="6">
        <f t="shared" si="205"/>
        <v>2.9449000000000001</v>
      </c>
      <c r="K2634" s="3" t="s">
        <v>1933</v>
      </c>
      <c r="L2634" s="3" t="s">
        <v>1939</v>
      </c>
      <c r="M2634" s="7">
        <f t="shared" si="206"/>
        <v>1.76694</v>
      </c>
      <c r="N2634" s="7">
        <f t="shared" si="207"/>
        <v>0.44173499999999999</v>
      </c>
      <c r="O2634" s="7">
        <f t="shared" si="208"/>
        <v>0.73622500000000002</v>
      </c>
      <c r="P2634" s="7">
        <f t="shared" si="209"/>
        <v>0.18000611226187635</v>
      </c>
    </row>
    <row r="2635" spans="1:16" x14ac:dyDescent="0.25">
      <c r="A2635" s="4">
        <v>6095</v>
      </c>
      <c r="B2635" s="4" t="s">
        <v>1931</v>
      </c>
      <c r="C2635" s="3" t="s">
        <v>65</v>
      </c>
      <c r="D2635" s="4" t="s">
        <v>52</v>
      </c>
      <c r="E2635" s="3" t="s">
        <v>22</v>
      </c>
      <c r="F2635" s="4" t="s">
        <v>2373</v>
      </c>
      <c r="G2635" s="3" t="s">
        <v>1940</v>
      </c>
      <c r="H2635" s="5">
        <v>1034.0999999999999</v>
      </c>
      <c r="I2635" s="5">
        <v>984.86</v>
      </c>
      <c r="J2635" s="6">
        <f t="shared" si="205"/>
        <v>4.9243000000000006</v>
      </c>
      <c r="K2635" s="3" t="s">
        <v>1933</v>
      </c>
      <c r="L2635" s="3" t="s">
        <v>1939</v>
      </c>
      <c r="M2635" s="7">
        <f t="shared" si="206"/>
        <v>2.9545800000000004</v>
      </c>
      <c r="N2635" s="7">
        <f t="shared" si="207"/>
        <v>0.73864500000000011</v>
      </c>
      <c r="O2635" s="7">
        <f t="shared" si="208"/>
        <v>1.2310750000000001</v>
      </c>
      <c r="P2635" s="7">
        <f t="shared" si="209"/>
        <v>4.9996953881769945E-2</v>
      </c>
    </row>
    <row r="2636" spans="1:16" x14ac:dyDescent="0.25">
      <c r="A2636" s="4">
        <v>6095</v>
      </c>
      <c r="B2636" s="4" t="s">
        <v>1931</v>
      </c>
      <c r="C2636" s="3" t="s">
        <v>65</v>
      </c>
      <c r="D2636" s="4" t="s">
        <v>52</v>
      </c>
      <c r="E2636" s="3" t="s">
        <v>22</v>
      </c>
      <c r="F2636" s="4" t="s">
        <v>2374</v>
      </c>
      <c r="G2636" s="3" t="s">
        <v>35</v>
      </c>
      <c r="H2636" s="5">
        <v>3395</v>
      </c>
      <c r="I2636" s="5">
        <v>2877.12</v>
      </c>
      <c r="J2636" s="6">
        <f t="shared" si="205"/>
        <v>14.3856</v>
      </c>
      <c r="K2636" s="3" t="s">
        <v>1933</v>
      </c>
      <c r="L2636" s="3" t="s">
        <v>1939</v>
      </c>
      <c r="M2636" s="7">
        <f t="shared" si="206"/>
        <v>8.631359999999999</v>
      </c>
      <c r="N2636" s="7">
        <f t="shared" si="207"/>
        <v>2.1578399999999998</v>
      </c>
      <c r="O2636" s="7">
        <f t="shared" si="208"/>
        <v>3.5964</v>
      </c>
      <c r="P2636" s="7">
        <f t="shared" si="209"/>
        <v>0.17999944388833278</v>
      </c>
    </row>
    <row r="2637" spans="1:16" x14ac:dyDescent="0.25">
      <c r="A2637" s="4">
        <v>6095</v>
      </c>
      <c r="B2637" s="4" t="s">
        <v>1931</v>
      </c>
      <c r="C2637" s="3" t="s">
        <v>65</v>
      </c>
      <c r="D2637" s="4" t="s">
        <v>52</v>
      </c>
      <c r="E2637" s="3" t="s">
        <v>22</v>
      </c>
      <c r="F2637" s="4" t="s">
        <v>2375</v>
      </c>
      <c r="G2637" s="3" t="s">
        <v>35</v>
      </c>
      <c r="H2637" s="5">
        <v>849.15</v>
      </c>
      <c r="I2637" s="5">
        <v>719.61</v>
      </c>
      <c r="J2637" s="6">
        <f t="shared" si="205"/>
        <v>3.5980500000000002</v>
      </c>
      <c r="K2637" s="3" t="s">
        <v>1933</v>
      </c>
      <c r="L2637" s="3" t="s">
        <v>1939</v>
      </c>
      <c r="M2637" s="7">
        <f t="shared" si="206"/>
        <v>2.15883</v>
      </c>
      <c r="N2637" s="7">
        <f t="shared" si="207"/>
        <v>0.53970750000000001</v>
      </c>
      <c r="O2637" s="7">
        <f t="shared" si="208"/>
        <v>0.89951250000000005</v>
      </c>
      <c r="P2637" s="7">
        <f t="shared" si="209"/>
        <v>0.18001417434443656</v>
      </c>
    </row>
    <row r="2638" spans="1:16" x14ac:dyDescent="0.25">
      <c r="A2638" s="4">
        <v>6095</v>
      </c>
      <c r="B2638" s="4" t="s">
        <v>1931</v>
      </c>
      <c r="C2638" s="3" t="s">
        <v>65</v>
      </c>
      <c r="D2638" s="4" t="s">
        <v>52</v>
      </c>
      <c r="E2638" s="3" t="s">
        <v>22</v>
      </c>
      <c r="F2638" s="4" t="s">
        <v>2376</v>
      </c>
      <c r="G2638" s="3" t="s">
        <v>35</v>
      </c>
      <c r="H2638" s="5">
        <v>1083.0999999999999</v>
      </c>
      <c r="I2638" s="5">
        <v>917.88</v>
      </c>
      <c r="J2638" s="6">
        <f t="shared" si="205"/>
        <v>4.5894000000000004</v>
      </c>
      <c r="K2638" s="3" t="s">
        <v>1933</v>
      </c>
      <c r="L2638" s="3" t="s">
        <v>1939</v>
      </c>
      <c r="M2638" s="7">
        <f t="shared" si="206"/>
        <v>2.7536400000000003</v>
      </c>
      <c r="N2638" s="7">
        <f t="shared" si="207"/>
        <v>0.68841000000000008</v>
      </c>
      <c r="O2638" s="7">
        <f t="shared" si="208"/>
        <v>1.1473500000000001</v>
      </c>
      <c r="P2638" s="7">
        <f t="shared" si="209"/>
        <v>0.18000174314725226</v>
      </c>
    </row>
    <row r="2639" spans="1:16" x14ac:dyDescent="0.25">
      <c r="A2639" s="4">
        <v>6095</v>
      </c>
      <c r="B2639" s="4" t="s">
        <v>1931</v>
      </c>
      <c r="C2639" s="3" t="s">
        <v>65</v>
      </c>
      <c r="D2639" s="4" t="s">
        <v>52</v>
      </c>
      <c r="E2639" s="3" t="s">
        <v>22</v>
      </c>
      <c r="F2639" s="4" t="s">
        <v>2377</v>
      </c>
      <c r="G2639" s="3" t="s">
        <v>35</v>
      </c>
      <c r="H2639" s="5">
        <v>968.40000000000009</v>
      </c>
      <c r="I2639" s="5">
        <v>820.68</v>
      </c>
      <c r="J2639" s="6">
        <f t="shared" si="205"/>
        <v>4.1033999999999997</v>
      </c>
      <c r="K2639" s="3" t="s">
        <v>1933</v>
      </c>
      <c r="L2639" s="3" t="s">
        <v>1939</v>
      </c>
      <c r="M2639" s="7">
        <f t="shared" si="206"/>
        <v>2.4620399999999996</v>
      </c>
      <c r="N2639" s="7">
        <f t="shared" si="207"/>
        <v>0.61550999999999989</v>
      </c>
      <c r="O2639" s="7">
        <f t="shared" si="208"/>
        <v>1.0258499999999999</v>
      </c>
      <c r="P2639" s="7">
        <f t="shared" si="209"/>
        <v>0.17999707559584754</v>
      </c>
    </row>
    <row r="2640" spans="1:16" x14ac:dyDescent="0.25">
      <c r="A2640" s="4">
        <v>6095</v>
      </c>
      <c r="B2640" s="4" t="s">
        <v>1931</v>
      </c>
      <c r="C2640" s="3" t="s">
        <v>65</v>
      </c>
      <c r="D2640" s="4" t="s">
        <v>52</v>
      </c>
      <c r="E2640" s="3" t="s">
        <v>22</v>
      </c>
      <c r="F2640" s="4" t="s">
        <v>2378</v>
      </c>
      <c r="G2640" s="3" t="s">
        <v>35</v>
      </c>
      <c r="H2640" s="5">
        <v>325</v>
      </c>
      <c r="I2640" s="5">
        <v>309.52</v>
      </c>
      <c r="J2640" s="6">
        <f t="shared" si="205"/>
        <v>1.5475999999999999</v>
      </c>
      <c r="K2640" s="3" t="s">
        <v>1933</v>
      </c>
      <c r="L2640" s="3" t="s">
        <v>1939</v>
      </c>
      <c r="M2640" s="7">
        <f t="shared" si="206"/>
        <v>0.92855999999999983</v>
      </c>
      <c r="N2640" s="7">
        <f t="shared" si="207"/>
        <v>0.23213999999999996</v>
      </c>
      <c r="O2640" s="7">
        <f t="shared" si="208"/>
        <v>0.38689999999999997</v>
      </c>
      <c r="P2640" s="7">
        <f t="shared" si="209"/>
        <v>5.0012923235978279E-2</v>
      </c>
    </row>
    <row r="2641" spans="1:16" x14ac:dyDescent="0.25">
      <c r="A2641" s="4">
        <v>6095</v>
      </c>
      <c r="B2641" s="4" t="s">
        <v>1931</v>
      </c>
      <c r="C2641" s="3" t="s">
        <v>65</v>
      </c>
      <c r="D2641" s="4" t="s">
        <v>52</v>
      </c>
      <c r="E2641" s="3" t="s">
        <v>22</v>
      </c>
      <c r="F2641" s="4" t="s">
        <v>2379</v>
      </c>
      <c r="G2641" s="3" t="s">
        <v>35</v>
      </c>
      <c r="H2641" s="5">
        <v>4145.45</v>
      </c>
      <c r="I2641" s="5">
        <v>3948.05</v>
      </c>
      <c r="J2641" s="6">
        <f t="shared" si="205"/>
        <v>19.74025</v>
      </c>
      <c r="K2641" s="3" t="s">
        <v>1933</v>
      </c>
      <c r="L2641" s="3" t="s">
        <v>1939</v>
      </c>
      <c r="M2641" s="7">
        <f t="shared" si="206"/>
        <v>11.844149999999999</v>
      </c>
      <c r="N2641" s="7">
        <f t="shared" si="207"/>
        <v>2.9610374999999998</v>
      </c>
      <c r="O2641" s="7">
        <f t="shared" si="208"/>
        <v>4.9350624999999999</v>
      </c>
      <c r="P2641" s="7">
        <f t="shared" si="209"/>
        <v>4.9999366776003251E-2</v>
      </c>
    </row>
    <row r="2642" spans="1:16" x14ac:dyDescent="0.25">
      <c r="A2642" s="4">
        <v>6095</v>
      </c>
      <c r="B2642" s="4" t="s">
        <v>1931</v>
      </c>
      <c r="C2642" s="3" t="s">
        <v>65</v>
      </c>
      <c r="D2642" s="4" t="s">
        <v>52</v>
      </c>
      <c r="E2642" s="3" t="s">
        <v>22</v>
      </c>
      <c r="F2642" s="4" t="s">
        <v>2380</v>
      </c>
      <c r="G2642" s="3" t="s">
        <v>1940</v>
      </c>
      <c r="H2642" s="5">
        <v>558.6</v>
      </c>
      <c r="I2642" s="5">
        <v>532</v>
      </c>
      <c r="J2642" s="6">
        <f t="shared" si="205"/>
        <v>2.66</v>
      </c>
      <c r="K2642" s="3" t="s">
        <v>1933</v>
      </c>
      <c r="L2642" s="3" t="s">
        <v>1939</v>
      </c>
      <c r="M2642" s="7">
        <f t="shared" si="206"/>
        <v>1.5960000000000001</v>
      </c>
      <c r="N2642" s="7">
        <f t="shared" si="207"/>
        <v>0.39900000000000002</v>
      </c>
      <c r="O2642" s="7">
        <f t="shared" si="208"/>
        <v>0.66500000000000004</v>
      </c>
      <c r="P2642" s="7">
        <f t="shared" si="209"/>
        <v>5.0000000000000044E-2</v>
      </c>
    </row>
    <row r="2643" spans="1:16" x14ac:dyDescent="0.25">
      <c r="A2643" s="4">
        <v>6095</v>
      </c>
      <c r="B2643" s="4" t="s">
        <v>1931</v>
      </c>
      <c r="C2643" s="3" t="s">
        <v>65</v>
      </c>
      <c r="D2643" s="4" t="s">
        <v>52</v>
      </c>
      <c r="E2643" s="3" t="s">
        <v>22</v>
      </c>
      <c r="F2643" s="4" t="s">
        <v>2381</v>
      </c>
      <c r="G2643" s="3" t="s">
        <v>35</v>
      </c>
      <c r="H2643" s="5">
        <v>698</v>
      </c>
      <c r="I2643" s="5">
        <v>664.76</v>
      </c>
      <c r="J2643" s="6">
        <f t="shared" si="205"/>
        <v>3.3237999999999999</v>
      </c>
      <c r="K2643" s="3" t="s">
        <v>1933</v>
      </c>
      <c r="L2643" s="3" t="s">
        <v>1939</v>
      </c>
      <c r="M2643" s="7">
        <f t="shared" si="206"/>
        <v>1.9942799999999998</v>
      </c>
      <c r="N2643" s="7">
        <f t="shared" si="207"/>
        <v>0.49856999999999996</v>
      </c>
      <c r="O2643" s="7">
        <f t="shared" si="208"/>
        <v>0.83094999999999997</v>
      </c>
      <c r="P2643" s="7">
        <f t="shared" si="209"/>
        <v>5.0003008604609267E-2</v>
      </c>
    </row>
    <row r="2644" spans="1:16" x14ac:dyDescent="0.25">
      <c r="A2644" s="4">
        <v>6095</v>
      </c>
      <c r="B2644" s="4" t="s">
        <v>1931</v>
      </c>
      <c r="C2644" s="3" t="s">
        <v>65</v>
      </c>
      <c r="D2644" s="4" t="s">
        <v>52</v>
      </c>
      <c r="E2644" s="3" t="s">
        <v>22</v>
      </c>
      <c r="F2644" s="4" t="s">
        <v>2382</v>
      </c>
      <c r="G2644" s="3" t="s">
        <v>35</v>
      </c>
      <c r="H2644" s="5">
        <v>8868.75</v>
      </c>
      <c r="I2644" s="5">
        <v>8446.41</v>
      </c>
      <c r="J2644" s="6">
        <f t="shared" si="205"/>
        <v>67.571280000000002</v>
      </c>
      <c r="K2644" s="3" t="s">
        <v>1933</v>
      </c>
      <c r="L2644" s="3" t="s">
        <v>1939</v>
      </c>
      <c r="M2644" s="7">
        <f t="shared" si="206"/>
        <v>40.542768000000002</v>
      </c>
      <c r="N2644" s="7">
        <f t="shared" si="207"/>
        <v>10.135692000000001</v>
      </c>
      <c r="O2644" s="7">
        <f t="shared" si="208"/>
        <v>16.89282</v>
      </c>
      <c r="P2644" s="7">
        <f t="shared" si="209"/>
        <v>5.0002308673152251E-2</v>
      </c>
    </row>
    <row r="2645" spans="1:16" x14ac:dyDescent="0.25">
      <c r="A2645" s="4">
        <v>6095</v>
      </c>
      <c r="B2645" s="4" t="s">
        <v>1931</v>
      </c>
      <c r="C2645" s="3" t="s">
        <v>65</v>
      </c>
      <c r="D2645" s="4" t="s">
        <v>52</v>
      </c>
      <c r="E2645" s="3" t="s">
        <v>22</v>
      </c>
      <c r="F2645" s="4" t="s">
        <v>2383</v>
      </c>
      <c r="G2645" s="3" t="s">
        <v>35</v>
      </c>
      <c r="H2645" s="5">
        <v>2133.1</v>
      </c>
      <c r="I2645" s="5">
        <v>1807.72</v>
      </c>
      <c r="J2645" s="6">
        <f t="shared" si="205"/>
        <v>9.0386000000000006</v>
      </c>
      <c r="K2645" s="3" t="s">
        <v>1933</v>
      </c>
      <c r="L2645" s="3" t="s">
        <v>1939</v>
      </c>
      <c r="M2645" s="7">
        <f t="shared" si="206"/>
        <v>5.4231600000000002</v>
      </c>
      <c r="N2645" s="7">
        <f t="shared" si="207"/>
        <v>1.3557900000000001</v>
      </c>
      <c r="O2645" s="7">
        <f t="shared" si="208"/>
        <v>2.2596500000000002</v>
      </c>
      <c r="P2645" s="7">
        <f t="shared" si="209"/>
        <v>0.1799946894430553</v>
      </c>
    </row>
    <row r="2646" spans="1:16" x14ac:dyDescent="0.25">
      <c r="A2646" s="4">
        <v>6095</v>
      </c>
      <c r="B2646" s="4" t="s">
        <v>1931</v>
      </c>
      <c r="C2646" s="3" t="s">
        <v>65</v>
      </c>
      <c r="D2646" s="4" t="s">
        <v>53</v>
      </c>
      <c r="E2646" s="3" t="s">
        <v>18</v>
      </c>
      <c r="F2646" s="4" t="s">
        <v>2384</v>
      </c>
      <c r="G2646" s="3" t="s">
        <v>1943</v>
      </c>
      <c r="H2646" s="5">
        <v>2500</v>
      </c>
      <c r="I2646" s="5">
        <v>2118.64</v>
      </c>
      <c r="J2646" s="6">
        <f t="shared" si="205"/>
        <v>0</v>
      </c>
      <c r="K2646" s="3" t="s">
        <v>1933</v>
      </c>
      <c r="L2646" s="3" t="s">
        <v>1934</v>
      </c>
      <c r="M2646" s="7">
        <f t="shared" si="206"/>
        <v>0</v>
      </c>
      <c r="N2646" s="7">
        <f t="shared" si="207"/>
        <v>0</v>
      </c>
      <c r="O2646" s="7">
        <f t="shared" si="208"/>
        <v>0</v>
      </c>
      <c r="P2646" s="7">
        <f t="shared" si="209"/>
        <v>0.18000226560435006</v>
      </c>
    </row>
    <row r="2647" spans="1:16" x14ac:dyDescent="0.25">
      <c r="A2647" s="4">
        <v>6095</v>
      </c>
      <c r="B2647" s="4" t="s">
        <v>1931</v>
      </c>
      <c r="C2647" s="3" t="s">
        <v>65</v>
      </c>
      <c r="D2647" s="4" t="s">
        <v>53</v>
      </c>
      <c r="E2647" s="3" t="s">
        <v>22</v>
      </c>
      <c r="F2647" s="4" t="s">
        <v>2385</v>
      </c>
      <c r="G2647" s="3" t="s">
        <v>35</v>
      </c>
      <c r="H2647" s="5">
        <v>2232</v>
      </c>
      <c r="I2647" s="5">
        <v>2125.7399999999998</v>
      </c>
      <c r="J2647" s="6">
        <f t="shared" si="205"/>
        <v>10.628699999999998</v>
      </c>
      <c r="K2647" s="3" t="s">
        <v>1933</v>
      </c>
      <c r="L2647" s="3" t="s">
        <v>1939</v>
      </c>
      <c r="M2647" s="7">
        <f t="shared" si="206"/>
        <v>6.3772199999999986</v>
      </c>
      <c r="N2647" s="7">
        <f t="shared" si="207"/>
        <v>1.5943049999999996</v>
      </c>
      <c r="O2647" s="7">
        <f t="shared" si="208"/>
        <v>2.6571749999999996</v>
      </c>
      <c r="P2647" s="7">
        <f t="shared" si="209"/>
        <v>4.9987298540743463E-2</v>
      </c>
    </row>
    <row r="2648" spans="1:16" x14ac:dyDescent="0.25">
      <c r="A2648" s="4">
        <v>6095</v>
      </c>
      <c r="B2648" s="4" t="s">
        <v>1931</v>
      </c>
      <c r="C2648" s="3" t="s">
        <v>65</v>
      </c>
      <c r="D2648" s="4" t="s">
        <v>53</v>
      </c>
      <c r="E2648" s="3" t="s">
        <v>22</v>
      </c>
      <c r="F2648" s="4" t="s">
        <v>2386</v>
      </c>
      <c r="G2648" s="3" t="s">
        <v>35</v>
      </c>
      <c r="H2648" s="5">
        <v>998</v>
      </c>
      <c r="I2648" s="5">
        <v>877.14</v>
      </c>
      <c r="J2648" s="6">
        <f t="shared" si="205"/>
        <v>4.3856999999999999</v>
      </c>
      <c r="K2648" s="3" t="s">
        <v>1933</v>
      </c>
      <c r="L2648" s="3" t="s">
        <v>1939</v>
      </c>
      <c r="M2648" s="7">
        <f t="shared" si="206"/>
        <v>2.6314199999999999</v>
      </c>
      <c r="N2648" s="7">
        <f t="shared" si="207"/>
        <v>0.65785499999999997</v>
      </c>
      <c r="O2648" s="7">
        <f t="shared" si="208"/>
        <v>1.096425</v>
      </c>
      <c r="P2648" s="7">
        <f t="shared" si="209"/>
        <v>0.13778872243883522</v>
      </c>
    </row>
    <row r="2649" spans="1:16" x14ac:dyDescent="0.25">
      <c r="A2649" s="4">
        <v>6095</v>
      </c>
      <c r="B2649" s="4" t="s">
        <v>1931</v>
      </c>
      <c r="C2649" s="3" t="s">
        <v>65</v>
      </c>
      <c r="D2649" s="4" t="s">
        <v>53</v>
      </c>
      <c r="E2649" s="3" t="s">
        <v>22</v>
      </c>
      <c r="F2649" s="4" t="s">
        <v>2387</v>
      </c>
      <c r="G2649" s="3" t="s">
        <v>35</v>
      </c>
      <c r="H2649" s="5">
        <v>671.2</v>
      </c>
      <c r="I2649" s="5">
        <v>639.24</v>
      </c>
      <c r="J2649" s="6">
        <f t="shared" si="205"/>
        <v>3.1962000000000002</v>
      </c>
      <c r="K2649" s="3" t="s">
        <v>1933</v>
      </c>
      <c r="L2649" s="3" t="s">
        <v>1939</v>
      </c>
      <c r="M2649" s="7">
        <f t="shared" si="206"/>
        <v>1.9177200000000001</v>
      </c>
      <c r="N2649" s="7">
        <f t="shared" si="207"/>
        <v>0.47943000000000002</v>
      </c>
      <c r="O2649" s="7">
        <f t="shared" si="208"/>
        <v>0.79905000000000004</v>
      </c>
      <c r="P2649" s="7">
        <f t="shared" si="209"/>
        <v>4.9996871284650579E-2</v>
      </c>
    </row>
    <row r="2650" spans="1:16" x14ac:dyDescent="0.25">
      <c r="A2650" s="4">
        <v>6095</v>
      </c>
      <c r="B2650" s="4" t="s">
        <v>1931</v>
      </c>
      <c r="C2650" s="3" t="s">
        <v>65</v>
      </c>
      <c r="D2650" s="4" t="s">
        <v>53</v>
      </c>
      <c r="E2650" s="3" t="s">
        <v>22</v>
      </c>
      <c r="F2650" s="4" t="s">
        <v>2388</v>
      </c>
      <c r="G2650" s="3" t="s">
        <v>35</v>
      </c>
      <c r="H2650" s="5">
        <v>157.5</v>
      </c>
      <c r="I2650" s="5">
        <v>150</v>
      </c>
      <c r="J2650" s="6">
        <f t="shared" si="205"/>
        <v>0.75</v>
      </c>
      <c r="K2650" s="3" t="s">
        <v>1933</v>
      </c>
      <c r="L2650" s="3" t="s">
        <v>1939</v>
      </c>
      <c r="M2650" s="7">
        <f t="shared" si="206"/>
        <v>0.44999999999999996</v>
      </c>
      <c r="N2650" s="7">
        <f t="shared" si="207"/>
        <v>0.11249999999999999</v>
      </c>
      <c r="O2650" s="7">
        <f t="shared" si="208"/>
        <v>0.1875</v>
      </c>
      <c r="P2650" s="7">
        <f t="shared" si="209"/>
        <v>5.0000000000000044E-2</v>
      </c>
    </row>
    <row r="2651" spans="1:16" x14ac:dyDescent="0.25">
      <c r="A2651" s="4">
        <v>6095</v>
      </c>
      <c r="B2651" s="4" t="s">
        <v>1931</v>
      </c>
      <c r="C2651" s="3" t="s">
        <v>65</v>
      </c>
      <c r="D2651" s="4" t="s">
        <v>53</v>
      </c>
      <c r="E2651" s="3" t="s">
        <v>22</v>
      </c>
      <c r="F2651" s="4" t="s">
        <v>2389</v>
      </c>
      <c r="G2651" s="3" t="s">
        <v>1941</v>
      </c>
      <c r="H2651" s="5">
        <v>169</v>
      </c>
      <c r="I2651" s="5">
        <v>143.22</v>
      </c>
      <c r="J2651" s="6">
        <f t="shared" si="205"/>
        <v>0.71609999999999996</v>
      </c>
      <c r="K2651" s="3" t="s">
        <v>1933</v>
      </c>
      <c r="L2651" s="3" t="s">
        <v>1939</v>
      </c>
      <c r="M2651" s="7">
        <f t="shared" si="206"/>
        <v>0.42965999999999999</v>
      </c>
      <c r="N2651" s="7">
        <f t="shared" si="207"/>
        <v>0.107415</v>
      </c>
      <c r="O2651" s="7">
        <f t="shared" si="208"/>
        <v>0.17902499999999999</v>
      </c>
      <c r="P2651" s="7">
        <f t="shared" si="209"/>
        <v>0.18000279290601862</v>
      </c>
    </row>
    <row r="2652" spans="1:16" x14ac:dyDescent="0.25">
      <c r="A2652" s="4">
        <v>6095</v>
      </c>
      <c r="B2652" s="4" t="s">
        <v>1931</v>
      </c>
      <c r="C2652" s="3" t="s">
        <v>65</v>
      </c>
      <c r="D2652" s="4" t="s">
        <v>53</v>
      </c>
      <c r="E2652" s="3" t="s">
        <v>22</v>
      </c>
      <c r="F2652" s="4" t="s">
        <v>2390</v>
      </c>
      <c r="G2652" s="3" t="s">
        <v>1941</v>
      </c>
      <c r="H2652" s="5">
        <v>657.25</v>
      </c>
      <c r="I2652" s="5">
        <v>556.99</v>
      </c>
      <c r="J2652" s="6">
        <f t="shared" si="205"/>
        <v>2.7849500000000003</v>
      </c>
      <c r="K2652" s="3" t="s">
        <v>1933</v>
      </c>
      <c r="L2652" s="3" t="s">
        <v>1939</v>
      </c>
      <c r="M2652" s="7">
        <f t="shared" si="206"/>
        <v>1.6709700000000001</v>
      </c>
      <c r="N2652" s="7">
        <f t="shared" si="207"/>
        <v>0.41774250000000002</v>
      </c>
      <c r="O2652" s="7">
        <f t="shared" si="208"/>
        <v>0.69623750000000006</v>
      </c>
      <c r="P2652" s="7">
        <f t="shared" si="209"/>
        <v>0.18000323165586463</v>
      </c>
    </row>
    <row r="2653" spans="1:16" x14ac:dyDescent="0.25">
      <c r="A2653" s="4">
        <v>6095</v>
      </c>
      <c r="B2653" s="4" t="s">
        <v>1931</v>
      </c>
      <c r="C2653" s="3" t="s">
        <v>65</v>
      </c>
      <c r="D2653" s="4" t="s">
        <v>53</v>
      </c>
      <c r="E2653" s="3" t="s">
        <v>22</v>
      </c>
      <c r="F2653" s="4" t="s">
        <v>2391</v>
      </c>
      <c r="G2653" s="3" t="s">
        <v>1941</v>
      </c>
      <c r="H2653" s="5">
        <v>5271.35</v>
      </c>
      <c r="I2653" s="5">
        <v>4807.9500000000007</v>
      </c>
      <c r="J2653" s="6">
        <f t="shared" si="205"/>
        <v>38.463600000000007</v>
      </c>
      <c r="K2653" s="3" t="s">
        <v>1933</v>
      </c>
      <c r="L2653" s="3" t="s">
        <v>1939</v>
      </c>
      <c r="M2653" s="7">
        <f t="shared" si="206"/>
        <v>23.078160000000004</v>
      </c>
      <c r="N2653" s="7">
        <f t="shared" si="207"/>
        <v>5.769540000000001</v>
      </c>
      <c r="O2653" s="7">
        <f t="shared" si="208"/>
        <v>9.6159000000000017</v>
      </c>
      <c r="P2653" s="7">
        <f t="shared" si="209"/>
        <v>9.6382033922981725E-2</v>
      </c>
    </row>
    <row r="2654" spans="1:16" x14ac:dyDescent="0.25">
      <c r="A2654" s="4">
        <v>6095</v>
      </c>
      <c r="B2654" s="4" t="s">
        <v>1931</v>
      </c>
      <c r="C2654" s="3" t="s">
        <v>65</v>
      </c>
      <c r="D2654" s="4" t="s">
        <v>53</v>
      </c>
      <c r="E2654" s="3" t="s">
        <v>22</v>
      </c>
      <c r="F2654" s="4" t="s">
        <v>2392</v>
      </c>
      <c r="G2654" s="3" t="s">
        <v>1940</v>
      </c>
      <c r="H2654" s="5">
        <v>598</v>
      </c>
      <c r="I2654" s="5">
        <v>569.52</v>
      </c>
      <c r="J2654" s="6">
        <f t="shared" si="205"/>
        <v>2.8475999999999999</v>
      </c>
      <c r="K2654" s="3" t="s">
        <v>1933</v>
      </c>
      <c r="L2654" s="3" t="s">
        <v>1939</v>
      </c>
      <c r="M2654" s="7">
        <f t="shared" si="206"/>
        <v>1.7085599999999999</v>
      </c>
      <c r="N2654" s="7">
        <f t="shared" si="207"/>
        <v>0.42713999999999996</v>
      </c>
      <c r="O2654" s="7">
        <f t="shared" si="208"/>
        <v>0.71189999999999998</v>
      </c>
      <c r="P2654" s="7">
        <f t="shared" si="209"/>
        <v>5.0007023458350952E-2</v>
      </c>
    </row>
    <row r="2655" spans="1:16" x14ac:dyDescent="0.25">
      <c r="A2655" s="4">
        <v>6095</v>
      </c>
      <c r="B2655" s="4" t="s">
        <v>1931</v>
      </c>
      <c r="C2655" s="3" t="s">
        <v>65</v>
      </c>
      <c r="D2655" s="4" t="s">
        <v>53</v>
      </c>
      <c r="E2655" s="3" t="s">
        <v>22</v>
      </c>
      <c r="F2655" s="4" t="s">
        <v>2393</v>
      </c>
      <c r="G2655" s="3" t="s">
        <v>1940</v>
      </c>
      <c r="H2655" s="5">
        <v>929.25</v>
      </c>
      <c r="I2655" s="5">
        <v>787.49</v>
      </c>
      <c r="J2655" s="6">
        <f t="shared" si="205"/>
        <v>3.9374500000000001</v>
      </c>
      <c r="K2655" s="3" t="s">
        <v>1933</v>
      </c>
      <c r="L2655" s="3" t="s">
        <v>1939</v>
      </c>
      <c r="M2655" s="7">
        <f t="shared" si="206"/>
        <v>2.3624700000000001</v>
      </c>
      <c r="N2655" s="7">
        <f t="shared" si="207"/>
        <v>0.59061750000000002</v>
      </c>
      <c r="O2655" s="7">
        <f t="shared" si="208"/>
        <v>0.98436250000000003</v>
      </c>
      <c r="P2655" s="7">
        <f t="shared" si="209"/>
        <v>0.18001498431726115</v>
      </c>
    </row>
    <row r="2656" spans="1:16" x14ac:dyDescent="0.25">
      <c r="A2656" s="4">
        <v>6095</v>
      </c>
      <c r="B2656" s="4" t="s">
        <v>1931</v>
      </c>
      <c r="C2656" s="3" t="s">
        <v>65</v>
      </c>
      <c r="D2656" s="4" t="s">
        <v>53</v>
      </c>
      <c r="E2656" s="3" t="s">
        <v>22</v>
      </c>
      <c r="F2656" s="4" t="s">
        <v>2394</v>
      </c>
      <c r="G2656" s="3" t="s">
        <v>35</v>
      </c>
      <c r="H2656" s="5">
        <v>269.10000000000002</v>
      </c>
      <c r="I2656" s="5">
        <v>228.06</v>
      </c>
      <c r="J2656" s="6">
        <f t="shared" si="205"/>
        <v>1.1403000000000001</v>
      </c>
      <c r="K2656" s="3" t="s">
        <v>1933</v>
      </c>
      <c r="L2656" s="3" t="s">
        <v>1939</v>
      </c>
      <c r="M2656" s="7">
        <f t="shared" si="206"/>
        <v>0.68418000000000001</v>
      </c>
      <c r="N2656" s="7">
        <f t="shared" si="207"/>
        <v>0.171045</v>
      </c>
      <c r="O2656" s="7">
        <f t="shared" si="208"/>
        <v>0.28507500000000002</v>
      </c>
      <c r="P2656" s="7">
        <f t="shared" si="209"/>
        <v>0.17995264404104194</v>
      </c>
    </row>
    <row r="2657" spans="1:16" x14ac:dyDescent="0.25">
      <c r="A2657" s="4">
        <v>6095</v>
      </c>
      <c r="B2657" s="4" t="s">
        <v>1931</v>
      </c>
      <c r="C2657" s="3" t="s">
        <v>65</v>
      </c>
      <c r="D2657" s="4" t="s">
        <v>53</v>
      </c>
      <c r="E2657" s="3" t="s">
        <v>22</v>
      </c>
      <c r="F2657" s="4" t="s">
        <v>2395</v>
      </c>
      <c r="G2657" s="3" t="s">
        <v>35</v>
      </c>
      <c r="H2657" s="5">
        <v>1071</v>
      </c>
      <c r="I2657" s="5">
        <v>1020</v>
      </c>
      <c r="J2657" s="6">
        <f t="shared" si="205"/>
        <v>5.1000000000000005</v>
      </c>
      <c r="K2657" s="3" t="s">
        <v>1933</v>
      </c>
      <c r="L2657" s="3" t="s">
        <v>1939</v>
      </c>
      <c r="M2657" s="7">
        <f t="shared" si="206"/>
        <v>3.06</v>
      </c>
      <c r="N2657" s="7">
        <f t="shared" si="207"/>
        <v>0.76500000000000001</v>
      </c>
      <c r="O2657" s="7">
        <f t="shared" si="208"/>
        <v>1.2750000000000001</v>
      </c>
      <c r="P2657" s="7">
        <f t="shared" si="209"/>
        <v>5.0000000000000044E-2</v>
      </c>
    </row>
    <row r="2658" spans="1:16" x14ac:dyDescent="0.25">
      <c r="A2658" s="4">
        <v>6095</v>
      </c>
      <c r="B2658" s="4" t="s">
        <v>1931</v>
      </c>
      <c r="C2658" s="3" t="s">
        <v>65</v>
      </c>
      <c r="D2658" s="4" t="s">
        <v>53</v>
      </c>
      <c r="E2658" s="3" t="s">
        <v>22</v>
      </c>
      <c r="F2658" s="4" t="s">
        <v>2396</v>
      </c>
      <c r="G2658" s="3" t="s">
        <v>35</v>
      </c>
      <c r="H2658" s="5">
        <v>9975.4500000000007</v>
      </c>
      <c r="I2658" s="5">
        <v>9500.43</v>
      </c>
      <c r="J2658" s="6">
        <f t="shared" si="205"/>
        <v>76.003439999999998</v>
      </c>
      <c r="K2658" s="3" t="s">
        <v>1933</v>
      </c>
      <c r="L2658" s="3" t="s">
        <v>1939</v>
      </c>
      <c r="M2658" s="7">
        <f t="shared" si="206"/>
        <v>45.602063999999999</v>
      </c>
      <c r="N2658" s="7">
        <f t="shared" si="207"/>
        <v>11.400516</v>
      </c>
      <c r="O2658" s="7">
        <f t="shared" si="208"/>
        <v>19.000859999999999</v>
      </c>
      <c r="P2658" s="7">
        <f t="shared" si="209"/>
        <v>4.9999842112409709E-2</v>
      </c>
    </row>
    <row r="2659" spans="1:16" x14ac:dyDescent="0.25">
      <c r="A2659" s="4">
        <v>6095</v>
      </c>
      <c r="B2659" s="4" t="s">
        <v>1931</v>
      </c>
      <c r="C2659" s="3" t="s">
        <v>65</v>
      </c>
      <c r="D2659" s="4" t="s">
        <v>53</v>
      </c>
      <c r="E2659" s="3" t="s">
        <v>22</v>
      </c>
      <c r="F2659" s="4" t="s">
        <v>2397</v>
      </c>
      <c r="G2659" s="3" t="s">
        <v>35</v>
      </c>
      <c r="H2659" s="5">
        <v>134.1</v>
      </c>
      <c r="I2659" s="5">
        <v>127.72</v>
      </c>
      <c r="J2659" s="6">
        <f t="shared" si="205"/>
        <v>0.63860000000000006</v>
      </c>
      <c r="K2659" s="3" t="s">
        <v>1933</v>
      </c>
      <c r="L2659" s="3" t="s">
        <v>1939</v>
      </c>
      <c r="M2659" s="7">
        <f t="shared" si="206"/>
        <v>0.38316</v>
      </c>
      <c r="N2659" s="7">
        <f t="shared" si="207"/>
        <v>9.579E-2</v>
      </c>
      <c r="O2659" s="7">
        <f t="shared" si="208"/>
        <v>0.15965000000000001</v>
      </c>
      <c r="P2659" s="7">
        <f t="shared" si="209"/>
        <v>4.9953022236141509E-2</v>
      </c>
    </row>
    <row r="2660" spans="1:16" x14ac:dyDescent="0.25">
      <c r="A2660" s="4">
        <v>6095</v>
      </c>
      <c r="B2660" s="4" t="s">
        <v>1931</v>
      </c>
      <c r="C2660" s="3" t="s">
        <v>65</v>
      </c>
      <c r="D2660" s="4" t="s">
        <v>53</v>
      </c>
      <c r="E2660" s="3" t="s">
        <v>22</v>
      </c>
      <c r="F2660" s="4" t="s">
        <v>2398</v>
      </c>
      <c r="G2660" s="3" t="s">
        <v>35</v>
      </c>
      <c r="H2660" s="5">
        <v>448.20000000000005</v>
      </c>
      <c r="I2660" s="5">
        <v>426.86</v>
      </c>
      <c r="J2660" s="6">
        <f t="shared" si="205"/>
        <v>2.1343000000000001</v>
      </c>
      <c r="K2660" s="3" t="s">
        <v>1933</v>
      </c>
      <c r="L2660" s="3" t="s">
        <v>1939</v>
      </c>
      <c r="M2660" s="7">
        <f t="shared" si="206"/>
        <v>1.2805800000000001</v>
      </c>
      <c r="N2660" s="7">
        <f t="shared" si="207"/>
        <v>0.32014500000000001</v>
      </c>
      <c r="O2660" s="7">
        <f t="shared" si="208"/>
        <v>0.53357500000000002</v>
      </c>
      <c r="P2660" s="7">
        <f t="shared" si="209"/>
        <v>4.9992971934592179E-2</v>
      </c>
    </row>
    <row r="2661" spans="1:16" x14ac:dyDescent="0.25">
      <c r="A2661" s="4">
        <v>6095</v>
      </c>
      <c r="B2661" s="4" t="s">
        <v>1931</v>
      </c>
      <c r="C2661" s="3" t="s">
        <v>65</v>
      </c>
      <c r="D2661" s="4" t="s">
        <v>53</v>
      </c>
      <c r="E2661" s="3" t="s">
        <v>22</v>
      </c>
      <c r="F2661" s="4" t="s">
        <v>2399</v>
      </c>
      <c r="G2661" s="3" t="s">
        <v>35</v>
      </c>
      <c r="H2661" s="5">
        <v>4196.75</v>
      </c>
      <c r="I2661" s="5">
        <v>3996.91</v>
      </c>
      <c r="J2661" s="6">
        <f t="shared" si="205"/>
        <v>19.984549999999999</v>
      </c>
      <c r="K2661" s="3" t="s">
        <v>1933</v>
      </c>
      <c r="L2661" s="3" t="s">
        <v>1939</v>
      </c>
      <c r="M2661" s="7">
        <f t="shared" si="206"/>
        <v>11.990729999999999</v>
      </c>
      <c r="N2661" s="7">
        <f t="shared" si="207"/>
        <v>2.9976824999999998</v>
      </c>
      <c r="O2661" s="7">
        <f t="shared" si="208"/>
        <v>4.9961374999999997</v>
      </c>
      <c r="P2661" s="7">
        <f t="shared" si="209"/>
        <v>4.9998623936991393E-2</v>
      </c>
    </row>
    <row r="2662" spans="1:16" x14ac:dyDescent="0.25">
      <c r="A2662" s="4">
        <v>6095</v>
      </c>
      <c r="B2662" s="4" t="s">
        <v>1931</v>
      </c>
      <c r="C2662" s="3" t="s">
        <v>65</v>
      </c>
      <c r="D2662" s="4" t="s">
        <v>53</v>
      </c>
      <c r="E2662" s="3" t="s">
        <v>22</v>
      </c>
      <c r="F2662" s="4" t="s">
        <v>2400</v>
      </c>
      <c r="G2662" s="3" t="s">
        <v>35</v>
      </c>
      <c r="H2662" s="5">
        <v>13397.1</v>
      </c>
      <c r="I2662" s="5">
        <v>12046.720000000001</v>
      </c>
      <c r="J2662" s="6">
        <f t="shared" si="205"/>
        <v>120.46720000000002</v>
      </c>
      <c r="K2662" s="3" t="s">
        <v>1933</v>
      </c>
      <c r="L2662" s="3" t="s">
        <v>1939</v>
      </c>
      <c r="M2662" s="7">
        <f t="shared" si="206"/>
        <v>72.280320000000003</v>
      </c>
      <c r="N2662" s="7">
        <f t="shared" si="207"/>
        <v>18.070080000000001</v>
      </c>
      <c r="O2662" s="7">
        <f t="shared" si="208"/>
        <v>30.116800000000005</v>
      </c>
      <c r="P2662" s="7">
        <f t="shared" si="209"/>
        <v>0.11209524252244596</v>
      </c>
    </row>
    <row r="2663" spans="1:16" x14ac:dyDescent="0.25">
      <c r="A2663" s="4">
        <v>6095</v>
      </c>
      <c r="B2663" s="4" t="s">
        <v>1931</v>
      </c>
      <c r="C2663" s="3" t="s">
        <v>65</v>
      </c>
      <c r="D2663" s="4" t="s">
        <v>53</v>
      </c>
      <c r="E2663" s="3" t="s">
        <v>22</v>
      </c>
      <c r="F2663" s="4" t="s">
        <v>2401</v>
      </c>
      <c r="G2663" s="3" t="s">
        <v>35</v>
      </c>
      <c r="H2663" s="5">
        <v>237.15</v>
      </c>
      <c r="I2663" s="5">
        <v>200.97</v>
      </c>
      <c r="J2663" s="6">
        <f t="shared" si="205"/>
        <v>1.00485</v>
      </c>
      <c r="K2663" s="3" t="s">
        <v>1933</v>
      </c>
      <c r="L2663" s="3" t="s">
        <v>1939</v>
      </c>
      <c r="M2663" s="7">
        <f t="shared" si="206"/>
        <v>0.60290999999999995</v>
      </c>
      <c r="N2663" s="7">
        <f t="shared" si="207"/>
        <v>0.15072749999999999</v>
      </c>
      <c r="O2663" s="7">
        <f t="shared" si="208"/>
        <v>0.25121250000000001</v>
      </c>
      <c r="P2663" s="7">
        <f t="shared" si="209"/>
        <v>0.18002686968204218</v>
      </c>
    </row>
    <row r="2664" spans="1:16" x14ac:dyDescent="0.25">
      <c r="A2664" s="4">
        <v>6095</v>
      </c>
      <c r="B2664" s="4" t="s">
        <v>1931</v>
      </c>
      <c r="C2664" s="3" t="s">
        <v>65</v>
      </c>
      <c r="D2664" s="4" t="s">
        <v>53</v>
      </c>
      <c r="E2664" s="3" t="s">
        <v>22</v>
      </c>
      <c r="F2664" s="4" t="s">
        <v>2402</v>
      </c>
      <c r="G2664" s="3" t="s">
        <v>35</v>
      </c>
      <c r="H2664" s="5">
        <v>4289.3500000000004</v>
      </c>
      <c r="I2664" s="5">
        <v>4085.09</v>
      </c>
      <c r="J2664" s="6">
        <f t="shared" si="205"/>
        <v>20.425450000000001</v>
      </c>
      <c r="K2664" s="3" t="s">
        <v>1933</v>
      </c>
      <c r="L2664" s="3" t="s">
        <v>1939</v>
      </c>
      <c r="M2664" s="7">
        <f t="shared" si="206"/>
        <v>12.255270000000001</v>
      </c>
      <c r="N2664" s="7">
        <f t="shared" si="207"/>
        <v>3.0638175000000003</v>
      </c>
      <c r="O2664" s="7">
        <f t="shared" si="208"/>
        <v>5.1063625000000004</v>
      </c>
      <c r="P2664" s="7">
        <f t="shared" si="209"/>
        <v>5.0001346359566101E-2</v>
      </c>
    </row>
    <row r="2665" spans="1:16" x14ac:dyDescent="0.25">
      <c r="A2665" s="4">
        <v>6095</v>
      </c>
      <c r="B2665" s="4" t="s">
        <v>1931</v>
      </c>
      <c r="C2665" s="3" t="s">
        <v>65</v>
      </c>
      <c r="D2665" s="4" t="s">
        <v>53</v>
      </c>
      <c r="E2665" s="3" t="s">
        <v>22</v>
      </c>
      <c r="F2665" s="4" t="s">
        <v>2403</v>
      </c>
      <c r="G2665" s="3" t="s">
        <v>35</v>
      </c>
      <c r="H2665" s="5">
        <v>199</v>
      </c>
      <c r="I2665" s="5">
        <v>189.52</v>
      </c>
      <c r="J2665" s="6">
        <f t="shared" si="205"/>
        <v>0.94760000000000011</v>
      </c>
      <c r="K2665" s="3" t="s">
        <v>1933</v>
      </c>
      <c r="L2665" s="3" t="s">
        <v>1939</v>
      </c>
      <c r="M2665" s="7">
        <f t="shared" si="206"/>
        <v>0.56856000000000007</v>
      </c>
      <c r="N2665" s="7">
        <f t="shared" si="207"/>
        <v>0.14214000000000002</v>
      </c>
      <c r="O2665" s="7">
        <f t="shared" si="208"/>
        <v>0.23690000000000003</v>
      </c>
      <c r="P2665" s="7">
        <f t="shared" si="209"/>
        <v>5.0021105951878475E-2</v>
      </c>
    </row>
    <row r="2666" spans="1:16" x14ac:dyDescent="0.25">
      <c r="A2666" s="4">
        <v>6095</v>
      </c>
      <c r="B2666" s="4" t="s">
        <v>1931</v>
      </c>
      <c r="C2666" s="3" t="s">
        <v>65</v>
      </c>
      <c r="D2666" s="4" t="s">
        <v>53</v>
      </c>
      <c r="E2666" s="3" t="s">
        <v>22</v>
      </c>
      <c r="F2666" s="4" t="s">
        <v>2404</v>
      </c>
      <c r="G2666" s="3" t="s">
        <v>1940</v>
      </c>
      <c r="H2666" s="5">
        <v>1096.8</v>
      </c>
      <c r="I2666" s="5">
        <v>992.31999999999994</v>
      </c>
      <c r="J2666" s="6">
        <f t="shared" si="205"/>
        <v>4.9615999999999998</v>
      </c>
      <c r="K2666" s="3" t="s">
        <v>1933</v>
      </c>
      <c r="L2666" s="3" t="s">
        <v>1939</v>
      </c>
      <c r="M2666" s="7">
        <f t="shared" si="206"/>
        <v>2.9769599999999996</v>
      </c>
      <c r="N2666" s="7">
        <f t="shared" si="207"/>
        <v>0.7442399999999999</v>
      </c>
      <c r="O2666" s="7">
        <f t="shared" si="208"/>
        <v>1.2403999999999999</v>
      </c>
      <c r="P2666" s="7">
        <f t="shared" si="209"/>
        <v>0.10528861657529842</v>
      </c>
    </row>
    <row r="2667" spans="1:16" x14ac:dyDescent="0.25">
      <c r="A2667" s="4">
        <v>6095</v>
      </c>
      <c r="B2667" s="4" t="s">
        <v>1931</v>
      </c>
      <c r="C2667" s="3" t="s">
        <v>65</v>
      </c>
      <c r="D2667" s="4" t="s">
        <v>53</v>
      </c>
      <c r="E2667" s="3" t="s">
        <v>22</v>
      </c>
      <c r="F2667" s="4" t="s">
        <v>2405</v>
      </c>
      <c r="G2667" s="3" t="s">
        <v>1940</v>
      </c>
      <c r="H2667" s="5">
        <v>1148</v>
      </c>
      <c r="I2667" s="5">
        <v>1004.26</v>
      </c>
      <c r="J2667" s="6">
        <f t="shared" si="205"/>
        <v>5.0213000000000001</v>
      </c>
      <c r="K2667" s="3" t="s">
        <v>1933</v>
      </c>
      <c r="L2667" s="3" t="s">
        <v>1939</v>
      </c>
      <c r="M2667" s="7">
        <f t="shared" si="206"/>
        <v>3.0127799999999998</v>
      </c>
      <c r="N2667" s="7">
        <f t="shared" si="207"/>
        <v>0.75319499999999995</v>
      </c>
      <c r="O2667" s="7">
        <f t="shared" si="208"/>
        <v>1.255325</v>
      </c>
      <c r="P2667" s="7">
        <f t="shared" si="209"/>
        <v>0.1431302650707984</v>
      </c>
    </row>
    <row r="2668" spans="1:16" x14ac:dyDescent="0.25">
      <c r="A2668" s="4">
        <v>6095</v>
      </c>
      <c r="B2668" s="4" t="s">
        <v>1931</v>
      </c>
      <c r="C2668" s="3" t="s">
        <v>65</v>
      </c>
      <c r="D2668" s="4" t="s">
        <v>53</v>
      </c>
      <c r="E2668" s="3" t="s">
        <v>22</v>
      </c>
      <c r="F2668" s="4" t="s">
        <v>2406</v>
      </c>
      <c r="G2668" s="3" t="s">
        <v>1940</v>
      </c>
      <c r="H2668" s="5">
        <v>548.4</v>
      </c>
      <c r="I2668" s="5">
        <v>496.15999999999997</v>
      </c>
      <c r="J2668" s="6">
        <f t="shared" si="205"/>
        <v>2.4807999999999999</v>
      </c>
      <c r="K2668" s="3" t="s">
        <v>1933</v>
      </c>
      <c r="L2668" s="3" t="s">
        <v>1939</v>
      </c>
      <c r="M2668" s="7">
        <f t="shared" si="206"/>
        <v>1.4884799999999998</v>
      </c>
      <c r="N2668" s="7">
        <f t="shared" si="207"/>
        <v>0.37211999999999995</v>
      </c>
      <c r="O2668" s="7">
        <f t="shared" si="208"/>
        <v>0.62019999999999997</v>
      </c>
      <c r="P2668" s="7">
        <f t="shared" si="209"/>
        <v>0.10528861657529842</v>
      </c>
    </row>
    <row r="2669" spans="1:16" x14ac:dyDescent="0.25">
      <c r="A2669" s="4">
        <v>6095</v>
      </c>
      <c r="B2669" s="4" t="s">
        <v>1931</v>
      </c>
      <c r="C2669" s="3" t="s">
        <v>65</v>
      </c>
      <c r="D2669" s="4" t="s">
        <v>53</v>
      </c>
      <c r="E2669" s="3" t="s">
        <v>22</v>
      </c>
      <c r="F2669" s="4" t="s">
        <v>2407</v>
      </c>
      <c r="G2669" s="3" t="s">
        <v>35</v>
      </c>
      <c r="H2669" s="5">
        <v>2995</v>
      </c>
      <c r="I2669" s="5">
        <v>2538.14</v>
      </c>
      <c r="J2669" s="6">
        <f t="shared" si="205"/>
        <v>12.6907</v>
      </c>
      <c r="K2669" s="3" t="s">
        <v>1933</v>
      </c>
      <c r="L2669" s="3" t="s">
        <v>1939</v>
      </c>
      <c r="M2669" s="7">
        <f t="shared" si="206"/>
        <v>7.6144199999999991</v>
      </c>
      <c r="N2669" s="7">
        <f t="shared" si="207"/>
        <v>1.9036049999999998</v>
      </c>
      <c r="O2669" s="7">
        <f t="shared" si="208"/>
        <v>3.1726749999999999</v>
      </c>
      <c r="P2669" s="7">
        <f t="shared" si="209"/>
        <v>0.179997951255644</v>
      </c>
    </row>
    <row r="2670" spans="1:16" x14ac:dyDescent="0.25">
      <c r="A2670" s="4">
        <v>6095</v>
      </c>
      <c r="B2670" s="4" t="s">
        <v>1931</v>
      </c>
      <c r="C2670" s="3" t="s">
        <v>65</v>
      </c>
      <c r="D2670" s="4" t="s">
        <v>53</v>
      </c>
      <c r="E2670" s="3" t="s">
        <v>22</v>
      </c>
      <c r="F2670" s="4" t="s">
        <v>2408</v>
      </c>
      <c r="G2670" s="3" t="s">
        <v>35</v>
      </c>
      <c r="H2670" s="5">
        <v>134.1</v>
      </c>
      <c r="I2670" s="5">
        <v>127.72</v>
      </c>
      <c r="J2670" s="6">
        <f t="shared" si="205"/>
        <v>0.63860000000000006</v>
      </c>
      <c r="K2670" s="3" t="s">
        <v>1933</v>
      </c>
      <c r="L2670" s="3" t="s">
        <v>1939</v>
      </c>
      <c r="M2670" s="7">
        <f t="shared" si="206"/>
        <v>0.38316</v>
      </c>
      <c r="N2670" s="7">
        <f t="shared" si="207"/>
        <v>9.579E-2</v>
      </c>
      <c r="O2670" s="7">
        <f t="shared" si="208"/>
        <v>0.15965000000000001</v>
      </c>
      <c r="P2670" s="7">
        <f t="shared" si="209"/>
        <v>4.9953022236141509E-2</v>
      </c>
    </row>
    <row r="2671" spans="1:16" x14ac:dyDescent="0.25">
      <c r="A2671" s="4">
        <v>6095</v>
      </c>
      <c r="B2671" s="4" t="s">
        <v>1931</v>
      </c>
      <c r="C2671" s="3" t="s">
        <v>65</v>
      </c>
      <c r="D2671" s="4" t="s">
        <v>53</v>
      </c>
      <c r="E2671" s="3" t="s">
        <v>22</v>
      </c>
      <c r="F2671" s="4" t="s">
        <v>2409</v>
      </c>
      <c r="G2671" s="3" t="s">
        <v>35</v>
      </c>
      <c r="H2671" s="5">
        <v>1749</v>
      </c>
      <c r="I2671" s="5">
        <v>1523.96</v>
      </c>
      <c r="J2671" s="6">
        <f t="shared" si="205"/>
        <v>7.6198000000000006</v>
      </c>
      <c r="K2671" s="3" t="s">
        <v>1933</v>
      </c>
      <c r="L2671" s="3" t="s">
        <v>1939</v>
      </c>
      <c r="M2671" s="7">
        <f t="shared" si="206"/>
        <v>4.5718800000000002</v>
      </c>
      <c r="N2671" s="7">
        <f t="shared" si="207"/>
        <v>1.14297</v>
      </c>
      <c r="O2671" s="7">
        <f t="shared" si="208"/>
        <v>1.9049500000000001</v>
      </c>
      <c r="P2671" s="7">
        <f t="shared" si="209"/>
        <v>0.14766791779311794</v>
      </c>
    </row>
    <row r="2672" spans="1:16" x14ac:dyDescent="0.25">
      <c r="A2672" s="4">
        <v>6095</v>
      </c>
      <c r="B2672" s="4" t="s">
        <v>1931</v>
      </c>
      <c r="C2672" s="3" t="s">
        <v>65</v>
      </c>
      <c r="D2672" s="4" t="s">
        <v>53</v>
      </c>
      <c r="E2672" s="3" t="s">
        <v>22</v>
      </c>
      <c r="F2672" s="4" t="s">
        <v>2410</v>
      </c>
      <c r="G2672" s="3" t="s">
        <v>35</v>
      </c>
      <c r="H2672" s="5">
        <v>5413.9</v>
      </c>
      <c r="I2672" s="5">
        <v>4988.74</v>
      </c>
      <c r="J2672" s="6">
        <f t="shared" si="205"/>
        <v>39.90992</v>
      </c>
      <c r="K2672" s="3" t="s">
        <v>1933</v>
      </c>
      <c r="L2672" s="3" t="s">
        <v>1939</v>
      </c>
      <c r="M2672" s="7">
        <f t="shared" si="206"/>
        <v>23.945951999999998</v>
      </c>
      <c r="N2672" s="7">
        <f t="shared" si="207"/>
        <v>5.9864879999999996</v>
      </c>
      <c r="O2672" s="7">
        <f t="shared" si="208"/>
        <v>9.9774799999999999</v>
      </c>
      <c r="P2672" s="7">
        <f t="shared" si="209"/>
        <v>8.5223924277472829E-2</v>
      </c>
    </row>
    <row r="2673" spans="1:16" x14ac:dyDescent="0.25">
      <c r="A2673" s="4">
        <v>6095</v>
      </c>
      <c r="B2673" s="4" t="s">
        <v>1931</v>
      </c>
      <c r="C2673" s="3" t="s">
        <v>65</v>
      </c>
      <c r="D2673" s="4" t="s">
        <v>53</v>
      </c>
      <c r="E2673" s="3" t="s">
        <v>22</v>
      </c>
      <c r="F2673" s="4" t="s">
        <v>2411</v>
      </c>
      <c r="G2673" s="3" t="s">
        <v>35</v>
      </c>
      <c r="H2673" s="5">
        <v>1187.8499999999999</v>
      </c>
      <c r="I2673" s="5">
        <v>1064.31</v>
      </c>
      <c r="J2673" s="6">
        <f t="shared" si="205"/>
        <v>5.3215500000000002</v>
      </c>
      <c r="K2673" s="3" t="s">
        <v>1933</v>
      </c>
      <c r="L2673" s="3" t="s">
        <v>1939</v>
      </c>
      <c r="M2673" s="7">
        <f t="shared" si="206"/>
        <v>3.19293</v>
      </c>
      <c r="N2673" s="7">
        <f t="shared" si="207"/>
        <v>0.79823250000000001</v>
      </c>
      <c r="O2673" s="7">
        <f t="shared" si="208"/>
        <v>1.3303875000000001</v>
      </c>
      <c r="P2673" s="7">
        <f t="shared" si="209"/>
        <v>0.116075203653071</v>
      </c>
    </row>
    <row r="2674" spans="1:16" x14ac:dyDescent="0.25">
      <c r="A2674" s="4">
        <v>6095</v>
      </c>
      <c r="B2674" s="4" t="s">
        <v>1931</v>
      </c>
      <c r="C2674" s="3" t="s">
        <v>65</v>
      </c>
      <c r="D2674" s="4" t="s">
        <v>53</v>
      </c>
      <c r="E2674" s="3" t="s">
        <v>22</v>
      </c>
      <c r="F2674" s="4" t="s">
        <v>2412</v>
      </c>
      <c r="G2674" s="3" t="s">
        <v>1940</v>
      </c>
      <c r="H2674" s="5">
        <v>1624.25</v>
      </c>
      <c r="I2674" s="5">
        <v>1546.91</v>
      </c>
      <c r="J2674" s="6">
        <f t="shared" si="205"/>
        <v>7.7345500000000005</v>
      </c>
      <c r="K2674" s="3" t="s">
        <v>1933</v>
      </c>
      <c r="L2674" s="3" t="s">
        <v>1939</v>
      </c>
      <c r="M2674" s="7">
        <f t="shared" si="206"/>
        <v>4.6407300000000005</v>
      </c>
      <c r="N2674" s="7">
        <f t="shared" si="207"/>
        <v>1.1601825000000001</v>
      </c>
      <c r="O2674" s="7">
        <f t="shared" si="208"/>
        <v>1.9336375000000001</v>
      </c>
      <c r="P2674" s="7">
        <f t="shared" si="209"/>
        <v>4.9996444524891492E-2</v>
      </c>
    </row>
    <row r="2675" spans="1:16" x14ac:dyDescent="0.25">
      <c r="A2675" s="4">
        <v>6095</v>
      </c>
      <c r="B2675" s="4" t="s">
        <v>1931</v>
      </c>
      <c r="C2675" s="3" t="s">
        <v>65</v>
      </c>
      <c r="D2675" s="4" t="s">
        <v>53</v>
      </c>
      <c r="E2675" s="3" t="s">
        <v>22</v>
      </c>
      <c r="F2675" s="4" t="s">
        <v>2413</v>
      </c>
      <c r="G2675" s="3" t="s">
        <v>1940</v>
      </c>
      <c r="H2675" s="5">
        <v>999</v>
      </c>
      <c r="I2675" s="5">
        <v>846.62</v>
      </c>
      <c r="J2675" s="6">
        <f t="shared" si="205"/>
        <v>4.2331000000000003</v>
      </c>
      <c r="K2675" s="3" t="s">
        <v>1933</v>
      </c>
      <c r="L2675" s="3" t="s">
        <v>1939</v>
      </c>
      <c r="M2675" s="7">
        <f t="shared" si="206"/>
        <v>2.53986</v>
      </c>
      <c r="N2675" s="7">
        <f t="shared" si="207"/>
        <v>0.634965</v>
      </c>
      <c r="O2675" s="7">
        <f t="shared" si="208"/>
        <v>1.0582750000000001</v>
      </c>
      <c r="P2675" s="7">
        <f t="shared" si="209"/>
        <v>0.17998629845739522</v>
      </c>
    </row>
    <row r="2676" spans="1:16" x14ac:dyDescent="0.25">
      <c r="A2676" s="4">
        <v>6095</v>
      </c>
      <c r="B2676" s="4" t="s">
        <v>1931</v>
      </c>
      <c r="C2676" s="3" t="s">
        <v>65</v>
      </c>
      <c r="D2676" s="4" t="s">
        <v>53</v>
      </c>
      <c r="E2676" s="3" t="s">
        <v>22</v>
      </c>
      <c r="F2676" s="4" t="s">
        <v>2414</v>
      </c>
      <c r="G2676" s="3" t="s">
        <v>1940</v>
      </c>
      <c r="H2676" s="5">
        <v>2543.8000000000002</v>
      </c>
      <c r="I2676" s="5">
        <v>2422.66</v>
      </c>
      <c r="J2676" s="6">
        <f t="shared" si="205"/>
        <v>12.113299999999999</v>
      </c>
      <c r="K2676" s="3" t="s">
        <v>1933</v>
      </c>
      <c r="L2676" s="3" t="s">
        <v>1939</v>
      </c>
      <c r="M2676" s="7">
        <f t="shared" si="206"/>
        <v>7.2679799999999988</v>
      </c>
      <c r="N2676" s="7">
        <f t="shared" si="207"/>
        <v>1.8169949999999997</v>
      </c>
      <c r="O2676" s="7">
        <f t="shared" si="208"/>
        <v>3.0283249999999997</v>
      </c>
      <c r="P2676" s="7">
        <f t="shared" si="209"/>
        <v>5.0002889386046911E-2</v>
      </c>
    </row>
    <row r="2677" spans="1:16" x14ac:dyDescent="0.25">
      <c r="A2677" s="4">
        <v>6095</v>
      </c>
      <c r="B2677" s="4" t="s">
        <v>1931</v>
      </c>
      <c r="C2677" s="3" t="s">
        <v>65</v>
      </c>
      <c r="D2677" s="4" t="s">
        <v>53</v>
      </c>
      <c r="E2677" s="3" t="s">
        <v>22</v>
      </c>
      <c r="F2677" s="4" t="s">
        <v>2415</v>
      </c>
      <c r="G2677" s="3" t="s">
        <v>35</v>
      </c>
      <c r="H2677" s="5">
        <v>989.45</v>
      </c>
      <c r="I2677" s="5">
        <v>942.33</v>
      </c>
      <c r="J2677" s="6">
        <f t="shared" si="205"/>
        <v>4.7116500000000006</v>
      </c>
      <c r="K2677" s="3" t="s">
        <v>1933</v>
      </c>
      <c r="L2677" s="3" t="s">
        <v>1939</v>
      </c>
      <c r="M2677" s="7">
        <f t="shared" si="206"/>
        <v>2.8269900000000003</v>
      </c>
      <c r="N2677" s="7">
        <f t="shared" si="207"/>
        <v>0.70674750000000008</v>
      </c>
      <c r="O2677" s="7">
        <f t="shared" si="208"/>
        <v>1.1779125000000001</v>
      </c>
      <c r="P2677" s="7">
        <f t="shared" si="209"/>
        <v>5.0003714197786264E-2</v>
      </c>
    </row>
    <row r="2678" spans="1:16" x14ac:dyDescent="0.25">
      <c r="A2678" s="4">
        <v>6095</v>
      </c>
      <c r="B2678" s="4" t="s">
        <v>1931</v>
      </c>
      <c r="C2678" s="3" t="s">
        <v>65</v>
      </c>
      <c r="D2678" s="4" t="s">
        <v>53</v>
      </c>
      <c r="E2678" s="3" t="s">
        <v>22</v>
      </c>
      <c r="F2678" s="4" t="s">
        <v>2416</v>
      </c>
      <c r="G2678" s="3" t="s">
        <v>35</v>
      </c>
      <c r="H2678" s="5">
        <v>1071</v>
      </c>
      <c r="I2678" s="5">
        <v>1020</v>
      </c>
      <c r="J2678" s="6">
        <f t="shared" si="205"/>
        <v>5.1000000000000005</v>
      </c>
      <c r="K2678" s="3" t="s">
        <v>1933</v>
      </c>
      <c r="L2678" s="3" t="s">
        <v>1939</v>
      </c>
      <c r="M2678" s="7">
        <f t="shared" si="206"/>
        <v>3.06</v>
      </c>
      <c r="N2678" s="7">
        <f t="shared" si="207"/>
        <v>0.76500000000000001</v>
      </c>
      <c r="O2678" s="7">
        <f t="shared" si="208"/>
        <v>1.2750000000000001</v>
      </c>
      <c r="P2678" s="7">
        <f t="shared" si="209"/>
        <v>5.0000000000000044E-2</v>
      </c>
    </row>
    <row r="2679" spans="1:16" x14ac:dyDescent="0.25">
      <c r="A2679" s="4">
        <v>6095</v>
      </c>
      <c r="B2679" s="4" t="s">
        <v>1931</v>
      </c>
      <c r="C2679" s="3" t="s">
        <v>65</v>
      </c>
      <c r="D2679" s="4" t="s">
        <v>53</v>
      </c>
      <c r="E2679" s="3" t="s">
        <v>22</v>
      </c>
      <c r="F2679" s="4" t="s">
        <v>2417</v>
      </c>
      <c r="G2679" s="3" t="s">
        <v>35</v>
      </c>
      <c r="H2679" s="5">
        <v>699</v>
      </c>
      <c r="I2679" s="5">
        <v>665.72</v>
      </c>
      <c r="J2679" s="6">
        <f t="shared" si="205"/>
        <v>3.3286000000000002</v>
      </c>
      <c r="K2679" s="3" t="s">
        <v>1933</v>
      </c>
      <c r="L2679" s="3" t="s">
        <v>1939</v>
      </c>
      <c r="M2679" s="7">
        <f t="shared" si="206"/>
        <v>1.99716</v>
      </c>
      <c r="N2679" s="7">
        <f t="shared" si="207"/>
        <v>0.49929000000000001</v>
      </c>
      <c r="O2679" s="7">
        <f t="shared" si="208"/>
        <v>0.83215000000000006</v>
      </c>
      <c r="P2679" s="7">
        <f t="shared" si="209"/>
        <v>4.9990987201826487E-2</v>
      </c>
    </row>
    <row r="2680" spans="1:16" x14ac:dyDescent="0.25">
      <c r="A2680" s="4">
        <v>6095</v>
      </c>
      <c r="B2680" s="4" t="s">
        <v>1931</v>
      </c>
      <c r="C2680" s="3" t="s">
        <v>65</v>
      </c>
      <c r="D2680" s="4" t="s">
        <v>53</v>
      </c>
      <c r="E2680" s="3" t="s">
        <v>22</v>
      </c>
      <c r="F2680" s="4" t="s">
        <v>2418</v>
      </c>
      <c r="G2680" s="3" t="s">
        <v>35</v>
      </c>
      <c r="H2680" s="5">
        <v>445.5</v>
      </c>
      <c r="I2680" s="5">
        <v>424.28</v>
      </c>
      <c r="J2680" s="6">
        <f t="shared" si="205"/>
        <v>2.1214</v>
      </c>
      <c r="K2680" s="3" t="s">
        <v>1933</v>
      </c>
      <c r="L2680" s="3" t="s">
        <v>1939</v>
      </c>
      <c r="M2680" s="7">
        <f t="shared" si="206"/>
        <v>1.27284</v>
      </c>
      <c r="N2680" s="7">
        <f t="shared" si="207"/>
        <v>0.31820999999999999</v>
      </c>
      <c r="O2680" s="7">
        <f t="shared" si="208"/>
        <v>0.53034999999999999</v>
      </c>
      <c r="P2680" s="7">
        <f t="shared" si="209"/>
        <v>5.0014141604600715E-2</v>
      </c>
    </row>
    <row r="2681" spans="1:16" x14ac:dyDescent="0.25">
      <c r="A2681" s="4">
        <v>6095</v>
      </c>
      <c r="B2681" s="4" t="s">
        <v>1931</v>
      </c>
      <c r="C2681" s="3" t="s">
        <v>65</v>
      </c>
      <c r="D2681" s="4" t="s">
        <v>54</v>
      </c>
      <c r="E2681" s="3" t="s">
        <v>22</v>
      </c>
      <c r="F2681" s="4" t="s">
        <v>2419</v>
      </c>
      <c r="G2681" s="3" t="s">
        <v>1940</v>
      </c>
      <c r="H2681" s="5">
        <v>4050</v>
      </c>
      <c r="I2681" s="5">
        <v>3857.14</v>
      </c>
      <c r="J2681" s="6">
        <f t="shared" si="205"/>
        <v>19.285699999999999</v>
      </c>
      <c r="K2681" s="3" t="s">
        <v>1933</v>
      </c>
      <c r="L2681" s="3" t="s">
        <v>1939</v>
      </c>
      <c r="M2681" s="7">
        <f t="shared" si="206"/>
        <v>11.571419999999998</v>
      </c>
      <c r="N2681" s="7">
        <f t="shared" si="207"/>
        <v>2.8928549999999995</v>
      </c>
      <c r="O2681" s="7">
        <f t="shared" si="208"/>
        <v>4.8214249999999996</v>
      </c>
      <c r="P2681" s="7">
        <f t="shared" si="209"/>
        <v>5.0000777778353989E-2</v>
      </c>
    </row>
    <row r="2682" spans="1:16" x14ac:dyDescent="0.25">
      <c r="A2682" s="4">
        <v>6095</v>
      </c>
      <c r="B2682" s="4" t="s">
        <v>1931</v>
      </c>
      <c r="C2682" s="3" t="s">
        <v>65</v>
      </c>
      <c r="D2682" s="4" t="s">
        <v>54</v>
      </c>
      <c r="E2682" s="3" t="s">
        <v>22</v>
      </c>
      <c r="F2682" s="4" t="s">
        <v>2420</v>
      </c>
      <c r="G2682" s="3" t="s">
        <v>1940</v>
      </c>
      <c r="H2682" s="5">
        <v>1374.75</v>
      </c>
      <c r="I2682" s="5">
        <v>1165.05</v>
      </c>
      <c r="J2682" s="6">
        <f t="shared" si="205"/>
        <v>5.8252499999999996</v>
      </c>
      <c r="K2682" s="3" t="s">
        <v>1933</v>
      </c>
      <c r="L2682" s="3" t="s">
        <v>1939</v>
      </c>
      <c r="M2682" s="7">
        <f t="shared" si="206"/>
        <v>3.4951499999999998</v>
      </c>
      <c r="N2682" s="7">
        <f t="shared" si="207"/>
        <v>0.87378749999999994</v>
      </c>
      <c r="O2682" s="7">
        <f t="shared" si="208"/>
        <v>1.4563124999999999</v>
      </c>
      <c r="P2682" s="7">
        <f t="shared" si="209"/>
        <v>0.17999227500965631</v>
      </c>
    </row>
    <row r="2683" spans="1:16" x14ac:dyDescent="0.25">
      <c r="A2683" s="4">
        <v>6095</v>
      </c>
      <c r="B2683" s="4" t="s">
        <v>1931</v>
      </c>
      <c r="C2683" s="3" t="s">
        <v>65</v>
      </c>
      <c r="D2683" s="4" t="s">
        <v>54</v>
      </c>
      <c r="E2683" s="3" t="s">
        <v>22</v>
      </c>
      <c r="F2683" s="4" t="s">
        <v>2421</v>
      </c>
      <c r="G2683" s="3" t="s">
        <v>35</v>
      </c>
      <c r="H2683" s="5">
        <v>6000</v>
      </c>
      <c r="I2683" s="5">
        <v>5714.28</v>
      </c>
      <c r="J2683" s="6">
        <f t="shared" si="205"/>
        <v>45.714239999999997</v>
      </c>
      <c r="K2683" s="3" t="s">
        <v>1933</v>
      </c>
      <c r="L2683" s="3" t="s">
        <v>1939</v>
      </c>
      <c r="M2683" s="7">
        <f t="shared" si="206"/>
        <v>27.428543999999999</v>
      </c>
      <c r="N2683" s="7">
        <f t="shared" si="207"/>
        <v>6.8571359999999997</v>
      </c>
      <c r="O2683" s="7">
        <f t="shared" si="208"/>
        <v>11.428559999999999</v>
      </c>
      <c r="P2683" s="7">
        <f t="shared" si="209"/>
        <v>5.0001050001050151E-2</v>
      </c>
    </row>
    <row r="2684" spans="1:16" x14ac:dyDescent="0.25">
      <c r="A2684" s="4">
        <v>6095</v>
      </c>
      <c r="B2684" s="4" t="s">
        <v>1931</v>
      </c>
      <c r="C2684" s="3" t="s">
        <v>65</v>
      </c>
      <c r="D2684" s="4" t="s">
        <v>54</v>
      </c>
      <c r="E2684" s="3" t="s">
        <v>22</v>
      </c>
      <c r="F2684" s="4" t="s">
        <v>2422</v>
      </c>
      <c r="G2684" s="3" t="s">
        <v>35</v>
      </c>
      <c r="H2684" s="5">
        <v>5535.65</v>
      </c>
      <c r="I2684" s="5">
        <v>5272.05</v>
      </c>
      <c r="J2684" s="6">
        <f t="shared" si="205"/>
        <v>42.176400000000001</v>
      </c>
      <c r="K2684" s="3" t="s">
        <v>1933</v>
      </c>
      <c r="L2684" s="3" t="s">
        <v>1939</v>
      </c>
      <c r="M2684" s="7">
        <f t="shared" si="206"/>
        <v>25.30584</v>
      </c>
      <c r="N2684" s="7">
        <f t="shared" si="207"/>
        <v>6.32646</v>
      </c>
      <c r="O2684" s="7">
        <f t="shared" si="208"/>
        <v>10.5441</v>
      </c>
      <c r="P2684" s="7">
        <f t="shared" si="209"/>
        <v>4.999952580115874E-2</v>
      </c>
    </row>
    <row r="2685" spans="1:16" x14ac:dyDescent="0.25">
      <c r="A2685" s="4">
        <v>6095</v>
      </c>
      <c r="B2685" s="4" t="s">
        <v>1931</v>
      </c>
      <c r="C2685" s="3" t="s">
        <v>65</v>
      </c>
      <c r="D2685" s="4" t="s">
        <v>54</v>
      </c>
      <c r="E2685" s="3" t="s">
        <v>22</v>
      </c>
      <c r="F2685" s="4" t="s">
        <v>2423</v>
      </c>
      <c r="G2685" s="3" t="s">
        <v>35</v>
      </c>
      <c r="H2685" s="5">
        <v>298.5</v>
      </c>
      <c r="I2685" s="5">
        <v>284.27999999999997</v>
      </c>
      <c r="J2685" s="6">
        <f t="shared" si="205"/>
        <v>1.4214</v>
      </c>
      <c r="K2685" s="3" t="s">
        <v>1933</v>
      </c>
      <c r="L2685" s="3" t="s">
        <v>1939</v>
      </c>
      <c r="M2685" s="7">
        <f t="shared" si="206"/>
        <v>0.85283999999999993</v>
      </c>
      <c r="N2685" s="7">
        <f t="shared" si="207"/>
        <v>0.21320999999999998</v>
      </c>
      <c r="O2685" s="7">
        <f t="shared" si="208"/>
        <v>0.35535</v>
      </c>
      <c r="P2685" s="7">
        <f t="shared" si="209"/>
        <v>5.0021105951878475E-2</v>
      </c>
    </row>
    <row r="2686" spans="1:16" x14ac:dyDescent="0.25">
      <c r="A2686" s="4">
        <v>6095</v>
      </c>
      <c r="B2686" s="4" t="s">
        <v>1931</v>
      </c>
      <c r="C2686" s="3" t="s">
        <v>65</v>
      </c>
      <c r="D2686" s="4" t="s">
        <v>54</v>
      </c>
      <c r="E2686" s="3" t="s">
        <v>22</v>
      </c>
      <c r="F2686" s="4" t="s">
        <v>2424</v>
      </c>
      <c r="G2686" s="3" t="s">
        <v>1940</v>
      </c>
      <c r="H2686" s="5">
        <v>399</v>
      </c>
      <c r="I2686" s="5">
        <v>338.14</v>
      </c>
      <c r="J2686" s="6">
        <f t="shared" si="205"/>
        <v>1.6906999999999999</v>
      </c>
      <c r="K2686" s="3" t="s">
        <v>1933</v>
      </c>
      <c r="L2686" s="3" t="s">
        <v>1939</v>
      </c>
      <c r="M2686" s="7">
        <f t="shared" si="206"/>
        <v>1.0144199999999999</v>
      </c>
      <c r="N2686" s="7">
        <f t="shared" si="207"/>
        <v>0.25360499999999997</v>
      </c>
      <c r="O2686" s="7">
        <f t="shared" si="208"/>
        <v>0.42267499999999997</v>
      </c>
      <c r="P2686" s="7">
        <f t="shared" si="209"/>
        <v>0.17998462175430308</v>
      </c>
    </row>
    <row r="2687" spans="1:16" x14ac:dyDescent="0.25">
      <c r="A2687" s="4">
        <v>6095</v>
      </c>
      <c r="B2687" s="4" t="s">
        <v>1931</v>
      </c>
      <c r="C2687" s="3" t="s">
        <v>65</v>
      </c>
      <c r="D2687" s="4" t="s">
        <v>54</v>
      </c>
      <c r="E2687" s="3" t="s">
        <v>22</v>
      </c>
      <c r="F2687" s="4" t="s">
        <v>2425</v>
      </c>
      <c r="G2687" s="3" t="s">
        <v>35</v>
      </c>
      <c r="H2687" s="5">
        <v>718</v>
      </c>
      <c r="I2687" s="5">
        <v>683.8</v>
      </c>
      <c r="J2687" s="6">
        <f t="shared" si="205"/>
        <v>3.419</v>
      </c>
      <c r="K2687" s="3" t="s">
        <v>1933</v>
      </c>
      <c r="L2687" s="3" t="s">
        <v>1939</v>
      </c>
      <c r="M2687" s="7">
        <f t="shared" si="206"/>
        <v>2.0514000000000001</v>
      </c>
      <c r="N2687" s="7">
        <f t="shared" si="207"/>
        <v>0.51285000000000003</v>
      </c>
      <c r="O2687" s="7">
        <f t="shared" si="208"/>
        <v>0.85475000000000001</v>
      </c>
      <c r="P2687" s="7">
        <f t="shared" si="209"/>
        <v>5.0014624159110843E-2</v>
      </c>
    </row>
    <row r="2688" spans="1:16" x14ac:dyDescent="0.25">
      <c r="A2688" s="4">
        <v>6095</v>
      </c>
      <c r="B2688" s="4" t="s">
        <v>1931</v>
      </c>
      <c r="C2688" s="3" t="s">
        <v>65</v>
      </c>
      <c r="D2688" s="4" t="s">
        <v>54</v>
      </c>
      <c r="E2688" s="3" t="s">
        <v>22</v>
      </c>
      <c r="F2688" s="4" t="s">
        <v>2426</v>
      </c>
      <c r="G2688" s="3" t="s">
        <v>35</v>
      </c>
      <c r="H2688" s="5">
        <v>1078.2</v>
      </c>
      <c r="I2688" s="5">
        <v>913.74</v>
      </c>
      <c r="J2688" s="6">
        <f t="shared" si="205"/>
        <v>4.5686999999999998</v>
      </c>
      <c r="K2688" s="3" t="s">
        <v>1933</v>
      </c>
      <c r="L2688" s="3" t="s">
        <v>1939</v>
      </c>
      <c r="M2688" s="7">
        <f t="shared" si="206"/>
        <v>2.7412199999999998</v>
      </c>
      <c r="N2688" s="7">
        <f t="shared" si="207"/>
        <v>0.68530499999999994</v>
      </c>
      <c r="O2688" s="7">
        <f t="shared" si="208"/>
        <v>1.1421749999999999</v>
      </c>
      <c r="P2688" s="7">
        <f t="shared" si="209"/>
        <v>0.17998555387747062</v>
      </c>
    </row>
    <row r="2689" spans="1:16" x14ac:dyDescent="0.25">
      <c r="A2689" s="4">
        <v>6095</v>
      </c>
      <c r="B2689" s="4" t="s">
        <v>1931</v>
      </c>
      <c r="C2689" s="3" t="s">
        <v>65</v>
      </c>
      <c r="D2689" s="4" t="s">
        <v>54</v>
      </c>
      <c r="E2689" s="3" t="s">
        <v>22</v>
      </c>
      <c r="F2689" s="4" t="s">
        <v>2427</v>
      </c>
      <c r="G2689" s="3" t="s">
        <v>35</v>
      </c>
      <c r="H2689" s="5">
        <v>985.6</v>
      </c>
      <c r="I2689" s="5">
        <v>903.36</v>
      </c>
      <c r="J2689" s="6">
        <f t="shared" si="205"/>
        <v>4.5167999999999999</v>
      </c>
      <c r="K2689" s="3" t="s">
        <v>1933</v>
      </c>
      <c r="L2689" s="3" t="s">
        <v>1939</v>
      </c>
      <c r="M2689" s="7">
        <f t="shared" si="206"/>
        <v>2.71008</v>
      </c>
      <c r="N2689" s="7">
        <f t="shared" si="207"/>
        <v>0.67752000000000001</v>
      </c>
      <c r="O2689" s="7">
        <f t="shared" si="208"/>
        <v>1.1292</v>
      </c>
      <c r="P2689" s="7">
        <f t="shared" si="209"/>
        <v>9.1037902940134696E-2</v>
      </c>
    </row>
    <row r="2690" spans="1:16" x14ac:dyDescent="0.25">
      <c r="A2690" s="4">
        <v>6095</v>
      </c>
      <c r="B2690" s="4" t="s">
        <v>1931</v>
      </c>
      <c r="C2690" s="3" t="s">
        <v>65</v>
      </c>
      <c r="D2690" s="4" t="s">
        <v>54</v>
      </c>
      <c r="E2690" s="3" t="s">
        <v>22</v>
      </c>
      <c r="F2690" s="4" t="s">
        <v>2428</v>
      </c>
      <c r="G2690" s="3" t="s">
        <v>1941</v>
      </c>
      <c r="H2690" s="5">
        <v>539.1</v>
      </c>
      <c r="I2690" s="5">
        <v>456.86</v>
      </c>
      <c r="J2690" s="6">
        <f t="shared" ref="J2690:J2753" si="210">IF($E2690=$E$2,IF(H2690&lt;$W$3,0,IF(H2690&lt;=$W$4,I2690*0.2%,IF(H2690&lt;=$W$5,I2690*0.6%,I2690*1%))),IF($E2690=$E$15,IF(H2690&lt;=$W$7,I2690*0.5%,IF(H2690&lt;=$W$8,I2690*0.8%,I2690*1%)),""))</f>
        <v>2.2843</v>
      </c>
      <c r="K2690" s="3" t="s">
        <v>1933</v>
      </c>
      <c r="L2690" s="3" t="s">
        <v>1939</v>
      </c>
      <c r="M2690" s="7">
        <f t="shared" ref="M2690:M2753" si="211">IF($L2690="-",$J2690*0.7,$J2690*0.6)</f>
        <v>1.3705799999999999</v>
      </c>
      <c r="N2690" s="7">
        <f t="shared" ref="N2690:N2753" si="212">IF($L2690="-",$J2690*0.3,$J2690*0.15)</f>
        <v>0.34264499999999998</v>
      </c>
      <c r="O2690" s="7">
        <f t="shared" ref="O2690:O2753" si="213">IF($L2690="-",0,$J2690*0.25)</f>
        <v>0.571075</v>
      </c>
      <c r="P2690" s="7">
        <f t="shared" si="209"/>
        <v>0.180011382042639</v>
      </c>
    </row>
    <row r="2691" spans="1:16" x14ac:dyDescent="0.25">
      <c r="A2691" s="4">
        <v>6095</v>
      </c>
      <c r="B2691" s="4" t="s">
        <v>1931</v>
      </c>
      <c r="C2691" s="3" t="s">
        <v>65</v>
      </c>
      <c r="D2691" s="4" t="s">
        <v>54</v>
      </c>
      <c r="E2691" s="3" t="s">
        <v>22</v>
      </c>
      <c r="F2691" s="4" t="s">
        <v>2429</v>
      </c>
      <c r="G2691" s="3" t="s">
        <v>1940</v>
      </c>
      <c r="H2691" s="5">
        <v>3047.25</v>
      </c>
      <c r="I2691" s="5">
        <v>2752.77</v>
      </c>
      <c r="J2691" s="6">
        <f t="shared" si="210"/>
        <v>13.76385</v>
      </c>
      <c r="K2691" s="3" t="s">
        <v>1933</v>
      </c>
      <c r="L2691" s="3" t="s">
        <v>1939</v>
      </c>
      <c r="M2691" s="7">
        <f t="shared" si="211"/>
        <v>8.2583099999999998</v>
      </c>
      <c r="N2691" s="7">
        <f t="shared" si="212"/>
        <v>2.0645775</v>
      </c>
      <c r="O2691" s="7">
        <f t="shared" si="213"/>
        <v>3.4409624999999999</v>
      </c>
      <c r="P2691" s="7">
        <f t="shared" ref="P2691:P2754" si="214">H2691/I2691-1</f>
        <v>0.10697588247474354</v>
      </c>
    </row>
    <row r="2692" spans="1:16" x14ac:dyDescent="0.25">
      <c r="A2692" s="4">
        <v>6095</v>
      </c>
      <c r="B2692" s="4" t="s">
        <v>1931</v>
      </c>
      <c r="C2692" s="3" t="s">
        <v>65</v>
      </c>
      <c r="D2692" s="4" t="s">
        <v>54</v>
      </c>
      <c r="E2692" s="3" t="s">
        <v>22</v>
      </c>
      <c r="F2692" s="4" t="s">
        <v>2430</v>
      </c>
      <c r="G2692" s="3" t="s">
        <v>35</v>
      </c>
      <c r="H2692" s="5">
        <v>838.1</v>
      </c>
      <c r="I2692" s="5">
        <v>741.62</v>
      </c>
      <c r="J2692" s="6">
        <f t="shared" si="210"/>
        <v>3.7081</v>
      </c>
      <c r="K2692" s="3" t="s">
        <v>1933</v>
      </c>
      <c r="L2692" s="3" t="s">
        <v>1939</v>
      </c>
      <c r="M2692" s="7">
        <f t="shared" si="211"/>
        <v>2.2248600000000001</v>
      </c>
      <c r="N2692" s="7">
        <f t="shared" si="212"/>
        <v>0.55621500000000001</v>
      </c>
      <c r="O2692" s="7">
        <f t="shared" si="213"/>
        <v>0.92702499999999999</v>
      </c>
      <c r="P2692" s="7">
        <f t="shared" si="214"/>
        <v>0.13009357892181983</v>
      </c>
    </row>
    <row r="2693" spans="1:16" x14ac:dyDescent="0.25">
      <c r="A2693" s="4">
        <v>6095</v>
      </c>
      <c r="B2693" s="4" t="s">
        <v>1931</v>
      </c>
      <c r="C2693" s="3" t="s">
        <v>65</v>
      </c>
      <c r="D2693" s="4" t="s">
        <v>54</v>
      </c>
      <c r="E2693" s="3" t="s">
        <v>22</v>
      </c>
      <c r="F2693" s="4" t="s">
        <v>2431</v>
      </c>
      <c r="G2693" s="3" t="s">
        <v>1941</v>
      </c>
      <c r="H2693" s="5">
        <v>5554.4</v>
      </c>
      <c r="I2693" s="5">
        <v>4707.12</v>
      </c>
      <c r="J2693" s="6">
        <f t="shared" si="210"/>
        <v>37.656959999999998</v>
      </c>
      <c r="K2693" s="3" t="s">
        <v>1933</v>
      </c>
      <c r="L2693" s="3" t="s">
        <v>1939</v>
      </c>
      <c r="M2693" s="7">
        <f t="shared" si="211"/>
        <v>22.594175999999997</v>
      </c>
      <c r="N2693" s="7">
        <f t="shared" si="212"/>
        <v>5.6485439999999993</v>
      </c>
      <c r="O2693" s="7">
        <f t="shared" si="213"/>
        <v>9.4142399999999995</v>
      </c>
      <c r="P2693" s="7">
        <f t="shared" si="214"/>
        <v>0.1799996600893965</v>
      </c>
    </row>
    <row r="2694" spans="1:16" x14ac:dyDescent="0.25">
      <c r="A2694" s="4">
        <v>6095</v>
      </c>
      <c r="B2694" s="4" t="s">
        <v>1931</v>
      </c>
      <c r="C2694" s="3" t="s">
        <v>65</v>
      </c>
      <c r="D2694" s="4" t="s">
        <v>54</v>
      </c>
      <c r="E2694" s="3" t="s">
        <v>22</v>
      </c>
      <c r="F2694" s="4" t="s">
        <v>2432</v>
      </c>
      <c r="G2694" s="3" t="s">
        <v>35</v>
      </c>
      <c r="H2694" s="5">
        <v>2592.1999999999998</v>
      </c>
      <c r="I2694" s="5">
        <v>2228.1400000000003</v>
      </c>
      <c r="J2694" s="6">
        <f t="shared" si="210"/>
        <v>11.140700000000002</v>
      </c>
      <c r="K2694" s="3" t="s">
        <v>1933</v>
      </c>
      <c r="L2694" s="3" t="s">
        <v>1939</v>
      </c>
      <c r="M2694" s="7">
        <f t="shared" si="211"/>
        <v>6.6844200000000011</v>
      </c>
      <c r="N2694" s="7">
        <f t="shared" si="212"/>
        <v>1.6711050000000003</v>
      </c>
      <c r="O2694" s="7">
        <f t="shared" si="213"/>
        <v>2.7851750000000006</v>
      </c>
      <c r="P2694" s="7">
        <f t="shared" si="214"/>
        <v>0.16339188740384336</v>
      </c>
    </row>
    <row r="2695" spans="1:16" x14ac:dyDescent="0.25">
      <c r="A2695" s="4">
        <v>6095</v>
      </c>
      <c r="B2695" s="4" t="s">
        <v>1931</v>
      </c>
      <c r="C2695" s="3" t="s">
        <v>65</v>
      </c>
      <c r="D2695" s="4" t="s">
        <v>54</v>
      </c>
      <c r="E2695" s="3" t="s">
        <v>22</v>
      </c>
      <c r="F2695" s="4" t="s">
        <v>2433</v>
      </c>
      <c r="G2695" s="3" t="s">
        <v>35</v>
      </c>
      <c r="H2695" s="5">
        <v>1253</v>
      </c>
      <c r="I2695" s="5">
        <v>1137</v>
      </c>
      <c r="J2695" s="6">
        <f t="shared" si="210"/>
        <v>5.6850000000000005</v>
      </c>
      <c r="K2695" s="3" t="s">
        <v>1933</v>
      </c>
      <c r="L2695" s="3" t="s">
        <v>1939</v>
      </c>
      <c r="M2695" s="7">
        <f t="shared" si="211"/>
        <v>3.411</v>
      </c>
      <c r="N2695" s="7">
        <f t="shared" si="212"/>
        <v>0.85275000000000001</v>
      </c>
      <c r="O2695" s="7">
        <f t="shared" si="213"/>
        <v>1.4212500000000001</v>
      </c>
      <c r="P2695" s="7">
        <f t="shared" si="214"/>
        <v>0.10202286719437126</v>
      </c>
    </row>
    <row r="2696" spans="1:16" x14ac:dyDescent="0.25">
      <c r="A2696" s="4">
        <v>6095</v>
      </c>
      <c r="B2696" s="4" t="s">
        <v>1931</v>
      </c>
      <c r="C2696" s="3" t="s">
        <v>65</v>
      </c>
      <c r="D2696" s="4" t="s">
        <v>54</v>
      </c>
      <c r="E2696" s="3" t="s">
        <v>22</v>
      </c>
      <c r="F2696" s="4" t="s">
        <v>2434</v>
      </c>
      <c r="G2696" s="3" t="s">
        <v>1940</v>
      </c>
      <c r="H2696" s="5">
        <v>4105.8500000000004</v>
      </c>
      <c r="I2696" s="5">
        <v>3910.3299999999995</v>
      </c>
      <c r="J2696" s="6">
        <f t="shared" si="210"/>
        <v>19.551649999999999</v>
      </c>
      <c r="K2696" s="3" t="s">
        <v>1933</v>
      </c>
      <c r="L2696" s="3" t="s">
        <v>1939</v>
      </c>
      <c r="M2696" s="7">
        <f t="shared" si="211"/>
        <v>11.730989999999998</v>
      </c>
      <c r="N2696" s="7">
        <f t="shared" si="212"/>
        <v>2.9327474999999996</v>
      </c>
      <c r="O2696" s="7">
        <f t="shared" si="213"/>
        <v>4.8879124999999997</v>
      </c>
      <c r="P2696" s="7">
        <f t="shared" si="214"/>
        <v>5.0000895065122508E-2</v>
      </c>
    </row>
    <row r="2697" spans="1:16" x14ac:dyDescent="0.25">
      <c r="A2697" s="4">
        <v>6095</v>
      </c>
      <c r="B2697" s="4" t="s">
        <v>1931</v>
      </c>
      <c r="C2697" s="3" t="s">
        <v>65</v>
      </c>
      <c r="D2697" s="4" t="s">
        <v>54</v>
      </c>
      <c r="E2697" s="3" t="s">
        <v>22</v>
      </c>
      <c r="F2697" s="4" t="s">
        <v>2435</v>
      </c>
      <c r="G2697" s="3" t="s">
        <v>1940</v>
      </c>
      <c r="H2697" s="5">
        <v>2227</v>
      </c>
      <c r="I2697" s="5">
        <v>2120.96</v>
      </c>
      <c r="J2697" s="6">
        <f t="shared" si="210"/>
        <v>10.604800000000001</v>
      </c>
      <c r="K2697" s="3" t="s">
        <v>1933</v>
      </c>
      <c r="L2697" s="3" t="s">
        <v>1939</v>
      </c>
      <c r="M2697" s="7">
        <f t="shared" si="211"/>
        <v>6.3628800000000005</v>
      </c>
      <c r="N2697" s="7">
        <f t="shared" si="212"/>
        <v>1.5907200000000001</v>
      </c>
      <c r="O2697" s="7">
        <f t="shared" si="213"/>
        <v>2.6512000000000002</v>
      </c>
      <c r="P2697" s="7">
        <f t="shared" si="214"/>
        <v>4.9996228123114106E-2</v>
      </c>
    </row>
    <row r="2698" spans="1:16" x14ac:dyDescent="0.25">
      <c r="A2698" s="4">
        <v>6095</v>
      </c>
      <c r="B2698" s="4" t="s">
        <v>1931</v>
      </c>
      <c r="C2698" s="3" t="s">
        <v>65</v>
      </c>
      <c r="D2698" s="4" t="s">
        <v>54</v>
      </c>
      <c r="E2698" s="3" t="s">
        <v>22</v>
      </c>
      <c r="F2698" s="4" t="s">
        <v>2436</v>
      </c>
      <c r="G2698" s="3" t="s">
        <v>35</v>
      </c>
      <c r="H2698" s="5">
        <v>1735.5</v>
      </c>
      <c r="I2698" s="5">
        <v>1652.8600000000001</v>
      </c>
      <c r="J2698" s="6">
        <f t="shared" si="210"/>
        <v>8.2643000000000004</v>
      </c>
      <c r="K2698" s="3" t="s">
        <v>1933</v>
      </c>
      <c r="L2698" s="3" t="s">
        <v>1939</v>
      </c>
      <c r="M2698" s="7">
        <f t="shared" si="211"/>
        <v>4.9585800000000004</v>
      </c>
      <c r="N2698" s="7">
        <f t="shared" si="212"/>
        <v>1.2396450000000001</v>
      </c>
      <c r="O2698" s="7">
        <f t="shared" si="213"/>
        <v>2.0660750000000001</v>
      </c>
      <c r="P2698" s="7">
        <f t="shared" si="214"/>
        <v>4.9998184964243686E-2</v>
      </c>
    </row>
    <row r="2699" spans="1:16" x14ac:dyDescent="0.25">
      <c r="A2699" s="4">
        <v>6095</v>
      </c>
      <c r="B2699" s="4" t="s">
        <v>1931</v>
      </c>
      <c r="C2699" s="3" t="s">
        <v>65</v>
      </c>
      <c r="D2699" s="4" t="s">
        <v>54</v>
      </c>
      <c r="E2699" s="3" t="s">
        <v>22</v>
      </c>
      <c r="F2699" s="4" t="s">
        <v>2437</v>
      </c>
      <c r="G2699" s="3" t="s">
        <v>35</v>
      </c>
      <c r="H2699" s="5">
        <v>4140.05</v>
      </c>
      <c r="I2699" s="5">
        <v>3942.91</v>
      </c>
      <c r="J2699" s="6">
        <f t="shared" si="210"/>
        <v>19.714549999999999</v>
      </c>
      <c r="K2699" s="3" t="s">
        <v>1933</v>
      </c>
      <c r="L2699" s="3" t="s">
        <v>1939</v>
      </c>
      <c r="M2699" s="7">
        <f t="shared" si="211"/>
        <v>11.828729999999998</v>
      </c>
      <c r="N2699" s="7">
        <f t="shared" si="212"/>
        <v>2.9571824999999996</v>
      </c>
      <c r="O2699" s="7">
        <f t="shared" si="213"/>
        <v>4.9286374999999998</v>
      </c>
      <c r="P2699" s="7">
        <f t="shared" si="214"/>
        <v>4.9998605091163828E-2</v>
      </c>
    </row>
    <row r="2700" spans="1:16" x14ac:dyDescent="0.25">
      <c r="A2700" s="4">
        <v>6095</v>
      </c>
      <c r="B2700" s="4" t="s">
        <v>1931</v>
      </c>
      <c r="C2700" s="3" t="s">
        <v>65</v>
      </c>
      <c r="D2700" s="4" t="s">
        <v>54</v>
      </c>
      <c r="E2700" s="3" t="s">
        <v>22</v>
      </c>
      <c r="F2700" s="4" t="s">
        <v>2438</v>
      </c>
      <c r="G2700" s="3" t="s">
        <v>1940</v>
      </c>
      <c r="H2700" s="5">
        <v>1899</v>
      </c>
      <c r="I2700" s="5">
        <v>1808.58</v>
      </c>
      <c r="J2700" s="6">
        <f t="shared" si="210"/>
        <v>9.0428999999999995</v>
      </c>
      <c r="K2700" s="3" t="s">
        <v>1933</v>
      </c>
      <c r="L2700" s="3" t="s">
        <v>1939</v>
      </c>
      <c r="M2700" s="7">
        <f t="shared" si="211"/>
        <v>5.4257399999999993</v>
      </c>
      <c r="N2700" s="7">
        <f t="shared" si="212"/>
        <v>1.3564349999999998</v>
      </c>
      <c r="O2700" s="7">
        <f t="shared" si="213"/>
        <v>2.2607249999999999</v>
      </c>
      <c r="P2700" s="7">
        <f t="shared" si="214"/>
        <v>4.9995023720266873E-2</v>
      </c>
    </row>
    <row r="2701" spans="1:16" x14ac:dyDescent="0.25">
      <c r="A2701" s="4">
        <v>6095</v>
      </c>
      <c r="B2701" s="4" t="s">
        <v>1931</v>
      </c>
      <c r="C2701" s="3" t="s">
        <v>65</v>
      </c>
      <c r="D2701" s="4" t="s">
        <v>54</v>
      </c>
      <c r="E2701" s="3" t="s">
        <v>22</v>
      </c>
      <c r="F2701" s="4" t="s">
        <v>2439</v>
      </c>
      <c r="G2701" s="3" t="s">
        <v>1940</v>
      </c>
      <c r="H2701" s="5">
        <v>699</v>
      </c>
      <c r="I2701" s="5">
        <v>592.38</v>
      </c>
      <c r="J2701" s="6">
        <f t="shared" si="210"/>
        <v>2.9619</v>
      </c>
      <c r="K2701" s="3" t="s">
        <v>1933</v>
      </c>
      <c r="L2701" s="3" t="s">
        <v>1939</v>
      </c>
      <c r="M2701" s="7">
        <f t="shared" si="211"/>
        <v>1.7771399999999999</v>
      </c>
      <c r="N2701" s="7">
        <f t="shared" si="212"/>
        <v>0.44428499999999999</v>
      </c>
      <c r="O2701" s="7">
        <f t="shared" si="213"/>
        <v>0.74047499999999999</v>
      </c>
      <c r="P2701" s="7">
        <f t="shared" si="214"/>
        <v>0.17998581991289386</v>
      </c>
    </row>
    <row r="2702" spans="1:16" x14ac:dyDescent="0.25">
      <c r="A2702" s="4">
        <v>6095</v>
      </c>
      <c r="B2702" s="4" t="s">
        <v>1931</v>
      </c>
      <c r="C2702" s="3" t="s">
        <v>65</v>
      </c>
      <c r="D2702" s="4" t="s">
        <v>54</v>
      </c>
      <c r="E2702" s="3" t="s">
        <v>22</v>
      </c>
      <c r="F2702" s="4" t="s">
        <v>2440</v>
      </c>
      <c r="G2702" s="3" t="s">
        <v>35</v>
      </c>
      <c r="H2702" s="5">
        <v>135</v>
      </c>
      <c r="I2702" s="5">
        <v>128.58000000000001</v>
      </c>
      <c r="J2702" s="6">
        <f t="shared" si="210"/>
        <v>0.64290000000000003</v>
      </c>
      <c r="K2702" s="3" t="s">
        <v>1933</v>
      </c>
      <c r="L2702" s="3" t="s">
        <v>1939</v>
      </c>
      <c r="M2702" s="7">
        <f t="shared" si="211"/>
        <v>0.38574000000000003</v>
      </c>
      <c r="N2702" s="7">
        <f t="shared" si="212"/>
        <v>9.6435000000000007E-2</v>
      </c>
      <c r="O2702" s="7">
        <f t="shared" si="213"/>
        <v>0.16072500000000001</v>
      </c>
      <c r="P2702" s="7">
        <f t="shared" si="214"/>
        <v>4.9930004666355554E-2</v>
      </c>
    </row>
    <row r="2703" spans="1:16" x14ac:dyDescent="0.25">
      <c r="A2703" s="4">
        <v>6095</v>
      </c>
      <c r="B2703" s="4" t="s">
        <v>1931</v>
      </c>
      <c r="C2703" s="3" t="s">
        <v>65</v>
      </c>
      <c r="D2703" s="4" t="s">
        <v>54</v>
      </c>
      <c r="E2703" s="3" t="s">
        <v>22</v>
      </c>
      <c r="F2703" s="4" t="s">
        <v>2441</v>
      </c>
      <c r="G2703" s="3" t="s">
        <v>1941</v>
      </c>
      <c r="H2703" s="5">
        <v>1272.45</v>
      </c>
      <c r="I2703" s="5">
        <v>1211.8499999999999</v>
      </c>
      <c r="J2703" s="6">
        <f t="shared" si="210"/>
        <v>6.0592499999999996</v>
      </c>
      <c r="K2703" s="3" t="s">
        <v>1933</v>
      </c>
      <c r="L2703" s="3" t="s">
        <v>1939</v>
      </c>
      <c r="M2703" s="7">
        <f t="shared" si="211"/>
        <v>3.6355499999999994</v>
      </c>
      <c r="N2703" s="7">
        <f t="shared" si="212"/>
        <v>0.90888749999999985</v>
      </c>
      <c r="O2703" s="7">
        <f t="shared" si="213"/>
        <v>1.5148124999999999</v>
      </c>
      <c r="P2703" s="7">
        <f t="shared" si="214"/>
        <v>5.0006188884763159E-2</v>
      </c>
    </row>
    <row r="2704" spans="1:16" x14ac:dyDescent="0.25">
      <c r="A2704" s="4">
        <v>6095</v>
      </c>
      <c r="B2704" s="4" t="s">
        <v>1931</v>
      </c>
      <c r="C2704" s="3" t="s">
        <v>65</v>
      </c>
      <c r="D2704" s="4" t="s">
        <v>54</v>
      </c>
      <c r="E2704" s="3" t="s">
        <v>22</v>
      </c>
      <c r="F2704" s="4" t="s">
        <v>2442</v>
      </c>
      <c r="G2704" s="3" t="s">
        <v>1940</v>
      </c>
      <c r="H2704" s="5">
        <v>1799.1</v>
      </c>
      <c r="I2704" s="5">
        <v>1524.66</v>
      </c>
      <c r="J2704" s="6">
        <f t="shared" si="210"/>
        <v>7.6233000000000004</v>
      </c>
      <c r="K2704" s="3" t="s">
        <v>1933</v>
      </c>
      <c r="L2704" s="3" t="s">
        <v>1939</v>
      </c>
      <c r="M2704" s="7">
        <f t="shared" si="211"/>
        <v>4.5739799999999997</v>
      </c>
      <c r="N2704" s="7">
        <f t="shared" si="212"/>
        <v>1.1434949999999999</v>
      </c>
      <c r="O2704" s="7">
        <f t="shared" si="213"/>
        <v>1.9058250000000001</v>
      </c>
      <c r="P2704" s="7">
        <f t="shared" si="214"/>
        <v>0.18000078706072165</v>
      </c>
    </row>
    <row r="2705" spans="1:16" x14ac:dyDescent="0.25">
      <c r="A2705" s="4">
        <v>6095</v>
      </c>
      <c r="B2705" s="4" t="s">
        <v>1931</v>
      </c>
      <c r="C2705" s="3" t="s">
        <v>65</v>
      </c>
      <c r="D2705" s="4" t="s">
        <v>54</v>
      </c>
      <c r="E2705" s="3" t="s">
        <v>22</v>
      </c>
      <c r="F2705" s="4" t="s">
        <v>2443</v>
      </c>
      <c r="G2705" s="3" t="s">
        <v>1941</v>
      </c>
      <c r="H2705" s="5">
        <v>1197.5999999999999</v>
      </c>
      <c r="I2705" s="5">
        <v>1140.58</v>
      </c>
      <c r="J2705" s="6">
        <f t="shared" si="210"/>
        <v>5.7028999999999996</v>
      </c>
      <c r="K2705" s="3" t="s">
        <v>1933</v>
      </c>
      <c r="L2705" s="3" t="s">
        <v>1939</v>
      </c>
      <c r="M2705" s="7">
        <f t="shared" si="211"/>
        <v>3.4217399999999998</v>
      </c>
      <c r="N2705" s="7">
        <f t="shared" si="212"/>
        <v>0.85543499999999995</v>
      </c>
      <c r="O2705" s="7">
        <f t="shared" si="213"/>
        <v>1.4257249999999999</v>
      </c>
      <c r="P2705" s="7">
        <f t="shared" si="214"/>
        <v>4.9992109277735786E-2</v>
      </c>
    </row>
    <row r="2706" spans="1:16" x14ac:dyDescent="0.25">
      <c r="A2706" s="4">
        <v>6095</v>
      </c>
      <c r="B2706" s="4" t="s">
        <v>1931</v>
      </c>
      <c r="C2706" s="3" t="s">
        <v>65</v>
      </c>
      <c r="D2706" s="4" t="s">
        <v>54</v>
      </c>
      <c r="E2706" s="3" t="s">
        <v>22</v>
      </c>
      <c r="F2706" s="4" t="s">
        <v>2444</v>
      </c>
      <c r="G2706" s="3" t="s">
        <v>1941</v>
      </c>
      <c r="H2706" s="5">
        <v>1516</v>
      </c>
      <c r="I2706" s="5">
        <v>1284.74</v>
      </c>
      <c r="J2706" s="6">
        <f t="shared" si="210"/>
        <v>6.4237000000000002</v>
      </c>
      <c r="K2706" s="3" t="s">
        <v>1933</v>
      </c>
      <c r="L2706" s="3" t="s">
        <v>1939</v>
      </c>
      <c r="M2706" s="7">
        <f t="shared" si="211"/>
        <v>3.8542199999999998</v>
      </c>
      <c r="N2706" s="7">
        <f t="shared" si="212"/>
        <v>0.96355499999999994</v>
      </c>
      <c r="O2706" s="7">
        <f t="shared" si="213"/>
        <v>1.605925</v>
      </c>
      <c r="P2706" s="7">
        <f t="shared" si="214"/>
        <v>0.18000529289973066</v>
      </c>
    </row>
    <row r="2707" spans="1:16" x14ac:dyDescent="0.25">
      <c r="A2707" s="4">
        <v>6095</v>
      </c>
      <c r="B2707" s="4" t="s">
        <v>1931</v>
      </c>
      <c r="C2707" s="3" t="s">
        <v>65</v>
      </c>
      <c r="D2707" s="4" t="s">
        <v>54</v>
      </c>
      <c r="E2707" s="3" t="s">
        <v>22</v>
      </c>
      <c r="F2707" s="4" t="s">
        <v>2445</v>
      </c>
      <c r="G2707" s="3" t="s">
        <v>35</v>
      </c>
      <c r="H2707" s="5">
        <v>420.75</v>
      </c>
      <c r="I2707" s="5">
        <v>356.57</v>
      </c>
      <c r="J2707" s="6">
        <f t="shared" si="210"/>
        <v>1.78285</v>
      </c>
      <c r="K2707" s="3" t="s">
        <v>1933</v>
      </c>
      <c r="L2707" s="3" t="s">
        <v>1939</v>
      </c>
      <c r="M2707" s="7">
        <f t="shared" si="211"/>
        <v>1.0697099999999999</v>
      </c>
      <c r="N2707" s="7">
        <f t="shared" si="212"/>
        <v>0.26742749999999998</v>
      </c>
      <c r="O2707" s="7">
        <f t="shared" si="213"/>
        <v>0.44571250000000001</v>
      </c>
      <c r="P2707" s="7">
        <f t="shared" si="214"/>
        <v>0.17999270830411973</v>
      </c>
    </row>
    <row r="2708" spans="1:16" x14ac:dyDescent="0.25">
      <c r="A2708" s="4">
        <v>6095</v>
      </c>
      <c r="B2708" s="4" t="s">
        <v>1931</v>
      </c>
      <c r="C2708" s="3" t="s">
        <v>65</v>
      </c>
      <c r="D2708" s="4" t="s">
        <v>54</v>
      </c>
      <c r="E2708" s="3" t="s">
        <v>22</v>
      </c>
      <c r="F2708" s="4" t="s">
        <v>2446</v>
      </c>
      <c r="G2708" s="3" t="s">
        <v>35</v>
      </c>
      <c r="H2708" s="5">
        <v>4236</v>
      </c>
      <c r="I2708" s="5">
        <v>3589.8199999999997</v>
      </c>
      <c r="J2708" s="6">
        <f t="shared" si="210"/>
        <v>17.949099999999998</v>
      </c>
      <c r="K2708" s="3" t="s">
        <v>1933</v>
      </c>
      <c r="L2708" s="3" t="s">
        <v>1939</v>
      </c>
      <c r="M2708" s="7">
        <f t="shared" si="211"/>
        <v>10.769459999999999</v>
      </c>
      <c r="N2708" s="7">
        <f t="shared" si="212"/>
        <v>2.6923649999999997</v>
      </c>
      <c r="O2708" s="7">
        <f t="shared" si="213"/>
        <v>4.4872749999999995</v>
      </c>
      <c r="P2708" s="7">
        <f t="shared" si="214"/>
        <v>0.18000345421218911</v>
      </c>
    </row>
    <row r="2709" spans="1:16" x14ac:dyDescent="0.25">
      <c r="A2709" s="4">
        <v>6095</v>
      </c>
      <c r="B2709" s="4" t="s">
        <v>1931</v>
      </c>
      <c r="C2709" s="3" t="s">
        <v>65</v>
      </c>
      <c r="D2709" s="4" t="s">
        <v>54</v>
      </c>
      <c r="E2709" s="3" t="s">
        <v>22</v>
      </c>
      <c r="F2709" s="4" t="s">
        <v>2447</v>
      </c>
      <c r="G2709" s="3" t="s">
        <v>35</v>
      </c>
      <c r="H2709" s="5">
        <v>4165</v>
      </c>
      <c r="I2709" s="5">
        <v>3948.82</v>
      </c>
      <c r="J2709" s="6">
        <f t="shared" si="210"/>
        <v>19.7441</v>
      </c>
      <c r="K2709" s="3" t="s">
        <v>1933</v>
      </c>
      <c r="L2709" s="3" t="s">
        <v>1939</v>
      </c>
      <c r="M2709" s="7">
        <f t="shared" si="211"/>
        <v>11.846459999999999</v>
      </c>
      <c r="N2709" s="7">
        <f t="shared" si="212"/>
        <v>2.9616149999999997</v>
      </c>
      <c r="O2709" s="7">
        <f t="shared" si="213"/>
        <v>4.9360249999999999</v>
      </c>
      <c r="P2709" s="7">
        <f t="shared" si="214"/>
        <v>5.4745468266469421E-2</v>
      </c>
    </row>
    <row r="2710" spans="1:16" x14ac:dyDescent="0.25">
      <c r="A2710" s="4">
        <v>6095</v>
      </c>
      <c r="B2710" s="4" t="s">
        <v>1931</v>
      </c>
      <c r="C2710" s="3" t="s">
        <v>65</v>
      </c>
      <c r="D2710" s="4" t="s">
        <v>54</v>
      </c>
      <c r="E2710" s="3" t="s">
        <v>22</v>
      </c>
      <c r="F2710" s="4" t="s">
        <v>2448</v>
      </c>
      <c r="G2710" s="3" t="s">
        <v>35</v>
      </c>
      <c r="H2710" s="5">
        <v>549.45000000000005</v>
      </c>
      <c r="I2710" s="5">
        <v>523.29</v>
      </c>
      <c r="J2710" s="6">
        <f t="shared" si="210"/>
        <v>2.6164499999999999</v>
      </c>
      <c r="K2710" s="3" t="s">
        <v>1933</v>
      </c>
      <c r="L2710" s="3" t="s">
        <v>1939</v>
      </c>
      <c r="M2710" s="7">
        <f t="shared" si="211"/>
        <v>1.5698699999999999</v>
      </c>
      <c r="N2710" s="7">
        <f t="shared" si="212"/>
        <v>0.39246749999999997</v>
      </c>
      <c r="O2710" s="7">
        <f t="shared" si="213"/>
        <v>0.65411249999999999</v>
      </c>
      <c r="P2710" s="7">
        <f t="shared" si="214"/>
        <v>4.9991400561830046E-2</v>
      </c>
    </row>
    <row r="2711" spans="1:16" x14ac:dyDescent="0.25">
      <c r="A2711" s="4">
        <v>6095</v>
      </c>
      <c r="B2711" s="4" t="s">
        <v>1931</v>
      </c>
      <c r="C2711" s="3" t="s">
        <v>65</v>
      </c>
      <c r="D2711" s="4" t="s">
        <v>54</v>
      </c>
      <c r="E2711" s="3" t="s">
        <v>22</v>
      </c>
      <c r="F2711" s="4" t="s">
        <v>2449</v>
      </c>
      <c r="G2711" s="3" t="s">
        <v>1940</v>
      </c>
      <c r="H2711" s="5">
        <v>107.1</v>
      </c>
      <c r="I2711" s="5">
        <v>102</v>
      </c>
      <c r="J2711" s="6">
        <f t="shared" si="210"/>
        <v>0.51</v>
      </c>
      <c r="K2711" s="3" t="s">
        <v>1933</v>
      </c>
      <c r="L2711" s="3" t="s">
        <v>1939</v>
      </c>
      <c r="M2711" s="7">
        <f t="shared" si="211"/>
        <v>0.30599999999999999</v>
      </c>
      <c r="N2711" s="7">
        <f t="shared" si="212"/>
        <v>7.6499999999999999E-2</v>
      </c>
      <c r="O2711" s="7">
        <f t="shared" si="213"/>
        <v>0.1275</v>
      </c>
      <c r="P2711" s="7">
        <f t="shared" si="214"/>
        <v>5.0000000000000044E-2</v>
      </c>
    </row>
    <row r="2712" spans="1:16" x14ac:dyDescent="0.25">
      <c r="A2712" s="4">
        <v>6095</v>
      </c>
      <c r="B2712" s="4" t="s">
        <v>1931</v>
      </c>
      <c r="C2712" s="3" t="s">
        <v>65</v>
      </c>
      <c r="D2712" s="4" t="s">
        <v>55</v>
      </c>
      <c r="E2712" s="3" t="s">
        <v>22</v>
      </c>
      <c r="F2712" s="4" t="s">
        <v>2450</v>
      </c>
      <c r="G2712" s="3" t="s">
        <v>35</v>
      </c>
      <c r="H2712" s="5">
        <v>796</v>
      </c>
      <c r="I2712" s="5">
        <v>758.1</v>
      </c>
      <c r="J2712" s="6">
        <f t="shared" si="210"/>
        <v>3.7905000000000002</v>
      </c>
      <c r="K2712" s="3" t="s">
        <v>1933</v>
      </c>
      <c r="L2712" s="3" t="s">
        <v>1939</v>
      </c>
      <c r="M2712" s="7">
        <f t="shared" si="211"/>
        <v>2.2743000000000002</v>
      </c>
      <c r="N2712" s="7">
        <f t="shared" si="212"/>
        <v>0.56857500000000005</v>
      </c>
      <c r="O2712" s="7">
        <f t="shared" si="213"/>
        <v>0.94762500000000005</v>
      </c>
      <c r="P2712" s="7">
        <f t="shared" si="214"/>
        <v>4.9993404564041555E-2</v>
      </c>
    </row>
    <row r="2713" spans="1:16" x14ac:dyDescent="0.25">
      <c r="A2713" s="4">
        <v>6095</v>
      </c>
      <c r="B2713" s="4" t="s">
        <v>1931</v>
      </c>
      <c r="C2713" s="3" t="s">
        <v>65</v>
      </c>
      <c r="D2713" s="4" t="s">
        <v>55</v>
      </c>
      <c r="E2713" s="3" t="s">
        <v>22</v>
      </c>
      <c r="F2713" s="4" t="s">
        <v>2451</v>
      </c>
      <c r="G2713" s="3" t="s">
        <v>35</v>
      </c>
      <c r="H2713" s="5">
        <v>1497</v>
      </c>
      <c r="I2713" s="5">
        <v>1425.72</v>
      </c>
      <c r="J2713" s="6">
        <f t="shared" si="210"/>
        <v>7.1286000000000005</v>
      </c>
      <c r="K2713" s="3" t="s">
        <v>1933</v>
      </c>
      <c r="L2713" s="3" t="s">
        <v>1939</v>
      </c>
      <c r="M2713" s="7">
        <f t="shared" si="211"/>
        <v>4.2771600000000003</v>
      </c>
      <c r="N2713" s="7">
        <f t="shared" si="212"/>
        <v>1.0692900000000001</v>
      </c>
      <c r="O2713" s="7">
        <f t="shared" si="213"/>
        <v>1.7821500000000001</v>
      </c>
      <c r="P2713" s="7">
        <f t="shared" si="214"/>
        <v>4.9995791600033757E-2</v>
      </c>
    </row>
    <row r="2714" spans="1:16" x14ac:dyDescent="0.25">
      <c r="A2714" s="4">
        <v>6095</v>
      </c>
      <c r="B2714" s="4" t="s">
        <v>1931</v>
      </c>
      <c r="C2714" s="3" t="s">
        <v>65</v>
      </c>
      <c r="D2714" s="4" t="s">
        <v>55</v>
      </c>
      <c r="E2714" s="3" t="s">
        <v>22</v>
      </c>
      <c r="F2714" s="4" t="s">
        <v>2452</v>
      </c>
      <c r="G2714" s="3" t="s">
        <v>35</v>
      </c>
      <c r="H2714" s="5">
        <v>2020.95</v>
      </c>
      <c r="I2714" s="5">
        <v>1851.65</v>
      </c>
      <c r="J2714" s="6">
        <f t="shared" si="210"/>
        <v>9.2582500000000003</v>
      </c>
      <c r="K2714" s="3" t="s">
        <v>1933</v>
      </c>
      <c r="L2714" s="3" t="s">
        <v>1939</v>
      </c>
      <c r="M2714" s="7">
        <f t="shared" si="211"/>
        <v>5.5549499999999998</v>
      </c>
      <c r="N2714" s="7">
        <f t="shared" si="212"/>
        <v>1.3887375</v>
      </c>
      <c r="O2714" s="7">
        <f t="shared" si="213"/>
        <v>2.3145625000000001</v>
      </c>
      <c r="P2714" s="7">
        <f t="shared" si="214"/>
        <v>9.1431966084303262E-2</v>
      </c>
    </row>
    <row r="2715" spans="1:16" x14ac:dyDescent="0.25">
      <c r="A2715" s="4">
        <v>6095</v>
      </c>
      <c r="B2715" s="4" t="s">
        <v>1931</v>
      </c>
      <c r="C2715" s="3" t="s">
        <v>65</v>
      </c>
      <c r="D2715" s="4" t="s">
        <v>55</v>
      </c>
      <c r="E2715" s="3" t="s">
        <v>22</v>
      </c>
      <c r="F2715" s="4" t="s">
        <v>2453</v>
      </c>
      <c r="G2715" s="3" t="s">
        <v>1940</v>
      </c>
      <c r="H2715" s="5">
        <v>2199.4499999999998</v>
      </c>
      <c r="I2715" s="5">
        <v>2094.71</v>
      </c>
      <c r="J2715" s="6">
        <f t="shared" si="210"/>
        <v>10.473550000000001</v>
      </c>
      <c r="K2715" s="3" t="s">
        <v>1933</v>
      </c>
      <c r="L2715" s="3" t="s">
        <v>1939</v>
      </c>
      <c r="M2715" s="7">
        <f t="shared" si="211"/>
        <v>6.2841300000000002</v>
      </c>
      <c r="N2715" s="7">
        <f t="shared" si="212"/>
        <v>1.5710325000000001</v>
      </c>
      <c r="O2715" s="7">
        <f t="shared" si="213"/>
        <v>2.6183875000000003</v>
      </c>
      <c r="P2715" s="7">
        <f t="shared" si="214"/>
        <v>5.0002148268734059E-2</v>
      </c>
    </row>
    <row r="2716" spans="1:16" x14ac:dyDescent="0.25">
      <c r="A2716" s="4">
        <v>6095</v>
      </c>
      <c r="B2716" s="4" t="s">
        <v>1931</v>
      </c>
      <c r="C2716" s="3" t="s">
        <v>65</v>
      </c>
      <c r="D2716" s="4" t="s">
        <v>55</v>
      </c>
      <c r="E2716" s="3" t="s">
        <v>22</v>
      </c>
      <c r="F2716" s="4" t="s">
        <v>2454</v>
      </c>
      <c r="G2716" s="3" t="s">
        <v>35</v>
      </c>
      <c r="H2716" s="5">
        <v>841.75</v>
      </c>
      <c r="I2716" s="5">
        <v>801.67</v>
      </c>
      <c r="J2716" s="6">
        <f t="shared" si="210"/>
        <v>4.0083500000000001</v>
      </c>
      <c r="K2716" s="3" t="s">
        <v>1933</v>
      </c>
      <c r="L2716" s="3" t="s">
        <v>1939</v>
      </c>
      <c r="M2716" s="7">
        <f t="shared" si="211"/>
        <v>2.4050099999999999</v>
      </c>
      <c r="N2716" s="7">
        <f t="shared" si="212"/>
        <v>0.60125249999999997</v>
      </c>
      <c r="O2716" s="7">
        <f t="shared" si="213"/>
        <v>1.0020875</v>
      </c>
      <c r="P2716" s="7">
        <f t="shared" si="214"/>
        <v>4.999563411378749E-2</v>
      </c>
    </row>
    <row r="2717" spans="1:16" x14ac:dyDescent="0.25">
      <c r="A2717" s="4">
        <v>6095</v>
      </c>
      <c r="B2717" s="4" t="s">
        <v>1931</v>
      </c>
      <c r="C2717" s="3" t="s">
        <v>65</v>
      </c>
      <c r="D2717" s="4" t="s">
        <v>55</v>
      </c>
      <c r="E2717" s="3" t="s">
        <v>22</v>
      </c>
      <c r="F2717" s="4" t="s">
        <v>2455</v>
      </c>
      <c r="G2717" s="3" t="s">
        <v>35</v>
      </c>
      <c r="H2717" s="5">
        <v>3416</v>
      </c>
      <c r="I2717" s="5">
        <v>3085.98</v>
      </c>
      <c r="J2717" s="6">
        <f t="shared" si="210"/>
        <v>15.4299</v>
      </c>
      <c r="K2717" s="3" t="s">
        <v>1933</v>
      </c>
      <c r="L2717" s="3" t="s">
        <v>1939</v>
      </c>
      <c r="M2717" s="7">
        <f t="shared" si="211"/>
        <v>9.2579399999999996</v>
      </c>
      <c r="N2717" s="7">
        <f t="shared" si="212"/>
        <v>2.3144849999999999</v>
      </c>
      <c r="O2717" s="7">
        <f t="shared" si="213"/>
        <v>3.857475</v>
      </c>
      <c r="P2717" s="7">
        <f t="shared" si="214"/>
        <v>0.10694171705584621</v>
      </c>
    </row>
    <row r="2718" spans="1:16" x14ac:dyDescent="0.25">
      <c r="A2718" s="4">
        <v>6095</v>
      </c>
      <c r="B2718" s="4" t="s">
        <v>1931</v>
      </c>
      <c r="C2718" s="3" t="s">
        <v>65</v>
      </c>
      <c r="D2718" s="4" t="s">
        <v>55</v>
      </c>
      <c r="E2718" s="3" t="s">
        <v>22</v>
      </c>
      <c r="F2718" s="4" t="s">
        <v>2456</v>
      </c>
      <c r="G2718" s="3" t="s">
        <v>35</v>
      </c>
      <c r="H2718" s="5">
        <v>447.75</v>
      </c>
      <c r="I2718" s="5">
        <v>426.43</v>
      </c>
      <c r="J2718" s="6">
        <f t="shared" si="210"/>
        <v>2.1321500000000002</v>
      </c>
      <c r="K2718" s="3" t="s">
        <v>1933</v>
      </c>
      <c r="L2718" s="3" t="s">
        <v>1939</v>
      </c>
      <c r="M2718" s="7">
        <f t="shared" si="211"/>
        <v>1.27929</v>
      </c>
      <c r="N2718" s="7">
        <f t="shared" si="212"/>
        <v>0.31982250000000001</v>
      </c>
      <c r="O2718" s="7">
        <f t="shared" si="213"/>
        <v>0.53303750000000005</v>
      </c>
      <c r="P2718" s="7">
        <f t="shared" si="214"/>
        <v>4.9996482423844357E-2</v>
      </c>
    </row>
    <row r="2719" spans="1:16" x14ac:dyDescent="0.25">
      <c r="A2719" s="4">
        <v>6095</v>
      </c>
      <c r="B2719" s="4" t="s">
        <v>1931</v>
      </c>
      <c r="C2719" s="3" t="s">
        <v>65</v>
      </c>
      <c r="D2719" s="4" t="s">
        <v>55</v>
      </c>
      <c r="E2719" s="3" t="s">
        <v>22</v>
      </c>
      <c r="F2719" s="4" t="s">
        <v>2457</v>
      </c>
      <c r="G2719" s="3" t="s">
        <v>1940</v>
      </c>
      <c r="H2719" s="5">
        <v>5344.2</v>
      </c>
      <c r="I2719" s="5">
        <v>4596.5999999999995</v>
      </c>
      <c r="J2719" s="6">
        <f t="shared" si="210"/>
        <v>36.772799999999997</v>
      </c>
      <c r="K2719" s="3" t="s">
        <v>1933</v>
      </c>
      <c r="L2719" s="3" t="s">
        <v>1939</v>
      </c>
      <c r="M2719" s="7">
        <f t="shared" si="211"/>
        <v>22.063679999999998</v>
      </c>
      <c r="N2719" s="7">
        <f t="shared" si="212"/>
        <v>5.5159199999999995</v>
      </c>
      <c r="O2719" s="7">
        <f t="shared" si="213"/>
        <v>9.1931999999999992</v>
      </c>
      <c r="P2719" s="7">
        <f t="shared" si="214"/>
        <v>0.16264195274768323</v>
      </c>
    </row>
    <row r="2720" spans="1:16" x14ac:dyDescent="0.25">
      <c r="A2720" s="4">
        <v>6095</v>
      </c>
      <c r="B2720" s="4" t="s">
        <v>1931</v>
      </c>
      <c r="C2720" s="3" t="s">
        <v>65</v>
      </c>
      <c r="D2720" s="4" t="s">
        <v>55</v>
      </c>
      <c r="E2720" s="3" t="s">
        <v>22</v>
      </c>
      <c r="F2720" s="4" t="s">
        <v>2458</v>
      </c>
      <c r="G2720" s="3" t="s">
        <v>35</v>
      </c>
      <c r="H2720" s="5">
        <v>2789</v>
      </c>
      <c r="I2720" s="5">
        <v>2363.56</v>
      </c>
      <c r="J2720" s="6">
        <f t="shared" si="210"/>
        <v>11.8178</v>
      </c>
      <c r="K2720" s="3" t="s">
        <v>1933</v>
      </c>
      <c r="L2720" s="3" t="s">
        <v>1939</v>
      </c>
      <c r="M2720" s="7">
        <f t="shared" si="211"/>
        <v>7.0906799999999999</v>
      </c>
      <c r="N2720" s="7">
        <f t="shared" si="212"/>
        <v>1.77267</v>
      </c>
      <c r="O2720" s="7">
        <f t="shared" si="213"/>
        <v>2.95445</v>
      </c>
      <c r="P2720" s="7">
        <f t="shared" si="214"/>
        <v>0.17999966152752633</v>
      </c>
    </row>
    <row r="2721" spans="1:16" x14ac:dyDescent="0.25">
      <c r="A2721" s="4">
        <v>6095</v>
      </c>
      <c r="B2721" s="4" t="s">
        <v>1931</v>
      </c>
      <c r="C2721" s="3" t="s">
        <v>65</v>
      </c>
      <c r="D2721" s="4" t="s">
        <v>55</v>
      </c>
      <c r="E2721" s="3" t="s">
        <v>22</v>
      </c>
      <c r="F2721" s="4" t="s">
        <v>2459</v>
      </c>
      <c r="G2721" s="3" t="s">
        <v>35</v>
      </c>
      <c r="H2721" s="5">
        <v>299</v>
      </c>
      <c r="I2721" s="5">
        <v>284.76</v>
      </c>
      <c r="J2721" s="6">
        <f t="shared" si="210"/>
        <v>1.4238</v>
      </c>
      <c r="K2721" s="3" t="s">
        <v>1933</v>
      </c>
      <c r="L2721" s="3" t="s">
        <v>1939</v>
      </c>
      <c r="M2721" s="7">
        <f t="shared" si="211"/>
        <v>0.85427999999999993</v>
      </c>
      <c r="N2721" s="7">
        <f t="shared" si="212"/>
        <v>0.21356999999999998</v>
      </c>
      <c r="O2721" s="7">
        <f t="shared" si="213"/>
        <v>0.35594999999999999</v>
      </c>
      <c r="P2721" s="7">
        <f t="shared" si="214"/>
        <v>5.0007023458350952E-2</v>
      </c>
    </row>
    <row r="2722" spans="1:16" x14ac:dyDescent="0.25">
      <c r="A2722" s="4">
        <v>6095</v>
      </c>
      <c r="B2722" s="4" t="s">
        <v>1931</v>
      </c>
      <c r="C2722" s="3" t="s">
        <v>65</v>
      </c>
      <c r="D2722" s="4" t="s">
        <v>55</v>
      </c>
      <c r="E2722" s="3" t="s">
        <v>22</v>
      </c>
      <c r="F2722" s="4" t="s">
        <v>2460</v>
      </c>
      <c r="G2722" s="3" t="s">
        <v>35</v>
      </c>
      <c r="H2722" s="5">
        <v>1197.5999999999999</v>
      </c>
      <c r="I2722" s="5">
        <v>1140.58</v>
      </c>
      <c r="J2722" s="6">
        <f t="shared" si="210"/>
        <v>5.7028999999999996</v>
      </c>
      <c r="K2722" s="3" t="s">
        <v>1933</v>
      </c>
      <c r="L2722" s="3" t="s">
        <v>1939</v>
      </c>
      <c r="M2722" s="7">
        <f t="shared" si="211"/>
        <v>3.4217399999999998</v>
      </c>
      <c r="N2722" s="7">
        <f t="shared" si="212"/>
        <v>0.85543499999999995</v>
      </c>
      <c r="O2722" s="7">
        <f t="shared" si="213"/>
        <v>1.4257249999999999</v>
      </c>
      <c r="P2722" s="7">
        <f t="shared" si="214"/>
        <v>4.9992109277735786E-2</v>
      </c>
    </row>
    <row r="2723" spans="1:16" x14ac:dyDescent="0.25">
      <c r="A2723" s="4">
        <v>6095</v>
      </c>
      <c r="B2723" s="4" t="s">
        <v>1931</v>
      </c>
      <c r="C2723" s="3" t="s">
        <v>65</v>
      </c>
      <c r="D2723" s="4" t="s">
        <v>55</v>
      </c>
      <c r="E2723" s="3" t="s">
        <v>22</v>
      </c>
      <c r="F2723" s="4" t="s">
        <v>2461</v>
      </c>
      <c r="G2723" s="3" t="s">
        <v>35</v>
      </c>
      <c r="H2723" s="5">
        <v>495</v>
      </c>
      <c r="I2723" s="5">
        <v>419.5</v>
      </c>
      <c r="J2723" s="6">
        <f t="shared" si="210"/>
        <v>2.0975000000000001</v>
      </c>
      <c r="K2723" s="3" t="s">
        <v>1933</v>
      </c>
      <c r="L2723" s="3" t="s">
        <v>1939</v>
      </c>
      <c r="M2723" s="7">
        <f t="shared" si="211"/>
        <v>1.2585</v>
      </c>
      <c r="N2723" s="7">
        <f t="shared" si="212"/>
        <v>0.31462499999999999</v>
      </c>
      <c r="O2723" s="7">
        <f t="shared" si="213"/>
        <v>0.52437500000000004</v>
      </c>
      <c r="P2723" s="7">
        <f t="shared" si="214"/>
        <v>0.17997616209773537</v>
      </c>
    </row>
    <row r="2724" spans="1:16" x14ac:dyDescent="0.25">
      <c r="A2724" s="4">
        <v>6095</v>
      </c>
      <c r="B2724" s="4" t="s">
        <v>1931</v>
      </c>
      <c r="C2724" s="3" t="s">
        <v>65</v>
      </c>
      <c r="D2724" s="4" t="s">
        <v>55</v>
      </c>
      <c r="E2724" s="3" t="s">
        <v>22</v>
      </c>
      <c r="F2724" s="4" t="s">
        <v>2462</v>
      </c>
      <c r="G2724" s="3" t="s">
        <v>35</v>
      </c>
      <c r="H2724" s="5">
        <v>505.75</v>
      </c>
      <c r="I2724" s="5">
        <v>428.61</v>
      </c>
      <c r="J2724" s="6">
        <f t="shared" si="210"/>
        <v>2.1430500000000001</v>
      </c>
      <c r="K2724" s="3" t="s">
        <v>1933</v>
      </c>
      <c r="L2724" s="3" t="s">
        <v>1939</v>
      </c>
      <c r="M2724" s="7">
        <f t="shared" si="211"/>
        <v>1.28583</v>
      </c>
      <c r="N2724" s="7">
        <f t="shared" si="212"/>
        <v>0.32145750000000001</v>
      </c>
      <c r="O2724" s="7">
        <f t="shared" si="213"/>
        <v>0.53576250000000003</v>
      </c>
      <c r="P2724" s="7">
        <f t="shared" si="214"/>
        <v>0.17997713539114812</v>
      </c>
    </row>
    <row r="2725" spans="1:16" x14ac:dyDescent="0.25">
      <c r="A2725" s="4">
        <v>6095</v>
      </c>
      <c r="B2725" s="4" t="s">
        <v>1931</v>
      </c>
      <c r="C2725" s="3" t="s">
        <v>65</v>
      </c>
      <c r="D2725" s="4" t="s">
        <v>55</v>
      </c>
      <c r="E2725" s="3" t="s">
        <v>22</v>
      </c>
      <c r="F2725" s="4" t="s">
        <v>2463</v>
      </c>
      <c r="G2725" s="3" t="s">
        <v>35</v>
      </c>
      <c r="H2725" s="5">
        <v>4891.7</v>
      </c>
      <c r="I2725" s="5">
        <v>4658.76</v>
      </c>
      <c r="J2725" s="6">
        <f t="shared" si="210"/>
        <v>23.293800000000001</v>
      </c>
      <c r="K2725" s="3" t="s">
        <v>1933</v>
      </c>
      <c r="L2725" s="3" t="s">
        <v>1939</v>
      </c>
      <c r="M2725" s="7">
        <f t="shared" si="211"/>
        <v>13.976280000000001</v>
      </c>
      <c r="N2725" s="7">
        <f t="shared" si="212"/>
        <v>3.4940700000000002</v>
      </c>
      <c r="O2725" s="7">
        <f t="shared" si="213"/>
        <v>5.8234500000000002</v>
      </c>
      <c r="P2725" s="7">
        <f t="shared" si="214"/>
        <v>5.0000429298783233E-2</v>
      </c>
    </row>
    <row r="2726" spans="1:16" x14ac:dyDescent="0.25">
      <c r="A2726" s="4">
        <v>6095</v>
      </c>
      <c r="B2726" s="4" t="s">
        <v>1931</v>
      </c>
      <c r="C2726" s="3" t="s">
        <v>65</v>
      </c>
      <c r="D2726" s="4" t="s">
        <v>55</v>
      </c>
      <c r="E2726" s="3" t="s">
        <v>22</v>
      </c>
      <c r="F2726" s="4" t="s">
        <v>2464</v>
      </c>
      <c r="G2726" s="3" t="s">
        <v>35</v>
      </c>
      <c r="H2726" s="5">
        <v>298</v>
      </c>
      <c r="I2726" s="5">
        <v>283.8</v>
      </c>
      <c r="J2726" s="6">
        <f t="shared" si="210"/>
        <v>1.419</v>
      </c>
      <c r="K2726" s="3" t="s">
        <v>1933</v>
      </c>
      <c r="L2726" s="3" t="s">
        <v>1939</v>
      </c>
      <c r="M2726" s="7">
        <f t="shared" si="211"/>
        <v>0.85140000000000005</v>
      </c>
      <c r="N2726" s="7">
        <f t="shared" si="212"/>
        <v>0.21285000000000001</v>
      </c>
      <c r="O2726" s="7">
        <f t="shared" si="213"/>
        <v>0.35475000000000001</v>
      </c>
      <c r="P2726" s="7">
        <f t="shared" si="214"/>
        <v>5.0035236081747758E-2</v>
      </c>
    </row>
    <row r="2727" spans="1:16" x14ac:dyDescent="0.25">
      <c r="A2727" s="4">
        <v>6095</v>
      </c>
      <c r="B2727" s="4" t="s">
        <v>1931</v>
      </c>
      <c r="C2727" s="3" t="s">
        <v>65</v>
      </c>
      <c r="D2727" s="4" t="s">
        <v>55</v>
      </c>
      <c r="E2727" s="3" t="s">
        <v>22</v>
      </c>
      <c r="F2727" s="4" t="s">
        <v>2465</v>
      </c>
      <c r="G2727" s="3" t="s">
        <v>1940</v>
      </c>
      <c r="H2727" s="5">
        <v>170</v>
      </c>
      <c r="I2727" s="5">
        <v>144.06</v>
      </c>
      <c r="J2727" s="6">
        <f t="shared" si="210"/>
        <v>0.72030000000000005</v>
      </c>
      <c r="K2727" s="3" t="s">
        <v>1933</v>
      </c>
      <c r="L2727" s="3" t="s">
        <v>1939</v>
      </c>
      <c r="M2727" s="7">
        <f t="shared" si="211"/>
        <v>0.43218000000000001</v>
      </c>
      <c r="N2727" s="7">
        <f t="shared" si="212"/>
        <v>0.108045</v>
      </c>
      <c r="O2727" s="7">
        <f t="shared" si="213"/>
        <v>0.18007500000000001</v>
      </c>
      <c r="P2727" s="7">
        <f t="shared" si="214"/>
        <v>0.1800638622796058</v>
      </c>
    </row>
    <row r="2728" spans="1:16" x14ac:dyDescent="0.25">
      <c r="A2728" s="4">
        <v>6095</v>
      </c>
      <c r="B2728" s="4" t="s">
        <v>1931</v>
      </c>
      <c r="C2728" s="3" t="s">
        <v>65</v>
      </c>
      <c r="D2728" s="4" t="s">
        <v>55</v>
      </c>
      <c r="E2728" s="3" t="s">
        <v>22</v>
      </c>
      <c r="F2728" s="4" t="s">
        <v>2466</v>
      </c>
      <c r="G2728" s="3" t="s">
        <v>1940</v>
      </c>
      <c r="H2728" s="5">
        <v>2304.4499999999998</v>
      </c>
      <c r="I2728" s="5">
        <v>2194.71</v>
      </c>
      <c r="J2728" s="6">
        <f t="shared" si="210"/>
        <v>10.973550000000001</v>
      </c>
      <c r="K2728" s="3" t="s">
        <v>1933</v>
      </c>
      <c r="L2728" s="3" t="s">
        <v>1939</v>
      </c>
      <c r="M2728" s="7">
        <f t="shared" si="211"/>
        <v>6.5841300000000009</v>
      </c>
      <c r="N2728" s="7">
        <f t="shared" si="212"/>
        <v>1.6460325000000002</v>
      </c>
      <c r="O2728" s="7">
        <f t="shared" si="213"/>
        <v>2.7433875000000003</v>
      </c>
      <c r="P2728" s="7">
        <f t="shared" si="214"/>
        <v>5.0002050384788888E-2</v>
      </c>
    </row>
    <row r="2729" spans="1:16" x14ac:dyDescent="0.25">
      <c r="A2729" s="4">
        <v>6095</v>
      </c>
      <c r="B2729" s="4" t="s">
        <v>1931</v>
      </c>
      <c r="C2729" s="3" t="s">
        <v>65</v>
      </c>
      <c r="D2729" s="4" t="s">
        <v>55</v>
      </c>
      <c r="E2729" s="3" t="s">
        <v>22</v>
      </c>
      <c r="F2729" s="4" t="s">
        <v>2467</v>
      </c>
      <c r="G2729" s="3" t="s">
        <v>1940</v>
      </c>
      <c r="H2729" s="5">
        <v>696.5</v>
      </c>
      <c r="I2729" s="5">
        <v>590.26</v>
      </c>
      <c r="J2729" s="6">
        <f t="shared" si="210"/>
        <v>2.9512999999999998</v>
      </c>
      <c r="K2729" s="3" t="s">
        <v>1933</v>
      </c>
      <c r="L2729" s="3" t="s">
        <v>1939</v>
      </c>
      <c r="M2729" s="7">
        <f t="shared" si="211"/>
        <v>1.7707799999999998</v>
      </c>
      <c r="N2729" s="7">
        <f t="shared" si="212"/>
        <v>0.44269499999999995</v>
      </c>
      <c r="O2729" s="7">
        <f t="shared" si="213"/>
        <v>0.73782499999999995</v>
      </c>
      <c r="P2729" s="7">
        <f t="shared" si="214"/>
        <v>0.17998847965303422</v>
      </c>
    </row>
    <row r="2730" spans="1:16" x14ac:dyDescent="0.25">
      <c r="A2730" s="4">
        <v>6095</v>
      </c>
      <c r="B2730" s="4" t="s">
        <v>1931</v>
      </c>
      <c r="C2730" s="3" t="s">
        <v>65</v>
      </c>
      <c r="D2730" s="4" t="s">
        <v>55</v>
      </c>
      <c r="E2730" s="3" t="s">
        <v>22</v>
      </c>
      <c r="F2730" s="4" t="s">
        <v>2468</v>
      </c>
      <c r="G2730" s="3" t="s">
        <v>1940</v>
      </c>
      <c r="H2730" s="5">
        <v>517.5</v>
      </c>
      <c r="I2730" s="5">
        <v>492.86</v>
      </c>
      <c r="J2730" s="6">
        <f t="shared" si="210"/>
        <v>2.4643000000000002</v>
      </c>
      <c r="K2730" s="3" t="s">
        <v>1933</v>
      </c>
      <c r="L2730" s="3" t="s">
        <v>1939</v>
      </c>
      <c r="M2730" s="7">
        <f t="shared" si="211"/>
        <v>1.47858</v>
      </c>
      <c r="N2730" s="7">
        <f t="shared" si="212"/>
        <v>0.369645</v>
      </c>
      <c r="O2730" s="7">
        <f t="shared" si="213"/>
        <v>0.61607500000000004</v>
      </c>
      <c r="P2730" s="7">
        <f t="shared" si="214"/>
        <v>4.9993913078764773E-2</v>
      </c>
    </row>
    <row r="2731" spans="1:16" x14ac:dyDescent="0.25">
      <c r="A2731" s="4">
        <v>6095</v>
      </c>
      <c r="B2731" s="4" t="s">
        <v>1931</v>
      </c>
      <c r="C2731" s="3" t="s">
        <v>65</v>
      </c>
      <c r="D2731" s="4" t="s">
        <v>55</v>
      </c>
      <c r="E2731" s="3" t="s">
        <v>22</v>
      </c>
      <c r="F2731" s="4" t="s">
        <v>2469</v>
      </c>
      <c r="G2731" s="3" t="s">
        <v>1940</v>
      </c>
      <c r="H2731" s="5">
        <v>14429.6</v>
      </c>
      <c r="I2731" s="5">
        <v>13526.080000000002</v>
      </c>
      <c r="J2731" s="6">
        <f t="shared" si="210"/>
        <v>135.26080000000002</v>
      </c>
      <c r="K2731" s="3" t="s">
        <v>1933</v>
      </c>
      <c r="L2731" s="3" t="s">
        <v>1939</v>
      </c>
      <c r="M2731" s="7">
        <f t="shared" si="211"/>
        <v>81.156480000000002</v>
      </c>
      <c r="N2731" s="7">
        <f t="shared" si="212"/>
        <v>20.28912</v>
      </c>
      <c r="O2731" s="7">
        <f t="shared" si="213"/>
        <v>33.815200000000004</v>
      </c>
      <c r="P2731" s="7">
        <f t="shared" si="214"/>
        <v>6.679836286640306E-2</v>
      </c>
    </row>
    <row r="2732" spans="1:16" x14ac:dyDescent="0.25">
      <c r="A2732" s="4">
        <v>6095</v>
      </c>
      <c r="B2732" s="4" t="s">
        <v>1931</v>
      </c>
      <c r="C2732" s="3" t="s">
        <v>65</v>
      </c>
      <c r="D2732" s="4" t="s">
        <v>55</v>
      </c>
      <c r="E2732" s="3" t="s">
        <v>22</v>
      </c>
      <c r="F2732" s="4" t="s">
        <v>2470</v>
      </c>
      <c r="G2732" s="3" t="s">
        <v>35</v>
      </c>
      <c r="H2732" s="5">
        <v>7943.2999999999993</v>
      </c>
      <c r="I2732" s="5">
        <v>7043.68</v>
      </c>
      <c r="J2732" s="6">
        <f t="shared" si="210"/>
        <v>56.349440000000001</v>
      </c>
      <c r="K2732" s="3" t="s">
        <v>1933</v>
      </c>
      <c r="L2732" s="3" t="s">
        <v>1939</v>
      </c>
      <c r="M2732" s="7">
        <f t="shared" si="211"/>
        <v>33.809663999999998</v>
      </c>
      <c r="N2732" s="7">
        <f t="shared" si="212"/>
        <v>8.4524159999999995</v>
      </c>
      <c r="O2732" s="7">
        <f t="shared" si="213"/>
        <v>14.08736</v>
      </c>
      <c r="P2732" s="7">
        <f t="shared" si="214"/>
        <v>0.12772016900256666</v>
      </c>
    </row>
    <row r="2733" spans="1:16" x14ac:dyDescent="0.25">
      <c r="A2733" s="4">
        <v>6095</v>
      </c>
      <c r="B2733" s="4" t="s">
        <v>1931</v>
      </c>
      <c r="C2733" s="3" t="s">
        <v>65</v>
      </c>
      <c r="D2733" s="4" t="s">
        <v>55</v>
      </c>
      <c r="E2733" s="3" t="s">
        <v>22</v>
      </c>
      <c r="F2733" s="4" t="s">
        <v>2471</v>
      </c>
      <c r="G2733" s="3" t="s">
        <v>35</v>
      </c>
      <c r="H2733" s="5">
        <v>4124.25</v>
      </c>
      <c r="I2733" s="5">
        <v>3927.85</v>
      </c>
      <c r="J2733" s="6">
        <f t="shared" si="210"/>
        <v>19.639250000000001</v>
      </c>
      <c r="K2733" s="3" t="s">
        <v>1933</v>
      </c>
      <c r="L2733" s="3" t="s">
        <v>1939</v>
      </c>
      <c r="M2733" s="7">
        <f t="shared" si="211"/>
        <v>11.78355</v>
      </c>
      <c r="N2733" s="7">
        <f t="shared" si="212"/>
        <v>2.9458875</v>
      </c>
      <c r="O2733" s="7">
        <f t="shared" si="213"/>
        <v>4.9098125000000001</v>
      </c>
      <c r="P2733" s="7">
        <f t="shared" si="214"/>
        <v>5.0001909441552028E-2</v>
      </c>
    </row>
    <row r="2734" spans="1:16" x14ac:dyDescent="0.25">
      <c r="A2734" s="4">
        <v>6095</v>
      </c>
      <c r="B2734" s="4" t="s">
        <v>1931</v>
      </c>
      <c r="C2734" s="3" t="s">
        <v>65</v>
      </c>
      <c r="D2734" s="4" t="s">
        <v>55</v>
      </c>
      <c r="E2734" s="3" t="s">
        <v>22</v>
      </c>
      <c r="F2734" s="4" t="s">
        <v>2472</v>
      </c>
      <c r="G2734" s="3" t="s">
        <v>35</v>
      </c>
      <c r="H2734" s="5">
        <v>531.25</v>
      </c>
      <c r="I2734" s="5">
        <v>505.95</v>
      </c>
      <c r="J2734" s="6">
        <f t="shared" si="210"/>
        <v>2.5297499999999999</v>
      </c>
      <c r="K2734" s="3" t="s">
        <v>1933</v>
      </c>
      <c r="L2734" s="3" t="s">
        <v>1939</v>
      </c>
      <c r="M2734" s="7">
        <f t="shared" si="211"/>
        <v>1.5178499999999999</v>
      </c>
      <c r="N2734" s="7">
        <f t="shared" si="212"/>
        <v>0.37946249999999998</v>
      </c>
      <c r="O2734" s="7">
        <f t="shared" si="213"/>
        <v>0.63243749999999999</v>
      </c>
      <c r="P2734" s="7">
        <f t="shared" si="214"/>
        <v>5.0004941199723207E-2</v>
      </c>
    </row>
    <row r="2735" spans="1:16" x14ac:dyDescent="0.25">
      <c r="A2735" s="4">
        <v>6095</v>
      </c>
      <c r="B2735" s="4" t="s">
        <v>1931</v>
      </c>
      <c r="C2735" s="3" t="s">
        <v>65</v>
      </c>
      <c r="D2735" s="4" t="s">
        <v>55</v>
      </c>
      <c r="E2735" s="3" t="s">
        <v>22</v>
      </c>
      <c r="F2735" s="4" t="s">
        <v>2473</v>
      </c>
      <c r="G2735" s="3" t="s">
        <v>35</v>
      </c>
      <c r="H2735" s="5">
        <v>699</v>
      </c>
      <c r="I2735" s="5">
        <v>592.38</v>
      </c>
      <c r="J2735" s="6">
        <f t="shared" si="210"/>
        <v>2.9619</v>
      </c>
      <c r="K2735" s="3" t="s">
        <v>1933</v>
      </c>
      <c r="L2735" s="3" t="s">
        <v>1939</v>
      </c>
      <c r="M2735" s="7">
        <f t="shared" si="211"/>
        <v>1.7771399999999999</v>
      </c>
      <c r="N2735" s="7">
        <f t="shared" si="212"/>
        <v>0.44428499999999999</v>
      </c>
      <c r="O2735" s="7">
        <f t="shared" si="213"/>
        <v>0.74047499999999999</v>
      </c>
      <c r="P2735" s="7">
        <f t="shared" si="214"/>
        <v>0.17998581991289386</v>
      </c>
    </row>
    <row r="2736" spans="1:16" x14ac:dyDescent="0.25">
      <c r="A2736" s="4">
        <v>6095</v>
      </c>
      <c r="B2736" s="4" t="s">
        <v>1931</v>
      </c>
      <c r="C2736" s="3" t="s">
        <v>65</v>
      </c>
      <c r="D2736" s="4" t="s">
        <v>55</v>
      </c>
      <c r="E2736" s="3" t="s">
        <v>22</v>
      </c>
      <c r="F2736" s="4" t="s">
        <v>2474</v>
      </c>
      <c r="G2736" s="3" t="s">
        <v>35</v>
      </c>
      <c r="H2736" s="5">
        <v>485</v>
      </c>
      <c r="I2736" s="5">
        <v>461.9</v>
      </c>
      <c r="J2736" s="6">
        <f t="shared" si="210"/>
        <v>2.3094999999999999</v>
      </c>
      <c r="K2736" s="3" t="s">
        <v>1933</v>
      </c>
      <c r="L2736" s="3" t="s">
        <v>1939</v>
      </c>
      <c r="M2736" s="7">
        <f t="shared" si="211"/>
        <v>1.3856999999999999</v>
      </c>
      <c r="N2736" s="7">
        <f t="shared" si="212"/>
        <v>0.34642499999999998</v>
      </c>
      <c r="O2736" s="7">
        <f t="shared" si="213"/>
        <v>0.57737499999999997</v>
      </c>
      <c r="P2736" s="7">
        <f t="shared" si="214"/>
        <v>5.0010824853864433E-2</v>
      </c>
    </row>
    <row r="2737" spans="1:16" x14ac:dyDescent="0.25">
      <c r="A2737" s="4">
        <v>6095</v>
      </c>
      <c r="B2737" s="4" t="s">
        <v>1931</v>
      </c>
      <c r="C2737" s="3" t="s">
        <v>65</v>
      </c>
      <c r="D2737" s="4" t="s">
        <v>55</v>
      </c>
      <c r="E2737" s="3" t="s">
        <v>22</v>
      </c>
      <c r="F2737" s="4" t="s">
        <v>2475</v>
      </c>
      <c r="G2737" s="3" t="s">
        <v>35</v>
      </c>
      <c r="H2737" s="5">
        <v>514.5</v>
      </c>
      <c r="I2737" s="5">
        <v>436.02</v>
      </c>
      <c r="J2737" s="6">
        <f t="shared" si="210"/>
        <v>2.1800999999999999</v>
      </c>
      <c r="K2737" s="3" t="s">
        <v>1933</v>
      </c>
      <c r="L2737" s="3" t="s">
        <v>1939</v>
      </c>
      <c r="M2737" s="7">
        <f t="shared" si="211"/>
        <v>1.30806</v>
      </c>
      <c r="N2737" s="7">
        <f t="shared" si="212"/>
        <v>0.327015</v>
      </c>
      <c r="O2737" s="7">
        <f t="shared" si="213"/>
        <v>0.54502499999999998</v>
      </c>
      <c r="P2737" s="7">
        <f t="shared" si="214"/>
        <v>0.17999174349800473</v>
      </c>
    </row>
    <row r="2738" spans="1:16" x14ac:dyDescent="0.25">
      <c r="A2738" s="4">
        <v>6095</v>
      </c>
      <c r="B2738" s="4" t="s">
        <v>1931</v>
      </c>
      <c r="C2738" s="3" t="s">
        <v>65</v>
      </c>
      <c r="D2738" s="4" t="s">
        <v>55</v>
      </c>
      <c r="E2738" s="3" t="s">
        <v>22</v>
      </c>
      <c r="F2738" s="4" t="s">
        <v>2476</v>
      </c>
      <c r="G2738" s="3" t="s">
        <v>35</v>
      </c>
      <c r="H2738" s="5">
        <v>1015.75</v>
      </c>
      <c r="I2738" s="5">
        <v>860.81</v>
      </c>
      <c r="J2738" s="6">
        <f t="shared" si="210"/>
        <v>4.3040500000000002</v>
      </c>
      <c r="K2738" s="3" t="s">
        <v>1933</v>
      </c>
      <c r="L2738" s="3" t="s">
        <v>1939</v>
      </c>
      <c r="M2738" s="7">
        <f t="shared" si="211"/>
        <v>2.58243</v>
      </c>
      <c r="N2738" s="7">
        <f t="shared" si="212"/>
        <v>0.6456075</v>
      </c>
      <c r="O2738" s="7">
        <f t="shared" si="213"/>
        <v>1.0760125</v>
      </c>
      <c r="P2738" s="7">
        <f t="shared" si="214"/>
        <v>0.17999326216005862</v>
      </c>
    </row>
    <row r="2739" spans="1:16" x14ac:dyDescent="0.25">
      <c r="A2739" s="4">
        <v>6095</v>
      </c>
      <c r="B2739" s="4" t="s">
        <v>1931</v>
      </c>
      <c r="C2739" s="3" t="s">
        <v>65</v>
      </c>
      <c r="D2739" s="4" t="s">
        <v>55</v>
      </c>
      <c r="E2739" s="3" t="s">
        <v>22</v>
      </c>
      <c r="F2739" s="4" t="s">
        <v>2477</v>
      </c>
      <c r="G2739" s="3" t="s">
        <v>35</v>
      </c>
      <c r="H2739" s="5">
        <v>8572.9500000000007</v>
      </c>
      <c r="I2739" s="5">
        <v>7515.75</v>
      </c>
      <c r="J2739" s="6">
        <f t="shared" si="210"/>
        <v>60.126000000000005</v>
      </c>
      <c r="K2739" s="3" t="s">
        <v>1933</v>
      </c>
      <c r="L2739" s="3" t="s">
        <v>1939</v>
      </c>
      <c r="M2739" s="7">
        <f t="shared" si="211"/>
        <v>36.075600000000001</v>
      </c>
      <c r="N2739" s="7">
        <f t="shared" si="212"/>
        <v>9.0189000000000004</v>
      </c>
      <c r="O2739" s="7">
        <f t="shared" si="213"/>
        <v>15.031500000000001</v>
      </c>
      <c r="P2739" s="7">
        <f t="shared" si="214"/>
        <v>0.14066460433090522</v>
      </c>
    </row>
    <row r="2740" spans="1:16" x14ac:dyDescent="0.25">
      <c r="A2740" s="4">
        <v>6095</v>
      </c>
      <c r="B2740" s="4" t="s">
        <v>1931</v>
      </c>
      <c r="C2740" s="3" t="s">
        <v>65</v>
      </c>
      <c r="D2740" s="4" t="s">
        <v>55</v>
      </c>
      <c r="E2740" s="3" t="s">
        <v>22</v>
      </c>
      <c r="F2740" s="4" t="s">
        <v>2478</v>
      </c>
      <c r="G2740" s="3" t="s">
        <v>35</v>
      </c>
      <c r="H2740" s="5">
        <v>3395</v>
      </c>
      <c r="I2740" s="5">
        <v>2877.12</v>
      </c>
      <c r="J2740" s="6">
        <f t="shared" si="210"/>
        <v>14.3856</v>
      </c>
      <c r="K2740" s="3" t="s">
        <v>1933</v>
      </c>
      <c r="L2740" s="3" t="s">
        <v>1939</v>
      </c>
      <c r="M2740" s="7">
        <f t="shared" si="211"/>
        <v>8.631359999999999</v>
      </c>
      <c r="N2740" s="7">
        <f t="shared" si="212"/>
        <v>2.1578399999999998</v>
      </c>
      <c r="O2740" s="7">
        <f t="shared" si="213"/>
        <v>3.5964</v>
      </c>
      <c r="P2740" s="7">
        <f t="shared" si="214"/>
        <v>0.17999944388833278</v>
      </c>
    </row>
    <row r="2741" spans="1:16" x14ac:dyDescent="0.25">
      <c r="A2741" s="4">
        <v>6095</v>
      </c>
      <c r="B2741" s="4" t="s">
        <v>1931</v>
      </c>
      <c r="C2741" s="3" t="s">
        <v>65</v>
      </c>
      <c r="D2741" s="4" t="s">
        <v>55</v>
      </c>
      <c r="E2741" s="3" t="s">
        <v>22</v>
      </c>
      <c r="F2741" s="4" t="s">
        <v>2479</v>
      </c>
      <c r="G2741" s="3" t="s">
        <v>1940</v>
      </c>
      <c r="H2741" s="5">
        <v>4124.25</v>
      </c>
      <c r="I2741" s="5">
        <v>3927.85</v>
      </c>
      <c r="J2741" s="6">
        <f t="shared" si="210"/>
        <v>19.639250000000001</v>
      </c>
      <c r="K2741" s="3" t="s">
        <v>1933</v>
      </c>
      <c r="L2741" s="3" t="s">
        <v>1939</v>
      </c>
      <c r="M2741" s="7">
        <f t="shared" si="211"/>
        <v>11.78355</v>
      </c>
      <c r="N2741" s="7">
        <f t="shared" si="212"/>
        <v>2.9458875</v>
      </c>
      <c r="O2741" s="7">
        <f t="shared" si="213"/>
        <v>4.9098125000000001</v>
      </c>
      <c r="P2741" s="7">
        <f t="shared" si="214"/>
        <v>5.0001909441552028E-2</v>
      </c>
    </row>
    <row r="2742" spans="1:16" x14ac:dyDescent="0.25">
      <c r="A2742" s="4">
        <v>6095</v>
      </c>
      <c r="B2742" s="4" t="s">
        <v>1931</v>
      </c>
      <c r="C2742" s="3" t="s">
        <v>65</v>
      </c>
      <c r="D2742" s="4" t="s">
        <v>55</v>
      </c>
      <c r="E2742" s="3" t="s">
        <v>22</v>
      </c>
      <c r="F2742" s="4" t="s">
        <v>2480</v>
      </c>
      <c r="G2742" s="3" t="s">
        <v>35</v>
      </c>
      <c r="H2742" s="5">
        <v>8998</v>
      </c>
      <c r="I2742" s="5">
        <v>8149.84</v>
      </c>
      <c r="J2742" s="6">
        <f t="shared" si="210"/>
        <v>65.198720000000009</v>
      </c>
      <c r="K2742" s="3" t="s">
        <v>1933</v>
      </c>
      <c r="L2742" s="3" t="s">
        <v>1939</v>
      </c>
      <c r="M2742" s="7">
        <f t="shared" si="211"/>
        <v>39.119232000000004</v>
      </c>
      <c r="N2742" s="7">
        <f t="shared" si="212"/>
        <v>9.7798080000000009</v>
      </c>
      <c r="O2742" s="7">
        <f t="shared" si="213"/>
        <v>16.299680000000002</v>
      </c>
      <c r="P2742" s="7">
        <f t="shared" si="214"/>
        <v>0.10407075476328376</v>
      </c>
    </row>
    <row r="2743" spans="1:16" x14ac:dyDescent="0.25">
      <c r="A2743" s="4">
        <v>6095</v>
      </c>
      <c r="B2743" s="4" t="s">
        <v>1931</v>
      </c>
      <c r="C2743" s="3" t="s">
        <v>65</v>
      </c>
      <c r="D2743" s="4" t="s">
        <v>55</v>
      </c>
      <c r="E2743" s="3" t="s">
        <v>22</v>
      </c>
      <c r="F2743" s="4" t="s">
        <v>2481</v>
      </c>
      <c r="G2743" s="3" t="s">
        <v>35</v>
      </c>
      <c r="H2743" s="5">
        <v>784.1</v>
      </c>
      <c r="I2743" s="5">
        <v>690.18</v>
      </c>
      <c r="J2743" s="6">
        <f t="shared" si="210"/>
        <v>3.4508999999999999</v>
      </c>
      <c r="K2743" s="3" t="s">
        <v>1933</v>
      </c>
      <c r="L2743" s="3" t="s">
        <v>1939</v>
      </c>
      <c r="M2743" s="7">
        <f t="shared" si="211"/>
        <v>2.0705399999999998</v>
      </c>
      <c r="N2743" s="7">
        <f t="shared" si="212"/>
        <v>0.51763499999999996</v>
      </c>
      <c r="O2743" s="7">
        <f t="shared" si="213"/>
        <v>0.86272499999999996</v>
      </c>
      <c r="P2743" s="7">
        <f t="shared" si="214"/>
        <v>0.13608044278304221</v>
      </c>
    </row>
    <row r="2744" spans="1:16" x14ac:dyDescent="0.25">
      <c r="A2744" s="4">
        <v>6095</v>
      </c>
      <c r="B2744" s="4" t="s">
        <v>1931</v>
      </c>
      <c r="C2744" s="3" t="s">
        <v>65</v>
      </c>
      <c r="D2744" s="4" t="s">
        <v>55</v>
      </c>
      <c r="E2744" s="3" t="s">
        <v>22</v>
      </c>
      <c r="F2744" s="4" t="s">
        <v>2482</v>
      </c>
      <c r="G2744" s="3" t="s">
        <v>35</v>
      </c>
      <c r="H2744" s="5">
        <v>1368.75</v>
      </c>
      <c r="I2744" s="5">
        <v>1303.57</v>
      </c>
      <c r="J2744" s="6">
        <f t="shared" si="210"/>
        <v>6.5178500000000001</v>
      </c>
      <c r="K2744" s="3" t="s">
        <v>1933</v>
      </c>
      <c r="L2744" s="3" t="s">
        <v>1939</v>
      </c>
      <c r="M2744" s="7">
        <f t="shared" si="211"/>
        <v>3.9107099999999999</v>
      </c>
      <c r="N2744" s="7">
        <f t="shared" si="212"/>
        <v>0.97767749999999998</v>
      </c>
      <c r="O2744" s="7">
        <f t="shared" si="213"/>
        <v>1.6294625</v>
      </c>
      <c r="P2744" s="7">
        <f t="shared" si="214"/>
        <v>5.0001150686192597E-2</v>
      </c>
    </row>
    <row r="2745" spans="1:16" x14ac:dyDescent="0.25">
      <c r="A2745" s="4">
        <v>6095</v>
      </c>
      <c r="B2745" s="4" t="s">
        <v>1931</v>
      </c>
      <c r="C2745" s="3" t="s">
        <v>65</v>
      </c>
      <c r="D2745" s="4" t="s">
        <v>55</v>
      </c>
      <c r="E2745" s="3" t="s">
        <v>22</v>
      </c>
      <c r="F2745" s="4" t="s">
        <v>2483</v>
      </c>
      <c r="G2745" s="3" t="s">
        <v>35</v>
      </c>
      <c r="H2745" s="5">
        <v>1647.25</v>
      </c>
      <c r="I2745" s="5">
        <v>1395.97</v>
      </c>
      <c r="J2745" s="6">
        <f t="shared" si="210"/>
        <v>6.9798499999999999</v>
      </c>
      <c r="K2745" s="3" t="s">
        <v>1933</v>
      </c>
      <c r="L2745" s="3" t="s">
        <v>1939</v>
      </c>
      <c r="M2745" s="7">
        <f t="shared" si="211"/>
        <v>4.1879099999999996</v>
      </c>
      <c r="N2745" s="7">
        <f t="shared" si="212"/>
        <v>1.0469774999999999</v>
      </c>
      <c r="O2745" s="7">
        <f t="shared" si="213"/>
        <v>1.7449625</v>
      </c>
      <c r="P2745" s="7">
        <f t="shared" si="214"/>
        <v>0.18000386827797166</v>
      </c>
    </row>
    <row r="2746" spans="1:16" x14ac:dyDescent="0.25">
      <c r="A2746" s="4">
        <v>6095</v>
      </c>
      <c r="B2746" s="4" t="s">
        <v>1931</v>
      </c>
      <c r="C2746" s="3" t="s">
        <v>65</v>
      </c>
      <c r="D2746" s="4" t="s">
        <v>55</v>
      </c>
      <c r="E2746" s="3" t="s">
        <v>22</v>
      </c>
      <c r="F2746" s="4" t="s">
        <v>2484</v>
      </c>
      <c r="G2746" s="3" t="s">
        <v>35</v>
      </c>
      <c r="H2746" s="5">
        <v>225</v>
      </c>
      <c r="I2746" s="5">
        <v>214.28</v>
      </c>
      <c r="J2746" s="6">
        <f t="shared" si="210"/>
        <v>1.0714000000000001</v>
      </c>
      <c r="K2746" s="3" t="s">
        <v>1933</v>
      </c>
      <c r="L2746" s="3" t="s">
        <v>1939</v>
      </c>
      <c r="M2746" s="7">
        <f t="shared" si="211"/>
        <v>0.64284000000000008</v>
      </c>
      <c r="N2746" s="7">
        <f t="shared" si="212"/>
        <v>0.16071000000000002</v>
      </c>
      <c r="O2746" s="7">
        <f t="shared" si="213"/>
        <v>0.26785000000000003</v>
      </c>
      <c r="P2746" s="7">
        <f t="shared" si="214"/>
        <v>5.0028000746686674E-2</v>
      </c>
    </row>
    <row r="2747" spans="1:16" x14ac:dyDescent="0.25">
      <c r="A2747" s="4">
        <v>6095</v>
      </c>
      <c r="B2747" s="4" t="s">
        <v>1931</v>
      </c>
      <c r="C2747" s="3" t="s">
        <v>65</v>
      </c>
      <c r="D2747" s="4" t="s">
        <v>55</v>
      </c>
      <c r="E2747" s="3" t="s">
        <v>22</v>
      </c>
      <c r="F2747" s="4" t="s">
        <v>2485</v>
      </c>
      <c r="G2747" s="3" t="s">
        <v>35</v>
      </c>
      <c r="H2747" s="5">
        <v>214.2</v>
      </c>
      <c r="I2747" s="5">
        <v>204</v>
      </c>
      <c r="J2747" s="6">
        <f t="shared" si="210"/>
        <v>1.02</v>
      </c>
      <c r="K2747" s="3" t="s">
        <v>1933</v>
      </c>
      <c r="L2747" s="3" t="s">
        <v>1939</v>
      </c>
      <c r="M2747" s="7">
        <f t="shared" si="211"/>
        <v>0.61199999999999999</v>
      </c>
      <c r="N2747" s="7">
        <f t="shared" si="212"/>
        <v>0.153</v>
      </c>
      <c r="O2747" s="7">
        <f t="shared" si="213"/>
        <v>0.255</v>
      </c>
      <c r="P2747" s="7">
        <f t="shared" si="214"/>
        <v>5.0000000000000044E-2</v>
      </c>
    </row>
    <row r="2748" spans="1:16" x14ac:dyDescent="0.25">
      <c r="A2748" s="4">
        <v>6095</v>
      </c>
      <c r="B2748" s="4" t="s">
        <v>1931</v>
      </c>
      <c r="C2748" s="3" t="s">
        <v>65</v>
      </c>
      <c r="D2748" s="4" t="s">
        <v>55</v>
      </c>
      <c r="E2748" s="3" t="s">
        <v>22</v>
      </c>
      <c r="F2748" s="4" t="s">
        <v>2486</v>
      </c>
      <c r="G2748" s="3" t="s">
        <v>35</v>
      </c>
      <c r="H2748" s="5">
        <v>115</v>
      </c>
      <c r="I2748" s="5">
        <v>109.52</v>
      </c>
      <c r="J2748" s="6">
        <f t="shared" si="210"/>
        <v>0.54759999999999998</v>
      </c>
      <c r="K2748" s="3" t="s">
        <v>1933</v>
      </c>
      <c r="L2748" s="3" t="s">
        <v>1939</v>
      </c>
      <c r="M2748" s="7">
        <f t="shared" si="211"/>
        <v>0.32855999999999996</v>
      </c>
      <c r="N2748" s="7">
        <f t="shared" si="212"/>
        <v>8.2139999999999991E-2</v>
      </c>
      <c r="O2748" s="7">
        <f t="shared" si="213"/>
        <v>0.13689999999999999</v>
      </c>
      <c r="P2748" s="7">
        <f t="shared" si="214"/>
        <v>5.0036523009496126E-2</v>
      </c>
    </row>
    <row r="2749" spans="1:16" x14ac:dyDescent="0.25">
      <c r="A2749" s="4">
        <v>6095</v>
      </c>
      <c r="B2749" s="4" t="s">
        <v>1931</v>
      </c>
      <c r="C2749" s="3" t="s">
        <v>65</v>
      </c>
      <c r="D2749" s="4" t="s">
        <v>55</v>
      </c>
      <c r="E2749" s="3" t="s">
        <v>22</v>
      </c>
      <c r="F2749" s="4" t="s">
        <v>2487</v>
      </c>
      <c r="G2749" s="3" t="s">
        <v>35</v>
      </c>
      <c r="H2749" s="5">
        <v>135</v>
      </c>
      <c r="I2749" s="5">
        <v>114.4</v>
      </c>
      <c r="J2749" s="6">
        <f t="shared" si="210"/>
        <v>0.57200000000000006</v>
      </c>
      <c r="K2749" s="3" t="s">
        <v>1933</v>
      </c>
      <c r="L2749" s="3" t="s">
        <v>1939</v>
      </c>
      <c r="M2749" s="7">
        <f t="shared" si="211"/>
        <v>0.34320000000000001</v>
      </c>
      <c r="N2749" s="7">
        <f t="shared" si="212"/>
        <v>8.5800000000000001E-2</v>
      </c>
      <c r="O2749" s="7">
        <f t="shared" si="213"/>
        <v>0.14300000000000002</v>
      </c>
      <c r="P2749" s="7">
        <f t="shared" si="214"/>
        <v>0.18006993006993</v>
      </c>
    </row>
    <row r="2750" spans="1:16" x14ac:dyDescent="0.25">
      <c r="A2750" s="4">
        <v>6095</v>
      </c>
      <c r="B2750" s="4" t="s">
        <v>1931</v>
      </c>
      <c r="C2750" s="3" t="s">
        <v>65</v>
      </c>
      <c r="D2750" s="4" t="s">
        <v>55</v>
      </c>
      <c r="E2750" s="3" t="s">
        <v>22</v>
      </c>
      <c r="F2750" s="4" t="s">
        <v>2488</v>
      </c>
      <c r="G2750" s="3" t="s">
        <v>35</v>
      </c>
      <c r="H2750" s="5">
        <v>4694.45</v>
      </c>
      <c r="I2750" s="5">
        <v>4209.1100000000006</v>
      </c>
      <c r="J2750" s="6">
        <f t="shared" si="210"/>
        <v>21.045550000000002</v>
      </c>
      <c r="K2750" s="3" t="s">
        <v>1933</v>
      </c>
      <c r="L2750" s="3" t="s">
        <v>1939</v>
      </c>
      <c r="M2750" s="7">
        <f t="shared" si="211"/>
        <v>12.627330000000001</v>
      </c>
      <c r="N2750" s="7">
        <f t="shared" si="212"/>
        <v>3.1568325000000002</v>
      </c>
      <c r="O2750" s="7">
        <f t="shared" si="213"/>
        <v>5.2613875000000005</v>
      </c>
      <c r="P2750" s="7">
        <f t="shared" si="214"/>
        <v>0.11530703640437023</v>
      </c>
    </row>
    <row r="2751" spans="1:16" x14ac:dyDescent="0.25">
      <c r="A2751" s="4">
        <v>6095</v>
      </c>
      <c r="B2751" s="4" t="s">
        <v>1931</v>
      </c>
      <c r="C2751" s="3" t="s">
        <v>65</v>
      </c>
      <c r="D2751" s="4" t="s">
        <v>55</v>
      </c>
      <c r="E2751" s="3" t="s">
        <v>22</v>
      </c>
      <c r="F2751" s="4" t="s">
        <v>2489</v>
      </c>
      <c r="G2751" s="3" t="s">
        <v>35</v>
      </c>
      <c r="H2751" s="5">
        <v>369</v>
      </c>
      <c r="I2751" s="5">
        <v>312.7</v>
      </c>
      <c r="J2751" s="6">
        <f t="shared" si="210"/>
        <v>1.5634999999999999</v>
      </c>
      <c r="K2751" s="3" t="s">
        <v>1933</v>
      </c>
      <c r="L2751" s="3" t="s">
        <v>1939</v>
      </c>
      <c r="M2751" s="7">
        <f t="shared" si="211"/>
        <v>0.93809999999999993</v>
      </c>
      <c r="N2751" s="7">
        <f t="shared" si="212"/>
        <v>0.23452499999999998</v>
      </c>
      <c r="O2751" s="7">
        <f t="shared" si="213"/>
        <v>0.39087499999999997</v>
      </c>
      <c r="P2751" s="7">
        <f t="shared" si="214"/>
        <v>0.18004477134633845</v>
      </c>
    </row>
    <row r="2752" spans="1:16" x14ac:dyDescent="0.25">
      <c r="A2752" s="4">
        <v>6095</v>
      </c>
      <c r="B2752" s="4" t="s">
        <v>1931</v>
      </c>
      <c r="C2752" s="3" t="s">
        <v>65</v>
      </c>
      <c r="D2752" s="4" t="s">
        <v>55</v>
      </c>
      <c r="E2752" s="3" t="s">
        <v>22</v>
      </c>
      <c r="F2752" s="4" t="s">
        <v>2490</v>
      </c>
      <c r="G2752" s="3" t="s">
        <v>35</v>
      </c>
      <c r="H2752" s="5">
        <v>5131</v>
      </c>
      <c r="I2752" s="5">
        <v>4509.16</v>
      </c>
      <c r="J2752" s="6">
        <f t="shared" si="210"/>
        <v>36.073279999999997</v>
      </c>
      <c r="K2752" s="3" t="s">
        <v>1933</v>
      </c>
      <c r="L2752" s="3" t="s">
        <v>1939</v>
      </c>
      <c r="M2752" s="7">
        <f t="shared" si="211"/>
        <v>21.643967999999997</v>
      </c>
      <c r="N2752" s="7">
        <f t="shared" si="212"/>
        <v>5.4109919999999994</v>
      </c>
      <c r="O2752" s="7">
        <f t="shared" si="213"/>
        <v>9.0183199999999992</v>
      </c>
      <c r="P2752" s="7">
        <f t="shared" si="214"/>
        <v>0.13790595144106677</v>
      </c>
    </row>
    <row r="2753" spans="1:16" x14ac:dyDescent="0.25">
      <c r="A2753" s="4">
        <v>6095</v>
      </c>
      <c r="B2753" s="4" t="s">
        <v>1931</v>
      </c>
      <c r="C2753" s="3" t="s">
        <v>65</v>
      </c>
      <c r="D2753" s="4" t="s">
        <v>55</v>
      </c>
      <c r="E2753" s="3" t="s">
        <v>22</v>
      </c>
      <c r="F2753" s="4" t="s">
        <v>2491</v>
      </c>
      <c r="G2753" s="3" t="s">
        <v>35</v>
      </c>
      <c r="H2753" s="5">
        <v>99</v>
      </c>
      <c r="I2753" s="5">
        <v>94.28</v>
      </c>
      <c r="J2753" s="6">
        <f t="shared" si="210"/>
        <v>0.47140000000000004</v>
      </c>
      <c r="K2753" s="3" t="s">
        <v>1933</v>
      </c>
      <c r="L2753" s="3" t="s">
        <v>1939</v>
      </c>
      <c r="M2753" s="7">
        <f t="shared" si="211"/>
        <v>0.28284000000000004</v>
      </c>
      <c r="N2753" s="7">
        <f t="shared" si="212"/>
        <v>7.0710000000000009E-2</v>
      </c>
      <c r="O2753" s="7">
        <f t="shared" si="213"/>
        <v>0.11785000000000001</v>
      </c>
      <c r="P2753" s="7">
        <f t="shared" si="214"/>
        <v>5.0063640220619376E-2</v>
      </c>
    </row>
    <row r="2754" spans="1:16" x14ac:dyDescent="0.25">
      <c r="A2754" s="4">
        <v>6095</v>
      </c>
      <c r="B2754" s="4" t="s">
        <v>1931</v>
      </c>
      <c r="C2754" s="3" t="s">
        <v>65</v>
      </c>
      <c r="D2754" s="4" t="s">
        <v>56</v>
      </c>
      <c r="E2754" s="3" t="s">
        <v>22</v>
      </c>
      <c r="F2754" s="4" t="s">
        <v>2492</v>
      </c>
      <c r="G2754" s="3" t="s">
        <v>35</v>
      </c>
      <c r="H2754" s="5">
        <v>10847.2</v>
      </c>
      <c r="I2754" s="5">
        <v>10189.099999999999</v>
      </c>
      <c r="J2754" s="6">
        <f t="shared" ref="J2754:J2817" si="215">IF($E2754=$E$2,IF(H2754&lt;$W$3,0,IF(H2754&lt;=$W$4,I2754*0.2%,IF(H2754&lt;=$W$5,I2754*0.6%,I2754*1%))),IF($E2754=$E$15,IF(H2754&lt;=$W$7,I2754*0.5%,IF(H2754&lt;=$W$8,I2754*0.8%,I2754*1%)),""))</f>
        <v>101.89099999999999</v>
      </c>
      <c r="K2754" s="3" t="s">
        <v>1933</v>
      </c>
      <c r="L2754" s="3" t="s">
        <v>1939</v>
      </c>
      <c r="M2754" s="7">
        <f t="shared" ref="M2754:M2817" si="216">IF($L2754="-",$J2754*0.7,$J2754*0.6)</f>
        <v>61.134599999999992</v>
      </c>
      <c r="N2754" s="7">
        <f t="shared" ref="N2754:N2817" si="217">IF($L2754="-",$J2754*0.3,$J2754*0.15)</f>
        <v>15.283649999999998</v>
      </c>
      <c r="O2754" s="7">
        <f t="shared" ref="O2754:O2817" si="218">IF($L2754="-",0,$J2754*0.25)</f>
        <v>25.472749999999998</v>
      </c>
      <c r="P2754" s="7">
        <f t="shared" si="214"/>
        <v>6.4588629025134958E-2</v>
      </c>
    </row>
    <row r="2755" spans="1:16" x14ac:dyDescent="0.25">
      <c r="A2755" s="4">
        <v>6095</v>
      </c>
      <c r="B2755" s="4" t="s">
        <v>1931</v>
      </c>
      <c r="C2755" s="3" t="s">
        <v>65</v>
      </c>
      <c r="D2755" s="4" t="s">
        <v>56</v>
      </c>
      <c r="E2755" s="3" t="s">
        <v>22</v>
      </c>
      <c r="F2755" s="4" t="s">
        <v>2493</v>
      </c>
      <c r="G2755" s="3" t="s">
        <v>35</v>
      </c>
      <c r="H2755" s="5">
        <v>3456.25</v>
      </c>
      <c r="I2755" s="5">
        <v>3222.6099999999997</v>
      </c>
      <c r="J2755" s="6">
        <f t="shared" si="215"/>
        <v>16.113049999999998</v>
      </c>
      <c r="K2755" s="3" t="s">
        <v>1933</v>
      </c>
      <c r="L2755" s="3" t="s">
        <v>1939</v>
      </c>
      <c r="M2755" s="7">
        <f t="shared" si="216"/>
        <v>9.6678299999999986</v>
      </c>
      <c r="N2755" s="7">
        <f t="shared" si="217"/>
        <v>2.4169574999999996</v>
      </c>
      <c r="O2755" s="7">
        <f t="shared" si="218"/>
        <v>4.0282624999999994</v>
      </c>
      <c r="P2755" s="7">
        <f t="shared" ref="P2755:P2818" si="219">H2755/I2755-1</f>
        <v>7.250024048829995E-2</v>
      </c>
    </row>
    <row r="2756" spans="1:16" x14ac:dyDescent="0.25">
      <c r="A2756" s="4">
        <v>6095</v>
      </c>
      <c r="B2756" s="4" t="s">
        <v>1931</v>
      </c>
      <c r="C2756" s="3" t="s">
        <v>65</v>
      </c>
      <c r="D2756" s="4" t="s">
        <v>56</v>
      </c>
      <c r="E2756" s="3" t="s">
        <v>22</v>
      </c>
      <c r="F2756" s="4" t="s">
        <v>2494</v>
      </c>
      <c r="G2756" s="3" t="s">
        <v>35</v>
      </c>
      <c r="H2756" s="5">
        <v>269.10000000000002</v>
      </c>
      <c r="I2756" s="5">
        <v>228.06</v>
      </c>
      <c r="J2756" s="6">
        <f t="shared" si="215"/>
        <v>1.1403000000000001</v>
      </c>
      <c r="K2756" s="3" t="s">
        <v>1933</v>
      </c>
      <c r="L2756" s="3" t="s">
        <v>1939</v>
      </c>
      <c r="M2756" s="7">
        <f t="shared" si="216"/>
        <v>0.68418000000000001</v>
      </c>
      <c r="N2756" s="7">
        <f t="shared" si="217"/>
        <v>0.171045</v>
      </c>
      <c r="O2756" s="7">
        <f t="shared" si="218"/>
        <v>0.28507500000000002</v>
      </c>
      <c r="P2756" s="7">
        <f t="shared" si="219"/>
        <v>0.17995264404104194</v>
      </c>
    </row>
    <row r="2757" spans="1:16" x14ac:dyDescent="0.25">
      <c r="A2757" s="4">
        <v>6095</v>
      </c>
      <c r="B2757" s="4" t="s">
        <v>1931</v>
      </c>
      <c r="C2757" s="3" t="s">
        <v>65</v>
      </c>
      <c r="D2757" s="4" t="s">
        <v>56</v>
      </c>
      <c r="E2757" s="3" t="s">
        <v>22</v>
      </c>
      <c r="F2757" s="4" t="s">
        <v>2495</v>
      </c>
      <c r="G2757" s="3" t="s">
        <v>1940</v>
      </c>
      <c r="H2757" s="5">
        <v>962.05</v>
      </c>
      <c r="I2757" s="5">
        <v>916.23</v>
      </c>
      <c r="J2757" s="6">
        <f t="shared" si="215"/>
        <v>4.5811500000000001</v>
      </c>
      <c r="K2757" s="3" t="s">
        <v>1933</v>
      </c>
      <c r="L2757" s="3" t="s">
        <v>1939</v>
      </c>
      <c r="M2757" s="7">
        <f t="shared" si="216"/>
        <v>2.7486899999999999</v>
      </c>
      <c r="N2757" s="7">
        <f t="shared" si="217"/>
        <v>0.68717249999999996</v>
      </c>
      <c r="O2757" s="7">
        <f t="shared" si="218"/>
        <v>1.1452875</v>
      </c>
      <c r="P2757" s="7">
        <f t="shared" si="219"/>
        <v>5.0009277146567888E-2</v>
      </c>
    </row>
    <row r="2758" spans="1:16" x14ac:dyDescent="0.25">
      <c r="A2758" s="4">
        <v>6095</v>
      </c>
      <c r="B2758" s="4" t="s">
        <v>1931</v>
      </c>
      <c r="C2758" s="3" t="s">
        <v>65</v>
      </c>
      <c r="D2758" s="4" t="s">
        <v>56</v>
      </c>
      <c r="E2758" s="3" t="s">
        <v>22</v>
      </c>
      <c r="F2758" s="4" t="s">
        <v>2496</v>
      </c>
      <c r="G2758" s="3" t="s">
        <v>35</v>
      </c>
      <c r="H2758" s="5">
        <v>1052.0999999999999</v>
      </c>
      <c r="I2758" s="5">
        <v>891.62</v>
      </c>
      <c r="J2758" s="6">
        <f t="shared" si="215"/>
        <v>4.4581</v>
      </c>
      <c r="K2758" s="3" t="s">
        <v>1933</v>
      </c>
      <c r="L2758" s="3" t="s">
        <v>1939</v>
      </c>
      <c r="M2758" s="7">
        <f t="shared" si="216"/>
        <v>2.6748599999999998</v>
      </c>
      <c r="N2758" s="7">
        <f t="shared" si="217"/>
        <v>0.66871499999999995</v>
      </c>
      <c r="O2758" s="7">
        <f t="shared" si="218"/>
        <v>1.114525</v>
      </c>
      <c r="P2758" s="7">
        <f t="shared" si="219"/>
        <v>0.17998698997330687</v>
      </c>
    </row>
    <row r="2759" spans="1:16" x14ac:dyDescent="0.25">
      <c r="A2759" s="4">
        <v>6095</v>
      </c>
      <c r="B2759" s="4" t="s">
        <v>1931</v>
      </c>
      <c r="C2759" s="3" t="s">
        <v>65</v>
      </c>
      <c r="D2759" s="4" t="s">
        <v>56</v>
      </c>
      <c r="E2759" s="3" t="s">
        <v>22</v>
      </c>
      <c r="F2759" s="4" t="s">
        <v>2497</v>
      </c>
      <c r="G2759" s="3" t="s">
        <v>35</v>
      </c>
      <c r="H2759" s="5">
        <v>8511.3499999999985</v>
      </c>
      <c r="I2759" s="5">
        <v>7997.05</v>
      </c>
      <c r="J2759" s="6">
        <f t="shared" si="215"/>
        <v>63.976400000000005</v>
      </c>
      <c r="K2759" s="3" t="s">
        <v>1933</v>
      </c>
      <c r="L2759" s="3" t="s">
        <v>1939</v>
      </c>
      <c r="M2759" s="7">
        <f t="shared" si="216"/>
        <v>38.385840000000002</v>
      </c>
      <c r="N2759" s="7">
        <f t="shared" si="217"/>
        <v>9.5964600000000004</v>
      </c>
      <c r="O2759" s="7">
        <f t="shared" si="218"/>
        <v>15.994100000000001</v>
      </c>
      <c r="P2759" s="7">
        <f t="shared" si="219"/>
        <v>6.431121476044277E-2</v>
      </c>
    </row>
    <row r="2760" spans="1:16" x14ac:dyDescent="0.25">
      <c r="A2760" s="4">
        <v>6095</v>
      </c>
      <c r="B2760" s="4" t="s">
        <v>1931</v>
      </c>
      <c r="C2760" s="3" t="s">
        <v>65</v>
      </c>
      <c r="D2760" s="4" t="s">
        <v>56</v>
      </c>
      <c r="E2760" s="3" t="s">
        <v>22</v>
      </c>
      <c r="F2760" s="4" t="s">
        <v>2498</v>
      </c>
      <c r="G2760" s="3" t="s">
        <v>35</v>
      </c>
      <c r="H2760" s="5">
        <v>2097</v>
      </c>
      <c r="I2760" s="5">
        <v>1997.16</v>
      </c>
      <c r="J2760" s="6">
        <f t="shared" si="215"/>
        <v>9.9858000000000011</v>
      </c>
      <c r="K2760" s="3" t="s">
        <v>1933</v>
      </c>
      <c r="L2760" s="3" t="s">
        <v>1939</v>
      </c>
      <c r="M2760" s="7">
        <f t="shared" si="216"/>
        <v>5.9914800000000001</v>
      </c>
      <c r="N2760" s="7">
        <f t="shared" si="217"/>
        <v>1.49787</v>
      </c>
      <c r="O2760" s="7">
        <f t="shared" si="218"/>
        <v>2.4964500000000003</v>
      </c>
      <c r="P2760" s="7">
        <f t="shared" si="219"/>
        <v>4.9990987201826487E-2</v>
      </c>
    </row>
    <row r="2761" spans="1:16" x14ac:dyDescent="0.25">
      <c r="A2761" s="4">
        <v>6095</v>
      </c>
      <c r="B2761" s="4" t="s">
        <v>1931</v>
      </c>
      <c r="C2761" s="3" t="s">
        <v>65</v>
      </c>
      <c r="D2761" s="4" t="s">
        <v>56</v>
      </c>
      <c r="E2761" s="3" t="s">
        <v>22</v>
      </c>
      <c r="F2761" s="4" t="s">
        <v>2499</v>
      </c>
      <c r="G2761" s="3" t="s">
        <v>35</v>
      </c>
      <c r="H2761" s="5">
        <v>1099</v>
      </c>
      <c r="I2761" s="5">
        <v>931.36</v>
      </c>
      <c r="J2761" s="6">
        <f t="shared" si="215"/>
        <v>4.6568000000000005</v>
      </c>
      <c r="K2761" s="3" t="s">
        <v>1933</v>
      </c>
      <c r="L2761" s="3" t="s">
        <v>1939</v>
      </c>
      <c r="M2761" s="7">
        <f t="shared" si="216"/>
        <v>2.7940800000000001</v>
      </c>
      <c r="N2761" s="7">
        <f t="shared" si="217"/>
        <v>0.69852000000000003</v>
      </c>
      <c r="O2761" s="7">
        <f t="shared" si="218"/>
        <v>1.1642000000000001</v>
      </c>
      <c r="P2761" s="7">
        <f t="shared" si="219"/>
        <v>0.17999484624634943</v>
      </c>
    </row>
    <row r="2762" spans="1:16" x14ac:dyDescent="0.25">
      <c r="A2762" s="4">
        <v>6095</v>
      </c>
      <c r="B2762" s="4" t="s">
        <v>1931</v>
      </c>
      <c r="C2762" s="3" t="s">
        <v>65</v>
      </c>
      <c r="D2762" s="4" t="s">
        <v>56</v>
      </c>
      <c r="E2762" s="3" t="s">
        <v>22</v>
      </c>
      <c r="F2762" s="4" t="s">
        <v>2500</v>
      </c>
      <c r="G2762" s="3" t="s">
        <v>35</v>
      </c>
      <c r="H2762" s="5">
        <v>1539.3</v>
      </c>
      <c r="I2762" s="5">
        <v>1304.5</v>
      </c>
      <c r="J2762" s="6">
        <f t="shared" si="215"/>
        <v>6.5225</v>
      </c>
      <c r="K2762" s="3" t="s">
        <v>1933</v>
      </c>
      <c r="L2762" s="3" t="s">
        <v>1939</v>
      </c>
      <c r="M2762" s="7">
        <f t="shared" si="216"/>
        <v>3.9135</v>
      </c>
      <c r="N2762" s="7">
        <f t="shared" si="217"/>
        <v>0.97837499999999999</v>
      </c>
      <c r="O2762" s="7">
        <f t="shared" si="218"/>
        <v>1.630625</v>
      </c>
      <c r="P2762" s="7">
        <f t="shared" si="219"/>
        <v>0.17999233422767347</v>
      </c>
    </row>
    <row r="2763" spans="1:16" x14ac:dyDescent="0.25">
      <c r="A2763" s="4">
        <v>6095</v>
      </c>
      <c r="B2763" s="4" t="s">
        <v>1931</v>
      </c>
      <c r="C2763" s="3" t="s">
        <v>65</v>
      </c>
      <c r="D2763" s="4" t="s">
        <v>56</v>
      </c>
      <c r="E2763" s="3" t="s">
        <v>22</v>
      </c>
      <c r="F2763" s="4" t="s">
        <v>2501</v>
      </c>
      <c r="G2763" s="3" t="s">
        <v>35</v>
      </c>
      <c r="H2763" s="5">
        <v>446.4</v>
      </c>
      <c r="I2763" s="5">
        <v>425.14</v>
      </c>
      <c r="J2763" s="6">
        <f t="shared" si="215"/>
        <v>2.1257000000000001</v>
      </c>
      <c r="K2763" s="3" t="s">
        <v>1933</v>
      </c>
      <c r="L2763" s="3" t="s">
        <v>1939</v>
      </c>
      <c r="M2763" s="7">
        <f t="shared" si="216"/>
        <v>1.27542</v>
      </c>
      <c r="N2763" s="7">
        <f t="shared" si="217"/>
        <v>0.318855</v>
      </c>
      <c r="O2763" s="7">
        <f t="shared" si="218"/>
        <v>0.53142500000000004</v>
      </c>
      <c r="P2763" s="7">
        <f t="shared" si="219"/>
        <v>5.0007056499035585E-2</v>
      </c>
    </row>
    <row r="2764" spans="1:16" x14ac:dyDescent="0.25">
      <c r="A2764" s="4">
        <v>6095</v>
      </c>
      <c r="B2764" s="4" t="s">
        <v>1931</v>
      </c>
      <c r="C2764" s="3" t="s">
        <v>65</v>
      </c>
      <c r="D2764" s="4" t="s">
        <v>56</v>
      </c>
      <c r="E2764" s="3" t="s">
        <v>22</v>
      </c>
      <c r="F2764" s="4" t="s">
        <v>2502</v>
      </c>
      <c r="G2764" s="3" t="s">
        <v>35</v>
      </c>
      <c r="H2764" s="5">
        <v>629.29999999999995</v>
      </c>
      <c r="I2764" s="5">
        <v>533.29999999999995</v>
      </c>
      <c r="J2764" s="6">
        <f t="shared" si="215"/>
        <v>2.6664999999999996</v>
      </c>
      <c r="K2764" s="3" t="s">
        <v>1933</v>
      </c>
      <c r="L2764" s="3" t="s">
        <v>1939</v>
      </c>
      <c r="M2764" s="7">
        <f t="shared" si="216"/>
        <v>1.5998999999999997</v>
      </c>
      <c r="N2764" s="7">
        <f t="shared" si="217"/>
        <v>0.39997499999999991</v>
      </c>
      <c r="O2764" s="7">
        <f t="shared" si="218"/>
        <v>0.66662499999999991</v>
      </c>
      <c r="P2764" s="7">
        <f t="shared" si="219"/>
        <v>0.18001125070316903</v>
      </c>
    </row>
    <row r="2765" spans="1:16" x14ac:dyDescent="0.25">
      <c r="A2765" s="4">
        <v>6095</v>
      </c>
      <c r="B2765" s="4" t="s">
        <v>1931</v>
      </c>
      <c r="C2765" s="3" t="s">
        <v>65</v>
      </c>
      <c r="D2765" s="4" t="s">
        <v>56</v>
      </c>
      <c r="E2765" s="3" t="s">
        <v>22</v>
      </c>
      <c r="F2765" s="4" t="s">
        <v>2503</v>
      </c>
      <c r="G2765" s="3" t="s">
        <v>1940</v>
      </c>
      <c r="H2765" s="5">
        <v>1632.1999999999998</v>
      </c>
      <c r="I2765" s="5">
        <v>1554.4999999999998</v>
      </c>
      <c r="J2765" s="6">
        <f t="shared" si="215"/>
        <v>7.7724999999999991</v>
      </c>
      <c r="K2765" s="3" t="s">
        <v>1933</v>
      </c>
      <c r="L2765" s="3" t="s">
        <v>1939</v>
      </c>
      <c r="M2765" s="7">
        <f t="shared" si="216"/>
        <v>4.6634999999999991</v>
      </c>
      <c r="N2765" s="7">
        <f t="shared" si="217"/>
        <v>1.1658749999999998</v>
      </c>
      <c r="O2765" s="7">
        <f t="shared" si="218"/>
        <v>1.9431249999999998</v>
      </c>
      <c r="P2765" s="7">
        <f t="shared" si="219"/>
        <v>4.9983917658411148E-2</v>
      </c>
    </row>
    <row r="2766" spans="1:16" x14ac:dyDescent="0.25">
      <c r="A2766" s="4">
        <v>6095</v>
      </c>
      <c r="B2766" s="4" t="s">
        <v>1931</v>
      </c>
      <c r="C2766" s="3" t="s">
        <v>65</v>
      </c>
      <c r="D2766" s="4" t="s">
        <v>56</v>
      </c>
      <c r="E2766" s="3" t="s">
        <v>22</v>
      </c>
      <c r="F2766" s="4" t="s">
        <v>2504</v>
      </c>
      <c r="G2766" s="3" t="s">
        <v>1940</v>
      </c>
      <c r="H2766" s="5">
        <v>598</v>
      </c>
      <c r="I2766" s="5">
        <v>569.52</v>
      </c>
      <c r="J2766" s="6">
        <f t="shared" si="215"/>
        <v>2.8475999999999999</v>
      </c>
      <c r="K2766" s="3" t="s">
        <v>1933</v>
      </c>
      <c r="L2766" s="3" t="s">
        <v>1939</v>
      </c>
      <c r="M2766" s="7">
        <f t="shared" si="216"/>
        <v>1.7085599999999999</v>
      </c>
      <c r="N2766" s="7">
        <f t="shared" si="217"/>
        <v>0.42713999999999996</v>
      </c>
      <c r="O2766" s="7">
        <f t="shared" si="218"/>
        <v>0.71189999999999998</v>
      </c>
      <c r="P2766" s="7">
        <f t="shared" si="219"/>
        <v>5.0007023458350952E-2</v>
      </c>
    </row>
    <row r="2767" spans="1:16" x14ac:dyDescent="0.25">
      <c r="A2767" s="4">
        <v>6095</v>
      </c>
      <c r="B2767" s="4" t="s">
        <v>1931</v>
      </c>
      <c r="C2767" s="3" t="s">
        <v>65</v>
      </c>
      <c r="D2767" s="4" t="s">
        <v>56</v>
      </c>
      <c r="E2767" s="3" t="s">
        <v>22</v>
      </c>
      <c r="F2767" s="4" t="s">
        <v>2505</v>
      </c>
      <c r="G2767" s="3" t="s">
        <v>1940</v>
      </c>
      <c r="H2767" s="5">
        <v>1613.5</v>
      </c>
      <c r="I2767" s="5">
        <v>1458.08</v>
      </c>
      <c r="J2767" s="6">
        <f t="shared" si="215"/>
        <v>7.2904</v>
      </c>
      <c r="K2767" s="3" t="s">
        <v>1933</v>
      </c>
      <c r="L2767" s="3" t="s">
        <v>1939</v>
      </c>
      <c r="M2767" s="7">
        <f t="shared" si="216"/>
        <v>4.3742399999999995</v>
      </c>
      <c r="N2767" s="7">
        <f t="shared" si="217"/>
        <v>1.0935599999999999</v>
      </c>
      <c r="O2767" s="7">
        <f t="shared" si="218"/>
        <v>1.8226</v>
      </c>
      <c r="P2767" s="7">
        <f t="shared" si="219"/>
        <v>0.10659223087896419</v>
      </c>
    </row>
    <row r="2768" spans="1:16" x14ac:dyDescent="0.25">
      <c r="A2768" s="4">
        <v>6095</v>
      </c>
      <c r="B2768" s="4" t="s">
        <v>1931</v>
      </c>
      <c r="C2768" s="3" t="s">
        <v>65</v>
      </c>
      <c r="D2768" s="4" t="s">
        <v>56</v>
      </c>
      <c r="E2768" s="3" t="s">
        <v>22</v>
      </c>
      <c r="F2768" s="4" t="s">
        <v>2506</v>
      </c>
      <c r="G2768" s="3" t="s">
        <v>35</v>
      </c>
      <c r="H2768" s="5">
        <v>4397</v>
      </c>
      <c r="I2768" s="5">
        <v>4187.62</v>
      </c>
      <c r="J2768" s="6">
        <f t="shared" si="215"/>
        <v>20.938099999999999</v>
      </c>
      <c r="K2768" s="3" t="s">
        <v>1933</v>
      </c>
      <c r="L2768" s="3" t="s">
        <v>1939</v>
      </c>
      <c r="M2768" s="7">
        <f t="shared" si="216"/>
        <v>12.562859999999999</v>
      </c>
      <c r="N2768" s="7">
        <f t="shared" si="217"/>
        <v>3.1407149999999997</v>
      </c>
      <c r="O2768" s="7">
        <f t="shared" si="218"/>
        <v>5.2345249999999997</v>
      </c>
      <c r="P2768" s="7">
        <f t="shared" si="219"/>
        <v>4.9999761200873127E-2</v>
      </c>
    </row>
    <row r="2769" spans="1:16" x14ac:dyDescent="0.25">
      <c r="A2769" s="4">
        <v>6095</v>
      </c>
      <c r="B2769" s="4" t="s">
        <v>1931</v>
      </c>
      <c r="C2769" s="3" t="s">
        <v>65</v>
      </c>
      <c r="D2769" s="4" t="s">
        <v>56</v>
      </c>
      <c r="E2769" s="3" t="s">
        <v>22</v>
      </c>
      <c r="F2769" s="4" t="s">
        <v>2507</v>
      </c>
      <c r="G2769" s="3" t="s">
        <v>1940</v>
      </c>
      <c r="H2769" s="5">
        <v>4885.5</v>
      </c>
      <c r="I2769" s="5">
        <v>4465.12</v>
      </c>
      <c r="J2769" s="6">
        <f t="shared" si="215"/>
        <v>22.325600000000001</v>
      </c>
      <c r="K2769" s="3" t="s">
        <v>1933</v>
      </c>
      <c r="L2769" s="3" t="s">
        <v>1939</v>
      </c>
      <c r="M2769" s="7">
        <f t="shared" si="216"/>
        <v>13.39536</v>
      </c>
      <c r="N2769" s="7">
        <f t="shared" si="217"/>
        <v>3.34884</v>
      </c>
      <c r="O2769" s="7">
        <f t="shared" si="218"/>
        <v>5.5814000000000004</v>
      </c>
      <c r="P2769" s="7">
        <f t="shared" si="219"/>
        <v>9.4147525710395197E-2</v>
      </c>
    </row>
    <row r="2770" spans="1:16" x14ac:dyDescent="0.25">
      <c r="A2770" s="4">
        <v>6095</v>
      </c>
      <c r="B2770" s="4" t="s">
        <v>1931</v>
      </c>
      <c r="C2770" s="3" t="s">
        <v>65</v>
      </c>
      <c r="D2770" s="4" t="s">
        <v>56</v>
      </c>
      <c r="E2770" s="3" t="s">
        <v>22</v>
      </c>
      <c r="F2770" s="4" t="s">
        <v>2508</v>
      </c>
      <c r="G2770" s="3" t="s">
        <v>1940</v>
      </c>
      <c r="H2770" s="5">
        <v>8011.5</v>
      </c>
      <c r="I2770" s="5">
        <v>7324.4</v>
      </c>
      <c r="J2770" s="6">
        <f t="shared" si="215"/>
        <v>58.595199999999998</v>
      </c>
      <c r="K2770" s="3" t="s">
        <v>1933</v>
      </c>
      <c r="L2770" s="3" t="s">
        <v>1939</v>
      </c>
      <c r="M2770" s="7">
        <f t="shared" si="216"/>
        <v>35.157119999999999</v>
      </c>
      <c r="N2770" s="7">
        <f t="shared" si="217"/>
        <v>8.7892799999999998</v>
      </c>
      <c r="O2770" s="7">
        <f t="shared" si="218"/>
        <v>14.6488</v>
      </c>
      <c r="P2770" s="7">
        <f t="shared" si="219"/>
        <v>9.3809731855169165E-2</v>
      </c>
    </row>
    <row r="2771" spans="1:16" x14ac:dyDescent="0.25">
      <c r="A2771" s="4">
        <v>6095</v>
      </c>
      <c r="B2771" s="4" t="s">
        <v>1931</v>
      </c>
      <c r="C2771" s="3" t="s">
        <v>65</v>
      </c>
      <c r="D2771" s="4" t="s">
        <v>56</v>
      </c>
      <c r="E2771" s="3" t="s">
        <v>22</v>
      </c>
      <c r="F2771" s="4" t="s">
        <v>2509</v>
      </c>
      <c r="G2771" s="3" t="s">
        <v>35</v>
      </c>
      <c r="H2771" s="5">
        <v>5495</v>
      </c>
      <c r="I2771" s="5">
        <v>4656.78</v>
      </c>
      <c r="J2771" s="6">
        <f t="shared" si="215"/>
        <v>37.254239999999996</v>
      </c>
      <c r="K2771" s="3" t="s">
        <v>1933</v>
      </c>
      <c r="L2771" s="3" t="s">
        <v>1939</v>
      </c>
      <c r="M2771" s="7">
        <f t="shared" si="216"/>
        <v>22.352543999999998</v>
      </c>
      <c r="N2771" s="7">
        <f t="shared" si="217"/>
        <v>5.5881359999999995</v>
      </c>
      <c r="O2771" s="7">
        <f t="shared" si="218"/>
        <v>9.313559999999999</v>
      </c>
      <c r="P2771" s="7">
        <f t="shared" si="219"/>
        <v>0.17999991410373695</v>
      </c>
    </row>
    <row r="2772" spans="1:16" x14ac:dyDescent="0.25">
      <c r="A2772" s="4">
        <v>6095</v>
      </c>
      <c r="B2772" s="4" t="s">
        <v>1931</v>
      </c>
      <c r="C2772" s="3" t="s">
        <v>65</v>
      </c>
      <c r="D2772" s="4" t="s">
        <v>57</v>
      </c>
      <c r="E2772" s="3" t="s">
        <v>18</v>
      </c>
      <c r="F2772" s="4" t="s">
        <v>2510</v>
      </c>
      <c r="G2772" s="3" t="s">
        <v>35</v>
      </c>
      <c r="H2772" s="5">
        <v>800</v>
      </c>
      <c r="I2772" s="5">
        <v>677.96</v>
      </c>
      <c r="J2772" s="6">
        <f t="shared" si="215"/>
        <v>0</v>
      </c>
      <c r="K2772" s="3" t="s">
        <v>1933</v>
      </c>
      <c r="L2772" s="3" t="s">
        <v>1934</v>
      </c>
      <c r="M2772" s="7">
        <f t="shared" si="216"/>
        <v>0</v>
      </c>
      <c r="N2772" s="7">
        <f t="shared" si="217"/>
        <v>0</v>
      </c>
      <c r="O2772" s="7">
        <f t="shared" si="218"/>
        <v>0</v>
      </c>
      <c r="P2772" s="7">
        <f t="shared" si="219"/>
        <v>0.18001062009558089</v>
      </c>
    </row>
    <row r="2773" spans="1:16" x14ac:dyDescent="0.25">
      <c r="A2773" s="4">
        <v>6095</v>
      </c>
      <c r="B2773" s="4" t="s">
        <v>1931</v>
      </c>
      <c r="C2773" s="3" t="s">
        <v>65</v>
      </c>
      <c r="D2773" s="4" t="s">
        <v>57</v>
      </c>
      <c r="E2773" s="3" t="s">
        <v>18</v>
      </c>
      <c r="F2773" s="4" t="s">
        <v>2511</v>
      </c>
      <c r="G2773" s="3" t="s">
        <v>1937</v>
      </c>
      <c r="H2773" s="5">
        <v>8900</v>
      </c>
      <c r="I2773" s="5">
        <v>7542.38</v>
      </c>
      <c r="J2773" s="6">
        <f t="shared" si="215"/>
        <v>0</v>
      </c>
      <c r="K2773" s="3" t="s">
        <v>1933</v>
      </c>
      <c r="L2773" s="3" t="s">
        <v>1934</v>
      </c>
      <c r="M2773" s="7">
        <f t="shared" si="216"/>
        <v>0</v>
      </c>
      <c r="N2773" s="7">
        <f t="shared" si="217"/>
        <v>0</v>
      </c>
      <c r="O2773" s="7">
        <f t="shared" si="218"/>
        <v>0</v>
      </c>
      <c r="P2773" s="7">
        <f t="shared" si="219"/>
        <v>0.17999888629318606</v>
      </c>
    </row>
    <row r="2774" spans="1:16" x14ac:dyDescent="0.25">
      <c r="A2774" s="4">
        <v>6095</v>
      </c>
      <c r="B2774" s="4" t="s">
        <v>1931</v>
      </c>
      <c r="C2774" s="3" t="s">
        <v>65</v>
      </c>
      <c r="D2774" s="4" t="s">
        <v>57</v>
      </c>
      <c r="E2774" s="3" t="s">
        <v>22</v>
      </c>
      <c r="F2774" s="4" t="s">
        <v>2512</v>
      </c>
      <c r="G2774" s="3" t="s">
        <v>35</v>
      </c>
      <c r="H2774" s="5">
        <v>1071</v>
      </c>
      <c r="I2774" s="5">
        <v>1020</v>
      </c>
      <c r="J2774" s="6">
        <f t="shared" si="215"/>
        <v>5.1000000000000005</v>
      </c>
      <c r="K2774" s="3" t="s">
        <v>1933</v>
      </c>
      <c r="L2774" s="3" t="s">
        <v>1939</v>
      </c>
      <c r="M2774" s="7">
        <f t="shared" si="216"/>
        <v>3.06</v>
      </c>
      <c r="N2774" s="7">
        <f t="shared" si="217"/>
        <v>0.76500000000000001</v>
      </c>
      <c r="O2774" s="7">
        <f t="shared" si="218"/>
        <v>1.2750000000000001</v>
      </c>
      <c r="P2774" s="7">
        <f t="shared" si="219"/>
        <v>5.0000000000000044E-2</v>
      </c>
    </row>
    <row r="2775" spans="1:16" x14ac:dyDescent="0.25">
      <c r="A2775" s="4">
        <v>6095</v>
      </c>
      <c r="B2775" s="4" t="s">
        <v>1931</v>
      </c>
      <c r="C2775" s="3" t="s">
        <v>65</v>
      </c>
      <c r="D2775" s="4" t="s">
        <v>57</v>
      </c>
      <c r="E2775" s="3" t="s">
        <v>22</v>
      </c>
      <c r="F2775" s="4" t="s">
        <v>2513</v>
      </c>
      <c r="G2775" s="3" t="s">
        <v>35</v>
      </c>
      <c r="H2775" s="5">
        <v>957.6</v>
      </c>
      <c r="I2775" s="5">
        <v>811.52</v>
      </c>
      <c r="J2775" s="6">
        <f t="shared" si="215"/>
        <v>4.0575999999999999</v>
      </c>
      <c r="K2775" s="3" t="s">
        <v>1933</v>
      </c>
      <c r="L2775" s="3" t="s">
        <v>1939</v>
      </c>
      <c r="M2775" s="7">
        <f t="shared" si="216"/>
        <v>2.4345599999999998</v>
      </c>
      <c r="N2775" s="7">
        <f t="shared" si="217"/>
        <v>0.60863999999999996</v>
      </c>
      <c r="O2775" s="7">
        <f t="shared" si="218"/>
        <v>1.0144</v>
      </c>
      <c r="P2775" s="7">
        <f t="shared" si="219"/>
        <v>0.18000788643533139</v>
      </c>
    </row>
    <row r="2776" spans="1:16" x14ac:dyDescent="0.25">
      <c r="A2776" s="4">
        <v>6095</v>
      </c>
      <c r="B2776" s="4" t="s">
        <v>1931</v>
      </c>
      <c r="C2776" s="3" t="s">
        <v>65</v>
      </c>
      <c r="D2776" s="4" t="s">
        <v>57</v>
      </c>
      <c r="E2776" s="3" t="s">
        <v>22</v>
      </c>
      <c r="F2776" s="4" t="s">
        <v>2514</v>
      </c>
      <c r="G2776" s="3" t="s">
        <v>35</v>
      </c>
      <c r="H2776" s="5">
        <v>358</v>
      </c>
      <c r="I2776" s="5">
        <v>340.96</v>
      </c>
      <c r="J2776" s="6">
        <f t="shared" si="215"/>
        <v>1.7047999999999999</v>
      </c>
      <c r="K2776" s="3" t="s">
        <v>1933</v>
      </c>
      <c r="L2776" s="3" t="s">
        <v>1939</v>
      </c>
      <c r="M2776" s="7">
        <f t="shared" si="216"/>
        <v>1.0228799999999998</v>
      </c>
      <c r="N2776" s="7">
        <f t="shared" si="217"/>
        <v>0.25571999999999995</v>
      </c>
      <c r="O2776" s="7">
        <f t="shared" si="218"/>
        <v>0.42619999999999997</v>
      </c>
      <c r="P2776" s="7">
        <f t="shared" si="219"/>
        <v>4.997653683716563E-2</v>
      </c>
    </row>
    <row r="2777" spans="1:16" x14ac:dyDescent="0.25">
      <c r="A2777" s="4">
        <v>6095</v>
      </c>
      <c r="B2777" s="4" t="s">
        <v>1931</v>
      </c>
      <c r="C2777" s="3" t="s">
        <v>65</v>
      </c>
      <c r="D2777" s="4" t="s">
        <v>57</v>
      </c>
      <c r="E2777" s="3" t="s">
        <v>22</v>
      </c>
      <c r="F2777" s="4" t="s">
        <v>2515</v>
      </c>
      <c r="G2777" s="3" t="s">
        <v>35</v>
      </c>
      <c r="H2777" s="5">
        <v>1932.25</v>
      </c>
      <c r="I2777" s="5">
        <v>1684.6100000000001</v>
      </c>
      <c r="J2777" s="6">
        <f t="shared" si="215"/>
        <v>8.4230499999999999</v>
      </c>
      <c r="K2777" s="3" t="s">
        <v>1933</v>
      </c>
      <c r="L2777" s="3" t="s">
        <v>1939</v>
      </c>
      <c r="M2777" s="7">
        <f t="shared" si="216"/>
        <v>5.0538299999999996</v>
      </c>
      <c r="N2777" s="7">
        <f t="shared" si="217"/>
        <v>1.2634574999999999</v>
      </c>
      <c r="O2777" s="7">
        <f t="shared" si="218"/>
        <v>2.1057625</v>
      </c>
      <c r="P2777" s="7">
        <f t="shared" si="219"/>
        <v>0.14700138310944366</v>
      </c>
    </row>
    <row r="2778" spans="1:16" x14ac:dyDescent="0.25">
      <c r="A2778" s="4">
        <v>6095</v>
      </c>
      <c r="B2778" s="4" t="s">
        <v>1931</v>
      </c>
      <c r="C2778" s="3" t="s">
        <v>65</v>
      </c>
      <c r="D2778" s="4" t="s">
        <v>57</v>
      </c>
      <c r="E2778" s="3" t="s">
        <v>22</v>
      </c>
      <c r="F2778" s="4" t="s">
        <v>2516</v>
      </c>
      <c r="G2778" s="3" t="s">
        <v>35</v>
      </c>
      <c r="H2778" s="5">
        <v>584.1</v>
      </c>
      <c r="I2778" s="5">
        <v>495</v>
      </c>
      <c r="J2778" s="6">
        <f t="shared" si="215"/>
        <v>2.4750000000000001</v>
      </c>
      <c r="K2778" s="3" t="s">
        <v>1933</v>
      </c>
      <c r="L2778" s="3" t="s">
        <v>1939</v>
      </c>
      <c r="M2778" s="7">
        <f t="shared" si="216"/>
        <v>1.4850000000000001</v>
      </c>
      <c r="N2778" s="7">
        <f t="shared" si="217"/>
        <v>0.37125000000000002</v>
      </c>
      <c r="O2778" s="7">
        <f t="shared" si="218"/>
        <v>0.61875000000000002</v>
      </c>
      <c r="P2778" s="7">
        <f t="shared" si="219"/>
        <v>0.17999999999999994</v>
      </c>
    </row>
    <row r="2779" spans="1:16" x14ac:dyDescent="0.25">
      <c r="A2779" s="4">
        <v>6095</v>
      </c>
      <c r="B2779" s="4" t="s">
        <v>1931</v>
      </c>
      <c r="C2779" s="3" t="s">
        <v>65</v>
      </c>
      <c r="D2779" s="4" t="s">
        <v>57</v>
      </c>
      <c r="E2779" s="3" t="s">
        <v>22</v>
      </c>
      <c r="F2779" s="4" t="s">
        <v>2517</v>
      </c>
      <c r="G2779" s="3" t="s">
        <v>35</v>
      </c>
      <c r="H2779" s="5">
        <v>3409.6000000000004</v>
      </c>
      <c r="I2779" s="5">
        <v>3247.2200000000003</v>
      </c>
      <c r="J2779" s="6">
        <f t="shared" si="215"/>
        <v>16.2361</v>
      </c>
      <c r="K2779" s="3" t="s">
        <v>1933</v>
      </c>
      <c r="L2779" s="3" t="s">
        <v>1939</v>
      </c>
      <c r="M2779" s="7">
        <f t="shared" si="216"/>
        <v>9.7416599999999995</v>
      </c>
      <c r="N2779" s="7">
        <f t="shared" si="217"/>
        <v>2.4354149999999999</v>
      </c>
      <c r="O2779" s="7">
        <f t="shared" si="218"/>
        <v>4.0590250000000001</v>
      </c>
      <c r="P2779" s="7">
        <f t="shared" si="219"/>
        <v>5.0005851158837489E-2</v>
      </c>
    </row>
    <row r="2780" spans="1:16" x14ac:dyDescent="0.25">
      <c r="A2780" s="4">
        <v>6095</v>
      </c>
      <c r="B2780" s="4" t="s">
        <v>1931</v>
      </c>
      <c r="C2780" s="3" t="s">
        <v>65</v>
      </c>
      <c r="D2780" s="4" t="s">
        <v>57</v>
      </c>
      <c r="E2780" s="3" t="s">
        <v>22</v>
      </c>
      <c r="F2780" s="4" t="s">
        <v>2518</v>
      </c>
      <c r="G2780" s="3" t="s">
        <v>35</v>
      </c>
      <c r="H2780" s="5">
        <v>539.1</v>
      </c>
      <c r="I2780" s="5">
        <v>513.41999999999996</v>
      </c>
      <c r="J2780" s="6">
        <f t="shared" si="215"/>
        <v>2.5670999999999999</v>
      </c>
      <c r="K2780" s="3" t="s">
        <v>1933</v>
      </c>
      <c r="L2780" s="3" t="s">
        <v>1939</v>
      </c>
      <c r="M2780" s="7">
        <f t="shared" si="216"/>
        <v>1.54026</v>
      </c>
      <c r="N2780" s="7">
        <f t="shared" si="217"/>
        <v>0.38506499999999999</v>
      </c>
      <c r="O2780" s="7">
        <f t="shared" si="218"/>
        <v>0.64177499999999998</v>
      </c>
      <c r="P2780" s="7">
        <f t="shared" si="219"/>
        <v>5.0017529508005198E-2</v>
      </c>
    </row>
    <row r="2781" spans="1:16" x14ac:dyDescent="0.25">
      <c r="A2781" s="4">
        <v>6095</v>
      </c>
      <c r="B2781" s="4" t="s">
        <v>1931</v>
      </c>
      <c r="C2781" s="3" t="s">
        <v>65</v>
      </c>
      <c r="D2781" s="4" t="s">
        <v>57</v>
      </c>
      <c r="E2781" s="3" t="s">
        <v>22</v>
      </c>
      <c r="F2781" s="4" t="s">
        <v>2519</v>
      </c>
      <c r="G2781" s="3" t="s">
        <v>35</v>
      </c>
      <c r="H2781" s="5">
        <v>832.25</v>
      </c>
      <c r="I2781" s="5">
        <v>771.73</v>
      </c>
      <c r="J2781" s="6">
        <f t="shared" si="215"/>
        <v>3.8586500000000004</v>
      </c>
      <c r="K2781" s="3" t="s">
        <v>1933</v>
      </c>
      <c r="L2781" s="3" t="s">
        <v>1939</v>
      </c>
      <c r="M2781" s="7">
        <f t="shared" si="216"/>
        <v>2.3151900000000003</v>
      </c>
      <c r="N2781" s="7">
        <f t="shared" si="217"/>
        <v>0.57879750000000008</v>
      </c>
      <c r="O2781" s="7">
        <f t="shared" si="218"/>
        <v>0.96466250000000009</v>
      </c>
      <c r="P2781" s="7">
        <f t="shared" si="219"/>
        <v>7.8421209490365795E-2</v>
      </c>
    </row>
    <row r="2782" spans="1:16" x14ac:dyDescent="0.25">
      <c r="A2782" s="4">
        <v>6095</v>
      </c>
      <c r="B2782" s="4" t="s">
        <v>1931</v>
      </c>
      <c r="C2782" s="3" t="s">
        <v>65</v>
      </c>
      <c r="D2782" s="4" t="s">
        <v>57</v>
      </c>
      <c r="E2782" s="3" t="s">
        <v>22</v>
      </c>
      <c r="F2782" s="4" t="s">
        <v>2520</v>
      </c>
      <c r="G2782" s="3" t="s">
        <v>35</v>
      </c>
      <c r="H2782" s="5">
        <v>2468.35</v>
      </c>
      <c r="I2782" s="5">
        <v>2350.81</v>
      </c>
      <c r="J2782" s="6">
        <f t="shared" si="215"/>
        <v>11.754049999999999</v>
      </c>
      <c r="K2782" s="3" t="s">
        <v>1933</v>
      </c>
      <c r="L2782" s="3" t="s">
        <v>1939</v>
      </c>
      <c r="M2782" s="7">
        <f t="shared" si="216"/>
        <v>7.0524299999999993</v>
      </c>
      <c r="N2782" s="7">
        <f t="shared" si="217"/>
        <v>1.7631074999999998</v>
      </c>
      <c r="O2782" s="7">
        <f t="shared" si="218"/>
        <v>2.9385124999999999</v>
      </c>
      <c r="P2782" s="7">
        <f t="shared" si="219"/>
        <v>4.999978730735366E-2</v>
      </c>
    </row>
    <row r="2783" spans="1:16" x14ac:dyDescent="0.25">
      <c r="A2783" s="4">
        <v>6095</v>
      </c>
      <c r="B2783" s="4" t="s">
        <v>1931</v>
      </c>
      <c r="C2783" s="3" t="s">
        <v>65</v>
      </c>
      <c r="D2783" s="4" t="s">
        <v>57</v>
      </c>
      <c r="E2783" s="3" t="s">
        <v>22</v>
      </c>
      <c r="F2783" s="4" t="s">
        <v>2521</v>
      </c>
      <c r="G2783" s="3" t="s">
        <v>35</v>
      </c>
      <c r="H2783" s="5">
        <v>1184.75</v>
      </c>
      <c r="I2783" s="5">
        <v>1004.03</v>
      </c>
      <c r="J2783" s="6">
        <f t="shared" si="215"/>
        <v>5.0201500000000001</v>
      </c>
      <c r="K2783" s="3" t="s">
        <v>1933</v>
      </c>
      <c r="L2783" s="3" t="s">
        <v>1939</v>
      </c>
      <c r="M2783" s="7">
        <f t="shared" si="216"/>
        <v>3.0120900000000002</v>
      </c>
      <c r="N2783" s="7">
        <f t="shared" si="217"/>
        <v>0.75302250000000004</v>
      </c>
      <c r="O2783" s="7">
        <f t="shared" si="218"/>
        <v>1.2550375</v>
      </c>
      <c r="P2783" s="7">
        <f t="shared" si="219"/>
        <v>0.17999462167465108</v>
      </c>
    </row>
    <row r="2784" spans="1:16" x14ac:dyDescent="0.25">
      <c r="A2784" s="4">
        <v>6095</v>
      </c>
      <c r="B2784" s="4" t="s">
        <v>1931</v>
      </c>
      <c r="C2784" s="3" t="s">
        <v>65</v>
      </c>
      <c r="D2784" s="4" t="s">
        <v>57</v>
      </c>
      <c r="E2784" s="3" t="s">
        <v>22</v>
      </c>
      <c r="F2784" s="4" t="s">
        <v>2522</v>
      </c>
      <c r="G2784" s="3" t="s">
        <v>35</v>
      </c>
      <c r="H2784" s="5">
        <v>22852.25</v>
      </c>
      <c r="I2784" s="5">
        <v>21764.07</v>
      </c>
      <c r="J2784" s="6">
        <f t="shared" si="215"/>
        <v>217.64070000000001</v>
      </c>
      <c r="K2784" s="3" t="s">
        <v>1933</v>
      </c>
      <c r="L2784" s="3" t="s">
        <v>1939</v>
      </c>
      <c r="M2784" s="7">
        <f t="shared" si="216"/>
        <v>130.58441999999999</v>
      </c>
      <c r="N2784" s="7">
        <f t="shared" si="217"/>
        <v>32.646104999999999</v>
      </c>
      <c r="O2784" s="7">
        <f t="shared" si="218"/>
        <v>54.410175000000002</v>
      </c>
      <c r="P2784" s="7">
        <f t="shared" si="219"/>
        <v>4.9998920238723654E-2</v>
      </c>
    </row>
    <row r="2785" spans="1:16" x14ac:dyDescent="0.25">
      <c r="A2785" s="4">
        <v>6095</v>
      </c>
      <c r="B2785" s="4" t="s">
        <v>1931</v>
      </c>
      <c r="C2785" s="3" t="s">
        <v>65</v>
      </c>
      <c r="D2785" s="4" t="s">
        <v>57</v>
      </c>
      <c r="E2785" s="3" t="s">
        <v>22</v>
      </c>
      <c r="F2785" s="4" t="s">
        <v>2523</v>
      </c>
      <c r="G2785" s="3" t="s">
        <v>35</v>
      </c>
      <c r="H2785" s="5">
        <v>698.6</v>
      </c>
      <c r="I2785" s="5">
        <v>592.04</v>
      </c>
      <c r="J2785" s="6">
        <f t="shared" si="215"/>
        <v>2.9601999999999999</v>
      </c>
      <c r="K2785" s="3" t="s">
        <v>1933</v>
      </c>
      <c r="L2785" s="3" t="s">
        <v>1939</v>
      </c>
      <c r="M2785" s="7">
        <f t="shared" si="216"/>
        <v>1.7761199999999999</v>
      </c>
      <c r="N2785" s="7">
        <f t="shared" si="217"/>
        <v>0.44402999999999998</v>
      </c>
      <c r="O2785" s="7">
        <f t="shared" si="218"/>
        <v>0.74004999999999999</v>
      </c>
      <c r="P2785" s="7">
        <f t="shared" si="219"/>
        <v>0.17998783865955015</v>
      </c>
    </row>
    <row r="2786" spans="1:16" x14ac:dyDescent="0.25">
      <c r="A2786" s="4">
        <v>6095</v>
      </c>
      <c r="B2786" s="4" t="s">
        <v>1931</v>
      </c>
      <c r="C2786" s="3" t="s">
        <v>65</v>
      </c>
      <c r="D2786" s="4" t="s">
        <v>57</v>
      </c>
      <c r="E2786" s="3" t="s">
        <v>22</v>
      </c>
      <c r="F2786" s="4" t="s">
        <v>2524</v>
      </c>
      <c r="G2786" s="3" t="s">
        <v>35</v>
      </c>
      <c r="H2786" s="5">
        <v>1096.5</v>
      </c>
      <c r="I2786" s="5">
        <v>960.46</v>
      </c>
      <c r="J2786" s="6">
        <f t="shared" si="215"/>
        <v>4.8023000000000007</v>
      </c>
      <c r="K2786" s="3" t="s">
        <v>1933</v>
      </c>
      <c r="L2786" s="3" t="s">
        <v>1939</v>
      </c>
      <c r="M2786" s="7">
        <f t="shared" si="216"/>
        <v>2.8813800000000005</v>
      </c>
      <c r="N2786" s="7">
        <f t="shared" si="217"/>
        <v>0.72034500000000012</v>
      </c>
      <c r="O2786" s="7">
        <f t="shared" si="218"/>
        <v>1.2005750000000002</v>
      </c>
      <c r="P2786" s="7">
        <f t="shared" si="219"/>
        <v>0.14164046394436003</v>
      </c>
    </row>
    <row r="2787" spans="1:16" x14ac:dyDescent="0.25">
      <c r="A2787" s="4">
        <v>6095</v>
      </c>
      <c r="B2787" s="4" t="s">
        <v>1931</v>
      </c>
      <c r="C2787" s="3" t="s">
        <v>65</v>
      </c>
      <c r="D2787" s="4" t="s">
        <v>57</v>
      </c>
      <c r="E2787" s="3" t="s">
        <v>22</v>
      </c>
      <c r="F2787" s="4" t="s">
        <v>2525</v>
      </c>
      <c r="G2787" s="3" t="s">
        <v>35</v>
      </c>
      <c r="H2787" s="5">
        <v>798</v>
      </c>
      <c r="I2787" s="5">
        <v>760</v>
      </c>
      <c r="J2787" s="6">
        <f t="shared" si="215"/>
        <v>3.8000000000000003</v>
      </c>
      <c r="K2787" s="3" t="s">
        <v>1933</v>
      </c>
      <c r="L2787" s="3" t="s">
        <v>1939</v>
      </c>
      <c r="M2787" s="7">
        <f t="shared" si="216"/>
        <v>2.2800000000000002</v>
      </c>
      <c r="N2787" s="7">
        <f t="shared" si="217"/>
        <v>0.57000000000000006</v>
      </c>
      <c r="O2787" s="7">
        <f t="shared" si="218"/>
        <v>0.95000000000000007</v>
      </c>
      <c r="P2787" s="7">
        <f t="shared" si="219"/>
        <v>5.0000000000000044E-2</v>
      </c>
    </row>
    <row r="2788" spans="1:16" x14ac:dyDescent="0.25">
      <c r="A2788" s="4">
        <v>6095</v>
      </c>
      <c r="B2788" s="4" t="s">
        <v>1931</v>
      </c>
      <c r="C2788" s="3" t="s">
        <v>65</v>
      </c>
      <c r="D2788" s="4" t="s">
        <v>57</v>
      </c>
      <c r="E2788" s="3" t="s">
        <v>22</v>
      </c>
      <c r="F2788" s="4" t="s">
        <v>2526</v>
      </c>
      <c r="G2788" s="3" t="s">
        <v>35</v>
      </c>
      <c r="H2788" s="5">
        <v>1071</v>
      </c>
      <c r="I2788" s="5">
        <v>1020</v>
      </c>
      <c r="J2788" s="6">
        <f t="shared" si="215"/>
        <v>5.1000000000000005</v>
      </c>
      <c r="K2788" s="3" t="s">
        <v>1933</v>
      </c>
      <c r="L2788" s="3" t="s">
        <v>1939</v>
      </c>
      <c r="M2788" s="7">
        <f t="shared" si="216"/>
        <v>3.06</v>
      </c>
      <c r="N2788" s="7">
        <f t="shared" si="217"/>
        <v>0.76500000000000001</v>
      </c>
      <c r="O2788" s="7">
        <f t="shared" si="218"/>
        <v>1.2750000000000001</v>
      </c>
      <c r="P2788" s="7">
        <f t="shared" si="219"/>
        <v>5.0000000000000044E-2</v>
      </c>
    </row>
    <row r="2789" spans="1:16" x14ac:dyDescent="0.25">
      <c r="A2789" s="4">
        <v>6095</v>
      </c>
      <c r="B2789" s="4" t="s">
        <v>1931</v>
      </c>
      <c r="C2789" s="3" t="s">
        <v>65</v>
      </c>
      <c r="D2789" s="4" t="s">
        <v>57</v>
      </c>
      <c r="E2789" s="3" t="s">
        <v>22</v>
      </c>
      <c r="F2789" s="4" t="s">
        <v>2527</v>
      </c>
      <c r="G2789" s="3" t="s">
        <v>1940</v>
      </c>
      <c r="H2789" s="5">
        <v>2107.4499999999998</v>
      </c>
      <c r="I2789" s="5">
        <v>2007.11</v>
      </c>
      <c r="J2789" s="6">
        <f t="shared" si="215"/>
        <v>10.035549999999999</v>
      </c>
      <c r="K2789" s="3" t="s">
        <v>1933</v>
      </c>
      <c r="L2789" s="3" t="s">
        <v>1939</v>
      </c>
      <c r="M2789" s="7">
        <f t="shared" si="216"/>
        <v>6.021329999999999</v>
      </c>
      <c r="N2789" s="7">
        <f t="shared" si="217"/>
        <v>1.5053324999999997</v>
      </c>
      <c r="O2789" s="7">
        <f t="shared" si="218"/>
        <v>2.5088874999999997</v>
      </c>
      <c r="P2789" s="7">
        <f t="shared" si="219"/>
        <v>4.9992277453652312E-2</v>
      </c>
    </row>
    <row r="2790" spans="1:16" x14ac:dyDescent="0.25">
      <c r="A2790" s="4">
        <v>6095</v>
      </c>
      <c r="B2790" s="4" t="s">
        <v>1931</v>
      </c>
      <c r="C2790" s="3" t="s">
        <v>65</v>
      </c>
      <c r="D2790" s="4" t="s">
        <v>57</v>
      </c>
      <c r="E2790" s="3" t="s">
        <v>22</v>
      </c>
      <c r="F2790" s="4" t="s">
        <v>2528</v>
      </c>
      <c r="G2790" s="3" t="s">
        <v>35</v>
      </c>
      <c r="H2790" s="5">
        <v>197.5</v>
      </c>
      <c r="I2790" s="5">
        <v>188.1</v>
      </c>
      <c r="J2790" s="6">
        <f t="shared" si="215"/>
        <v>0.9405</v>
      </c>
      <c r="K2790" s="3" t="s">
        <v>1933</v>
      </c>
      <c r="L2790" s="3" t="s">
        <v>1939</v>
      </c>
      <c r="M2790" s="7">
        <f t="shared" si="216"/>
        <v>0.56430000000000002</v>
      </c>
      <c r="N2790" s="7">
        <f t="shared" si="217"/>
        <v>0.14107500000000001</v>
      </c>
      <c r="O2790" s="7">
        <f t="shared" si="218"/>
        <v>0.235125</v>
      </c>
      <c r="P2790" s="7">
        <f t="shared" si="219"/>
        <v>4.9973418394471114E-2</v>
      </c>
    </row>
    <row r="2791" spans="1:16" x14ac:dyDescent="0.25">
      <c r="A2791" s="4">
        <v>6095</v>
      </c>
      <c r="B2791" s="4" t="s">
        <v>1931</v>
      </c>
      <c r="C2791" s="3" t="s">
        <v>65</v>
      </c>
      <c r="D2791" s="4" t="s">
        <v>57</v>
      </c>
      <c r="E2791" s="3" t="s">
        <v>22</v>
      </c>
      <c r="F2791" s="4" t="s">
        <v>2529</v>
      </c>
      <c r="G2791" s="3" t="s">
        <v>35</v>
      </c>
      <c r="H2791" s="5">
        <v>149</v>
      </c>
      <c r="I2791" s="5">
        <v>126.28</v>
      </c>
      <c r="J2791" s="6">
        <f t="shared" si="215"/>
        <v>0.63140000000000007</v>
      </c>
      <c r="K2791" s="3" t="s">
        <v>1933</v>
      </c>
      <c r="L2791" s="3" t="s">
        <v>1939</v>
      </c>
      <c r="M2791" s="7">
        <f t="shared" si="216"/>
        <v>0.37884000000000001</v>
      </c>
      <c r="N2791" s="7">
        <f t="shared" si="217"/>
        <v>9.4710000000000003E-2</v>
      </c>
      <c r="O2791" s="7">
        <f t="shared" si="218"/>
        <v>0.15785000000000002</v>
      </c>
      <c r="P2791" s="7">
        <f t="shared" si="219"/>
        <v>0.17991764333227755</v>
      </c>
    </row>
    <row r="2792" spans="1:16" x14ac:dyDescent="0.25">
      <c r="A2792" s="4">
        <v>6095</v>
      </c>
      <c r="B2792" s="4" t="s">
        <v>1931</v>
      </c>
      <c r="C2792" s="3" t="s">
        <v>65</v>
      </c>
      <c r="D2792" s="4" t="s">
        <v>57</v>
      </c>
      <c r="E2792" s="3" t="s">
        <v>22</v>
      </c>
      <c r="F2792" s="4" t="s">
        <v>2530</v>
      </c>
      <c r="G2792" s="3" t="s">
        <v>1940</v>
      </c>
      <c r="H2792" s="5">
        <v>848.3</v>
      </c>
      <c r="I2792" s="5">
        <v>807.9</v>
      </c>
      <c r="J2792" s="6">
        <f t="shared" si="215"/>
        <v>4.0395000000000003</v>
      </c>
      <c r="K2792" s="3" t="s">
        <v>1933</v>
      </c>
      <c r="L2792" s="3" t="s">
        <v>1939</v>
      </c>
      <c r="M2792" s="7">
        <f t="shared" si="216"/>
        <v>2.4237000000000002</v>
      </c>
      <c r="N2792" s="7">
        <f t="shared" si="217"/>
        <v>0.60592500000000005</v>
      </c>
      <c r="O2792" s="7">
        <f t="shared" si="218"/>
        <v>1.0098750000000001</v>
      </c>
      <c r="P2792" s="7">
        <f t="shared" si="219"/>
        <v>5.0006188884762937E-2</v>
      </c>
    </row>
    <row r="2793" spans="1:16" x14ac:dyDescent="0.25">
      <c r="A2793" s="4">
        <v>6095</v>
      </c>
      <c r="B2793" s="4" t="s">
        <v>1931</v>
      </c>
      <c r="C2793" s="3" t="s">
        <v>65</v>
      </c>
      <c r="D2793" s="4" t="s">
        <v>57</v>
      </c>
      <c r="E2793" s="3" t="s">
        <v>22</v>
      </c>
      <c r="F2793" s="4" t="s">
        <v>2531</v>
      </c>
      <c r="G2793" s="3" t="s">
        <v>1940</v>
      </c>
      <c r="H2793" s="5">
        <v>4498.2</v>
      </c>
      <c r="I2793" s="5">
        <v>4284</v>
      </c>
      <c r="J2793" s="6">
        <f t="shared" si="215"/>
        <v>21.42</v>
      </c>
      <c r="K2793" s="3" t="s">
        <v>1933</v>
      </c>
      <c r="L2793" s="3" t="s">
        <v>1939</v>
      </c>
      <c r="M2793" s="7">
        <f t="shared" si="216"/>
        <v>12.852</v>
      </c>
      <c r="N2793" s="7">
        <f t="shared" si="217"/>
        <v>3.2130000000000001</v>
      </c>
      <c r="O2793" s="7">
        <f t="shared" si="218"/>
        <v>5.3550000000000004</v>
      </c>
      <c r="P2793" s="7">
        <f t="shared" si="219"/>
        <v>5.0000000000000044E-2</v>
      </c>
    </row>
    <row r="2794" spans="1:16" x14ac:dyDescent="0.25">
      <c r="A2794" s="4">
        <v>6095</v>
      </c>
      <c r="B2794" s="4" t="s">
        <v>1931</v>
      </c>
      <c r="C2794" s="3" t="s">
        <v>65</v>
      </c>
      <c r="D2794" s="4" t="s">
        <v>57</v>
      </c>
      <c r="E2794" s="3" t="s">
        <v>22</v>
      </c>
      <c r="F2794" s="4" t="s">
        <v>2532</v>
      </c>
      <c r="G2794" s="3" t="s">
        <v>1940</v>
      </c>
      <c r="H2794" s="5">
        <v>9980</v>
      </c>
      <c r="I2794" s="5">
        <v>8457.64</v>
      </c>
      <c r="J2794" s="6">
        <f t="shared" si="215"/>
        <v>67.661119999999997</v>
      </c>
      <c r="K2794" s="3" t="s">
        <v>1933</v>
      </c>
      <c r="L2794" s="3" t="s">
        <v>1939</v>
      </c>
      <c r="M2794" s="7">
        <f t="shared" si="216"/>
        <v>40.596671999999998</v>
      </c>
      <c r="N2794" s="7">
        <f t="shared" si="217"/>
        <v>10.149168</v>
      </c>
      <c r="O2794" s="7">
        <f t="shared" si="218"/>
        <v>16.915279999999999</v>
      </c>
      <c r="P2794" s="7">
        <f t="shared" si="219"/>
        <v>0.17999820280834844</v>
      </c>
    </row>
    <row r="2795" spans="1:16" x14ac:dyDescent="0.25">
      <c r="A2795" s="4">
        <v>6095</v>
      </c>
      <c r="B2795" s="4" t="s">
        <v>1931</v>
      </c>
      <c r="C2795" s="3" t="s">
        <v>65</v>
      </c>
      <c r="D2795" s="4" t="s">
        <v>57</v>
      </c>
      <c r="E2795" s="3" t="s">
        <v>22</v>
      </c>
      <c r="F2795" s="4" t="s">
        <v>2533</v>
      </c>
      <c r="G2795" s="3" t="s">
        <v>1940</v>
      </c>
      <c r="H2795" s="5">
        <v>3947</v>
      </c>
      <c r="I2795" s="5">
        <v>3381.54</v>
      </c>
      <c r="J2795" s="6">
        <f t="shared" si="215"/>
        <v>16.907699999999998</v>
      </c>
      <c r="K2795" s="3" t="s">
        <v>1933</v>
      </c>
      <c r="L2795" s="3" t="s">
        <v>1939</v>
      </c>
      <c r="M2795" s="7">
        <f t="shared" si="216"/>
        <v>10.144619999999998</v>
      </c>
      <c r="N2795" s="7">
        <f t="shared" si="217"/>
        <v>2.5361549999999995</v>
      </c>
      <c r="O2795" s="7">
        <f t="shared" si="218"/>
        <v>4.2269249999999996</v>
      </c>
      <c r="P2795" s="7">
        <f t="shared" si="219"/>
        <v>0.16721966914482755</v>
      </c>
    </row>
    <row r="2796" spans="1:16" x14ac:dyDescent="0.25">
      <c r="A2796" s="4">
        <v>6095</v>
      </c>
      <c r="B2796" s="4" t="s">
        <v>1931</v>
      </c>
      <c r="C2796" s="3" t="s">
        <v>65</v>
      </c>
      <c r="D2796" s="4" t="s">
        <v>57</v>
      </c>
      <c r="E2796" s="3" t="s">
        <v>22</v>
      </c>
      <c r="F2796" s="4" t="s">
        <v>2534</v>
      </c>
      <c r="G2796" s="3" t="s">
        <v>1940</v>
      </c>
      <c r="H2796" s="5">
        <v>816.2</v>
      </c>
      <c r="I2796" s="5">
        <v>748.04</v>
      </c>
      <c r="J2796" s="6">
        <f t="shared" si="215"/>
        <v>3.7401999999999997</v>
      </c>
      <c r="K2796" s="3" t="s">
        <v>1933</v>
      </c>
      <c r="L2796" s="3" t="s">
        <v>1939</v>
      </c>
      <c r="M2796" s="7">
        <f t="shared" si="216"/>
        <v>2.2441199999999997</v>
      </c>
      <c r="N2796" s="7">
        <f t="shared" si="217"/>
        <v>0.56102999999999992</v>
      </c>
      <c r="O2796" s="7">
        <f t="shared" si="218"/>
        <v>0.93504999999999994</v>
      </c>
      <c r="P2796" s="7">
        <f t="shared" si="219"/>
        <v>9.1118122025560355E-2</v>
      </c>
    </row>
    <row r="2797" spans="1:16" x14ac:dyDescent="0.25">
      <c r="A2797" s="4">
        <v>6095</v>
      </c>
      <c r="B2797" s="4" t="s">
        <v>1931</v>
      </c>
      <c r="C2797" s="3" t="s">
        <v>65</v>
      </c>
      <c r="D2797" s="4" t="s">
        <v>57</v>
      </c>
      <c r="E2797" s="3" t="s">
        <v>22</v>
      </c>
      <c r="F2797" s="4" t="s">
        <v>2535</v>
      </c>
      <c r="G2797" s="3" t="s">
        <v>35</v>
      </c>
      <c r="H2797" s="5">
        <v>149</v>
      </c>
      <c r="I2797" s="5">
        <v>126.28</v>
      </c>
      <c r="J2797" s="6">
        <f t="shared" si="215"/>
        <v>0.63140000000000007</v>
      </c>
      <c r="K2797" s="3" t="s">
        <v>1933</v>
      </c>
      <c r="L2797" s="3" t="s">
        <v>1939</v>
      </c>
      <c r="M2797" s="7">
        <f t="shared" si="216"/>
        <v>0.37884000000000001</v>
      </c>
      <c r="N2797" s="7">
        <f t="shared" si="217"/>
        <v>9.4710000000000003E-2</v>
      </c>
      <c r="O2797" s="7">
        <f t="shared" si="218"/>
        <v>0.15785000000000002</v>
      </c>
      <c r="P2797" s="7">
        <f t="shared" si="219"/>
        <v>0.17991764333227755</v>
      </c>
    </row>
    <row r="2798" spans="1:16" x14ac:dyDescent="0.25">
      <c r="A2798" s="4">
        <v>6095</v>
      </c>
      <c r="B2798" s="4" t="s">
        <v>1931</v>
      </c>
      <c r="C2798" s="3" t="s">
        <v>65</v>
      </c>
      <c r="D2798" s="4" t="s">
        <v>58</v>
      </c>
      <c r="E2798" s="3" t="s">
        <v>22</v>
      </c>
      <c r="F2798" s="4" t="s">
        <v>2536</v>
      </c>
      <c r="G2798" s="3" t="s">
        <v>35</v>
      </c>
      <c r="H2798" s="5">
        <v>3116</v>
      </c>
      <c r="I2798" s="5">
        <v>2640.68</v>
      </c>
      <c r="J2798" s="6">
        <f t="shared" si="215"/>
        <v>13.2034</v>
      </c>
      <c r="K2798" s="3" t="s">
        <v>1933</v>
      </c>
      <c r="L2798" s="3" t="s">
        <v>1939</v>
      </c>
      <c r="M2798" s="7">
        <f t="shared" si="216"/>
        <v>7.92204</v>
      </c>
      <c r="N2798" s="7">
        <f t="shared" si="217"/>
        <v>1.98051</v>
      </c>
      <c r="O2798" s="7">
        <f t="shared" si="218"/>
        <v>3.3008500000000001</v>
      </c>
      <c r="P2798" s="7">
        <f t="shared" si="219"/>
        <v>0.17999909114319057</v>
      </c>
    </row>
    <row r="2799" spans="1:16" x14ac:dyDescent="0.25">
      <c r="A2799" s="4">
        <v>6095</v>
      </c>
      <c r="B2799" s="4" t="s">
        <v>1931</v>
      </c>
      <c r="C2799" s="3" t="s">
        <v>65</v>
      </c>
      <c r="D2799" s="4" t="s">
        <v>58</v>
      </c>
      <c r="E2799" s="3" t="s">
        <v>22</v>
      </c>
      <c r="F2799" s="4" t="s">
        <v>2537</v>
      </c>
      <c r="G2799" s="3" t="s">
        <v>35</v>
      </c>
      <c r="H2799" s="5">
        <v>149</v>
      </c>
      <c r="I2799" s="5">
        <v>126.28</v>
      </c>
      <c r="J2799" s="6">
        <f t="shared" si="215"/>
        <v>0.63140000000000007</v>
      </c>
      <c r="K2799" s="3" t="s">
        <v>1933</v>
      </c>
      <c r="L2799" s="3" t="s">
        <v>1939</v>
      </c>
      <c r="M2799" s="7">
        <f t="shared" si="216"/>
        <v>0.37884000000000001</v>
      </c>
      <c r="N2799" s="7">
        <f t="shared" si="217"/>
        <v>9.4710000000000003E-2</v>
      </c>
      <c r="O2799" s="7">
        <f t="shared" si="218"/>
        <v>0.15785000000000002</v>
      </c>
      <c r="P2799" s="7">
        <f t="shared" si="219"/>
        <v>0.17991764333227755</v>
      </c>
    </row>
    <row r="2800" spans="1:16" x14ac:dyDescent="0.25">
      <c r="A2800" s="4">
        <v>6095</v>
      </c>
      <c r="B2800" s="4" t="s">
        <v>1931</v>
      </c>
      <c r="C2800" s="3" t="s">
        <v>65</v>
      </c>
      <c r="D2800" s="4" t="s">
        <v>58</v>
      </c>
      <c r="E2800" s="3" t="s">
        <v>22</v>
      </c>
      <c r="F2800" s="4" t="s">
        <v>2538</v>
      </c>
      <c r="G2800" s="3" t="s">
        <v>35</v>
      </c>
      <c r="H2800" s="5">
        <v>9650</v>
      </c>
      <c r="I2800" s="5">
        <v>8177.96</v>
      </c>
      <c r="J2800" s="6">
        <f t="shared" si="215"/>
        <v>65.423680000000004</v>
      </c>
      <c r="K2800" s="3" t="s">
        <v>1933</v>
      </c>
      <c r="L2800" s="3" t="s">
        <v>1939</v>
      </c>
      <c r="M2800" s="7">
        <f t="shared" si="216"/>
        <v>39.254207999999998</v>
      </c>
      <c r="N2800" s="7">
        <f t="shared" si="217"/>
        <v>9.8135519999999996</v>
      </c>
      <c r="O2800" s="7">
        <f t="shared" si="218"/>
        <v>16.355920000000001</v>
      </c>
      <c r="P2800" s="7">
        <f t="shared" si="219"/>
        <v>0.18000088041516471</v>
      </c>
    </row>
    <row r="2801" spans="1:16" x14ac:dyDescent="0.25">
      <c r="A2801" s="4">
        <v>6095</v>
      </c>
      <c r="B2801" s="4" t="s">
        <v>1931</v>
      </c>
      <c r="C2801" s="3" t="s">
        <v>65</v>
      </c>
      <c r="D2801" s="4" t="s">
        <v>58</v>
      </c>
      <c r="E2801" s="3" t="s">
        <v>22</v>
      </c>
      <c r="F2801" s="4" t="s">
        <v>2539</v>
      </c>
      <c r="G2801" s="3" t="s">
        <v>1940</v>
      </c>
      <c r="H2801" s="5">
        <v>699</v>
      </c>
      <c r="I2801" s="5">
        <v>592.38</v>
      </c>
      <c r="J2801" s="6">
        <f t="shared" si="215"/>
        <v>2.9619</v>
      </c>
      <c r="K2801" s="3" t="s">
        <v>1933</v>
      </c>
      <c r="L2801" s="3" t="s">
        <v>1939</v>
      </c>
      <c r="M2801" s="7">
        <f t="shared" si="216"/>
        <v>1.7771399999999999</v>
      </c>
      <c r="N2801" s="7">
        <f t="shared" si="217"/>
        <v>0.44428499999999999</v>
      </c>
      <c r="O2801" s="7">
        <f t="shared" si="218"/>
        <v>0.74047499999999999</v>
      </c>
      <c r="P2801" s="7">
        <f t="shared" si="219"/>
        <v>0.17998581991289386</v>
      </c>
    </row>
    <row r="2802" spans="1:16" x14ac:dyDescent="0.25">
      <c r="A2802" s="4">
        <v>6095</v>
      </c>
      <c r="B2802" s="4" t="s">
        <v>1931</v>
      </c>
      <c r="C2802" s="3" t="s">
        <v>65</v>
      </c>
      <c r="D2802" s="4" t="s">
        <v>58</v>
      </c>
      <c r="E2802" s="3" t="s">
        <v>22</v>
      </c>
      <c r="F2802" s="4" t="s">
        <v>2540</v>
      </c>
      <c r="G2802" s="3" t="s">
        <v>1940</v>
      </c>
      <c r="H2802" s="5">
        <v>699</v>
      </c>
      <c r="I2802" s="5">
        <v>592.38</v>
      </c>
      <c r="J2802" s="6">
        <f t="shared" si="215"/>
        <v>2.9619</v>
      </c>
      <c r="K2802" s="3" t="s">
        <v>1933</v>
      </c>
      <c r="L2802" s="3" t="s">
        <v>1939</v>
      </c>
      <c r="M2802" s="7">
        <f t="shared" si="216"/>
        <v>1.7771399999999999</v>
      </c>
      <c r="N2802" s="7">
        <f t="shared" si="217"/>
        <v>0.44428499999999999</v>
      </c>
      <c r="O2802" s="7">
        <f t="shared" si="218"/>
        <v>0.74047499999999999</v>
      </c>
      <c r="P2802" s="7">
        <f t="shared" si="219"/>
        <v>0.17998581991289386</v>
      </c>
    </row>
    <row r="2803" spans="1:16" x14ac:dyDescent="0.25">
      <c r="A2803" s="4">
        <v>6095</v>
      </c>
      <c r="B2803" s="4" t="s">
        <v>1931</v>
      </c>
      <c r="C2803" s="3" t="s">
        <v>65</v>
      </c>
      <c r="D2803" s="4" t="s">
        <v>58</v>
      </c>
      <c r="E2803" s="3" t="s">
        <v>22</v>
      </c>
      <c r="F2803" s="4" t="s">
        <v>2541</v>
      </c>
      <c r="G2803" s="3" t="s">
        <v>35</v>
      </c>
      <c r="H2803" s="5">
        <v>1747.5</v>
      </c>
      <c r="I2803" s="5">
        <v>1480.94</v>
      </c>
      <c r="J2803" s="6">
        <f t="shared" si="215"/>
        <v>7.4047000000000001</v>
      </c>
      <c r="K2803" s="3" t="s">
        <v>1933</v>
      </c>
      <c r="L2803" s="3" t="s">
        <v>1939</v>
      </c>
      <c r="M2803" s="7">
        <f t="shared" si="216"/>
        <v>4.4428200000000002</v>
      </c>
      <c r="N2803" s="7">
        <f t="shared" si="217"/>
        <v>1.1107050000000001</v>
      </c>
      <c r="O2803" s="7">
        <f t="shared" si="218"/>
        <v>1.851175</v>
      </c>
      <c r="P2803" s="7">
        <f t="shared" si="219"/>
        <v>0.1799937877294151</v>
      </c>
    </row>
    <row r="2804" spans="1:16" x14ac:dyDescent="0.25">
      <c r="A2804" s="4">
        <v>6095</v>
      </c>
      <c r="B2804" s="4" t="s">
        <v>1931</v>
      </c>
      <c r="C2804" s="3" t="s">
        <v>65</v>
      </c>
      <c r="D2804" s="4" t="s">
        <v>58</v>
      </c>
      <c r="E2804" s="3" t="s">
        <v>22</v>
      </c>
      <c r="F2804" s="4" t="s">
        <v>2542</v>
      </c>
      <c r="G2804" s="3" t="s">
        <v>35</v>
      </c>
      <c r="H2804" s="5">
        <v>379</v>
      </c>
      <c r="I2804" s="5">
        <v>360.96</v>
      </c>
      <c r="J2804" s="6">
        <f t="shared" si="215"/>
        <v>1.8048</v>
      </c>
      <c r="K2804" s="3" t="s">
        <v>1933</v>
      </c>
      <c r="L2804" s="3" t="s">
        <v>1939</v>
      </c>
      <c r="M2804" s="7">
        <f t="shared" si="216"/>
        <v>1.0828799999999998</v>
      </c>
      <c r="N2804" s="7">
        <f t="shared" si="217"/>
        <v>0.27071999999999996</v>
      </c>
      <c r="O2804" s="7">
        <f t="shared" si="218"/>
        <v>0.45119999999999999</v>
      </c>
      <c r="P2804" s="7">
        <f t="shared" si="219"/>
        <v>4.997783687943258E-2</v>
      </c>
    </row>
    <row r="2805" spans="1:16" x14ac:dyDescent="0.25">
      <c r="A2805" s="4">
        <v>6095</v>
      </c>
      <c r="B2805" s="4" t="s">
        <v>1931</v>
      </c>
      <c r="C2805" s="3" t="s">
        <v>65</v>
      </c>
      <c r="D2805" s="4" t="s">
        <v>58</v>
      </c>
      <c r="E2805" s="3" t="s">
        <v>22</v>
      </c>
      <c r="F2805" s="4" t="s">
        <v>2543</v>
      </c>
      <c r="G2805" s="3" t="s">
        <v>1940</v>
      </c>
      <c r="H2805" s="5">
        <v>399</v>
      </c>
      <c r="I2805" s="5">
        <v>380</v>
      </c>
      <c r="J2805" s="6">
        <f t="shared" si="215"/>
        <v>1.9000000000000001</v>
      </c>
      <c r="K2805" s="3" t="s">
        <v>1933</v>
      </c>
      <c r="L2805" s="3" t="s">
        <v>1939</v>
      </c>
      <c r="M2805" s="7">
        <f t="shared" si="216"/>
        <v>1.1400000000000001</v>
      </c>
      <c r="N2805" s="7">
        <f t="shared" si="217"/>
        <v>0.28500000000000003</v>
      </c>
      <c r="O2805" s="7">
        <f t="shared" si="218"/>
        <v>0.47500000000000003</v>
      </c>
      <c r="P2805" s="7">
        <f t="shared" si="219"/>
        <v>5.0000000000000044E-2</v>
      </c>
    </row>
    <row r="2806" spans="1:16" x14ac:dyDescent="0.25">
      <c r="A2806" s="4">
        <v>6095</v>
      </c>
      <c r="B2806" s="4" t="s">
        <v>1931</v>
      </c>
      <c r="C2806" s="3" t="s">
        <v>65</v>
      </c>
      <c r="D2806" s="4" t="s">
        <v>58</v>
      </c>
      <c r="E2806" s="3" t="s">
        <v>22</v>
      </c>
      <c r="F2806" s="4" t="s">
        <v>2544</v>
      </c>
      <c r="G2806" s="3" t="s">
        <v>35</v>
      </c>
      <c r="H2806" s="5">
        <v>399.85</v>
      </c>
      <c r="I2806" s="5">
        <v>380.81</v>
      </c>
      <c r="J2806" s="6">
        <f t="shared" si="215"/>
        <v>1.90405</v>
      </c>
      <c r="K2806" s="3" t="s">
        <v>1933</v>
      </c>
      <c r="L2806" s="3" t="s">
        <v>1939</v>
      </c>
      <c r="M2806" s="7">
        <f t="shared" si="216"/>
        <v>1.1424300000000001</v>
      </c>
      <c r="N2806" s="7">
        <f t="shared" si="217"/>
        <v>0.28560750000000001</v>
      </c>
      <c r="O2806" s="7">
        <f t="shared" si="218"/>
        <v>0.47601250000000001</v>
      </c>
      <c r="P2806" s="7">
        <f t="shared" si="219"/>
        <v>4.9998687009269682E-2</v>
      </c>
    </row>
    <row r="2807" spans="1:16" x14ac:dyDescent="0.25">
      <c r="A2807" s="4">
        <v>6095</v>
      </c>
      <c r="B2807" s="4" t="s">
        <v>1931</v>
      </c>
      <c r="C2807" s="3" t="s">
        <v>65</v>
      </c>
      <c r="D2807" s="4" t="s">
        <v>58</v>
      </c>
      <c r="E2807" s="3" t="s">
        <v>22</v>
      </c>
      <c r="F2807" s="4" t="s">
        <v>2545</v>
      </c>
      <c r="G2807" s="3" t="s">
        <v>1940</v>
      </c>
      <c r="H2807" s="5">
        <v>4145.45</v>
      </c>
      <c r="I2807" s="5">
        <v>3948.05</v>
      </c>
      <c r="J2807" s="6">
        <f t="shared" si="215"/>
        <v>19.74025</v>
      </c>
      <c r="K2807" s="3" t="s">
        <v>1933</v>
      </c>
      <c r="L2807" s="3" t="s">
        <v>1939</v>
      </c>
      <c r="M2807" s="7">
        <f t="shared" si="216"/>
        <v>11.844149999999999</v>
      </c>
      <c r="N2807" s="7">
        <f t="shared" si="217"/>
        <v>2.9610374999999998</v>
      </c>
      <c r="O2807" s="7">
        <f t="shared" si="218"/>
        <v>4.9350624999999999</v>
      </c>
      <c r="P2807" s="7">
        <f t="shared" si="219"/>
        <v>4.9999366776003251E-2</v>
      </c>
    </row>
    <row r="2808" spans="1:16" x14ac:dyDescent="0.25">
      <c r="A2808" s="4">
        <v>6095</v>
      </c>
      <c r="B2808" s="4" t="s">
        <v>1931</v>
      </c>
      <c r="C2808" s="3" t="s">
        <v>65</v>
      </c>
      <c r="D2808" s="4" t="s">
        <v>58</v>
      </c>
      <c r="E2808" s="3" t="s">
        <v>22</v>
      </c>
      <c r="F2808" s="4" t="s">
        <v>2546</v>
      </c>
      <c r="G2808" s="3" t="s">
        <v>35</v>
      </c>
      <c r="H2808" s="5">
        <v>1695</v>
      </c>
      <c r="I2808" s="5">
        <v>1436.44</v>
      </c>
      <c r="J2808" s="6">
        <f t="shared" si="215"/>
        <v>7.1822000000000008</v>
      </c>
      <c r="K2808" s="3" t="s">
        <v>1933</v>
      </c>
      <c r="L2808" s="3" t="s">
        <v>1939</v>
      </c>
      <c r="M2808" s="7">
        <f t="shared" si="216"/>
        <v>4.3093200000000005</v>
      </c>
      <c r="N2808" s="7">
        <f t="shared" si="217"/>
        <v>1.0773300000000001</v>
      </c>
      <c r="O2808" s="7">
        <f t="shared" si="218"/>
        <v>1.7955500000000002</v>
      </c>
      <c r="P2808" s="7">
        <f t="shared" si="219"/>
        <v>0.18000055693241612</v>
      </c>
    </row>
    <row r="2809" spans="1:16" x14ac:dyDescent="0.25">
      <c r="A2809" s="4">
        <v>6095</v>
      </c>
      <c r="B2809" s="4" t="s">
        <v>1931</v>
      </c>
      <c r="C2809" s="3" t="s">
        <v>65</v>
      </c>
      <c r="D2809" s="4" t="s">
        <v>58</v>
      </c>
      <c r="E2809" s="3" t="s">
        <v>22</v>
      </c>
      <c r="F2809" s="4" t="s">
        <v>2547</v>
      </c>
      <c r="G2809" s="3" t="s">
        <v>35</v>
      </c>
      <c r="H2809" s="5">
        <v>2188.75</v>
      </c>
      <c r="I2809" s="5">
        <v>1945.8500000000001</v>
      </c>
      <c r="J2809" s="6">
        <f t="shared" si="215"/>
        <v>9.7292500000000004</v>
      </c>
      <c r="K2809" s="3" t="s">
        <v>1933</v>
      </c>
      <c r="L2809" s="3" t="s">
        <v>1939</v>
      </c>
      <c r="M2809" s="7">
        <f t="shared" si="216"/>
        <v>5.8375500000000002</v>
      </c>
      <c r="N2809" s="7">
        <f t="shared" si="217"/>
        <v>1.4593875000000001</v>
      </c>
      <c r="O2809" s="7">
        <f t="shared" si="218"/>
        <v>2.4323125000000001</v>
      </c>
      <c r="P2809" s="7">
        <f t="shared" si="219"/>
        <v>0.12482976591206918</v>
      </c>
    </row>
    <row r="2810" spans="1:16" x14ac:dyDescent="0.25">
      <c r="A2810" s="4">
        <v>6095</v>
      </c>
      <c r="B2810" s="4" t="s">
        <v>1931</v>
      </c>
      <c r="C2810" s="3" t="s">
        <v>65</v>
      </c>
      <c r="D2810" s="4" t="s">
        <v>58</v>
      </c>
      <c r="E2810" s="3" t="s">
        <v>22</v>
      </c>
      <c r="F2810" s="4" t="s">
        <v>2548</v>
      </c>
      <c r="G2810" s="3" t="s">
        <v>35</v>
      </c>
      <c r="H2810" s="5">
        <v>379</v>
      </c>
      <c r="I2810" s="5">
        <v>360.96</v>
      </c>
      <c r="J2810" s="6">
        <f t="shared" si="215"/>
        <v>1.8048</v>
      </c>
      <c r="K2810" s="3" t="s">
        <v>1933</v>
      </c>
      <c r="L2810" s="3" t="s">
        <v>1939</v>
      </c>
      <c r="M2810" s="7">
        <f t="shared" si="216"/>
        <v>1.0828799999999998</v>
      </c>
      <c r="N2810" s="7">
        <f t="shared" si="217"/>
        <v>0.27071999999999996</v>
      </c>
      <c r="O2810" s="7">
        <f t="shared" si="218"/>
        <v>0.45119999999999999</v>
      </c>
      <c r="P2810" s="7">
        <f t="shared" si="219"/>
        <v>4.997783687943258E-2</v>
      </c>
    </row>
    <row r="2811" spans="1:16" x14ac:dyDescent="0.25">
      <c r="A2811" s="4">
        <v>6095</v>
      </c>
      <c r="B2811" s="4" t="s">
        <v>1931</v>
      </c>
      <c r="C2811" s="3" t="s">
        <v>65</v>
      </c>
      <c r="D2811" s="4" t="s">
        <v>58</v>
      </c>
      <c r="E2811" s="3" t="s">
        <v>22</v>
      </c>
      <c r="F2811" s="4" t="s">
        <v>2549</v>
      </c>
      <c r="G2811" s="3" t="s">
        <v>35</v>
      </c>
      <c r="H2811" s="5">
        <v>879.45</v>
      </c>
      <c r="I2811" s="5">
        <v>837.57</v>
      </c>
      <c r="J2811" s="6">
        <f t="shared" si="215"/>
        <v>4.1878500000000001</v>
      </c>
      <c r="K2811" s="3" t="s">
        <v>1933</v>
      </c>
      <c r="L2811" s="3" t="s">
        <v>1939</v>
      </c>
      <c r="M2811" s="7">
        <f t="shared" si="216"/>
        <v>2.5127099999999998</v>
      </c>
      <c r="N2811" s="7">
        <f t="shared" si="217"/>
        <v>0.62817749999999994</v>
      </c>
      <c r="O2811" s="7">
        <f t="shared" si="218"/>
        <v>1.0469625</v>
      </c>
      <c r="P2811" s="7">
        <f t="shared" si="219"/>
        <v>5.0001790895089382E-2</v>
      </c>
    </row>
    <row r="2812" spans="1:16" x14ac:dyDescent="0.25">
      <c r="A2812" s="4">
        <v>6095</v>
      </c>
      <c r="B2812" s="4" t="s">
        <v>1931</v>
      </c>
      <c r="C2812" s="3" t="s">
        <v>65</v>
      </c>
      <c r="D2812" s="4" t="s">
        <v>58</v>
      </c>
      <c r="E2812" s="3" t="s">
        <v>22</v>
      </c>
      <c r="F2812" s="4" t="s">
        <v>2550</v>
      </c>
      <c r="G2812" s="3" t="s">
        <v>35</v>
      </c>
      <c r="H2812" s="5">
        <v>115</v>
      </c>
      <c r="I2812" s="5">
        <v>109.52</v>
      </c>
      <c r="J2812" s="6">
        <f t="shared" si="215"/>
        <v>0.54759999999999998</v>
      </c>
      <c r="K2812" s="3" t="s">
        <v>1933</v>
      </c>
      <c r="L2812" s="3" t="s">
        <v>1939</v>
      </c>
      <c r="M2812" s="7">
        <f t="shared" si="216"/>
        <v>0.32855999999999996</v>
      </c>
      <c r="N2812" s="7">
        <f t="shared" si="217"/>
        <v>8.2139999999999991E-2</v>
      </c>
      <c r="O2812" s="7">
        <f t="shared" si="218"/>
        <v>0.13689999999999999</v>
      </c>
      <c r="P2812" s="7">
        <f t="shared" si="219"/>
        <v>5.0036523009496126E-2</v>
      </c>
    </row>
    <row r="2813" spans="1:16" x14ac:dyDescent="0.25">
      <c r="A2813" s="4">
        <v>6095</v>
      </c>
      <c r="B2813" s="4" t="s">
        <v>1931</v>
      </c>
      <c r="C2813" s="3" t="s">
        <v>65</v>
      </c>
      <c r="D2813" s="4" t="s">
        <v>59</v>
      </c>
      <c r="E2813" s="3" t="s">
        <v>22</v>
      </c>
      <c r="F2813" s="4" t="s">
        <v>2551</v>
      </c>
      <c r="G2813" s="3" t="s">
        <v>35</v>
      </c>
      <c r="H2813" s="5">
        <v>1869.45</v>
      </c>
      <c r="I2813" s="5">
        <v>1780.43</v>
      </c>
      <c r="J2813" s="6">
        <f t="shared" si="215"/>
        <v>8.9021500000000007</v>
      </c>
      <c r="K2813" s="3" t="s">
        <v>1933</v>
      </c>
      <c r="L2813" s="3" t="s">
        <v>1939</v>
      </c>
      <c r="M2813" s="7">
        <f t="shared" si="216"/>
        <v>5.3412899999999999</v>
      </c>
      <c r="N2813" s="7">
        <f t="shared" si="217"/>
        <v>1.3353225</v>
      </c>
      <c r="O2813" s="7">
        <f t="shared" si="218"/>
        <v>2.2255375000000002</v>
      </c>
      <c r="P2813" s="7">
        <f t="shared" si="219"/>
        <v>4.9999157506894321E-2</v>
      </c>
    </row>
    <row r="2814" spans="1:16" x14ac:dyDescent="0.25">
      <c r="A2814" s="4">
        <v>6095</v>
      </c>
      <c r="B2814" s="4" t="s">
        <v>1931</v>
      </c>
      <c r="C2814" s="3" t="s">
        <v>65</v>
      </c>
      <c r="D2814" s="4" t="s">
        <v>59</v>
      </c>
      <c r="E2814" s="3" t="s">
        <v>22</v>
      </c>
      <c r="F2814" s="4" t="s">
        <v>2552</v>
      </c>
      <c r="G2814" s="3" t="s">
        <v>35</v>
      </c>
      <c r="H2814" s="5">
        <v>2311.9499999999998</v>
      </c>
      <c r="I2814" s="5">
        <v>2027.3899999999999</v>
      </c>
      <c r="J2814" s="6">
        <f t="shared" si="215"/>
        <v>10.136949999999999</v>
      </c>
      <c r="K2814" s="3" t="s">
        <v>1933</v>
      </c>
      <c r="L2814" s="3" t="s">
        <v>1939</v>
      </c>
      <c r="M2814" s="7">
        <f t="shared" si="216"/>
        <v>6.0821699999999987</v>
      </c>
      <c r="N2814" s="7">
        <f t="shared" si="217"/>
        <v>1.5205424999999997</v>
      </c>
      <c r="O2814" s="7">
        <f t="shared" si="218"/>
        <v>2.5342374999999997</v>
      </c>
      <c r="P2814" s="7">
        <f t="shared" si="219"/>
        <v>0.14035779992995923</v>
      </c>
    </row>
    <row r="2815" spans="1:16" x14ac:dyDescent="0.25">
      <c r="A2815" s="4">
        <v>6095</v>
      </c>
      <c r="B2815" s="4" t="s">
        <v>1931</v>
      </c>
      <c r="C2815" s="3" t="s">
        <v>65</v>
      </c>
      <c r="D2815" s="4" t="s">
        <v>59</v>
      </c>
      <c r="E2815" s="3" t="s">
        <v>22</v>
      </c>
      <c r="F2815" s="4" t="s">
        <v>2553</v>
      </c>
      <c r="G2815" s="3" t="s">
        <v>35</v>
      </c>
      <c r="H2815" s="5">
        <v>899</v>
      </c>
      <c r="I2815" s="5">
        <v>761.86</v>
      </c>
      <c r="J2815" s="6">
        <f t="shared" si="215"/>
        <v>3.8093000000000004</v>
      </c>
      <c r="K2815" s="3" t="s">
        <v>1933</v>
      </c>
      <c r="L2815" s="3" t="s">
        <v>1939</v>
      </c>
      <c r="M2815" s="7">
        <f t="shared" si="216"/>
        <v>2.2855799999999999</v>
      </c>
      <c r="N2815" s="7">
        <f t="shared" si="217"/>
        <v>0.57139499999999999</v>
      </c>
      <c r="O2815" s="7">
        <f t="shared" si="218"/>
        <v>0.95232500000000009</v>
      </c>
      <c r="P2815" s="7">
        <f t="shared" si="219"/>
        <v>0.18000682540099233</v>
      </c>
    </row>
    <row r="2816" spans="1:16" x14ac:dyDescent="0.25">
      <c r="A2816" s="4">
        <v>6095</v>
      </c>
      <c r="B2816" s="4" t="s">
        <v>1931</v>
      </c>
      <c r="C2816" s="3" t="s">
        <v>65</v>
      </c>
      <c r="D2816" s="4" t="s">
        <v>59</v>
      </c>
      <c r="E2816" s="3" t="s">
        <v>22</v>
      </c>
      <c r="F2816" s="4" t="s">
        <v>2554</v>
      </c>
      <c r="G2816" s="3" t="s">
        <v>35</v>
      </c>
      <c r="H2816" s="5">
        <v>1650</v>
      </c>
      <c r="I2816" s="5">
        <v>1398.3</v>
      </c>
      <c r="J2816" s="6">
        <f t="shared" si="215"/>
        <v>6.9915000000000003</v>
      </c>
      <c r="K2816" s="3" t="s">
        <v>1933</v>
      </c>
      <c r="L2816" s="3" t="s">
        <v>1939</v>
      </c>
      <c r="M2816" s="7">
        <f t="shared" si="216"/>
        <v>4.1948999999999996</v>
      </c>
      <c r="N2816" s="7">
        <f t="shared" si="217"/>
        <v>1.0487249999999999</v>
      </c>
      <c r="O2816" s="7">
        <f t="shared" si="218"/>
        <v>1.7478750000000001</v>
      </c>
      <c r="P2816" s="7">
        <f t="shared" si="219"/>
        <v>0.18000429092469439</v>
      </c>
    </row>
    <row r="2817" spans="1:16" x14ac:dyDescent="0.25">
      <c r="A2817" s="4">
        <v>6095</v>
      </c>
      <c r="B2817" s="4" t="s">
        <v>1931</v>
      </c>
      <c r="C2817" s="3" t="s">
        <v>65</v>
      </c>
      <c r="D2817" s="4" t="s">
        <v>59</v>
      </c>
      <c r="E2817" s="3" t="s">
        <v>22</v>
      </c>
      <c r="F2817" s="4" t="s">
        <v>2555</v>
      </c>
      <c r="G2817" s="3" t="s">
        <v>35</v>
      </c>
      <c r="H2817" s="5">
        <v>179</v>
      </c>
      <c r="I2817" s="5">
        <v>170.48</v>
      </c>
      <c r="J2817" s="6">
        <f t="shared" si="215"/>
        <v>0.85239999999999994</v>
      </c>
      <c r="K2817" s="3" t="s">
        <v>1933</v>
      </c>
      <c r="L2817" s="3" t="s">
        <v>1939</v>
      </c>
      <c r="M2817" s="7">
        <f t="shared" si="216"/>
        <v>0.51143999999999989</v>
      </c>
      <c r="N2817" s="7">
        <f t="shared" si="217"/>
        <v>0.12785999999999997</v>
      </c>
      <c r="O2817" s="7">
        <f t="shared" si="218"/>
        <v>0.21309999999999998</v>
      </c>
      <c r="P2817" s="7">
        <f t="shared" si="219"/>
        <v>4.997653683716563E-2</v>
      </c>
    </row>
    <row r="2818" spans="1:16" x14ac:dyDescent="0.25">
      <c r="A2818" s="4">
        <v>6095</v>
      </c>
      <c r="B2818" s="4" t="s">
        <v>1931</v>
      </c>
      <c r="C2818" s="3" t="s">
        <v>65</v>
      </c>
      <c r="D2818" s="4" t="s">
        <v>59</v>
      </c>
      <c r="E2818" s="3" t="s">
        <v>22</v>
      </c>
      <c r="F2818" s="4" t="s">
        <v>2556</v>
      </c>
      <c r="G2818" s="3" t="s">
        <v>35</v>
      </c>
      <c r="H2818" s="5">
        <v>395.25</v>
      </c>
      <c r="I2818" s="5">
        <v>376.43</v>
      </c>
      <c r="J2818" s="6">
        <f t="shared" ref="J2818:J2881" si="220">IF($E2818=$E$2,IF(H2818&lt;$W$3,0,IF(H2818&lt;=$W$4,I2818*0.2%,IF(H2818&lt;=$W$5,I2818*0.6%,I2818*1%))),IF($E2818=$E$15,IF(H2818&lt;=$W$7,I2818*0.5%,IF(H2818&lt;=$W$8,I2818*0.8%,I2818*1%)),""))</f>
        <v>1.88215</v>
      </c>
      <c r="K2818" s="3" t="s">
        <v>1933</v>
      </c>
      <c r="L2818" s="3" t="s">
        <v>1939</v>
      </c>
      <c r="M2818" s="7">
        <f t="shared" ref="M2818:M2881" si="221">IF($L2818="-",$J2818*0.7,$J2818*0.6)</f>
        <v>1.1292899999999999</v>
      </c>
      <c r="N2818" s="7">
        <f t="shared" ref="N2818:N2881" si="222">IF($L2818="-",$J2818*0.3,$J2818*0.15)</f>
        <v>0.28232249999999998</v>
      </c>
      <c r="O2818" s="7">
        <f t="shared" ref="O2818:O2881" si="223">IF($L2818="-",0,$J2818*0.25)</f>
        <v>0.4705375</v>
      </c>
      <c r="P2818" s="7">
        <f t="shared" si="219"/>
        <v>4.999601519538821E-2</v>
      </c>
    </row>
    <row r="2819" spans="1:16" x14ac:dyDescent="0.25">
      <c r="A2819" s="4">
        <v>6095</v>
      </c>
      <c r="B2819" s="4" t="s">
        <v>1931</v>
      </c>
      <c r="C2819" s="3" t="s">
        <v>65</v>
      </c>
      <c r="D2819" s="4" t="s">
        <v>59</v>
      </c>
      <c r="E2819" s="3" t="s">
        <v>22</v>
      </c>
      <c r="F2819" s="4" t="s">
        <v>2557</v>
      </c>
      <c r="G2819" s="3" t="s">
        <v>35</v>
      </c>
      <c r="H2819" s="5">
        <v>584.1</v>
      </c>
      <c r="I2819" s="5">
        <v>495</v>
      </c>
      <c r="J2819" s="6">
        <f t="shared" si="220"/>
        <v>2.4750000000000001</v>
      </c>
      <c r="K2819" s="3" t="s">
        <v>1933</v>
      </c>
      <c r="L2819" s="3" t="s">
        <v>1939</v>
      </c>
      <c r="M2819" s="7">
        <f t="shared" si="221"/>
        <v>1.4850000000000001</v>
      </c>
      <c r="N2819" s="7">
        <f t="shared" si="222"/>
        <v>0.37125000000000002</v>
      </c>
      <c r="O2819" s="7">
        <f t="shared" si="223"/>
        <v>0.61875000000000002</v>
      </c>
      <c r="P2819" s="7">
        <f t="shared" ref="P2819:P2882" si="224">H2819/I2819-1</f>
        <v>0.17999999999999994</v>
      </c>
    </row>
    <row r="2820" spans="1:16" x14ac:dyDescent="0.25">
      <c r="A2820" s="4">
        <v>6095</v>
      </c>
      <c r="B2820" s="4" t="s">
        <v>1931</v>
      </c>
      <c r="C2820" s="3" t="s">
        <v>65</v>
      </c>
      <c r="D2820" s="4" t="s">
        <v>59</v>
      </c>
      <c r="E2820" s="3" t="s">
        <v>22</v>
      </c>
      <c r="F2820" s="4" t="s">
        <v>2558</v>
      </c>
      <c r="G2820" s="3" t="s">
        <v>35</v>
      </c>
      <c r="H2820" s="5">
        <v>681</v>
      </c>
      <c r="I2820" s="5">
        <v>648.57999999999993</v>
      </c>
      <c r="J2820" s="6">
        <f t="shared" si="220"/>
        <v>3.2428999999999997</v>
      </c>
      <c r="K2820" s="3" t="s">
        <v>1933</v>
      </c>
      <c r="L2820" s="3" t="s">
        <v>1939</v>
      </c>
      <c r="M2820" s="7">
        <f t="shared" si="221"/>
        <v>1.9457399999999998</v>
      </c>
      <c r="N2820" s="7">
        <f t="shared" si="222"/>
        <v>0.48643499999999995</v>
      </c>
      <c r="O2820" s="7">
        <f t="shared" si="223"/>
        <v>0.81072499999999992</v>
      </c>
      <c r="P2820" s="7">
        <f t="shared" si="224"/>
        <v>4.9986123531407189E-2</v>
      </c>
    </row>
    <row r="2821" spans="1:16" x14ac:dyDescent="0.25">
      <c r="A2821" s="4">
        <v>6095</v>
      </c>
      <c r="B2821" s="4" t="s">
        <v>1931</v>
      </c>
      <c r="C2821" s="3" t="s">
        <v>65</v>
      </c>
      <c r="D2821" s="4" t="s">
        <v>59</v>
      </c>
      <c r="E2821" s="3" t="s">
        <v>22</v>
      </c>
      <c r="F2821" s="4" t="s">
        <v>2559</v>
      </c>
      <c r="G2821" s="3" t="s">
        <v>35</v>
      </c>
      <c r="H2821" s="5">
        <v>2864.8500000000004</v>
      </c>
      <c r="I2821" s="5">
        <v>2544.29</v>
      </c>
      <c r="J2821" s="6">
        <f t="shared" si="220"/>
        <v>12.721450000000001</v>
      </c>
      <c r="K2821" s="3" t="s">
        <v>1933</v>
      </c>
      <c r="L2821" s="3" t="s">
        <v>1939</v>
      </c>
      <c r="M2821" s="7">
        <f t="shared" si="221"/>
        <v>7.6328700000000005</v>
      </c>
      <c r="N2821" s="7">
        <f t="shared" si="222"/>
        <v>1.9082175000000001</v>
      </c>
      <c r="O2821" s="7">
        <f t="shared" si="223"/>
        <v>3.1803625000000002</v>
      </c>
      <c r="P2821" s="7">
        <f t="shared" si="224"/>
        <v>0.12599192702089801</v>
      </c>
    </row>
    <row r="2822" spans="1:16" x14ac:dyDescent="0.25">
      <c r="A2822" s="4">
        <v>6095</v>
      </c>
      <c r="B2822" s="4" t="s">
        <v>1931</v>
      </c>
      <c r="C2822" s="3" t="s">
        <v>65</v>
      </c>
      <c r="D2822" s="4" t="s">
        <v>59</v>
      </c>
      <c r="E2822" s="3" t="s">
        <v>22</v>
      </c>
      <c r="F2822" s="4" t="s">
        <v>2560</v>
      </c>
      <c r="G2822" s="3" t="s">
        <v>35</v>
      </c>
      <c r="H2822" s="5">
        <v>1199</v>
      </c>
      <c r="I2822" s="5">
        <v>1141.9000000000001</v>
      </c>
      <c r="J2822" s="6">
        <f t="shared" si="220"/>
        <v>5.7095000000000002</v>
      </c>
      <c r="K2822" s="3" t="s">
        <v>1933</v>
      </c>
      <c r="L2822" s="3" t="s">
        <v>1939</v>
      </c>
      <c r="M2822" s="7">
        <f t="shared" si="221"/>
        <v>3.4257</v>
      </c>
      <c r="N2822" s="7">
        <f t="shared" si="222"/>
        <v>0.85642499999999999</v>
      </c>
      <c r="O2822" s="7">
        <f t="shared" si="223"/>
        <v>1.4273750000000001</v>
      </c>
      <c r="P2822" s="7">
        <f t="shared" si="224"/>
        <v>5.0004378667133587E-2</v>
      </c>
    </row>
    <row r="2823" spans="1:16" x14ac:dyDescent="0.25">
      <c r="A2823" s="4">
        <v>6095</v>
      </c>
      <c r="B2823" s="4" t="s">
        <v>1931</v>
      </c>
      <c r="C2823" s="3" t="s">
        <v>65</v>
      </c>
      <c r="D2823" s="4" t="s">
        <v>59</v>
      </c>
      <c r="E2823" s="3" t="s">
        <v>22</v>
      </c>
      <c r="F2823" s="4" t="s">
        <v>2561</v>
      </c>
      <c r="G2823" s="3" t="s">
        <v>1940</v>
      </c>
      <c r="H2823" s="5">
        <v>10093.75</v>
      </c>
      <c r="I2823" s="5">
        <v>9613.11</v>
      </c>
      <c r="J2823" s="6">
        <f t="shared" si="220"/>
        <v>96.131100000000004</v>
      </c>
      <c r="K2823" s="3" t="s">
        <v>1933</v>
      </c>
      <c r="L2823" s="3" t="s">
        <v>1939</v>
      </c>
      <c r="M2823" s="7">
        <f t="shared" si="221"/>
        <v>57.678660000000001</v>
      </c>
      <c r="N2823" s="7">
        <f t="shared" si="222"/>
        <v>14.419665</v>
      </c>
      <c r="O2823" s="7">
        <f t="shared" si="223"/>
        <v>24.032775000000001</v>
      </c>
      <c r="P2823" s="7">
        <f t="shared" si="224"/>
        <v>4.9998387618575002E-2</v>
      </c>
    </row>
    <row r="2824" spans="1:16" x14ac:dyDescent="0.25">
      <c r="A2824" s="4">
        <v>6095</v>
      </c>
      <c r="B2824" s="4" t="s">
        <v>1931</v>
      </c>
      <c r="C2824" s="3" t="s">
        <v>65</v>
      </c>
      <c r="D2824" s="4" t="s">
        <v>59</v>
      </c>
      <c r="E2824" s="3" t="s">
        <v>22</v>
      </c>
      <c r="F2824" s="4" t="s">
        <v>2562</v>
      </c>
      <c r="G2824" s="3" t="s">
        <v>35</v>
      </c>
      <c r="H2824" s="5">
        <v>1318.9</v>
      </c>
      <c r="I2824" s="5">
        <v>1256.0999999999999</v>
      </c>
      <c r="J2824" s="6">
        <f t="shared" si="220"/>
        <v>6.2805</v>
      </c>
      <c r="K2824" s="3" t="s">
        <v>1933</v>
      </c>
      <c r="L2824" s="3" t="s">
        <v>1939</v>
      </c>
      <c r="M2824" s="7">
        <f t="shared" si="221"/>
        <v>3.7683</v>
      </c>
      <c r="N2824" s="7">
        <f t="shared" si="222"/>
        <v>0.942075</v>
      </c>
      <c r="O2824" s="7">
        <f t="shared" si="223"/>
        <v>1.570125</v>
      </c>
      <c r="P2824" s="7">
        <f t="shared" si="224"/>
        <v>4.9996019425205152E-2</v>
      </c>
    </row>
    <row r="2825" spans="1:16" x14ac:dyDescent="0.25">
      <c r="A2825" s="4">
        <v>6095</v>
      </c>
      <c r="B2825" s="4" t="s">
        <v>1931</v>
      </c>
      <c r="C2825" s="3" t="s">
        <v>65</v>
      </c>
      <c r="D2825" s="4" t="s">
        <v>59</v>
      </c>
      <c r="E2825" s="3" t="s">
        <v>22</v>
      </c>
      <c r="F2825" s="4" t="s">
        <v>2563</v>
      </c>
      <c r="G2825" s="3" t="s">
        <v>35</v>
      </c>
      <c r="H2825" s="5">
        <v>254.15</v>
      </c>
      <c r="I2825" s="5">
        <v>215.39</v>
      </c>
      <c r="J2825" s="6">
        <f t="shared" si="220"/>
        <v>1.0769499999999999</v>
      </c>
      <c r="K2825" s="3" t="s">
        <v>1933</v>
      </c>
      <c r="L2825" s="3" t="s">
        <v>1939</v>
      </c>
      <c r="M2825" s="7">
        <f t="shared" si="221"/>
        <v>0.64616999999999991</v>
      </c>
      <c r="N2825" s="7">
        <f t="shared" si="222"/>
        <v>0.16154249999999998</v>
      </c>
      <c r="O2825" s="7">
        <f t="shared" si="223"/>
        <v>0.26923749999999996</v>
      </c>
      <c r="P2825" s="7">
        <f t="shared" si="224"/>
        <v>0.17995264404104194</v>
      </c>
    </row>
    <row r="2826" spans="1:16" x14ac:dyDescent="0.25">
      <c r="A2826" s="4">
        <v>6095</v>
      </c>
      <c r="B2826" s="4" t="s">
        <v>1931</v>
      </c>
      <c r="C2826" s="3" t="s">
        <v>65</v>
      </c>
      <c r="D2826" s="4" t="s">
        <v>60</v>
      </c>
      <c r="E2826" s="3" t="s">
        <v>22</v>
      </c>
      <c r="F2826" s="4" t="s">
        <v>2564</v>
      </c>
      <c r="G2826" s="3" t="s">
        <v>35</v>
      </c>
      <c r="H2826" s="5">
        <v>254.15</v>
      </c>
      <c r="I2826" s="5">
        <v>242.05</v>
      </c>
      <c r="J2826" s="6">
        <f t="shared" si="220"/>
        <v>1.21025</v>
      </c>
      <c r="K2826" s="3" t="s">
        <v>1933</v>
      </c>
      <c r="L2826" s="3" t="s">
        <v>1939</v>
      </c>
      <c r="M2826" s="7">
        <f t="shared" si="221"/>
        <v>0.72614999999999996</v>
      </c>
      <c r="N2826" s="7">
        <f t="shared" si="222"/>
        <v>0.18153749999999999</v>
      </c>
      <c r="O2826" s="7">
        <f t="shared" si="223"/>
        <v>0.30256250000000001</v>
      </c>
      <c r="P2826" s="7">
        <f t="shared" si="224"/>
        <v>4.9989671555463744E-2</v>
      </c>
    </row>
    <row r="2827" spans="1:16" x14ac:dyDescent="0.25">
      <c r="A2827" s="4">
        <v>6095</v>
      </c>
      <c r="B2827" s="4" t="s">
        <v>1931</v>
      </c>
      <c r="C2827" s="3" t="s">
        <v>65</v>
      </c>
      <c r="D2827" s="4" t="s">
        <v>60</v>
      </c>
      <c r="E2827" s="3" t="s">
        <v>22</v>
      </c>
      <c r="F2827" s="4" t="s">
        <v>2565</v>
      </c>
      <c r="G2827" s="3" t="s">
        <v>35</v>
      </c>
      <c r="H2827" s="5">
        <v>5227.6000000000004</v>
      </c>
      <c r="I2827" s="5">
        <v>4896.9000000000005</v>
      </c>
      <c r="J2827" s="6">
        <f t="shared" si="220"/>
        <v>39.175200000000004</v>
      </c>
      <c r="K2827" s="3" t="s">
        <v>1933</v>
      </c>
      <c r="L2827" s="3" t="s">
        <v>1939</v>
      </c>
      <c r="M2827" s="7">
        <f t="shared" si="221"/>
        <v>23.505120000000002</v>
      </c>
      <c r="N2827" s="7">
        <f t="shared" si="222"/>
        <v>5.8762800000000004</v>
      </c>
      <c r="O2827" s="7">
        <f t="shared" si="223"/>
        <v>9.7938000000000009</v>
      </c>
      <c r="P2827" s="7">
        <f t="shared" si="224"/>
        <v>6.7532520574240751E-2</v>
      </c>
    </row>
    <row r="2828" spans="1:16" x14ac:dyDescent="0.25">
      <c r="A2828" s="4">
        <v>6095</v>
      </c>
      <c r="B2828" s="4" t="s">
        <v>1931</v>
      </c>
      <c r="C2828" s="3" t="s">
        <v>65</v>
      </c>
      <c r="D2828" s="4" t="s">
        <v>60</v>
      </c>
      <c r="E2828" s="3" t="s">
        <v>22</v>
      </c>
      <c r="F2828" s="4" t="s">
        <v>2566</v>
      </c>
      <c r="G2828" s="3" t="s">
        <v>35</v>
      </c>
      <c r="H2828" s="5">
        <v>6137.85</v>
      </c>
      <c r="I2828" s="5">
        <v>5845.59</v>
      </c>
      <c r="J2828" s="6">
        <f t="shared" si="220"/>
        <v>46.764720000000004</v>
      </c>
      <c r="K2828" s="3" t="s">
        <v>1933</v>
      </c>
      <c r="L2828" s="3" t="s">
        <v>1939</v>
      </c>
      <c r="M2828" s="7">
        <f t="shared" si="221"/>
        <v>28.058832000000002</v>
      </c>
      <c r="N2828" s="7">
        <f t="shared" si="222"/>
        <v>7.0147080000000006</v>
      </c>
      <c r="O2828" s="7">
        <f t="shared" si="223"/>
        <v>11.691180000000001</v>
      </c>
      <c r="P2828" s="7">
        <f t="shared" si="224"/>
        <v>4.9996664151950476E-2</v>
      </c>
    </row>
    <row r="2829" spans="1:16" x14ac:dyDescent="0.25">
      <c r="A2829" s="4">
        <v>6095</v>
      </c>
      <c r="B2829" s="4" t="s">
        <v>1931</v>
      </c>
      <c r="C2829" s="3" t="s">
        <v>65</v>
      </c>
      <c r="D2829" s="4" t="s">
        <v>60</v>
      </c>
      <c r="E2829" s="3" t="s">
        <v>22</v>
      </c>
      <c r="F2829" s="4" t="s">
        <v>2567</v>
      </c>
      <c r="G2829" s="3" t="s">
        <v>35</v>
      </c>
      <c r="H2829" s="5">
        <v>298</v>
      </c>
      <c r="I2829" s="5">
        <v>283.8</v>
      </c>
      <c r="J2829" s="6">
        <f t="shared" si="220"/>
        <v>1.419</v>
      </c>
      <c r="K2829" s="3" t="s">
        <v>1933</v>
      </c>
      <c r="L2829" s="3" t="s">
        <v>1939</v>
      </c>
      <c r="M2829" s="7">
        <f t="shared" si="221"/>
        <v>0.85140000000000005</v>
      </c>
      <c r="N2829" s="7">
        <f t="shared" si="222"/>
        <v>0.21285000000000001</v>
      </c>
      <c r="O2829" s="7">
        <f t="shared" si="223"/>
        <v>0.35475000000000001</v>
      </c>
      <c r="P2829" s="7">
        <f t="shared" si="224"/>
        <v>5.0035236081747758E-2</v>
      </c>
    </row>
    <row r="2830" spans="1:16" x14ac:dyDescent="0.25">
      <c r="A2830" s="4">
        <v>6095</v>
      </c>
      <c r="B2830" s="4" t="s">
        <v>1931</v>
      </c>
      <c r="C2830" s="3" t="s">
        <v>65</v>
      </c>
      <c r="D2830" s="4" t="s">
        <v>60</v>
      </c>
      <c r="E2830" s="3" t="s">
        <v>22</v>
      </c>
      <c r="F2830" s="4" t="s">
        <v>2568</v>
      </c>
      <c r="G2830" s="3" t="s">
        <v>35</v>
      </c>
      <c r="H2830" s="5">
        <v>401.75</v>
      </c>
      <c r="I2830" s="5">
        <v>382.63</v>
      </c>
      <c r="J2830" s="6">
        <f t="shared" si="220"/>
        <v>1.9131499999999999</v>
      </c>
      <c r="K2830" s="3" t="s">
        <v>1933</v>
      </c>
      <c r="L2830" s="3" t="s">
        <v>1939</v>
      </c>
      <c r="M2830" s="7">
        <f t="shared" si="221"/>
        <v>1.1478899999999999</v>
      </c>
      <c r="N2830" s="7">
        <f t="shared" si="222"/>
        <v>0.28697249999999996</v>
      </c>
      <c r="O2830" s="7">
        <f t="shared" si="223"/>
        <v>0.47828749999999998</v>
      </c>
      <c r="P2830" s="7">
        <f t="shared" si="224"/>
        <v>4.9969944855343229E-2</v>
      </c>
    </row>
    <row r="2831" spans="1:16" x14ac:dyDescent="0.25">
      <c r="A2831" s="4">
        <v>6095</v>
      </c>
      <c r="B2831" s="4" t="s">
        <v>1931</v>
      </c>
      <c r="C2831" s="3" t="s">
        <v>65</v>
      </c>
      <c r="D2831" s="4" t="s">
        <v>60</v>
      </c>
      <c r="E2831" s="3" t="s">
        <v>22</v>
      </c>
      <c r="F2831" s="4" t="s">
        <v>2569</v>
      </c>
      <c r="G2831" s="3" t="s">
        <v>35</v>
      </c>
      <c r="H2831" s="5">
        <v>4185.95</v>
      </c>
      <c r="I2831" s="5">
        <v>3639.69</v>
      </c>
      <c r="J2831" s="6">
        <f t="shared" si="220"/>
        <v>18.198450000000001</v>
      </c>
      <c r="K2831" s="3" t="s">
        <v>1933</v>
      </c>
      <c r="L2831" s="3" t="s">
        <v>1939</v>
      </c>
      <c r="M2831" s="7">
        <f t="shared" si="221"/>
        <v>10.91907</v>
      </c>
      <c r="N2831" s="7">
        <f t="shared" si="222"/>
        <v>2.7297674999999999</v>
      </c>
      <c r="O2831" s="7">
        <f t="shared" si="223"/>
        <v>4.5496125000000003</v>
      </c>
      <c r="P2831" s="7">
        <f t="shared" si="224"/>
        <v>0.15008421046847387</v>
      </c>
    </row>
    <row r="2832" spans="1:16" x14ac:dyDescent="0.25">
      <c r="A2832" s="4">
        <v>6095</v>
      </c>
      <c r="B2832" s="4" t="s">
        <v>1931</v>
      </c>
      <c r="C2832" s="3" t="s">
        <v>65</v>
      </c>
      <c r="D2832" s="4" t="s">
        <v>60</v>
      </c>
      <c r="E2832" s="3" t="s">
        <v>22</v>
      </c>
      <c r="F2832" s="4" t="s">
        <v>2570</v>
      </c>
      <c r="G2832" s="3" t="s">
        <v>1940</v>
      </c>
      <c r="H2832" s="5">
        <v>3999</v>
      </c>
      <c r="I2832" s="5">
        <v>3388.98</v>
      </c>
      <c r="J2832" s="6">
        <f t="shared" si="220"/>
        <v>16.944900000000001</v>
      </c>
      <c r="K2832" s="3" t="s">
        <v>1933</v>
      </c>
      <c r="L2832" s="3" t="s">
        <v>1939</v>
      </c>
      <c r="M2832" s="7">
        <f t="shared" si="221"/>
        <v>10.16694</v>
      </c>
      <c r="N2832" s="7">
        <f t="shared" si="222"/>
        <v>2.5417350000000001</v>
      </c>
      <c r="O2832" s="7">
        <f t="shared" si="223"/>
        <v>4.2362250000000001</v>
      </c>
      <c r="P2832" s="7">
        <f t="shared" si="224"/>
        <v>0.18000106226652268</v>
      </c>
    </row>
    <row r="2833" spans="1:16" x14ac:dyDescent="0.25">
      <c r="A2833" s="4">
        <v>6095</v>
      </c>
      <c r="B2833" s="4" t="s">
        <v>1931</v>
      </c>
      <c r="C2833" s="3" t="s">
        <v>65</v>
      </c>
      <c r="D2833" s="4" t="s">
        <v>60</v>
      </c>
      <c r="E2833" s="3" t="s">
        <v>22</v>
      </c>
      <c r="F2833" s="4" t="s">
        <v>2571</v>
      </c>
      <c r="G2833" s="3" t="s">
        <v>35</v>
      </c>
      <c r="H2833" s="5">
        <v>7840.45</v>
      </c>
      <c r="I2833" s="5">
        <v>7318.75</v>
      </c>
      <c r="J2833" s="6">
        <f t="shared" si="220"/>
        <v>58.550000000000004</v>
      </c>
      <c r="K2833" s="3" t="s">
        <v>1933</v>
      </c>
      <c r="L2833" s="3" t="s">
        <v>1939</v>
      </c>
      <c r="M2833" s="7">
        <f t="shared" si="221"/>
        <v>35.130000000000003</v>
      </c>
      <c r="N2833" s="7">
        <f t="shared" si="222"/>
        <v>8.7825000000000006</v>
      </c>
      <c r="O2833" s="7">
        <f t="shared" si="223"/>
        <v>14.637500000000001</v>
      </c>
      <c r="P2833" s="7">
        <f t="shared" si="224"/>
        <v>7.1282664389410666E-2</v>
      </c>
    </row>
    <row r="2834" spans="1:16" x14ac:dyDescent="0.25">
      <c r="A2834" s="4">
        <v>6095</v>
      </c>
      <c r="B2834" s="4" t="s">
        <v>1931</v>
      </c>
      <c r="C2834" s="3" t="s">
        <v>65</v>
      </c>
      <c r="D2834" s="4" t="s">
        <v>60</v>
      </c>
      <c r="E2834" s="3" t="s">
        <v>22</v>
      </c>
      <c r="F2834" s="4" t="s">
        <v>2572</v>
      </c>
      <c r="G2834" s="3" t="s">
        <v>35</v>
      </c>
      <c r="H2834" s="5">
        <v>2372.35</v>
      </c>
      <c r="I2834" s="5">
        <v>2259.39</v>
      </c>
      <c r="J2834" s="6">
        <f t="shared" si="220"/>
        <v>11.296949999999999</v>
      </c>
      <c r="K2834" s="3" t="s">
        <v>1933</v>
      </c>
      <c r="L2834" s="3" t="s">
        <v>1939</v>
      </c>
      <c r="M2834" s="7">
        <f t="shared" si="221"/>
        <v>6.7781699999999994</v>
      </c>
      <c r="N2834" s="7">
        <f t="shared" si="222"/>
        <v>1.6945424999999998</v>
      </c>
      <c r="O2834" s="7">
        <f t="shared" si="223"/>
        <v>2.8242374999999997</v>
      </c>
      <c r="P2834" s="7">
        <f t="shared" si="224"/>
        <v>4.9995795325286974E-2</v>
      </c>
    </row>
    <row r="2835" spans="1:16" x14ac:dyDescent="0.25">
      <c r="A2835" s="4">
        <v>6095</v>
      </c>
      <c r="B2835" s="4" t="s">
        <v>1931</v>
      </c>
      <c r="C2835" s="3" t="s">
        <v>65</v>
      </c>
      <c r="D2835" s="4" t="s">
        <v>60</v>
      </c>
      <c r="E2835" s="3" t="s">
        <v>22</v>
      </c>
      <c r="F2835" s="4" t="s">
        <v>2573</v>
      </c>
      <c r="G2835" s="3" t="s">
        <v>35</v>
      </c>
      <c r="H2835" s="5">
        <v>149</v>
      </c>
      <c r="I2835" s="5">
        <v>141.9</v>
      </c>
      <c r="J2835" s="6">
        <f t="shared" si="220"/>
        <v>0.70950000000000002</v>
      </c>
      <c r="K2835" s="3" t="s">
        <v>1933</v>
      </c>
      <c r="L2835" s="3" t="s">
        <v>1939</v>
      </c>
      <c r="M2835" s="7">
        <f t="shared" si="221"/>
        <v>0.42570000000000002</v>
      </c>
      <c r="N2835" s="7">
        <f t="shared" si="222"/>
        <v>0.10642500000000001</v>
      </c>
      <c r="O2835" s="7">
        <f t="shared" si="223"/>
        <v>0.177375</v>
      </c>
      <c r="P2835" s="7">
        <f t="shared" si="224"/>
        <v>5.0035236081747758E-2</v>
      </c>
    </row>
    <row r="2836" spans="1:16" x14ac:dyDescent="0.25">
      <c r="A2836" s="4">
        <v>6095</v>
      </c>
      <c r="B2836" s="4" t="s">
        <v>1931</v>
      </c>
      <c r="C2836" s="3" t="s">
        <v>65</v>
      </c>
      <c r="D2836" s="4" t="s">
        <v>60</v>
      </c>
      <c r="E2836" s="3" t="s">
        <v>22</v>
      </c>
      <c r="F2836" s="4" t="s">
        <v>2574</v>
      </c>
      <c r="G2836" s="3" t="s">
        <v>35</v>
      </c>
      <c r="H2836" s="5">
        <v>296.64999999999998</v>
      </c>
      <c r="I2836" s="5">
        <v>282.52999999999997</v>
      </c>
      <c r="J2836" s="6">
        <f t="shared" si="220"/>
        <v>1.41265</v>
      </c>
      <c r="K2836" s="3" t="s">
        <v>1933</v>
      </c>
      <c r="L2836" s="3" t="s">
        <v>1939</v>
      </c>
      <c r="M2836" s="7">
        <f t="shared" si="221"/>
        <v>0.84758999999999995</v>
      </c>
      <c r="N2836" s="7">
        <f t="shared" si="222"/>
        <v>0.21189749999999999</v>
      </c>
      <c r="O2836" s="7">
        <f t="shared" si="223"/>
        <v>0.35316249999999999</v>
      </c>
      <c r="P2836" s="7">
        <f t="shared" si="224"/>
        <v>4.9976993593600749E-2</v>
      </c>
    </row>
    <row r="2837" spans="1:16" x14ac:dyDescent="0.25">
      <c r="A2837" s="4">
        <v>6095</v>
      </c>
      <c r="B2837" s="4" t="s">
        <v>1931</v>
      </c>
      <c r="C2837" s="3" t="s">
        <v>65</v>
      </c>
      <c r="D2837" s="4" t="s">
        <v>60</v>
      </c>
      <c r="E2837" s="3" t="s">
        <v>22</v>
      </c>
      <c r="F2837" s="4" t="s">
        <v>2575</v>
      </c>
      <c r="G2837" s="3" t="s">
        <v>35</v>
      </c>
      <c r="H2837" s="5">
        <v>2737.5</v>
      </c>
      <c r="I2837" s="5">
        <v>2319.92</v>
      </c>
      <c r="J2837" s="6">
        <f t="shared" si="220"/>
        <v>11.599600000000001</v>
      </c>
      <c r="K2837" s="3" t="s">
        <v>1933</v>
      </c>
      <c r="L2837" s="3" t="s">
        <v>1939</v>
      </c>
      <c r="M2837" s="7">
        <f t="shared" si="221"/>
        <v>6.9597600000000002</v>
      </c>
      <c r="N2837" s="7">
        <f t="shared" si="222"/>
        <v>1.73994</v>
      </c>
      <c r="O2837" s="7">
        <f t="shared" si="223"/>
        <v>2.8999000000000001</v>
      </c>
      <c r="P2837" s="7">
        <f t="shared" si="224"/>
        <v>0.17999758612365935</v>
      </c>
    </row>
    <row r="2838" spans="1:16" x14ac:dyDescent="0.25">
      <c r="A2838" s="4">
        <v>6095</v>
      </c>
      <c r="B2838" s="4" t="s">
        <v>1931</v>
      </c>
      <c r="C2838" s="3" t="s">
        <v>65</v>
      </c>
      <c r="D2838" s="4" t="s">
        <v>60</v>
      </c>
      <c r="E2838" s="3" t="s">
        <v>22</v>
      </c>
      <c r="F2838" s="4" t="s">
        <v>2576</v>
      </c>
      <c r="G2838" s="3" t="s">
        <v>1940</v>
      </c>
      <c r="H2838" s="5">
        <v>628.4</v>
      </c>
      <c r="I2838" s="5">
        <v>563.96</v>
      </c>
      <c r="J2838" s="6">
        <f t="shared" si="220"/>
        <v>2.8198000000000003</v>
      </c>
      <c r="K2838" s="3" t="s">
        <v>1933</v>
      </c>
      <c r="L2838" s="3" t="s">
        <v>1939</v>
      </c>
      <c r="M2838" s="7">
        <f t="shared" si="221"/>
        <v>1.6918800000000001</v>
      </c>
      <c r="N2838" s="7">
        <f t="shared" si="222"/>
        <v>0.42297000000000001</v>
      </c>
      <c r="O2838" s="7">
        <f t="shared" si="223"/>
        <v>0.70495000000000008</v>
      </c>
      <c r="P2838" s="7">
        <f t="shared" si="224"/>
        <v>0.11426342293779679</v>
      </c>
    </row>
    <row r="2839" spans="1:16" x14ac:dyDescent="0.25">
      <c r="A2839" s="4">
        <v>6095</v>
      </c>
      <c r="B2839" s="4" t="s">
        <v>1931</v>
      </c>
      <c r="C2839" s="3" t="s">
        <v>65</v>
      </c>
      <c r="D2839" s="4" t="s">
        <v>60</v>
      </c>
      <c r="E2839" s="3" t="s">
        <v>22</v>
      </c>
      <c r="F2839" s="4" t="s">
        <v>2577</v>
      </c>
      <c r="G2839" s="3" t="s">
        <v>35</v>
      </c>
      <c r="H2839" s="5">
        <v>584.1</v>
      </c>
      <c r="I2839" s="5">
        <v>556.28</v>
      </c>
      <c r="J2839" s="6">
        <f t="shared" si="220"/>
        <v>2.7814000000000001</v>
      </c>
      <c r="K2839" s="3" t="s">
        <v>1933</v>
      </c>
      <c r="L2839" s="3" t="s">
        <v>1939</v>
      </c>
      <c r="M2839" s="7">
        <f t="shared" si="221"/>
        <v>1.6688400000000001</v>
      </c>
      <c r="N2839" s="7">
        <f t="shared" si="222"/>
        <v>0.41721000000000003</v>
      </c>
      <c r="O2839" s="7">
        <f t="shared" si="223"/>
        <v>0.69535000000000002</v>
      </c>
      <c r="P2839" s="7">
        <f t="shared" si="224"/>
        <v>5.0010785935140634E-2</v>
      </c>
    </row>
    <row r="2840" spans="1:16" x14ac:dyDescent="0.25">
      <c r="A2840" s="4">
        <v>6095</v>
      </c>
      <c r="B2840" s="4" t="s">
        <v>1931</v>
      </c>
      <c r="C2840" s="3" t="s">
        <v>65</v>
      </c>
      <c r="D2840" s="4" t="s">
        <v>60</v>
      </c>
      <c r="E2840" s="3" t="s">
        <v>22</v>
      </c>
      <c r="F2840" s="4" t="s">
        <v>2578</v>
      </c>
      <c r="G2840" s="3" t="s">
        <v>35</v>
      </c>
      <c r="H2840" s="5">
        <v>790</v>
      </c>
      <c r="I2840" s="5">
        <v>752.38</v>
      </c>
      <c r="J2840" s="6">
        <f t="shared" si="220"/>
        <v>3.7619000000000002</v>
      </c>
      <c r="K2840" s="3" t="s">
        <v>1933</v>
      </c>
      <c r="L2840" s="3" t="s">
        <v>1939</v>
      </c>
      <c r="M2840" s="7">
        <f t="shared" si="221"/>
        <v>2.2571400000000001</v>
      </c>
      <c r="N2840" s="7">
        <f t="shared" si="222"/>
        <v>0.56428500000000004</v>
      </c>
      <c r="O2840" s="7">
        <f t="shared" si="223"/>
        <v>0.94047500000000006</v>
      </c>
      <c r="P2840" s="7">
        <f t="shared" si="224"/>
        <v>5.0001329115606508E-2</v>
      </c>
    </row>
    <row r="2841" spans="1:16" x14ac:dyDescent="0.25">
      <c r="A2841" s="4">
        <v>6095</v>
      </c>
      <c r="B2841" s="4" t="s">
        <v>1931</v>
      </c>
      <c r="C2841" s="3" t="s">
        <v>65</v>
      </c>
      <c r="D2841" s="4" t="s">
        <v>60</v>
      </c>
      <c r="E2841" s="3" t="s">
        <v>22</v>
      </c>
      <c r="F2841" s="4" t="s">
        <v>2579</v>
      </c>
      <c r="G2841" s="3" t="s">
        <v>35</v>
      </c>
      <c r="H2841" s="5">
        <v>107.1</v>
      </c>
      <c r="I2841" s="5">
        <v>102</v>
      </c>
      <c r="J2841" s="6">
        <f t="shared" si="220"/>
        <v>0.51</v>
      </c>
      <c r="K2841" s="3" t="s">
        <v>1933</v>
      </c>
      <c r="L2841" s="3" t="s">
        <v>1939</v>
      </c>
      <c r="M2841" s="7">
        <f t="shared" si="221"/>
        <v>0.30599999999999999</v>
      </c>
      <c r="N2841" s="7">
        <f t="shared" si="222"/>
        <v>7.6499999999999999E-2</v>
      </c>
      <c r="O2841" s="7">
        <f t="shared" si="223"/>
        <v>0.1275</v>
      </c>
      <c r="P2841" s="7">
        <f t="shared" si="224"/>
        <v>5.0000000000000044E-2</v>
      </c>
    </row>
    <row r="2842" spans="1:16" x14ac:dyDescent="0.25">
      <c r="A2842" s="4">
        <v>6095</v>
      </c>
      <c r="B2842" s="4" t="s">
        <v>1931</v>
      </c>
      <c r="C2842" s="3" t="s">
        <v>65</v>
      </c>
      <c r="D2842" s="4" t="s">
        <v>60</v>
      </c>
      <c r="E2842" s="3" t="s">
        <v>22</v>
      </c>
      <c r="F2842" s="4" t="s">
        <v>2580</v>
      </c>
      <c r="G2842" s="3" t="s">
        <v>35</v>
      </c>
      <c r="H2842" s="5">
        <v>17104.25</v>
      </c>
      <c r="I2842" s="5">
        <v>16289.75</v>
      </c>
      <c r="J2842" s="6">
        <f t="shared" si="220"/>
        <v>162.89750000000001</v>
      </c>
      <c r="K2842" s="3" t="s">
        <v>1933</v>
      </c>
      <c r="L2842" s="3" t="s">
        <v>1939</v>
      </c>
      <c r="M2842" s="7">
        <f t="shared" si="221"/>
        <v>97.738500000000002</v>
      </c>
      <c r="N2842" s="7">
        <f t="shared" si="222"/>
        <v>24.434625</v>
      </c>
      <c r="O2842" s="7">
        <f t="shared" si="223"/>
        <v>40.724375000000002</v>
      </c>
      <c r="P2842" s="7">
        <f t="shared" si="224"/>
        <v>5.0000767353703957E-2</v>
      </c>
    </row>
    <row r="2843" spans="1:16" x14ac:dyDescent="0.25">
      <c r="A2843" s="4">
        <v>6095</v>
      </c>
      <c r="B2843" s="4" t="s">
        <v>1931</v>
      </c>
      <c r="C2843" s="3" t="s">
        <v>65</v>
      </c>
      <c r="D2843" s="4" t="s">
        <v>60</v>
      </c>
      <c r="E2843" s="3" t="s">
        <v>22</v>
      </c>
      <c r="F2843" s="4" t="s">
        <v>2581</v>
      </c>
      <c r="G2843" s="3" t="s">
        <v>35</v>
      </c>
      <c r="H2843" s="5">
        <v>1674</v>
      </c>
      <c r="I2843" s="5">
        <v>1520.96</v>
      </c>
      <c r="J2843" s="6">
        <f t="shared" si="220"/>
        <v>7.6048</v>
      </c>
      <c r="K2843" s="3" t="s">
        <v>1933</v>
      </c>
      <c r="L2843" s="3" t="s">
        <v>1939</v>
      </c>
      <c r="M2843" s="7">
        <f t="shared" si="221"/>
        <v>4.5628799999999998</v>
      </c>
      <c r="N2843" s="7">
        <f t="shared" si="222"/>
        <v>1.14072</v>
      </c>
      <c r="O2843" s="7">
        <f t="shared" si="223"/>
        <v>1.9012</v>
      </c>
      <c r="P2843" s="7">
        <f t="shared" si="224"/>
        <v>0.1006206606353881</v>
      </c>
    </row>
    <row r="2844" spans="1:16" x14ac:dyDescent="0.25">
      <c r="A2844" s="4">
        <v>6095</v>
      </c>
      <c r="B2844" s="4" t="s">
        <v>1931</v>
      </c>
      <c r="C2844" s="3" t="s">
        <v>65</v>
      </c>
      <c r="D2844" s="4" t="s">
        <v>60</v>
      </c>
      <c r="E2844" s="3" t="s">
        <v>22</v>
      </c>
      <c r="F2844" s="4" t="s">
        <v>2582</v>
      </c>
      <c r="G2844" s="3" t="s">
        <v>35</v>
      </c>
      <c r="H2844" s="5">
        <v>165</v>
      </c>
      <c r="I2844" s="5">
        <v>157.13999999999999</v>
      </c>
      <c r="J2844" s="6">
        <f t="shared" si="220"/>
        <v>0.78569999999999995</v>
      </c>
      <c r="K2844" s="3" t="s">
        <v>1933</v>
      </c>
      <c r="L2844" s="3" t="s">
        <v>1939</v>
      </c>
      <c r="M2844" s="7">
        <f t="shared" si="221"/>
        <v>0.47141999999999995</v>
      </c>
      <c r="N2844" s="7">
        <f t="shared" si="222"/>
        <v>0.11785499999999999</v>
      </c>
      <c r="O2844" s="7">
        <f t="shared" si="223"/>
        <v>0.19642499999999999</v>
      </c>
      <c r="P2844" s="7">
        <f t="shared" si="224"/>
        <v>5.0019091256204851E-2</v>
      </c>
    </row>
    <row r="2845" spans="1:16" x14ac:dyDescent="0.25">
      <c r="A2845" s="4">
        <v>6095</v>
      </c>
      <c r="B2845" s="4" t="s">
        <v>1931</v>
      </c>
      <c r="C2845" s="3" t="s">
        <v>65</v>
      </c>
      <c r="D2845" s="4" t="s">
        <v>60</v>
      </c>
      <c r="E2845" s="3" t="s">
        <v>22</v>
      </c>
      <c r="F2845" s="4" t="s">
        <v>2583</v>
      </c>
      <c r="G2845" s="3" t="s">
        <v>35</v>
      </c>
      <c r="H2845" s="5">
        <v>1528.4</v>
      </c>
      <c r="I2845" s="5">
        <v>1295.24</v>
      </c>
      <c r="J2845" s="6">
        <f t="shared" si="220"/>
        <v>6.4762000000000004</v>
      </c>
      <c r="K2845" s="3" t="s">
        <v>1933</v>
      </c>
      <c r="L2845" s="3" t="s">
        <v>1939</v>
      </c>
      <c r="M2845" s="7">
        <f t="shared" si="221"/>
        <v>3.8857200000000001</v>
      </c>
      <c r="N2845" s="7">
        <f t="shared" si="222"/>
        <v>0.97143000000000002</v>
      </c>
      <c r="O2845" s="7">
        <f t="shared" si="223"/>
        <v>1.6190500000000001</v>
      </c>
      <c r="P2845" s="7">
        <f t="shared" si="224"/>
        <v>0.18001297056916088</v>
      </c>
    </row>
    <row r="2846" spans="1:16" x14ac:dyDescent="0.25">
      <c r="A2846" s="4">
        <v>6095</v>
      </c>
      <c r="B2846" s="4" t="s">
        <v>1931</v>
      </c>
      <c r="C2846" s="3" t="s">
        <v>65</v>
      </c>
      <c r="D2846" s="4" t="s">
        <v>60</v>
      </c>
      <c r="E2846" s="3" t="s">
        <v>22</v>
      </c>
      <c r="F2846" s="4" t="s">
        <v>2584</v>
      </c>
      <c r="G2846" s="3" t="s">
        <v>35</v>
      </c>
      <c r="H2846" s="5">
        <v>980.3</v>
      </c>
      <c r="I2846" s="5">
        <v>830.76</v>
      </c>
      <c r="J2846" s="6">
        <f t="shared" si="220"/>
        <v>4.1538000000000004</v>
      </c>
      <c r="K2846" s="3" t="s">
        <v>1933</v>
      </c>
      <c r="L2846" s="3" t="s">
        <v>1939</v>
      </c>
      <c r="M2846" s="7">
        <f t="shared" si="221"/>
        <v>2.4922800000000001</v>
      </c>
      <c r="N2846" s="7">
        <f t="shared" si="222"/>
        <v>0.62307000000000001</v>
      </c>
      <c r="O2846" s="7">
        <f t="shared" si="223"/>
        <v>1.0384500000000001</v>
      </c>
      <c r="P2846" s="7">
        <f t="shared" si="224"/>
        <v>0.18000385189465073</v>
      </c>
    </row>
    <row r="2847" spans="1:16" x14ac:dyDescent="0.25">
      <c r="A2847" s="4">
        <v>6095</v>
      </c>
      <c r="B2847" s="4" t="s">
        <v>1931</v>
      </c>
      <c r="C2847" s="3" t="s">
        <v>65</v>
      </c>
      <c r="D2847" s="4" t="s">
        <v>60</v>
      </c>
      <c r="E2847" s="3" t="s">
        <v>22</v>
      </c>
      <c r="F2847" s="4" t="s">
        <v>2585</v>
      </c>
      <c r="G2847" s="3" t="s">
        <v>35</v>
      </c>
      <c r="H2847" s="5">
        <v>1168.2</v>
      </c>
      <c r="I2847" s="5">
        <v>990</v>
      </c>
      <c r="J2847" s="6">
        <f t="shared" si="220"/>
        <v>4.95</v>
      </c>
      <c r="K2847" s="3" t="s">
        <v>1933</v>
      </c>
      <c r="L2847" s="3" t="s">
        <v>1939</v>
      </c>
      <c r="M2847" s="7">
        <f t="shared" si="221"/>
        <v>2.97</v>
      </c>
      <c r="N2847" s="7">
        <f t="shared" si="222"/>
        <v>0.74250000000000005</v>
      </c>
      <c r="O2847" s="7">
        <f t="shared" si="223"/>
        <v>1.2375</v>
      </c>
      <c r="P2847" s="7">
        <f t="shared" si="224"/>
        <v>0.17999999999999994</v>
      </c>
    </row>
    <row r="2848" spans="1:16" x14ac:dyDescent="0.25">
      <c r="A2848" s="4">
        <v>6095</v>
      </c>
      <c r="B2848" s="4" t="s">
        <v>1931</v>
      </c>
      <c r="C2848" s="3" t="s">
        <v>65</v>
      </c>
      <c r="D2848" s="4" t="s">
        <v>60</v>
      </c>
      <c r="E2848" s="3" t="s">
        <v>22</v>
      </c>
      <c r="F2848" s="4" t="s">
        <v>2586</v>
      </c>
      <c r="G2848" s="3" t="s">
        <v>35</v>
      </c>
      <c r="H2848" s="5">
        <v>628.4</v>
      </c>
      <c r="I2848" s="5">
        <v>563.96</v>
      </c>
      <c r="J2848" s="6">
        <f t="shared" si="220"/>
        <v>2.8198000000000003</v>
      </c>
      <c r="K2848" s="3" t="s">
        <v>1933</v>
      </c>
      <c r="L2848" s="3" t="s">
        <v>1939</v>
      </c>
      <c r="M2848" s="7">
        <f t="shared" si="221"/>
        <v>1.6918800000000001</v>
      </c>
      <c r="N2848" s="7">
        <f t="shared" si="222"/>
        <v>0.42297000000000001</v>
      </c>
      <c r="O2848" s="7">
        <f t="shared" si="223"/>
        <v>0.70495000000000008</v>
      </c>
      <c r="P2848" s="7">
        <f t="shared" si="224"/>
        <v>0.11426342293779679</v>
      </c>
    </row>
    <row r="2849" spans="1:16" x14ac:dyDescent="0.25">
      <c r="A2849" s="4">
        <v>6095</v>
      </c>
      <c r="B2849" s="4" t="s">
        <v>1931</v>
      </c>
      <c r="C2849" s="3" t="s">
        <v>65</v>
      </c>
      <c r="D2849" s="4" t="s">
        <v>60</v>
      </c>
      <c r="E2849" s="3" t="s">
        <v>22</v>
      </c>
      <c r="F2849" s="4" t="s">
        <v>2587</v>
      </c>
      <c r="G2849" s="3" t="s">
        <v>35</v>
      </c>
      <c r="H2849" s="5">
        <v>2297</v>
      </c>
      <c r="I2849" s="5">
        <v>2187.62</v>
      </c>
      <c r="J2849" s="6">
        <f t="shared" si="220"/>
        <v>10.9381</v>
      </c>
      <c r="K2849" s="3" t="s">
        <v>1933</v>
      </c>
      <c r="L2849" s="3" t="s">
        <v>1939</v>
      </c>
      <c r="M2849" s="7">
        <f t="shared" si="221"/>
        <v>6.5628599999999997</v>
      </c>
      <c r="N2849" s="7">
        <f t="shared" si="222"/>
        <v>1.6407149999999999</v>
      </c>
      <c r="O2849" s="7">
        <f t="shared" si="223"/>
        <v>2.7345250000000001</v>
      </c>
      <c r="P2849" s="7">
        <f t="shared" si="224"/>
        <v>4.9999542882219083E-2</v>
      </c>
    </row>
    <row r="2850" spans="1:16" x14ac:dyDescent="0.25">
      <c r="A2850" s="4">
        <v>6095</v>
      </c>
      <c r="B2850" s="4" t="s">
        <v>1931</v>
      </c>
      <c r="C2850" s="3" t="s">
        <v>65</v>
      </c>
      <c r="D2850" s="4" t="s">
        <v>60</v>
      </c>
      <c r="E2850" s="3" t="s">
        <v>22</v>
      </c>
      <c r="F2850" s="4" t="s">
        <v>2588</v>
      </c>
      <c r="G2850" s="3" t="s">
        <v>1940</v>
      </c>
      <c r="H2850" s="5">
        <v>2995</v>
      </c>
      <c r="I2850" s="5">
        <v>2538.14</v>
      </c>
      <c r="J2850" s="6">
        <f t="shared" si="220"/>
        <v>12.6907</v>
      </c>
      <c r="K2850" s="3" t="s">
        <v>1933</v>
      </c>
      <c r="L2850" s="3" t="s">
        <v>1939</v>
      </c>
      <c r="M2850" s="7">
        <f t="shared" si="221"/>
        <v>7.6144199999999991</v>
      </c>
      <c r="N2850" s="7">
        <f t="shared" si="222"/>
        <v>1.9036049999999998</v>
      </c>
      <c r="O2850" s="7">
        <f t="shared" si="223"/>
        <v>3.1726749999999999</v>
      </c>
      <c r="P2850" s="7">
        <f t="shared" si="224"/>
        <v>0.179997951255644</v>
      </c>
    </row>
    <row r="2851" spans="1:16" x14ac:dyDescent="0.25">
      <c r="A2851" s="4">
        <v>6095</v>
      </c>
      <c r="B2851" s="4" t="s">
        <v>1931</v>
      </c>
      <c r="C2851" s="3" t="s">
        <v>65</v>
      </c>
      <c r="D2851" s="4" t="s">
        <v>60</v>
      </c>
      <c r="E2851" s="3" t="s">
        <v>22</v>
      </c>
      <c r="F2851" s="4" t="s">
        <v>2589</v>
      </c>
      <c r="G2851" s="3" t="s">
        <v>35</v>
      </c>
      <c r="H2851" s="5">
        <v>431.25</v>
      </c>
      <c r="I2851" s="5">
        <v>365.47</v>
      </c>
      <c r="J2851" s="6">
        <f t="shared" si="220"/>
        <v>1.8273500000000003</v>
      </c>
      <c r="K2851" s="3" t="s">
        <v>1933</v>
      </c>
      <c r="L2851" s="3" t="s">
        <v>1939</v>
      </c>
      <c r="M2851" s="7">
        <f t="shared" si="221"/>
        <v>1.0964100000000001</v>
      </c>
      <c r="N2851" s="7">
        <f t="shared" si="222"/>
        <v>0.27410250000000003</v>
      </c>
      <c r="O2851" s="7">
        <f t="shared" si="223"/>
        <v>0.45683750000000006</v>
      </c>
      <c r="P2851" s="7">
        <f t="shared" si="224"/>
        <v>0.17998741346758962</v>
      </c>
    </row>
    <row r="2852" spans="1:16" x14ac:dyDescent="0.25">
      <c r="A2852" s="4">
        <v>6095</v>
      </c>
      <c r="B2852" s="4" t="s">
        <v>1931</v>
      </c>
      <c r="C2852" s="3" t="s">
        <v>65</v>
      </c>
      <c r="D2852" s="4" t="s">
        <v>60</v>
      </c>
      <c r="E2852" s="3" t="s">
        <v>22</v>
      </c>
      <c r="F2852" s="4" t="s">
        <v>2590</v>
      </c>
      <c r="G2852" s="3" t="s">
        <v>35</v>
      </c>
      <c r="H2852" s="5">
        <v>2252.5</v>
      </c>
      <c r="I2852" s="5">
        <v>2145.2399999999998</v>
      </c>
      <c r="J2852" s="6">
        <f t="shared" si="220"/>
        <v>10.726199999999999</v>
      </c>
      <c r="K2852" s="3" t="s">
        <v>1933</v>
      </c>
      <c r="L2852" s="3" t="s">
        <v>1939</v>
      </c>
      <c r="M2852" s="7">
        <f t="shared" si="221"/>
        <v>6.435719999999999</v>
      </c>
      <c r="N2852" s="7">
        <f t="shared" si="222"/>
        <v>1.6089299999999997</v>
      </c>
      <c r="O2852" s="7">
        <f t="shared" si="223"/>
        <v>2.6815499999999997</v>
      </c>
      <c r="P2852" s="7">
        <f t="shared" si="224"/>
        <v>4.9999067703380584E-2</v>
      </c>
    </row>
    <row r="2853" spans="1:16" x14ac:dyDescent="0.25">
      <c r="A2853" s="4">
        <v>6095</v>
      </c>
      <c r="B2853" s="4" t="s">
        <v>1931</v>
      </c>
      <c r="C2853" s="3" t="s">
        <v>65</v>
      </c>
      <c r="D2853" s="4" t="s">
        <v>60</v>
      </c>
      <c r="E2853" s="3" t="s">
        <v>22</v>
      </c>
      <c r="F2853" s="4" t="s">
        <v>2591</v>
      </c>
      <c r="G2853" s="3" t="s">
        <v>1940</v>
      </c>
      <c r="H2853" s="5">
        <v>445.5</v>
      </c>
      <c r="I2853" s="5">
        <v>424.3</v>
      </c>
      <c r="J2853" s="6">
        <f t="shared" si="220"/>
        <v>2.1215000000000002</v>
      </c>
      <c r="K2853" s="3" t="s">
        <v>1933</v>
      </c>
      <c r="L2853" s="3" t="s">
        <v>1939</v>
      </c>
      <c r="M2853" s="7">
        <f t="shared" si="221"/>
        <v>1.2729000000000001</v>
      </c>
      <c r="N2853" s="7">
        <f t="shared" si="222"/>
        <v>0.31822500000000004</v>
      </c>
      <c r="O2853" s="7">
        <f t="shared" si="223"/>
        <v>0.53037500000000004</v>
      </c>
      <c r="P2853" s="7">
        <f t="shared" si="224"/>
        <v>4.9964647654961114E-2</v>
      </c>
    </row>
    <row r="2854" spans="1:16" x14ac:dyDescent="0.25">
      <c r="A2854" s="4">
        <v>6095</v>
      </c>
      <c r="B2854" s="4" t="s">
        <v>1931</v>
      </c>
      <c r="C2854" s="3" t="s">
        <v>65</v>
      </c>
      <c r="D2854" s="4" t="s">
        <v>60</v>
      </c>
      <c r="E2854" s="3" t="s">
        <v>22</v>
      </c>
      <c r="F2854" s="4" t="s">
        <v>2592</v>
      </c>
      <c r="G2854" s="3" t="s">
        <v>35</v>
      </c>
      <c r="H2854" s="5">
        <v>9885</v>
      </c>
      <c r="I2854" s="5">
        <v>9414.2800000000007</v>
      </c>
      <c r="J2854" s="6">
        <f t="shared" si="220"/>
        <v>75.314240000000012</v>
      </c>
      <c r="K2854" s="3" t="s">
        <v>1933</v>
      </c>
      <c r="L2854" s="3" t="s">
        <v>1939</v>
      </c>
      <c r="M2854" s="7">
        <f t="shared" si="221"/>
        <v>45.188544000000007</v>
      </c>
      <c r="N2854" s="7">
        <f t="shared" si="222"/>
        <v>11.297136000000002</v>
      </c>
      <c r="O2854" s="7">
        <f t="shared" si="223"/>
        <v>18.828560000000003</v>
      </c>
      <c r="P2854" s="7">
        <f t="shared" si="224"/>
        <v>5.0000637329673525E-2</v>
      </c>
    </row>
    <row r="2855" spans="1:16" x14ac:dyDescent="0.25">
      <c r="A2855" s="4">
        <v>6095</v>
      </c>
      <c r="B2855" s="4" t="s">
        <v>1931</v>
      </c>
      <c r="C2855" s="3" t="s">
        <v>65</v>
      </c>
      <c r="D2855" s="4" t="s">
        <v>61</v>
      </c>
      <c r="E2855" s="3" t="s">
        <v>18</v>
      </c>
      <c r="F2855" s="4" t="s">
        <v>2593</v>
      </c>
      <c r="G2855" s="3" t="s">
        <v>35</v>
      </c>
      <c r="H2855" s="5">
        <v>2499</v>
      </c>
      <c r="I2855" s="5">
        <v>2117.8000000000002</v>
      </c>
      <c r="J2855" s="6">
        <f t="shared" si="220"/>
        <v>0</v>
      </c>
      <c r="K2855" s="3" t="s">
        <v>1933</v>
      </c>
      <c r="L2855" s="3" t="s">
        <v>1934</v>
      </c>
      <c r="M2855" s="7">
        <f t="shared" si="221"/>
        <v>0</v>
      </c>
      <c r="N2855" s="7">
        <f t="shared" si="222"/>
        <v>0</v>
      </c>
      <c r="O2855" s="7">
        <f t="shared" si="223"/>
        <v>0</v>
      </c>
      <c r="P2855" s="7">
        <f t="shared" si="224"/>
        <v>0.17999811124752085</v>
      </c>
    </row>
    <row r="2856" spans="1:16" x14ac:dyDescent="0.25">
      <c r="A2856" s="4">
        <v>6095</v>
      </c>
      <c r="B2856" s="4" t="s">
        <v>1931</v>
      </c>
      <c r="C2856" s="3" t="s">
        <v>65</v>
      </c>
      <c r="D2856" s="4" t="s">
        <v>61</v>
      </c>
      <c r="E2856" s="3" t="s">
        <v>18</v>
      </c>
      <c r="F2856" s="4" t="s">
        <v>2594</v>
      </c>
      <c r="G2856" s="3" t="s">
        <v>1940</v>
      </c>
      <c r="H2856" s="5">
        <v>600</v>
      </c>
      <c r="I2856" s="5">
        <v>508.48</v>
      </c>
      <c r="J2856" s="6">
        <f t="shared" si="220"/>
        <v>0</v>
      </c>
      <c r="K2856" s="3" t="s">
        <v>1933</v>
      </c>
      <c r="L2856" s="3" t="s">
        <v>1934</v>
      </c>
      <c r="M2856" s="7">
        <f t="shared" si="221"/>
        <v>0</v>
      </c>
      <c r="N2856" s="7">
        <f t="shared" si="222"/>
        <v>0</v>
      </c>
      <c r="O2856" s="7">
        <f t="shared" si="223"/>
        <v>0</v>
      </c>
      <c r="P2856" s="7">
        <f t="shared" si="224"/>
        <v>0.17998741346758962</v>
      </c>
    </row>
    <row r="2857" spans="1:16" x14ac:dyDescent="0.25">
      <c r="A2857" s="4">
        <v>6095</v>
      </c>
      <c r="B2857" s="4" t="s">
        <v>1931</v>
      </c>
      <c r="C2857" s="3" t="s">
        <v>65</v>
      </c>
      <c r="D2857" s="4" t="s">
        <v>61</v>
      </c>
      <c r="E2857" s="3" t="s">
        <v>22</v>
      </c>
      <c r="F2857" s="4" t="s">
        <v>2595</v>
      </c>
      <c r="G2857" s="3" t="s">
        <v>1940</v>
      </c>
      <c r="H2857" s="5">
        <v>620</v>
      </c>
      <c r="I2857" s="5">
        <v>590.48</v>
      </c>
      <c r="J2857" s="6">
        <f t="shared" si="220"/>
        <v>2.9524000000000004</v>
      </c>
      <c r="K2857" s="3" t="s">
        <v>1933</v>
      </c>
      <c r="L2857" s="3" t="s">
        <v>1939</v>
      </c>
      <c r="M2857" s="7">
        <f t="shared" si="221"/>
        <v>1.7714400000000001</v>
      </c>
      <c r="N2857" s="7">
        <f t="shared" si="222"/>
        <v>0.44286000000000003</v>
      </c>
      <c r="O2857" s="7">
        <f t="shared" si="223"/>
        <v>0.73810000000000009</v>
      </c>
      <c r="P2857" s="7">
        <f t="shared" si="224"/>
        <v>4.9993225850155865E-2</v>
      </c>
    </row>
    <row r="2858" spans="1:16" x14ac:dyDescent="0.25">
      <c r="A2858" s="4">
        <v>6095</v>
      </c>
      <c r="B2858" s="4" t="s">
        <v>1931</v>
      </c>
      <c r="C2858" s="3" t="s">
        <v>65</v>
      </c>
      <c r="D2858" s="4" t="s">
        <v>61</v>
      </c>
      <c r="E2858" s="3" t="s">
        <v>22</v>
      </c>
      <c r="F2858" s="4" t="s">
        <v>2596</v>
      </c>
      <c r="G2858" s="3" t="s">
        <v>35</v>
      </c>
      <c r="H2858" s="5">
        <v>1015.75</v>
      </c>
      <c r="I2858" s="5">
        <v>860.81</v>
      </c>
      <c r="J2858" s="6">
        <f t="shared" si="220"/>
        <v>4.3040500000000002</v>
      </c>
      <c r="K2858" s="3" t="s">
        <v>1933</v>
      </c>
      <c r="L2858" s="3" t="s">
        <v>1939</v>
      </c>
      <c r="M2858" s="7">
        <f t="shared" si="221"/>
        <v>2.58243</v>
      </c>
      <c r="N2858" s="7">
        <f t="shared" si="222"/>
        <v>0.6456075</v>
      </c>
      <c r="O2858" s="7">
        <f t="shared" si="223"/>
        <v>1.0760125</v>
      </c>
      <c r="P2858" s="7">
        <f t="shared" si="224"/>
        <v>0.17999326216005862</v>
      </c>
    </row>
    <row r="2859" spans="1:16" x14ac:dyDescent="0.25">
      <c r="A2859" s="4">
        <v>6095</v>
      </c>
      <c r="B2859" s="4" t="s">
        <v>1931</v>
      </c>
      <c r="C2859" s="3" t="s">
        <v>65</v>
      </c>
      <c r="D2859" s="4" t="s">
        <v>61</v>
      </c>
      <c r="E2859" s="3" t="s">
        <v>22</v>
      </c>
      <c r="F2859" s="4" t="s">
        <v>2597</v>
      </c>
      <c r="G2859" s="3" t="s">
        <v>1940</v>
      </c>
      <c r="H2859" s="5">
        <v>17713.310000000001</v>
      </c>
      <c r="I2859" s="5">
        <v>16078.470000000001</v>
      </c>
      <c r="J2859" s="6">
        <f t="shared" si="220"/>
        <v>160.78470000000002</v>
      </c>
      <c r="K2859" s="3" t="s">
        <v>1933</v>
      </c>
      <c r="L2859" s="3" t="s">
        <v>1939</v>
      </c>
      <c r="M2859" s="7">
        <f t="shared" si="221"/>
        <v>96.470820000000003</v>
      </c>
      <c r="N2859" s="7">
        <f t="shared" si="222"/>
        <v>24.117705000000001</v>
      </c>
      <c r="O2859" s="7">
        <f t="shared" si="223"/>
        <v>40.196175000000004</v>
      </c>
      <c r="P2859" s="7">
        <f t="shared" si="224"/>
        <v>0.10167882889354529</v>
      </c>
    </row>
    <row r="2860" spans="1:16" x14ac:dyDescent="0.25">
      <c r="A2860" s="4">
        <v>6095</v>
      </c>
      <c r="B2860" s="4" t="s">
        <v>1931</v>
      </c>
      <c r="C2860" s="3" t="s">
        <v>65</v>
      </c>
      <c r="D2860" s="4" t="s">
        <v>61</v>
      </c>
      <c r="E2860" s="3" t="s">
        <v>22</v>
      </c>
      <c r="F2860" s="4" t="s">
        <v>2598</v>
      </c>
      <c r="G2860" s="3" t="s">
        <v>35</v>
      </c>
      <c r="H2860" s="5">
        <v>4798</v>
      </c>
      <c r="I2860" s="5">
        <v>4066.1</v>
      </c>
      <c r="J2860" s="6">
        <f t="shared" si="220"/>
        <v>20.330500000000001</v>
      </c>
      <c r="K2860" s="3" t="s">
        <v>1933</v>
      </c>
      <c r="L2860" s="3" t="s">
        <v>1939</v>
      </c>
      <c r="M2860" s="7">
        <f t="shared" si="221"/>
        <v>12.1983</v>
      </c>
      <c r="N2860" s="7">
        <f t="shared" si="222"/>
        <v>3.0495749999999999</v>
      </c>
      <c r="O2860" s="7">
        <f t="shared" si="223"/>
        <v>5.0826250000000002</v>
      </c>
      <c r="P2860" s="7">
        <f t="shared" si="224"/>
        <v>0.18000049187181832</v>
      </c>
    </row>
    <row r="2861" spans="1:16" x14ac:dyDescent="0.25">
      <c r="A2861" s="4">
        <v>6095</v>
      </c>
      <c r="B2861" s="4" t="s">
        <v>1931</v>
      </c>
      <c r="C2861" s="3" t="s">
        <v>65</v>
      </c>
      <c r="D2861" s="4" t="s">
        <v>61</v>
      </c>
      <c r="E2861" s="3" t="s">
        <v>22</v>
      </c>
      <c r="F2861" s="4" t="s">
        <v>2599</v>
      </c>
      <c r="G2861" s="3" t="s">
        <v>35</v>
      </c>
      <c r="H2861" s="5">
        <v>2767.75</v>
      </c>
      <c r="I2861" s="5">
        <v>2580.3500000000004</v>
      </c>
      <c r="J2861" s="6">
        <f t="shared" si="220"/>
        <v>12.901750000000002</v>
      </c>
      <c r="K2861" s="3" t="s">
        <v>1933</v>
      </c>
      <c r="L2861" s="3" t="s">
        <v>1939</v>
      </c>
      <c r="M2861" s="7">
        <f t="shared" si="221"/>
        <v>7.7410500000000004</v>
      </c>
      <c r="N2861" s="7">
        <f t="shared" si="222"/>
        <v>1.9352625000000001</v>
      </c>
      <c r="O2861" s="7">
        <f t="shared" si="223"/>
        <v>3.2254375000000004</v>
      </c>
      <c r="P2861" s="7">
        <f t="shared" si="224"/>
        <v>7.2625806576626983E-2</v>
      </c>
    </row>
    <row r="2862" spans="1:16" x14ac:dyDescent="0.25">
      <c r="A2862" s="4">
        <v>6095</v>
      </c>
      <c r="B2862" s="4" t="s">
        <v>1931</v>
      </c>
      <c r="C2862" s="3" t="s">
        <v>65</v>
      </c>
      <c r="D2862" s="4" t="s">
        <v>61</v>
      </c>
      <c r="E2862" s="3" t="s">
        <v>22</v>
      </c>
      <c r="F2862" s="4" t="s">
        <v>2593</v>
      </c>
      <c r="G2862" s="3" t="s">
        <v>35</v>
      </c>
      <c r="H2862" s="5">
        <v>3791.2</v>
      </c>
      <c r="I2862" s="5">
        <v>3261.48</v>
      </c>
      <c r="J2862" s="6">
        <f t="shared" si="220"/>
        <v>16.307400000000001</v>
      </c>
      <c r="K2862" s="3" t="s">
        <v>1933</v>
      </c>
      <c r="L2862" s="3" t="s">
        <v>1939</v>
      </c>
      <c r="M2862" s="7">
        <f t="shared" si="221"/>
        <v>9.78444</v>
      </c>
      <c r="N2862" s="7">
        <f t="shared" si="222"/>
        <v>2.44611</v>
      </c>
      <c r="O2862" s="7">
        <f t="shared" si="223"/>
        <v>4.0768500000000003</v>
      </c>
      <c r="P2862" s="7">
        <f t="shared" si="224"/>
        <v>0.1624170621926242</v>
      </c>
    </row>
    <row r="2863" spans="1:16" x14ac:dyDescent="0.25">
      <c r="A2863" s="4">
        <v>6095</v>
      </c>
      <c r="B2863" s="4" t="s">
        <v>1931</v>
      </c>
      <c r="C2863" s="3" t="s">
        <v>65</v>
      </c>
      <c r="D2863" s="4" t="s">
        <v>61</v>
      </c>
      <c r="E2863" s="3" t="s">
        <v>22</v>
      </c>
      <c r="F2863" s="4" t="s">
        <v>2600</v>
      </c>
      <c r="G2863" s="3" t="s">
        <v>35</v>
      </c>
      <c r="H2863" s="5">
        <v>148.5</v>
      </c>
      <c r="I2863" s="5">
        <v>125.84</v>
      </c>
      <c r="J2863" s="6">
        <f t="shared" si="220"/>
        <v>0.62919999999999998</v>
      </c>
      <c r="K2863" s="3" t="s">
        <v>1933</v>
      </c>
      <c r="L2863" s="3" t="s">
        <v>1939</v>
      </c>
      <c r="M2863" s="7">
        <f t="shared" si="221"/>
        <v>0.37751999999999997</v>
      </c>
      <c r="N2863" s="7">
        <f t="shared" si="222"/>
        <v>9.4379999999999992E-2</v>
      </c>
      <c r="O2863" s="7">
        <f t="shared" si="223"/>
        <v>0.1573</v>
      </c>
      <c r="P2863" s="7">
        <f t="shared" si="224"/>
        <v>0.18006993006993</v>
      </c>
    </row>
    <row r="2864" spans="1:16" x14ac:dyDescent="0.25">
      <c r="A2864" s="4">
        <v>6095</v>
      </c>
      <c r="B2864" s="4" t="s">
        <v>1931</v>
      </c>
      <c r="C2864" s="3" t="s">
        <v>65</v>
      </c>
      <c r="D2864" s="4" t="s">
        <v>61</v>
      </c>
      <c r="E2864" s="3" t="s">
        <v>22</v>
      </c>
      <c r="F2864" s="4" t="s">
        <v>2601</v>
      </c>
      <c r="G2864" s="3" t="s">
        <v>35</v>
      </c>
      <c r="H2864" s="5">
        <v>4209.1499999999996</v>
      </c>
      <c r="I2864" s="5">
        <v>3567.09</v>
      </c>
      <c r="J2864" s="6">
        <f t="shared" si="220"/>
        <v>17.835450000000002</v>
      </c>
      <c r="K2864" s="3" t="s">
        <v>1933</v>
      </c>
      <c r="L2864" s="3" t="s">
        <v>1939</v>
      </c>
      <c r="M2864" s="7">
        <f t="shared" si="221"/>
        <v>10.701270000000001</v>
      </c>
      <c r="N2864" s="7">
        <f t="shared" si="222"/>
        <v>2.6753175000000002</v>
      </c>
      <c r="O2864" s="7">
        <f t="shared" si="223"/>
        <v>4.4588625000000004</v>
      </c>
      <c r="P2864" s="7">
        <f t="shared" si="224"/>
        <v>0.17999545848296505</v>
      </c>
    </row>
    <row r="2865" spans="1:16" x14ac:dyDescent="0.25">
      <c r="A2865" s="4">
        <v>6095</v>
      </c>
      <c r="B2865" s="4" t="s">
        <v>1931</v>
      </c>
      <c r="C2865" s="3" t="s">
        <v>65</v>
      </c>
      <c r="D2865" s="4" t="s">
        <v>61</v>
      </c>
      <c r="E2865" s="3" t="s">
        <v>22</v>
      </c>
      <c r="F2865" s="4" t="s">
        <v>2602</v>
      </c>
      <c r="G2865" s="3" t="s">
        <v>35</v>
      </c>
      <c r="H2865" s="5">
        <v>613.6</v>
      </c>
      <c r="I2865" s="5">
        <v>584.38</v>
      </c>
      <c r="J2865" s="6">
        <f t="shared" si="220"/>
        <v>2.9218999999999999</v>
      </c>
      <c r="K2865" s="3" t="s">
        <v>1933</v>
      </c>
      <c r="L2865" s="3" t="s">
        <v>1939</v>
      </c>
      <c r="M2865" s="7">
        <f t="shared" si="221"/>
        <v>1.7531399999999999</v>
      </c>
      <c r="N2865" s="7">
        <f t="shared" si="222"/>
        <v>0.43828499999999998</v>
      </c>
      <c r="O2865" s="7">
        <f t="shared" si="223"/>
        <v>0.73047499999999999</v>
      </c>
      <c r="P2865" s="7">
        <f t="shared" si="224"/>
        <v>5.0001711215305056E-2</v>
      </c>
    </row>
    <row r="2866" spans="1:16" x14ac:dyDescent="0.25">
      <c r="A2866" s="4">
        <v>6095</v>
      </c>
      <c r="B2866" s="4" t="s">
        <v>1931</v>
      </c>
      <c r="C2866" s="3" t="s">
        <v>65</v>
      </c>
      <c r="D2866" s="4" t="s">
        <v>61</v>
      </c>
      <c r="E2866" s="3" t="s">
        <v>22</v>
      </c>
      <c r="F2866" s="4" t="s">
        <v>2603</v>
      </c>
      <c r="G2866" s="3" t="s">
        <v>35</v>
      </c>
      <c r="H2866" s="5">
        <v>377</v>
      </c>
      <c r="I2866" s="5">
        <v>319.47999999999996</v>
      </c>
      <c r="J2866" s="6">
        <f t="shared" si="220"/>
        <v>1.5973999999999999</v>
      </c>
      <c r="K2866" s="3" t="s">
        <v>1933</v>
      </c>
      <c r="L2866" s="3" t="s">
        <v>1939</v>
      </c>
      <c r="M2866" s="7">
        <f t="shared" si="221"/>
        <v>0.95843999999999996</v>
      </c>
      <c r="N2866" s="7">
        <f t="shared" si="222"/>
        <v>0.23960999999999999</v>
      </c>
      <c r="O2866" s="7">
        <f t="shared" si="223"/>
        <v>0.39934999999999998</v>
      </c>
      <c r="P2866" s="7">
        <f t="shared" si="224"/>
        <v>0.18004256917490946</v>
      </c>
    </row>
    <row r="2867" spans="1:16" x14ac:dyDescent="0.25">
      <c r="A2867" s="4">
        <v>6095</v>
      </c>
      <c r="B2867" s="4" t="s">
        <v>1931</v>
      </c>
      <c r="C2867" s="3" t="s">
        <v>65</v>
      </c>
      <c r="D2867" s="4" t="s">
        <v>61</v>
      </c>
      <c r="E2867" s="3" t="s">
        <v>22</v>
      </c>
      <c r="F2867" s="4" t="s">
        <v>2604</v>
      </c>
      <c r="G2867" s="3" t="s">
        <v>35</v>
      </c>
      <c r="H2867" s="5">
        <v>1592</v>
      </c>
      <c r="I2867" s="5">
        <v>1516.2</v>
      </c>
      <c r="J2867" s="6">
        <f t="shared" si="220"/>
        <v>7.5810000000000004</v>
      </c>
      <c r="K2867" s="3" t="s">
        <v>1933</v>
      </c>
      <c r="L2867" s="3" t="s">
        <v>1939</v>
      </c>
      <c r="M2867" s="7">
        <f t="shared" si="221"/>
        <v>4.5486000000000004</v>
      </c>
      <c r="N2867" s="7">
        <f t="shared" si="222"/>
        <v>1.1371500000000001</v>
      </c>
      <c r="O2867" s="7">
        <f t="shared" si="223"/>
        <v>1.8952500000000001</v>
      </c>
      <c r="P2867" s="7">
        <f t="shared" si="224"/>
        <v>4.9993404564041555E-2</v>
      </c>
    </row>
    <row r="2868" spans="1:16" x14ac:dyDescent="0.25">
      <c r="A2868" s="4">
        <v>6095</v>
      </c>
      <c r="B2868" s="4" t="s">
        <v>1931</v>
      </c>
      <c r="C2868" s="3" t="s">
        <v>65</v>
      </c>
      <c r="D2868" s="4" t="s">
        <v>61</v>
      </c>
      <c r="E2868" s="3" t="s">
        <v>22</v>
      </c>
      <c r="F2868" s="4" t="s">
        <v>2605</v>
      </c>
      <c r="G2868" s="3" t="s">
        <v>35</v>
      </c>
      <c r="H2868" s="5">
        <v>1427.4</v>
      </c>
      <c r="I2868" s="5">
        <v>1307.2</v>
      </c>
      <c r="J2868" s="6">
        <f t="shared" si="220"/>
        <v>6.5360000000000005</v>
      </c>
      <c r="K2868" s="3" t="s">
        <v>1933</v>
      </c>
      <c r="L2868" s="3" t="s">
        <v>1939</v>
      </c>
      <c r="M2868" s="7">
        <f t="shared" si="221"/>
        <v>3.9216000000000002</v>
      </c>
      <c r="N2868" s="7">
        <f t="shared" si="222"/>
        <v>0.98040000000000005</v>
      </c>
      <c r="O2868" s="7">
        <f t="shared" si="223"/>
        <v>1.6340000000000001</v>
      </c>
      <c r="P2868" s="7">
        <f t="shared" si="224"/>
        <v>9.1952264381885085E-2</v>
      </c>
    </row>
    <row r="2869" spans="1:16" x14ac:dyDescent="0.25">
      <c r="A2869" s="4">
        <v>6095</v>
      </c>
      <c r="B2869" s="4" t="s">
        <v>1931</v>
      </c>
      <c r="C2869" s="3" t="s">
        <v>65</v>
      </c>
      <c r="D2869" s="4" t="s">
        <v>61</v>
      </c>
      <c r="E2869" s="3" t="s">
        <v>22</v>
      </c>
      <c r="F2869" s="4" t="s">
        <v>2606</v>
      </c>
      <c r="G2869" s="3" t="s">
        <v>35</v>
      </c>
      <c r="H2869" s="5">
        <v>596</v>
      </c>
      <c r="I2869" s="5">
        <v>505.08</v>
      </c>
      <c r="J2869" s="6">
        <f t="shared" si="220"/>
        <v>2.5253999999999999</v>
      </c>
      <c r="K2869" s="3" t="s">
        <v>1933</v>
      </c>
      <c r="L2869" s="3" t="s">
        <v>1939</v>
      </c>
      <c r="M2869" s="7">
        <f t="shared" si="221"/>
        <v>1.5152399999999999</v>
      </c>
      <c r="N2869" s="7">
        <f t="shared" si="222"/>
        <v>0.37880999999999998</v>
      </c>
      <c r="O2869" s="7">
        <f t="shared" si="223"/>
        <v>0.63134999999999997</v>
      </c>
      <c r="P2869" s="7">
        <f t="shared" si="224"/>
        <v>0.18001108735249871</v>
      </c>
    </row>
    <row r="2870" spans="1:16" x14ac:dyDescent="0.25">
      <c r="A2870" s="4">
        <v>6095</v>
      </c>
      <c r="B2870" s="4" t="s">
        <v>1931</v>
      </c>
      <c r="C2870" s="3" t="s">
        <v>65</v>
      </c>
      <c r="D2870" s="4" t="s">
        <v>61</v>
      </c>
      <c r="E2870" s="3" t="s">
        <v>22</v>
      </c>
      <c r="F2870" s="4" t="s">
        <v>2607</v>
      </c>
      <c r="G2870" s="3" t="s">
        <v>35</v>
      </c>
      <c r="H2870" s="5">
        <v>765.2</v>
      </c>
      <c r="I2870" s="5">
        <v>658.46</v>
      </c>
      <c r="J2870" s="6">
        <f t="shared" si="220"/>
        <v>3.2923000000000004</v>
      </c>
      <c r="K2870" s="3" t="s">
        <v>1933</v>
      </c>
      <c r="L2870" s="3" t="s">
        <v>1939</v>
      </c>
      <c r="M2870" s="7">
        <f t="shared" si="221"/>
        <v>1.9753800000000001</v>
      </c>
      <c r="N2870" s="7">
        <f t="shared" si="222"/>
        <v>0.49384500000000003</v>
      </c>
      <c r="O2870" s="7">
        <f t="shared" si="223"/>
        <v>0.82307500000000011</v>
      </c>
      <c r="P2870" s="7">
        <f t="shared" si="224"/>
        <v>0.16210551893812841</v>
      </c>
    </row>
    <row r="2871" spans="1:16" x14ac:dyDescent="0.25">
      <c r="A2871" s="4">
        <v>6095</v>
      </c>
      <c r="B2871" s="4" t="s">
        <v>1931</v>
      </c>
      <c r="C2871" s="3" t="s">
        <v>65</v>
      </c>
      <c r="D2871" s="4" t="s">
        <v>61</v>
      </c>
      <c r="E2871" s="3" t="s">
        <v>22</v>
      </c>
      <c r="F2871" s="4" t="s">
        <v>2608</v>
      </c>
      <c r="G2871" s="3" t="s">
        <v>35</v>
      </c>
      <c r="H2871" s="5">
        <v>1694</v>
      </c>
      <c r="I2871" s="5">
        <v>1450.6999999999998</v>
      </c>
      <c r="J2871" s="6">
        <f t="shared" si="220"/>
        <v>7.2534999999999989</v>
      </c>
      <c r="K2871" s="3" t="s">
        <v>1933</v>
      </c>
      <c r="L2871" s="3" t="s">
        <v>1939</v>
      </c>
      <c r="M2871" s="7">
        <f t="shared" si="221"/>
        <v>4.3520999999999992</v>
      </c>
      <c r="N2871" s="7">
        <f t="shared" si="222"/>
        <v>1.0880249999999998</v>
      </c>
      <c r="O2871" s="7">
        <f t="shared" si="223"/>
        <v>1.8133749999999997</v>
      </c>
      <c r="P2871" s="7">
        <f t="shared" si="224"/>
        <v>0.16771213896739523</v>
      </c>
    </row>
    <row r="2872" spans="1:16" x14ac:dyDescent="0.25">
      <c r="A2872" s="4">
        <v>6095</v>
      </c>
      <c r="B2872" s="4" t="s">
        <v>1931</v>
      </c>
      <c r="C2872" s="3" t="s">
        <v>65</v>
      </c>
      <c r="D2872" s="4" t="s">
        <v>61</v>
      </c>
      <c r="E2872" s="3" t="s">
        <v>22</v>
      </c>
      <c r="F2872" s="4" t="s">
        <v>2609</v>
      </c>
      <c r="G2872" s="3" t="s">
        <v>35</v>
      </c>
      <c r="H2872" s="5">
        <v>1575</v>
      </c>
      <c r="I2872" s="5">
        <v>1500</v>
      </c>
      <c r="J2872" s="6">
        <f t="shared" si="220"/>
        <v>7.5</v>
      </c>
      <c r="K2872" s="3" t="s">
        <v>1933</v>
      </c>
      <c r="L2872" s="3" t="s">
        <v>1939</v>
      </c>
      <c r="M2872" s="7">
        <f t="shared" si="221"/>
        <v>4.5</v>
      </c>
      <c r="N2872" s="7">
        <f t="shared" si="222"/>
        <v>1.125</v>
      </c>
      <c r="O2872" s="7">
        <f t="shared" si="223"/>
        <v>1.875</v>
      </c>
      <c r="P2872" s="7">
        <f t="shared" si="224"/>
        <v>5.0000000000000044E-2</v>
      </c>
    </row>
    <row r="2873" spans="1:16" x14ac:dyDescent="0.25">
      <c r="A2873" s="4">
        <v>6095</v>
      </c>
      <c r="B2873" s="4" t="s">
        <v>1931</v>
      </c>
      <c r="C2873" s="3" t="s">
        <v>65</v>
      </c>
      <c r="D2873" s="4" t="s">
        <v>61</v>
      </c>
      <c r="E2873" s="3" t="s">
        <v>22</v>
      </c>
      <c r="F2873" s="4" t="s">
        <v>2610</v>
      </c>
      <c r="G2873" s="3" t="s">
        <v>35</v>
      </c>
      <c r="H2873" s="5">
        <v>675</v>
      </c>
      <c r="I2873" s="5">
        <v>572.04</v>
      </c>
      <c r="J2873" s="6">
        <f t="shared" si="220"/>
        <v>2.8601999999999999</v>
      </c>
      <c r="K2873" s="3" t="s">
        <v>1933</v>
      </c>
      <c r="L2873" s="3" t="s">
        <v>1939</v>
      </c>
      <c r="M2873" s="7">
        <f t="shared" si="221"/>
        <v>1.7161199999999999</v>
      </c>
      <c r="N2873" s="7">
        <f t="shared" si="222"/>
        <v>0.42902999999999997</v>
      </c>
      <c r="O2873" s="7">
        <f t="shared" si="223"/>
        <v>0.71504999999999996</v>
      </c>
      <c r="P2873" s="7">
        <f t="shared" si="224"/>
        <v>0.17998741346758984</v>
      </c>
    </row>
    <row r="2874" spans="1:16" x14ac:dyDescent="0.25">
      <c r="A2874" s="4">
        <v>6095</v>
      </c>
      <c r="B2874" s="4" t="s">
        <v>1931</v>
      </c>
      <c r="C2874" s="3" t="s">
        <v>65</v>
      </c>
      <c r="D2874" s="4" t="s">
        <v>61</v>
      </c>
      <c r="E2874" s="3" t="s">
        <v>22</v>
      </c>
      <c r="F2874" s="4" t="s">
        <v>2611</v>
      </c>
      <c r="G2874" s="3" t="s">
        <v>35</v>
      </c>
      <c r="H2874" s="5">
        <v>506.5</v>
      </c>
      <c r="I2874" s="5">
        <v>466.79999999999995</v>
      </c>
      <c r="J2874" s="6">
        <f t="shared" si="220"/>
        <v>2.3339999999999996</v>
      </c>
      <c r="K2874" s="3" t="s">
        <v>1933</v>
      </c>
      <c r="L2874" s="3" t="s">
        <v>1939</v>
      </c>
      <c r="M2874" s="7">
        <f t="shared" si="221"/>
        <v>1.4003999999999996</v>
      </c>
      <c r="N2874" s="7">
        <f t="shared" si="222"/>
        <v>0.35009999999999991</v>
      </c>
      <c r="O2874" s="7">
        <f t="shared" si="223"/>
        <v>0.58349999999999991</v>
      </c>
      <c r="P2874" s="7">
        <f t="shared" si="224"/>
        <v>8.5047129391602416E-2</v>
      </c>
    </row>
    <row r="2875" spans="1:16" x14ac:dyDescent="0.25">
      <c r="A2875" s="4">
        <v>6095</v>
      </c>
      <c r="B2875" s="4" t="s">
        <v>1931</v>
      </c>
      <c r="C2875" s="3" t="s">
        <v>65</v>
      </c>
      <c r="D2875" s="4" t="s">
        <v>61</v>
      </c>
      <c r="E2875" s="3" t="s">
        <v>22</v>
      </c>
      <c r="F2875" s="4" t="s">
        <v>2612</v>
      </c>
      <c r="G2875" s="3" t="s">
        <v>35</v>
      </c>
      <c r="H2875" s="5">
        <v>12925.700000000003</v>
      </c>
      <c r="I2875" s="5">
        <v>12178.159999999998</v>
      </c>
      <c r="J2875" s="6">
        <f t="shared" si="220"/>
        <v>121.78159999999998</v>
      </c>
      <c r="K2875" s="3" t="s">
        <v>1933</v>
      </c>
      <c r="L2875" s="3" t="s">
        <v>1939</v>
      </c>
      <c r="M2875" s="7">
        <f t="shared" si="221"/>
        <v>73.06895999999999</v>
      </c>
      <c r="N2875" s="7">
        <f t="shared" si="222"/>
        <v>18.267239999999997</v>
      </c>
      <c r="O2875" s="7">
        <f t="shared" si="223"/>
        <v>30.445399999999996</v>
      </c>
      <c r="P2875" s="7">
        <f t="shared" si="224"/>
        <v>6.1383657301267602E-2</v>
      </c>
    </row>
    <row r="2876" spans="1:16" x14ac:dyDescent="0.25">
      <c r="A2876" s="4">
        <v>6095</v>
      </c>
      <c r="B2876" s="4" t="s">
        <v>1931</v>
      </c>
      <c r="C2876" s="3" t="s">
        <v>65</v>
      </c>
      <c r="D2876" s="4" t="s">
        <v>61</v>
      </c>
      <c r="E2876" s="3" t="s">
        <v>22</v>
      </c>
      <c r="F2876" s="4" t="s">
        <v>2613</v>
      </c>
      <c r="G2876" s="3" t="s">
        <v>1940</v>
      </c>
      <c r="H2876" s="5">
        <v>3323.2</v>
      </c>
      <c r="I2876" s="5">
        <v>3164.96</v>
      </c>
      <c r="J2876" s="6">
        <f t="shared" si="220"/>
        <v>15.8248</v>
      </c>
      <c r="K2876" s="3" t="s">
        <v>1933</v>
      </c>
      <c r="L2876" s="3" t="s">
        <v>1939</v>
      </c>
      <c r="M2876" s="7">
        <f t="shared" si="221"/>
        <v>9.4948800000000002</v>
      </c>
      <c r="N2876" s="7">
        <f t="shared" si="222"/>
        <v>2.3737200000000001</v>
      </c>
      <c r="O2876" s="7">
        <f t="shared" si="223"/>
        <v>3.9561999999999999</v>
      </c>
      <c r="P2876" s="7">
        <f t="shared" si="224"/>
        <v>4.9997472321924974E-2</v>
      </c>
    </row>
    <row r="2877" spans="1:16" x14ac:dyDescent="0.25">
      <c r="A2877" s="4">
        <v>6095</v>
      </c>
      <c r="B2877" s="4" t="s">
        <v>1931</v>
      </c>
      <c r="C2877" s="3" t="s">
        <v>65</v>
      </c>
      <c r="D2877" s="4" t="s">
        <v>61</v>
      </c>
      <c r="E2877" s="3" t="s">
        <v>22</v>
      </c>
      <c r="F2877" s="4" t="s">
        <v>2614</v>
      </c>
      <c r="G2877" s="3" t="s">
        <v>1940</v>
      </c>
      <c r="H2877" s="5">
        <v>2400.65</v>
      </c>
      <c r="I2877" s="5">
        <v>2153.27</v>
      </c>
      <c r="J2877" s="6">
        <f t="shared" si="220"/>
        <v>10.766350000000001</v>
      </c>
      <c r="K2877" s="3" t="s">
        <v>1933</v>
      </c>
      <c r="L2877" s="3" t="s">
        <v>1939</v>
      </c>
      <c r="M2877" s="7">
        <f t="shared" si="221"/>
        <v>6.4598100000000001</v>
      </c>
      <c r="N2877" s="7">
        <f t="shared" si="222"/>
        <v>1.6149525</v>
      </c>
      <c r="O2877" s="7">
        <f t="shared" si="223"/>
        <v>2.6915875000000002</v>
      </c>
      <c r="P2877" s="7">
        <f t="shared" si="224"/>
        <v>0.1148857319332921</v>
      </c>
    </row>
    <row r="2878" spans="1:16" x14ac:dyDescent="0.25">
      <c r="A2878" s="4">
        <v>6095</v>
      </c>
      <c r="B2878" s="4" t="s">
        <v>1931</v>
      </c>
      <c r="C2878" s="3" t="s">
        <v>65</v>
      </c>
      <c r="D2878" s="4" t="s">
        <v>61</v>
      </c>
      <c r="E2878" s="3" t="s">
        <v>22</v>
      </c>
      <c r="F2878" s="4" t="s">
        <v>2615</v>
      </c>
      <c r="G2878" s="3" t="s">
        <v>35</v>
      </c>
      <c r="H2878" s="5">
        <v>719.1</v>
      </c>
      <c r="I2878" s="5">
        <v>609.4</v>
      </c>
      <c r="J2878" s="6">
        <f t="shared" si="220"/>
        <v>3.0470000000000002</v>
      </c>
      <c r="K2878" s="3" t="s">
        <v>1933</v>
      </c>
      <c r="L2878" s="3" t="s">
        <v>1939</v>
      </c>
      <c r="M2878" s="7">
        <f t="shared" si="221"/>
        <v>1.8282</v>
      </c>
      <c r="N2878" s="7">
        <f t="shared" si="222"/>
        <v>0.45705000000000001</v>
      </c>
      <c r="O2878" s="7">
        <f t="shared" si="223"/>
        <v>0.76175000000000004</v>
      </c>
      <c r="P2878" s="7">
        <f t="shared" si="224"/>
        <v>0.1800131276665573</v>
      </c>
    </row>
    <row r="2879" spans="1:16" x14ac:dyDescent="0.25">
      <c r="A2879" s="4">
        <v>6095</v>
      </c>
      <c r="B2879" s="4" t="s">
        <v>1931</v>
      </c>
      <c r="C2879" s="3" t="s">
        <v>65</v>
      </c>
      <c r="D2879" s="4" t="s">
        <v>61</v>
      </c>
      <c r="E2879" s="3" t="s">
        <v>22</v>
      </c>
      <c r="F2879" s="4" t="s">
        <v>2616</v>
      </c>
      <c r="G2879" s="3" t="s">
        <v>35</v>
      </c>
      <c r="H2879" s="5">
        <v>6998.5</v>
      </c>
      <c r="I2879" s="5">
        <v>6665.24</v>
      </c>
      <c r="J2879" s="6">
        <f t="shared" si="220"/>
        <v>53.321919999999999</v>
      </c>
      <c r="K2879" s="3" t="s">
        <v>1933</v>
      </c>
      <c r="L2879" s="3" t="s">
        <v>1939</v>
      </c>
      <c r="M2879" s="7">
        <f t="shared" si="221"/>
        <v>31.993151999999998</v>
      </c>
      <c r="N2879" s="7">
        <f t="shared" si="222"/>
        <v>7.9982879999999996</v>
      </c>
      <c r="O2879" s="7">
        <f t="shared" si="223"/>
        <v>13.33048</v>
      </c>
      <c r="P2879" s="7">
        <f t="shared" si="224"/>
        <v>4.9999699935786346E-2</v>
      </c>
    </row>
    <row r="2880" spans="1:16" x14ac:dyDescent="0.25">
      <c r="A2880" s="4">
        <v>6095</v>
      </c>
      <c r="B2880" s="4" t="s">
        <v>1931</v>
      </c>
      <c r="C2880" s="3" t="s">
        <v>65</v>
      </c>
      <c r="D2880" s="4" t="s">
        <v>61</v>
      </c>
      <c r="E2880" s="3" t="s">
        <v>22</v>
      </c>
      <c r="F2880" s="4" t="s">
        <v>2617</v>
      </c>
      <c r="G2880" s="3" t="s">
        <v>35</v>
      </c>
      <c r="H2880" s="5">
        <v>2034.75</v>
      </c>
      <c r="I2880" s="5">
        <v>1937.87</v>
      </c>
      <c r="J2880" s="6">
        <f t="shared" si="220"/>
        <v>9.6893499999999992</v>
      </c>
      <c r="K2880" s="3" t="s">
        <v>1933</v>
      </c>
      <c r="L2880" s="3" t="s">
        <v>1939</v>
      </c>
      <c r="M2880" s="7">
        <f t="shared" si="221"/>
        <v>5.8136099999999997</v>
      </c>
      <c r="N2880" s="7">
        <f t="shared" si="222"/>
        <v>1.4534024999999999</v>
      </c>
      <c r="O2880" s="7">
        <f t="shared" si="223"/>
        <v>2.4223374999999998</v>
      </c>
      <c r="P2880" s="7">
        <f t="shared" si="224"/>
        <v>4.999303358842444E-2</v>
      </c>
    </row>
    <row r="2881" spans="1:16" x14ac:dyDescent="0.25">
      <c r="A2881" s="4">
        <v>6095</v>
      </c>
      <c r="B2881" s="4" t="s">
        <v>1931</v>
      </c>
      <c r="C2881" s="3" t="s">
        <v>65</v>
      </c>
      <c r="D2881" s="4" t="s">
        <v>61</v>
      </c>
      <c r="E2881" s="3" t="s">
        <v>22</v>
      </c>
      <c r="F2881" s="4" t="s">
        <v>2618</v>
      </c>
      <c r="G2881" s="3" t="s">
        <v>35</v>
      </c>
      <c r="H2881" s="5">
        <v>841.7</v>
      </c>
      <c r="I2881" s="5">
        <v>772.34</v>
      </c>
      <c r="J2881" s="6">
        <f t="shared" si="220"/>
        <v>3.8617000000000004</v>
      </c>
      <c r="K2881" s="3" t="s">
        <v>1933</v>
      </c>
      <c r="L2881" s="3" t="s">
        <v>1939</v>
      </c>
      <c r="M2881" s="7">
        <f t="shared" si="221"/>
        <v>2.3170200000000003</v>
      </c>
      <c r="N2881" s="7">
        <f t="shared" si="222"/>
        <v>0.57925500000000008</v>
      </c>
      <c r="O2881" s="7">
        <f t="shared" si="223"/>
        <v>0.96542500000000009</v>
      </c>
      <c r="P2881" s="7">
        <f t="shared" si="224"/>
        <v>8.9805008157029409E-2</v>
      </c>
    </row>
    <row r="2882" spans="1:16" x14ac:dyDescent="0.25">
      <c r="A2882" s="4">
        <v>6095</v>
      </c>
      <c r="B2882" s="4" t="s">
        <v>1931</v>
      </c>
      <c r="C2882" s="3" t="s">
        <v>65</v>
      </c>
      <c r="D2882" s="4" t="s">
        <v>61</v>
      </c>
      <c r="E2882" s="3" t="s">
        <v>22</v>
      </c>
      <c r="F2882" s="4" t="s">
        <v>2619</v>
      </c>
      <c r="G2882" s="3" t="s">
        <v>35</v>
      </c>
      <c r="H2882" s="5">
        <v>5779.15</v>
      </c>
      <c r="I2882" s="5">
        <v>5503.95</v>
      </c>
      <c r="J2882" s="6">
        <f t="shared" ref="J2882:J2945" si="225">IF($E2882=$E$2,IF(H2882&lt;$W$3,0,IF(H2882&lt;=$W$4,I2882*0.2%,IF(H2882&lt;=$W$5,I2882*0.6%,I2882*1%))),IF($E2882=$E$15,IF(H2882&lt;=$W$7,I2882*0.5%,IF(H2882&lt;=$W$8,I2882*0.8%,I2882*1%)),""))</f>
        <v>44.031599999999997</v>
      </c>
      <c r="K2882" s="3" t="s">
        <v>1933</v>
      </c>
      <c r="L2882" s="3" t="s">
        <v>1939</v>
      </c>
      <c r="M2882" s="7">
        <f t="shared" ref="M2882:M2945" si="226">IF($L2882="-",$J2882*0.7,$J2882*0.6)</f>
        <v>26.418959999999998</v>
      </c>
      <c r="N2882" s="7">
        <f t="shared" ref="N2882:N2945" si="227">IF($L2882="-",$J2882*0.3,$J2882*0.15)</f>
        <v>6.6047399999999996</v>
      </c>
      <c r="O2882" s="7">
        <f t="shared" ref="O2882:O2945" si="228">IF($L2882="-",0,$J2882*0.25)</f>
        <v>11.007899999999999</v>
      </c>
      <c r="P2882" s="7">
        <f t="shared" si="224"/>
        <v>5.0000454219242485E-2</v>
      </c>
    </row>
    <row r="2883" spans="1:16" x14ac:dyDescent="0.25">
      <c r="A2883" s="4">
        <v>6095</v>
      </c>
      <c r="B2883" s="4" t="s">
        <v>1931</v>
      </c>
      <c r="C2883" s="3" t="s">
        <v>65</v>
      </c>
      <c r="D2883" s="4" t="s">
        <v>61</v>
      </c>
      <c r="E2883" s="3" t="s">
        <v>22</v>
      </c>
      <c r="F2883" s="4" t="s">
        <v>2620</v>
      </c>
      <c r="G2883" s="3" t="s">
        <v>35</v>
      </c>
      <c r="H2883" s="5">
        <v>436</v>
      </c>
      <c r="I2883" s="5">
        <v>415.24</v>
      </c>
      <c r="J2883" s="6">
        <f t="shared" si="225"/>
        <v>2.0762</v>
      </c>
      <c r="K2883" s="3" t="s">
        <v>1933</v>
      </c>
      <c r="L2883" s="3" t="s">
        <v>1939</v>
      </c>
      <c r="M2883" s="7">
        <f t="shared" si="226"/>
        <v>1.2457199999999999</v>
      </c>
      <c r="N2883" s="7">
        <f t="shared" si="227"/>
        <v>0.31142999999999998</v>
      </c>
      <c r="O2883" s="7">
        <f t="shared" si="228"/>
        <v>0.51905000000000001</v>
      </c>
      <c r="P2883" s="7">
        <f t="shared" ref="P2883:P2946" si="229">H2883/I2883-1</f>
        <v>4.9995183508332541E-2</v>
      </c>
    </row>
    <row r="2884" spans="1:16" x14ac:dyDescent="0.25">
      <c r="A2884" s="4">
        <v>6095</v>
      </c>
      <c r="B2884" s="4" t="s">
        <v>1931</v>
      </c>
      <c r="C2884" s="3" t="s">
        <v>65</v>
      </c>
      <c r="D2884" s="4" t="s">
        <v>61</v>
      </c>
      <c r="E2884" s="3" t="s">
        <v>22</v>
      </c>
      <c r="F2884" s="4" t="s">
        <v>2621</v>
      </c>
      <c r="G2884" s="3" t="s">
        <v>35</v>
      </c>
      <c r="H2884" s="5">
        <v>878.9</v>
      </c>
      <c r="I2884" s="5">
        <v>837.06</v>
      </c>
      <c r="J2884" s="6">
        <f t="shared" si="225"/>
        <v>4.1852999999999998</v>
      </c>
      <c r="K2884" s="3" t="s">
        <v>1933</v>
      </c>
      <c r="L2884" s="3" t="s">
        <v>1939</v>
      </c>
      <c r="M2884" s="7">
        <f t="shared" si="226"/>
        <v>2.51118</v>
      </c>
      <c r="N2884" s="7">
        <f t="shared" si="227"/>
        <v>0.62779499999999999</v>
      </c>
      <c r="O2884" s="7">
        <f t="shared" si="228"/>
        <v>1.0463249999999999</v>
      </c>
      <c r="P2884" s="7">
        <f t="shared" si="229"/>
        <v>4.9984469452607927E-2</v>
      </c>
    </row>
    <row r="2885" spans="1:16" x14ac:dyDescent="0.25">
      <c r="A2885" s="4">
        <v>6095</v>
      </c>
      <c r="B2885" s="4" t="s">
        <v>1931</v>
      </c>
      <c r="C2885" s="3" t="s">
        <v>65</v>
      </c>
      <c r="D2885" s="4" t="s">
        <v>61</v>
      </c>
      <c r="E2885" s="3" t="s">
        <v>22</v>
      </c>
      <c r="F2885" s="4" t="s">
        <v>2622</v>
      </c>
      <c r="G2885" s="3" t="s">
        <v>35</v>
      </c>
      <c r="H2885" s="5">
        <v>1118.45</v>
      </c>
      <c r="I2885" s="5">
        <v>1065.19</v>
      </c>
      <c r="J2885" s="6">
        <f t="shared" si="225"/>
        <v>5.3259500000000006</v>
      </c>
      <c r="K2885" s="3" t="s">
        <v>1933</v>
      </c>
      <c r="L2885" s="3" t="s">
        <v>1939</v>
      </c>
      <c r="M2885" s="7">
        <f t="shared" si="226"/>
        <v>3.1955700000000005</v>
      </c>
      <c r="N2885" s="7">
        <f t="shared" si="227"/>
        <v>0.79889250000000012</v>
      </c>
      <c r="O2885" s="7">
        <f t="shared" si="228"/>
        <v>1.3314875000000002</v>
      </c>
      <c r="P2885" s="7">
        <f t="shared" si="229"/>
        <v>5.0000469399825276E-2</v>
      </c>
    </row>
    <row r="2886" spans="1:16" x14ac:dyDescent="0.25">
      <c r="A2886" s="4">
        <v>6095</v>
      </c>
      <c r="B2886" s="4" t="s">
        <v>1931</v>
      </c>
      <c r="C2886" s="3" t="s">
        <v>65</v>
      </c>
      <c r="D2886" s="4" t="s">
        <v>61</v>
      </c>
      <c r="E2886" s="3" t="s">
        <v>22</v>
      </c>
      <c r="F2886" s="4" t="s">
        <v>2623</v>
      </c>
      <c r="G2886" s="3" t="s">
        <v>35</v>
      </c>
      <c r="H2886" s="5">
        <v>829</v>
      </c>
      <c r="I2886" s="5">
        <v>753.31999999999994</v>
      </c>
      <c r="J2886" s="6">
        <f t="shared" si="225"/>
        <v>3.7665999999999999</v>
      </c>
      <c r="K2886" s="3" t="s">
        <v>1933</v>
      </c>
      <c r="L2886" s="3" t="s">
        <v>1939</v>
      </c>
      <c r="M2886" s="7">
        <f t="shared" si="226"/>
        <v>2.25996</v>
      </c>
      <c r="N2886" s="7">
        <f t="shared" si="227"/>
        <v>0.56498999999999999</v>
      </c>
      <c r="O2886" s="7">
        <f t="shared" si="228"/>
        <v>0.94164999999999999</v>
      </c>
      <c r="P2886" s="7">
        <f t="shared" si="229"/>
        <v>0.10046195507885103</v>
      </c>
    </row>
    <row r="2887" spans="1:16" x14ac:dyDescent="0.25">
      <c r="A2887" s="4">
        <v>6095</v>
      </c>
      <c r="B2887" s="4" t="s">
        <v>1931</v>
      </c>
      <c r="C2887" s="3" t="s">
        <v>65</v>
      </c>
      <c r="D2887" s="4" t="s">
        <v>61</v>
      </c>
      <c r="E2887" s="3" t="s">
        <v>22</v>
      </c>
      <c r="F2887" s="4" t="s">
        <v>2624</v>
      </c>
      <c r="G2887" s="3" t="s">
        <v>35</v>
      </c>
      <c r="H2887" s="5">
        <v>999</v>
      </c>
      <c r="I2887" s="5">
        <v>846.62</v>
      </c>
      <c r="J2887" s="6">
        <f t="shared" si="225"/>
        <v>4.2331000000000003</v>
      </c>
      <c r="K2887" s="3" t="s">
        <v>1933</v>
      </c>
      <c r="L2887" s="3" t="s">
        <v>1939</v>
      </c>
      <c r="M2887" s="7">
        <f t="shared" si="226"/>
        <v>2.53986</v>
      </c>
      <c r="N2887" s="7">
        <f t="shared" si="227"/>
        <v>0.634965</v>
      </c>
      <c r="O2887" s="7">
        <f t="shared" si="228"/>
        <v>1.0582750000000001</v>
      </c>
      <c r="P2887" s="7">
        <f t="shared" si="229"/>
        <v>0.17998629845739522</v>
      </c>
    </row>
    <row r="2888" spans="1:16" x14ac:dyDescent="0.25">
      <c r="A2888" s="4">
        <v>6095</v>
      </c>
      <c r="B2888" s="4" t="s">
        <v>1931</v>
      </c>
      <c r="C2888" s="3" t="s">
        <v>65</v>
      </c>
      <c r="D2888" s="4" t="s">
        <v>61</v>
      </c>
      <c r="E2888" s="3" t="s">
        <v>22</v>
      </c>
      <c r="F2888" s="4" t="s">
        <v>2625</v>
      </c>
      <c r="G2888" s="3" t="s">
        <v>35</v>
      </c>
      <c r="H2888" s="5">
        <v>699</v>
      </c>
      <c r="I2888" s="5">
        <v>592.38</v>
      </c>
      <c r="J2888" s="6">
        <f t="shared" si="225"/>
        <v>2.9619</v>
      </c>
      <c r="K2888" s="3" t="s">
        <v>1933</v>
      </c>
      <c r="L2888" s="3" t="s">
        <v>1939</v>
      </c>
      <c r="M2888" s="7">
        <f t="shared" si="226"/>
        <v>1.7771399999999999</v>
      </c>
      <c r="N2888" s="7">
        <f t="shared" si="227"/>
        <v>0.44428499999999999</v>
      </c>
      <c r="O2888" s="7">
        <f t="shared" si="228"/>
        <v>0.74047499999999999</v>
      </c>
      <c r="P2888" s="7">
        <f t="shared" si="229"/>
        <v>0.17998581991289386</v>
      </c>
    </row>
    <row r="2889" spans="1:16" x14ac:dyDescent="0.25">
      <c r="A2889" s="4">
        <v>6095</v>
      </c>
      <c r="B2889" s="4" t="s">
        <v>1931</v>
      </c>
      <c r="C2889" s="3" t="s">
        <v>65</v>
      </c>
      <c r="D2889" s="4" t="s">
        <v>62</v>
      </c>
      <c r="E2889" s="3" t="s">
        <v>22</v>
      </c>
      <c r="F2889" s="4" t="s">
        <v>2626</v>
      </c>
      <c r="G2889" s="3" t="s">
        <v>35</v>
      </c>
      <c r="H2889" s="5">
        <v>149</v>
      </c>
      <c r="I2889" s="5">
        <v>141.9</v>
      </c>
      <c r="J2889" s="6">
        <f t="shared" si="225"/>
        <v>0.70950000000000002</v>
      </c>
      <c r="K2889" s="3" t="s">
        <v>1933</v>
      </c>
      <c r="L2889" s="3" t="s">
        <v>1939</v>
      </c>
      <c r="M2889" s="7">
        <f t="shared" si="226"/>
        <v>0.42570000000000002</v>
      </c>
      <c r="N2889" s="7">
        <f t="shared" si="227"/>
        <v>0.10642500000000001</v>
      </c>
      <c r="O2889" s="7">
        <f t="shared" si="228"/>
        <v>0.177375</v>
      </c>
      <c r="P2889" s="7">
        <f t="shared" si="229"/>
        <v>5.0035236081747758E-2</v>
      </c>
    </row>
    <row r="2890" spans="1:16" x14ac:dyDescent="0.25">
      <c r="A2890" s="4">
        <v>6095</v>
      </c>
      <c r="B2890" s="4" t="s">
        <v>1931</v>
      </c>
      <c r="C2890" s="3" t="s">
        <v>65</v>
      </c>
      <c r="D2890" s="4" t="s">
        <v>62</v>
      </c>
      <c r="E2890" s="3" t="s">
        <v>22</v>
      </c>
      <c r="F2890" s="4" t="s">
        <v>2627</v>
      </c>
      <c r="G2890" s="3" t="s">
        <v>1940</v>
      </c>
      <c r="H2890" s="5">
        <v>2519.1</v>
      </c>
      <c r="I2890" s="5">
        <v>2134.84</v>
      </c>
      <c r="J2890" s="6">
        <f t="shared" si="225"/>
        <v>10.674200000000001</v>
      </c>
      <c r="K2890" s="3" t="s">
        <v>1933</v>
      </c>
      <c r="L2890" s="3" t="s">
        <v>1939</v>
      </c>
      <c r="M2890" s="7">
        <f t="shared" si="226"/>
        <v>6.4045200000000007</v>
      </c>
      <c r="N2890" s="7">
        <f t="shared" si="227"/>
        <v>1.6011300000000002</v>
      </c>
      <c r="O2890" s="7">
        <f t="shared" si="228"/>
        <v>2.6685500000000002</v>
      </c>
      <c r="P2890" s="7">
        <f t="shared" si="229"/>
        <v>0.17999475370519558</v>
      </c>
    </row>
    <row r="2891" spans="1:16" x14ac:dyDescent="0.25">
      <c r="A2891" s="4">
        <v>6095</v>
      </c>
      <c r="B2891" s="4" t="s">
        <v>1931</v>
      </c>
      <c r="C2891" s="3" t="s">
        <v>65</v>
      </c>
      <c r="D2891" s="4" t="s">
        <v>62</v>
      </c>
      <c r="E2891" s="3" t="s">
        <v>22</v>
      </c>
      <c r="F2891" s="4" t="s">
        <v>2628</v>
      </c>
      <c r="G2891" s="3" t="s">
        <v>35</v>
      </c>
      <c r="H2891" s="5">
        <v>1988</v>
      </c>
      <c r="I2891" s="5">
        <v>1893.34</v>
      </c>
      <c r="J2891" s="6">
        <f t="shared" si="225"/>
        <v>9.4666999999999994</v>
      </c>
      <c r="K2891" s="3" t="s">
        <v>1933</v>
      </c>
      <c r="L2891" s="3" t="s">
        <v>1939</v>
      </c>
      <c r="M2891" s="7">
        <f t="shared" si="226"/>
        <v>5.6800199999999998</v>
      </c>
      <c r="N2891" s="7">
        <f t="shared" si="227"/>
        <v>1.420005</v>
      </c>
      <c r="O2891" s="7">
        <f t="shared" si="228"/>
        <v>2.3666749999999999</v>
      </c>
      <c r="P2891" s="7">
        <f t="shared" si="229"/>
        <v>4.9996302829919737E-2</v>
      </c>
    </row>
    <row r="2892" spans="1:16" x14ac:dyDescent="0.25">
      <c r="A2892" s="4">
        <v>6095</v>
      </c>
      <c r="B2892" s="4" t="s">
        <v>1931</v>
      </c>
      <c r="C2892" s="3" t="s">
        <v>65</v>
      </c>
      <c r="D2892" s="4" t="s">
        <v>62</v>
      </c>
      <c r="E2892" s="3" t="s">
        <v>22</v>
      </c>
      <c r="F2892" s="4" t="s">
        <v>2629</v>
      </c>
      <c r="G2892" s="3" t="s">
        <v>35</v>
      </c>
      <c r="H2892" s="5">
        <v>7384.5499999999993</v>
      </c>
      <c r="I2892" s="5">
        <v>6283.23</v>
      </c>
      <c r="J2892" s="6">
        <f t="shared" si="225"/>
        <v>50.265839999999997</v>
      </c>
      <c r="K2892" s="3" t="s">
        <v>1933</v>
      </c>
      <c r="L2892" s="3" t="s">
        <v>1939</v>
      </c>
      <c r="M2892" s="7">
        <f t="shared" si="226"/>
        <v>30.159503999999998</v>
      </c>
      <c r="N2892" s="7">
        <f t="shared" si="227"/>
        <v>7.5398759999999996</v>
      </c>
      <c r="O2892" s="7">
        <f t="shared" si="228"/>
        <v>12.566459999999999</v>
      </c>
      <c r="P2892" s="7">
        <f t="shared" si="229"/>
        <v>0.17527927514988306</v>
      </c>
    </row>
    <row r="2893" spans="1:16" x14ac:dyDescent="0.25">
      <c r="A2893" s="4">
        <v>6095</v>
      </c>
      <c r="B2893" s="4" t="s">
        <v>1931</v>
      </c>
      <c r="C2893" s="3" t="s">
        <v>65</v>
      </c>
      <c r="D2893" s="4" t="s">
        <v>62</v>
      </c>
      <c r="E2893" s="3" t="s">
        <v>22</v>
      </c>
      <c r="F2893" s="4" t="s">
        <v>2630</v>
      </c>
      <c r="G2893" s="3" t="s">
        <v>35</v>
      </c>
      <c r="H2893" s="5">
        <v>199</v>
      </c>
      <c r="I2893" s="5">
        <v>168.64</v>
      </c>
      <c r="J2893" s="6">
        <f t="shared" si="225"/>
        <v>0.84319999999999995</v>
      </c>
      <c r="K2893" s="3" t="s">
        <v>1933</v>
      </c>
      <c r="L2893" s="3" t="s">
        <v>1939</v>
      </c>
      <c r="M2893" s="7">
        <f t="shared" si="226"/>
        <v>0.50591999999999993</v>
      </c>
      <c r="N2893" s="7">
        <f t="shared" si="227"/>
        <v>0.12647999999999998</v>
      </c>
      <c r="O2893" s="7">
        <f t="shared" si="228"/>
        <v>0.21079999999999999</v>
      </c>
      <c r="P2893" s="7">
        <f t="shared" si="229"/>
        <v>0.1800284629981026</v>
      </c>
    </row>
    <row r="2894" spans="1:16" x14ac:dyDescent="0.25">
      <c r="A2894" s="4">
        <v>6095</v>
      </c>
      <c r="B2894" s="4" t="s">
        <v>1931</v>
      </c>
      <c r="C2894" s="3" t="s">
        <v>65</v>
      </c>
      <c r="D2894" s="4" t="s">
        <v>62</v>
      </c>
      <c r="E2894" s="3" t="s">
        <v>22</v>
      </c>
      <c r="F2894" s="4" t="s">
        <v>2631</v>
      </c>
      <c r="G2894" s="3" t="s">
        <v>35</v>
      </c>
      <c r="H2894" s="5">
        <v>2488</v>
      </c>
      <c r="I2894" s="5">
        <v>2369.52</v>
      </c>
      <c r="J2894" s="6">
        <f t="shared" si="225"/>
        <v>11.8476</v>
      </c>
      <c r="K2894" s="3" t="s">
        <v>1933</v>
      </c>
      <c r="L2894" s="3" t="s">
        <v>1939</v>
      </c>
      <c r="M2894" s="7">
        <f t="shared" si="226"/>
        <v>7.1085599999999998</v>
      </c>
      <c r="N2894" s="7">
        <f t="shared" si="227"/>
        <v>1.7771399999999999</v>
      </c>
      <c r="O2894" s="7">
        <f t="shared" si="228"/>
        <v>2.9619</v>
      </c>
      <c r="P2894" s="7">
        <f t="shared" si="229"/>
        <v>5.0001688105607789E-2</v>
      </c>
    </row>
    <row r="2895" spans="1:16" x14ac:dyDescent="0.25">
      <c r="A2895" s="4">
        <v>6095</v>
      </c>
      <c r="B2895" s="4" t="s">
        <v>1931</v>
      </c>
      <c r="C2895" s="3" t="s">
        <v>65</v>
      </c>
      <c r="D2895" s="4" t="s">
        <v>62</v>
      </c>
      <c r="E2895" s="3" t="s">
        <v>22</v>
      </c>
      <c r="F2895" s="4" t="s">
        <v>2632</v>
      </c>
      <c r="G2895" s="3" t="s">
        <v>35</v>
      </c>
      <c r="H2895" s="5">
        <v>2995</v>
      </c>
      <c r="I2895" s="5">
        <v>2538.14</v>
      </c>
      <c r="J2895" s="6">
        <f t="shared" si="225"/>
        <v>12.6907</v>
      </c>
      <c r="K2895" s="3" t="s">
        <v>1933</v>
      </c>
      <c r="L2895" s="3" t="s">
        <v>1939</v>
      </c>
      <c r="M2895" s="7">
        <f t="shared" si="226"/>
        <v>7.6144199999999991</v>
      </c>
      <c r="N2895" s="7">
        <f t="shared" si="227"/>
        <v>1.9036049999999998</v>
      </c>
      <c r="O2895" s="7">
        <f t="shared" si="228"/>
        <v>3.1726749999999999</v>
      </c>
      <c r="P2895" s="7">
        <f t="shared" si="229"/>
        <v>0.179997951255644</v>
      </c>
    </row>
    <row r="2896" spans="1:16" x14ac:dyDescent="0.25">
      <c r="A2896" s="4">
        <v>6095</v>
      </c>
      <c r="B2896" s="4" t="s">
        <v>1931</v>
      </c>
      <c r="C2896" s="3" t="s">
        <v>65</v>
      </c>
      <c r="D2896" s="4" t="s">
        <v>62</v>
      </c>
      <c r="E2896" s="3" t="s">
        <v>22</v>
      </c>
      <c r="F2896" s="4" t="s">
        <v>2633</v>
      </c>
      <c r="G2896" s="3" t="s">
        <v>35</v>
      </c>
      <c r="H2896" s="5">
        <v>3000</v>
      </c>
      <c r="I2896" s="5">
        <v>2762.8</v>
      </c>
      <c r="J2896" s="6">
        <f t="shared" si="225"/>
        <v>13.814000000000002</v>
      </c>
      <c r="K2896" s="3" t="s">
        <v>1933</v>
      </c>
      <c r="L2896" s="3" t="s">
        <v>1939</v>
      </c>
      <c r="M2896" s="7">
        <f t="shared" si="226"/>
        <v>8.2884000000000011</v>
      </c>
      <c r="N2896" s="7">
        <f t="shared" si="227"/>
        <v>2.0721000000000003</v>
      </c>
      <c r="O2896" s="7">
        <f t="shared" si="228"/>
        <v>3.4535000000000005</v>
      </c>
      <c r="P2896" s="7">
        <f t="shared" si="229"/>
        <v>8.5854929781381095E-2</v>
      </c>
    </row>
    <row r="2897" spans="1:16" x14ac:dyDescent="0.25">
      <c r="A2897" s="4">
        <v>6095</v>
      </c>
      <c r="B2897" s="4" t="s">
        <v>1931</v>
      </c>
      <c r="C2897" s="3" t="s">
        <v>65</v>
      </c>
      <c r="D2897" s="4" t="s">
        <v>62</v>
      </c>
      <c r="E2897" s="3" t="s">
        <v>22</v>
      </c>
      <c r="F2897" s="4" t="s">
        <v>2634</v>
      </c>
      <c r="G2897" s="3" t="s">
        <v>35</v>
      </c>
      <c r="H2897" s="5">
        <v>371.25</v>
      </c>
      <c r="I2897" s="5">
        <v>314.61</v>
      </c>
      <c r="J2897" s="6">
        <f t="shared" si="225"/>
        <v>1.5730500000000001</v>
      </c>
      <c r="K2897" s="3" t="s">
        <v>1933</v>
      </c>
      <c r="L2897" s="3" t="s">
        <v>1939</v>
      </c>
      <c r="M2897" s="7">
        <f t="shared" si="226"/>
        <v>0.94382999999999995</v>
      </c>
      <c r="N2897" s="7">
        <f t="shared" si="227"/>
        <v>0.23595749999999999</v>
      </c>
      <c r="O2897" s="7">
        <f t="shared" si="228"/>
        <v>0.39326250000000001</v>
      </c>
      <c r="P2897" s="7">
        <f t="shared" si="229"/>
        <v>0.1800324210927815</v>
      </c>
    </row>
    <row r="2898" spans="1:16" x14ac:dyDescent="0.25">
      <c r="A2898" s="4">
        <v>6095</v>
      </c>
      <c r="B2898" s="4" t="s">
        <v>1931</v>
      </c>
      <c r="C2898" s="3" t="s">
        <v>65</v>
      </c>
      <c r="D2898" s="4" t="s">
        <v>62</v>
      </c>
      <c r="E2898" s="3" t="s">
        <v>22</v>
      </c>
      <c r="F2898" s="4" t="s">
        <v>2635</v>
      </c>
      <c r="G2898" s="3" t="s">
        <v>1940</v>
      </c>
      <c r="H2898" s="5">
        <v>7867</v>
      </c>
      <c r="I2898" s="5">
        <v>6666.9399999999987</v>
      </c>
      <c r="J2898" s="6">
        <f t="shared" si="225"/>
        <v>53.335519999999988</v>
      </c>
      <c r="K2898" s="3" t="s">
        <v>1933</v>
      </c>
      <c r="L2898" s="3" t="s">
        <v>1939</v>
      </c>
      <c r="M2898" s="7">
        <f t="shared" si="226"/>
        <v>32.001311999999992</v>
      </c>
      <c r="N2898" s="7">
        <f t="shared" si="227"/>
        <v>8.0003279999999979</v>
      </c>
      <c r="O2898" s="7">
        <f t="shared" si="228"/>
        <v>13.333879999999997</v>
      </c>
      <c r="P2898" s="7">
        <f t="shared" si="229"/>
        <v>0.18000161993358299</v>
      </c>
    </row>
    <row r="2899" spans="1:16" x14ac:dyDescent="0.25">
      <c r="A2899" s="4">
        <v>6095</v>
      </c>
      <c r="B2899" s="4" t="s">
        <v>1931</v>
      </c>
      <c r="C2899" s="3" t="s">
        <v>65</v>
      </c>
      <c r="D2899" s="4" t="s">
        <v>62</v>
      </c>
      <c r="E2899" s="3" t="s">
        <v>22</v>
      </c>
      <c r="F2899" s="4" t="s">
        <v>2636</v>
      </c>
      <c r="G2899" s="3" t="s">
        <v>35</v>
      </c>
      <c r="H2899" s="5">
        <v>1188.0999999999999</v>
      </c>
      <c r="I2899" s="5">
        <v>1074.96</v>
      </c>
      <c r="J2899" s="6">
        <f t="shared" si="225"/>
        <v>5.3748000000000005</v>
      </c>
      <c r="K2899" s="3" t="s">
        <v>1933</v>
      </c>
      <c r="L2899" s="3" t="s">
        <v>1939</v>
      </c>
      <c r="M2899" s="7">
        <f t="shared" si="226"/>
        <v>3.2248800000000002</v>
      </c>
      <c r="N2899" s="7">
        <f t="shared" si="227"/>
        <v>0.80622000000000005</v>
      </c>
      <c r="O2899" s="7">
        <f t="shared" si="228"/>
        <v>1.3437000000000001</v>
      </c>
      <c r="P2899" s="7">
        <f t="shared" si="229"/>
        <v>0.1052504279228994</v>
      </c>
    </row>
    <row r="2900" spans="1:16" x14ac:dyDescent="0.25">
      <c r="A2900" s="4">
        <v>6095</v>
      </c>
      <c r="B2900" s="4" t="s">
        <v>1931</v>
      </c>
      <c r="C2900" s="3" t="s">
        <v>65</v>
      </c>
      <c r="D2900" s="4" t="s">
        <v>62</v>
      </c>
      <c r="E2900" s="3" t="s">
        <v>22</v>
      </c>
      <c r="F2900" s="4" t="s">
        <v>2637</v>
      </c>
      <c r="G2900" s="3" t="s">
        <v>35</v>
      </c>
      <c r="H2900" s="5">
        <v>358</v>
      </c>
      <c r="I2900" s="5">
        <v>340.96</v>
      </c>
      <c r="J2900" s="6">
        <f t="shared" si="225"/>
        <v>1.7047999999999999</v>
      </c>
      <c r="K2900" s="3" t="s">
        <v>1933</v>
      </c>
      <c r="L2900" s="3" t="s">
        <v>1939</v>
      </c>
      <c r="M2900" s="7">
        <f t="shared" si="226"/>
        <v>1.0228799999999998</v>
      </c>
      <c r="N2900" s="7">
        <f t="shared" si="227"/>
        <v>0.25571999999999995</v>
      </c>
      <c r="O2900" s="7">
        <f t="shared" si="228"/>
        <v>0.42619999999999997</v>
      </c>
      <c r="P2900" s="7">
        <f t="shared" si="229"/>
        <v>4.997653683716563E-2</v>
      </c>
    </row>
    <row r="2901" spans="1:16" x14ac:dyDescent="0.25">
      <c r="A2901" s="4">
        <v>6095</v>
      </c>
      <c r="B2901" s="4" t="s">
        <v>1931</v>
      </c>
      <c r="C2901" s="3" t="s">
        <v>65</v>
      </c>
      <c r="D2901" s="4" t="s">
        <v>62</v>
      </c>
      <c r="E2901" s="3" t="s">
        <v>22</v>
      </c>
      <c r="F2901" s="4" t="s">
        <v>2638</v>
      </c>
      <c r="G2901" s="3" t="s">
        <v>35</v>
      </c>
      <c r="H2901" s="5">
        <v>298</v>
      </c>
      <c r="I2901" s="5">
        <v>283.8</v>
      </c>
      <c r="J2901" s="6">
        <f t="shared" si="225"/>
        <v>1.419</v>
      </c>
      <c r="K2901" s="3" t="s">
        <v>1933</v>
      </c>
      <c r="L2901" s="3" t="s">
        <v>1939</v>
      </c>
      <c r="M2901" s="7">
        <f t="shared" si="226"/>
        <v>0.85140000000000005</v>
      </c>
      <c r="N2901" s="7">
        <f t="shared" si="227"/>
        <v>0.21285000000000001</v>
      </c>
      <c r="O2901" s="7">
        <f t="shared" si="228"/>
        <v>0.35475000000000001</v>
      </c>
      <c r="P2901" s="7">
        <f t="shared" si="229"/>
        <v>5.0035236081747758E-2</v>
      </c>
    </row>
    <row r="2902" spans="1:16" x14ac:dyDescent="0.25">
      <c r="A2902" s="4">
        <v>6095</v>
      </c>
      <c r="B2902" s="4" t="s">
        <v>1931</v>
      </c>
      <c r="C2902" s="3" t="s">
        <v>65</v>
      </c>
      <c r="D2902" s="4" t="s">
        <v>62</v>
      </c>
      <c r="E2902" s="3" t="s">
        <v>22</v>
      </c>
      <c r="F2902" s="4" t="s">
        <v>2639</v>
      </c>
      <c r="G2902" s="3" t="s">
        <v>35</v>
      </c>
      <c r="H2902" s="5">
        <v>379</v>
      </c>
      <c r="I2902" s="5">
        <v>360.96</v>
      </c>
      <c r="J2902" s="6">
        <f t="shared" si="225"/>
        <v>1.8048</v>
      </c>
      <c r="K2902" s="3" t="s">
        <v>1933</v>
      </c>
      <c r="L2902" s="3" t="s">
        <v>1939</v>
      </c>
      <c r="M2902" s="7">
        <f t="shared" si="226"/>
        <v>1.0828799999999998</v>
      </c>
      <c r="N2902" s="7">
        <f t="shared" si="227"/>
        <v>0.27071999999999996</v>
      </c>
      <c r="O2902" s="7">
        <f t="shared" si="228"/>
        <v>0.45119999999999999</v>
      </c>
      <c r="P2902" s="7">
        <f t="shared" si="229"/>
        <v>4.997783687943258E-2</v>
      </c>
    </row>
    <row r="2903" spans="1:16" x14ac:dyDescent="0.25">
      <c r="A2903" s="4">
        <v>6095</v>
      </c>
      <c r="B2903" s="4" t="s">
        <v>1931</v>
      </c>
      <c r="C2903" s="3" t="s">
        <v>65</v>
      </c>
      <c r="D2903" s="4" t="s">
        <v>62</v>
      </c>
      <c r="E2903" s="3" t="s">
        <v>22</v>
      </c>
      <c r="F2903" s="4" t="s">
        <v>2640</v>
      </c>
      <c r="G2903" s="3" t="s">
        <v>1940</v>
      </c>
      <c r="H2903" s="5">
        <v>958.5</v>
      </c>
      <c r="I2903" s="5">
        <v>812.28</v>
      </c>
      <c r="J2903" s="6">
        <f t="shared" si="225"/>
        <v>4.0613999999999999</v>
      </c>
      <c r="K2903" s="3" t="s">
        <v>1933</v>
      </c>
      <c r="L2903" s="3" t="s">
        <v>1939</v>
      </c>
      <c r="M2903" s="7">
        <f t="shared" si="226"/>
        <v>2.4368399999999997</v>
      </c>
      <c r="N2903" s="7">
        <f t="shared" si="227"/>
        <v>0.60920999999999992</v>
      </c>
      <c r="O2903" s="7">
        <f t="shared" si="228"/>
        <v>1.01535</v>
      </c>
      <c r="P2903" s="7">
        <f t="shared" si="229"/>
        <v>0.18001181858472459</v>
      </c>
    </row>
    <row r="2904" spans="1:16" x14ac:dyDescent="0.25">
      <c r="A2904" s="4">
        <v>6095</v>
      </c>
      <c r="B2904" s="4" t="s">
        <v>1931</v>
      </c>
      <c r="C2904" s="3" t="s">
        <v>65</v>
      </c>
      <c r="D2904" s="4" t="s">
        <v>62</v>
      </c>
      <c r="E2904" s="3" t="s">
        <v>22</v>
      </c>
      <c r="F2904" s="4" t="s">
        <v>2641</v>
      </c>
      <c r="G2904" s="3" t="s">
        <v>1940</v>
      </c>
      <c r="H2904" s="5">
        <v>5247.5</v>
      </c>
      <c r="I2904" s="5">
        <v>4604.32</v>
      </c>
      <c r="J2904" s="6">
        <f t="shared" si="225"/>
        <v>36.834559999999996</v>
      </c>
      <c r="K2904" s="3" t="s">
        <v>1933</v>
      </c>
      <c r="L2904" s="3" t="s">
        <v>1939</v>
      </c>
      <c r="M2904" s="7">
        <f t="shared" si="226"/>
        <v>22.100735999999998</v>
      </c>
      <c r="N2904" s="7">
        <f t="shared" si="227"/>
        <v>5.5251839999999994</v>
      </c>
      <c r="O2904" s="7">
        <f t="shared" si="228"/>
        <v>9.208639999999999</v>
      </c>
      <c r="P2904" s="7">
        <f t="shared" si="229"/>
        <v>0.13969055148208653</v>
      </c>
    </row>
    <row r="2905" spans="1:16" x14ac:dyDescent="0.25">
      <c r="A2905" s="4">
        <v>6095</v>
      </c>
      <c r="B2905" s="4" t="s">
        <v>1931</v>
      </c>
      <c r="C2905" s="3" t="s">
        <v>65</v>
      </c>
      <c r="D2905" s="4" t="s">
        <v>62</v>
      </c>
      <c r="E2905" s="3" t="s">
        <v>22</v>
      </c>
      <c r="F2905" s="4" t="s">
        <v>2642</v>
      </c>
      <c r="G2905" s="3" t="s">
        <v>35</v>
      </c>
      <c r="H2905" s="5">
        <v>4615.1000000000004</v>
      </c>
      <c r="I2905" s="5">
        <v>4322.26</v>
      </c>
      <c r="J2905" s="6">
        <f t="shared" si="225"/>
        <v>21.6113</v>
      </c>
      <c r="K2905" s="3" t="s">
        <v>1933</v>
      </c>
      <c r="L2905" s="3" t="s">
        <v>1939</v>
      </c>
      <c r="M2905" s="7">
        <f t="shared" si="226"/>
        <v>12.96678</v>
      </c>
      <c r="N2905" s="7">
        <f t="shared" si="227"/>
        <v>3.241695</v>
      </c>
      <c r="O2905" s="7">
        <f t="shared" si="228"/>
        <v>5.402825</v>
      </c>
      <c r="P2905" s="7">
        <f t="shared" si="229"/>
        <v>6.7751592916668546E-2</v>
      </c>
    </row>
    <row r="2906" spans="1:16" x14ac:dyDescent="0.25">
      <c r="A2906" s="4">
        <v>6095</v>
      </c>
      <c r="B2906" s="4" t="s">
        <v>1931</v>
      </c>
      <c r="C2906" s="3" t="s">
        <v>65</v>
      </c>
      <c r="D2906" s="4" t="s">
        <v>62</v>
      </c>
      <c r="E2906" s="3" t="s">
        <v>22</v>
      </c>
      <c r="F2906" s="4" t="s">
        <v>2643</v>
      </c>
      <c r="G2906" s="3" t="s">
        <v>35</v>
      </c>
      <c r="H2906" s="5">
        <v>742.5</v>
      </c>
      <c r="I2906" s="5">
        <v>629.24</v>
      </c>
      <c r="J2906" s="6">
        <f t="shared" si="225"/>
        <v>3.1462000000000003</v>
      </c>
      <c r="K2906" s="3" t="s">
        <v>1933</v>
      </c>
      <c r="L2906" s="3" t="s">
        <v>1939</v>
      </c>
      <c r="M2906" s="7">
        <f t="shared" si="226"/>
        <v>1.8877200000000001</v>
      </c>
      <c r="N2906" s="7">
        <f t="shared" si="227"/>
        <v>0.47193000000000002</v>
      </c>
      <c r="O2906" s="7">
        <f t="shared" si="228"/>
        <v>0.78655000000000008</v>
      </c>
      <c r="P2906" s="7">
        <f t="shared" si="229"/>
        <v>0.17999491450003169</v>
      </c>
    </row>
    <row r="2907" spans="1:16" x14ac:dyDescent="0.25">
      <c r="A2907" s="4">
        <v>6095</v>
      </c>
      <c r="B2907" s="4" t="s">
        <v>1931</v>
      </c>
      <c r="C2907" s="3" t="s">
        <v>65</v>
      </c>
      <c r="D2907" s="4" t="s">
        <v>62</v>
      </c>
      <c r="E2907" s="3" t="s">
        <v>22</v>
      </c>
      <c r="F2907" s="4" t="s">
        <v>2644</v>
      </c>
      <c r="G2907" s="3" t="s">
        <v>35</v>
      </c>
      <c r="H2907" s="5">
        <v>8101.25</v>
      </c>
      <c r="I2907" s="5">
        <v>6996.13</v>
      </c>
      <c r="J2907" s="6">
        <f t="shared" si="225"/>
        <v>55.96904</v>
      </c>
      <c r="K2907" s="3" t="s">
        <v>1933</v>
      </c>
      <c r="L2907" s="3" t="s">
        <v>1939</v>
      </c>
      <c r="M2907" s="7">
        <f t="shared" si="226"/>
        <v>33.581423999999998</v>
      </c>
      <c r="N2907" s="7">
        <f t="shared" si="227"/>
        <v>8.3953559999999996</v>
      </c>
      <c r="O2907" s="7">
        <f t="shared" si="228"/>
        <v>13.99226</v>
      </c>
      <c r="P2907" s="7">
        <f t="shared" si="229"/>
        <v>0.15796161592194546</v>
      </c>
    </row>
    <row r="2908" spans="1:16" x14ac:dyDescent="0.25">
      <c r="A2908" s="4">
        <v>6095</v>
      </c>
      <c r="B2908" s="4" t="s">
        <v>1931</v>
      </c>
      <c r="C2908" s="3" t="s">
        <v>65</v>
      </c>
      <c r="D2908" s="4" t="s">
        <v>62</v>
      </c>
      <c r="E2908" s="3" t="s">
        <v>22</v>
      </c>
      <c r="F2908" s="4" t="s">
        <v>2645</v>
      </c>
      <c r="G2908" s="3" t="s">
        <v>35</v>
      </c>
      <c r="H2908" s="5">
        <v>3809</v>
      </c>
      <c r="I2908" s="5">
        <v>3627.62</v>
      </c>
      <c r="J2908" s="6">
        <f t="shared" si="225"/>
        <v>18.138100000000001</v>
      </c>
      <c r="K2908" s="3" t="s">
        <v>1933</v>
      </c>
      <c r="L2908" s="3" t="s">
        <v>1939</v>
      </c>
      <c r="M2908" s="7">
        <f t="shared" si="226"/>
        <v>10.882860000000001</v>
      </c>
      <c r="N2908" s="7">
        <f t="shared" si="227"/>
        <v>2.7207150000000002</v>
      </c>
      <c r="O2908" s="7">
        <f t="shared" si="228"/>
        <v>4.5345250000000004</v>
      </c>
      <c r="P2908" s="7">
        <f t="shared" si="229"/>
        <v>4.9999724337168816E-2</v>
      </c>
    </row>
    <row r="2909" spans="1:16" x14ac:dyDescent="0.25">
      <c r="A2909" s="4">
        <v>6095</v>
      </c>
      <c r="B2909" s="4" t="s">
        <v>1931</v>
      </c>
      <c r="C2909" s="3" t="s">
        <v>65</v>
      </c>
      <c r="D2909" s="4" t="s">
        <v>62</v>
      </c>
      <c r="E2909" s="3" t="s">
        <v>22</v>
      </c>
      <c r="F2909" s="4" t="s">
        <v>2646</v>
      </c>
      <c r="G2909" s="3" t="s">
        <v>1940</v>
      </c>
      <c r="H2909" s="5">
        <v>4336.01</v>
      </c>
      <c r="I2909" s="5">
        <v>4047.6500000000005</v>
      </c>
      <c r="J2909" s="6">
        <f t="shared" si="225"/>
        <v>20.238250000000004</v>
      </c>
      <c r="K2909" s="3" t="s">
        <v>1933</v>
      </c>
      <c r="L2909" s="3" t="s">
        <v>1939</v>
      </c>
      <c r="M2909" s="7">
        <f t="shared" si="226"/>
        <v>12.142950000000003</v>
      </c>
      <c r="N2909" s="7">
        <f t="shared" si="227"/>
        <v>3.0357375000000006</v>
      </c>
      <c r="O2909" s="7">
        <f t="shared" si="228"/>
        <v>5.0595625000000011</v>
      </c>
      <c r="P2909" s="7">
        <f t="shared" si="229"/>
        <v>7.1241337566241958E-2</v>
      </c>
    </row>
    <row r="2910" spans="1:16" x14ac:dyDescent="0.25">
      <c r="A2910" s="4">
        <v>6095</v>
      </c>
      <c r="B2910" s="4" t="s">
        <v>1931</v>
      </c>
      <c r="C2910" s="3" t="s">
        <v>65</v>
      </c>
      <c r="D2910" s="4" t="s">
        <v>62</v>
      </c>
      <c r="E2910" s="3" t="s">
        <v>22</v>
      </c>
      <c r="F2910" s="4" t="s">
        <v>2647</v>
      </c>
      <c r="G2910" s="3" t="s">
        <v>1940</v>
      </c>
      <c r="H2910" s="5">
        <v>1799.1</v>
      </c>
      <c r="I2910" s="5">
        <v>1524.66</v>
      </c>
      <c r="J2910" s="6">
        <f t="shared" si="225"/>
        <v>7.6233000000000004</v>
      </c>
      <c r="K2910" s="3" t="s">
        <v>1933</v>
      </c>
      <c r="L2910" s="3" t="s">
        <v>1939</v>
      </c>
      <c r="M2910" s="7">
        <f t="shared" si="226"/>
        <v>4.5739799999999997</v>
      </c>
      <c r="N2910" s="7">
        <f t="shared" si="227"/>
        <v>1.1434949999999999</v>
      </c>
      <c r="O2910" s="7">
        <f t="shared" si="228"/>
        <v>1.9058250000000001</v>
      </c>
      <c r="P2910" s="7">
        <f t="shared" si="229"/>
        <v>0.18000078706072165</v>
      </c>
    </row>
    <row r="2911" spans="1:16" x14ac:dyDescent="0.25">
      <c r="A2911" s="4">
        <v>6095</v>
      </c>
      <c r="B2911" s="4" t="s">
        <v>1931</v>
      </c>
      <c r="C2911" s="3" t="s">
        <v>65</v>
      </c>
      <c r="D2911" s="4" t="s">
        <v>62</v>
      </c>
      <c r="E2911" s="3" t="s">
        <v>22</v>
      </c>
      <c r="F2911" s="4" t="s">
        <v>2648</v>
      </c>
      <c r="G2911" s="3" t="s">
        <v>35</v>
      </c>
      <c r="H2911" s="5">
        <v>500</v>
      </c>
      <c r="I2911" s="5">
        <v>476.2</v>
      </c>
      <c r="J2911" s="6">
        <f t="shared" si="225"/>
        <v>2.3809999999999998</v>
      </c>
      <c r="K2911" s="3" t="s">
        <v>1933</v>
      </c>
      <c r="L2911" s="3" t="s">
        <v>1939</v>
      </c>
      <c r="M2911" s="7">
        <f t="shared" si="226"/>
        <v>1.4285999999999999</v>
      </c>
      <c r="N2911" s="7">
        <f t="shared" si="227"/>
        <v>0.35714999999999997</v>
      </c>
      <c r="O2911" s="7">
        <f t="shared" si="228"/>
        <v>0.59524999999999995</v>
      </c>
      <c r="P2911" s="7">
        <f t="shared" si="229"/>
        <v>4.9979000419991593E-2</v>
      </c>
    </row>
    <row r="2912" spans="1:16" x14ac:dyDescent="0.25">
      <c r="A2912" s="4">
        <v>6095</v>
      </c>
      <c r="B2912" s="4" t="s">
        <v>1931</v>
      </c>
      <c r="C2912" s="3" t="s">
        <v>65</v>
      </c>
      <c r="D2912" s="4" t="s">
        <v>62</v>
      </c>
      <c r="E2912" s="3" t="s">
        <v>22</v>
      </c>
      <c r="F2912" s="4" t="s">
        <v>2649</v>
      </c>
      <c r="G2912" s="3" t="s">
        <v>35</v>
      </c>
      <c r="H2912" s="5">
        <v>4283.8500000000004</v>
      </c>
      <c r="I2912" s="5">
        <v>4079.85</v>
      </c>
      <c r="J2912" s="6">
        <f t="shared" si="225"/>
        <v>20.399249999999999</v>
      </c>
      <c r="K2912" s="3" t="s">
        <v>1933</v>
      </c>
      <c r="L2912" s="3" t="s">
        <v>1939</v>
      </c>
      <c r="M2912" s="7">
        <f t="shared" si="226"/>
        <v>12.239549999999999</v>
      </c>
      <c r="N2912" s="7">
        <f t="shared" si="227"/>
        <v>3.0598874999999999</v>
      </c>
      <c r="O2912" s="7">
        <f t="shared" si="228"/>
        <v>5.0998124999999996</v>
      </c>
      <c r="P2912" s="7">
        <f t="shared" si="229"/>
        <v>5.0001838302878854E-2</v>
      </c>
    </row>
    <row r="2913" spans="1:16" x14ac:dyDescent="0.25">
      <c r="A2913" s="4">
        <v>6095</v>
      </c>
      <c r="B2913" s="4" t="s">
        <v>1931</v>
      </c>
      <c r="C2913" s="3" t="s">
        <v>65</v>
      </c>
      <c r="D2913" s="4" t="s">
        <v>62</v>
      </c>
      <c r="E2913" s="3" t="s">
        <v>22</v>
      </c>
      <c r="F2913" s="4" t="s">
        <v>2650</v>
      </c>
      <c r="G2913" s="3" t="s">
        <v>35</v>
      </c>
      <c r="H2913" s="5">
        <v>2996.25</v>
      </c>
      <c r="I2913" s="5">
        <v>2539.19</v>
      </c>
      <c r="J2913" s="6">
        <f t="shared" si="225"/>
        <v>12.69595</v>
      </c>
      <c r="K2913" s="3" t="s">
        <v>1933</v>
      </c>
      <c r="L2913" s="3" t="s">
        <v>1939</v>
      </c>
      <c r="M2913" s="7">
        <f t="shared" si="226"/>
        <v>7.6175699999999997</v>
      </c>
      <c r="N2913" s="7">
        <f t="shared" si="227"/>
        <v>1.9043924999999999</v>
      </c>
      <c r="O2913" s="7">
        <f t="shared" si="228"/>
        <v>3.1739875</v>
      </c>
      <c r="P2913" s="7">
        <f t="shared" si="229"/>
        <v>0.18000228419299069</v>
      </c>
    </row>
    <row r="2914" spans="1:16" x14ac:dyDescent="0.25">
      <c r="A2914" s="4">
        <v>6095</v>
      </c>
      <c r="B2914" s="4" t="s">
        <v>1931</v>
      </c>
      <c r="C2914" s="3" t="s">
        <v>65</v>
      </c>
      <c r="D2914" s="4" t="s">
        <v>62</v>
      </c>
      <c r="E2914" s="3" t="s">
        <v>22</v>
      </c>
      <c r="F2914" s="4" t="s">
        <v>2651</v>
      </c>
      <c r="G2914" s="3" t="s">
        <v>35</v>
      </c>
      <c r="H2914" s="5">
        <v>469</v>
      </c>
      <c r="I2914" s="5">
        <v>428.82</v>
      </c>
      <c r="J2914" s="6">
        <f t="shared" si="225"/>
        <v>2.1440999999999999</v>
      </c>
      <c r="K2914" s="3" t="s">
        <v>1933</v>
      </c>
      <c r="L2914" s="3" t="s">
        <v>1939</v>
      </c>
      <c r="M2914" s="7">
        <f t="shared" si="226"/>
        <v>1.2864599999999999</v>
      </c>
      <c r="N2914" s="7">
        <f t="shared" si="227"/>
        <v>0.32161499999999998</v>
      </c>
      <c r="O2914" s="7">
        <f t="shared" si="228"/>
        <v>0.53602499999999997</v>
      </c>
      <c r="P2914" s="7">
        <f t="shared" si="229"/>
        <v>9.3698987920339594E-2</v>
      </c>
    </row>
    <row r="2915" spans="1:16" x14ac:dyDescent="0.25">
      <c r="A2915" s="4">
        <v>6095</v>
      </c>
      <c r="B2915" s="4" t="s">
        <v>1931</v>
      </c>
      <c r="C2915" s="3" t="s">
        <v>65</v>
      </c>
      <c r="D2915" s="4" t="s">
        <v>62</v>
      </c>
      <c r="E2915" s="3" t="s">
        <v>22</v>
      </c>
      <c r="F2915" s="4" t="s">
        <v>2652</v>
      </c>
      <c r="G2915" s="3" t="s">
        <v>35</v>
      </c>
      <c r="H2915" s="5">
        <v>369.75</v>
      </c>
      <c r="I2915" s="5">
        <v>352.15</v>
      </c>
      <c r="J2915" s="6">
        <f t="shared" si="225"/>
        <v>1.7607499999999998</v>
      </c>
      <c r="K2915" s="3" t="s">
        <v>1933</v>
      </c>
      <c r="L2915" s="3" t="s">
        <v>1939</v>
      </c>
      <c r="M2915" s="7">
        <f t="shared" si="226"/>
        <v>1.0564499999999999</v>
      </c>
      <c r="N2915" s="7">
        <f t="shared" si="227"/>
        <v>0.26411249999999997</v>
      </c>
      <c r="O2915" s="7">
        <f t="shared" si="228"/>
        <v>0.44018749999999995</v>
      </c>
      <c r="P2915" s="7">
        <f t="shared" si="229"/>
        <v>4.9978702257560847E-2</v>
      </c>
    </row>
    <row r="2916" spans="1:16" x14ac:dyDescent="0.25">
      <c r="A2916" s="4">
        <v>6095</v>
      </c>
      <c r="B2916" s="4" t="s">
        <v>1931</v>
      </c>
      <c r="C2916" s="3" t="s">
        <v>65</v>
      </c>
      <c r="D2916" s="4" t="s">
        <v>62</v>
      </c>
      <c r="E2916" s="3" t="s">
        <v>22</v>
      </c>
      <c r="F2916" s="4" t="s">
        <v>2653</v>
      </c>
      <c r="G2916" s="3" t="s">
        <v>35</v>
      </c>
      <c r="H2916" s="5">
        <v>6577.7</v>
      </c>
      <c r="I2916" s="5">
        <v>5992.46</v>
      </c>
      <c r="J2916" s="6">
        <f t="shared" si="225"/>
        <v>47.939680000000003</v>
      </c>
      <c r="K2916" s="3" t="s">
        <v>1933</v>
      </c>
      <c r="L2916" s="3" t="s">
        <v>1939</v>
      </c>
      <c r="M2916" s="7">
        <f t="shared" si="226"/>
        <v>28.763808000000001</v>
      </c>
      <c r="N2916" s="7">
        <f t="shared" si="227"/>
        <v>7.1909520000000002</v>
      </c>
      <c r="O2916" s="7">
        <f t="shared" si="228"/>
        <v>11.984920000000001</v>
      </c>
      <c r="P2916" s="7">
        <f t="shared" si="229"/>
        <v>9.7662729496734269E-2</v>
      </c>
    </row>
    <row r="2917" spans="1:16" x14ac:dyDescent="0.25">
      <c r="A2917" s="4">
        <v>6095</v>
      </c>
      <c r="B2917" s="4" t="s">
        <v>1931</v>
      </c>
      <c r="C2917" s="3" t="s">
        <v>65</v>
      </c>
      <c r="D2917" s="4" t="s">
        <v>62</v>
      </c>
      <c r="E2917" s="3" t="s">
        <v>22</v>
      </c>
      <c r="F2917" s="4" t="s">
        <v>2654</v>
      </c>
      <c r="G2917" s="3" t="s">
        <v>1940</v>
      </c>
      <c r="H2917" s="5">
        <v>539.1</v>
      </c>
      <c r="I2917" s="5">
        <v>456.86</v>
      </c>
      <c r="J2917" s="6">
        <f t="shared" si="225"/>
        <v>2.2843</v>
      </c>
      <c r="K2917" s="3" t="s">
        <v>1933</v>
      </c>
      <c r="L2917" s="3" t="s">
        <v>1939</v>
      </c>
      <c r="M2917" s="7">
        <f t="shared" si="226"/>
        <v>1.3705799999999999</v>
      </c>
      <c r="N2917" s="7">
        <f t="shared" si="227"/>
        <v>0.34264499999999998</v>
      </c>
      <c r="O2917" s="7">
        <f t="shared" si="228"/>
        <v>0.571075</v>
      </c>
      <c r="P2917" s="7">
        <f t="shared" si="229"/>
        <v>0.180011382042639</v>
      </c>
    </row>
    <row r="2918" spans="1:16" x14ac:dyDescent="0.25">
      <c r="A2918" s="4">
        <v>6095</v>
      </c>
      <c r="B2918" s="4" t="s">
        <v>1931</v>
      </c>
      <c r="C2918" s="3" t="s">
        <v>65</v>
      </c>
      <c r="D2918" s="4" t="s">
        <v>62</v>
      </c>
      <c r="E2918" s="3" t="s">
        <v>22</v>
      </c>
      <c r="F2918" s="4" t="s">
        <v>2655</v>
      </c>
      <c r="G2918" s="3" t="s">
        <v>35</v>
      </c>
      <c r="H2918" s="5">
        <v>1099.45</v>
      </c>
      <c r="I2918" s="5">
        <v>1047.0899999999999</v>
      </c>
      <c r="J2918" s="6">
        <f t="shared" si="225"/>
        <v>5.2354499999999993</v>
      </c>
      <c r="K2918" s="3" t="s">
        <v>1933</v>
      </c>
      <c r="L2918" s="3" t="s">
        <v>1939</v>
      </c>
      <c r="M2918" s="7">
        <f t="shared" si="226"/>
        <v>3.1412699999999996</v>
      </c>
      <c r="N2918" s="7">
        <f t="shared" si="227"/>
        <v>0.78531749999999989</v>
      </c>
      <c r="O2918" s="7">
        <f t="shared" si="228"/>
        <v>1.3088624999999998</v>
      </c>
      <c r="P2918" s="7">
        <f t="shared" si="229"/>
        <v>5.0005252652589594E-2</v>
      </c>
    </row>
    <row r="2919" spans="1:16" x14ac:dyDescent="0.25">
      <c r="A2919" s="4">
        <v>6095</v>
      </c>
      <c r="B2919" s="4" t="s">
        <v>1931</v>
      </c>
      <c r="C2919" s="3" t="s">
        <v>65</v>
      </c>
      <c r="D2919" s="4" t="s">
        <v>62</v>
      </c>
      <c r="E2919" s="3" t="s">
        <v>22</v>
      </c>
      <c r="F2919" s="4" t="s">
        <v>2656</v>
      </c>
      <c r="G2919" s="3" t="s">
        <v>35</v>
      </c>
      <c r="H2919" s="5">
        <v>4286.2</v>
      </c>
      <c r="I2919" s="5">
        <v>3632.38</v>
      </c>
      <c r="J2919" s="6">
        <f t="shared" si="225"/>
        <v>18.161899999999999</v>
      </c>
      <c r="K2919" s="3" t="s">
        <v>1933</v>
      </c>
      <c r="L2919" s="3" t="s">
        <v>1939</v>
      </c>
      <c r="M2919" s="7">
        <f t="shared" si="226"/>
        <v>10.897139999999998</v>
      </c>
      <c r="N2919" s="7">
        <f t="shared" si="227"/>
        <v>2.7242849999999996</v>
      </c>
      <c r="O2919" s="7">
        <f t="shared" si="228"/>
        <v>4.5404749999999998</v>
      </c>
      <c r="P2919" s="7">
        <f t="shared" si="229"/>
        <v>0.17999768746661959</v>
      </c>
    </row>
    <row r="2920" spans="1:16" x14ac:dyDescent="0.25">
      <c r="A2920" s="4">
        <v>6095</v>
      </c>
      <c r="B2920" s="4" t="s">
        <v>1931</v>
      </c>
      <c r="C2920" s="3" t="s">
        <v>65</v>
      </c>
      <c r="D2920" s="4" t="s">
        <v>62</v>
      </c>
      <c r="E2920" s="3" t="s">
        <v>22</v>
      </c>
      <c r="F2920" s="4" t="s">
        <v>2657</v>
      </c>
      <c r="G2920" s="3" t="s">
        <v>1940</v>
      </c>
      <c r="H2920" s="5">
        <v>2394</v>
      </c>
      <c r="I2920" s="5">
        <v>2280</v>
      </c>
      <c r="J2920" s="6">
        <f t="shared" si="225"/>
        <v>11.4</v>
      </c>
      <c r="K2920" s="3" t="s">
        <v>1933</v>
      </c>
      <c r="L2920" s="3" t="s">
        <v>1939</v>
      </c>
      <c r="M2920" s="7">
        <f t="shared" si="226"/>
        <v>6.84</v>
      </c>
      <c r="N2920" s="7">
        <f t="shared" si="227"/>
        <v>1.71</v>
      </c>
      <c r="O2920" s="7">
        <f t="shared" si="228"/>
        <v>2.85</v>
      </c>
      <c r="P2920" s="7">
        <f t="shared" si="229"/>
        <v>5.0000000000000044E-2</v>
      </c>
    </row>
    <row r="2921" spans="1:16" x14ac:dyDescent="0.25">
      <c r="A2921" s="4">
        <v>6095</v>
      </c>
      <c r="B2921" s="4" t="s">
        <v>1931</v>
      </c>
      <c r="C2921" s="3" t="s">
        <v>65</v>
      </c>
      <c r="D2921" s="4" t="s">
        <v>62</v>
      </c>
      <c r="E2921" s="3" t="s">
        <v>22</v>
      </c>
      <c r="F2921" s="4" t="s">
        <v>2658</v>
      </c>
      <c r="G2921" s="3" t="s">
        <v>35</v>
      </c>
      <c r="H2921" s="5">
        <v>501.2</v>
      </c>
      <c r="I2921" s="5">
        <v>424.74</v>
      </c>
      <c r="J2921" s="6">
        <f t="shared" si="225"/>
        <v>2.1236999999999999</v>
      </c>
      <c r="K2921" s="3" t="s">
        <v>1933</v>
      </c>
      <c r="L2921" s="3" t="s">
        <v>1939</v>
      </c>
      <c r="M2921" s="7">
        <f t="shared" si="226"/>
        <v>1.2742199999999999</v>
      </c>
      <c r="N2921" s="7">
        <f t="shared" si="227"/>
        <v>0.31855499999999998</v>
      </c>
      <c r="O2921" s="7">
        <f t="shared" si="228"/>
        <v>0.53092499999999998</v>
      </c>
      <c r="P2921" s="7">
        <f t="shared" si="229"/>
        <v>0.18001600979422694</v>
      </c>
    </row>
    <row r="2922" spans="1:16" x14ac:dyDescent="0.25">
      <c r="A2922" s="4">
        <v>6095</v>
      </c>
      <c r="B2922" s="4" t="s">
        <v>1931</v>
      </c>
      <c r="C2922" s="3" t="s">
        <v>65</v>
      </c>
      <c r="D2922" s="4" t="s">
        <v>62</v>
      </c>
      <c r="E2922" s="3" t="s">
        <v>22</v>
      </c>
      <c r="F2922" s="4" t="s">
        <v>2659</v>
      </c>
      <c r="G2922" s="3" t="s">
        <v>35</v>
      </c>
      <c r="H2922" s="5">
        <v>449.1</v>
      </c>
      <c r="I2922" s="5">
        <v>427.72</v>
      </c>
      <c r="J2922" s="6">
        <f t="shared" si="225"/>
        <v>2.1386000000000003</v>
      </c>
      <c r="K2922" s="3" t="s">
        <v>1933</v>
      </c>
      <c r="L2922" s="3" t="s">
        <v>1939</v>
      </c>
      <c r="M2922" s="7">
        <f t="shared" si="226"/>
        <v>1.2831600000000001</v>
      </c>
      <c r="N2922" s="7">
        <f t="shared" si="227"/>
        <v>0.32079000000000002</v>
      </c>
      <c r="O2922" s="7">
        <f t="shared" si="228"/>
        <v>0.53465000000000007</v>
      </c>
      <c r="P2922" s="7">
        <f t="shared" si="229"/>
        <v>4.9985972131300738E-2</v>
      </c>
    </row>
    <row r="2923" spans="1:16" x14ac:dyDescent="0.25">
      <c r="A2923" s="4">
        <v>6095</v>
      </c>
      <c r="B2923" s="4" t="s">
        <v>1931</v>
      </c>
      <c r="C2923" s="3" t="s">
        <v>65</v>
      </c>
      <c r="D2923" s="4" t="s">
        <v>62</v>
      </c>
      <c r="E2923" s="3" t="s">
        <v>22</v>
      </c>
      <c r="F2923" s="4" t="s">
        <v>2660</v>
      </c>
      <c r="G2923" s="3" t="s">
        <v>35</v>
      </c>
      <c r="H2923" s="5">
        <v>990</v>
      </c>
      <c r="I2923" s="5">
        <v>838.98</v>
      </c>
      <c r="J2923" s="6">
        <f t="shared" si="225"/>
        <v>4.1949000000000005</v>
      </c>
      <c r="K2923" s="3" t="s">
        <v>1933</v>
      </c>
      <c r="L2923" s="3" t="s">
        <v>1939</v>
      </c>
      <c r="M2923" s="7">
        <f t="shared" si="226"/>
        <v>2.5169400000000004</v>
      </c>
      <c r="N2923" s="7">
        <f t="shared" si="227"/>
        <v>0.6292350000000001</v>
      </c>
      <c r="O2923" s="7">
        <f t="shared" si="228"/>
        <v>1.0487250000000001</v>
      </c>
      <c r="P2923" s="7">
        <f t="shared" si="229"/>
        <v>0.18000429092469417</v>
      </c>
    </row>
    <row r="2924" spans="1:16" x14ac:dyDescent="0.25">
      <c r="A2924" s="4">
        <v>6095</v>
      </c>
      <c r="B2924" s="4" t="s">
        <v>1931</v>
      </c>
      <c r="C2924" s="3" t="s">
        <v>65</v>
      </c>
      <c r="D2924" s="4" t="s">
        <v>62</v>
      </c>
      <c r="E2924" s="3" t="s">
        <v>22</v>
      </c>
      <c r="F2924" s="4" t="s">
        <v>2661</v>
      </c>
      <c r="G2924" s="3" t="s">
        <v>35</v>
      </c>
      <c r="H2924" s="5">
        <v>99</v>
      </c>
      <c r="I2924" s="5">
        <v>94.28</v>
      </c>
      <c r="J2924" s="6">
        <f t="shared" si="225"/>
        <v>0.47140000000000004</v>
      </c>
      <c r="K2924" s="3" t="s">
        <v>1933</v>
      </c>
      <c r="L2924" s="3" t="s">
        <v>1939</v>
      </c>
      <c r="M2924" s="7">
        <f t="shared" si="226"/>
        <v>0.28284000000000004</v>
      </c>
      <c r="N2924" s="7">
        <f t="shared" si="227"/>
        <v>7.0710000000000009E-2</v>
      </c>
      <c r="O2924" s="7">
        <f t="shared" si="228"/>
        <v>0.11785000000000001</v>
      </c>
      <c r="P2924" s="7">
        <f t="shared" si="229"/>
        <v>5.0063640220619376E-2</v>
      </c>
    </row>
    <row r="2925" spans="1:16" x14ac:dyDescent="0.25">
      <c r="A2925" s="4">
        <v>6095</v>
      </c>
      <c r="B2925" s="4" t="s">
        <v>1931</v>
      </c>
      <c r="C2925" s="3" t="s">
        <v>65</v>
      </c>
      <c r="D2925" s="4" t="s">
        <v>62</v>
      </c>
      <c r="E2925" s="3" t="s">
        <v>22</v>
      </c>
      <c r="F2925" s="4" t="s">
        <v>2662</v>
      </c>
      <c r="G2925" s="3" t="s">
        <v>35</v>
      </c>
      <c r="H2925" s="5">
        <v>594</v>
      </c>
      <c r="I2925" s="5">
        <v>503.38</v>
      </c>
      <c r="J2925" s="6">
        <f t="shared" si="225"/>
        <v>2.5169000000000001</v>
      </c>
      <c r="K2925" s="3" t="s">
        <v>1933</v>
      </c>
      <c r="L2925" s="3" t="s">
        <v>1939</v>
      </c>
      <c r="M2925" s="7">
        <f t="shared" si="226"/>
        <v>1.51014</v>
      </c>
      <c r="N2925" s="7">
        <f t="shared" si="227"/>
        <v>0.37753500000000001</v>
      </c>
      <c r="O2925" s="7">
        <f t="shared" si="228"/>
        <v>0.62922500000000003</v>
      </c>
      <c r="P2925" s="7">
        <f t="shared" si="229"/>
        <v>0.18002304422106552</v>
      </c>
    </row>
    <row r="2926" spans="1:16" x14ac:dyDescent="0.25">
      <c r="A2926" s="4">
        <v>6095</v>
      </c>
      <c r="B2926" s="4" t="s">
        <v>1931</v>
      </c>
      <c r="C2926" s="3" t="s">
        <v>65</v>
      </c>
      <c r="D2926" s="4" t="s">
        <v>62</v>
      </c>
      <c r="E2926" s="3" t="s">
        <v>22</v>
      </c>
      <c r="F2926" s="4" t="s">
        <v>2663</v>
      </c>
      <c r="G2926" s="3" t="s">
        <v>35</v>
      </c>
      <c r="H2926" s="5">
        <v>800</v>
      </c>
      <c r="I2926" s="5">
        <v>761.9</v>
      </c>
      <c r="J2926" s="6">
        <f t="shared" si="225"/>
        <v>3.8094999999999999</v>
      </c>
      <c r="K2926" s="3" t="s">
        <v>1933</v>
      </c>
      <c r="L2926" s="3" t="s">
        <v>1939</v>
      </c>
      <c r="M2926" s="7">
        <f t="shared" si="226"/>
        <v>2.2856999999999998</v>
      </c>
      <c r="N2926" s="7">
        <f t="shared" si="227"/>
        <v>0.57142499999999996</v>
      </c>
      <c r="O2926" s="7">
        <f t="shared" si="228"/>
        <v>0.95237499999999997</v>
      </c>
      <c r="P2926" s="7">
        <f t="shared" si="229"/>
        <v>5.0006562541015986E-2</v>
      </c>
    </row>
    <row r="2927" spans="1:16" x14ac:dyDescent="0.25">
      <c r="A2927" s="4">
        <v>6095</v>
      </c>
      <c r="B2927" s="4" t="s">
        <v>1931</v>
      </c>
      <c r="C2927" s="3" t="s">
        <v>65</v>
      </c>
      <c r="D2927" s="4" t="s">
        <v>62</v>
      </c>
      <c r="E2927" s="3" t="s">
        <v>22</v>
      </c>
      <c r="F2927" s="4" t="s">
        <v>2664</v>
      </c>
      <c r="G2927" s="3" t="s">
        <v>35</v>
      </c>
      <c r="H2927" s="5">
        <v>298</v>
      </c>
      <c r="I2927" s="5">
        <v>283.82</v>
      </c>
      <c r="J2927" s="6">
        <f t="shared" si="225"/>
        <v>1.4191</v>
      </c>
      <c r="K2927" s="3" t="s">
        <v>1933</v>
      </c>
      <c r="L2927" s="3" t="s">
        <v>1939</v>
      </c>
      <c r="M2927" s="7">
        <f t="shared" si="226"/>
        <v>0.85145999999999999</v>
      </c>
      <c r="N2927" s="7">
        <f t="shared" si="227"/>
        <v>0.212865</v>
      </c>
      <c r="O2927" s="7">
        <f t="shared" si="228"/>
        <v>0.35477500000000001</v>
      </c>
      <c r="P2927" s="7">
        <f t="shared" si="229"/>
        <v>4.9961243041364289E-2</v>
      </c>
    </row>
    <row r="2928" spans="1:16" x14ac:dyDescent="0.25">
      <c r="A2928" s="4">
        <v>6095</v>
      </c>
      <c r="B2928" s="4" t="s">
        <v>1931</v>
      </c>
      <c r="C2928" s="3" t="s">
        <v>65</v>
      </c>
      <c r="D2928" s="4" t="s">
        <v>62</v>
      </c>
      <c r="E2928" s="3" t="s">
        <v>22</v>
      </c>
      <c r="F2928" s="4" t="s">
        <v>2665</v>
      </c>
      <c r="G2928" s="3" t="s">
        <v>35</v>
      </c>
      <c r="H2928" s="5">
        <v>449.1</v>
      </c>
      <c r="I2928" s="5">
        <v>427.72</v>
      </c>
      <c r="J2928" s="6">
        <f t="shared" si="225"/>
        <v>2.1386000000000003</v>
      </c>
      <c r="K2928" s="3" t="s">
        <v>1933</v>
      </c>
      <c r="L2928" s="3" t="s">
        <v>1939</v>
      </c>
      <c r="M2928" s="7">
        <f t="shared" si="226"/>
        <v>1.2831600000000001</v>
      </c>
      <c r="N2928" s="7">
        <f t="shared" si="227"/>
        <v>0.32079000000000002</v>
      </c>
      <c r="O2928" s="7">
        <f t="shared" si="228"/>
        <v>0.53465000000000007</v>
      </c>
      <c r="P2928" s="7">
        <f t="shared" si="229"/>
        <v>4.9985972131300738E-2</v>
      </c>
    </row>
    <row r="2929" spans="1:16" x14ac:dyDescent="0.25">
      <c r="A2929" s="4">
        <v>6095</v>
      </c>
      <c r="B2929" s="4" t="s">
        <v>1931</v>
      </c>
      <c r="C2929" s="3" t="s">
        <v>65</v>
      </c>
      <c r="D2929" s="4" t="s">
        <v>62</v>
      </c>
      <c r="E2929" s="3" t="s">
        <v>22</v>
      </c>
      <c r="F2929" s="4" t="s">
        <v>2666</v>
      </c>
      <c r="G2929" s="3" t="s">
        <v>35</v>
      </c>
      <c r="H2929" s="5">
        <v>4650.6499999999996</v>
      </c>
      <c r="I2929" s="5">
        <v>4412.4500000000007</v>
      </c>
      <c r="J2929" s="6">
        <f t="shared" si="225"/>
        <v>22.062250000000002</v>
      </c>
      <c r="K2929" s="3" t="s">
        <v>1933</v>
      </c>
      <c r="L2929" s="3" t="s">
        <v>1939</v>
      </c>
      <c r="M2929" s="7">
        <f t="shared" si="226"/>
        <v>13.237350000000001</v>
      </c>
      <c r="N2929" s="7">
        <f t="shared" si="227"/>
        <v>3.3093375000000003</v>
      </c>
      <c r="O2929" s="7">
        <f t="shared" si="228"/>
        <v>5.5155625000000006</v>
      </c>
      <c r="P2929" s="7">
        <f t="shared" si="229"/>
        <v>5.3983614545207059E-2</v>
      </c>
    </row>
    <row r="2930" spans="1:16" x14ac:dyDescent="0.25">
      <c r="A2930" s="4">
        <v>6095</v>
      </c>
      <c r="B2930" s="4" t="s">
        <v>1931</v>
      </c>
      <c r="C2930" s="3" t="s">
        <v>65</v>
      </c>
      <c r="D2930" s="4" t="s">
        <v>62</v>
      </c>
      <c r="E2930" s="3" t="s">
        <v>22</v>
      </c>
      <c r="F2930" s="4" t="s">
        <v>2667</v>
      </c>
      <c r="G2930" s="3" t="s">
        <v>35</v>
      </c>
      <c r="H2930" s="5">
        <v>669.59999999999991</v>
      </c>
      <c r="I2930" s="5">
        <v>637.72</v>
      </c>
      <c r="J2930" s="6">
        <f t="shared" si="225"/>
        <v>3.1886000000000001</v>
      </c>
      <c r="K2930" s="3" t="s">
        <v>1933</v>
      </c>
      <c r="L2930" s="3" t="s">
        <v>1939</v>
      </c>
      <c r="M2930" s="7">
        <f t="shared" si="226"/>
        <v>1.91316</v>
      </c>
      <c r="N2930" s="7">
        <f t="shared" si="227"/>
        <v>0.47828999999999999</v>
      </c>
      <c r="O2930" s="7">
        <f t="shared" si="228"/>
        <v>0.79715000000000003</v>
      </c>
      <c r="P2930" s="7">
        <f t="shared" si="229"/>
        <v>4.9990591482155011E-2</v>
      </c>
    </row>
    <row r="2931" spans="1:16" x14ac:dyDescent="0.25">
      <c r="A2931" s="4">
        <v>6095</v>
      </c>
      <c r="B2931" s="4" t="s">
        <v>1931</v>
      </c>
      <c r="C2931" s="3" t="s">
        <v>65</v>
      </c>
      <c r="D2931" s="4" t="s">
        <v>62</v>
      </c>
      <c r="E2931" s="3" t="s">
        <v>22</v>
      </c>
      <c r="F2931" s="4" t="s">
        <v>2668</v>
      </c>
      <c r="G2931" s="3" t="s">
        <v>35</v>
      </c>
      <c r="H2931" s="5">
        <v>398</v>
      </c>
      <c r="I2931" s="5">
        <v>337.28</v>
      </c>
      <c r="J2931" s="6">
        <f t="shared" si="225"/>
        <v>1.6863999999999999</v>
      </c>
      <c r="K2931" s="3" t="s">
        <v>1933</v>
      </c>
      <c r="L2931" s="3" t="s">
        <v>1939</v>
      </c>
      <c r="M2931" s="7">
        <f t="shared" si="226"/>
        <v>1.0118399999999999</v>
      </c>
      <c r="N2931" s="7">
        <f t="shared" si="227"/>
        <v>0.25295999999999996</v>
      </c>
      <c r="O2931" s="7">
        <f t="shared" si="228"/>
        <v>0.42159999999999997</v>
      </c>
      <c r="P2931" s="7">
        <f t="shared" si="229"/>
        <v>0.1800284629981026</v>
      </c>
    </row>
    <row r="2932" spans="1:16" x14ac:dyDescent="0.25">
      <c r="A2932" s="4">
        <v>6095</v>
      </c>
      <c r="B2932" s="4" t="s">
        <v>1931</v>
      </c>
      <c r="C2932" s="3" t="s">
        <v>65</v>
      </c>
      <c r="D2932" s="4" t="s">
        <v>63</v>
      </c>
      <c r="E2932" s="3" t="s">
        <v>18</v>
      </c>
      <c r="F2932" s="4" t="s">
        <v>2669</v>
      </c>
      <c r="G2932" s="3" t="s">
        <v>1940</v>
      </c>
      <c r="H2932" s="5">
        <v>15960</v>
      </c>
      <c r="I2932" s="5">
        <v>13525.42</v>
      </c>
      <c r="J2932" s="6">
        <f t="shared" si="225"/>
        <v>0</v>
      </c>
      <c r="K2932" s="3" t="s">
        <v>1933</v>
      </c>
      <c r="L2932" s="3" t="s">
        <v>1934</v>
      </c>
      <c r="M2932" s="7">
        <f t="shared" si="226"/>
        <v>0</v>
      </c>
      <c r="N2932" s="7">
        <f t="shared" si="227"/>
        <v>0</v>
      </c>
      <c r="O2932" s="7">
        <f t="shared" si="228"/>
        <v>0</v>
      </c>
      <c r="P2932" s="7">
        <f t="shared" si="229"/>
        <v>0.18000032531337284</v>
      </c>
    </row>
    <row r="2933" spans="1:16" x14ac:dyDescent="0.25">
      <c r="A2933" s="4">
        <v>6095</v>
      </c>
      <c r="B2933" s="4" t="s">
        <v>1931</v>
      </c>
      <c r="C2933" s="3" t="s">
        <v>65</v>
      </c>
      <c r="D2933" s="4" t="s">
        <v>63</v>
      </c>
      <c r="E2933" s="3" t="s">
        <v>22</v>
      </c>
      <c r="F2933" s="4" t="s">
        <v>2670</v>
      </c>
      <c r="G2933" s="3" t="s">
        <v>35</v>
      </c>
      <c r="H2933" s="5">
        <v>135</v>
      </c>
      <c r="I2933" s="5">
        <v>128.57</v>
      </c>
      <c r="J2933" s="6">
        <f t="shared" si="225"/>
        <v>0.64285000000000003</v>
      </c>
      <c r="K2933" s="3" t="s">
        <v>1933</v>
      </c>
      <c r="L2933" s="3" t="s">
        <v>1939</v>
      </c>
      <c r="M2933" s="7">
        <f t="shared" si="226"/>
        <v>0.38571</v>
      </c>
      <c r="N2933" s="7">
        <f t="shared" si="227"/>
        <v>9.6427499999999999E-2</v>
      </c>
      <c r="O2933" s="7">
        <f t="shared" si="228"/>
        <v>0.16071250000000001</v>
      </c>
      <c r="P2933" s="7">
        <f t="shared" si="229"/>
        <v>5.001166679629776E-2</v>
      </c>
    </row>
    <row r="2934" spans="1:16" x14ac:dyDescent="0.25">
      <c r="A2934" s="4">
        <v>6095</v>
      </c>
      <c r="B2934" s="4" t="s">
        <v>1931</v>
      </c>
      <c r="C2934" s="3" t="s">
        <v>65</v>
      </c>
      <c r="D2934" s="4" t="s">
        <v>63</v>
      </c>
      <c r="E2934" s="3" t="s">
        <v>22</v>
      </c>
      <c r="F2934" s="4" t="s">
        <v>2671</v>
      </c>
      <c r="G2934" s="3" t="s">
        <v>35</v>
      </c>
      <c r="H2934" s="5">
        <v>1146.5</v>
      </c>
      <c r="I2934" s="5">
        <v>1076.3200000000002</v>
      </c>
      <c r="J2934" s="6">
        <f t="shared" si="225"/>
        <v>5.3816000000000006</v>
      </c>
      <c r="K2934" s="3" t="s">
        <v>1933</v>
      </c>
      <c r="L2934" s="3" t="s">
        <v>1939</v>
      </c>
      <c r="M2934" s="7">
        <f t="shared" si="226"/>
        <v>3.2289600000000003</v>
      </c>
      <c r="N2934" s="7">
        <f t="shared" si="227"/>
        <v>0.80724000000000007</v>
      </c>
      <c r="O2934" s="7">
        <f t="shared" si="228"/>
        <v>1.3454000000000002</v>
      </c>
      <c r="P2934" s="7">
        <f t="shared" si="229"/>
        <v>6.5203656905009399E-2</v>
      </c>
    </row>
    <row r="2935" spans="1:16" x14ac:dyDescent="0.25">
      <c r="A2935" s="4">
        <v>6095</v>
      </c>
      <c r="B2935" s="4" t="s">
        <v>1931</v>
      </c>
      <c r="C2935" s="3" t="s">
        <v>65</v>
      </c>
      <c r="D2935" s="4" t="s">
        <v>63</v>
      </c>
      <c r="E2935" s="3" t="s">
        <v>22</v>
      </c>
      <c r="F2935" s="4" t="s">
        <v>2672</v>
      </c>
      <c r="G2935" s="3" t="s">
        <v>35</v>
      </c>
      <c r="H2935" s="5">
        <v>1360</v>
      </c>
      <c r="I2935" s="5">
        <v>1194.52</v>
      </c>
      <c r="J2935" s="6">
        <f t="shared" si="225"/>
        <v>5.9725999999999999</v>
      </c>
      <c r="K2935" s="3" t="s">
        <v>1933</v>
      </c>
      <c r="L2935" s="3" t="s">
        <v>1939</v>
      </c>
      <c r="M2935" s="7">
        <f t="shared" si="226"/>
        <v>3.5835599999999999</v>
      </c>
      <c r="N2935" s="7">
        <f t="shared" si="227"/>
        <v>0.89588999999999996</v>
      </c>
      <c r="O2935" s="7">
        <f t="shared" si="228"/>
        <v>1.49315</v>
      </c>
      <c r="P2935" s="7">
        <f t="shared" si="229"/>
        <v>0.13853263235441848</v>
      </c>
    </row>
    <row r="2936" spans="1:16" x14ac:dyDescent="0.25">
      <c r="A2936" s="4">
        <v>6095</v>
      </c>
      <c r="B2936" s="4" t="s">
        <v>1931</v>
      </c>
      <c r="C2936" s="3" t="s">
        <v>65</v>
      </c>
      <c r="D2936" s="4" t="s">
        <v>63</v>
      </c>
      <c r="E2936" s="3" t="s">
        <v>22</v>
      </c>
      <c r="F2936" s="4" t="s">
        <v>2673</v>
      </c>
      <c r="G2936" s="3" t="s">
        <v>35</v>
      </c>
      <c r="H2936" s="5">
        <v>899.1</v>
      </c>
      <c r="I2936" s="5">
        <v>856.28</v>
      </c>
      <c r="J2936" s="6">
        <f t="shared" si="225"/>
        <v>4.2813999999999997</v>
      </c>
      <c r="K2936" s="3" t="s">
        <v>1933</v>
      </c>
      <c r="L2936" s="3" t="s">
        <v>1939</v>
      </c>
      <c r="M2936" s="7">
        <f t="shared" si="226"/>
        <v>2.5688399999999998</v>
      </c>
      <c r="N2936" s="7">
        <f t="shared" si="227"/>
        <v>0.64220999999999995</v>
      </c>
      <c r="O2936" s="7">
        <f t="shared" si="228"/>
        <v>1.0703499999999999</v>
      </c>
      <c r="P2936" s="7">
        <f t="shared" si="229"/>
        <v>5.0007007053767483E-2</v>
      </c>
    </row>
    <row r="2937" spans="1:16" x14ac:dyDescent="0.25">
      <c r="A2937" s="4">
        <v>6095</v>
      </c>
      <c r="B2937" s="4" t="s">
        <v>1931</v>
      </c>
      <c r="C2937" s="3" t="s">
        <v>65</v>
      </c>
      <c r="D2937" s="4" t="s">
        <v>63</v>
      </c>
      <c r="E2937" s="3" t="s">
        <v>22</v>
      </c>
      <c r="F2937" s="4" t="s">
        <v>2674</v>
      </c>
      <c r="G2937" s="3" t="s">
        <v>35</v>
      </c>
      <c r="H2937" s="5">
        <v>898.2</v>
      </c>
      <c r="I2937" s="5">
        <v>855.42</v>
      </c>
      <c r="J2937" s="6">
        <f t="shared" si="225"/>
        <v>4.2770999999999999</v>
      </c>
      <c r="K2937" s="3" t="s">
        <v>1933</v>
      </c>
      <c r="L2937" s="3" t="s">
        <v>1939</v>
      </c>
      <c r="M2937" s="7">
        <f t="shared" si="226"/>
        <v>2.5662599999999998</v>
      </c>
      <c r="N2937" s="7">
        <f t="shared" si="227"/>
        <v>0.64156499999999994</v>
      </c>
      <c r="O2937" s="7">
        <f t="shared" si="228"/>
        <v>1.069275</v>
      </c>
      <c r="P2937" s="7">
        <f t="shared" si="229"/>
        <v>5.0010521147506592E-2</v>
      </c>
    </row>
    <row r="2938" spans="1:16" x14ac:dyDescent="0.25">
      <c r="A2938" s="4">
        <v>6095</v>
      </c>
      <c r="B2938" s="4" t="s">
        <v>1931</v>
      </c>
      <c r="C2938" s="3" t="s">
        <v>65</v>
      </c>
      <c r="D2938" s="4" t="s">
        <v>63</v>
      </c>
      <c r="E2938" s="3" t="s">
        <v>22</v>
      </c>
      <c r="F2938" s="4" t="s">
        <v>2675</v>
      </c>
      <c r="G2938" s="3" t="s">
        <v>35</v>
      </c>
      <c r="H2938" s="5">
        <v>79</v>
      </c>
      <c r="I2938" s="5">
        <v>75.239999999999995</v>
      </c>
      <c r="J2938" s="6">
        <f t="shared" si="225"/>
        <v>0.37619999999999998</v>
      </c>
      <c r="K2938" s="3" t="s">
        <v>1933</v>
      </c>
      <c r="L2938" s="3" t="s">
        <v>1939</v>
      </c>
      <c r="M2938" s="7">
        <f t="shared" si="226"/>
        <v>0.22571999999999998</v>
      </c>
      <c r="N2938" s="7">
        <f t="shared" si="227"/>
        <v>5.6429999999999994E-2</v>
      </c>
      <c r="O2938" s="7">
        <f t="shared" si="228"/>
        <v>9.4049999999999995E-2</v>
      </c>
      <c r="P2938" s="7">
        <f t="shared" si="229"/>
        <v>4.9973418394471114E-2</v>
      </c>
    </row>
    <row r="2939" spans="1:16" x14ac:dyDescent="0.25">
      <c r="A2939" s="4">
        <v>6095</v>
      </c>
      <c r="B2939" s="4" t="s">
        <v>1931</v>
      </c>
      <c r="C2939" s="3" t="s">
        <v>65</v>
      </c>
      <c r="D2939" s="4" t="s">
        <v>63</v>
      </c>
      <c r="E2939" s="3" t="s">
        <v>22</v>
      </c>
      <c r="F2939" s="4" t="s">
        <v>2669</v>
      </c>
      <c r="G2939" s="3" t="s">
        <v>1940</v>
      </c>
      <c r="H2939" s="5">
        <v>6654.1</v>
      </c>
      <c r="I2939" s="5">
        <v>6147.42</v>
      </c>
      <c r="J2939" s="6">
        <f t="shared" si="225"/>
        <v>49.179360000000003</v>
      </c>
      <c r="K2939" s="3" t="s">
        <v>1933</v>
      </c>
      <c r="L2939" s="3" t="s">
        <v>1939</v>
      </c>
      <c r="M2939" s="7">
        <f t="shared" si="226"/>
        <v>29.507615999999999</v>
      </c>
      <c r="N2939" s="7">
        <f t="shared" si="227"/>
        <v>7.3769039999999997</v>
      </c>
      <c r="O2939" s="7">
        <f t="shared" si="228"/>
        <v>12.294840000000001</v>
      </c>
      <c r="P2939" s="7">
        <f t="shared" si="229"/>
        <v>8.2421568723139105E-2</v>
      </c>
    </row>
    <row r="2940" spans="1:16" x14ac:dyDescent="0.25">
      <c r="A2940" s="4">
        <v>6095</v>
      </c>
      <c r="B2940" s="4" t="s">
        <v>1931</v>
      </c>
      <c r="C2940" s="3" t="s">
        <v>65</v>
      </c>
      <c r="D2940" s="4" t="s">
        <v>63</v>
      </c>
      <c r="E2940" s="3" t="s">
        <v>22</v>
      </c>
      <c r="F2940" s="4" t="s">
        <v>2676</v>
      </c>
      <c r="G2940" s="3" t="s">
        <v>1940</v>
      </c>
      <c r="H2940" s="5">
        <v>33715.03</v>
      </c>
      <c r="I2940" s="5">
        <v>31926.21</v>
      </c>
      <c r="J2940" s="6">
        <f t="shared" si="225"/>
        <v>319.26209999999998</v>
      </c>
      <c r="K2940" s="3" t="s">
        <v>1933</v>
      </c>
      <c r="L2940" s="3" t="s">
        <v>1939</v>
      </c>
      <c r="M2940" s="7">
        <f t="shared" si="226"/>
        <v>191.55725999999999</v>
      </c>
      <c r="N2940" s="7">
        <f t="shared" si="227"/>
        <v>47.889314999999996</v>
      </c>
      <c r="O2940" s="7">
        <f t="shared" si="228"/>
        <v>79.815524999999994</v>
      </c>
      <c r="P2940" s="7">
        <f t="shared" si="229"/>
        <v>5.6029826277531836E-2</v>
      </c>
    </row>
    <row r="2941" spans="1:16" x14ac:dyDescent="0.25">
      <c r="A2941" s="4">
        <v>6095</v>
      </c>
      <c r="B2941" s="4" t="s">
        <v>1931</v>
      </c>
      <c r="C2941" s="3" t="s">
        <v>65</v>
      </c>
      <c r="D2941" s="4" t="s">
        <v>63</v>
      </c>
      <c r="E2941" s="3" t="s">
        <v>22</v>
      </c>
      <c r="F2941" s="4" t="s">
        <v>2677</v>
      </c>
      <c r="G2941" s="3" t="s">
        <v>35</v>
      </c>
      <c r="H2941" s="5">
        <v>20590.96</v>
      </c>
      <c r="I2941" s="5">
        <v>19251.88</v>
      </c>
      <c r="J2941" s="6">
        <f t="shared" si="225"/>
        <v>192.51880000000003</v>
      </c>
      <c r="K2941" s="3" t="s">
        <v>1933</v>
      </c>
      <c r="L2941" s="3" t="s">
        <v>1939</v>
      </c>
      <c r="M2941" s="7">
        <f t="shared" si="226"/>
        <v>115.51128000000001</v>
      </c>
      <c r="N2941" s="7">
        <f t="shared" si="227"/>
        <v>28.877820000000003</v>
      </c>
      <c r="O2941" s="7">
        <f t="shared" si="228"/>
        <v>48.129700000000007</v>
      </c>
      <c r="P2941" s="7">
        <f t="shared" si="229"/>
        <v>6.9555804420139644E-2</v>
      </c>
    </row>
    <row r="2942" spans="1:16" x14ac:dyDescent="0.25">
      <c r="A2942" s="4">
        <v>6095</v>
      </c>
      <c r="B2942" s="4" t="s">
        <v>1931</v>
      </c>
      <c r="C2942" s="3" t="s">
        <v>65</v>
      </c>
      <c r="D2942" s="4" t="s">
        <v>63</v>
      </c>
      <c r="E2942" s="3" t="s">
        <v>22</v>
      </c>
      <c r="F2942" s="4" t="s">
        <v>2678</v>
      </c>
      <c r="G2942" s="3" t="s">
        <v>35</v>
      </c>
      <c r="H2942" s="5">
        <v>4531.7</v>
      </c>
      <c r="I2942" s="5">
        <v>4315.8999999999996</v>
      </c>
      <c r="J2942" s="6">
        <f t="shared" si="225"/>
        <v>21.579499999999999</v>
      </c>
      <c r="K2942" s="3" t="s">
        <v>1933</v>
      </c>
      <c r="L2942" s="3" t="s">
        <v>1939</v>
      </c>
      <c r="M2942" s="7">
        <f t="shared" si="226"/>
        <v>12.947699999999999</v>
      </c>
      <c r="N2942" s="7">
        <f t="shared" si="227"/>
        <v>3.2369249999999998</v>
      </c>
      <c r="O2942" s="7">
        <f t="shared" si="228"/>
        <v>5.3948749999999999</v>
      </c>
      <c r="P2942" s="7">
        <f t="shared" si="229"/>
        <v>5.0001158506916443E-2</v>
      </c>
    </row>
    <row r="2943" spans="1:16" x14ac:dyDescent="0.25">
      <c r="A2943" s="4">
        <v>6095</v>
      </c>
      <c r="B2943" s="4" t="s">
        <v>1931</v>
      </c>
      <c r="C2943" s="3" t="s">
        <v>65</v>
      </c>
      <c r="D2943" s="4" t="s">
        <v>63</v>
      </c>
      <c r="E2943" s="3" t="s">
        <v>22</v>
      </c>
      <c r="F2943" s="4" t="s">
        <v>2679</v>
      </c>
      <c r="G2943" s="3" t="s">
        <v>35</v>
      </c>
      <c r="H2943" s="5">
        <v>1599</v>
      </c>
      <c r="I2943" s="5">
        <v>1355.08</v>
      </c>
      <c r="J2943" s="6">
        <f t="shared" si="225"/>
        <v>6.7753999999999994</v>
      </c>
      <c r="K2943" s="3" t="s">
        <v>1933</v>
      </c>
      <c r="L2943" s="3" t="s">
        <v>1939</v>
      </c>
      <c r="M2943" s="7">
        <f t="shared" si="226"/>
        <v>4.0652399999999993</v>
      </c>
      <c r="N2943" s="7">
        <f t="shared" si="227"/>
        <v>1.0163099999999998</v>
      </c>
      <c r="O2943" s="7">
        <f t="shared" si="228"/>
        <v>1.6938499999999999</v>
      </c>
      <c r="P2943" s="7">
        <f t="shared" si="229"/>
        <v>0.18000413259733739</v>
      </c>
    </row>
    <row r="2944" spans="1:16" x14ac:dyDescent="0.25">
      <c r="A2944" s="4">
        <v>6095</v>
      </c>
      <c r="B2944" s="4" t="s">
        <v>1931</v>
      </c>
      <c r="C2944" s="3" t="s">
        <v>65</v>
      </c>
      <c r="D2944" s="4" t="s">
        <v>63</v>
      </c>
      <c r="E2944" s="3" t="s">
        <v>22</v>
      </c>
      <c r="F2944" s="4" t="s">
        <v>2680</v>
      </c>
      <c r="G2944" s="3" t="s">
        <v>35</v>
      </c>
      <c r="H2944" s="5">
        <v>3098</v>
      </c>
      <c r="I2944" s="5">
        <v>2625.42</v>
      </c>
      <c r="J2944" s="6">
        <f t="shared" si="225"/>
        <v>13.1271</v>
      </c>
      <c r="K2944" s="3" t="s">
        <v>1933</v>
      </c>
      <c r="L2944" s="3" t="s">
        <v>1939</v>
      </c>
      <c r="M2944" s="7">
        <f t="shared" si="226"/>
        <v>7.8762600000000003</v>
      </c>
      <c r="N2944" s="7">
        <f t="shared" si="227"/>
        <v>1.9690650000000001</v>
      </c>
      <c r="O2944" s="7">
        <f t="shared" si="228"/>
        <v>3.2817750000000001</v>
      </c>
      <c r="P2944" s="7">
        <f t="shared" si="229"/>
        <v>0.18000167592232863</v>
      </c>
    </row>
    <row r="2945" spans="1:16" x14ac:dyDescent="0.25">
      <c r="A2945" s="4">
        <v>6095</v>
      </c>
      <c r="B2945" s="4" t="s">
        <v>1931</v>
      </c>
      <c r="C2945" s="3" t="s">
        <v>65</v>
      </c>
      <c r="D2945" s="4" t="s">
        <v>63</v>
      </c>
      <c r="E2945" s="3" t="s">
        <v>22</v>
      </c>
      <c r="F2945" s="4" t="s">
        <v>2681</v>
      </c>
      <c r="G2945" s="3" t="s">
        <v>35</v>
      </c>
      <c r="H2945" s="5">
        <v>744</v>
      </c>
      <c r="I2945" s="5">
        <v>708.58</v>
      </c>
      <c r="J2945" s="6">
        <f t="shared" si="225"/>
        <v>3.5429000000000004</v>
      </c>
      <c r="K2945" s="3" t="s">
        <v>1933</v>
      </c>
      <c r="L2945" s="3" t="s">
        <v>1939</v>
      </c>
      <c r="M2945" s="7">
        <f t="shared" si="226"/>
        <v>2.12574</v>
      </c>
      <c r="N2945" s="7">
        <f t="shared" si="227"/>
        <v>0.53143499999999999</v>
      </c>
      <c r="O2945" s="7">
        <f t="shared" si="228"/>
        <v>0.8857250000000001</v>
      </c>
      <c r="P2945" s="7">
        <f t="shared" si="229"/>
        <v>4.9987298540743463E-2</v>
      </c>
    </row>
    <row r="2946" spans="1:16" x14ac:dyDescent="0.25">
      <c r="A2946" s="4">
        <v>6095</v>
      </c>
      <c r="B2946" s="4" t="s">
        <v>1931</v>
      </c>
      <c r="C2946" s="3" t="s">
        <v>65</v>
      </c>
      <c r="D2946" s="4" t="s">
        <v>63</v>
      </c>
      <c r="E2946" s="3" t="s">
        <v>22</v>
      </c>
      <c r="F2946" s="4" t="s">
        <v>2682</v>
      </c>
      <c r="G2946" s="3" t="s">
        <v>35</v>
      </c>
      <c r="H2946" s="5">
        <v>675.75</v>
      </c>
      <c r="I2946" s="5">
        <v>572.66999999999996</v>
      </c>
      <c r="J2946" s="6">
        <f t="shared" ref="J2946:J3009" si="230">IF($E2946=$E$2,IF(H2946&lt;$W$3,0,IF(H2946&lt;=$W$4,I2946*0.2%,IF(H2946&lt;=$W$5,I2946*0.6%,I2946*1%))),IF($E2946=$E$15,IF(H2946&lt;=$W$7,I2946*0.5%,IF(H2946&lt;=$W$8,I2946*0.8%,I2946*1%)),""))</f>
        <v>2.8633500000000001</v>
      </c>
      <c r="K2946" s="3" t="s">
        <v>1933</v>
      </c>
      <c r="L2946" s="3" t="s">
        <v>1939</v>
      </c>
      <c r="M2946" s="7">
        <f t="shared" ref="M2946:M3009" si="231">IF($L2946="-",$J2946*0.7,$J2946*0.6)</f>
        <v>1.71801</v>
      </c>
      <c r="N2946" s="7">
        <f t="shared" ref="N2946:N3009" si="232">IF($L2946="-",$J2946*0.3,$J2946*0.15)</f>
        <v>0.42950250000000001</v>
      </c>
      <c r="O2946" s="7">
        <f t="shared" ref="O2946:O3009" si="233">IF($L2946="-",0,$J2946*0.25)</f>
        <v>0.71583750000000002</v>
      </c>
      <c r="P2946" s="7">
        <f t="shared" si="229"/>
        <v>0.17999895227618001</v>
      </c>
    </row>
    <row r="2947" spans="1:16" x14ac:dyDescent="0.25">
      <c r="A2947" s="4">
        <v>6095</v>
      </c>
      <c r="B2947" s="4" t="s">
        <v>1931</v>
      </c>
      <c r="C2947" s="3" t="s">
        <v>65</v>
      </c>
      <c r="D2947" s="4" t="s">
        <v>63</v>
      </c>
      <c r="E2947" s="3" t="s">
        <v>22</v>
      </c>
      <c r="F2947" s="4" t="s">
        <v>2683</v>
      </c>
      <c r="G2947" s="3" t="s">
        <v>35</v>
      </c>
      <c r="H2947" s="5">
        <v>4209.5</v>
      </c>
      <c r="I2947" s="5">
        <v>3810.62</v>
      </c>
      <c r="J2947" s="6">
        <f t="shared" si="230"/>
        <v>19.053100000000001</v>
      </c>
      <c r="K2947" s="3" t="s">
        <v>1933</v>
      </c>
      <c r="L2947" s="3" t="s">
        <v>1939</v>
      </c>
      <c r="M2947" s="7">
        <f t="shared" si="231"/>
        <v>11.43186</v>
      </c>
      <c r="N2947" s="7">
        <f t="shared" si="232"/>
        <v>2.8579650000000001</v>
      </c>
      <c r="O2947" s="7">
        <f t="shared" si="233"/>
        <v>4.7632750000000001</v>
      </c>
      <c r="P2947" s="7">
        <f t="shared" ref="P2947:P3010" si="234">H2947/I2947-1</f>
        <v>0.10467587951566948</v>
      </c>
    </row>
    <row r="2948" spans="1:16" x14ac:dyDescent="0.25">
      <c r="A2948" s="4">
        <v>6095</v>
      </c>
      <c r="B2948" s="4" t="s">
        <v>1931</v>
      </c>
      <c r="C2948" s="3" t="s">
        <v>65</v>
      </c>
      <c r="D2948" s="4" t="s">
        <v>63</v>
      </c>
      <c r="E2948" s="3" t="s">
        <v>22</v>
      </c>
      <c r="F2948" s="4" t="s">
        <v>2684</v>
      </c>
      <c r="G2948" s="3" t="s">
        <v>35</v>
      </c>
      <c r="H2948" s="5">
        <v>4841.6499999999996</v>
      </c>
      <c r="I2948" s="5">
        <v>4539.3100000000004</v>
      </c>
      <c r="J2948" s="6">
        <f t="shared" si="230"/>
        <v>22.696550000000002</v>
      </c>
      <c r="K2948" s="3" t="s">
        <v>1933</v>
      </c>
      <c r="L2948" s="3" t="s">
        <v>1939</v>
      </c>
      <c r="M2948" s="7">
        <f t="shared" si="231"/>
        <v>13.617930000000001</v>
      </c>
      <c r="N2948" s="7">
        <f t="shared" si="232"/>
        <v>3.4044825000000003</v>
      </c>
      <c r="O2948" s="7">
        <f t="shared" si="233"/>
        <v>5.6741375000000005</v>
      </c>
      <c r="P2948" s="7">
        <f t="shared" si="234"/>
        <v>6.6604836417869517E-2</v>
      </c>
    </row>
    <row r="2949" spans="1:16" x14ac:dyDescent="0.25">
      <c r="A2949" s="4">
        <v>6095</v>
      </c>
      <c r="B2949" s="4" t="s">
        <v>1931</v>
      </c>
      <c r="C2949" s="3" t="s">
        <v>65</v>
      </c>
      <c r="D2949" s="4" t="s">
        <v>63</v>
      </c>
      <c r="E2949" s="3" t="s">
        <v>22</v>
      </c>
      <c r="F2949" s="4" t="s">
        <v>2685</v>
      </c>
      <c r="G2949" s="3" t="s">
        <v>35</v>
      </c>
      <c r="H2949" s="5">
        <v>2270.6999999999998</v>
      </c>
      <c r="I2949" s="5">
        <v>1924.3400000000001</v>
      </c>
      <c r="J2949" s="6">
        <f t="shared" si="230"/>
        <v>9.6217000000000006</v>
      </c>
      <c r="K2949" s="3" t="s">
        <v>1933</v>
      </c>
      <c r="L2949" s="3" t="s">
        <v>1939</v>
      </c>
      <c r="M2949" s="7">
        <f t="shared" si="231"/>
        <v>5.7730199999999998</v>
      </c>
      <c r="N2949" s="7">
        <f t="shared" si="232"/>
        <v>1.443255</v>
      </c>
      <c r="O2949" s="7">
        <f t="shared" si="233"/>
        <v>2.4054250000000001</v>
      </c>
      <c r="P2949" s="7">
        <f t="shared" si="234"/>
        <v>0.17998898323581058</v>
      </c>
    </row>
    <row r="2950" spans="1:16" x14ac:dyDescent="0.25">
      <c r="A2950" s="4">
        <v>6095</v>
      </c>
      <c r="B2950" s="4" t="s">
        <v>1931</v>
      </c>
      <c r="C2950" s="3" t="s">
        <v>65</v>
      </c>
      <c r="D2950" s="4" t="s">
        <v>63</v>
      </c>
      <c r="E2950" s="3" t="s">
        <v>22</v>
      </c>
      <c r="F2950" s="4" t="s">
        <v>2686</v>
      </c>
      <c r="G2950" s="3" t="s">
        <v>35</v>
      </c>
      <c r="H2950" s="5">
        <v>299</v>
      </c>
      <c r="I2950" s="5">
        <v>284.76</v>
      </c>
      <c r="J2950" s="6">
        <f t="shared" si="230"/>
        <v>1.4238</v>
      </c>
      <c r="K2950" s="3" t="s">
        <v>1933</v>
      </c>
      <c r="L2950" s="3" t="s">
        <v>1939</v>
      </c>
      <c r="M2950" s="7">
        <f t="shared" si="231"/>
        <v>0.85427999999999993</v>
      </c>
      <c r="N2950" s="7">
        <f t="shared" si="232"/>
        <v>0.21356999999999998</v>
      </c>
      <c r="O2950" s="7">
        <f t="shared" si="233"/>
        <v>0.35594999999999999</v>
      </c>
      <c r="P2950" s="7">
        <f t="shared" si="234"/>
        <v>5.0007023458350952E-2</v>
      </c>
    </row>
    <row r="2951" spans="1:16" x14ac:dyDescent="0.25">
      <c r="A2951" s="4">
        <v>6095</v>
      </c>
      <c r="B2951" s="4" t="s">
        <v>1931</v>
      </c>
      <c r="C2951" s="3" t="s">
        <v>65</v>
      </c>
      <c r="D2951" s="4" t="s">
        <v>63</v>
      </c>
      <c r="E2951" s="3" t="s">
        <v>22</v>
      </c>
      <c r="F2951" s="4" t="s">
        <v>2687</v>
      </c>
      <c r="G2951" s="3" t="s">
        <v>35</v>
      </c>
      <c r="H2951" s="5">
        <v>170</v>
      </c>
      <c r="I2951" s="5">
        <v>144.06</v>
      </c>
      <c r="J2951" s="6">
        <f t="shared" si="230"/>
        <v>0.72030000000000005</v>
      </c>
      <c r="K2951" s="3" t="s">
        <v>1933</v>
      </c>
      <c r="L2951" s="3" t="s">
        <v>1939</v>
      </c>
      <c r="M2951" s="7">
        <f t="shared" si="231"/>
        <v>0.43218000000000001</v>
      </c>
      <c r="N2951" s="7">
        <f t="shared" si="232"/>
        <v>0.108045</v>
      </c>
      <c r="O2951" s="7">
        <f t="shared" si="233"/>
        <v>0.18007500000000001</v>
      </c>
      <c r="P2951" s="7">
        <f t="shared" si="234"/>
        <v>0.1800638622796058</v>
      </c>
    </row>
    <row r="2952" spans="1:16" x14ac:dyDescent="0.25">
      <c r="A2952" s="4">
        <v>6095</v>
      </c>
      <c r="B2952" s="4" t="s">
        <v>1931</v>
      </c>
      <c r="C2952" s="3" t="s">
        <v>65</v>
      </c>
      <c r="D2952" s="4" t="s">
        <v>63</v>
      </c>
      <c r="E2952" s="3" t="s">
        <v>22</v>
      </c>
      <c r="F2952" s="4" t="s">
        <v>2688</v>
      </c>
      <c r="G2952" s="3" t="s">
        <v>35</v>
      </c>
      <c r="H2952" s="5">
        <v>898.2</v>
      </c>
      <c r="I2952" s="5">
        <v>855.42</v>
      </c>
      <c r="J2952" s="6">
        <f t="shared" si="230"/>
        <v>4.2770999999999999</v>
      </c>
      <c r="K2952" s="3" t="s">
        <v>1933</v>
      </c>
      <c r="L2952" s="3" t="s">
        <v>1939</v>
      </c>
      <c r="M2952" s="7">
        <f t="shared" si="231"/>
        <v>2.5662599999999998</v>
      </c>
      <c r="N2952" s="7">
        <f t="shared" si="232"/>
        <v>0.64156499999999994</v>
      </c>
      <c r="O2952" s="7">
        <f t="shared" si="233"/>
        <v>1.069275</v>
      </c>
      <c r="P2952" s="7">
        <f t="shared" si="234"/>
        <v>5.0010521147506592E-2</v>
      </c>
    </row>
    <row r="2953" spans="1:16" x14ac:dyDescent="0.25">
      <c r="A2953" s="4">
        <v>6095</v>
      </c>
      <c r="B2953" s="4" t="s">
        <v>1931</v>
      </c>
      <c r="C2953" s="3" t="s">
        <v>65</v>
      </c>
      <c r="D2953" s="4" t="s">
        <v>63</v>
      </c>
      <c r="E2953" s="3" t="s">
        <v>22</v>
      </c>
      <c r="F2953" s="4" t="s">
        <v>2689</v>
      </c>
      <c r="G2953" s="3" t="s">
        <v>35</v>
      </c>
      <c r="H2953" s="5">
        <v>8904.3000000000011</v>
      </c>
      <c r="I2953" s="5">
        <v>8480.2800000000007</v>
      </c>
      <c r="J2953" s="6">
        <f t="shared" si="230"/>
        <v>67.842240000000004</v>
      </c>
      <c r="K2953" s="3" t="s">
        <v>1933</v>
      </c>
      <c r="L2953" s="3" t="s">
        <v>1939</v>
      </c>
      <c r="M2953" s="7">
        <f t="shared" si="231"/>
        <v>40.705344000000004</v>
      </c>
      <c r="N2953" s="7">
        <f t="shared" si="232"/>
        <v>10.176336000000001</v>
      </c>
      <c r="O2953" s="7">
        <f t="shared" si="233"/>
        <v>16.960560000000001</v>
      </c>
      <c r="P2953" s="7">
        <f t="shared" si="234"/>
        <v>5.0000707523808252E-2</v>
      </c>
    </row>
    <row r="2954" spans="1:16" x14ac:dyDescent="0.25">
      <c r="A2954" s="4">
        <v>6095</v>
      </c>
      <c r="B2954" s="4" t="s">
        <v>1931</v>
      </c>
      <c r="C2954" s="3" t="s">
        <v>65</v>
      </c>
      <c r="D2954" s="4" t="s">
        <v>63</v>
      </c>
      <c r="E2954" s="3" t="s">
        <v>22</v>
      </c>
      <c r="F2954" s="4" t="s">
        <v>2690</v>
      </c>
      <c r="G2954" s="3" t="s">
        <v>35</v>
      </c>
      <c r="H2954" s="5">
        <v>3213</v>
      </c>
      <c r="I2954" s="5">
        <v>2848.0199999999995</v>
      </c>
      <c r="J2954" s="6">
        <f t="shared" si="230"/>
        <v>14.240099999999998</v>
      </c>
      <c r="K2954" s="3" t="s">
        <v>1933</v>
      </c>
      <c r="L2954" s="3" t="s">
        <v>1939</v>
      </c>
      <c r="M2954" s="7">
        <f t="shared" si="231"/>
        <v>8.5440599999999982</v>
      </c>
      <c r="N2954" s="7">
        <f t="shared" si="232"/>
        <v>2.1360149999999996</v>
      </c>
      <c r="O2954" s="7">
        <f t="shared" si="233"/>
        <v>3.5600249999999996</v>
      </c>
      <c r="P2954" s="7">
        <f t="shared" si="234"/>
        <v>0.12815218994248645</v>
      </c>
    </row>
    <row r="2955" spans="1:16" x14ac:dyDescent="0.25">
      <c r="A2955" s="4">
        <v>6095</v>
      </c>
      <c r="B2955" s="4" t="s">
        <v>1931</v>
      </c>
      <c r="C2955" s="3" t="s">
        <v>65</v>
      </c>
      <c r="D2955" s="4" t="s">
        <v>63</v>
      </c>
      <c r="E2955" s="3" t="s">
        <v>22</v>
      </c>
      <c r="F2955" s="4" t="s">
        <v>2691</v>
      </c>
      <c r="G2955" s="3" t="s">
        <v>35</v>
      </c>
      <c r="H2955" s="5">
        <v>653.6</v>
      </c>
      <c r="I2955" s="5">
        <v>622.48</v>
      </c>
      <c r="J2955" s="6">
        <f t="shared" si="230"/>
        <v>3.1124000000000001</v>
      </c>
      <c r="K2955" s="3" t="s">
        <v>1933</v>
      </c>
      <c r="L2955" s="3" t="s">
        <v>1939</v>
      </c>
      <c r="M2955" s="7">
        <f t="shared" si="231"/>
        <v>1.86744</v>
      </c>
      <c r="N2955" s="7">
        <f t="shared" si="232"/>
        <v>0.46686</v>
      </c>
      <c r="O2955" s="7">
        <f t="shared" si="233"/>
        <v>0.77810000000000001</v>
      </c>
      <c r="P2955" s="7">
        <f t="shared" si="234"/>
        <v>4.9993574090733794E-2</v>
      </c>
    </row>
    <row r="2956" spans="1:16" x14ac:dyDescent="0.25">
      <c r="A2956" s="4">
        <v>6095</v>
      </c>
      <c r="B2956" s="4" t="s">
        <v>1931</v>
      </c>
      <c r="C2956" s="3" t="s">
        <v>65</v>
      </c>
      <c r="D2956" s="4" t="s">
        <v>63</v>
      </c>
      <c r="E2956" s="3" t="s">
        <v>22</v>
      </c>
      <c r="F2956" s="4" t="s">
        <v>2692</v>
      </c>
      <c r="G2956" s="3" t="s">
        <v>35</v>
      </c>
      <c r="H2956" s="5">
        <v>330</v>
      </c>
      <c r="I2956" s="5">
        <v>279.65999999999997</v>
      </c>
      <c r="J2956" s="6">
        <f t="shared" si="230"/>
        <v>1.3982999999999999</v>
      </c>
      <c r="K2956" s="3" t="s">
        <v>1933</v>
      </c>
      <c r="L2956" s="3" t="s">
        <v>1939</v>
      </c>
      <c r="M2956" s="7">
        <f t="shared" si="231"/>
        <v>0.83897999999999995</v>
      </c>
      <c r="N2956" s="7">
        <f t="shared" si="232"/>
        <v>0.20974499999999999</v>
      </c>
      <c r="O2956" s="7">
        <f t="shared" si="233"/>
        <v>0.34957499999999997</v>
      </c>
      <c r="P2956" s="7">
        <f t="shared" si="234"/>
        <v>0.18000429092469439</v>
      </c>
    </row>
    <row r="2957" spans="1:16" x14ac:dyDescent="0.25">
      <c r="A2957" s="4">
        <v>6095</v>
      </c>
      <c r="B2957" s="4" t="s">
        <v>1931</v>
      </c>
      <c r="C2957" s="3" t="s">
        <v>65</v>
      </c>
      <c r="D2957" s="4" t="s">
        <v>63</v>
      </c>
      <c r="E2957" s="3" t="s">
        <v>22</v>
      </c>
      <c r="F2957" s="4" t="s">
        <v>2693</v>
      </c>
      <c r="G2957" s="3" t="s">
        <v>35</v>
      </c>
      <c r="H2957" s="5">
        <v>1650</v>
      </c>
      <c r="I2957" s="5">
        <v>1398.3</v>
      </c>
      <c r="J2957" s="6">
        <f t="shared" si="230"/>
        <v>6.9915000000000003</v>
      </c>
      <c r="K2957" s="3" t="s">
        <v>1933</v>
      </c>
      <c r="L2957" s="3" t="s">
        <v>1939</v>
      </c>
      <c r="M2957" s="7">
        <f t="shared" si="231"/>
        <v>4.1948999999999996</v>
      </c>
      <c r="N2957" s="7">
        <f t="shared" si="232"/>
        <v>1.0487249999999999</v>
      </c>
      <c r="O2957" s="7">
        <f t="shared" si="233"/>
        <v>1.7478750000000001</v>
      </c>
      <c r="P2957" s="7">
        <f t="shared" si="234"/>
        <v>0.18000429092469439</v>
      </c>
    </row>
    <row r="2958" spans="1:16" x14ac:dyDescent="0.25">
      <c r="A2958" s="4">
        <v>6095</v>
      </c>
      <c r="B2958" s="4" t="s">
        <v>1931</v>
      </c>
      <c r="C2958" s="3" t="s">
        <v>65</v>
      </c>
      <c r="D2958" s="4" t="s">
        <v>63</v>
      </c>
      <c r="E2958" s="3" t="s">
        <v>22</v>
      </c>
      <c r="F2958" s="4" t="s">
        <v>2694</v>
      </c>
      <c r="G2958" s="3" t="s">
        <v>35</v>
      </c>
      <c r="H2958" s="5">
        <v>18118.45</v>
      </c>
      <c r="I2958" s="5">
        <v>16917.190000000002</v>
      </c>
      <c r="J2958" s="6">
        <f t="shared" si="230"/>
        <v>169.17190000000002</v>
      </c>
      <c r="K2958" s="3" t="s">
        <v>1933</v>
      </c>
      <c r="L2958" s="3" t="s">
        <v>1939</v>
      </c>
      <c r="M2958" s="7">
        <f t="shared" si="231"/>
        <v>101.50314000000002</v>
      </c>
      <c r="N2958" s="7">
        <f t="shared" si="232"/>
        <v>25.375785000000004</v>
      </c>
      <c r="O2958" s="7">
        <f t="shared" si="233"/>
        <v>42.292975000000006</v>
      </c>
      <c r="P2958" s="7">
        <f t="shared" si="234"/>
        <v>7.1008246641433903E-2</v>
      </c>
    </row>
    <row r="2959" spans="1:16" x14ac:dyDescent="0.25">
      <c r="A2959" s="4">
        <v>6095</v>
      </c>
      <c r="B2959" s="4" t="s">
        <v>1931</v>
      </c>
      <c r="C2959" s="3" t="s">
        <v>65</v>
      </c>
      <c r="D2959" s="4" t="s">
        <v>63</v>
      </c>
      <c r="E2959" s="3" t="s">
        <v>22</v>
      </c>
      <c r="F2959" s="4" t="s">
        <v>2695</v>
      </c>
      <c r="G2959" s="3" t="s">
        <v>35</v>
      </c>
      <c r="H2959" s="5">
        <v>296.64999999999998</v>
      </c>
      <c r="I2959" s="5">
        <v>282.52999999999997</v>
      </c>
      <c r="J2959" s="6">
        <f t="shared" si="230"/>
        <v>1.41265</v>
      </c>
      <c r="K2959" s="3" t="s">
        <v>1933</v>
      </c>
      <c r="L2959" s="3" t="s">
        <v>1939</v>
      </c>
      <c r="M2959" s="7">
        <f t="shared" si="231"/>
        <v>0.84758999999999995</v>
      </c>
      <c r="N2959" s="7">
        <f t="shared" si="232"/>
        <v>0.21189749999999999</v>
      </c>
      <c r="O2959" s="7">
        <f t="shared" si="233"/>
        <v>0.35316249999999999</v>
      </c>
      <c r="P2959" s="7">
        <f t="shared" si="234"/>
        <v>4.9976993593600749E-2</v>
      </c>
    </row>
    <row r="2960" spans="1:16" x14ac:dyDescent="0.25">
      <c r="A2960" s="4">
        <v>6095</v>
      </c>
      <c r="B2960" s="4" t="s">
        <v>1931</v>
      </c>
      <c r="C2960" s="3" t="s">
        <v>65</v>
      </c>
      <c r="D2960" s="4" t="s">
        <v>63</v>
      </c>
      <c r="E2960" s="3" t="s">
        <v>22</v>
      </c>
      <c r="F2960" s="4" t="s">
        <v>2696</v>
      </c>
      <c r="G2960" s="3" t="s">
        <v>35</v>
      </c>
      <c r="H2960" s="5">
        <v>2064.69</v>
      </c>
      <c r="I2960" s="5">
        <v>1848.25</v>
      </c>
      <c r="J2960" s="6">
        <f t="shared" si="230"/>
        <v>9.2412500000000009</v>
      </c>
      <c r="K2960" s="3" t="s">
        <v>1933</v>
      </c>
      <c r="L2960" s="3" t="s">
        <v>1939</v>
      </c>
      <c r="M2960" s="7">
        <f t="shared" si="231"/>
        <v>5.5447500000000005</v>
      </c>
      <c r="N2960" s="7">
        <f t="shared" si="232"/>
        <v>1.3861875000000001</v>
      </c>
      <c r="O2960" s="7">
        <f t="shared" si="233"/>
        <v>2.3103125000000002</v>
      </c>
      <c r="P2960" s="7">
        <f t="shared" si="234"/>
        <v>0.11710536994454213</v>
      </c>
    </row>
    <row r="2961" spans="1:16" x14ac:dyDescent="0.25">
      <c r="A2961" s="4">
        <v>6095</v>
      </c>
      <c r="B2961" s="4" t="s">
        <v>1931</v>
      </c>
      <c r="C2961" s="3" t="s">
        <v>65</v>
      </c>
      <c r="D2961" s="4" t="s">
        <v>63</v>
      </c>
      <c r="E2961" s="3" t="s">
        <v>22</v>
      </c>
      <c r="F2961" s="4" t="s">
        <v>2697</v>
      </c>
      <c r="G2961" s="3" t="s">
        <v>35</v>
      </c>
      <c r="H2961" s="5">
        <v>1034</v>
      </c>
      <c r="I2961" s="5">
        <v>984.76</v>
      </c>
      <c r="J2961" s="6">
        <f t="shared" si="230"/>
        <v>4.9238</v>
      </c>
      <c r="K2961" s="3" t="s">
        <v>1933</v>
      </c>
      <c r="L2961" s="3" t="s">
        <v>1939</v>
      </c>
      <c r="M2961" s="7">
        <f t="shared" si="231"/>
        <v>2.9542799999999998</v>
      </c>
      <c r="N2961" s="7">
        <f t="shared" si="232"/>
        <v>0.73856999999999995</v>
      </c>
      <c r="O2961" s="7">
        <f t="shared" si="233"/>
        <v>1.23095</v>
      </c>
      <c r="P2961" s="7">
        <f t="shared" si="234"/>
        <v>5.0002030951703968E-2</v>
      </c>
    </row>
    <row r="2962" spans="1:16" x14ac:dyDescent="0.25">
      <c r="A2962" s="4">
        <v>6095</v>
      </c>
      <c r="B2962" s="4" t="s">
        <v>1931</v>
      </c>
      <c r="C2962" s="3" t="s">
        <v>65</v>
      </c>
      <c r="D2962" s="4" t="s">
        <v>63</v>
      </c>
      <c r="E2962" s="3" t="s">
        <v>22</v>
      </c>
      <c r="F2962" s="4" t="s">
        <v>2698</v>
      </c>
      <c r="G2962" s="3" t="s">
        <v>35</v>
      </c>
      <c r="H2962" s="5">
        <v>170</v>
      </c>
      <c r="I2962" s="5">
        <v>144.06</v>
      </c>
      <c r="J2962" s="6">
        <f t="shared" si="230"/>
        <v>0.72030000000000005</v>
      </c>
      <c r="K2962" s="3" t="s">
        <v>1933</v>
      </c>
      <c r="L2962" s="3" t="s">
        <v>1939</v>
      </c>
      <c r="M2962" s="7">
        <f t="shared" si="231"/>
        <v>0.43218000000000001</v>
      </c>
      <c r="N2962" s="7">
        <f t="shared" si="232"/>
        <v>0.108045</v>
      </c>
      <c r="O2962" s="7">
        <f t="shared" si="233"/>
        <v>0.18007500000000001</v>
      </c>
      <c r="P2962" s="7">
        <f t="shared" si="234"/>
        <v>0.1800638622796058</v>
      </c>
    </row>
    <row r="2963" spans="1:16" x14ac:dyDescent="0.25">
      <c r="A2963" s="4">
        <v>6095</v>
      </c>
      <c r="B2963" s="4" t="s">
        <v>1931</v>
      </c>
      <c r="C2963" s="3" t="s">
        <v>65</v>
      </c>
      <c r="D2963" s="4" t="s">
        <v>63</v>
      </c>
      <c r="E2963" s="3" t="s">
        <v>22</v>
      </c>
      <c r="F2963" s="4" t="s">
        <v>2699</v>
      </c>
      <c r="G2963" s="3" t="s">
        <v>35</v>
      </c>
      <c r="H2963" s="5">
        <v>11701.75</v>
      </c>
      <c r="I2963" s="5">
        <v>11060.77</v>
      </c>
      <c r="J2963" s="6">
        <f t="shared" si="230"/>
        <v>110.60770000000001</v>
      </c>
      <c r="K2963" s="3" t="s">
        <v>1933</v>
      </c>
      <c r="L2963" s="3" t="s">
        <v>1939</v>
      </c>
      <c r="M2963" s="7">
        <f t="shared" si="231"/>
        <v>66.364620000000002</v>
      </c>
      <c r="N2963" s="7">
        <f t="shared" si="232"/>
        <v>16.591155000000001</v>
      </c>
      <c r="O2963" s="7">
        <f t="shared" si="233"/>
        <v>27.651925000000002</v>
      </c>
      <c r="P2963" s="7">
        <f t="shared" si="234"/>
        <v>5.7950757496991523E-2</v>
      </c>
    </row>
    <row r="2964" spans="1:16" x14ac:dyDescent="0.25">
      <c r="A2964" s="4">
        <v>6095</v>
      </c>
      <c r="B2964" s="4" t="s">
        <v>1931</v>
      </c>
      <c r="C2964" s="3" t="s">
        <v>65</v>
      </c>
      <c r="D2964" s="4" t="s">
        <v>63</v>
      </c>
      <c r="E2964" s="3" t="s">
        <v>22</v>
      </c>
      <c r="F2964" s="4" t="s">
        <v>2700</v>
      </c>
      <c r="G2964" s="3" t="s">
        <v>1940</v>
      </c>
      <c r="H2964" s="5">
        <v>2714.3599999999997</v>
      </c>
      <c r="I2964" s="5">
        <v>2585.1</v>
      </c>
      <c r="J2964" s="6">
        <f t="shared" si="230"/>
        <v>12.9255</v>
      </c>
      <c r="K2964" s="3" t="s">
        <v>1933</v>
      </c>
      <c r="L2964" s="3" t="s">
        <v>1939</v>
      </c>
      <c r="M2964" s="7">
        <f t="shared" si="231"/>
        <v>7.7552999999999992</v>
      </c>
      <c r="N2964" s="7">
        <f t="shared" si="232"/>
        <v>1.9388249999999998</v>
      </c>
      <c r="O2964" s="7">
        <f t="shared" si="233"/>
        <v>3.2313749999999999</v>
      </c>
      <c r="P2964" s="7">
        <f t="shared" si="234"/>
        <v>5.0001934161154171E-2</v>
      </c>
    </row>
    <row r="2965" spans="1:16" x14ac:dyDescent="0.25">
      <c r="A2965" s="4">
        <v>6095</v>
      </c>
      <c r="B2965" s="4" t="s">
        <v>1931</v>
      </c>
      <c r="C2965" s="3" t="s">
        <v>65</v>
      </c>
      <c r="D2965" s="4" t="s">
        <v>63</v>
      </c>
      <c r="E2965" s="3" t="s">
        <v>22</v>
      </c>
      <c r="F2965" s="4" t="s">
        <v>2701</v>
      </c>
      <c r="G2965" s="3" t="s">
        <v>35</v>
      </c>
      <c r="H2965" s="5">
        <v>299.39999999999998</v>
      </c>
      <c r="I2965" s="5">
        <v>285.14</v>
      </c>
      <c r="J2965" s="6">
        <f t="shared" si="230"/>
        <v>1.4257</v>
      </c>
      <c r="K2965" s="3" t="s">
        <v>1933</v>
      </c>
      <c r="L2965" s="3" t="s">
        <v>1939</v>
      </c>
      <c r="M2965" s="7">
        <f t="shared" si="231"/>
        <v>0.85541999999999996</v>
      </c>
      <c r="N2965" s="7">
        <f t="shared" si="232"/>
        <v>0.21385499999999999</v>
      </c>
      <c r="O2965" s="7">
        <f t="shared" si="233"/>
        <v>0.35642499999999999</v>
      </c>
      <c r="P2965" s="7">
        <f t="shared" si="234"/>
        <v>5.001052114750637E-2</v>
      </c>
    </row>
    <row r="2966" spans="1:16" x14ac:dyDescent="0.25">
      <c r="A2966" s="4">
        <v>6095</v>
      </c>
      <c r="B2966" s="4" t="s">
        <v>1931</v>
      </c>
      <c r="C2966" s="3" t="s">
        <v>65</v>
      </c>
      <c r="D2966" s="4" t="s">
        <v>63</v>
      </c>
      <c r="E2966" s="3" t="s">
        <v>22</v>
      </c>
      <c r="F2966" s="4" t="s">
        <v>2702</v>
      </c>
      <c r="G2966" s="3" t="s">
        <v>35</v>
      </c>
      <c r="H2966" s="5">
        <v>517</v>
      </c>
      <c r="I2966" s="5">
        <v>492.38</v>
      </c>
      <c r="J2966" s="6">
        <f t="shared" si="230"/>
        <v>2.4619</v>
      </c>
      <c r="K2966" s="3" t="s">
        <v>1933</v>
      </c>
      <c r="L2966" s="3" t="s">
        <v>1939</v>
      </c>
      <c r="M2966" s="7">
        <f t="shared" si="231"/>
        <v>1.4771399999999999</v>
      </c>
      <c r="N2966" s="7">
        <f t="shared" si="232"/>
        <v>0.36928499999999997</v>
      </c>
      <c r="O2966" s="7">
        <f t="shared" si="233"/>
        <v>0.61547499999999999</v>
      </c>
      <c r="P2966" s="7">
        <f t="shared" si="234"/>
        <v>5.0002030951703968E-2</v>
      </c>
    </row>
    <row r="2967" spans="1:16" x14ac:dyDescent="0.25">
      <c r="A2967" s="4">
        <v>6095</v>
      </c>
      <c r="B2967" s="4" t="s">
        <v>1931</v>
      </c>
      <c r="C2967" s="3" t="s">
        <v>65</v>
      </c>
      <c r="D2967" s="4" t="s">
        <v>63</v>
      </c>
      <c r="E2967" s="3" t="s">
        <v>22</v>
      </c>
      <c r="F2967" s="4" t="s">
        <v>2703</v>
      </c>
      <c r="G2967" s="3" t="s">
        <v>35</v>
      </c>
      <c r="H2967" s="5">
        <v>838.8</v>
      </c>
      <c r="I2967" s="5">
        <v>798.84</v>
      </c>
      <c r="J2967" s="6">
        <f t="shared" si="230"/>
        <v>3.9942000000000002</v>
      </c>
      <c r="K2967" s="3" t="s">
        <v>1933</v>
      </c>
      <c r="L2967" s="3" t="s">
        <v>1939</v>
      </c>
      <c r="M2967" s="7">
        <f t="shared" si="231"/>
        <v>2.3965200000000002</v>
      </c>
      <c r="N2967" s="7">
        <f t="shared" si="232"/>
        <v>0.59913000000000005</v>
      </c>
      <c r="O2967" s="7">
        <f t="shared" si="233"/>
        <v>0.99855000000000005</v>
      </c>
      <c r="P2967" s="7">
        <f t="shared" si="234"/>
        <v>5.0022532672374886E-2</v>
      </c>
    </row>
    <row r="2968" spans="1:16" x14ac:dyDescent="0.25">
      <c r="A2968" s="4">
        <v>6095</v>
      </c>
      <c r="B2968" s="4" t="s">
        <v>1931</v>
      </c>
      <c r="C2968" s="3" t="s">
        <v>65</v>
      </c>
      <c r="D2968" s="4" t="s">
        <v>63</v>
      </c>
      <c r="E2968" s="3" t="s">
        <v>22</v>
      </c>
      <c r="F2968" s="4" t="s">
        <v>2704</v>
      </c>
      <c r="G2968" s="3" t="s">
        <v>35</v>
      </c>
      <c r="H2968" s="5">
        <v>1995</v>
      </c>
      <c r="I2968" s="5">
        <v>1690.68</v>
      </c>
      <c r="J2968" s="6">
        <f t="shared" si="230"/>
        <v>8.4534000000000002</v>
      </c>
      <c r="K2968" s="3" t="s">
        <v>1933</v>
      </c>
      <c r="L2968" s="3" t="s">
        <v>1939</v>
      </c>
      <c r="M2968" s="7">
        <f t="shared" si="231"/>
        <v>5.0720400000000003</v>
      </c>
      <c r="N2968" s="7">
        <f t="shared" si="232"/>
        <v>1.2680100000000001</v>
      </c>
      <c r="O2968" s="7">
        <f t="shared" si="233"/>
        <v>2.1133500000000001</v>
      </c>
      <c r="P2968" s="7">
        <f t="shared" si="234"/>
        <v>0.17999858045283545</v>
      </c>
    </row>
    <row r="2969" spans="1:16" x14ac:dyDescent="0.25">
      <c r="A2969" s="4">
        <v>6095</v>
      </c>
      <c r="B2969" s="4" t="s">
        <v>1931</v>
      </c>
      <c r="C2969" s="3" t="s">
        <v>65</v>
      </c>
      <c r="D2969" s="4" t="s">
        <v>63</v>
      </c>
      <c r="E2969" s="3" t="s">
        <v>22</v>
      </c>
      <c r="F2969" s="4" t="s">
        <v>2705</v>
      </c>
      <c r="G2969" s="3" t="s">
        <v>35</v>
      </c>
      <c r="H2969" s="5">
        <v>879.45</v>
      </c>
      <c r="I2969" s="5">
        <v>837.57</v>
      </c>
      <c r="J2969" s="6">
        <f t="shared" si="230"/>
        <v>4.1878500000000001</v>
      </c>
      <c r="K2969" s="3" t="s">
        <v>1933</v>
      </c>
      <c r="L2969" s="3" t="s">
        <v>1939</v>
      </c>
      <c r="M2969" s="7">
        <f t="shared" si="231"/>
        <v>2.5127099999999998</v>
      </c>
      <c r="N2969" s="7">
        <f t="shared" si="232"/>
        <v>0.62817749999999994</v>
      </c>
      <c r="O2969" s="7">
        <f t="shared" si="233"/>
        <v>1.0469625</v>
      </c>
      <c r="P2969" s="7">
        <f t="shared" si="234"/>
        <v>5.0001790895089382E-2</v>
      </c>
    </row>
    <row r="2970" spans="1:16" x14ac:dyDescent="0.25">
      <c r="A2970" s="4">
        <v>6095</v>
      </c>
      <c r="B2970" s="4" t="s">
        <v>1931</v>
      </c>
      <c r="C2970" s="3" t="s">
        <v>65</v>
      </c>
      <c r="D2970" s="4" t="s">
        <v>63</v>
      </c>
      <c r="E2970" s="3" t="s">
        <v>22</v>
      </c>
      <c r="F2970" s="4" t="s">
        <v>2706</v>
      </c>
      <c r="G2970" s="3" t="s">
        <v>35</v>
      </c>
      <c r="H2970" s="5">
        <v>742.5</v>
      </c>
      <c r="I2970" s="5">
        <v>629.24</v>
      </c>
      <c r="J2970" s="6">
        <f t="shared" si="230"/>
        <v>3.1462000000000003</v>
      </c>
      <c r="K2970" s="3" t="s">
        <v>1933</v>
      </c>
      <c r="L2970" s="3" t="s">
        <v>1939</v>
      </c>
      <c r="M2970" s="7">
        <f t="shared" si="231"/>
        <v>1.8877200000000001</v>
      </c>
      <c r="N2970" s="7">
        <f t="shared" si="232"/>
        <v>0.47193000000000002</v>
      </c>
      <c r="O2970" s="7">
        <f t="shared" si="233"/>
        <v>0.78655000000000008</v>
      </c>
      <c r="P2970" s="7">
        <f t="shared" si="234"/>
        <v>0.17999491450003169</v>
      </c>
    </row>
    <row r="2971" spans="1:16" x14ac:dyDescent="0.25">
      <c r="A2971" s="4">
        <v>6095</v>
      </c>
      <c r="B2971" s="4" t="s">
        <v>1931</v>
      </c>
      <c r="C2971" s="3" t="s">
        <v>65</v>
      </c>
      <c r="D2971" s="4" t="s">
        <v>63</v>
      </c>
      <c r="E2971" s="3" t="s">
        <v>22</v>
      </c>
      <c r="F2971" s="4" t="s">
        <v>2707</v>
      </c>
      <c r="G2971" s="3" t="s">
        <v>35</v>
      </c>
      <c r="H2971" s="5">
        <v>600</v>
      </c>
      <c r="I2971" s="5">
        <v>571.41999999999996</v>
      </c>
      <c r="J2971" s="6">
        <f t="shared" si="230"/>
        <v>2.8571</v>
      </c>
      <c r="K2971" s="3" t="s">
        <v>1933</v>
      </c>
      <c r="L2971" s="3" t="s">
        <v>1939</v>
      </c>
      <c r="M2971" s="7">
        <f t="shared" si="231"/>
        <v>1.7142599999999999</v>
      </c>
      <c r="N2971" s="7">
        <f t="shared" si="232"/>
        <v>0.42856499999999997</v>
      </c>
      <c r="O2971" s="7">
        <f t="shared" si="233"/>
        <v>0.71427499999999999</v>
      </c>
      <c r="P2971" s="7">
        <f t="shared" si="234"/>
        <v>5.0015750236253709E-2</v>
      </c>
    </row>
    <row r="2972" spans="1:16" x14ac:dyDescent="0.25">
      <c r="A2972" s="4">
        <v>6095</v>
      </c>
      <c r="B2972" s="4" t="s">
        <v>1931</v>
      </c>
      <c r="C2972" s="3" t="s">
        <v>65</v>
      </c>
      <c r="D2972" s="4" t="s">
        <v>63</v>
      </c>
      <c r="E2972" s="3" t="s">
        <v>22</v>
      </c>
      <c r="F2972" s="4" t="s">
        <v>2708</v>
      </c>
      <c r="G2972" s="3" t="s">
        <v>1940</v>
      </c>
      <c r="H2972" s="5">
        <v>3395</v>
      </c>
      <c r="I2972" s="5">
        <v>2877.12</v>
      </c>
      <c r="J2972" s="6">
        <f t="shared" si="230"/>
        <v>14.3856</v>
      </c>
      <c r="K2972" s="3" t="s">
        <v>1933</v>
      </c>
      <c r="L2972" s="3" t="s">
        <v>1939</v>
      </c>
      <c r="M2972" s="7">
        <f t="shared" si="231"/>
        <v>8.631359999999999</v>
      </c>
      <c r="N2972" s="7">
        <f t="shared" si="232"/>
        <v>2.1578399999999998</v>
      </c>
      <c r="O2972" s="7">
        <f t="shared" si="233"/>
        <v>3.5964</v>
      </c>
      <c r="P2972" s="7">
        <f t="shared" si="234"/>
        <v>0.17999944388833278</v>
      </c>
    </row>
    <row r="2973" spans="1:16" x14ac:dyDescent="0.25">
      <c r="A2973" s="4">
        <v>6095</v>
      </c>
      <c r="B2973" s="4" t="s">
        <v>1931</v>
      </c>
      <c r="C2973" s="3" t="s">
        <v>65</v>
      </c>
      <c r="D2973" s="4" t="s">
        <v>63</v>
      </c>
      <c r="E2973" s="3" t="s">
        <v>22</v>
      </c>
      <c r="F2973" s="4" t="s">
        <v>2709</v>
      </c>
      <c r="G2973" s="3" t="s">
        <v>1940</v>
      </c>
      <c r="H2973" s="5">
        <v>447.2</v>
      </c>
      <c r="I2973" s="5">
        <v>425.9</v>
      </c>
      <c r="J2973" s="6">
        <f t="shared" si="230"/>
        <v>2.1294999999999997</v>
      </c>
      <c r="K2973" s="3" t="s">
        <v>1933</v>
      </c>
      <c r="L2973" s="3" t="s">
        <v>1939</v>
      </c>
      <c r="M2973" s="7">
        <f t="shared" si="231"/>
        <v>1.2776999999999998</v>
      </c>
      <c r="N2973" s="7">
        <f t="shared" si="232"/>
        <v>0.31942499999999996</v>
      </c>
      <c r="O2973" s="7">
        <f t="shared" si="233"/>
        <v>0.53237499999999993</v>
      </c>
      <c r="P2973" s="7">
        <f t="shared" si="234"/>
        <v>5.0011739845034153E-2</v>
      </c>
    </row>
    <row r="2974" spans="1:16" x14ac:dyDescent="0.25">
      <c r="A2974" s="4">
        <v>6095</v>
      </c>
      <c r="B2974" s="4" t="s">
        <v>1931</v>
      </c>
      <c r="C2974" s="3" t="s">
        <v>65</v>
      </c>
      <c r="D2974" s="4" t="s">
        <v>63</v>
      </c>
      <c r="E2974" s="3" t="s">
        <v>22</v>
      </c>
      <c r="F2974" s="4" t="s">
        <v>2710</v>
      </c>
      <c r="G2974" s="3" t="s">
        <v>35</v>
      </c>
      <c r="H2974" s="5">
        <v>2199.4499999999998</v>
      </c>
      <c r="I2974" s="5">
        <v>2094.71</v>
      </c>
      <c r="J2974" s="6">
        <f t="shared" si="230"/>
        <v>10.473550000000001</v>
      </c>
      <c r="K2974" s="3" t="s">
        <v>1933</v>
      </c>
      <c r="L2974" s="3" t="s">
        <v>1939</v>
      </c>
      <c r="M2974" s="7">
        <f t="shared" si="231"/>
        <v>6.2841300000000002</v>
      </c>
      <c r="N2974" s="7">
        <f t="shared" si="232"/>
        <v>1.5710325000000001</v>
      </c>
      <c r="O2974" s="7">
        <f t="shared" si="233"/>
        <v>2.6183875000000003</v>
      </c>
      <c r="P2974" s="7">
        <f t="shared" si="234"/>
        <v>5.0002148268734059E-2</v>
      </c>
    </row>
    <row r="2975" spans="1:16" x14ac:dyDescent="0.25">
      <c r="A2975" s="4">
        <v>6095</v>
      </c>
      <c r="B2975" s="4" t="s">
        <v>1931</v>
      </c>
      <c r="C2975" s="3" t="s">
        <v>65</v>
      </c>
      <c r="D2975" s="4" t="s">
        <v>63</v>
      </c>
      <c r="E2975" s="3" t="s">
        <v>22</v>
      </c>
      <c r="F2975" s="4" t="s">
        <v>2711</v>
      </c>
      <c r="G2975" s="3" t="s">
        <v>35</v>
      </c>
      <c r="H2975" s="5">
        <v>8477.380000000001</v>
      </c>
      <c r="I2975" s="5">
        <v>8058.12</v>
      </c>
      <c r="J2975" s="6">
        <f t="shared" si="230"/>
        <v>64.464960000000005</v>
      </c>
      <c r="K2975" s="3" t="s">
        <v>1933</v>
      </c>
      <c r="L2975" s="3" t="s">
        <v>1939</v>
      </c>
      <c r="M2975" s="7">
        <f t="shared" si="231"/>
        <v>38.678975999999999</v>
      </c>
      <c r="N2975" s="7">
        <f t="shared" si="232"/>
        <v>9.6697439999999997</v>
      </c>
      <c r="O2975" s="7">
        <f t="shared" si="233"/>
        <v>16.116240000000001</v>
      </c>
      <c r="P2975" s="7">
        <f t="shared" si="234"/>
        <v>5.202950564151454E-2</v>
      </c>
    </row>
    <row r="2976" spans="1:16" x14ac:dyDescent="0.25">
      <c r="A2976" s="4">
        <v>6095</v>
      </c>
      <c r="B2976" s="4" t="s">
        <v>1931</v>
      </c>
      <c r="C2976" s="3" t="s">
        <v>65</v>
      </c>
      <c r="D2976" s="4" t="s">
        <v>63</v>
      </c>
      <c r="E2976" s="3" t="s">
        <v>22</v>
      </c>
      <c r="F2976" s="4" t="s">
        <v>2712</v>
      </c>
      <c r="G2976" s="3" t="s">
        <v>35</v>
      </c>
      <c r="H2976" s="5">
        <v>7603.0499999999993</v>
      </c>
      <c r="I2976" s="5">
        <v>7241.01</v>
      </c>
      <c r="J2976" s="6">
        <f t="shared" si="230"/>
        <v>57.928080000000001</v>
      </c>
      <c r="K2976" s="3" t="s">
        <v>1933</v>
      </c>
      <c r="L2976" s="3" t="s">
        <v>1939</v>
      </c>
      <c r="M2976" s="7">
        <f t="shared" si="231"/>
        <v>34.756847999999998</v>
      </c>
      <c r="N2976" s="7">
        <f t="shared" si="232"/>
        <v>8.6892119999999995</v>
      </c>
      <c r="O2976" s="7">
        <f t="shared" si="233"/>
        <v>14.48202</v>
      </c>
      <c r="P2976" s="7">
        <f t="shared" si="234"/>
        <v>4.9998549926046021E-2</v>
      </c>
    </row>
    <row r="2977" spans="1:16" x14ac:dyDescent="0.25">
      <c r="A2977" s="4">
        <v>6095</v>
      </c>
      <c r="B2977" s="4" t="s">
        <v>1931</v>
      </c>
      <c r="C2977" s="3" t="s">
        <v>65</v>
      </c>
      <c r="D2977" s="4" t="s">
        <v>63</v>
      </c>
      <c r="E2977" s="3" t="s">
        <v>22</v>
      </c>
      <c r="F2977" s="4" t="s">
        <v>2713</v>
      </c>
      <c r="G2977" s="3" t="s">
        <v>35</v>
      </c>
      <c r="H2977" s="5">
        <v>7483.8</v>
      </c>
      <c r="I2977" s="5">
        <v>6906.579999999999</v>
      </c>
      <c r="J2977" s="6">
        <f t="shared" si="230"/>
        <v>55.252639999999992</v>
      </c>
      <c r="K2977" s="3" t="s">
        <v>1933</v>
      </c>
      <c r="L2977" s="3" t="s">
        <v>1939</v>
      </c>
      <c r="M2977" s="7">
        <f t="shared" si="231"/>
        <v>33.151583999999993</v>
      </c>
      <c r="N2977" s="7">
        <f t="shared" si="232"/>
        <v>8.2878959999999982</v>
      </c>
      <c r="O2977" s="7">
        <f t="shared" si="233"/>
        <v>13.813159999999998</v>
      </c>
      <c r="P2977" s="7">
        <f t="shared" si="234"/>
        <v>8.3575373050048141E-2</v>
      </c>
    </row>
    <row r="2978" spans="1:16" x14ac:dyDescent="0.25">
      <c r="A2978" s="4">
        <v>6095</v>
      </c>
      <c r="B2978" s="4" t="s">
        <v>1931</v>
      </c>
      <c r="C2978" s="3" t="s">
        <v>65</v>
      </c>
      <c r="D2978" s="4" t="s">
        <v>63</v>
      </c>
      <c r="E2978" s="3" t="s">
        <v>22</v>
      </c>
      <c r="F2978" s="4" t="s">
        <v>2714</v>
      </c>
      <c r="G2978" s="3" t="s">
        <v>35</v>
      </c>
      <c r="H2978" s="5">
        <v>1052.0999999999999</v>
      </c>
      <c r="I2978" s="5">
        <v>891.62</v>
      </c>
      <c r="J2978" s="6">
        <f t="shared" si="230"/>
        <v>4.4581</v>
      </c>
      <c r="K2978" s="3" t="s">
        <v>1933</v>
      </c>
      <c r="L2978" s="3" t="s">
        <v>1939</v>
      </c>
      <c r="M2978" s="7">
        <f t="shared" si="231"/>
        <v>2.6748599999999998</v>
      </c>
      <c r="N2978" s="7">
        <f t="shared" si="232"/>
        <v>0.66871499999999995</v>
      </c>
      <c r="O2978" s="7">
        <f t="shared" si="233"/>
        <v>1.114525</v>
      </c>
      <c r="P2978" s="7">
        <f t="shared" si="234"/>
        <v>0.17998698997330687</v>
      </c>
    </row>
    <row r="2979" spans="1:16" x14ac:dyDescent="0.25">
      <c r="A2979" s="4">
        <v>6095</v>
      </c>
      <c r="B2979" s="4" t="s">
        <v>1931</v>
      </c>
      <c r="C2979" s="3" t="s">
        <v>65</v>
      </c>
      <c r="D2979" s="4" t="s">
        <v>63</v>
      </c>
      <c r="E2979" s="3" t="s">
        <v>22</v>
      </c>
      <c r="F2979" s="4" t="s">
        <v>2715</v>
      </c>
      <c r="G2979" s="3" t="s">
        <v>35</v>
      </c>
      <c r="H2979" s="5">
        <v>4576</v>
      </c>
      <c r="I2979" s="5">
        <v>4112.16</v>
      </c>
      <c r="J2979" s="6">
        <f t="shared" si="230"/>
        <v>20.5608</v>
      </c>
      <c r="K2979" s="3" t="s">
        <v>1933</v>
      </c>
      <c r="L2979" s="3" t="s">
        <v>1939</v>
      </c>
      <c r="M2979" s="7">
        <f t="shared" si="231"/>
        <v>12.33648</v>
      </c>
      <c r="N2979" s="7">
        <f t="shared" si="232"/>
        <v>3.08412</v>
      </c>
      <c r="O2979" s="7">
        <f t="shared" si="233"/>
        <v>5.1402000000000001</v>
      </c>
      <c r="P2979" s="7">
        <f t="shared" si="234"/>
        <v>0.11279716742539203</v>
      </c>
    </row>
    <row r="2980" spans="1:16" x14ac:dyDescent="0.25">
      <c r="A2980" s="4">
        <v>6095</v>
      </c>
      <c r="B2980" s="4" t="s">
        <v>1931</v>
      </c>
      <c r="C2980" s="3" t="s">
        <v>65</v>
      </c>
      <c r="D2980" s="4" t="s">
        <v>63</v>
      </c>
      <c r="E2980" s="3" t="s">
        <v>22</v>
      </c>
      <c r="F2980" s="4" t="s">
        <v>2716</v>
      </c>
      <c r="G2980" s="3" t="s">
        <v>35</v>
      </c>
      <c r="H2980" s="5">
        <v>5490</v>
      </c>
      <c r="I2980" s="5">
        <v>4914.34</v>
      </c>
      <c r="J2980" s="6">
        <f t="shared" si="230"/>
        <v>39.314720000000001</v>
      </c>
      <c r="K2980" s="3" t="s">
        <v>1933</v>
      </c>
      <c r="L2980" s="3" t="s">
        <v>1939</v>
      </c>
      <c r="M2980" s="7">
        <f t="shared" si="231"/>
        <v>23.588832</v>
      </c>
      <c r="N2980" s="7">
        <f t="shared" si="232"/>
        <v>5.897208</v>
      </c>
      <c r="O2980" s="7">
        <f t="shared" si="233"/>
        <v>9.8286800000000003</v>
      </c>
      <c r="P2980" s="7">
        <f t="shared" si="234"/>
        <v>0.11713882230370709</v>
      </c>
    </row>
    <row r="2981" spans="1:16" x14ac:dyDescent="0.25">
      <c r="A2981" s="4">
        <v>6095</v>
      </c>
      <c r="B2981" s="4" t="s">
        <v>1931</v>
      </c>
      <c r="C2981" s="3" t="s">
        <v>65</v>
      </c>
      <c r="D2981" s="4" t="s">
        <v>63</v>
      </c>
      <c r="E2981" s="3" t="s">
        <v>22</v>
      </c>
      <c r="F2981" s="4" t="s">
        <v>2717</v>
      </c>
      <c r="G2981" s="3" t="s">
        <v>35</v>
      </c>
      <c r="H2981" s="5">
        <v>299</v>
      </c>
      <c r="I2981" s="5">
        <v>284.76</v>
      </c>
      <c r="J2981" s="6">
        <f t="shared" si="230"/>
        <v>1.4238</v>
      </c>
      <c r="K2981" s="3" t="s">
        <v>1933</v>
      </c>
      <c r="L2981" s="3" t="s">
        <v>1939</v>
      </c>
      <c r="M2981" s="7">
        <f t="shared" si="231"/>
        <v>0.85427999999999993</v>
      </c>
      <c r="N2981" s="7">
        <f t="shared" si="232"/>
        <v>0.21356999999999998</v>
      </c>
      <c r="O2981" s="7">
        <f t="shared" si="233"/>
        <v>0.35594999999999999</v>
      </c>
      <c r="P2981" s="7">
        <f t="shared" si="234"/>
        <v>5.0007023458350952E-2</v>
      </c>
    </row>
    <row r="2982" spans="1:16" x14ac:dyDescent="0.25">
      <c r="A2982" s="4">
        <v>6095</v>
      </c>
      <c r="B2982" s="4" t="s">
        <v>1931</v>
      </c>
      <c r="C2982" s="3" t="s">
        <v>65</v>
      </c>
      <c r="D2982" s="4" t="s">
        <v>64</v>
      </c>
      <c r="E2982" s="3" t="s">
        <v>22</v>
      </c>
      <c r="F2982" s="4" t="s">
        <v>2718</v>
      </c>
      <c r="G2982" s="3" t="s">
        <v>35</v>
      </c>
      <c r="H2982" s="5">
        <v>1301.3499999999999</v>
      </c>
      <c r="I2982" s="5">
        <v>1239.3900000000001</v>
      </c>
      <c r="J2982" s="6">
        <f t="shared" si="230"/>
        <v>6.1969500000000011</v>
      </c>
      <c r="K2982" s="3" t="s">
        <v>1933</v>
      </c>
      <c r="L2982" s="3" t="s">
        <v>1939</v>
      </c>
      <c r="M2982" s="7">
        <f t="shared" si="231"/>
        <v>3.7181700000000006</v>
      </c>
      <c r="N2982" s="7">
        <f t="shared" si="232"/>
        <v>0.92954250000000016</v>
      </c>
      <c r="O2982" s="7">
        <f t="shared" si="233"/>
        <v>1.5492375000000003</v>
      </c>
      <c r="P2982" s="7">
        <f t="shared" si="234"/>
        <v>4.9992334938961713E-2</v>
      </c>
    </row>
    <row r="2983" spans="1:16" x14ac:dyDescent="0.25">
      <c r="A2983" s="4">
        <v>6095</v>
      </c>
      <c r="B2983" s="4" t="s">
        <v>1931</v>
      </c>
      <c r="C2983" s="3" t="s">
        <v>65</v>
      </c>
      <c r="D2983" s="4" t="s">
        <v>64</v>
      </c>
      <c r="E2983" s="3" t="s">
        <v>22</v>
      </c>
      <c r="F2983" s="4" t="s">
        <v>2719</v>
      </c>
      <c r="G2983" s="3" t="s">
        <v>35</v>
      </c>
      <c r="H2983" s="5">
        <v>103.5</v>
      </c>
      <c r="I2983" s="5">
        <v>98.58</v>
      </c>
      <c r="J2983" s="6">
        <f t="shared" si="230"/>
        <v>0.4929</v>
      </c>
      <c r="K2983" s="3" t="s">
        <v>1933</v>
      </c>
      <c r="L2983" s="3" t="s">
        <v>1939</v>
      </c>
      <c r="M2983" s="7">
        <f t="shared" si="231"/>
        <v>0.29574</v>
      </c>
      <c r="N2983" s="7">
        <f t="shared" si="232"/>
        <v>7.3935000000000001E-2</v>
      </c>
      <c r="O2983" s="7">
        <f t="shared" si="233"/>
        <v>0.123225</v>
      </c>
      <c r="P2983" s="7">
        <f t="shared" si="234"/>
        <v>4.9908703590992198E-2</v>
      </c>
    </row>
    <row r="2984" spans="1:16" x14ac:dyDescent="0.25">
      <c r="A2984" s="4">
        <v>6095</v>
      </c>
      <c r="B2984" s="4" t="s">
        <v>1931</v>
      </c>
      <c r="C2984" s="3" t="s">
        <v>65</v>
      </c>
      <c r="D2984" s="4" t="s">
        <v>64</v>
      </c>
      <c r="E2984" s="3" t="s">
        <v>22</v>
      </c>
      <c r="F2984" s="4" t="s">
        <v>2720</v>
      </c>
      <c r="G2984" s="3" t="s">
        <v>1940</v>
      </c>
      <c r="H2984" s="5">
        <v>1548.15</v>
      </c>
      <c r="I2984" s="5">
        <v>1311.99</v>
      </c>
      <c r="J2984" s="6">
        <f t="shared" si="230"/>
        <v>6.5599500000000006</v>
      </c>
      <c r="K2984" s="3" t="s">
        <v>1933</v>
      </c>
      <c r="L2984" s="3" t="s">
        <v>1939</v>
      </c>
      <c r="M2984" s="7">
        <f t="shared" si="231"/>
        <v>3.9359700000000002</v>
      </c>
      <c r="N2984" s="7">
        <f t="shared" si="232"/>
        <v>0.98399250000000005</v>
      </c>
      <c r="O2984" s="7">
        <f t="shared" si="233"/>
        <v>1.6399875000000002</v>
      </c>
      <c r="P2984" s="7">
        <f t="shared" si="234"/>
        <v>0.18000137196167665</v>
      </c>
    </row>
    <row r="2985" spans="1:16" x14ac:dyDescent="0.25">
      <c r="A2985" s="4">
        <v>6095</v>
      </c>
      <c r="B2985" s="4" t="s">
        <v>1931</v>
      </c>
      <c r="C2985" s="3" t="s">
        <v>65</v>
      </c>
      <c r="D2985" s="4" t="s">
        <v>64</v>
      </c>
      <c r="E2985" s="3" t="s">
        <v>22</v>
      </c>
      <c r="F2985" s="4" t="s">
        <v>2721</v>
      </c>
      <c r="G2985" s="3" t="s">
        <v>1940</v>
      </c>
      <c r="H2985" s="5">
        <v>898.5</v>
      </c>
      <c r="I2985" s="5">
        <v>855.72</v>
      </c>
      <c r="J2985" s="6">
        <f t="shared" si="230"/>
        <v>4.2786</v>
      </c>
      <c r="K2985" s="3" t="s">
        <v>1933</v>
      </c>
      <c r="L2985" s="3" t="s">
        <v>1939</v>
      </c>
      <c r="M2985" s="7">
        <f t="shared" si="231"/>
        <v>2.5671599999999999</v>
      </c>
      <c r="N2985" s="7">
        <f t="shared" si="232"/>
        <v>0.64178999999999997</v>
      </c>
      <c r="O2985" s="7">
        <f t="shared" si="233"/>
        <v>1.06965</v>
      </c>
      <c r="P2985" s="7">
        <f t="shared" si="234"/>
        <v>4.999298836067867E-2</v>
      </c>
    </row>
    <row r="2986" spans="1:16" x14ac:dyDescent="0.25">
      <c r="A2986" s="4">
        <v>6095</v>
      </c>
      <c r="B2986" s="4" t="s">
        <v>1931</v>
      </c>
      <c r="C2986" s="3" t="s">
        <v>65</v>
      </c>
      <c r="D2986" s="4" t="s">
        <v>64</v>
      </c>
      <c r="E2986" s="3" t="s">
        <v>22</v>
      </c>
      <c r="F2986" s="4" t="s">
        <v>2722</v>
      </c>
      <c r="G2986" s="3" t="s">
        <v>1940</v>
      </c>
      <c r="H2986" s="5">
        <v>199</v>
      </c>
      <c r="I2986" s="5">
        <v>189.52</v>
      </c>
      <c r="J2986" s="6">
        <f t="shared" si="230"/>
        <v>0.94760000000000011</v>
      </c>
      <c r="K2986" s="3" t="s">
        <v>1933</v>
      </c>
      <c r="L2986" s="3" t="s">
        <v>1939</v>
      </c>
      <c r="M2986" s="7">
        <f t="shared" si="231"/>
        <v>0.56856000000000007</v>
      </c>
      <c r="N2986" s="7">
        <f t="shared" si="232"/>
        <v>0.14214000000000002</v>
      </c>
      <c r="O2986" s="7">
        <f t="shared" si="233"/>
        <v>0.23690000000000003</v>
      </c>
      <c r="P2986" s="7">
        <f t="shared" si="234"/>
        <v>5.0021105951878475E-2</v>
      </c>
    </row>
    <row r="2987" spans="1:16" x14ac:dyDescent="0.25">
      <c r="A2987" s="4">
        <v>6095</v>
      </c>
      <c r="B2987" s="4" t="s">
        <v>1931</v>
      </c>
      <c r="C2987" s="3" t="s">
        <v>65</v>
      </c>
      <c r="D2987" s="4" t="s">
        <v>64</v>
      </c>
      <c r="E2987" s="3" t="s">
        <v>22</v>
      </c>
      <c r="F2987" s="4" t="s">
        <v>2723</v>
      </c>
      <c r="G2987" s="3" t="s">
        <v>35</v>
      </c>
      <c r="H2987" s="5">
        <v>695.5</v>
      </c>
      <c r="I2987" s="5">
        <v>662.38</v>
      </c>
      <c r="J2987" s="6">
        <f t="shared" si="230"/>
        <v>3.3119000000000001</v>
      </c>
      <c r="K2987" s="3" t="s">
        <v>1933</v>
      </c>
      <c r="L2987" s="3" t="s">
        <v>1939</v>
      </c>
      <c r="M2987" s="7">
        <f t="shared" si="231"/>
        <v>1.9871399999999999</v>
      </c>
      <c r="N2987" s="7">
        <f t="shared" si="232"/>
        <v>0.49678499999999998</v>
      </c>
      <c r="O2987" s="7">
        <f t="shared" si="233"/>
        <v>0.82797500000000002</v>
      </c>
      <c r="P2987" s="7">
        <f t="shared" si="234"/>
        <v>5.0001509707418679E-2</v>
      </c>
    </row>
    <row r="2988" spans="1:16" x14ac:dyDescent="0.25">
      <c r="A2988" s="4">
        <v>6095</v>
      </c>
      <c r="B2988" s="4" t="s">
        <v>1931</v>
      </c>
      <c r="C2988" s="3" t="s">
        <v>65</v>
      </c>
      <c r="D2988" s="4" t="s">
        <v>64</v>
      </c>
      <c r="E2988" s="3" t="s">
        <v>22</v>
      </c>
      <c r="F2988" s="4" t="s">
        <v>2724</v>
      </c>
      <c r="G2988" s="3" t="s">
        <v>35</v>
      </c>
      <c r="H2988" s="5">
        <v>5218.1000000000004</v>
      </c>
      <c r="I2988" s="5">
        <v>4969.62</v>
      </c>
      <c r="J2988" s="6">
        <f t="shared" si="230"/>
        <v>39.756959999999999</v>
      </c>
      <c r="K2988" s="3" t="s">
        <v>1933</v>
      </c>
      <c r="L2988" s="3" t="s">
        <v>1939</v>
      </c>
      <c r="M2988" s="7">
        <f t="shared" si="231"/>
        <v>23.854175999999999</v>
      </c>
      <c r="N2988" s="7">
        <f t="shared" si="232"/>
        <v>5.9635439999999997</v>
      </c>
      <c r="O2988" s="7">
        <f t="shared" si="233"/>
        <v>9.9392399999999999</v>
      </c>
      <c r="P2988" s="7">
        <f t="shared" si="234"/>
        <v>4.9999798777371485E-2</v>
      </c>
    </row>
    <row r="2989" spans="1:16" x14ac:dyDescent="0.25">
      <c r="A2989" s="4">
        <v>6095</v>
      </c>
      <c r="B2989" s="4" t="s">
        <v>1931</v>
      </c>
      <c r="C2989" s="3" t="s">
        <v>65</v>
      </c>
      <c r="D2989" s="4" t="s">
        <v>64</v>
      </c>
      <c r="E2989" s="3" t="s">
        <v>22</v>
      </c>
      <c r="F2989" s="4" t="s">
        <v>2725</v>
      </c>
      <c r="G2989" s="3" t="s">
        <v>1940</v>
      </c>
      <c r="H2989" s="5">
        <v>2750</v>
      </c>
      <c r="I2989" s="5">
        <v>2619.04</v>
      </c>
      <c r="J2989" s="6">
        <f t="shared" si="230"/>
        <v>13.0952</v>
      </c>
      <c r="K2989" s="3" t="s">
        <v>1933</v>
      </c>
      <c r="L2989" s="3" t="s">
        <v>1939</v>
      </c>
      <c r="M2989" s="7">
        <f t="shared" si="231"/>
        <v>7.8571200000000001</v>
      </c>
      <c r="N2989" s="7">
        <f t="shared" si="232"/>
        <v>1.96428</v>
      </c>
      <c r="O2989" s="7">
        <f t="shared" si="233"/>
        <v>3.2738</v>
      </c>
      <c r="P2989" s="7">
        <f t="shared" si="234"/>
        <v>5.000305455434062E-2</v>
      </c>
    </row>
    <row r="2990" spans="1:16" x14ac:dyDescent="0.25">
      <c r="A2990" s="4">
        <v>6095</v>
      </c>
      <c r="B2990" s="4" t="s">
        <v>1931</v>
      </c>
      <c r="C2990" s="3" t="s">
        <v>65</v>
      </c>
      <c r="D2990" s="4" t="s">
        <v>64</v>
      </c>
      <c r="E2990" s="3" t="s">
        <v>22</v>
      </c>
      <c r="F2990" s="4" t="s">
        <v>2726</v>
      </c>
      <c r="G2990" s="3" t="s">
        <v>35</v>
      </c>
      <c r="H2990" s="5">
        <v>1235.5</v>
      </c>
      <c r="I2990" s="5">
        <v>1176.6599999999999</v>
      </c>
      <c r="J2990" s="6">
        <f t="shared" si="230"/>
        <v>5.8832999999999993</v>
      </c>
      <c r="K2990" s="3" t="s">
        <v>1933</v>
      </c>
      <c r="L2990" s="3" t="s">
        <v>1939</v>
      </c>
      <c r="M2990" s="7">
        <f t="shared" si="231"/>
        <v>3.5299799999999997</v>
      </c>
      <c r="N2990" s="7">
        <f t="shared" si="232"/>
        <v>0.88249499999999992</v>
      </c>
      <c r="O2990" s="7">
        <f t="shared" si="233"/>
        <v>1.4708249999999998</v>
      </c>
      <c r="P2990" s="7">
        <f t="shared" si="234"/>
        <v>5.0005949042204234E-2</v>
      </c>
    </row>
    <row r="2991" spans="1:16" x14ac:dyDescent="0.25">
      <c r="A2991" s="4">
        <v>6095</v>
      </c>
      <c r="B2991" s="4" t="s">
        <v>1931</v>
      </c>
      <c r="C2991" s="3" t="s">
        <v>65</v>
      </c>
      <c r="D2991" s="4" t="s">
        <v>64</v>
      </c>
      <c r="E2991" s="3" t="s">
        <v>22</v>
      </c>
      <c r="F2991" s="4" t="s">
        <v>2727</v>
      </c>
      <c r="G2991" s="3" t="s">
        <v>1940</v>
      </c>
      <c r="H2991" s="5">
        <v>3927.2</v>
      </c>
      <c r="I2991" s="5">
        <v>3328.14</v>
      </c>
      <c r="J2991" s="6">
        <f t="shared" si="230"/>
        <v>16.640699999999999</v>
      </c>
      <c r="K2991" s="3" t="s">
        <v>1933</v>
      </c>
      <c r="L2991" s="3" t="s">
        <v>1939</v>
      </c>
      <c r="M2991" s="7">
        <f t="shared" si="231"/>
        <v>9.9844199999999983</v>
      </c>
      <c r="N2991" s="7">
        <f t="shared" si="232"/>
        <v>2.4961049999999996</v>
      </c>
      <c r="O2991" s="7">
        <f t="shared" si="233"/>
        <v>4.1601749999999997</v>
      </c>
      <c r="P2991" s="7">
        <f t="shared" si="234"/>
        <v>0.17999843756572731</v>
      </c>
    </row>
    <row r="2992" spans="1:16" x14ac:dyDescent="0.25">
      <c r="A2992" s="4">
        <v>6095</v>
      </c>
      <c r="B2992" s="4" t="s">
        <v>1931</v>
      </c>
      <c r="C2992" s="3" t="s">
        <v>65</v>
      </c>
      <c r="D2992" s="4" t="s">
        <v>64</v>
      </c>
      <c r="E2992" s="3" t="s">
        <v>22</v>
      </c>
      <c r="F2992" s="4" t="s">
        <v>2728</v>
      </c>
      <c r="G2992" s="3" t="s">
        <v>35</v>
      </c>
      <c r="H2992" s="5">
        <v>88.5</v>
      </c>
      <c r="I2992" s="5">
        <v>75</v>
      </c>
      <c r="J2992" s="6">
        <f t="shared" si="230"/>
        <v>0.375</v>
      </c>
      <c r="K2992" s="3" t="s">
        <v>1933</v>
      </c>
      <c r="L2992" s="3" t="s">
        <v>1939</v>
      </c>
      <c r="M2992" s="7">
        <f t="shared" si="231"/>
        <v>0.22499999999999998</v>
      </c>
      <c r="N2992" s="7">
        <f t="shared" si="232"/>
        <v>5.6249999999999994E-2</v>
      </c>
      <c r="O2992" s="7">
        <f t="shared" si="233"/>
        <v>9.375E-2</v>
      </c>
      <c r="P2992" s="7">
        <f t="shared" si="234"/>
        <v>0.17999999999999994</v>
      </c>
    </row>
    <row r="2993" spans="1:16" x14ac:dyDescent="0.25">
      <c r="A2993" s="4">
        <v>6095</v>
      </c>
      <c r="B2993" s="4" t="s">
        <v>1931</v>
      </c>
      <c r="C2993" s="3" t="s">
        <v>65</v>
      </c>
      <c r="D2993" s="4" t="s">
        <v>64</v>
      </c>
      <c r="E2993" s="3" t="s">
        <v>22</v>
      </c>
      <c r="F2993" s="4" t="s">
        <v>2729</v>
      </c>
      <c r="G2993" s="3" t="s">
        <v>35</v>
      </c>
      <c r="H2993" s="5">
        <v>2491.5</v>
      </c>
      <c r="I2993" s="5">
        <v>2184.54</v>
      </c>
      <c r="J2993" s="6">
        <f t="shared" si="230"/>
        <v>10.922700000000001</v>
      </c>
      <c r="K2993" s="3" t="s">
        <v>1933</v>
      </c>
      <c r="L2993" s="3" t="s">
        <v>1939</v>
      </c>
      <c r="M2993" s="7">
        <f t="shared" si="231"/>
        <v>6.5536200000000004</v>
      </c>
      <c r="N2993" s="7">
        <f t="shared" si="232"/>
        <v>1.6384050000000001</v>
      </c>
      <c r="O2993" s="7">
        <f t="shared" si="233"/>
        <v>2.7306750000000002</v>
      </c>
      <c r="P2993" s="7">
        <f t="shared" si="234"/>
        <v>0.14051470790189247</v>
      </c>
    </row>
    <row r="2994" spans="1:16" x14ac:dyDescent="0.25">
      <c r="A2994" s="4">
        <v>6095</v>
      </c>
      <c r="B2994" s="4" t="s">
        <v>1931</v>
      </c>
      <c r="C2994" s="3" t="s">
        <v>65</v>
      </c>
      <c r="D2994" s="4" t="s">
        <v>64</v>
      </c>
      <c r="E2994" s="3" t="s">
        <v>22</v>
      </c>
      <c r="F2994" s="4" t="s">
        <v>2730</v>
      </c>
      <c r="G2994" s="3" t="s">
        <v>1940</v>
      </c>
      <c r="H2994" s="5">
        <v>134.1</v>
      </c>
      <c r="I2994" s="5">
        <v>127.72</v>
      </c>
      <c r="J2994" s="6">
        <f t="shared" si="230"/>
        <v>0.63860000000000006</v>
      </c>
      <c r="K2994" s="3" t="s">
        <v>1933</v>
      </c>
      <c r="L2994" s="3" t="s">
        <v>1939</v>
      </c>
      <c r="M2994" s="7">
        <f t="shared" si="231"/>
        <v>0.38316</v>
      </c>
      <c r="N2994" s="7">
        <f t="shared" si="232"/>
        <v>9.579E-2</v>
      </c>
      <c r="O2994" s="7">
        <f t="shared" si="233"/>
        <v>0.15965000000000001</v>
      </c>
      <c r="P2994" s="7">
        <f t="shared" si="234"/>
        <v>4.9953022236141509E-2</v>
      </c>
    </row>
    <row r="2995" spans="1:16" x14ac:dyDescent="0.25">
      <c r="A2995" s="4">
        <v>6095</v>
      </c>
      <c r="B2995" s="4" t="s">
        <v>1931</v>
      </c>
      <c r="C2995" s="3" t="s">
        <v>65</v>
      </c>
      <c r="D2995" s="4" t="s">
        <v>64</v>
      </c>
      <c r="E2995" s="3" t="s">
        <v>22</v>
      </c>
      <c r="F2995" s="4" t="s">
        <v>2731</v>
      </c>
      <c r="G2995" s="3" t="s">
        <v>1940</v>
      </c>
      <c r="H2995" s="5">
        <v>699</v>
      </c>
      <c r="I2995" s="5">
        <v>592.38</v>
      </c>
      <c r="J2995" s="6">
        <f t="shared" si="230"/>
        <v>2.9619</v>
      </c>
      <c r="K2995" s="3" t="s">
        <v>1933</v>
      </c>
      <c r="L2995" s="3" t="s">
        <v>1939</v>
      </c>
      <c r="M2995" s="7">
        <f t="shared" si="231"/>
        <v>1.7771399999999999</v>
      </c>
      <c r="N2995" s="7">
        <f t="shared" si="232"/>
        <v>0.44428499999999999</v>
      </c>
      <c r="O2995" s="7">
        <f t="shared" si="233"/>
        <v>0.74047499999999999</v>
      </c>
      <c r="P2995" s="7">
        <f t="shared" si="234"/>
        <v>0.17998581991289386</v>
      </c>
    </row>
    <row r="2996" spans="1:16" x14ac:dyDescent="0.25">
      <c r="A2996" s="4">
        <v>6095</v>
      </c>
      <c r="B2996" s="4" t="s">
        <v>1931</v>
      </c>
      <c r="C2996" s="3" t="s">
        <v>65</v>
      </c>
      <c r="D2996" s="4" t="s">
        <v>64</v>
      </c>
      <c r="E2996" s="3" t="s">
        <v>22</v>
      </c>
      <c r="F2996" s="4" t="s">
        <v>2732</v>
      </c>
      <c r="G2996" s="3" t="s">
        <v>35</v>
      </c>
      <c r="H2996" s="5">
        <v>222.75</v>
      </c>
      <c r="I2996" s="5">
        <v>212.15</v>
      </c>
      <c r="J2996" s="6">
        <f t="shared" si="230"/>
        <v>1.0607500000000001</v>
      </c>
      <c r="K2996" s="3" t="s">
        <v>1933</v>
      </c>
      <c r="L2996" s="3" t="s">
        <v>1939</v>
      </c>
      <c r="M2996" s="7">
        <f t="shared" si="231"/>
        <v>0.63645000000000007</v>
      </c>
      <c r="N2996" s="7">
        <f t="shared" si="232"/>
        <v>0.15911250000000002</v>
      </c>
      <c r="O2996" s="7">
        <f t="shared" si="233"/>
        <v>0.26518750000000002</v>
      </c>
      <c r="P2996" s="7">
        <f t="shared" si="234"/>
        <v>4.9964647654961114E-2</v>
      </c>
    </row>
    <row r="2997" spans="1:16" x14ac:dyDescent="0.25">
      <c r="A2997" s="4">
        <v>6095</v>
      </c>
      <c r="B2997" s="4" t="s">
        <v>1931</v>
      </c>
      <c r="C2997" s="3" t="s">
        <v>65</v>
      </c>
      <c r="D2997" s="4" t="s">
        <v>64</v>
      </c>
      <c r="E2997" s="3" t="s">
        <v>22</v>
      </c>
      <c r="F2997" s="4" t="s">
        <v>2733</v>
      </c>
      <c r="G2997" s="3" t="s">
        <v>35</v>
      </c>
      <c r="H2997" s="5">
        <v>1835</v>
      </c>
      <c r="I2997" s="5">
        <v>1747.62</v>
      </c>
      <c r="J2997" s="6">
        <f t="shared" si="230"/>
        <v>8.7380999999999993</v>
      </c>
      <c r="K2997" s="3" t="s">
        <v>1933</v>
      </c>
      <c r="L2997" s="3" t="s">
        <v>1939</v>
      </c>
      <c r="M2997" s="7">
        <f t="shared" si="231"/>
        <v>5.2428599999999994</v>
      </c>
      <c r="N2997" s="7">
        <f t="shared" si="232"/>
        <v>1.3107149999999999</v>
      </c>
      <c r="O2997" s="7">
        <f t="shared" si="233"/>
        <v>2.1845249999999998</v>
      </c>
      <c r="P2997" s="7">
        <f t="shared" si="234"/>
        <v>4.9999427793227413E-2</v>
      </c>
    </row>
    <row r="2998" spans="1:16" x14ac:dyDescent="0.25">
      <c r="A2998" s="4">
        <v>6095</v>
      </c>
      <c r="B2998" s="4" t="s">
        <v>1931</v>
      </c>
      <c r="C2998" s="3" t="s">
        <v>65</v>
      </c>
      <c r="D2998" s="4" t="s">
        <v>64</v>
      </c>
      <c r="E2998" s="3" t="s">
        <v>22</v>
      </c>
      <c r="F2998" s="4" t="s">
        <v>2734</v>
      </c>
      <c r="G2998" s="3" t="s">
        <v>1940</v>
      </c>
      <c r="H2998" s="5">
        <v>115</v>
      </c>
      <c r="I2998" s="5">
        <v>109.52</v>
      </c>
      <c r="J2998" s="6">
        <f t="shared" si="230"/>
        <v>0.54759999999999998</v>
      </c>
      <c r="K2998" s="3" t="s">
        <v>1933</v>
      </c>
      <c r="L2998" s="3" t="s">
        <v>1939</v>
      </c>
      <c r="M2998" s="7">
        <f t="shared" si="231"/>
        <v>0.32855999999999996</v>
      </c>
      <c r="N2998" s="7">
        <f t="shared" si="232"/>
        <v>8.2139999999999991E-2</v>
      </c>
      <c r="O2998" s="7">
        <f t="shared" si="233"/>
        <v>0.13689999999999999</v>
      </c>
      <c r="P2998" s="7">
        <f t="shared" si="234"/>
        <v>5.0036523009496126E-2</v>
      </c>
    </row>
    <row r="2999" spans="1:16" x14ac:dyDescent="0.25">
      <c r="A2999" s="4">
        <v>6095</v>
      </c>
      <c r="B2999" s="4" t="s">
        <v>1931</v>
      </c>
      <c r="C2999" s="3" t="s">
        <v>65</v>
      </c>
      <c r="D2999" s="4" t="s">
        <v>64</v>
      </c>
      <c r="E2999" s="3" t="s">
        <v>22</v>
      </c>
      <c r="F2999" s="4" t="s">
        <v>2735</v>
      </c>
      <c r="G2999" s="3" t="s">
        <v>35</v>
      </c>
      <c r="H2999" s="5">
        <v>742.5</v>
      </c>
      <c r="I2999" s="5">
        <v>629.24</v>
      </c>
      <c r="J2999" s="6">
        <f t="shared" si="230"/>
        <v>3.1462000000000003</v>
      </c>
      <c r="K2999" s="3" t="s">
        <v>1933</v>
      </c>
      <c r="L2999" s="3" t="s">
        <v>1939</v>
      </c>
      <c r="M2999" s="7">
        <f t="shared" si="231"/>
        <v>1.8877200000000001</v>
      </c>
      <c r="N2999" s="7">
        <f t="shared" si="232"/>
        <v>0.47193000000000002</v>
      </c>
      <c r="O2999" s="7">
        <f t="shared" si="233"/>
        <v>0.78655000000000008</v>
      </c>
      <c r="P2999" s="7">
        <f t="shared" si="234"/>
        <v>0.17999491450003169</v>
      </c>
    </row>
    <row r="3000" spans="1:16" x14ac:dyDescent="0.25">
      <c r="A3000" s="10">
        <v>6095</v>
      </c>
      <c r="B3000" s="4" t="s">
        <v>1931</v>
      </c>
      <c r="C3000" s="3" t="s">
        <v>65</v>
      </c>
      <c r="D3000" s="4" t="s">
        <v>64</v>
      </c>
      <c r="E3000" s="3" t="s">
        <v>22</v>
      </c>
      <c r="F3000" s="4" t="s">
        <v>2736</v>
      </c>
      <c r="G3000" s="3" t="s">
        <v>35</v>
      </c>
      <c r="H3000" s="5">
        <v>1550</v>
      </c>
      <c r="I3000" s="5">
        <v>1476.2</v>
      </c>
      <c r="J3000" s="6">
        <f t="shared" si="230"/>
        <v>7.3810000000000002</v>
      </c>
      <c r="K3000" s="3" t="s">
        <v>1933</v>
      </c>
      <c r="L3000" s="3" t="s">
        <v>1939</v>
      </c>
      <c r="M3000" s="7">
        <f t="shared" si="231"/>
        <v>4.4286000000000003</v>
      </c>
      <c r="N3000" s="7">
        <f t="shared" si="232"/>
        <v>1.1071500000000001</v>
      </c>
      <c r="O3000" s="7">
        <f t="shared" si="233"/>
        <v>1.8452500000000001</v>
      </c>
      <c r="P3000" s="7">
        <f t="shared" si="234"/>
        <v>4.9993225850155865E-2</v>
      </c>
    </row>
    <row r="3001" spans="1:16" x14ac:dyDescent="0.25">
      <c r="A3001" s="4">
        <v>6098</v>
      </c>
      <c r="B3001" s="4" t="s">
        <v>2737</v>
      </c>
      <c r="C3001" s="3" t="s">
        <v>16</v>
      </c>
      <c r="D3001" s="4" t="s">
        <v>66</v>
      </c>
      <c r="E3001" s="3" t="s">
        <v>18</v>
      </c>
      <c r="F3001" s="4">
        <v>2609805528</v>
      </c>
      <c r="G3001" s="3" t="s">
        <v>2738</v>
      </c>
      <c r="H3001" s="5">
        <v>181000</v>
      </c>
      <c r="I3001" s="5">
        <v>153389.84</v>
      </c>
      <c r="J3001" s="6">
        <f t="shared" si="230"/>
        <v>1533.8984</v>
      </c>
      <c r="K3001" s="3" t="s">
        <v>2739</v>
      </c>
      <c r="L3001" s="3" t="s">
        <v>2740</v>
      </c>
      <c r="M3001" s="7">
        <f t="shared" si="231"/>
        <v>920.33903999999995</v>
      </c>
      <c r="N3001" s="7">
        <f t="shared" si="232"/>
        <v>230.08475999999999</v>
      </c>
      <c r="O3001" s="7">
        <f t="shared" si="233"/>
        <v>383.47460000000001</v>
      </c>
      <c r="P3001" s="7">
        <f t="shared" si="234"/>
        <v>0.17999992698343004</v>
      </c>
    </row>
    <row r="3002" spans="1:16" x14ac:dyDescent="0.25">
      <c r="A3002" s="4">
        <v>6098</v>
      </c>
      <c r="B3002" s="4" t="s">
        <v>2737</v>
      </c>
      <c r="C3002" s="3" t="s">
        <v>16</v>
      </c>
      <c r="D3002" s="4" t="s">
        <v>66</v>
      </c>
      <c r="E3002" s="3" t="s">
        <v>18</v>
      </c>
      <c r="F3002" s="4">
        <v>2609805532</v>
      </c>
      <c r="G3002" s="3" t="s">
        <v>2741</v>
      </c>
      <c r="H3002" s="5">
        <v>126608</v>
      </c>
      <c r="I3002" s="5">
        <v>107294.92</v>
      </c>
      <c r="J3002" s="6">
        <f t="shared" si="230"/>
        <v>1072.9492</v>
      </c>
      <c r="K3002" s="3" t="s">
        <v>2739</v>
      </c>
      <c r="L3002" s="3" t="s">
        <v>2740</v>
      </c>
      <c r="M3002" s="7">
        <f t="shared" si="231"/>
        <v>643.76951999999994</v>
      </c>
      <c r="N3002" s="7">
        <f t="shared" si="232"/>
        <v>160.94237999999999</v>
      </c>
      <c r="O3002" s="7">
        <f t="shared" si="233"/>
        <v>268.2373</v>
      </c>
      <c r="P3002" s="7">
        <f t="shared" si="234"/>
        <v>0.17999994780740791</v>
      </c>
    </row>
    <row r="3003" spans="1:16" x14ac:dyDescent="0.25">
      <c r="A3003" s="4">
        <v>6098</v>
      </c>
      <c r="B3003" s="4" t="s">
        <v>2737</v>
      </c>
      <c r="C3003" s="3" t="s">
        <v>16</v>
      </c>
      <c r="D3003" s="4" t="s">
        <v>66</v>
      </c>
      <c r="E3003" s="3" t="s">
        <v>18</v>
      </c>
      <c r="F3003" s="4">
        <v>2609805533</v>
      </c>
      <c r="G3003" s="3" t="s">
        <v>2741</v>
      </c>
      <c r="H3003" s="5">
        <v>136512.6</v>
      </c>
      <c r="I3003" s="5">
        <v>115688.64</v>
      </c>
      <c r="J3003" s="6">
        <f t="shared" si="230"/>
        <v>1156.8864000000001</v>
      </c>
      <c r="K3003" s="3" t="s">
        <v>2739</v>
      </c>
      <c r="L3003" s="3" t="s">
        <v>2740</v>
      </c>
      <c r="M3003" s="7">
        <f t="shared" si="231"/>
        <v>694.13184000000001</v>
      </c>
      <c r="N3003" s="7">
        <f t="shared" si="232"/>
        <v>173.53296</v>
      </c>
      <c r="O3003" s="7">
        <f t="shared" si="233"/>
        <v>289.22160000000002</v>
      </c>
      <c r="P3003" s="7">
        <f t="shared" si="234"/>
        <v>0.18000004149067705</v>
      </c>
    </row>
    <row r="3004" spans="1:16" x14ac:dyDescent="0.25">
      <c r="A3004" s="4">
        <v>6098</v>
      </c>
      <c r="B3004" s="4" t="s">
        <v>2737</v>
      </c>
      <c r="C3004" s="3" t="s">
        <v>16</v>
      </c>
      <c r="D3004" s="4" t="s">
        <v>66</v>
      </c>
      <c r="E3004" s="3" t="s">
        <v>18</v>
      </c>
      <c r="F3004" s="4">
        <v>2609805531</v>
      </c>
      <c r="G3004" s="3" t="s">
        <v>2742</v>
      </c>
      <c r="H3004" s="5">
        <v>107375</v>
      </c>
      <c r="I3004" s="5">
        <v>90995.76</v>
      </c>
      <c r="J3004" s="6">
        <f t="shared" si="230"/>
        <v>909.95759999999996</v>
      </c>
      <c r="K3004" s="3" t="s">
        <v>2739</v>
      </c>
      <c r="L3004" s="3" t="s">
        <v>2740</v>
      </c>
      <c r="M3004" s="7">
        <f t="shared" si="231"/>
        <v>545.97456</v>
      </c>
      <c r="N3004" s="7">
        <f t="shared" si="232"/>
        <v>136.49364</v>
      </c>
      <c r="O3004" s="7">
        <f t="shared" si="233"/>
        <v>227.48939999999999</v>
      </c>
      <c r="P3004" s="7">
        <f t="shared" si="234"/>
        <v>0.18000003516647367</v>
      </c>
    </row>
    <row r="3005" spans="1:16" x14ac:dyDescent="0.25">
      <c r="A3005" s="4">
        <v>6098</v>
      </c>
      <c r="B3005" s="4" t="s">
        <v>2737</v>
      </c>
      <c r="C3005" s="3" t="s">
        <v>16</v>
      </c>
      <c r="D3005" s="4" t="s">
        <v>66</v>
      </c>
      <c r="E3005" s="3" t="s">
        <v>18</v>
      </c>
      <c r="F3005" s="4">
        <v>2609805530</v>
      </c>
      <c r="G3005" s="3" t="s">
        <v>2742</v>
      </c>
      <c r="H3005" s="5">
        <v>136723</v>
      </c>
      <c r="I3005" s="5">
        <v>115866.94</v>
      </c>
      <c r="J3005" s="6">
        <f t="shared" si="230"/>
        <v>1158.6694</v>
      </c>
      <c r="K3005" s="3" t="s">
        <v>2739</v>
      </c>
      <c r="L3005" s="3" t="s">
        <v>2740</v>
      </c>
      <c r="M3005" s="7">
        <f t="shared" si="231"/>
        <v>695.20164</v>
      </c>
      <c r="N3005" s="7">
        <f t="shared" si="232"/>
        <v>173.80041</v>
      </c>
      <c r="O3005" s="7">
        <f t="shared" si="233"/>
        <v>289.66735</v>
      </c>
      <c r="P3005" s="7">
        <f t="shared" si="234"/>
        <v>0.18000009321036692</v>
      </c>
    </row>
    <row r="3006" spans="1:16" x14ac:dyDescent="0.25">
      <c r="A3006" s="4">
        <v>6098</v>
      </c>
      <c r="B3006" s="4" t="s">
        <v>2737</v>
      </c>
      <c r="C3006" s="3" t="s">
        <v>16</v>
      </c>
      <c r="D3006" s="4" t="s">
        <v>66</v>
      </c>
      <c r="E3006" s="3" t="s">
        <v>18</v>
      </c>
      <c r="F3006" s="4">
        <v>2609805529</v>
      </c>
      <c r="G3006" s="3" t="s">
        <v>2742</v>
      </c>
      <c r="H3006" s="5">
        <v>32900</v>
      </c>
      <c r="I3006" s="5">
        <v>27881.360000000001</v>
      </c>
      <c r="J3006" s="6">
        <f t="shared" si="230"/>
        <v>55.762720000000002</v>
      </c>
      <c r="K3006" s="3" t="s">
        <v>2739</v>
      </c>
      <c r="L3006" s="3" t="s">
        <v>2740</v>
      </c>
      <c r="M3006" s="7">
        <f t="shared" si="231"/>
        <v>33.457631999999997</v>
      </c>
      <c r="N3006" s="7">
        <f t="shared" si="232"/>
        <v>8.3644079999999992</v>
      </c>
      <c r="O3006" s="7">
        <f t="shared" si="233"/>
        <v>13.94068</v>
      </c>
      <c r="P3006" s="7">
        <f t="shared" si="234"/>
        <v>0.17999982784197033</v>
      </c>
    </row>
    <row r="3007" spans="1:16" x14ac:dyDescent="0.25">
      <c r="A3007" s="4">
        <v>6098</v>
      </c>
      <c r="B3007" s="4" t="s">
        <v>2737</v>
      </c>
      <c r="C3007" s="3" t="s">
        <v>16</v>
      </c>
      <c r="D3007" s="4" t="s">
        <v>17</v>
      </c>
      <c r="E3007" s="3" t="s">
        <v>18</v>
      </c>
      <c r="F3007" s="4">
        <v>2609805534</v>
      </c>
      <c r="G3007" s="3" t="s">
        <v>2742</v>
      </c>
      <c r="H3007" s="5">
        <v>66675</v>
      </c>
      <c r="I3007" s="5">
        <v>56504.240000000005</v>
      </c>
      <c r="J3007" s="6">
        <f t="shared" si="230"/>
        <v>339.02544000000006</v>
      </c>
      <c r="K3007" s="3" t="s">
        <v>2739</v>
      </c>
      <c r="L3007" s="3" t="s">
        <v>2740</v>
      </c>
      <c r="M3007" s="7">
        <f t="shared" si="231"/>
        <v>203.41526400000004</v>
      </c>
      <c r="N3007" s="7">
        <f t="shared" si="232"/>
        <v>50.853816000000009</v>
      </c>
      <c r="O3007" s="7">
        <f t="shared" si="233"/>
        <v>84.756360000000015</v>
      </c>
      <c r="P3007" s="7">
        <f t="shared" si="234"/>
        <v>0.1799999433670818</v>
      </c>
    </row>
    <row r="3008" spans="1:16" x14ac:dyDescent="0.25">
      <c r="A3008" s="4">
        <v>6098</v>
      </c>
      <c r="B3008" s="4" t="s">
        <v>2737</v>
      </c>
      <c r="C3008" s="3" t="s">
        <v>16</v>
      </c>
      <c r="D3008" s="4" t="s">
        <v>17</v>
      </c>
      <c r="E3008" s="3" t="s">
        <v>18</v>
      </c>
      <c r="F3008" s="4">
        <v>2609805539</v>
      </c>
      <c r="G3008" s="3" t="s">
        <v>2742</v>
      </c>
      <c r="H3008" s="5">
        <v>120690</v>
      </c>
      <c r="I3008" s="5">
        <v>102279.66000000002</v>
      </c>
      <c r="J3008" s="6">
        <f t="shared" si="230"/>
        <v>1022.7966000000002</v>
      </c>
      <c r="K3008" s="3" t="s">
        <v>2739</v>
      </c>
      <c r="L3008" s="3" t="s">
        <v>2740</v>
      </c>
      <c r="M3008" s="7">
        <f t="shared" si="231"/>
        <v>613.6779600000001</v>
      </c>
      <c r="N3008" s="7">
        <f t="shared" si="232"/>
        <v>153.41949000000002</v>
      </c>
      <c r="O3008" s="7">
        <f t="shared" si="233"/>
        <v>255.69915000000006</v>
      </c>
      <c r="P3008" s="7">
        <f t="shared" si="234"/>
        <v>0.18000001173253777</v>
      </c>
    </row>
    <row r="3009" spans="1:16" x14ac:dyDescent="0.25">
      <c r="A3009" s="4">
        <v>6098</v>
      </c>
      <c r="B3009" s="4" t="s">
        <v>2737</v>
      </c>
      <c r="C3009" s="3" t="s">
        <v>16</v>
      </c>
      <c r="D3009" s="4" t="s">
        <v>17</v>
      </c>
      <c r="E3009" s="3" t="s">
        <v>18</v>
      </c>
      <c r="F3009" s="4">
        <v>2609805536</v>
      </c>
      <c r="G3009" s="3" t="s">
        <v>2743</v>
      </c>
      <c r="H3009" s="5">
        <v>22980</v>
      </c>
      <c r="I3009" s="5">
        <v>19474.559999999998</v>
      </c>
      <c r="J3009" s="6">
        <f t="shared" si="230"/>
        <v>38.949119999999994</v>
      </c>
      <c r="K3009" s="3" t="s">
        <v>2739</v>
      </c>
      <c r="L3009" s="3" t="s">
        <v>2740</v>
      </c>
      <c r="M3009" s="7">
        <f t="shared" si="231"/>
        <v>23.369471999999995</v>
      </c>
      <c r="N3009" s="7">
        <f t="shared" si="232"/>
        <v>5.8423679999999987</v>
      </c>
      <c r="O3009" s="7">
        <f t="shared" si="233"/>
        <v>9.7372799999999984</v>
      </c>
      <c r="P3009" s="7">
        <f t="shared" si="234"/>
        <v>0.18000098590160718</v>
      </c>
    </row>
    <row r="3010" spans="1:16" x14ac:dyDescent="0.25">
      <c r="A3010" s="4">
        <v>6098</v>
      </c>
      <c r="B3010" s="4" t="s">
        <v>2737</v>
      </c>
      <c r="C3010" s="3" t="s">
        <v>16</v>
      </c>
      <c r="D3010" s="4" t="s">
        <v>17</v>
      </c>
      <c r="E3010" s="3" t="s">
        <v>18</v>
      </c>
      <c r="F3010" s="4">
        <v>2609805535</v>
      </c>
      <c r="G3010" s="3" t="s">
        <v>2738</v>
      </c>
      <c r="H3010" s="5">
        <v>45900</v>
      </c>
      <c r="I3010" s="5">
        <v>38898.300000000003</v>
      </c>
      <c r="J3010" s="6">
        <f t="shared" ref="J3010:J3073" si="235">IF($E3010=$E$2,IF(H3010&lt;$W$3,0,IF(H3010&lt;=$W$4,I3010*0.2%,IF(H3010&lt;=$W$5,I3010*0.6%,I3010*1%))),IF($E3010=$E$15,IF(H3010&lt;=$W$7,I3010*0.5%,IF(H3010&lt;=$W$8,I3010*0.8%,I3010*1%)),""))</f>
        <v>233.38980000000001</v>
      </c>
      <c r="K3010" s="3" t="s">
        <v>2739</v>
      </c>
      <c r="L3010" s="3" t="s">
        <v>2740</v>
      </c>
      <c r="M3010" s="7">
        <f t="shared" ref="M3010:M3073" si="236">IF($L3010="-",$J3010*0.7,$J3010*0.6)</f>
        <v>140.03388000000001</v>
      </c>
      <c r="N3010" s="7">
        <f t="shared" ref="N3010:N3073" si="237">IF($L3010="-",$J3010*0.3,$J3010*0.15)</f>
        <v>35.008470000000003</v>
      </c>
      <c r="O3010" s="7">
        <f t="shared" ref="O3010:O3073" si="238">IF($L3010="-",0,$J3010*0.25)</f>
        <v>58.347450000000002</v>
      </c>
      <c r="P3010" s="7">
        <f t="shared" si="234"/>
        <v>0.180000154248386</v>
      </c>
    </row>
    <row r="3011" spans="1:16" x14ac:dyDescent="0.25">
      <c r="A3011" s="4">
        <v>6098</v>
      </c>
      <c r="B3011" s="4" t="s">
        <v>2737</v>
      </c>
      <c r="C3011" s="3" t="s">
        <v>16</v>
      </c>
      <c r="D3011" s="4" t="s">
        <v>29</v>
      </c>
      <c r="E3011" s="3" t="s">
        <v>18</v>
      </c>
      <c r="F3011" s="4">
        <v>2609805540</v>
      </c>
      <c r="G3011" s="3" t="s">
        <v>2743</v>
      </c>
      <c r="H3011" s="5">
        <v>38210</v>
      </c>
      <c r="I3011" s="5">
        <v>32381.360000000001</v>
      </c>
      <c r="J3011" s="6">
        <f t="shared" si="235"/>
        <v>64.762720000000002</v>
      </c>
      <c r="K3011" s="3" t="s">
        <v>2739</v>
      </c>
      <c r="L3011" s="3" t="s">
        <v>2740</v>
      </c>
      <c r="M3011" s="7">
        <f t="shared" si="236"/>
        <v>38.857632000000002</v>
      </c>
      <c r="N3011" s="7">
        <f t="shared" si="237"/>
        <v>9.7144080000000006</v>
      </c>
      <c r="O3011" s="7">
        <f t="shared" si="238"/>
        <v>16.19068</v>
      </c>
      <c r="P3011" s="7">
        <f t="shared" ref="P3011:P3074" si="239">H3011/I3011-1</f>
        <v>0.17999985176657196</v>
      </c>
    </row>
    <row r="3012" spans="1:16" x14ac:dyDescent="0.25">
      <c r="A3012" s="4">
        <v>6098</v>
      </c>
      <c r="B3012" s="4" t="s">
        <v>2737</v>
      </c>
      <c r="C3012" s="3" t="s">
        <v>16</v>
      </c>
      <c r="D3012" s="4" t="s">
        <v>29</v>
      </c>
      <c r="E3012" s="3" t="s">
        <v>18</v>
      </c>
      <c r="F3012" s="4">
        <v>2609805544</v>
      </c>
      <c r="G3012" s="3" t="s">
        <v>2742</v>
      </c>
      <c r="H3012" s="5">
        <v>73180</v>
      </c>
      <c r="I3012" s="5">
        <v>62016.94</v>
      </c>
      <c r="J3012" s="6">
        <f t="shared" si="235"/>
        <v>372.10164000000003</v>
      </c>
      <c r="K3012" s="3" t="s">
        <v>2739</v>
      </c>
      <c r="L3012" s="3" t="s">
        <v>2740</v>
      </c>
      <c r="M3012" s="7">
        <f t="shared" si="236"/>
        <v>223.26098400000001</v>
      </c>
      <c r="N3012" s="7">
        <f t="shared" si="237"/>
        <v>55.815246000000002</v>
      </c>
      <c r="O3012" s="7">
        <f t="shared" si="238"/>
        <v>93.025410000000008</v>
      </c>
      <c r="P3012" s="7">
        <f t="shared" si="239"/>
        <v>0.18000017414596714</v>
      </c>
    </row>
    <row r="3013" spans="1:16" x14ac:dyDescent="0.25">
      <c r="A3013" s="4">
        <v>6098</v>
      </c>
      <c r="B3013" s="4" t="s">
        <v>2737</v>
      </c>
      <c r="C3013" s="3" t="s">
        <v>16</v>
      </c>
      <c r="D3013" s="4" t="s">
        <v>29</v>
      </c>
      <c r="E3013" s="3" t="s">
        <v>18</v>
      </c>
      <c r="F3013" s="4">
        <v>2609805541</v>
      </c>
      <c r="G3013" s="3" t="s">
        <v>2743</v>
      </c>
      <c r="H3013" s="5">
        <v>92460</v>
      </c>
      <c r="I3013" s="5">
        <v>78355.92</v>
      </c>
      <c r="J3013" s="6">
        <f t="shared" si="235"/>
        <v>783.55920000000003</v>
      </c>
      <c r="K3013" s="3" t="s">
        <v>2739</v>
      </c>
      <c r="L3013" s="3" t="s">
        <v>2740</v>
      </c>
      <c r="M3013" s="7">
        <f t="shared" si="236"/>
        <v>470.13551999999999</v>
      </c>
      <c r="N3013" s="7">
        <f t="shared" si="237"/>
        <v>117.53388</v>
      </c>
      <c r="O3013" s="7">
        <f t="shared" si="238"/>
        <v>195.88980000000001</v>
      </c>
      <c r="P3013" s="7">
        <f t="shared" si="239"/>
        <v>0.18000018377679705</v>
      </c>
    </row>
    <row r="3014" spans="1:16" x14ac:dyDescent="0.25">
      <c r="A3014" s="4">
        <v>6098</v>
      </c>
      <c r="B3014" s="4" t="s">
        <v>2737</v>
      </c>
      <c r="C3014" s="3" t="s">
        <v>16</v>
      </c>
      <c r="D3014" s="4" t="s">
        <v>29</v>
      </c>
      <c r="E3014" s="3" t="s">
        <v>18</v>
      </c>
      <c r="F3014" s="4">
        <v>2609805543</v>
      </c>
      <c r="G3014" s="3" t="s">
        <v>2742</v>
      </c>
      <c r="H3014" s="5">
        <v>999</v>
      </c>
      <c r="I3014" s="5">
        <v>846.62</v>
      </c>
      <c r="J3014" s="6">
        <f t="shared" si="235"/>
        <v>0</v>
      </c>
      <c r="K3014" s="3" t="s">
        <v>2739</v>
      </c>
      <c r="L3014" s="3" t="s">
        <v>2740</v>
      </c>
      <c r="M3014" s="7">
        <f t="shared" si="236"/>
        <v>0</v>
      </c>
      <c r="N3014" s="7">
        <f t="shared" si="237"/>
        <v>0</v>
      </c>
      <c r="O3014" s="7">
        <f t="shared" si="238"/>
        <v>0</v>
      </c>
      <c r="P3014" s="7">
        <f t="shared" si="239"/>
        <v>0.17998629845739522</v>
      </c>
    </row>
    <row r="3015" spans="1:16" x14ac:dyDescent="0.25">
      <c r="A3015" s="4">
        <v>6098</v>
      </c>
      <c r="B3015" s="4" t="s">
        <v>2737</v>
      </c>
      <c r="C3015" s="3" t="s">
        <v>16</v>
      </c>
      <c r="D3015" s="4" t="s">
        <v>29</v>
      </c>
      <c r="E3015" s="3" t="s">
        <v>18</v>
      </c>
      <c r="F3015" s="4">
        <v>2609805542</v>
      </c>
      <c r="G3015" s="3" t="s">
        <v>2742</v>
      </c>
      <c r="H3015" s="5">
        <v>160844</v>
      </c>
      <c r="I3015" s="5">
        <v>136308.46</v>
      </c>
      <c r="J3015" s="6">
        <f t="shared" si="235"/>
        <v>1363.0845999999999</v>
      </c>
      <c r="K3015" s="3" t="s">
        <v>2739</v>
      </c>
      <c r="L3015" s="3" t="s">
        <v>2740</v>
      </c>
      <c r="M3015" s="7">
        <f t="shared" si="236"/>
        <v>817.85075999999992</v>
      </c>
      <c r="N3015" s="7">
        <f t="shared" si="237"/>
        <v>204.46268999999998</v>
      </c>
      <c r="O3015" s="7">
        <f t="shared" si="238"/>
        <v>340.77114999999998</v>
      </c>
      <c r="P3015" s="7">
        <f t="shared" si="239"/>
        <v>0.18000012618439087</v>
      </c>
    </row>
    <row r="3016" spans="1:16" x14ac:dyDescent="0.25">
      <c r="A3016" s="4">
        <v>6098</v>
      </c>
      <c r="B3016" s="4" t="s">
        <v>2737</v>
      </c>
      <c r="C3016" s="3" t="s">
        <v>16</v>
      </c>
      <c r="D3016" s="4" t="s">
        <v>32</v>
      </c>
      <c r="E3016" s="3" t="s">
        <v>18</v>
      </c>
      <c r="F3016" s="4">
        <v>2609805546</v>
      </c>
      <c r="G3016" s="3" t="s">
        <v>2743</v>
      </c>
      <c r="H3016" s="5">
        <v>85700</v>
      </c>
      <c r="I3016" s="5">
        <v>72627.12</v>
      </c>
      <c r="J3016" s="6">
        <f t="shared" si="235"/>
        <v>726.27120000000002</v>
      </c>
      <c r="K3016" s="3" t="s">
        <v>2739</v>
      </c>
      <c r="L3016" s="3" t="s">
        <v>2740</v>
      </c>
      <c r="M3016" s="7">
        <f t="shared" si="236"/>
        <v>435.76272</v>
      </c>
      <c r="N3016" s="7">
        <f t="shared" si="237"/>
        <v>108.94068</v>
      </c>
      <c r="O3016" s="7">
        <f t="shared" si="238"/>
        <v>181.56780000000001</v>
      </c>
      <c r="P3016" s="7">
        <f t="shared" si="239"/>
        <v>0.17999997796966216</v>
      </c>
    </row>
    <row r="3017" spans="1:16" x14ac:dyDescent="0.25">
      <c r="A3017" s="4">
        <v>6098</v>
      </c>
      <c r="B3017" s="4" t="s">
        <v>2737</v>
      </c>
      <c r="C3017" s="3" t="s">
        <v>16</v>
      </c>
      <c r="D3017" s="4" t="s">
        <v>32</v>
      </c>
      <c r="E3017" s="3" t="s">
        <v>18</v>
      </c>
      <c r="F3017" s="4">
        <v>2609805545</v>
      </c>
      <c r="G3017" s="3" t="s">
        <v>2744</v>
      </c>
      <c r="H3017" s="5">
        <v>15496</v>
      </c>
      <c r="I3017" s="5">
        <v>13132.2</v>
      </c>
      <c r="J3017" s="6">
        <f t="shared" si="235"/>
        <v>0</v>
      </c>
      <c r="K3017" s="3" t="s">
        <v>2739</v>
      </c>
      <c r="L3017" s="3" t="s">
        <v>2740</v>
      </c>
      <c r="M3017" s="7">
        <f t="shared" si="236"/>
        <v>0</v>
      </c>
      <c r="N3017" s="7">
        <f t="shared" si="237"/>
        <v>0</v>
      </c>
      <c r="O3017" s="7">
        <f t="shared" si="238"/>
        <v>0</v>
      </c>
      <c r="P3017" s="7">
        <f t="shared" si="239"/>
        <v>0.18000030459481264</v>
      </c>
    </row>
    <row r="3018" spans="1:16" x14ac:dyDescent="0.25">
      <c r="A3018" s="4">
        <v>6098</v>
      </c>
      <c r="B3018" s="4" t="s">
        <v>2737</v>
      </c>
      <c r="C3018" s="3" t="s">
        <v>16</v>
      </c>
      <c r="D3018" s="4" t="s">
        <v>32</v>
      </c>
      <c r="E3018" s="3" t="s">
        <v>18</v>
      </c>
      <c r="F3018" s="4">
        <v>2609805548</v>
      </c>
      <c r="G3018" s="3" t="s">
        <v>2742</v>
      </c>
      <c r="H3018" s="5">
        <v>8990</v>
      </c>
      <c r="I3018" s="5">
        <v>7618.64</v>
      </c>
      <c r="J3018" s="6">
        <f t="shared" si="235"/>
        <v>0</v>
      </c>
      <c r="K3018" s="3" t="s">
        <v>2739</v>
      </c>
      <c r="L3018" s="3" t="s">
        <v>2740</v>
      </c>
      <c r="M3018" s="7">
        <f t="shared" si="236"/>
        <v>0</v>
      </c>
      <c r="N3018" s="7">
        <f t="shared" si="237"/>
        <v>0</v>
      </c>
      <c r="O3018" s="7">
        <f t="shared" si="238"/>
        <v>0</v>
      </c>
      <c r="P3018" s="7">
        <f t="shared" si="239"/>
        <v>0.1800006300337067</v>
      </c>
    </row>
    <row r="3019" spans="1:16" x14ac:dyDescent="0.25">
      <c r="A3019" s="4">
        <v>6098</v>
      </c>
      <c r="B3019" s="4" t="s">
        <v>2737</v>
      </c>
      <c r="C3019" s="3" t="s">
        <v>16</v>
      </c>
      <c r="D3019" s="4" t="s">
        <v>32</v>
      </c>
      <c r="E3019" s="3" t="s">
        <v>18</v>
      </c>
      <c r="F3019" s="4">
        <v>2609805549</v>
      </c>
      <c r="G3019" s="3" t="s">
        <v>2738</v>
      </c>
      <c r="H3019" s="5">
        <v>9900</v>
      </c>
      <c r="I3019" s="5">
        <v>8389.84</v>
      </c>
      <c r="J3019" s="6">
        <f t="shared" si="235"/>
        <v>0</v>
      </c>
      <c r="K3019" s="3" t="s">
        <v>2739</v>
      </c>
      <c r="L3019" s="3" t="s">
        <v>2740</v>
      </c>
      <c r="M3019" s="7">
        <f t="shared" si="236"/>
        <v>0</v>
      </c>
      <c r="N3019" s="7">
        <f t="shared" si="237"/>
        <v>0</v>
      </c>
      <c r="O3019" s="7">
        <f t="shared" si="238"/>
        <v>0</v>
      </c>
      <c r="P3019" s="7">
        <f t="shared" si="239"/>
        <v>0.17999866505201534</v>
      </c>
    </row>
    <row r="3020" spans="1:16" x14ac:dyDescent="0.25">
      <c r="A3020" s="4">
        <v>6098</v>
      </c>
      <c r="B3020" s="4" t="s">
        <v>2737</v>
      </c>
      <c r="C3020" s="3" t="s">
        <v>16</v>
      </c>
      <c r="D3020" s="4" t="s">
        <v>32</v>
      </c>
      <c r="E3020" s="3" t="s">
        <v>18</v>
      </c>
      <c r="F3020" s="4">
        <v>2609805550</v>
      </c>
      <c r="G3020" s="3" t="s">
        <v>2743</v>
      </c>
      <c r="H3020" s="5">
        <v>20000</v>
      </c>
      <c r="I3020" s="5">
        <v>16949.16</v>
      </c>
      <c r="J3020" s="6">
        <f t="shared" si="235"/>
        <v>33.898319999999998</v>
      </c>
      <c r="K3020" s="3" t="s">
        <v>2739</v>
      </c>
      <c r="L3020" s="3" t="s">
        <v>2740</v>
      </c>
      <c r="M3020" s="7">
        <f t="shared" si="236"/>
        <v>20.338991999999998</v>
      </c>
      <c r="N3020" s="7">
        <f t="shared" si="237"/>
        <v>5.0847479999999994</v>
      </c>
      <c r="O3020" s="7">
        <f t="shared" si="238"/>
        <v>8.4745799999999996</v>
      </c>
      <c r="P3020" s="7">
        <f t="shared" si="239"/>
        <v>0.17999948080022854</v>
      </c>
    </row>
    <row r="3021" spans="1:16" x14ac:dyDescent="0.25">
      <c r="A3021" s="4">
        <v>6098</v>
      </c>
      <c r="B3021" s="4" t="s">
        <v>2737</v>
      </c>
      <c r="C3021" s="3" t="s">
        <v>16</v>
      </c>
      <c r="D3021" s="4" t="s">
        <v>39</v>
      </c>
      <c r="E3021" s="3" t="s">
        <v>18</v>
      </c>
      <c r="F3021" s="4">
        <v>2609805552</v>
      </c>
      <c r="G3021" s="3" t="s">
        <v>2738</v>
      </c>
      <c r="H3021" s="5">
        <v>39900</v>
      </c>
      <c r="I3021" s="5">
        <v>33813.56</v>
      </c>
      <c r="J3021" s="6">
        <f t="shared" si="235"/>
        <v>67.627119999999991</v>
      </c>
      <c r="K3021" s="3" t="s">
        <v>2739</v>
      </c>
      <c r="L3021" s="3" t="s">
        <v>2740</v>
      </c>
      <c r="M3021" s="7">
        <f t="shared" si="236"/>
        <v>40.576271999999996</v>
      </c>
      <c r="N3021" s="7">
        <f t="shared" si="237"/>
        <v>10.144067999999999</v>
      </c>
      <c r="O3021" s="7">
        <f t="shared" si="238"/>
        <v>16.906779999999998</v>
      </c>
      <c r="P3021" s="7">
        <f t="shared" si="239"/>
        <v>0.17999997634085263</v>
      </c>
    </row>
    <row r="3022" spans="1:16" x14ac:dyDescent="0.25">
      <c r="A3022" s="4">
        <v>6098</v>
      </c>
      <c r="B3022" s="4" t="s">
        <v>2737</v>
      </c>
      <c r="C3022" s="3" t="s">
        <v>16</v>
      </c>
      <c r="D3022" s="4" t="s">
        <v>39</v>
      </c>
      <c r="E3022" s="3" t="s">
        <v>18</v>
      </c>
      <c r="F3022" s="4">
        <v>2609805551</v>
      </c>
      <c r="G3022" s="3" t="s">
        <v>2743</v>
      </c>
      <c r="H3022" s="5">
        <v>22900</v>
      </c>
      <c r="I3022" s="5">
        <v>19406.78</v>
      </c>
      <c r="J3022" s="6">
        <f t="shared" si="235"/>
        <v>38.813559999999995</v>
      </c>
      <c r="K3022" s="3" t="s">
        <v>2739</v>
      </c>
      <c r="L3022" s="3" t="s">
        <v>2740</v>
      </c>
      <c r="M3022" s="7">
        <f t="shared" si="236"/>
        <v>23.288135999999998</v>
      </c>
      <c r="N3022" s="7">
        <f t="shared" si="237"/>
        <v>5.8220339999999995</v>
      </c>
      <c r="O3022" s="7">
        <f t="shared" si="238"/>
        <v>9.7033899999999988</v>
      </c>
      <c r="P3022" s="7">
        <f t="shared" si="239"/>
        <v>0.17999997938864665</v>
      </c>
    </row>
    <row r="3023" spans="1:16" x14ac:dyDescent="0.25">
      <c r="A3023" s="4">
        <v>6098</v>
      </c>
      <c r="B3023" s="4" t="s">
        <v>2737</v>
      </c>
      <c r="C3023" s="3" t="s">
        <v>16</v>
      </c>
      <c r="D3023" s="4" t="s">
        <v>41</v>
      </c>
      <c r="E3023" s="3" t="s">
        <v>18</v>
      </c>
      <c r="F3023" s="4">
        <v>2609805559</v>
      </c>
      <c r="G3023" s="3" t="s">
        <v>2742</v>
      </c>
      <c r="H3023" s="5">
        <v>21680</v>
      </c>
      <c r="I3023" s="5">
        <v>18372.89</v>
      </c>
      <c r="J3023" s="6">
        <f t="shared" si="235"/>
        <v>36.745779999999996</v>
      </c>
      <c r="K3023" s="3" t="s">
        <v>2739</v>
      </c>
      <c r="L3023" s="3" t="s">
        <v>2740</v>
      </c>
      <c r="M3023" s="7">
        <f t="shared" si="236"/>
        <v>22.047467999999999</v>
      </c>
      <c r="N3023" s="7">
        <f t="shared" si="237"/>
        <v>5.5118669999999996</v>
      </c>
      <c r="O3023" s="7">
        <f t="shared" si="238"/>
        <v>9.1864449999999991</v>
      </c>
      <c r="P3023" s="7">
        <f t="shared" si="239"/>
        <v>0.17999944483420949</v>
      </c>
    </row>
    <row r="3024" spans="1:16" x14ac:dyDescent="0.25">
      <c r="A3024" s="4">
        <v>6098</v>
      </c>
      <c r="B3024" s="4" t="s">
        <v>2737</v>
      </c>
      <c r="C3024" s="3" t="s">
        <v>16</v>
      </c>
      <c r="D3024" s="4" t="s">
        <v>41</v>
      </c>
      <c r="E3024" s="3" t="s">
        <v>18</v>
      </c>
      <c r="F3024" s="4">
        <v>2609805560</v>
      </c>
      <c r="G3024" s="3" t="s">
        <v>2742</v>
      </c>
      <c r="H3024" s="5">
        <v>55000</v>
      </c>
      <c r="I3024" s="5">
        <v>46610.16</v>
      </c>
      <c r="J3024" s="6">
        <f t="shared" si="235"/>
        <v>279.66096000000005</v>
      </c>
      <c r="K3024" s="3" t="s">
        <v>2739</v>
      </c>
      <c r="L3024" s="3" t="s">
        <v>2740</v>
      </c>
      <c r="M3024" s="7">
        <f t="shared" si="236"/>
        <v>167.79657600000002</v>
      </c>
      <c r="N3024" s="7">
        <f t="shared" si="237"/>
        <v>41.949144000000004</v>
      </c>
      <c r="O3024" s="7">
        <f t="shared" si="238"/>
        <v>69.915240000000011</v>
      </c>
      <c r="P3024" s="7">
        <f t="shared" si="239"/>
        <v>0.18000024029095796</v>
      </c>
    </row>
    <row r="3025" spans="1:16" x14ac:dyDescent="0.25">
      <c r="A3025" s="4">
        <v>6098</v>
      </c>
      <c r="B3025" s="4" t="s">
        <v>2737</v>
      </c>
      <c r="C3025" s="3" t="s">
        <v>16</v>
      </c>
      <c r="D3025" s="4" t="s">
        <v>41</v>
      </c>
      <c r="E3025" s="3" t="s">
        <v>18</v>
      </c>
      <c r="F3025" s="4">
        <v>2609805554</v>
      </c>
      <c r="G3025" s="3" t="s">
        <v>2741</v>
      </c>
      <c r="H3025" s="5">
        <v>86550</v>
      </c>
      <c r="I3025" s="5">
        <v>67617.179999999993</v>
      </c>
      <c r="J3025" s="6">
        <f t="shared" si="235"/>
        <v>676.17179999999996</v>
      </c>
      <c r="K3025" s="3" t="s">
        <v>2739</v>
      </c>
      <c r="L3025" s="3" t="s">
        <v>2740</v>
      </c>
      <c r="M3025" s="7">
        <f t="shared" si="236"/>
        <v>405.70307999999994</v>
      </c>
      <c r="N3025" s="7">
        <f t="shared" si="237"/>
        <v>101.42576999999999</v>
      </c>
      <c r="O3025" s="7">
        <f t="shared" si="238"/>
        <v>169.04294999999999</v>
      </c>
      <c r="P3025" s="7">
        <f t="shared" si="239"/>
        <v>0.28000014197575251</v>
      </c>
    </row>
    <row r="3026" spans="1:16" x14ac:dyDescent="0.25">
      <c r="A3026" s="4">
        <v>6098</v>
      </c>
      <c r="B3026" s="4" t="s">
        <v>2737</v>
      </c>
      <c r="C3026" s="3" t="s">
        <v>16</v>
      </c>
      <c r="D3026" s="4" t="s">
        <v>41</v>
      </c>
      <c r="E3026" s="3" t="s">
        <v>18</v>
      </c>
      <c r="F3026" s="4">
        <v>2609805558</v>
      </c>
      <c r="G3026" s="3" t="s">
        <v>2738</v>
      </c>
      <c r="H3026" s="5">
        <v>17991</v>
      </c>
      <c r="I3026" s="5">
        <v>15246.62</v>
      </c>
      <c r="J3026" s="6">
        <f t="shared" si="235"/>
        <v>0</v>
      </c>
      <c r="K3026" s="3" t="s">
        <v>2739</v>
      </c>
      <c r="L3026" s="3" t="s">
        <v>2740</v>
      </c>
      <c r="M3026" s="7">
        <f t="shared" si="236"/>
        <v>0</v>
      </c>
      <c r="N3026" s="7">
        <f t="shared" si="237"/>
        <v>0</v>
      </c>
      <c r="O3026" s="7">
        <f t="shared" si="238"/>
        <v>0</v>
      </c>
      <c r="P3026" s="7">
        <f t="shared" si="239"/>
        <v>0.17999923917563354</v>
      </c>
    </row>
    <row r="3027" spans="1:16" x14ac:dyDescent="0.25">
      <c r="A3027" s="4">
        <v>6098</v>
      </c>
      <c r="B3027" s="4" t="s">
        <v>2737</v>
      </c>
      <c r="C3027" s="3" t="s">
        <v>16</v>
      </c>
      <c r="D3027" s="4" t="s">
        <v>41</v>
      </c>
      <c r="E3027" s="3" t="s">
        <v>18</v>
      </c>
      <c r="F3027" s="4">
        <v>2609805557</v>
      </c>
      <c r="G3027" s="3" t="s">
        <v>2738</v>
      </c>
      <c r="H3027" s="5">
        <v>78000</v>
      </c>
      <c r="I3027" s="5">
        <v>66101.7</v>
      </c>
      <c r="J3027" s="6">
        <f t="shared" si="235"/>
        <v>396.61019999999996</v>
      </c>
      <c r="K3027" s="3" t="s">
        <v>2739</v>
      </c>
      <c r="L3027" s="3" t="s">
        <v>2740</v>
      </c>
      <c r="M3027" s="7">
        <f t="shared" si="236"/>
        <v>237.96611999999996</v>
      </c>
      <c r="N3027" s="7">
        <f t="shared" si="237"/>
        <v>59.49152999999999</v>
      </c>
      <c r="O3027" s="7">
        <f t="shared" si="238"/>
        <v>99.152549999999991</v>
      </c>
      <c r="P3027" s="7">
        <f t="shared" si="239"/>
        <v>0.17999990923077624</v>
      </c>
    </row>
    <row r="3028" spans="1:16" x14ac:dyDescent="0.25">
      <c r="A3028" s="4">
        <v>6098</v>
      </c>
      <c r="B3028" s="4" t="s">
        <v>2737</v>
      </c>
      <c r="C3028" s="3" t="s">
        <v>16</v>
      </c>
      <c r="D3028" s="4" t="s">
        <v>41</v>
      </c>
      <c r="E3028" s="3" t="s">
        <v>18</v>
      </c>
      <c r="F3028" s="4">
        <v>2609805556</v>
      </c>
      <c r="G3028" s="3" t="s">
        <v>2743</v>
      </c>
      <c r="H3028" s="5">
        <v>9999</v>
      </c>
      <c r="I3028" s="5">
        <v>8473.7199999999993</v>
      </c>
      <c r="J3028" s="6">
        <f t="shared" si="235"/>
        <v>0</v>
      </c>
      <c r="K3028" s="3" t="s">
        <v>2739</v>
      </c>
      <c r="L3028" s="3" t="s">
        <v>2740</v>
      </c>
      <c r="M3028" s="7">
        <f t="shared" si="236"/>
        <v>0</v>
      </c>
      <c r="N3028" s="7">
        <f t="shared" si="237"/>
        <v>0</v>
      </c>
      <c r="O3028" s="7">
        <f t="shared" si="238"/>
        <v>0</v>
      </c>
      <c r="P3028" s="7">
        <f t="shared" si="239"/>
        <v>0.18000122732400881</v>
      </c>
    </row>
    <row r="3029" spans="1:16" x14ac:dyDescent="0.25">
      <c r="A3029" s="4">
        <v>6098</v>
      </c>
      <c r="B3029" s="4" t="s">
        <v>2737</v>
      </c>
      <c r="C3029" s="3" t="s">
        <v>16</v>
      </c>
      <c r="D3029" s="4" t="s">
        <v>41</v>
      </c>
      <c r="E3029" s="3" t="s">
        <v>18</v>
      </c>
      <c r="F3029" s="4">
        <v>2609805555</v>
      </c>
      <c r="G3029" s="3" t="s">
        <v>2741</v>
      </c>
      <c r="H3029" s="5">
        <v>123405</v>
      </c>
      <c r="I3029" s="5">
        <v>96410.16</v>
      </c>
      <c r="J3029" s="6">
        <f t="shared" si="235"/>
        <v>964.10160000000008</v>
      </c>
      <c r="K3029" s="3" t="s">
        <v>2739</v>
      </c>
      <c r="L3029" s="3" t="s">
        <v>2740</v>
      </c>
      <c r="M3029" s="7">
        <f t="shared" si="236"/>
        <v>578.46096</v>
      </c>
      <c r="N3029" s="7">
        <f t="shared" si="237"/>
        <v>144.61524</v>
      </c>
      <c r="O3029" s="7">
        <f t="shared" si="238"/>
        <v>241.02540000000002</v>
      </c>
      <c r="P3029" s="7">
        <f t="shared" si="239"/>
        <v>0.27999995021271618</v>
      </c>
    </row>
    <row r="3030" spans="1:16" x14ac:dyDescent="0.25">
      <c r="A3030" s="4">
        <v>6098</v>
      </c>
      <c r="B3030" s="4" t="s">
        <v>2737</v>
      </c>
      <c r="C3030" s="3" t="s">
        <v>16</v>
      </c>
      <c r="D3030" s="4" t="s">
        <v>42</v>
      </c>
      <c r="E3030" s="3" t="s">
        <v>18</v>
      </c>
      <c r="F3030" s="4">
        <v>2609805561</v>
      </c>
      <c r="G3030" s="3" t="s">
        <v>2741</v>
      </c>
      <c r="H3030" s="5">
        <v>49900</v>
      </c>
      <c r="I3030" s="5">
        <v>42288.14</v>
      </c>
      <c r="J3030" s="6">
        <f t="shared" si="235"/>
        <v>253.72883999999999</v>
      </c>
      <c r="K3030" s="3" t="s">
        <v>2739</v>
      </c>
      <c r="L3030" s="3" t="s">
        <v>2740</v>
      </c>
      <c r="M3030" s="7">
        <f t="shared" si="236"/>
        <v>152.23730399999999</v>
      </c>
      <c r="N3030" s="7">
        <f t="shared" si="237"/>
        <v>38.059325999999999</v>
      </c>
      <c r="O3030" s="7">
        <f t="shared" si="238"/>
        <v>63.432209999999998</v>
      </c>
      <c r="P3030" s="7">
        <f t="shared" si="239"/>
        <v>0.17999987703408094</v>
      </c>
    </row>
    <row r="3031" spans="1:16" x14ac:dyDescent="0.25">
      <c r="A3031" s="4">
        <v>6098</v>
      </c>
      <c r="B3031" s="4" t="s">
        <v>2737</v>
      </c>
      <c r="C3031" s="3" t="s">
        <v>16</v>
      </c>
      <c r="D3031" s="4" t="s">
        <v>42</v>
      </c>
      <c r="E3031" s="3" t="s">
        <v>18</v>
      </c>
      <c r="F3031" s="4">
        <v>2609805563</v>
      </c>
      <c r="G3031" s="3" t="s">
        <v>2743</v>
      </c>
      <c r="H3031" s="5">
        <v>56890</v>
      </c>
      <c r="I3031" s="5">
        <v>48211.86</v>
      </c>
      <c r="J3031" s="6">
        <f t="shared" si="235"/>
        <v>289.27116000000001</v>
      </c>
      <c r="K3031" s="3" t="s">
        <v>2739</v>
      </c>
      <c r="L3031" s="3" t="s">
        <v>2740</v>
      </c>
      <c r="M3031" s="7">
        <f t="shared" si="236"/>
        <v>173.56269599999999</v>
      </c>
      <c r="N3031" s="7">
        <f t="shared" si="237"/>
        <v>43.390673999999997</v>
      </c>
      <c r="O3031" s="7">
        <f t="shared" si="238"/>
        <v>72.317790000000002</v>
      </c>
      <c r="P3031" s="7">
        <f t="shared" si="239"/>
        <v>0.18000010785727816</v>
      </c>
    </row>
    <row r="3032" spans="1:16" x14ac:dyDescent="0.25">
      <c r="A3032" s="4">
        <v>6098</v>
      </c>
      <c r="B3032" s="4" t="s">
        <v>2737</v>
      </c>
      <c r="C3032" s="3" t="s">
        <v>16</v>
      </c>
      <c r="D3032" s="4" t="s">
        <v>42</v>
      </c>
      <c r="E3032" s="3" t="s">
        <v>18</v>
      </c>
      <c r="F3032" s="4">
        <v>2609805564</v>
      </c>
      <c r="G3032" s="3" t="s">
        <v>2741</v>
      </c>
      <c r="H3032" s="5">
        <v>72413</v>
      </c>
      <c r="I3032" s="5">
        <v>61366.95</v>
      </c>
      <c r="J3032" s="6">
        <f t="shared" si="235"/>
        <v>368.20170000000002</v>
      </c>
      <c r="K3032" s="3" t="s">
        <v>2739</v>
      </c>
      <c r="L3032" s="3" t="s">
        <v>2740</v>
      </c>
      <c r="M3032" s="7">
        <f t="shared" si="236"/>
        <v>220.92102</v>
      </c>
      <c r="N3032" s="7">
        <f t="shared" si="237"/>
        <v>55.230255</v>
      </c>
      <c r="O3032" s="7">
        <f t="shared" si="238"/>
        <v>92.050425000000004</v>
      </c>
      <c r="P3032" s="7">
        <f t="shared" si="239"/>
        <v>0.17999998370458381</v>
      </c>
    </row>
    <row r="3033" spans="1:16" x14ac:dyDescent="0.25">
      <c r="A3033" s="4">
        <v>6098</v>
      </c>
      <c r="B3033" s="4" t="s">
        <v>2737</v>
      </c>
      <c r="C3033" s="3" t="s">
        <v>16</v>
      </c>
      <c r="D3033" s="4" t="s">
        <v>42</v>
      </c>
      <c r="E3033" s="3" t="s">
        <v>18</v>
      </c>
      <c r="F3033" s="4">
        <v>2609805562</v>
      </c>
      <c r="G3033" s="3" t="s">
        <v>2741</v>
      </c>
      <c r="H3033" s="5">
        <v>22900</v>
      </c>
      <c r="I3033" s="5">
        <v>19406.78</v>
      </c>
      <c r="J3033" s="6">
        <f t="shared" si="235"/>
        <v>38.813559999999995</v>
      </c>
      <c r="K3033" s="3" t="s">
        <v>2739</v>
      </c>
      <c r="L3033" s="3" t="s">
        <v>2740</v>
      </c>
      <c r="M3033" s="7">
        <f t="shared" si="236"/>
        <v>23.288135999999998</v>
      </c>
      <c r="N3033" s="7">
        <f t="shared" si="237"/>
        <v>5.8220339999999995</v>
      </c>
      <c r="O3033" s="7">
        <f t="shared" si="238"/>
        <v>9.7033899999999988</v>
      </c>
      <c r="P3033" s="7">
        <f t="shared" si="239"/>
        <v>0.17999997938864665</v>
      </c>
    </row>
    <row r="3034" spans="1:16" x14ac:dyDescent="0.25">
      <c r="A3034" s="4">
        <v>6098</v>
      </c>
      <c r="B3034" s="4" t="s">
        <v>2737</v>
      </c>
      <c r="C3034" s="3" t="s">
        <v>16</v>
      </c>
      <c r="D3034" s="4" t="s">
        <v>314</v>
      </c>
      <c r="E3034" s="3" t="s">
        <v>18</v>
      </c>
      <c r="F3034" s="4">
        <v>2609805570</v>
      </c>
      <c r="G3034" s="3" t="s">
        <v>2742</v>
      </c>
      <c r="H3034" s="5">
        <v>7990</v>
      </c>
      <c r="I3034" s="5">
        <v>6771.18</v>
      </c>
      <c r="J3034" s="6">
        <f t="shared" si="235"/>
        <v>0</v>
      </c>
      <c r="K3034" s="3" t="s">
        <v>2739</v>
      </c>
      <c r="L3034" s="3" t="s">
        <v>2740</v>
      </c>
      <c r="M3034" s="7">
        <f t="shared" si="236"/>
        <v>0</v>
      </c>
      <c r="N3034" s="7">
        <f t="shared" si="237"/>
        <v>0</v>
      </c>
      <c r="O3034" s="7">
        <f t="shared" si="238"/>
        <v>0</v>
      </c>
      <c r="P3034" s="7">
        <f t="shared" si="239"/>
        <v>0.1800011224040714</v>
      </c>
    </row>
    <row r="3035" spans="1:16" x14ac:dyDescent="0.25">
      <c r="A3035" s="4">
        <v>6098</v>
      </c>
      <c r="B3035" s="4" t="s">
        <v>2737</v>
      </c>
      <c r="C3035" s="3" t="s">
        <v>16</v>
      </c>
      <c r="D3035" s="4" t="s">
        <v>314</v>
      </c>
      <c r="E3035" s="3" t="s">
        <v>18</v>
      </c>
      <c r="F3035" s="4">
        <v>2609805569</v>
      </c>
      <c r="G3035" s="3" t="s">
        <v>2738</v>
      </c>
      <c r="H3035" s="5">
        <v>1990</v>
      </c>
      <c r="I3035" s="5">
        <v>1686.44</v>
      </c>
      <c r="J3035" s="6">
        <f t="shared" si="235"/>
        <v>0</v>
      </c>
      <c r="K3035" s="3" t="s">
        <v>2739</v>
      </c>
      <c r="L3035" s="3" t="s">
        <v>2740</v>
      </c>
      <c r="M3035" s="7">
        <f t="shared" si="236"/>
        <v>0</v>
      </c>
      <c r="N3035" s="7">
        <f t="shared" si="237"/>
        <v>0</v>
      </c>
      <c r="O3035" s="7">
        <f t="shared" si="238"/>
        <v>0</v>
      </c>
      <c r="P3035" s="7">
        <f t="shared" si="239"/>
        <v>0.18000047437205002</v>
      </c>
    </row>
    <row r="3036" spans="1:16" x14ac:dyDescent="0.25">
      <c r="A3036" s="4">
        <v>6098</v>
      </c>
      <c r="B3036" s="4" t="s">
        <v>2737</v>
      </c>
      <c r="C3036" s="3" t="s">
        <v>16</v>
      </c>
      <c r="D3036" s="4" t="s">
        <v>314</v>
      </c>
      <c r="E3036" s="3" t="s">
        <v>18</v>
      </c>
      <c r="F3036" s="4">
        <v>2609805573</v>
      </c>
      <c r="G3036" s="3" t="s">
        <v>2738</v>
      </c>
      <c r="H3036" s="5">
        <v>999</v>
      </c>
      <c r="I3036" s="5">
        <v>846.62</v>
      </c>
      <c r="J3036" s="6">
        <f t="shared" si="235"/>
        <v>0</v>
      </c>
      <c r="K3036" s="3" t="s">
        <v>2739</v>
      </c>
      <c r="L3036" s="3" t="s">
        <v>2740</v>
      </c>
      <c r="M3036" s="7">
        <f t="shared" si="236"/>
        <v>0</v>
      </c>
      <c r="N3036" s="7">
        <f t="shared" si="237"/>
        <v>0</v>
      </c>
      <c r="O3036" s="7">
        <f t="shared" si="238"/>
        <v>0</v>
      </c>
      <c r="P3036" s="7">
        <f t="shared" si="239"/>
        <v>0.17998629845739522</v>
      </c>
    </row>
    <row r="3037" spans="1:16" x14ac:dyDescent="0.25">
      <c r="A3037" s="4">
        <v>6098</v>
      </c>
      <c r="B3037" s="4" t="s">
        <v>2737</v>
      </c>
      <c r="C3037" s="3" t="s">
        <v>16</v>
      </c>
      <c r="D3037" s="4" t="s">
        <v>314</v>
      </c>
      <c r="E3037" s="3" t="s">
        <v>18</v>
      </c>
      <c r="F3037" s="4">
        <v>2609805568</v>
      </c>
      <c r="G3037" s="3" t="s">
        <v>2738</v>
      </c>
      <c r="H3037" s="5">
        <v>11900</v>
      </c>
      <c r="I3037" s="5">
        <v>10084.74</v>
      </c>
      <c r="J3037" s="6">
        <f t="shared" si="235"/>
        <v>0</v>
      </c>
      <c r="K3037" s="3" t="s">
        <v>2739</v>
      </c>
      <c r="L3037" s="3" t="s">
        <v>2740</v>
      </c>
      <c r="M3037" s="7">
        <f t="shared" si="236"/>
        <v>0</v>
      </c>
      <c r="N3037" s="7">
        <f t="shared" si="237"/>
        <v>0</v>
      </c>
      <c r="O3037" s="7">
        <f t="shared" si="238"/>
        <v>0</v>
      </c>
      <c r="P3037" s="7">
        <f t="shared" si="239"/>
        <v>0.18000067428609956</v>
      </c>
    </row>
    <row r="3038" spans="1:16" x14ac:dyDescent="0.25">
      <c r="A3038" s="4">
        <v>6098</v>
      </c>
      <c r="B3038" s="4" t="s">
        <v>2737</v>
      </c>
      <c r="C3038" s="3" t="s">
        <v>16</v>
      </c>
      <c r="D3038" s="4" t="s">
        <v>314</v>
      </c>
      <c r="E3038" s="3" t="s">
        <v>18</v>
      </c>
      <c r="F3038" s="4">
        <v>2609805572</v>
      </c>
      <c r="G3038" s="3" t="s">
        <v>35</v>
      </c>
      <c r="H3038" s="5">
        <v>123000</v>
      </c>
      <c r="I3038" s="5">
        <v>104237.29999999999</v>
      </c>
      <c r="J3038" s="6">
        <f t="shared" si="235"/>
        <v>1042.3729999999998</v>
      </c>
      <c r="K3038" s="3" t="s">
        <v>2739</v>
      </c>
      <c r="L3038" s="3" t="s">
        <v>2740</v>
      </c>
      <c r="M3038" s="7">
        <f t="shared" si="236"/>
        <v>625.42379999999991</v>
      </c>
      <c r="N3038" s="7">
        <f t="shared" si="237"/>
        <v>156.35594999999998</v>
      </c>
      <c r="O3038" s="7">
        <f t="shared" si="238"/>
        <v>260.59324999999995</v>
      </c>
      <c r="P3038" s="7">
        <f t="shared" si="239"/>
        <v>0.1799998656910724</v>
      </c>
    </row>
    <row r="3039" spans="1:16" x14ac:dyDescent="0.25">
      <c r="A3039" s="4">
        <v>6098</v>
      </c>
      <c r="B3039" s="4" t="s">
        <v>2737</v>
      </c>
      <c r="C3039" s="3" t="s">
        <v>16</v>
      </c>
      <c r="D3039" s="4" t="s">
        <v>314</v>
      </c>
      <c r="E3039" s="3" t="s">
        <v>18</v>
      </c>
      <c r="F3039" s="4">
        <v>2609805575</v>
      </c>
      <c r="G3039" s="3" t="s">
        <v>2742</v>
      </c>
      <c r="H3039" s="5">
        <v>20900</v>
      </c>
      <c r="I3039" s="5">
        <v>17711.88</v>
      </c>
      <c r="J3039" s="6">
        <f t="shared" si="235"/>
        <v>35.423760000000001</v>
      </c>
      <c r="K3039" s="3" t="s">
        <v>2739</v>
      </c>
      <c r="L3039" s="3" t="s">
        <v>2740</v>
      </c>
      <c r="M3039" s="7">
        <f t="shared" si="236"/>
        <v>21.254256000000002</v>
      </c>
      <c r="N3039" s="7">
        <f t="shared" si="237"/>
        <v>5.3135640000000004</v>
      </c>
      <c r="O3039" s="7">
        <f t="shared" si="238"/>
        <v>8.8559400000000004</v>
      </c>
      <c r="P3039" s="7">
        <f t="shared" si="239"/>
        <v>0.17999896114923986</v>
      </c>
    </row>
    <row r="3040" spans="1:16" x14ac:dyDescent="0.25">
      <c r="A3040" s="4">
        <v>6098</v>
      </c>
      <c r="B3040" s="4" t="s">
        <v>2737</v>
      </c>
      <c r="C3040" s="3" t="s">
        <v>16</v>
      </c>
      <c r="D3040" s="4" t="s">
        <v>314</v>
      </c>
      <c r="E3040" s="3" t="s">
        <v>18</v>
      </c>
      <c r="F3040" s="4">
        <v>2609805574</v>
      </c>
      <c r="G3040" s="3" t="s">
        <v>2741</v>
      </c>
      <c r="H3040" s="5">
        <v>117587</v>
      </c>
      <c r="I3040" s="5">
        <v>99650</v>
      </c>
      <c r="J3040" s="6">
        <f t="shared" si="235"/>
        <v>996.5</v>
      </c>
      <c r="K3040" s="3" t="s">
        <v>2739</v>
      </c>
      <c r="L3040" s="3" t="s">
        <v>2740</v>
      </c>
      <c r="M3040" s="7">
        <f t="shared" si="236"/>
        <v>597.9</v>
      </c>
      <c r="N3040" s="7">
        <f t="shared" si="237"/>
        <v>149.47499999999999</v>
      </c>
      <c r="O3040" s="7">
        <f t="shared" si="238"/>
        <v>249.125</v>
      </c>
      <c r="P3040" s="7">
        <f t="shared" si="239"/>
        <v>0.17999999999999994</v>
      </c>
    </row>
    <row r="3041" spans="1:16" x14ac:dyDescent="0.25">
      <c r="A3041" s="4">
        <v>6098</v>
      </c>
      <c r="B3041" s="4" t="s">
        <v>2737</v>
      </c>
      <c r="C3041" s="3" t="s">
        <v>16</v>
      </c>
      <c r="D3041" s="4" t="s">
        <v>45</v>
      </c>
      <c r="E3041" s="3" t="s">
        <v>18</v>
      </c>
      <c r="F3041" s="4">
        <v>2609805579</v>
      </c>
      <c r="G3041" s="3" t="s">
        <v>2741</v>
      </c>
      <c r="H3041" s="5">
        <v>24900</v>
      </c>
      <c r="I3041" s="5">
        <v>21101.7</v>
      </c>
      <c r="J3041" s="6">
        <f t="shared" si="235"/>
        <v>42.203400000000002</v>
      </c>
      <c r="K3041" s="3" t="s">
        <v>2739</v>
      </c>
      <c r="L3041" s="3" t="s">
        <v>2740</v>
      </c>
      <c r="M3041" s="7">
        <f t="shared" si="236"/>
        <v>25.322040000000001</v>
      </c>
      <c r="N3041" s="7">
        <f t="shared" si="237"/>
        <v>6.3305100000000003</v>
      </c>
      <c r="O3041" s="7">
        <f t="shared" si="238"/>
        <v>10.550850000000001</v>
      </c>
      <c r="P3041" s="7">
        <f t="shared" si="239"/>
        <v>0.17999971566271911</v>
      </c>
    </row>
    <row r="3042" spans="1:16" x14ac:dyDescent="0.25">
      <c r="A3042" s="4">
        <v>6098</v>
      </c>
      <c r="B3042" s="4" t="s">
        <v>2737</v>
      </c>
      <c r="C3042" s="3" t="s">
        <v>16</v>
      </c>
      <c r="D3042" s="4" t="s">
        <v>45</v>
      </c>
      <c r="E3042" s="3" t="s">
        <v>18</v>
      </c>
      <c r="F3042" s="4">
        <v>2609805578</v>
      </c>
      <c r="G3042" s="3" t="s">
        <v>2742</v>
      </c>
      <c r="H3042" s="5">
        <v>40000</v>
      </c>
      <c r="I3042" s="5">
        <v>33898.300000000003</v>
      </c>
      <c r="J3042" s="6">
        <f t="shared" si="235"/>
        <v>67.796600000000012</v>
      </c>
      <c r="K3042" s="3" t="s">
        <v>2739</v>
      </c>
      <c r="L3042" s="3" t="s">
        <v>2740</v>
      </c>
      <c r="M3042" s="7">
        <f t="shared" si="236"/>
        <v>40.677960000000006</v>
      </c>
      <c r="N3042" s="7">
        <f t="shared" si="237"/>
        <v>10.169490000000001</v>
      </c>
      <c r="O3042" s="7">
        <f t="shared" si="238"/>
        <v>16.949150000000003</v>
      </c>
      <c r="P3042" s="7">
        <f t="shared" si="239"/>
        <v>0.18000017700002635</v>
      </c>
    </row>
    <row r="3043" spans="1:16" x14ac:dyDescent="0.25">
      <c r="A3043" s="4">
        <v>6098</v>
      </c>
      <c r="B3043" s="4" t="s">
        <v>2737</v>
      </c>
      <c r="C3043" s="3" t="s">
        <v>16</v>
      </c>
      <c r="D3043" s="4" t="s">
        <v>45</v>
      </c>
      <c r="E3043" s="3" t="s">
        <v>18</v>
      </c>
      <c r="F3043" s="4">
        <v>2609805576</v>
      </c>
      <c r="G3043" s="3" t="s">
        <v>2738</v>
      </c>
      <c r="H3043" s="5">
        <v>12000</v>
      </c>
      <c r="I3043" s="5">
        <v>10169.5</v>
      </c>
      <c r="J3043" s="6">
        <f t="shared" si="235"/>
        <v>0</v>
      </c>
      <c r="K3043" s="3" t="s">
        <v>2739</v>
      </c>
      <c r="L3043" s="3" t="s">
        <v>2740</v>
      </c>
      <c r="M3043" s="7">
        <f t="shared" si="236"/>
        <v>0</v>
      </c>
      <c r="N3043" s="7">
        <f t="shared" si="237"/>
        <v>0</v>
      </c>
      <c r="O3043" s="7">
        <f t="shared" si="238"/>
        <v>0</v>
      </c>
      <c r="P3043" s="7">
        <f t="shared" si="239"/>
        <v>0.17999901666748608</v>
      </c>
    </row>
    <row r="3044" spans="1:16" x14ac:dyDescent="0.25">
      <c r="A3044" s="4">
        <v>6098</v>
      </c>
      <c r="B3044" s="4" t="s">
        <v>2737</v>
      </c>
      <c r="C3044" s="3" t="s">
        <v>16</v>
      </c>
      <c r="D3044" s="4" t="s">
        <v>46</v>
      </c>
      <c r="E3044" s="3" t="s">
        <v>18</v>
      </c>
      <c r="F3044" s="4">
        <v>2609805580</v>
      </c>
      <c r="G3044" s="3" t="s">
        <v>2738</v>
      </c>
      <c r="H3044" s="5">
        <v>34900</v>
      </c>
      <c r="I3044" s="5">
        <v>29576.26</v>
      </c>
      <c r="J3044" s="6">
        <f t="shared" si="235"/>
        <v>59.152519999999996</v>
      </c>
      <c r="K3044" s="3" t="s">
        <v>2739</v>
      </c>
      <c r="L3044" s="3" t="s">
        <v>2740</v>
      </c>
      <c r="M3044" s="7">
        <f t="shared" si="236"/>
        <v>35.491511999999993</v>
      </c>
      <c r="N3044" s="7">
        <f t="shared" si="237"/>
        <v>8.8728779999999983</v>
      </c>
      <c r="O3044" s="7">
        <f t="shared" si="238"/>
        <v>14.788129999999999</v>
      </c>
      <c r="P3044" s="7">
        <f t="shared" si="239"/>
        <v>0.18000044630389378</v>
      </c>
    </row>
    <row r="3045" spans="1:16" x14ac:dyDescent="0.25">
      <c r="A3045" s="4">
        <v>6098</v>
      </c>
      <c r="B3045" s="4" t="s">
        <v>2737</v>
      </c>
      <c r="C3045" s="3" t="s">
        <v>16</v>
      </c>
      <c r="D3045" s="4" t="s">
        <v>46</v>
      </c>
      <c r="E3045" s="3" t="s">
        <v>18</v>
      </c>
      <c r="F3045" s="4">
        <v>2609805581</v>
      </c>
      <c r="G3045" s="3" t="s">
        <v>2743</v>
      </c>
      <c r="H3045" s="5">
        <v>29990</v>
      </c>
      <c r="I3045" s="5">
        <v>25415.26</v>
      </c>
      <c r="J3045" s="6">
        <f t="shared" si="235"/>
        <v>50.83052</v>
      </c>
      <c r="K3045" s="3" t="s">
        <v>2739</v>
      </c>
      <c r="L3045" s="3" t="s">
        <v>2740</v>
      </c>
      <c r="M3045" s="7">
        <f t="shared" si="236"/>
        <v>30.498311999999999</v>
      </c>
      <c r="N3045" s="7">
        <f t="shared" si="237"/>
        <v>7.6245779999999996</v>
      </c>
      <c r="O3045" s="7">
        <f t="shared" si="238"/>
        <v>12.70763</v>
      </c>
      <c r="P3045" s="7">
        <f t="shared" si="239"/>
        <v>0.17999973244420886</v>
      </c>
    </row>
    <row r="3046" spans="1:16" x14ac:dyDescent="0.25">
      <c r="A3046" s="4">
        <v>6098</v>
      </c>
      <c r="B3046" s="4" t="s">
        <v>2737</v>
      </c>
      <c r="C3046" s="3" t="s">
        <v>16</v>
      </c>
      <c r="D3046" s="4" t="s">
        <v>48</v>
      </c>
      <c r="E3046" s="3" t="s">
        <v>18</v>
      </c>
      <c r="F3046" s="4">
        <v>2609805584</v>
      </c>
      <c r="G3046" s="3" t="s">
        <v>2738</v>
      </c>
      <c r="H3046" s="5">
        <v>6200</v>
      </c>
      <c r="I3046" s="5">
        <v>5254.24</v>
      </c>
      <c r="J3046" s="6">
        <f t="shared" si="235"/>
        <v>0</v>
      </c>
      <c r="K3046" s="3" t="s">
        <v>2739</v>
      </c>
      <c r="L3046" s="3" t="s">
        <v>2740</v>
      </c>
      <c r="M3046" s="7">
        <f t="shared" si="236"/>
        <v>0</v>
      </c>
      <c r="N3046" s="7">
        <f t="shared" si="237"/>
        <v>0</v>
      </c>
      <c r="O3046" s="7">
        <f t="shared" si="238"/>
        <v>0</v>
      </c>
      <c r="P3046" s="7">
        <f t="shared" si="239"/>
        <v>0.17999939096805639</v>
      </c>
    </row>
    <row r="3047" spans="1:16" x14ac:dyDescent="0.25">
      <c r="A3047" s="4">
        <v>6098</v>
      </c>
      <c r="B3047" s="4" t="s">
        <v>2737</v>
      </c>
      <c r="C3047" s="3" t="s">
        <v>16</v>
      </c>
      <c r="D3047" s="4" t="s">
        <v>49</v>
      </c>
      <c r="E3047" s="3" t="s">
        <v>18</v>
      </c>
      <c r="F3047" s="4">
        <v>2609805585</v>
      </c>
      <c r="G3047" s="3" t="s">
        <v>2741</v>
      </c>
      <c r="H3047" s="5">
        <v>49900</v>
      </c>
      <c r="I3047" s="5">
        <v>42288.12</v>
      </c>
      <c r="J3047" s="6">
        <f t="shared" si="235"/>
        <v>253.72872000000001</v>
      </c>
      <c r="K3047" s="3" t="s">
        <v>2739</v>
      </c>
      <c r="L3047" s="3" t="s">
        <v>2740</v>
      </c>
      <c r="M3047" s="7">
        <f t="shared" si="236"/>
        <v>152.23723200000001</v>
      </c>
      <c r="N3047" s="7">
        <f t="shared" si="237"/>
        <v>38.059308000000001</v>
      </c>
      <c r="O3047" s="7">
        <f t="shared" si="238"/>
        <v>63.432180000000002</v>
      </c>
      <c r="P3047" s="7">
        <f t="shared" si="239"/>
        <v>0.18000043511038077</v>
      </c>
    </row>
    <row r="3048" spans="1:16" x14ac:dyDescent="0.25">
      <c r="A3048" s="4">
        <v>6098</v>
      </c>
      <c r="B3048" s="4" t="s">
        <v>2737</v>
      </c>
      <c r="C3048" s="3" t="s">
        <v>16</v>
      </c>
      <c r="D3048" s="4" t="s">
        <v>49</v>
      </c>
      <c r="E3048" s="3" t="s">
        <v>18</v>
      </c>
      <c r="F3048" s="4">
        <v>2609805586</v>
      </c>
      <c r="G3048" s="3" t="s">
        <v>2742</v>
      </c>
      <c r="H3048" s="5">
        <v>56600</v>
      </c>
      <c r="I3048" s="5">
        <v>47966.100000000006</v>
      </c>
      <c r="J3048" s="6">
        <f t="shared" si="235"/>
        <v>287.79660000000007</v>
      </c>
      <c r="K3048" s="3" t="s">
        <v>2739</v>
      </c>
      <c r="L3048" s="3" t="s">
        <v>2740</v>
      </c>
      <c r="M3048" s="7">
        <f t="shared" si="236"/>
        <v>172.67796000000004</v>
      </c>
      <c r="N3048" s="7">
        <f t="shared" si="237"/>
        <v>43.16949000000001</v>
      </c>
      <c r="O3048" s="7">
        <f t="shared" si="238"/>
        <v>71.949150000000017</v>
      </c>
      <c r="P3048" s="7">
        <f t="shared" si="239"/>
        <v>0.1800000416961145</v>
      </c>
    </row>
    <row r="3049" spans="1:16" x14ac:dyDescent="0.25">
      <c r="A3049" s="4">
        <v>6098</v>
      </c>
      <c r="B3049" s="4" t="s">
        <v>2737</v>
      </c>
      <c r="C3049" s="3" t="s">
        <v>16</v>
      </c>
      <c r="D3049" s="4" t="s">
        <v>50</v>
      </c>
      <c r="E3049" s="3" t="s">
        <v>18</v>
      </c>
      <c r="F3049" s="4">
        <v>2609805588</v>
      </c>
      <c r="G3049" s="3" t="s">
        <v>2738</v>
      </c>
      <c r="H3049" s="5">
        <v>31900</v>
      </c>
      <c r="I3049" s="5">
        <v>27033.9</v>
      </c>
      <c r="J3049" s="6">
        <f t="shared" si="235"/>
        <v>54.067800000000005</v>
      </c>
      <c r="K3049" s="3" t="s">
        <v>2739</v>
      </c>
      <c r="L3049" s="3" t="s">
        <v>2740</v>
      </c>
      <c r="M3049" s="7">
        <f t="shared" si="236"/>
        <v>32.44068</v>
      </c>
      <c r="N3049" s="7">
        <f t="shared" si="237"/>
        <v>8.1101700000000001</v>
      </c>
      <c r="O3049" s="7">
        <f t="shared" si="238"/>
        <v>13.516950000000001</v>
      </c>
      <c r="P3049" s="7">
        <f t="shared" si="239"/>
        <v>0.17999992601881343</v>
      </c>
    </row>
    <row r="3050" spans="1:16" x14ac:dyDescent="0.25">
      <c r="A3050" s="4">
        <v>6098</v>
      </c>
      <c r="B3050" s="4" t="s">
        <v>2737</v>
      </c>
      <c r="C3050" s="3" t="s">
        <v>16</v>
      </c>
      <c r="D3050" s="4" t="s">
        <v>50</v>
      </c>
      <c r="E3050" s="3" t="s">
        <v>18</v>
      </c>
      <c r="F3050" s="4">
        <v>2609805587</v>
      </c>
      <c r="G3050" s="3" t="s">
        <v>2742</v>
      </c>
      <c r="H3050" s="5">
        <v>16900</v>
      </c>
      <c r="I3050" s="5">
        <v>14322.04</v>
      </c>
      <c r="J3050" s="6">
        <f t="shared" si="235"/>
        <v>0</v>
      </c>
      <c r="K3050" s="3" t="s">
        <v>2739</v>
      </c>
      <c r="L3050" s="3" t="s">
        <v>2740</v>
      </c>
      <c r="M3050" s="7">
        <f t="shared" si="236"/>
        <v>0</v>
      </c>
      <c r="N3050" s="7">
        <f t="shared" si="237"/>
        <v>0</v>
      </c>
      <c r="O3050" s="7">
        <f t="shared" si="238"/>
        <v>0</v>
      </c>
      <c r="P3050" s="7">
        <f t="shared" si="239"/>
        <v>0.17999949727832054</v>
      </c>
    </row>
    <row r="3051" spans="1:16" x14ac:dyDescent="0.25">
      <c r="A3051" s="4">
        <v>6098</v>
      </c>
      <c r="B3051" s="4" t="s">
        <v>2737</v>
      </c>
      <c r="C3051" s="3" t="s">
        <v>16</v>
      </c>
      <c r="D3051" s="4" t="s">
        <v>51</v>
      </c>
      <c r="E3051" s="3" t="s">
        <v>18</v>
      </c>
      <c r="F3051" s="4">
        <v>2609805590</v>
      </c>
      <c r="G3051" s="3" t="s">
        <v>2741</v>
      </c>
      <c r="H3051" s="5">
        <v>48300</v>
      </c>
      <c r="I3051" s="5">
        <v>40932.199999999997</v>
      </c>
      <c r="J3051" s="6">
        <f t="shared" si="235"/>
        <v>245.5932</v>
      </c>
      <c r="K3051" s="3" t="s">
        <v>2739</v>
      </c>
      <c r="L3051" s="3" t="s">
        <v>2740</v>
      </c>
      <c r="M3051" s="7">
        <f t="shared" si="236"/>
        <v>147.35592</v>
      </c>
      <c r="N3051" s="7">
        <f t="shared" si="237"/>
        <v>36.838979999999999</v>
      </c>
      <c r="O3051" s="7">
        <f t="shared" si="238"/>
        <v>61.398299999999999</v>
      </c>
      <c r="P3051" s="7">
        <f t="shared" si="239"/>
        <v>0.18000009772257552</v>
      </c>
    </row>
    <row r="3052" spans="1:16" x14ac:dyDescent="0.25">
      <c r="A3052" s="4">
        <v>6098</v>
      </c>
      <c r="B3052" s="4" t="s">
        <v>2737</v>
      </c>
      <c r="C3052" s="3" t="s">
        <v>16</v>
      </c>
      <c r="D3052" s="4" t="s">
        <v>51</v>
      </c>
      <c r="E3052" s="3" t="s">
        <v>18</v>
      </c>
      <c r="F3052" s="4">
        <v>2609805589</v>
      </c>
      <c r="G3052" s="3" t="s">
        <v>2742</v>
      </c>
      <c r="H3052" s="5">
        <v>56800</v>
      </c>
      <c r="I3052" s="5">
        <v>48135.6</v>
      </c>
      <c r="J3052" s="6">
        <f t="shared" si="235"/>
        <v>288.81360000000001</v>
      </c>
      <c r="K3052" s="3" t="s">
        <v>2739</v>
      </c>
      <c r="L3052" s="3" t="s">
        <v>2740</v>
      </c>
      <c r="M3052" s="7">
        <f t="shared" si="236"/>
        <v>173.28816</v>
      </c>
      <c r="N3052" s="7">
        <f t="shared" si="237"/>
        <v>43.322040000000001</v>
      </c>
      <c r="O3052" s="7">
        <f t="shared" si="238"/>
        <v>72.203400000000002</v>
      </c>
      <c r="P3052" s="7">
        <f t="shared" si="239"/>
        <v>0.17999983380284035</v>
      </c>
    </row>
    <row r="3053" spans="1:16" x14ac:dyDescent="0.25">
      <c r="A3053" s="4">
        <v>6098</v>
      </c>
      <c r="B3053" s="4" t="s">
        <v>2737</v>
      </c>
      <c r="C3053" s="3" t="s">
        <v>16</v>
      </c>
      <c r="D3053" s="4" t="s">
        <v>52</v>
      </c>
      <c r="E3053" s="3" t="s">
        <v>18</v>
      </c>
      <c r="F3053" s="4">
        <v>2609805593</v>
      </c>
      <c r="G3053" s="3" t="s">
        <v>2742</v>
      </c>
      <c r="H3053" s="5">
        <v>63800</v>
      </c>
      <c r="I3053" s="5">
        <v>54067.8</v>
      </c>
      <c r="J3053" s="6">
        <f t="shared" si="235"/>
        <v>324.40680000000003</v>
      </c>
      <c r="K3053" s="3" t="s">
        <v>2739</v>
      </c>
      <c r="L3053" s="3" t="s">
        <v>2740</v>
      </c>
      <c r="M3053" s="7">
        <f t="shared" si="236"/>
        <v>194.64408</v>
      </c>
      <c r="N3053" s="7">
        <f t="shared" si="237"/>
        <v>48.661020000000001</v>
      </c>
      <c r="O3053" s="7">
        <f t="shared" si="238"/>
        <v>81.101700000000008</v>
      </c>
      <c r="P3053" s="7">
        <f t="shared" si="239"/>
        <v>0.17999992601881343</v>
      </c>
    </row>
    <row r="3054" spans="1:16" x14ac:dyDescent="0.25">
      <c r="A3054" s="4">
        <v>6098</v>
      </c>
      <c r="B3054" s="4" t="s">
        <v>2737</v>
      </c>
      <c r="C3054" s="3" t="s">
        <v>16</v>
      </c>
      <c r="D3054" s="4" t="s">
        <v>52</v>
      </c>
      <c r="E3054" s="3" t="s">
        <v>18</v>
      </c>
      <c r="F3054" s="4">
        <v>2609805591</v>
      </c>
      <c r="G3054" s="3" t="s">
        <v>2741</v>
      </c>
      <c r="H3054" s="5">
        <v>16900</v>
      </c>
      <c r="I3054" s="5">
        <v>14322.04</v>
      </c>
      <c r="J3054" s="6">
        <f t="shared" si="235"/>
        <v>0</v>
      </c>
      <c r="K3054" s="3" t="s">
        <v>2739</v>
      </c>
      <c r="L3054" s="3" t="s">
        <v>2740</v>
      </c>
      <c r="M3054" s="7">
        <f t="shared" si="236"/>
        <v>0</v>
      </c>
      <c r="N3054" s="7">
        <f t="shared" si="237"/>
        <v>0</v>
      </c>
      <c r="O3054" s="7">
        <f t="shared" si="238"/>
        <v>0</v>
      </c>
      <c r="P3054" s="7">
        <f t="shared" si="239"/>
        <v>0.17999949727832054</v>
      </c>
    </row>
    <row r="3055" spans="1:16" x14ac:dyDescent="0.25">
      <c r="A3055" s="4">
        <v>6098</v>
      </c>
      <c r="B3055" s="4" t="s">
        <v>2737</v>
      </c>
      <c r="C3055" s="3" t="s">
        <v>16</v>
      </c>
      <c r="D3055" s="4" t="s">
        <v>52</v>
      </c>
      <c r="E3055" s="3" t="s">
        <v>18</v>
      </c>
      <c r="F3055" s="4">
        <v>2609805595</v>
      </c>
      <c r="G3055" s="3" t="s">
        <v>2742</v>
      </c>
      <c r="H3055" s="5">
        <v>4590</v>
      </c>
      <c r="I3055" s="5">
        <v>3889.84</v>
      </c>
      <c r="J3055" s="6">
        <f t="shared" si="235"/>
        <v>0</v>
      </c>
      <c r="K3055" s="3" t="s">
        <v>2739</v>
      </c>
      <c r="L3055" s="3" t="s">
        <v>2740</v>
      </c>
      <c r="M3055" s="7">
        <f t="shared" si="236"/>
        <v>0</v>
      </c>
      <c r="N3055" s="7">
        <f t="shared" si="237"/>
        <v>0</v>
      </c>
      <c r="O3055" s="7">
        <f t="shared" si="238"/>
        <v>0</v>
      </c>
      <c r="P3055" s="7">
        <f t="shared" si="239"/>
        <v>0.17999712070419349</v>
      </c>
    </row>
    <row r="3056" spans="1:16" x14ac:dyDescent="0.25">
      <c r="A3056" s="4">
        <v>6098</v>
      </c>
      <c r="B3056" s="4" t="s">
        <v>2737</v>
      </c>
      <c r="C3056" s="3" t="s">
        <v>16</v>
      </c>
      <c r="D3056" s="4" t="s">
        <v>52</v>
      </c>
      <c r="E3056" s="3" t="s">
        <v>18</v>
      </c>
      <c r="F3056" s="4">
        <v>2609805594</v>
      </c>
      <c r="G3056" s="3" t="s">
        <v>2741</v>
      </c>
      <c r="H3056" s="5">
        <v>31900</v>
      </c>
      <c r="I3056" s="5">
        <v>27033.9</v>
      </c>
      <c r="J3056" s="6">
        <f t="shared" si="235"/>
        <v>54.067800000000005</v>
      </c>
      <c r="K3056" s="3" t="s">
        <v>2739</v>
      </c>
      <c r="L3056" s="3" t="s">
        <v>2740</v>
      </c>
      <c r="M3056" s="7">
        <f t="shared" si="236"/>
        <v>32.44068</v>
      </c>
      <c r="N3056" s="7">
        <f t="shared" si="237"/>
        <v>8.1101700000000001</v>
      </c>
      <c r="O3056" s="7">
        <f t="shared" si="238"/>
        <v>13.516950000000001</v>
      </c>
      <c r="P3056" s="7">
        <f t="shared" si="239"/>
        <v>0.17999992601881343</v>
      </c>
    </row>
    <row r="3057" spans="1:16" x14ac:dyDescent="0.25">
      <c r="A3057" s="4">
        <v>6098</v>
      </c>
      <c r="B3057" s="4" t="s">
        <v>2737</v>
      </c>
      <c r="C3057" s="3" t="s">
        <v>16</v>
      </c>
      <c r="D3057" s="4" t="s">
        <v>52</v>
      </c>
      <c r="E3057" s="3" t="s">
        <v>18</v>
      </c>
      <c r="F3057" s="4">
        <v>2609805596</v>
      </c>
      <c r="G3057" s="3" t="s">
        <v>2741</v>
      </c>
      <c r="H3057" s="5">
        <v>51600</v>
      </c>
      <c r="I3057" s="5">
        <v>43728.82</v>
      </c>
      <c r="J3057" s="6">
        <f t="shared" si="235"/>
        <v>262.37292000000002</v>
      </c>
      <c r="K3057" s="3" t="s">
        <v>2739</v>
      </c>
      <c r="L3057" s="3" t="s">
        <v>2740</v>
      </c>
      <c r="M3057" s="7">
        <f t="shared" si="236"/>
        <v>157.42375200000001</v>
      </c>
      <c r="N3057" s="7">
        <f t="shared" si="237"/>
        <v>39.355938000000002</v>
      </c>
      <c r="O3057" s="7">
        <f t="shared" si="238"/>
        <v>65.593230000000005</v>
      </c>
      <c r="P3057" s="7">
        <f t="shared" si="239"/>
        <v>0.17999982620157606</v>
      </c>
    </row>
    <row r="3058" spans="1:16" x14ac:dyDescent="0.25">
      <c r="A3058" s="4">
        <v>6098</v>
      </c>
      <c r="B3058" s="4" t="s">
        <v>2737</v>
      </c>
      <c r="C3058" s="3" t="s">
        <v>16</v>
      </c>
      <c r="D3058" s="4" t="s">
        <v>53</v>
      </c>
      <c r="E3058" s="3" t="s">
        <v>18</v>
      </c>
      <c r="F3058" s="4">
        <v>2609805598</v>
      </c>
      <c r="G3058" s="3" t="s">
        <v>2743</v>
      </c>
      <c r="H3058" s="5">
        <v>61580</v>
      </c>
      <c r="I3058" s="5">
        <v>52186.44</v>
      </c>
      <c r="J3058" s="6">
        <f t="shared" si="235"/>
        <v>313.11864000000003</v>
      </c>
      <c r="K3058" s="3" t="s">
        <v>2739</v>
      </c>
      <c r="L3058" s="3" t="s">
        <v>2740</v>
      </c>
      <c r="M3058" s="7">
        <f t="shared" si="236"/>
        <v>187.871184</v>
      </c>
      <c r="N3058" s="7">
        <f t="shared" si="237"/>
        <v>46.967796</v>
      </c>
      <c r="O3058" s="7">
        <f t="shared" si="238"/>
        <v>78.279660000000007</v>
      </c>
      <c r="P3058" s="7">
        <f t="shared" si="239"/>
        <v>0.1800000153296526</v>
      </c>
    </row>
    <row r="3059" spans="1:16" x14ac:dyDescent="0.25">
      <c r="A3059" s="4">
        <v>6098</v>
      </c>
      <c r="B3059" s="4" t="s">
        <v>2737</v>
      </c>
      <c r="C3059" s="3" t="s">
        <v>16</v>
      </c>
      <c r="D3059" s="4" t="s">
        <v>53</v>
      </c>
      <c r="E3059" s="3" t="s">
        <v>18</v>
      </c>
      <c r="F3059" s="4">
        <v>2609805601</v>
      </c>
      <c r="G3059" s="3" t="s">
        <v>2743</v>
      </c>
      <c r="H3059" s="5">
        <v>18988</v>
      </c>
      <c r="I3059" s="5">
        <v>16091.52</v>
      </c>
      <c r="J3059" s="6">
        <f t="shared" si="235"/>
        <v>0</v>
      </c>
      <c r="K3059" s="3" t="s">
        <v>2739</v>
      </c>
      <c r="L3059" s="3" t="s">
        <v>2740</v>
      </c>
      <c r="M3059" s="7">
        <f t="shared" si="236"/>
        <v>0</v>
      </c>
      <c r="N3059" s="7">
        <f t="shared" si="237"/>
        <v>0</v>
      </c>
      <c r="O3059" s="7">
        <f t="shared" si="238"/>
        <v>0</v>
      </c>
      <c r="P3059" s="7">
        <f t="shared" si="239"/>
        <v>0.18000039772501286</v>
      </c>
    </row>
    <row r="3060" spans="1:16" x14ac:dyDescent="0.25">
      <c r="A3060" s="4">
        <v>6098</v>
      </c>
      <c r="B3060" s="4" t="s">
        <v>2737</v>
      </c>
      <c r="C3060" s="3" t="s">
        <v>16</v>
      </c>
      <c r="D3060" s="4" t="s">
        <v>53</v>
      </c>
      <c r="E3060" s="3" t="s">
        <v>18</v>
      </c>
      <c r="F3060" s="4">
        <v>2609805600</v>
      </c>
      <c r="G3060" s="3" t="s">
        <v>2742</v>
      </c>
      <c r="H3060" s="5">
        <v>11520</v>
      </c>
      <c r="I3060" s="5">
        <v>9762.7000000000007</v>
      </c>
      <c r="J3060" s="6">
        <f t="shared" si="235"/>
        <v>0</v>
      </c>
      <c r="K3060" s="3" t="s">
        <v>2739</v>
      </c>
      <c r="L3060" s="3" t="s">
        <v>2740</v>
      </c>
      <c r="M3060" s="7">
        <f t="shared" si="236"/>
        <v>0</v>
      </c>
      <c r="N3060" s="7">
        <f t="shared" si="237"/>
        <v>0</v>
      </c>
      <c r="O3060" s="7">
        <f t="shared" si="238"/>
        <v>0</v>
      </c>
      <c r="P3060" s="7">
        <f t="shared" si="239"/>
        <v>0.1800014340295204</v>
      </c>
    </row>
    <row r="3061" spans="1:16" x14ac:dyDescent="0.25">
      <c r="A3061" s="4">
        <v>6098</v>
      </c>
      <c r="B3061" s="4" t="s">
        <v>2737</v>
      </c>
      <c r="C3061" s="3" t="s">
        <v>16</v>
      </c>
      <c r="D3061" s="4" t="s">
        <v>53</v>
      </c>
      <c r="E3061" s="3" t="s">
        <v>18</v>
      </c>
      <c r="F3061" s="4">
        <v>2609805597</v>
      </c>
      <c r="G3061" s="3" t="s">
        <v>2743</v>
      </c>
      <c r="H3061" s="5">
        <v>11000</v>
      </c>
      <c r="I3061" s="5">
        <v>9322.0400000000009</v>
      </c>
      <c r="J3061" s="6">
        <f t="shared" si="235"/>
        <v>0</v>
      </c>
      <c r="K3061" s="3" t="s">
        <v>2739</v>
      </c>
      <c r="L3061" s="3" t="s">
        <v>2740</v>
      </c>
      <c r="M3061" s="7">
        <f t="shared" si="236"/>
        <v>0</v>
      </c>
      <c r="N3061" s="7">
        <f t="shared" si="237"/>
        <v>0</v>
      </c>
      <c r="O3061" s="7">
        <f t="shared" si="238"/>
        <v>0</v>
      </c>
      <c r="P3061" s="7">
        <f t="shared" si="239"/>
        <v>0.17999922763686915</v>
      </c>
    </row>
    <row r="3062" spans="1:16" x14ac:dyDescent="0.25">
      <c r="A3062" s="4">
        <v>6098</v>
      </c>
      <c r="B3062" s="4" t="s">
        <v>2737</v>
      </c>
      <c r="C3062" s="3" t="s">
        <v>16</v>
      </c>
      <c r="D3062" s="4" t="s">
        <v>53</v>
      </c>
      <c r="E3062" s="3" t="s">
        <v>18</v>
      </c>
      <c r="F3062" s="4">
        <v>2609805599</v>
      </c>
      <c r="G3062" s="3" t="s">
        <v>2742</v>
      </c>
      <c r="H3062" s="5">
        <v>14999</v>
      </c>
      <c r="I3062" s="5">
        <v>12711.02</v>
      </c>
      <c r="J3062" s="6">
        <f t="shared" si="235"/>
        <v>0</v>
      </c>
      <c r="K3062" s="3" t="s">
        <v>2739</v>
      </c>
      <c r="L3062" s="3" t="s">
        <v>2740</v>
      </c>
      <c r="M3062" s="7">
        <f t="shared" si="236"/>
        <v>0</v>
      </c>
      <c r="N3062" s="7">
        <f t="shared" si="237"/>
        <v>0</v>
      </c>
      <c r="O3062" s="7">
        <f t="shared" si="238"/>
        <v>0</v>
      </c>
      <c r="P3062" s="7">
        <f t="shared" si="239"/>
        <v>0.17999971678118665</v>
      </c>
    </row>
    <row r="3063" spans="1:16" x14ac:dyDescent="0.25">
      <c r="A3063" s="4">
        <v>6098</v>
      </c>
      <c r="B3063" s="4" t="s">
        <v>2737</v>
      </c>
      <c r="C3063" s="3" t="s">
        <v>16</v>
      </c>
      <c r="D3063" s="4" t="s">
        <v>54</v>
      </c>
      <c r="E3063" s="3" t="s">
        <v>18</v>
      </c>
      <c r="F3063" s="4">
        <v>2609805602</v>
      </c>
      <c r="G3063" s="3" t="s">
        <v>2742</v>
      </c>
      <c r="H3063" s="5">
        <v>75900</v>
      </c>
      <c r="I3063" s="5">
        <v>64322.020000000004</v>
      </c>
      <c r="J3063" s="6">
        <f t="shared" si="235"/>
        <v>385.93212000000005</v>
      </c>
      <c r="K3063" s="3" t="s">
        <v>2739</v>
      </c>
      <c r="L3063" s="3" t="s">
        <v>2740</v>
      </c>
      <c r="M3063" s="7">
        <f t="shared" si="236"/>
        <v>231.55927200000002</v>
      </c>
      <c r="N3063" s="7">
        <f t="shared" si="237"/>
        <v>57.889818000000005</v>
      </c>
      <c r="O3063" s="7">
        <f t="shared" si="238"/>
        <v>96.483030000000014</v>
      </c>
      <c r="P3063" s="7">
        <f t="shared" si="239"/>
        <v>0.18000025496711691</v>
      </c>
    </row>
    <row r="3064" spans="1:16" x14ac:dyDescent="0.25">
      <c r="A3064" s="4">
        <v>6098</v>
      </c>
      <c r="B3064" s="4" t="s">
        <v>2737</v>
      </c>
      <c r="C3064" s="3" t="s">
        <v>16</v>
      </c>
      <c r="D3064" s="4" t="s">
        <v>54</v>
      </c>
      <c r="E3064" s="3" t="s">
        <v>18</v>
      </c>
      <c r="F3064" s="4">
        <v>2609805603</v>
      </c>
      <c r="G3064" s="3" t="s">
        <v>2743</v>
      </c>
      <c r="H3064" s="5">
        <v>5590</v>
      </c>
      <c r="I3064" s="5">
        <v>4737.28</v>
      </c>
      <c r="J3064" s="6">
        <f t="shared" si="235"/>
        <v>0</v>
      </c>
      <c r="K3064" s="3" t="s">
        <v>2739</v>
      </c>
      <c r="L3064" s="3" t="s">
        <v>2740</v>
      </c>
      <c r="M3064" s="7">
        <f t="shared" si="236"/>
        <v>0</v>
      </c>
      <c r="N3064" s="7">
        <f t="shared" si="237"/>
        <v>0</v>
      </c>
      <c r="O3064" s="7">
        <f t="shared" si="238"/>
        <v>0</v>
      </c>
      <c r="P3064" s="7">
        <f t="shared" si="239"/>
        <v>0.18000202647933006</v>
      </c>
    </row>
    <row r="3065" spans="1:16" x14ac:dyDescent="0.25">
      <c r="A3065" s="4">
        <v>6098</v>
      </c>
      <c r="B3065" s="4" t="s">
        <v>2737</v>
      </c>
      <c r="C3065" s="3" t="s">
        <v>16</v>
      </c>
      <c r="D3065" s="4" t="s">
        <v>54</v>
      </c>
      <c r="E3065" s="3" t="s">
        <v>18</v>
      </c>
      <c r="F3065" s="4">
        <v>2609805607</v>
      </c>
      <c r="G3065" s="3" t="s">
        <v>2738</v>
      </c>
      <c r="H3065" s="5">
        <v>64900</v>
      </c>
      <c r="I3065" s="5">
        <v>55000</v>
      </c>
      <c r="J3065" s="6">
        <f t="shared" si="235"/>
        <v>330</v>
      </c>
      <c r="K3065" s="3" t="s">
        <v>2739</v>
      </c>
      <c r="L3065" s="3" t="s">
        <v>2740</v>
      </c>
      <c r="M3065" s="7">
        <f t="shared" si="236"/>
        <v>198</v>
      </c>
      <c r="N3065" s="7">
        <f t="shared" si="237"/>
        <v>49.5</v>
      </c>
      <c r="O3065" s="7">
        <f t="shared" si="238"/>
        <v>82.5</v>
      </c>
      <c r="P3065" s="7">
        <f t="shared" si="239"/>
        <v>0.17999999999999994</v>
      </c>
    </row>
    <row r="3066" spans="1:16" x14ac:dyDescent="0.25">
      <c r="A3066" s="4">
        <v>6098</v>
      </c>
      <c r="B3066" s="4" t="s">
        <v>2737</v>
      </c>
      <c r="C3066" s="3" t="s">
        <v>16</v>
      </c>
      <c r="D3066" s="4" t="s">
        <v>54</v>
      </c>
      <c r="E3066" s="3" t="s">
        <v>18</v>
      </c>
      <c r="F3066" s="4">
        <v>2609805608</v>
      </c>
      <c r="G3066" s="3" t="s">
        <v>2743</v>
      </c>
      <c r="H3066" s="5">
        <v>16500</v>
      </c>
      <c r="I3066" s="5">
        <v>13983.060000000001</v>
      </c>
      <c r="J3066" s="6">
        <f t="shared" si="235"/>
        <v>0</v>
      </c>
      <c r="K3066" s="3" t="s">
        <v>2739</v>
      </c>
      <c r="L3066" s="3" t="s">
        <v>2740</v>
      </c>
      <c r="M3066" s="7">
        <f t="shared" si="236"/>
        <v>0</v>
      </c>
      <c r="N3066" s="7">
        <f t="shared" si="237"/>
        <v>0</v>
      </c>
      <c r="O3066" s="7">
        <f t="shared" si="238"/>
        <v>0</v>
      </c>
      <c r="P3066" s="7">
        <f t="shared" si="239"/>
        <v>0.17999922763686915</v>
      </c>
    </row>
    <row r="3067" spans="1:16" x14ac:dyDescent="0.25">
      <c r="A3067" s="4">
        <v>6098</v>
      </c>
      <c r="B3067" s="4" t="s">
        <v>2737</v>
      </c>
      <c r="C3067" s="3" t="s">
        <v>16</v>
      </c>
      <c r="D3067" s="4" t="s">
        <v>54</v>
      </c>
      <c r="E3067" s="3" t="s">
        <v>18</v>
      </c>
      <c r="F3067" s="4">
        <v>2609805609</v>
      </c>
      <c r="G3067" s="3" t="s">
        <v>2742</v>
      </c>
      <c r="H3067" s="5">
        <v>8998</v>
      </c>
      <c r="I3067" s="5">
        <v>7625.42</v>
      </c>
      <c r="J3067" s="6">
        <f t="shared" si="235"/>
        <v>0</v>
      </c>
      <c r="K3067" s="3" t="s">
        <v>2739</v>
      </c>
      <c r="L3067" s="3" t="s">
        <v>2740</v>
      </c>
      <c r="M3067" s="7">
        <f t="shared" si="236"/>
        <v>0</v>
      </c>
      <c r="N3067" s="7">
        <f t="shared" si="237"/>
        <v>0</v>
      </c>
      <c r="O3067" s="7">
        <f t="shared" si="238"/>
        <v>0</v>
      </c>
      <c r="P3067" s="7">
        <f t="shared" si="239"/>
        <v>0.18000057701739713</v>
      </c>
    </row>
    <row r="3068" spans="1:16" x14ac:dyDescent="0.25">
      <c r="A3068" s="4">
        <v>6098</v>
      </c>
      <c r="B3068" s="4" t="s">
        <v>2737</v>
      </c>
      <c r="C3068" s="3" t="s">
        <v>16</v>
      </c>
      <c r="D3068" s="4" t="s">
        <v>54</v>
      </c>
      <c r="E3068" s="3" t="s">
        <v>22</v>
      </c>
      <c r="F3068" s="4">
        <v>2609805604</v>
      </c>
      <c r="G3068" s="3" t="s">
        <v>2745</v>
      </c>
      <c r="H3068" s="5">
        <v>1995</v>
      </c>
      <c r="I3068" s="5">
        <v>1690.68</v>
      </c>
      <c r="J3068" s="6">
        <f t="shared" si="235"/>
        <v>8.4534000000000002</v>
      </c>
      <c r="K3068" s="3" t="s">
        <v>2739</v>
      </c>
      <c r="L3068" s="3" t="s">
        <v>2746</v>
      </c>
      <c r="M3068" s="7">
        <f t="shared" si="236"/>
        <v>5.0720400000000003</v>
      </c>
      <c r="N3068" s="7">
        <f t="shared" si="237"/>
        <v>1.2680100000000001</v>
      </c>
      <c r="O3068" s="7">
        <f t="shared" si="238"/>
        <v>2.1133500000000001</v>
      </c>
      <c r="P3068" s="7">
        <f t="shared" si="239"/>
        <v>0.17999858045283545</v>
      </c>
    </row>
    <row r="3069" spans="1:16" x14ac:dyDescent="0.25">
      <c r="A3069" s="4">
        <v>6098</v>
      </c>
      <c r="B3069" s="4" t="s">
        <v>2737</v>
      </c>
      <c r="C3069" s="3" t="s">
        <v>16</v>
      </c>
      <c r="D3069" s="4" t="s">
        <v>54</v>
      </c>
      <c r="E3069" s="3" t="s">
        <v>22</v>
      </c>
      <c r="F3069" s="4">
        <v>2609805606</v>
      </c>
      <c r="G3069" s="3" t="s">
        <v>2747</v>
      </c>
      <c r="H3069" s="5">
        <v>11812.5</v>
      </c>
      <c r="I3069" s="5">
        <v>11250</v>
      </c>
      <c r="J3069" s="6">
        <f t="shared" si="235"/>
        <v>112.5</v>
      </c>
      <c r="K3069" s="3" t="s">
        <v>2739</v>
      </c>
      <c r="L3069" s="3" t="s">
        <v>2746</v>
      </c>
      <c r="M3069" s="7">
        <f t="shared" si="236"/>
        <v>67.5</v>
      </c>
      <c r="N3069" s="7">
        <f t="shared" si="237"/>
        <v>16.875</v>
      </c>
      <c r="O3069" s="7">
        <f t="shared" si="238"/>
        <v>28.125</v>
      </c>
      <c r="P3069" s="7">
        <f t="shared" si="239"/>
        <v>5.0000000000000044E-2</v>
      </c>
    </row>
    <row r="3070" spans="1:16" x14ac:dyDescent="0.25">
      <c r="A3070" s="4">
        <v>6098</v>
      </c>
      <c r="B3070" s="4" t="s">
        <v>2737</v>
      </c>
      <c r="C3070" s="3" t="s">
        <v>16</v>
      </c>
      <c r="D3070" s="4" t="s">
        <v>55</v>
      </c>
      <c r="E3070" s="3" t="s">
        <v>18</v>
      </c>
      <c r="F3070" s="4">
        <v>2609805610</v>
      </c>
      <c r="G3070" s="3" t="s">
        <v>2743</v>
      </c>
      <c r="H3070" s="5">
        <v>66340</v>
      </c>
      <c r="I3070" s="5">
        <v>56220.32</v>
      </c>
      <c r="J3070" s="6">
        <f t="shared" si="235"/>
        <v>337.32191999999998</v>
      </c>
      <c r="K3070" s="3" t="s">
        <v>2739</v>
      </c>
      <c r="L3070" s="3" t="s">
        <v>2740</v>
      </c>
      <c r="M3070" s="7">
        <f t="shared" si="236"/>
        <v>202.39315199999999</v>
      </c>
      <c r="N3070" s="7">
        <f t="shared" si="237"/>
        <v>50.598287999999997</v>
      </c>
      <c r="O3070" s="7">
        <f t="shared" si="238"/>
        <v>84.330479999999994</v>
      </c>
      <c r="P3070" s="7">
        <f t="shared" si="239"/>
        <v>0.18000039843245297</v>
      </c>
    </row>
    <row r="3071" spans="1:16" x14ac:dyDescent="0.25">
      <c r="A3071" s="4">
        <v>6098</v>
      </c>
      <c r="B3071" s="4" t="s">
        <v>2737</v>
      </c>
      <c r="C3071" s="3" t="s">
        <v>16</v>
      </c>
      <c r="D3071" s="4" t="s">
        <v>55</v>
      </c>
      <c r="E3071" s="3" t="s">
        <v>18</v>
      </c>
      <c r="F3071" s="4">
        <v>2609805612</v>
      </c>
      <c r="G3071" s="3" t="s">
        <v>2742</v>
      </c>
      <c r="H3071" s="5">
        <v>15900</v>
      </c>
      <c r="I3071" s="5">
        <v>13474.58</v>
      </c>
      <c r="J3071" s="6">
        <f t="shared" si="235"/>
        <v>0</v>
      </c>
      <c r="K3071" s="3" t="s">
        <v>2739</v>
      </c>
      <c r="L3071" s="3" t="s">
        <v>2740</v>
      </c>
      <c r="M3071" s="7">
        <f t="shared" si="236"/>
        <v>0</v>
      </c>
      <c r="N3071" s="7">
        <f t="shared" si="237"/>
        <v>0</v>
      </c>
      <c r="O3071" s="7">
        <f t="shared" si="238"/>
        <v>0</v>
      </c>
      <c r="P3071" s="7">
        <f t="shared" si="239"/>
        <v>0.17999967345920997</v>
      </c>
    </row>
    <row r="3072" spans="1:16" x14ac:dyDescent="0.25">
      <c r="A3072" s="4">
        <v>6098</v>
      </c>
      <c r="B3072" s="4" t="s">
        <v>2737</v>
      </c>
      <c r="C3072" s="3" t="s">
        <v>16</v>
      </c>
      <c r="D3072" s="4" t="s">
        <v>55</v>
      </c>
      <c r="E3072" s="3" t="s">
        <v>18</v>
      </c>
      <c r="F3072" s="4">
        <v>2609805611</v>
      </c>
      <c r="G3072" s="3" t="s">
        <v>2742</v>
      </c>
      <c r="H3072" s="5">
        <v>63790</v>
      </c>
      <c r="I3072" s="5">
        <v>54059.320000000007</v>
      </c>
      <c r="J3072" s="6">
        <f t="shared" si="235"/>
        <v>324.35592000000003</v>
      </c>
      <c r="K3072" s="3" t="s">
        <v>2739</v>
      </c>
      <c r="L3072" s="3" t="s">
        <v>2740</v>
      </c>
      <c r="M3072" s="7">
        <f t="shared" si="236"/>
        <v>194.613552</v>
      </c>
      <c r="N3072" s="7">
        <f t="shared" si="237"/>
        <v>48.653388</v>
      </c>
      <c r="O3072" s="7">
        <f t="shared" si="238"/>
        <v>81.088980000000006</v>
      </c>
      <c r="P3072" s="7">
        <f t="shared" si="239"/>
        <v>0.18000004439567485</v>
      </c>
    </row>
    <row r="3073" spans="1:16" x14ac:dyDescent="0.25">
      <c r="A3073" s="4">
        <v>6098</v>
      </c>
      <c r="B3073" s="4" t="s">
        <v>2737</v>
      </c>
      <c r="C3073" s="3" t="s">
        <v>16</v>
      </c>
      <c r="D3073" s="4" t="s">
        <v>55</v>
      </c>
      <c r="E3073" s="3" t="s">
        <v>18</v>
      </c>
      <c r="F3073" s="4">
        <v>2609805613</v>
      </c>
      <c r="G3073" s="3" t="s">
        <v>35</v>
      </c>
      <c r="H3073" s="5">
        <v>16999</v>
      </c>
      <c r="I3073" s="5">
        <v>14405.94</v>
      </c>
      <c r="J3073" s="6">
        <f t="shared" si="235"/>
        <v>0</v>
      </c>
      <c r="K3073" s="3" t="s">
        <v>2739</v>
      </c>
      <c r="L3073" s="3" t="s">
        <v>2740</v>
      </c>
      <c r="M3073" s="7">
        <f t="shared" si="236"/>
        <v>0</v>
      </c>
      <c r="N3073" s="7">
        <f t="shared" si="237"/>
        <v>0</v>
      </c>
      <c r="O3073" s="7">
        <f t="shared" si="238"/>
        <v>0</v>
      </c>
      <c r="P3073" s="7">
        <f t="shared" si="239"/>
        <v>0.17999936137454409</v>
      </c>
    </row>
    <row r="3074" spans="1:16" x14ac:dyDescent="0.25">
      <c r="A3074" s="4">
        <v>6098</v>
      </c>
      <c r="B3074" s="4" t="s">
        <v>2737</v>
      </c>
      <c r="C3074" s="3" t="s">
        <v>16</v>
      </c>
      <c r="D3074" s="4" t="s">
        <v>55</v>
      </c>
      <c r="E3074" s="3" t="s">
        <v>18</v>
      </c>
      <c r="F3074" s="4">
        <v>2609805614</v>
      </c>
      <c r="G3074" s="3" t="s">
        <v>2742</v>
      </c>
      <c r="H3074" s="5">
        <v>24900</v>
      </c>
      <c r="I3074" s="5">
        <v>21101.7</v>
      </c>
      <c r="J3074" s="6">
        <f t="shared" ref="J3074:J3137" si="240">IF($E3074=$E$2,IF(H3074&lt;$W$3,0,IF(H3074&lt;=$W$4,I3074*0.2%,IF(H3074&lt;=$W$5,I3074*0.6%,I3074*1%))),IF($E3074=$E$15,IF(H3074&lt;=$W$7,I3074*0.5%,IF(H3074&lt;=$W$8,I3074*0.8%,I3074*1%)),""))</f>
        <v>42.203400000000002</v>
      </c>
      <c r="K3074" s="3" t="s">
        <v>2739</v>
      </c>
      <c r="L3074" s="3" t="s">
        <v>2740</v>
      </c>
      <c r="M3074" s="7">
        <f t="shared" ref="M3074:M3137" si="241">IF($L3074="-",$J3074*0.7,$J3074*0.6)</f>
        <v>25.322040000000001</v>
      </c>
      <c r="N3074" s="7">
        <f t="shared" ref="N3074:N3137" si="242">IF($L3074="-",$J3074*0.3,$J3074*0.15)</f>
        <v>6.3305100000000003</v>
      </c>
      <c r="O3074" s="7">
        <f t="shared" ref="O3074:O3137" si="243">IF($L3074="-",0,$J3074*0.25)</f>
        <v>10.550850000000001</v>
      </c>
      <c r="P3074" s="7">
        <f t="shared" si="239"/>
        <v>0.17999971566271911</v>
      </c>
    </row>
    <row r="3075" spans="1:16" x14ac:dyDescent="0.25">
      <c r="A3075" s="4">
        <v>6098</v>
      </c>
      <c r="B3075" s="4" t="s">
        <v>2737</v>
      </c>
      <c r="C3075" s="3" t="s">
        <v>16</v>
      </c>
      <c r="D3075" s="4" t="s">
        <v>56</v>
      </c>
      <c r="E3075" s="3" t="s">
        <v>18</v>
      </c>
      <c r="F3075" s="4">
        <v>2609805616</v>
      </c>
      <c r="G3075" s="3" t="s">
        <v>2742</v>
      </c>
      <c r="H3075" s="5">
        <v>39900</v>
      </c>
      <c r="I3075" s="5">
        <v>33813.56</v>
      </c>
      <c r="J3075" s="6">
        <f t="shared" si="240"/>
        <v>67.627119999999991</v>
      </c>
      <c r="K3075" s="3" t="s">
        <v>2739</v>
      </c>
      <c r="L3075" s="3" t="s">
        <v>2740</v>
      </c>
      <c r="M3075" s="7">
        <f t="shared" si="241"/>
        <v>40.576271999999996</v>
      </c>
      <c r="N3075" s="7">
        <f t="shared" si="242"/>
        <v>10.144067999999999</v>
      </c>
      <c r="O3075" s="7">
        <f t="shared" si="243"/>
        <v>16.906779999999998</v>
      </c>
      <c r="P3075" s="7">
        <f t="shared" ref="P3075:P3138" si="244">H3075/I3075-1</f>
        <v>0.17999997634085263</v>
      </c>
    </row>
    <row r="3076" spans="1:16" x14ac:dyDescent="0.25">
      <c r="A3076" s="4">
        <v>6098</v>
      </c>
      <c r="B3076" s="4" t="s">
        <v>2737</v>
      </c>
      <c r="C3076" s="3" t="s">
        <v>16</v>
      </c>
      <c r="D3076" s="4" t="s">
        <v>56</v>
      </c>
      <c r="E3076" s="3" t="s">
        <v>18</v>
      </c>
      <c r="F3076" s="4">
        <v>2609805617</v>
      </c>
      <c r="G3076" s="3" t="s">
        <v>2741</v>
      </c>
      <c r="H3076" s="5">
        <v>55800</v>
      </c>
      <c r="I3076" s="5">
        <v>47288.14</v>
      </c>
      <c r="J3076" s="6">
        <f t="shared" si="240"/>
        <v>283.72883999999999</v>
      </c>
      <c r="K3076" s="3" t="s">
        <v>2739</v>
      </c>
      <c r="L3076" s="3" t="s">
        <v>2740</v>
      </c>
      <c r="M3076" s="7">
        <f t="shared" si="241"/>
        <v>170.23730399999999</v>
      </c>
      <c r="N3076" s="7">
        <f t="shared" si="242"/>
        <v>42.559325999999999</v>
      </c>
      <c r="O3076" s="7">
        <f t="shared" si="243"/>
        <v>70.932209999999998</v>
      </c>
      <c r="P3076" s="7">
        <f t="shared" si="244"/>
        <v>0.17999989003585259</v>
      </c>
    </row>
    <row r="3077" spans="1:16" x14ac:dyDescent="0.25">
      <c r="A3077" s="4">
        <v>6098</v>
      </c>
      <c r="B3077" s="4" t="s">
        <v>2737</v>
      </c>
      <c r="C3077" s="3" t="s">
        <v>16</v>
      </c>
      <c r="D3077" s="4" t="s">
        <v>56</v>
      </c>
      <c r="E3077" s="3" t="s">
        <v>18</v>
      </c>
      <c r="F3077" s="4">
        <v>2609805615</v>
      </c>
      <c r="G3077" s="3" t="s">
        <v>2741</v>
      </c>
      <c r="H3077" s="5">
        <v>9990</v>
      </c>
      <c r="I3077" s="5">
        <v>8466.1</v>
      </c>
      <c r="J3077" s="6">
        <f t="shared" si="240"/>
        <v>0</v>
      </c>
      <c r="K3077" s="3" t="s">
        <v>2739</v>
      </c>
      <c r="L3077" s="3" t="s">
        <v>2740</v>
      </c>
      <c r="M3077" s="7">
        <f t="shared" si="241"/>
        <v>0</v>
      </c>
      <c r="N3077" s="7">
        <f t="shared" si="242"/>
        <v>0</v>
      </c>
      <c r="O3077" s="7">
        <f t="shared" si="243"/>
        <v>0</v>
      </c>
      <c r="P3077" s="7">
        <f t="shared" si="244"/>
        <v>0.18000023623628358</v>
      </c>
    </row>
    <row r="3078" spans="1:16" x14ac:dyDescent="0.25">
      <c r="A3078" s="4">
        <v>6098</v>
      </c>
      <c r="B3078" s="4" t="s">
        <v>2737</v>
      </c>
      <c r="C3078" s="3" t="s">
        <v>16</v>
      </c>
      <c r="D3078" s="4" t="s">
        <v>57</v>
      </c>
      <c r="E3078" s="3" t="s">
        <v>18</v>
      </c>
      <c r="F3078" s="4">
        <v>2609805620</v>
      </c>
      <c r="G3078" s="3" t="s">
        <v>2738</v>
      </c>
      <c r="H3078" s="5">
        <v>22900</v>
      </c>
      <c r="I3078" s="5">
        <v>19406.78</v>
      </c>
      <c r="J3078" s="6">
        <f t="shared" si="240"/>
        <v>38.813559999999995</v>
      </c>
      <c r="K3078" s="3" t="s">
        <v>2739</v>
      </c>
      <c r="L3078" s="3" t="s">
        <v>2740</v>
      </c>
      <c r="M3078" s="7">
        <f t="shared" si="241"/>
        <v>23.288135999999998</v>
      </c>
      <c r="N3078" s="7">
        <f t="shared" si="242"/>
        <v>5.8220339999999995</v>
      </c>
      <c r="O3078" s="7">
        <f t="shared" si="243"/>
        <v>9.7033899999999988</v>
      </c>
      <c r="P3078" s="7">
        <f t="shared" si="244"/>
        <v>0.17999997938864665</v>
      </c>
    </row>
    <row r="3079" spans="1:16" x14ac:dyDescent="0.25">
      <c r="A3079" s="4">
        <v>6098</v>
      </c>
      <c r="B3079" s="4" t="s">
        <v>2737</v>
      </c>
      <c r="C3079" s="3" t="s">
        <v>16</v>
      </c>
      <c r="D3079" s="4" t="s">
        <v>57</v>
      </c>
      <c r="E3079" s="3" t="s">
        <v>18</v>
      </c>
      <c r="F3079" s="4">
        <v>2609805619</v>
      </c>
      <c r="G3079" s="3" t="s">
        <v>2741</v>
      </c>
      <c r="H3079" s="5">
        <v>68000</v>
      </c>
      <c r="I3079" s="5">
        <v>57627.12</v>
      </c>
      <c r="J3079" s="6">
        <f t="shared" si="240"/>
        <v>345.76272</v>
      </c>
      <c r="K3079" s="3" t="s">
        <v>2739</v>
      </c>
      <c r="L3079" s="3" t="s">
        <v>2740</v>
      </c>
      <c r="M3079" s="7">
        <f t="shared" si="241"/>
        <v>207.45763199999999</v>
      </c>
      <c r="N3079" s="7">
        <f t="shared" si="242"/>
        <v>51.864407999999997</v>
      </c>
      <c r="O3079" s="7">
        <f t="shared" si="243"/>
        <v>86.44068</v>
      </c>
      <c r="P3079" s="7">
        <f t="shared" si="244"/>
        <v>0.17999997223529474</v>
      </c>
    </row>
    <row r="3080" spans="1:16" x14ac:dyDescent="0.25">
      <c r="A3080" s="4">
        <v>6098</v>
      </c>
      <c r="B3080" s="4" t="s">
        <v>2737</v>
      </c>
      <c r="C3080" s="3" t="s">
        <v>16</v>
      </c>
      <c r="D3080" s="4" t="s">
        <v>57</v>
      </c>
      <c r="E3080" s="3" t="s">
        <v>18</v>
      </c>
      <c r="F3080" s="4">
        <v>2609805621</v>
      </c>
      <c r="G3080" s="3" t="s">
        <v>2742</v>
      </c>
      <c r="H3080" s="5">
        <v>96000</v>
      </c>
      <c r="I3080" s="5">
        <v>81355.94</v>
      </c>
      <c r="J3080" s="6">
        <f t="shared" si="240"/>
        <v>813.5594000000001</v>
      </c>
      <c r="K3080" s="3" t="s">
        <v>2739</v>
      </c>
      <c r="L3080" s="3" t="s">
        <v>2740</v>
      </c>
      <c r="M3080" s="7">
        <f t="shared" si="241"/>
        <v>488.13564000000002</v>
      </c>
      <c r="N3080" s="7">
        <f t="shared" si="242"/>
        <v>122.03391000000001</v>
      </c>
      <c r="O3080" s="7">
        <f t="shared" si="243"/>
        <v>203.38985000000002</v>
      </c>
      <c r="P3080" s="7">
        <f t="shared" si="244"/>
        <v>0.17999988691667745</v>
      </c>
    </row>
    <row r="3081" spans="1:16" x14ac:dyDescent="0.25">
      <c r="A3081" s="4">
        <v>6098</v>
      </c>
      <c r="B3081" s="4" t="s">
        <v>2737</v>
      </c>
      <c r="C3081" s="3" t="s">
        <v>16</v>
      </c>
      <c r="D3081" s="4" t="s">
        <v>58</v>
      </c>
      <c r="E3081" s="3" t="s">
        <v>18</v>
      </c>
      <c r="F3081" s="4">
        <v>2609805625</v>
      </c>
      <c r="G3081" s="3" t="s">
        <v>2738</v>
      </c>
      <c r="H3081" s="5">
        <v>224490</v>
      </c>
      <c r="I3081" s="5">
        <v>190245.76000000001</v>
      </c>
      <c r="J3081" s="6">
        <f t="shared" si="240"/>
        <v>1902.4576000000002</v>
      </c>
      <c r="K3081" s="3" t="s">
        <v>2739</v>
      </c>
      <c r="L3081" s="3" t="s">
        <v>2740</v>
      </c>
      <c r="M3081" s="7">
        <f t="shared" si="241"/>
        <v>1141.4745600000001</v>
      </c>
      <c r="N3081" s="7">
        <f t="shared" si="242"/>
        <v>285.36864000000003</v>
      </c>
      <c r="O3081" s="7">
        <f t="shared" si="243"/>
        <v>475.61440000000005</v>
      </c>
      <c r="P3081" s="7">
        <f t="shared" si="244"/>
        <v>0.18000001682034861</v>
      </c>
    </row>
    <row r="3082" spans="1:16" x14ac:dyDescent="0.25">
      <c r="A3082" s="4">
        <v>6098</v>
      </c>
      <c r="B3082" s="4" t="s">
        <v>2737</v>
      </c>
      <c r="C3082" s="3" t="s">
        <v>16</v>
      </c>
      <c r="D3082" s="4" t="s">
        <v>58</v>
      </c>
      <c r="E3082" s="3" t="s">
        <v>18</v>
      </c>
      <c r="F3082" s="4">
        <v>2609805624</v>
      </c>
      <c r="G3082" s="3" t="s">
        <v>2738</v>
      </c>
      <c r="H3082" s="5">
        <v>9990</v>
      </c>
      <c r="I3082" s="5">
        <v>8466.1</v>
      </c>
      <c r="J3082" s="6">
        <f t="shared" si="240"/>
        <v>0</v>
      </c>
      <c r="K3082" s="3" t="s">
        <v>2739</v>
      </c>
      <c r="L3082" s="3" t="s">
        <v>2740</v>
      </c>
      <c r="M3082" s="7">
        <f t="shared" si="241"/>
        <v>0</v>
      </c>
      <c r="N3082" s="7">
        <f t="shared" si="242"/>
        <v>0</v>
      </c>
      <c r="O3082" s="7">
        <f t="shared" si="243"/>
        <v>0</v>
      </c>
      <c r="P3082" s="7">
        <f t="shared" si="244"/>
        <v>0.18000023623628358</v>
      </c>
    </row>
    <row r="3083" spans="1:16" x14ac:dyDescent="0.25">
      <c r="A3083" s="4">
        <v>6098</v>
      </c>
      <c r="B3083" s="4" t="s">
        <v>2737</v>
      </c>
      <c r="C3083" s="3" t="s">
        <v>16</v>
      </c>
      <c r="D3083" s="4" t="s">
        <v>58</v>
      </c>
      <c r="E3083" s="3" t="s">
        <v>18</v>
      </c>
      <c r="F3083" s="4">
        <v>2609805623</v>
      </c>
      <c r="G3083" s="3" t="s">
        <v>2742</v>
      </c>
      <c r="H3083" s="5">
        <v>85800</v>
      </c>
      <c r="I3083" s="5">
        <v>72711.86</v>
      </c>
      <c r="J3083" s="6">
        <f t="shared" si="240"/>
        <v>727.11860000000001</v>
      </c>
      <c r="K3083" s="3" t="s">
        <v>2739</v>
      </c>
      <c r="L3083" s="3" t="s">
        <v>2740</v>
      </c>
      <c r="M3083" s="7">
        <f t="shared" si="241"/>
        <v>436.27116000000001</v>
      </c>
      <c r="N3083" s="7">
        <f t="shared" si="242"/>
        <v>109.06779</v>
      </c>
      <c r="O3083" s="7">
        <f t="shared" si="243"/>
        <v>181.77965</v>
      </c>
      <c r="P3083" s="7">
        <f t="shared" si="244"/>
        <v>0.18000007151515574</v>
      </c>
    </row>
    <row r="3084" spans="1:16" x14ac:dyDescent="0.25">
      <c r="A3084" s="4">
        <v>6098</v>
      </c>
      <c r="B3084" s="4" t="s">
        <v>2737</v>
      </c>
      <c r="C3084" s="3" t="s">
        <v>16</v>
      </c>
      <c r="D3084" s="4" t="s">
        <v>59</v>
      </c>
      <c r="E3084" s="3" t="s">
        <v>18</v>
      </c>
      <c r="F3084" s="4">
        <v>2609805627</v>
      </c>
      <c r="G3084" s="3" t="s">
        <v>2738</v>
      </c>
      <c r="H3084" s="5">
        <v>173744</v>
      </c>
      <c r="I3084" s="5">
        <v>147240.66999999998</v>
      </c>
      <c r="J3084" s="6">
        <f t="shared" si="240"/>
        <v>1472.4066999999998</v>
      </c>
      <c r="K3084" s="3" t="s">
        <v>2739</v>
      </c>
      <c r="L3084" s="3" t="s">
        <v>2740</v>
      </c>
      <c r="M3084" s="7">
        <f t="shared" si="241"/>
        <v>883.4440199999998</v>
      </c>
      <c r="N3084" s="7">
        <f t="shared" si="242"/>
        <v>220.86100499999995</v>
      </c>
      <c r="O3084" s="7">
        <f t="shared" si="243"/>
        <v>368.10167499999994</v>
      </c>
      <c r="P3084" s="7">
        <f t="shared" si="244"/>
        <v>0.18000006384105705</v>
      </c>
    </row>
    <row r="3085" spans="1:16" x14ac:dyDescent="0.25">
      <c r="A3085" s="4">
        <v>6098</v>
      </c>
      <c r="B3085" s="4" t="s">
        <v>2737</v>
      </c>
      <c r="C3085" s="3" t="s">
        <v>16</v>
      </c>
      <c r="D3085" s="4" t="s">
        <v>59</v>
      </c>
      <c r="E3085" s="3" t="s">
        <v>18</v>
      </c>
      <c r="F3085" s="4">
        <v>2609805626</v>
      </c>
      <c r="G3085" s="3" t="s">
        <v>2741</v>
      </c>
      <c r="H3085" s="5">
        <v>63277</v>
      </c>
      <c r="I3085" s="5">
        <v>53624.58</v>
      </c>
      <c r="J3085" s="6">
        <f t="shared" si="240"/>
        <v>321.74748</v>
      </c>
      <c r="K3085" s="3" t="s">
        <v>2739</v>
      </c>
      <c r="L3085" s="3" t="s">
        <v>2740</v>
      </c>
      <c r="M3085" s="7">
        <f t="shared" si="241"/>
        <v>193.04848799999999</v>
      </c>
      <c r="N3085" s="7">
        <f t="shared" si="242"/>
        <v>48.262121999999998</v>
      </c>
      <c r="O3085" s="7">
        <f t="shared" si="243"/>
        <v>80.436869999999999</v>
      </c>
      <c r="P3085" s="7">
        <f t="shared" si="244"/>
        <v>0.17999991794807535</v>
      </c>
    </row>
    <row r="3086" spans="1:16" x14ac:dyDescent="0.25">
      <c r="A3086" s="4">
        <v>6098</v>
      </c>
      <c r="B3086" s="4" t="s">
        <v>2737</v>
      </c>
      <c r="C3086" s="3" t="s">
        <v>16</v>
      </c>
      <c r="D3086" s="4" t="s">
        <v>59</v>
      </c>
      <c r="E3086" s="3" t="s">
        <v>18</v>
      </c>
      <c r="F3086" s="4">
        <v>2609805628</v>
      </c>
      <c r="G3086" s="3" t="s">
        <v>2743</v>
      </c>
      <c r="H3086" s="5">
        <v>49900</v>
      </c>
      <c r="I3086" s="5">
        <v>42288.14</v>
      </c>
      <c r="J3086" s="6">
        <f t="shared" si="240"/>
        <v>253.72883999999999</v>
      </c>
      <c r="K3086" s="3" t="s">
        <v>2739</v>
      </c>
      <c r="L3086" s="3" t="s">
        <v>2740</v>
      </c>
      <c r="M3086" s="7">
        <f t="shared" si="241"/>
        <v>152.23730399999999</v>
      </c>
      <c r="N3086" s="7">
        <f t="shared" si="242"/>
        <v>38.059325999999999</v>
      </c>
      <c r="O3086" s="7">
        <f t="shared" si="243"/>
        <v>63.432209999999998</v>
      </c>
      <c r="P3086" s="7">
        <f t="shared" si="244"/>
        <v>0.17999987703408094</v>
      </c>
    </row>
    <row r="3087" spans="1:16" x14ac:dyDescent="0.25">
      <c r="A3087" s="4">
        <v>6098</v>
      </c>
      <c r="B3087" s="4" t="s">
        <v>2737</v>
      </c>
      <c r="C3087" s="3" t="s">
        <v>16</v>
      </c>
      <c r="D3087" s="4" t="s">
        <v>60</v>
      </c>
      <c r="E3087" s="3" t="s">
        <v>18</v>
      </c>
      <c r="F3087" s="4">
        <v>2609805630</v>
      </c>
      <c r="G3087" s="3" t="s">
        <v>2738</v>
      </c>
      <c r="H3087" s="5">
        <v>130000</v>
      </c>
      <c r="I3087" s="5">
        <v>110169.48</v>
      </c>
      <c r="J3087" s="6">
        <f t="shared" si="240"/>
        <v>1101.6948</v>
      </c>
      <c r="K3087" s="3" t="s">
        <v>2739</v>
      </c>
      <c r="L3087" s="3" t="s">
        <v>2740</v>
      </c>
      <c r="M3087" s="7">
        <f t="shared" si="241"/>
        <v>661.01688000000001</v>
      </c>
      <c r="N3087" s="7">
        <f t="shared" si="242"/>
        <v>165.25422</v>
      </c>
      <c r="O3087" s="7">
        <f t="shared" si="243"/>
        <v>275.4237</v>
      </c>
      <c r="P3087" s="7">
        <f t="shared" si="244"/>
        <v>0.18000012344616678</v>
      </c>
    </row>
    <row r="3088" spans="1:16" x14ac:dyDescent="0.25">
      <c r="A3088" s="4">
        <v>6098</v>
      </c>
      <c r="B3088" s="4" t="s">
        <v>2737</v>
      </c>
      <c r="C3088" s="3" t="s">
        <v>16</v>
      </c>
      <c r="D3088" s="4" t="s">
        <v>60</v>
      </c>
      <c r="E3088" s="3" t="s">
        <v>18</v>
      </c>
      <c r="F3088" s="4">
        <v>2609805632</v>
      </c>
      <c r="G3088" s="3" t="s">
        <v>2738</v>
      </c>
      <c r="H3088" s="5">
        <v>39900</v>
      </c>
      <c r="I3088" s="5">
        <v>33813.56</v>
      </c>
      <c r="J3088" s="6">
        <f t="shared" si="240"/>
        <v>67.627119999999991</v>
      </c>
      <c r="K3088" s="3" t="s">
        <v>2739</v>
      </c>
      <c r="L3088" s="3" t="s">
        <v>2740</v>
      </c>
      <c r="M3088" s="7">
        <f t="shared" si="241"/>
        <v>40.576271999999996</v>
      </c>
      <c r="N3088" s="7">
        <f t="shared" si="242"/>
        <v>10.144067999999999</v>
      </c>
      <c r="O3088" s="7">
        <f t="shared" si="243"/>
        <v>16.906779999999998</v>
      </c>
      <c r="P3088" s="7">
        <f t="shared" si="244"/>
        <v>0.17999997634085263</v>
      </c>
    </row>
    <row r="3089" spans="1:16" x14ac:dyDescent="0.25">
      <c r="A3089" s="4">
        <v>6098</v>
      </c>
      <c r="B3089" s="4" t="s">
        <v>2737</v>
      </c>
      <c r="C3089" s="3" t="s">
        <v>16</v>
      </c>
      <c r="D3089" s="4" t="s">
        <v>60</v>
      </c>
      <c r="E3089" s="3" t="s">
        <v>18</v>
      </c>
      <c r="F3089" s="4">
        <v>2609805639</v>
      </c>
      <c r="G3089" s="3" t="s">
        <v>2741</v>
      </c>
      <c r="H3089" s="5">
        <v>21900</v>
      </c>
      <c r="I3089" s="5">
        <v>18559.32</v>
      </c>
      <c r="J3089" s="6">
        <f t="shared" si="240"/>
        <v>37.118639999999999</v>
      </c>
      <c r="K3089" s="3" t="s">
        <v>2739</v>
      </c>
      <c r="L3089" s="3" t="s">
        <v>2740</v>
      </c>
      <c r="M3089" s="7">
        <f t="shared" si="241"/>
        <v>22.271183999999998</v>
      </c>
      <c r="N3089" s="7">
        <f t="shared" si="242"/>
        <v>5.5677959999999995</v>
      </c>
      <c r="O3089" s="7">
        <f t="shared" si="243"/>
        <v>9.2796599999999998</v>
      </c>
      <c r="P3089" s="7">
        <f t="shared" si="244"/>
        <v>0.18000012931508258</v>
      </c>
    </row>
    <row r="3090" spans="1:16" x14ac:dyDescent="0.25">
      <c r="A3090" s="4">
        <v>6098</v>
      </c>
      <c r="B3090" s="4" t="s">
        <v>2737</v>
      </c>
      <c r="C3090" s="3" t="s">
        <v>16</v>
      </c>
      <c r="D3090" s="4" t="s">
        <v>60</v>
      </c>
      <c r="E3090" s="3" t="s">
        <v>18</v>
      </c>
      <c r="F3090" s="4">
        <v>2609805634</v>
      </c>
      <c r="G3090" s="3" t="s">
        <v>2743</v>
      </c>
      <c r="H3090" s="5">
        <v>84970</v>
      </c>
      <c r="I3090" s="5">
        <v>72008.479999999996</v>
      </c>
      <c r="J3090" s="6">
        <f t="shared" si="240"/>
        <v>720.08479999999997</v>
      </c>
      <c r="K3090" s="3" t="s">
        <v>2739</v>
      </c>
      <c r="L3090" s="3" t="s">
        <v>2740</v>
      </c>
      <c r="M3090" s="7">
        <f t="shared" si="241"/>
        <v>432.05087999999995</v>
      </c>
      <c r="N3090" s="7">
        <f t="shared" si="242"/>
        <v>108.01271999999999</v>
      </c>
      <c r="O3090" s="7">
        <f t="shared" si="243"/>
        <v>180.02119999999999</v>
      </c>
      <c r="P3090" s="7">
        <f t="shared" si="244"/>
        <v>0.17999991112157909</v>
      </c>
    </row>
    <row r="3091" spans="1:16" x14ac:dyDescent="0.25">
      <c r="A3091" s="4">
        <v>6098</v>
      </c>
      <c r="B3091" s="4" t="s">
        <v>2737</v>
      </c>
      <c r="C3091" s="3" t="s">
        <v>16</v>
      </c>
      <c r="D3091" s="4" t="s">
        <v>60</v>
      </c>
      <c r="E3091" s="3" t="s">
        <v>18</v>
      </c>
      <c r="F3091" s="4">
        <v>2609805636</v>
      </c>
      <c r="G3091" s="3" t="s">
        <v>2742</v>
      </c>
      <c r="H3091" s="5">
        <v>7990</v>
      </c>
      <c r="I3091" s="5">
        <v>6771.18</v>
      </c>
      <c r="J3091" s="6">
        <f t="shared" si="240"/>
        <v>0</v>
      </c>
      <c r="K3091" s="3" t="s">
        <v>2739</v>
      </c>
      <c r="L3091" s="3" t="s">
        <v>2740</v>
      </c>
      <c r="M3091" s="7">
        <f t="shared" si="241"/>
        <v>0</v>
      </c>
      <c r="N3091" s="7">
        <f t="shared" si="242"/>
        <v>0</v>
      </c>
      <c r="O3091" s="7">
        <f t="shared" si="243"/>
        <v>0</v>
      </c>
      <c r="P3091" s="7">
        <f t="shared" si="244"/>
        <v>0.1800011224040714</v>
      </c>
    </row>
    <row r="3092" spans="1:16" x14ac:dyDescent="0.25">
      <c r="A3092" s="4">
        <v>6098</v>
      </c>
      <c r="B3092" s="4" t="s">
        <v>2737</v>
      </c>
      <c r="C3092" s="3" t="s">
        <v>16</v>
      </c>
      <c r="D3092" s="4" t="s">
        <v>60</v>
      </c>
      <c r="E3092" s="3" t="s">
        <v>18</v>
      </c>
      <c r="F3092" s="4">
        <v>2609805637</v>
      </c>
      <c r="G3092" s="3" t="s">
        <v>2738</v>
      </c>
      <c r="H3092" s="5">
        <v>25400</v>
      </c>
      <c r="I3092" s="5">
        <v>21525.42</v>
      </c>
      <c r="J3092" s="6">
        <f t="shared" si="240"/>
        <v>43.050840000000001</v>
      </c>
      <c r="K3092" s="3" t="s">
        <v>2739</v>
      </c>
      <c r="L3092" s="3" t="s">
        <v>2740</v>
      </c>
      <c r="M3092" s="7">
        <f t="shared" si="241"/>
        <v>25.830504000000001</v>
      </c>
      <c r="N3092" s="7">
        <f t="shared" si="242"/>
        <v>6.4576260000000003</v>
      </c>
      <c r="O3092" s="7">
        <f t="shared" si="243"/>
        <v>10.76271</v>
      </c>
      <c r="P3092" s="7">
        <f t="shared" si="244"/>
        <v>0.18000020440948439</v>
      </c>
    </row>
    <row r="3093" spans="1:16" x14ac:dyDescent="0.25">
      <c r="A3093" s="4">
        <v>6098</v>
      </c>
      <c r="B3093" s="4" t="s">
        <v>2737</v>
      </c>
      <c r="C3093" s="3" t="s">
        <v>16</v>
      </c>
      <c r="D3093" s="4" t="s">
        <v>60</v>
      </c>
      <c r="E3093" s="3" t="s">
        <v>18</v>
      </c>
      <c r="F3093" s="4">
        <v>2609805629</v>
      </c>
      <c r="G3093" s="3" t="s">
        <v>2742</v>
      </c>
      <c r="H3093" s="5">
        <v>58700</v>
      </c>
      <c r="I3093" s="5">
        <v>49745.760000000002</v>
      </c>
      <c r="J3093" s="6">
        <f t="shared" si="240"/>
        <v>298.47456</v>
      </c>
      <c r="K3093" s="3" t="s">
        <v>2739</v>
      </c>
      <c r="L3093" s="3" t="s">
        <v>2740</v>
      </c>
      <c r="M3093" s="7">
        <f t="shared" si="241"/>
        <v>179.08473599999999</v>
      </c>
      <c r="N3093" s="7">
        <f t="shared" si="242"/>
        <v>44.771183999999998</v>
      </c>
      <c r="O3093" s="7">
        <f t="shared" si="243"/>
        <v>74.618639999999999</v>
      </c>
      <c r="P3093" s="7">
        <f t="shared" si="244"/>
        <v>0.18000006432709026</v>
      </c>
    </row>
    <row r="3094" spans="1:16" x14ac:dyDescent="0.25">
      <c r="A3094" s="4">
        <v>6098</v>
      </c>
      <c r="B3094" s="4" t="s">
        <v>2737</v>
      </c>
      <c r="C3094" s="3" t="s">
        <v>16</v>
      </c>
      <c r="D3094" s="4" t="s">
        <v>60</v>
      </c>
      <c r="E3094" s="3" t="s">
        <v>22</v>
      </c>
      <c r="F3094" s="4">
        <v>2609805635</v>
      </c>
      <c r="G3094" s="3" t="s">
        <v>2738</v>
      </c>
      <c r="H3094" s="5">
        <v>7192.5</v>
      </c>
      <c r="I3094" s="5">
        <v>6095.34</v>
      </c>
      <c r="J3094" s="6">
        <f t="shared" si="240"/>
        <v>48.762720000000002</v>
      </c>
      <c r="K3094" s="3" t="s">
        <v>2739</v>
      </c>
      <c r="L3094" s="3" t="s">
        <v>2746</v>
      </c>
      <c r="M3094" s="7">
        <f t="shared" si="241"/>
        <v>29.257632000000001</v>
      </c>
      <c r="N3094" s="7">
        <f t="shared" si="242"/>
        <v>7.3144080000000002</v>
      </c>
      <c r="O3094" s="7">
        <f t="shared" si="243"/>
        <v>12.19068</v>
      </c>
      <c r="P3094" s="7">
        <f t="shared" si="244"/>
        <v>0.17999980312829145</v>
      </c>
    </row>
    <row r="3095" spans="1:16" x14ac:dyDescent="0.25">
      <c r="A3095" s="4">
        <v>6098</v>
      </c>
      <c r="B3095" s="4" t="s">
        <v>2737</v>
      </c>
      <c r="C3095" s="3" t="s">
        <v>16</v>
      </c>
      <c r="D3095" s="4" t="s">
        <v>61</v>
      </c>
      <c r="E3095" s="3" t="s">
        <v>18</v>
      </c>
      <c r="F3095" s="4">
        <v>2609805647</v>
      </c>
      <c r="G3095" s="3" t="s">
        <v>2743</v>
      </c>
      <c r="H3095" s="5">
        <v>32900</v>
      </c>
      <c r="I3095" s="5">
        <v>27881.360000000001</v>
      </c>
      <c r="J3095" s="6">
        <f t="shared" si="240"/>
        <v>55.762720000000002</v>
      </c>
      <c r="K3095" s="3" t="s">
        <v>2739</v>
      </c>
      <c r="L3095" s="3" t="s">
        <v>2740</v>
      </c>
      <c r="M3095" s="7">
        <f t="shared" si="241"/>
        <v>33.457631999999997</v>
      </c>
      <c r="N3095" s="7">
        <f t="shared" si="242"/>
        <v>8.3644079999999992</v>
      </c>
      <c r="O3095" s="7">
        <f t="shared" si="243"/>
        <v>13.94068</v>
      </c>
      <c r="P3095" s="7">
        <f t="shared" si="244"/>
        <v>0.17999982784197033</v>
      </c>
    </row>
    <row r="3096" spans="1:16" x14ac:dyDescent="0.25">
      <c r="A3096" s="4">
        <v>6098</v>
      </c>
      <c r="B3096" s="4" t="s">
        <v>2737</v>
      </c>
      <c r="C3096" s="3" t="s">
        <v>16</v>
      </c>
      <c r="D3096" s="4" t="s">
        <v>61</v>
      </c>
      <c r="E3096" s="3" t="s">
        <v>18</v>
      </c>
      <c r="F3096" s="4">
        <v>2609805646</v>
      </c>
      <c r="G3096" s="3" t="s">
        <v>2738</v>
      </c>
      <c r="H3096" s="5">
        <v>181642</v>
      </c>
      <c r="I3096" s="5">
        <v>153933.90000000002</v>
      </c>
      <c r="J3096" s="6">
        <f t="shared" si="240"/>
        <v>1539.3390000000002</v>
      </c>
      <c r="K3096" s="3" t="s">
        <v>2739</v>
      </c>
      <c r="L3096" s="3" t="s">
        <v>2740</v>
      </c>
      <c r="M3096" s="7">
        <f t="shared" si="241"/>
        <v>923.60340000000008</v>
      </c>
      <c r="N3096" s="7">
        <f t="shared" si="242"/>
        <v>230.90085000000002</v>
      </c>
      <c r="O3096" s="7">
        <f t="shared" si="243"/>
        <v>384.83475000000004</v>
      </c>
      <c r="P3096" s="7">
        <f t="shared" si="244"/>
        <v>0.17999998700741004</v>
      </c>
    </row>
    <row r="3097" spans="1:16" x14ac:dyDescent="0.25">
      <c r="A3097" s="4">
        <v>6098</v>
      </c>
      <c r="B3097" s="4" t="s">
        <v>2737</v>
      </c>
      <c r="C3097" s="3" t="s">
        <v>16</v>
      </c>
      <c r="D3097" s="4" t="s">
        <v>61</v>
      </c>
      <c r="E3097" s="3" t="s">
        <v>18</v>
      </c>
      <c r="F3097" s="4">
        <v>2609805642</v>
      </c>
      <c r="G3097" s="3" t="s">
        <v>2742</v>
      </c>
      <c r="H3097" s="5">
        <v>51254</v>
      </c>
      <c r="I3097" s="5">
        <v>43435.6</v>
      </c>
      <c r="J3097" s="6">
        <f t="shared" si="240"/>
        <v>260.61360000000002</v>
      </c>
      <c r="K3097" s="3" t="s">
        <v>2739</v>
      </c>
      <c r="L3097" s="3" t="s">
        <v>2740</v>
      </c>
      <c r="M3097" s="7">
        <f t="shared" si="241"/>
        <v>156.36816000000002</v>
      </c>
      <c r="N3097" s="7">
        <f t="shared" si="242"/>
        <v>39.092040000000004</v>
      </c>
      <c r="O3097" s="7">
        <f t="shared" si="243"/>
        <v>65.153400000000005</v>
      </c>
      <c r="P3097" s="7">
        <f t="shared" si="244"/>
        <v>0.17999981581928193</v>
      </c>
    </row>
    <row r="3098" spans="1:16" x14ac:dyDescent="0.25">
      <c r="A3098" s="4">
        <v>6098</v>
      </c>
      <c r="B3098" s="4" t="s">
        <v>2737</v>
      </c>
      <c r="C3098" s="3" t="s">
        <v>16</v>
      </c>
      <c r="D3098" s="4" t="s">
        <v>61</v>
      </c>
      <c r="E3098" s="3" t="s">
        <v>18</v>
      </c>
      <c r="F3098" s="4">
        <v>2609805643</v>
      </c>
      <c r="G3098" s="3" t="s">
        <v>2742</v>
      </c>
      <c r="H3098" s="5">
        <v>15000</v>
      </c>
      <c r="I3098" s="5">
        <v>12711.86</v>
      </c>
      <c r="J3098" s="6">
        <f t="shared" si="240"/>
        <v>0</v>
      </c>
      <c r="K3098" s="3" t="s">
        <v>2739</v>
      </c>
      <c r="L3098" s="3" t="s">
        <v>2740</v>
      </c>
      <c r="M3098" s="7">
        <f t="shared" si="241"/>
        <v>0</v>
      </c>
      <c r="N3098" s="7">
        <f t="shared" si="242"/>
        <v>0</v>
      </c>
      <c r="O3098" s="7">
        <f t="shared" si="243"/>
        <v>0</v>
      </c>
      <c r="P3098" s="7">
        <f t="shared" si="244"/>
        <v>0.18000040906680836</v>
      </c>
    </row>
    <row r="3099" spans="1:16" x14ac:dyDescent="0.25">
      <c r="A3099" s="4">
        <v>6098</v>
      </c>
      <c r="B3099" s="4" t="s">
        <v>2737</v>
      </c>
      <c r="C3099" s="3" t="s">
        <v>16</v>
      </c>
      <c r="D3099" s="4" t="s">
        <v>61</v>
      </c>
      <c r="E3099" s="3" t="s">
        <v>18</v>
      </c>
      <c r="F3099" s="4">
        <v>2609805641</v>
      </c>
      <c r="G3099" s="3" t="s">
        <v>2738</v>
      </c>
      <c r="H3099" s="5">
        <v>69900</v>
      </c>
      <c r="I3099" s="5">
        <v>59237.279999999999</v>
      </c>
      <c r="J3099" s="6">
        <f t="shared" si="240"/>
        <v>355.42367999999999</v>
      </c>
      <c r="K3099" s="3" t="s">
        <v>2739</v>
      </c>
      <c r="L3099" s="3" t="s">
        <v>2740</v>
      </c>
      <c r="M3099" s="7">
        <f t="shared" si="241"/>
        <v>213.25420799999998</v>
      </c>
      <c r="N3099" s="7">
        <f t="shared" si="242"/>
        <v>53.313551999999994</v>
      </c>
      <c r="O3099" s="7">
        <f t="shared" si="243"/>
        <v>88.855919999999998</v>
      </c>
      <c r="P3099" s="7">
        <f t="shared" si="244"/>
        <v>0.18000016206010816</v>
      </c>
    </row>
    <row r="3100" spans="1:16" x14ac:dyDescent="0.25">
      <c r="A3100" s="4">
        <v>6098</v>
      </c>
      <c r="B3100" s="4" t="s">
        <v>2737</v>
      </c>
      <c r="C3100" s="3" t="s">
        <v>16</v>
      </c>
      <c r="D3100" s="4" t="s">
        <v>61</v>
      </c>
      <c r="E3100" s="3" t="s">
        <v>18</v>
      </c>
      <c r="F3100" s="4">
        <v>2609805644</v>
      </c>
      <c r="G3100" s="3" t="s">
        <v>2743</v>
      </c>
      <c r="H3100" s="5">
        <v>32700</v>
      </c>
      <c r="I3100" s="5">
        <v>27711.86</v>
      </c>
      <c r="J3100" s="6">
        <f t="shared" si="240"/>
        <v>55.423720000000003</v>
      </c>
      <c r="K3100" s="3" t="s">
        <v>2739</v>
      </c>
      <c r="L3100" s="3" t="s">
        <v>2740</v>
      </c>
      <c r="M3100" s="7">
        <f t="shared" si="241"/>
        <v>33.254232000000002</v>
      </c>
      <c r="N3100" s="7">
        <f t="shared" si="242"/>
        <v>8.3135580000000004</v>
      </c>
      <c r="O3100" s="7">
        <f t="shared" si="243"/>
        <v>13.855930000000001</v>
      </c>
      <c r="P3100" s="7">
        <f t="shared" si="244"/>
        <v>0.18000018764528969</v>
      </c>
    </row>
    <row r="3101" spans="1:16" x14ac:dyDescent="0.25">
      <c r="A3101" s="4">
        <v>6098</v>
      </c>
      <c r="B3101" s="4" t="s">
        <v>2737</v>
      </c>
      <c r="C3101" s="3" t="s">
        <v>16</v>
      </c>
      <c r="D3101" s="4" t="s">
        <v>61</v>
      </c>
      <c r="E3101" s="3" t="s">
        <v>18</v>
      </c>
      <c r="F3101" s="4">
        <v>2609805645</v>
      </c>
      <c r="G3101" s="3" t="s">
        <v>2742</v>
      </c>
      <c r="H3101" s="5">
        <v>35980</v>
      </c>
      <c r="I3101" s="5">
        <v>30491.52</v>
      </c>
      <c r="J3101" s="6">
        <f t="shared" si="240"/>
        <v>60.983040000000003</v>
      </c>
      <c r="K3101" s="3" t="s">
        <v>2739</v>
      </c>
      <c r="L3101" s="3" t="s">
        <v>2740</v>
      </c>
      <c r="M3101" s="7">
        <f t="shared" si="241"/>
        <v>36.589824</v>
      </c>
      <c r="N3101" s="7">
        <f t="shared" si="242"/>
        <v>9.147456</v>
      </c>
      <c r="O3101" s="7">
        <f t="shared" si="243"/>
        <v>15.245760000000001</v>
      </c>
      <c r="P3101" s="7">
        <f t="shared" si="244"/>
        <v>0.18000020989442311</v>
      </c>
    </row>
    <row r="3102" spans="1:16" x14ac:dyDescent="0.25">
      <c r="A3102" s="4">
        <v>6098</v>
      </c>
      <c r="B3102" s="4" t="s">
        <v>2737</v>
      </c>
      <c r="C3102" s="3" t="s">
        <v>16</v>
      </c>
      <c r="D3102" s="4" t="s">
        <v>61</v>
      </c>
      <c r="E3102" s="3" t="s">
        <v>18</v>
      </c>
      <c r="F3102" s="4">
        <v>2609805640</v>
      </c>
      <c r="G3102" s="3" t="s">
        <v>2741</v>
      </c>
      <c r="H3102" s="5">
        <v>4900</v>
      </c>
      <c r="I3102" s="5">
        <v>4152.54</v>
      </c>
      <c r="J3102" s="6">
        <f t="shared" si="240"/>
        <v>0</v>
      </c>
      <c r="K3102" s="3" t="s">
        <v>2739</v>
      </c>
      <c r="L3102" s="3" t="s">
        <v>2740</v>
      </c>
      <c r="M3102" s="7">
        <f t="shared" si="241"/>
        <v>0</v>
      </c>
      <c r="N3102" s="7">
        <f t="shared" si="242"/>
        <v>0</v>
      </c>
      <c r="O3102" s="7">
        <f t="shared" si="243"/>
        <v>0</v>
      </c>
      <c r="P3102" s="7">
        <f t="shared" si="244"/>
        <v>0.18000067428609956</v>
      </c>
    </row>
    <row r="3103" spans="1:16" x14ac:dyDescent="0.25">
      <c r="A3103" s="4">
        <v>6098</v>
      </c>
      <c r="B3103" s="4" t="s">
        <v>2737</v>
      </c>
      <c r="C3103" s="3" t="s">
        <v>16</v>
      </c>
      <c r="D3103" s="4" t="s">
        <v>62</v>
      </c>
      <c r="E3103" s="3" t="s">
        <v>18</v>
      </c>
      <c r="F3103" s="4">
        <v>2609805648</v>
      </c>
      <c r="G3103" s="3" t="s">
        <v>2742</v>
      </c>
      <c r="H3103" s="5">
        <v>32000</v>
      </c>
      <c r="I3103" s="5">
        <v>27118.639999999999</v>
      </c>
      <c r="J3103" s="6">
        <f t="shared" si="240"/>
        <v>54.237279999999998</v>
      </c>
      <c r="K3103" s="3" t="s">
        <v>2739</v>
      </c>
      <c r="L3103" s="3" t="s">
        <v>2740</v>
      </c>
      <c r="M3103" s="7">
        <f t="shared" si="241"/>
        <v>32.542367999999996</v>
      </c>
      <c r="N3103" s="7">
        <f t="shared" si="242"/>
        <v>8.135591999999999</v>
      </c>
      <c r="O3103" s="7">
        <f t="shared" si="243"/>
        <v>13.55932</v>
      </c>
      <c r="P3103" s="7">
        <f t="shared" si="244"/>
        <v>0.18000017700002657</v>
      </c>
    </row>
    <row r="3104" spans="1:16" x14ac:dyDescent="0.25">
      <c r="A3104" s="4">
        <v>6098</v>
      </c>
      <c r="B3104" s="4" t="s">
        <v>2737</v>
      </c>
      <c r="C3104" s="3" t="s">
        <v>16</v>
      </c>
      <c r="D3104" s="4" t="s">
        <v>62</v>
      </c>
      <c r="E3104" s="3" t="s">
        <v>18</v>
      </c>
      <c r="F3104" s="4">
        <v>2609805649</v>
      </c>
      <c r="G3104" s="3" t="s">
        <v>2743</v>
      </c>
      <c r="H3104" s="5">
        <v>14990</v>
      </c>
      <c r="I3104" s="5">
        <v>12703.38</v>
      </c>
      <c r="J3104" s="6">
        <f t="shared" si="240"/>
        <v>0</v>
      </c>
      <c r="K3104" s="3" t="s">
        <v>2739</v>
      </c>
      <c r="L3104" s="3" t="s">
        <v>2740</v>
      </c>
      <c r="M3104" s="7">
        <f t="shared" si="241"/>
        <v>0</v>
      </c>
      <c r="N3104" s="7">
        <f t="shared" si="242"/>
        <v>0</v>
      </c>
      <c r="O3104" s="7">
        <f t="shared" si="243"/>
        <v>0</v>
      </c>
      <c r="P3104" s="7">
        <f t="shared" si="244"/>
        <v>0.18000091314280153</v>
      </c>
    </row>
    <row r="3105" spans="1:16" x14ac:dyDescent="0.25">
      <c r="A3105" s="4">
        <v>6098</v>
      </c>
      <c r="B3105" s="4" t="s">
        <v>2737</v>
      </c>
      <c r="C3105" s="3" t="s">
        <v>16</v>
      </c>
      <c r="D3105" s="4" t="s">
        <v>62</v>
      </c>
      <c r="E3105" s="3" t="s">
        <v>18</v>
      </c>
      <c r="F3105" s="4">
        <v>2609805651</v>
      </c>
      <c r="G3105" s="3" t="s">
        <v>2741</v>
      </c>
      <c r="H3105" s="5">
        <v>93515</v>
      </c>
      <c r="I3105" s="5">
        <v>79250</v>
      </c>
      <c r="J3105" s="6">
        <f t="shared" si="240"/>
        <v>792.5</v>
      </c>
      <c r="K3105" s="3" t="s">
        <v>2739</v>
      </c>
      <c r="L3105" s="3" t="s">
        <v>2740</v>
      </c>
      <c r="M3105" s="7">
        <f t="shared" si="241"/>
        <v>475.5</v>
      </c>
      <c r="N3105" s="7">
        <f t="shared" si="242"/>
        <v>118.875</v>
      </c>
      <c r="O3105" s="7">
        <f t="shared" si="243"/>
        <v>198.125</v>
      </c>
      <c r="P3105" s="7">
        <f t="shared" si="244"/>
        <v>0.17999999999999994</v>
      </c>
    </row>
    <row r="3106" spans="1:16" x14ac:dyDescent="0.25">
      <c r="A3106" s="4">
        <v>6098</v>
      </c>
      <c r="B3106" s="4" t="s">
        <v>2737</v>
      </c>
      <c r="C3106" s="3" t="s">
        <v>16</v>
      </c>
      <c r="D3106" s="4" t="s">
        <v>63</v>
      </c>
      <c r="E3106" s="3" t="s">
        <v>18</v>
      </c>
      <c r="F3106" s="4">
        <v>2609805667</v>
      </c>
      <c r="G3106" s="3" t="s">
        <v>2742</v>
      </c>
      <c r="H3106" s="5">
        <v>125744</v>
      </c>
      <c r="I3106" s="5">
        <v>106562.73999999999</v>
      </c>
      <c r="J3106" s="6">
        <f t="shared" si="240"/>
        <v>1065.6273999999999</v>
      </c>
      <c r="K3106" s="3" t="s">
        <v>2739</v>
      </c>
      <c r="L3106" s="3" t="s">
        <v>2740</v>
      </c>
      <c r="M3106" s="7">
        <f t="shared" si="241"/>
        <v>639.37643999999989</v>
      </c>
      <c r="N3106" s="7">
        <f t="shared" si="242"/>
        <v>159.84410999999997</v>
      </c>
      <c r="O3106" s="7">
        <f t="shared" si="243"/>
        <v>266.40684999999996</v>
      </c>
      <c r="P3106" s="7">
        <f t="shared" si="244"/>
        <v>0.17999968844644965</v>
      </c>
    </row>
    <row r="3107" spans="1:16" x14ac:dyDescent="0.25">
      <c r="A3107" s="4">
        <v>6098</v>
      </c>
      <c r="B3107" s="4" t="s">
        <v>2737</v>
      </c>
      <c r="C3107" s="3" t="s">
        <v>16</v>
      </c>
      <c r="D3107" s="4" t="s">
        <v>63</v>
      </c>
      <c r="E3107" s="3" t="s">
        <v>18</v>
      </c>
      <c r="F3107" s="4">
        <v>2609805654</v>
      </c>
      <c r="G3107" s="3" t="s">
        <v>2738</v>
      </c>
      <c r="H3107" s="5">
        <v>145000</v>
      </c>
      <c r="I3107" s="5">
        <v>122881.35999999999</v>
      </c>
      <c r="J3107" s="6">
        <f t="shared" si="240"/>
        <v>1228.8136</v>
      </c>
      <c r="K3107" s="3" t="s">
        <v>2739</v>
      </c>
      <c r="L3107" s="3" t="s">
        <v>2740</v>
      </c>
      <c r="M3107" s="7">
        <f t="shared" si="241"/>
        <v>737.28815999999995</v>
      </c>
      <c r="N3107" s="7">
        <f t="shared" si="242"/>
        <v>184.32203999999999</v>
      </c>
      <c r="O3107" s="7">
        <f t="shared" si="243"/>
        <v>307.20339999999999</v>
      </c>
      <c r="P3107" s="7">
        <f t="shared" si="244"/>
        <v>0.17999996093793236</v>
      </c>
    </row>
    <row r="3108" spans="1:16" x14ac:dyDescent="0.25">
      <c r="A3108" s="4">
        <v>6098</v>
      </c>
      <c r="B3108" s="4" t="s">
        <v>2737</v>
      </c>
      <c r="C3108" s="3" t="s">
        <v>16</v>
      </c>
      <c r="D3108" s="4" t="s">
        <v>63</v>
      </c>
      <c r="E3108" s="3" t="s">
        <v>18</v>
      </c>
      <c r="F3108" s="4">
        <v>2609805668</v>
      </c>
      <c r="G3108" s="3" t="s">
        <v>2741</v>
      </c>
      <c r="H3108" s="5">
        <v>7180</v>
      </c>
      <c r="I3108" s="5">
        <v>6084.74</v>
      </c>
      <c r="J3108" s="6">
        <f t="shared" si="240"/>
        <v>0</v>
      </c>
      <c r="K3108" s="3" t="s">
        <v>2739</v>
      </c>
      <c r="L3108" s="3" t="s">
        <v>2740</v>
      </c>
      <c r="M3108" s="7">
        <f t="shared" si="241"/>
        <v>0</v>
      </c>
      <c r="N3108" s="7">
        <f t="shared" si="242"/>
        <v>0</v>
      </c>
      <c r="O3108" s="7">
        <f t="shared" si="243"/>
        <v>0</v>
      </c>
      <c r="P3108" s="7">
        <f t="shared" si="244"/>
        <v>0.18000111754980486</v>
      </c>
    </row>
    <row r="3109" spans="1:16" x14ac:dyDescent="0.25">
      <c r="A3109" s="4">
        <v>6098</v>
      </c>
      <c r="B3109" s="4" t="s">
        <v>2737</v>
      </c>
      <c r="C3109" s="3" t="s">
        <v>16</v>
      </c>
      <c r="D3109" s="4" t="s">
        <v>63</v>
      </c>
      <c r="E3109" s="3" t="s">
        <v>18</v>
      </c>
      <c r="F3109" s="4">
        <v>2609805665</v>
      </c>
      <c r="G3109" s="3" t="s">
        <v>2738</v>
      </c>
      <c r="H3109" s="5">
        <v>27900</v>
      </c>
      <c r="I3109" s="5">
        <v>23644.06</v>
      </c>
      <c r="J3109" s="6">
        <f t="shared" si="240"/>
        <v>47.288120000000006</v>
      </c>
      <c r="K3109" s="3" t="s">
        <v>2739</v>
      </c>
      <c r="L3109" s="3" t="s">
        <v>2740</v>
      </c>
      <c r="M3109" s="7">
        <f t="shared" si="241"/>
        <v>28.372872000000005</v>
      </c>
      <c r="N3109" s="7">
        <f t="shared" si="242"/>
        <v>7.0932180000000011</v>
      </c>
      <c r="O3109" s="7">
        <f t="shared" si="243"/>
        <v>11.822030000000002</v>
      </c>
      <c r="P3109" s="7">
        <f t="shared" si="244"/>
        <v>0.1800003891040709</v>
      </c>
    </row>
    <row r="3110" spans="1:16" x14ac:dyDescent="0.25">
      <c r="A3110" s="4">
        <v>6098</v>
      </c>
      <c r="B3110" s="4" t="s">
        <v>2737</v>
      </c>
      <c r="C3110" s="3" t="s">
        <v>16</v>
      </c>
      <c r="D3110" s="4" t="s">
        <v>63</v>
      </c>
      <c r="E3110" s="3" t="s">
        <v>18</v>
      </c>
      <c r="F3110" s="4">
        <v>2609805653</v>
      </c>
      <c r="G3110" s="3" t="s">
        <v>2742</v>
      </c>
      <c r="H3110" s="5">
        <v>100000</v>
      </c>
      <c r="I3110" s="5">
        <v>84745.760000000009</v>
      </c>
      <c r="J3110" s="6">
        <f t="shared" si="240"/>
        <v>847.45760000000007</v>
      </c>
      <c r="K3110" s="3" t="s">
        <v>2739</v>
      </c>
      <c r="L3110" s="3" t="s">
        <v>2740</v>
      </c>
      <c r="M3110" s="7">
        <f t="shared" si="241"/>
        <v>508.47456</v>
      </c>
      <c r="N3110" s="7">
        <f t="shared" si="242"/>
        <v>127.11864</v>
      </c>
      <c r="O3110" s="7">
        <f t="shared" si="243"/>
        <v>211.86440000000002</v>
      </c>
      <c r="P3110" s="7">
        <f t="shared" si="244"/>
        <v>0.18000003776000106</v>
      </c>
    </row>
    <row r="3111" spans="1:16" x14ac:dyDescent="0.25">
      <c r="A3111" s="4">
        <v>6098</v>
      </c>
      <c r="B3111" s="4" t="s">
        <v>2737</v>
      </c>
      <c r="C3111" s="3" t="s">
        <v>16</v>
      </c>
      <c r="D3111" s="4" t="s">
        <v>63</v>
      </c>
      <c r="E3111" s="3" t="s">
        <v>18</v>
      </c>
      <c r="F3111" s="4">
        <v>2609805658</v>
      </c>
      <c r="G3111" s="3" t="s">
        <v>2738</v>
      </c>
      <c r="H3111" s="5">
        <v>39399</v>
      </c>
      <c r="I3111" s="5">
        <v>33388.979999999996</v>
      </c>
      <c r="J3111" s="6">
        <f t="shared" si="240"/>
        <v>66.777959999999993</v>
      </c>
      <c r="K3111" s="3" t="s">
        <v>2739</v>
      </c>
      <c r="L3111" s="3" t="s">
        <v>2740</v>
      </c>
      <c r="M3111" s="7">
        <f t="shared" si="241"/>
        <v>40.066775999999997</v>
      </c>
      <c r="N3111" s="7">
        <f t="shared" si="242"/>
        <v>10.016693999999999</v>
      </c>
      <c r="O3111" s="7">
        <f t="shared" si="243"/>
        <v>16.694489999999998</v>
      </c>
      <c r="P3111" s="7">
        <f t="shared" si="244"/>
        <v>0.18000010782000553</v>
      </c>
    </row>
    <row r="3112" spans="1:16" x14ac:dyDescent="0.25">
      <c r="A3112" s="4">
        <v>6098</v>
      </c>
      <c r="B3112" s="4" t="s">
        <v>2737</v>
      </c>
      <c r="C3112" s="3" t="s">
        <v>16</v>
      </c>
      <c r="D3112" s="4" t="s">
        <v>63</v>
      </c>
      <c r="E3112" s="3" t="s">
        <v>18</v>
      </c>
      <c r="F3112" s="4">
        <v>2609805660</v>
      </c>
      <c r="G3112" s="3" t="s">
        <v>2742</v>
      </c>
      <c r="H3112" s="5">
        <v>19900</v>
      </c>
      <c r="I3112" s="5">
        <v>16864.41</v>
      </c>
      <c r="J3112" s="6">
        <f t="shared" si="240"/>
        <v>0</v>
      </c>
      <c r="K3112" s="3" t="s">
        <v>2739</v>
      </c>
      <c r="L3112" s="3" t="s">
        <v>2740</v>
      </c>
      <c r="M3112" s="7">
        <f t="shared" si="241"/>
        <v>0</v>
      </c>
      <c r="N3112" s="7">
        <f t="shared" si="242"/>
        <v>0</v>
      </c>
      <c r="O3112" s="7">
        <f t="shared" si="243"/>
        <v>0</v>
      </c>
      <c r="P3112" s="7">
        <f t="shared" si="244"/>
        <v>0.17999977467340988</v>
      </c>
    </row>
    <row r="3113" spans="1:16" x14ac:dyDescent="0.25">
      <c r="A3113" s="4">
        <v>6098</v>
      </c>
      <c r="B3113" s="4" t="s">
        <v>2737</v>
      </c>
      <c r="C3113" s="3" t="s">
        <v>16</v>
      </c>
      <c r="D3113" s="4" t="s">
        <v>63</v>
      </c>
      <c r="E3113" s="3" t="s">
        <v>18</v>
      </c>
      <c r="F3113" s="4">
        <v>2609805666</v>
      </c>
      <c r="G3113" s="3" t="s">
        <v>2742</v>
      </c>
      <c r="H3113" s="5">
        <v>157770.69</v>
      </c>
      <c r="I3113" s="5">
        <v>133703.99</v>
      </c>
      <c r="J3113" s="6">
        <f t="shared" si="240"/>
        <v>1337.0399</v>
      </c>
      <c r="K3113" s="3" t="s">
        <v>2739</v>
      </c>
      <c r="L3113" s="3" t="s">
        <v>2740</v>
      </c>
      <c r="M3113" s="7">
        <f t="shared" si="241"/>
        <v>802.22393999999997</v>
      </c>
      <c r="N3113" s="7">
        <f t="shared" si="242"/>
        <v>200.55598499999999</v>
      </c>
      <c r="O3113" s="7">
        <f t="shared" si="243"/>
        <v>334.259975</v>
      </c>
      <c r="P3113" s="7">
        <f t="shared" si="244"/>
        <v>0.17999986387840794</v>
      </c>
    </row>
    <row r="3114" spans="1:16" x14ac:dyDescent="0.25">
      <c r="A3114" s="4">
        <v>6098</v>
      </c>
      <c r="B3114" s="4" t="s">
        <v>2737</v>
      </c>
      <c r="C3114" s="3" t="s">
        <v>16</v>
      </c>
      <c r="D3114" s="4" t="s">
        <v>63</v>
      </c>
      <c r="E3114" s="3" t="s">
        <v>18</v>
      </c>
      <c r="F3114" s="4">
        <v>2609805652</v>
      </c>
      <c r="G3114" s="3" t="s">
        <v>2741</v>
      </c>
      <c r="H3114" s="5">
        <v>22589</v>
      </c>
      <c r="I3114" s="5">
        <v>19143.22</v>
      </c>
      <c r="J3114" s="6">
        <f t="shared" si="240"/>
        <v>38.286440000000006</v>
      </c>
      <c r="K3114" s="3" t="s">
        <v>2739</v>
      </c>
      <c r="L3114" s="3" t="s">
        <v>2740</v>
      </c>
      <c r="M3114" s="7">
        <f t="shared" si="241"/>
        <v>22.971864000000004</v>
      </c>
      <c r="N3114" s="7">
        <f t="shared" si="242"/>
        <v>5.7429660000000009</v>
      </c>
      <c r="O3114" s="7">
        <f t="shared" si="243"/>
        <v>9.5716100000000015</v>
      </c>
      <c r="P3114" s="7">
        <f t="shared" si="244"/>
        <v>0.18000002089512623</v>
      </c>
    </row>
    <row r="3115" spans="1:16" x14ac:dyDescent="0.25">
      <c r="A3115" s="4">
        <v>6098</v>
      </c>
      <c r="B3115" s="4" t="s">
        <v>2737</v>
      </c>
      <c r="C3115" s="3" t="s">
        <v>16</v>
      </c>
      <c r="D3115" s="4" t="s">
        <v>63</v>
      </c>
      <c r="E3115" s="3" t="s">
        <v>18</v>
      </c>
      <c r="F3115" s="4">
        <v>2609805657</v>
      </c>
      <c r="G3115" s="3" t="s">
        <v>2743</v>
      </c>
      <c r="H3115" s="5">
        <v>39799</v>
      </c>
      <c r="I3115" s="5">
        <v>33727.980000000003</v>
      </c>
      <c r="J3115" s="6">
        <f t="shared" si="240"/>
        <v>67.455960000000005</v>
      </c>
      <c r="K3115" s="3" t="s">
        <v>2739</v>
      </c>
      <c r="L3115" s="3" t="s">
        <v>2740</v>
      </c>
      <c r="M3115" s="7">
        <f t="shared" si="241"/>
        <v>40.473576000000001</v>
      </c>
      <c r="N3115" s="7">
        <f t="shared" si="242"/>
        <v>10.118394</v>
      </c>
      <c r="O3115" s="7">
        <f t="shared" si="243"/>
        <v>16.863990000000001</v>
      </c>
      <c r="P3115" s="7">
        <f t="shared" si="244"/>
        <v>0.17999951375682732</v>
      </c>
    </row>
    <row r="3116" spans="1:16" x14ac:dyDescent="0.25">
      <c r="A3116" s="4">
        <v>6098</v>
      </c>
      <c r="B3116" s="4" t="s">
        <v>2737</v>
      </c>
      <c r="C3116" s="3" t="s">
        <v>16</v>
      </c>
      <c r="D3116" s="4" t="s">
        <v>63</v>
      </c>
      <c r="E3116" s="3" t="s">
        <v>18</v>
      </c>
      <c r="F3116" s="4">
        <v>2609805664</v>
      </c>
      <c r="G3116" s="3" t="s">
        <v>2738</v>
      </c>
      <c r="H3116" s="5">
        <v>28600</v>
      </c>
      <c r="I3116" s="5">
        <v>24237.280000000002</v>
      </c>
      <c r="J3116" s="6">
        <f t="shared" si="240"/>
        <v>48.474560000000004</v>
      </c>
      <c r="K3116" s="3" t="s">
        <v>2739</v>
      </c>
      <c r="L3116" s="3" t="s">
        <v>2740</v>
      </c>
      <c r="M3116" s="7">
        <f t="shared" si="241"/>
        <v>29.084735999999999</v>
      </c>
      <c r="N3116" s="7">
        <f t="shared" si="242"/>
        <v>7.2711839999999999</v>
      </c>
      <c r="O3116" s="7">
        <f t="shared" si="243"/>
        <v>12.118640000000001</v>
      </c>
      <c r="P3116" s="7">
        <f t="shared" si="244"/>
        <v>0.18000039608404883</v>
      </c>
    </row>
    <row r="3117" spans="1:16" x14ac:dyDescent="0.25">
      <c r="A3117" s="4">
        <v>6098</v>
      </c>
      <c r="B3117" s="4" t="s">
        <v>2737</v>
      </c>
      <c r="C3117" s="3" t="s">
        <v>16</v>
      </c>
      <c r="D3117" s="4" t="s">
        <v>63</v>
      </c>
      <c r="E3117" s="3" t="s">
        <v>18</v>
      </c>
      <c r="F3117" s="4">
        <v>2609805663</v>
      </c>
      <c r="G3117" s="3" t="s">
        <v>2738</v>
      </c>
      <c r="H3117" s="5">
        <v>11990</v>
      </c>
      <c r="I3117" s="5">
        <v>10161.02</v>
      </c>
      <c r="J3117" s="6">
        <f t="shared" si="240"/>
        <v>0</v>
      </c>
      <c r="K3117" s="3" t="s">
        <v>2739</v>
      </c>
      <c r="L3117" s="3" t="s">
        <v>2740</v>
      </c>
      <c r="M3117" s="7">
        <f t="shared" si="241"/>
        <v>0</v>
      </c>
      <c r="N3117" s="7">
        <f t="shared" si="242"/>
        <v>0</v>
      </c>
      <c r="O3117" s="7">
        <f t="shared" si="243"/>
        <v>0</v>
      </c>
      <c r="P3117" s="7">
        <f t="shared" si="244"/>
        <v>0.17999964570486027</v>
      </c>
    </row>
    <row r="3118" spans="1:16" x14ac:dyDescent="0.25">
      <c r="A3118" s="4">
        <v>6098</v>
      </c>
      <c r="B3118" s="4" t="s">
        <v>2737</v>
      </c>
      <c r="C3118" s="3" t="s">
        <v>16</v>
      </c>
      <c r="D3118" s="4" t="s">
        <v>63</v>
      </c>
      <c r="E3118" s="3" t="s">
        <v>18</v>
      </c>
      <c r="F3118" s="4">
        <v>2609805662</v>
      </c>
      <c r="G3118" s="3" t="s">
        <v>2738</v>
      </c>
      <c r="H3118" s="5">
        <v>5499</v>
      </c>
      <c r="I3118" s="5">
        <v>4660.16</v>
      </c>
      <c r="J3118" s="6">
        <f t="shared" si="240"/>
        <v>0</v>
      </c>
      <c r="K3118" s="3" t="s">
        <v>2739</v>
      </c>
      <c r="L3118" s="3" t="s">
        <v>2740</v>
      </c>
      <c r="M3118" s="7">
        <f t="shared" si="241"/>
        <v>0</v>
      </c>
      <c r="N3118" s="7">
        <f t="shared" si="242"/>
        <v>0</v>
      </c>
      <c r="O3118" s="7">
        <f t="shared" si="243"/>
        <v>0</v>
      </c>
      <c r="P3118" s="7">
        <f t="shared" si="244"/>
        <v>0.18000240335095796</v>
      </c>
    </row>
    <row r="3119" spans="1:16" x14ac:dyDescent="0.25">
      <c r="A3119" s="4">
        <v>6098</v>
      </c>
      <c r="B3119" s="4" t="s">
        <v>2737</v>
      </c>
      <c r="C3119" s="3" t="s">
        <v>16</v>
      </c>
      <c r="D3119" s="4" t="s">
        <v>63</v>
      </c>
      <c r="E3119" s="3" t="s">
        <v>18</v>
      </c>
      <c r="F3119" s="4">
        <v>2609805661</v>
      </c>
      <c r="G3119" s="3" t="s">
        <v>2742</v>
      </c>
      <c r="H3119" s="5">
        <v>100865</v>
      </c>
      <c r="I3119" s="5">
        <v>85478.82</v>
      </c>
      <c r="J3119" s="6">
        <f t="shared" si="240"/>
        <v>854.78820000000007</v>
      </c>
      <c r="K3119" s="3" t="s">
        <v>2739</v>
      </c>
      <c r="L3119" s="3" t="s">
        <v>2740</v>
      </c>
      <c r="M3119" s="7">
        <f t="shared" si="241"/>
        <v>512.87292000000002</v>
      </c>
      <c r="N3119" s="7">
        <f t="shared" si="242"/>
        <v>128.21823000000001</v>
      </c>
      <c r="O3119" s="7">
        <f t="shared" si="243"/>
        <v>213.69705000000002</v>
      </c>
      <c r="P3119" s="7">
        <f t="shared" si="244"/>
        <v>0.17999991108908597</v>
      </c>
    </row>
    <row r="3120" spans="1:16" x14ac:dyDescent="0.25">
      <c r="A3120" s="4">
        <v>6098</v>
      </c>
      <c r="B3120" s="4" t="s">
        <v>2737</v>
      </c>
      <c r="C3120" s="3" t="s">
        <v>16</v>
      </c>
      <c r="D3120" s="4" t="s">
        <v>63</v>
      </c>
      <c r="E3120" s="3" t="s">
        <v>18</v>
      </c>
      <c r="F3120" s="4">
        <v>2609805659</v>
      </c>
      <c r="G3120" s="3" t="s">
        <v>2738</v>
      </c>
      <c r="H3120" s="5">
        <v>135700</v>
      </c>
      <c r="I3120" s="5">
        <v>115000</v>
      </c>
      <c r="J3120" s="6">
        <f t="shared" si="240"/>
        <v>1150</v>
      </c>
      <c r="K3120" s="3" t="s">
        <v>2739</v>
      </c>
      <c r="L3120" s="3" t="s">
        <v>2740</v>
      </c>
      <c r="M3120" s="7">
        <f t="shared" si="241"/>
        <v>690</v>
      </c>
      <c r="N3120" s="7">
        <f t="shared" si="242"/>
        <v>172.5</v>
      </c>
      <c r="O3120" s="7">
        <f t="shared" si="243"/>
        <v>287.5</v>
      </c>
      <c r="P3120" s="7">
        <f t="shared" si="244"/>
        <v>0.17999999999999994</v>
      </c>
    </row>
    <row r="3121" spans="1:16" x14ac:dyDescent="0.25">
      <c r="A3121" s="4">
        <v>6098</v>
      </c>
      <c r="B3121" s="4" t="s">
        <v>2737</v>
      </c>
      <c r="C3121" s="3" t="s">
        <v>16</v>
      </c>
      <c r="D3121" s="4" t="s">
        <v>63</v>
      </c>
      <c r="E3121" s="3" t="s">
        <v>18</v>
      </c>
      <c r="F3121" s="4">
        <v>2609805656</v>
      </c>
      <c r="G3121" s="3" t="s">
        <v>2741</v>
      </c>
      <c r="H3121" s="5">
        <v>12990</v>
      </c>
      <c r="I3121" s="5">
        <v>11008.48</v>
      </c>
      <c r="J3121" s="6">
        <f t="shared" si="240"/>
        <v>0</v>
      </c>
      <c r="K3121" s="3" t="s">
        <v>2739</v>
      </c>
      <c r="L3121" s="3" t="s">
        <v>2740</v>
      </c>
      <c r="M3121" s="7">
        <f t="shared" si="241"/>
        <v>0</v>
      </c>
      <c r="N3121" s="7">
        <f t="shared" si="242"/>
        <v>0</v>
      </c>
      <c r="O3121" s="7">
        <f t="shared" si="243"/>
        <v>0</v>
      </c>
      <c r="P3121" s="7">
        <f t="shared" si="244"/>
        <v>0.17999941863000157</v>
      </c>
    </row>
    <row r="3122" spans="1:16" x14ac:dyDescent="0.25">
      <c r="A3122" s="4">
        <v>6098</v>
      </c>
      <c r="B3122" s="4" t="s">
        <v>2737</v>
      </c>
      <c r="C3122" s="3" t="s">
        <v>16</v>
      </c>
      <c r="D3122" s="4" t="s">
        <v>64</v>
      </c>
      <c r="E3122" s="3" t="s">
        <v>18</v>
      </c>
      <c r="F3122" s="4">
        <v>2609805675</v>
      </c>
      <c r="G3122" s="3" t="s">
        <v>2741</v>
      </c>
      <c r="H3122" s="5">
        <v>32000</v>
      </c>
      <c r="I3122" s="5">
        <v>27118.639999999999</v>
      </c>
      <c r="J3122" s="6">
        <f t="shared" si="240"/>
        <v>54.237279999999998</v>
      </c>
      <c r="K3122" s="3" t="s">
        <v>2739</v>
      </c>
      <c r="L3122" s="3" t="s">
        <v>2740</v>
      </c>
      <c r="M3122" s="7">
        <f t="shared" si="241"/>
        <v>32.542367999999996</v>
      </c>
      <c r="N3122" s="7">
        <f t="shared" si="242"/>
        <v>8.135591999999999</v>
      </c>
      <c r="O3122" s="7">
        <f t="shared" si="243"/>
        <v>13.55932</v>
      </c>
      <c r="P3122" s="7">
        <f t="shared" si="244"/>
        <v>0.18000017700002657</v>
      </c>
    </row>
    <row r="3123" spans="1:16" x14ac:dyDescent="0.25">
      <c r="A3123" s="4">
        <v>6098</v>
      </c>
      <c r="B3123" s="4" t="s">
        <v>2737</v>
      </c>
      <c r="C3123" s="3" t="s">
        <v>16</v>
      </c>
      <c r="D3123" s="4" t="s">
        <v>64</v>
      </c>
      <c r="E3123" s="3" t="s">
        <v>18</v>
      </c>
      <c r="F3123" s="4">
        <v>2609805669</v>
      </c>
      <c r="G3123" s="3" t="s">
        <v>2741</v>
      </c>
      <c r="H3123" s="5">
        <v>27900</v>
      </c>
      <c r="I3123" s="5">
        <v>23644.06</v>
      </c>
      <c r="J3123" s="6">
        <f t="shared" si="240"/>
        <v>47.288120000000006</v>
      </c>
      <c r="K3123" s="3" t="s">
        <v>2739</v>
      </c>
      <c r="L3123" s="3" t="s">
        <v>2740</v>
      </c>
      <c r="M3123" s="7">
        <f t="shared" si="241"/>
        <v>28.372872000000005</v>
      </c>
      <c r="N3123" s="7">
        <f t="shared" si="242"/>
        <v>7.0932180000000011</v>
      </c>
      <c r="O3123" s="7">
        <f t="shared" si="243"/>
        <v>11.822030000000002</v>
      </c>
      <c r="P3123" s="7">
        <f t="shared" si="244"/>
        <v>0.1800003891040709</v>
      </c>
    </row>
    <row r="3124" spans="1:16" x14ac:dyDescent="0.25">
      <c r="A3124" s="4">
        <v>6098</v>
      </c>
      <c r="B3124" s="4" t="s">
        <v>2737</v>
      </c>
      <c r="C3124" s="3" t="s">
        <v>16</v>
      </c>
      <c r="D3124" s="4" t="s">
        <v>64</v>
      </c>
      <c r="E3124" s="3" t="s">
        <v>18</v>
      </c>
      <c r="F3124" s="4">
        <v>2609805670</v>
      </c>
      <c r="G3124" s="3" t="s">
        <v>2741</v>
      </c>
      <c r="H3124" s="5">
        <v>45900</v>
      </c>
      <c r="I3124" s="5">
        <v>38898.300000000003</v>
      </c>
      <c r="J3124" s="6">
        <f t="shared" si="240"/>
        <v>233.38980000000001</v>
      </c>
      <c r="K3124" s="3" t="s">
        <v>2739</v>
      </c>
      <c r="L3124" s="3" t="s">
        <v>2740</v>
      </c>
      <c r="M3124" s="7">
        <f t="shared" si="241"/>
        <v>140.03388000000001</v>
      </c>
      <c r="N3124" s="7">
        <f t="shared" si="242"/>
        <v>35.008470000000003</v>
      </c>
      <c r="O3124" s="7">
        <f t="shared" si="243"/>
        <v>58.347450000000002</v>
      </c>
      <c r="P3124" s="7">
        <f t="shared" si="244"/>
        <v>0.180000154248386</v>
      </c>
    </row>
    <row r="3125" spans="1:16" x14ac:dyDescent="0.25">
      <c r="A3125" s="4">
        <v>6098</v>
      </c>
      <c r="B3125" s="4" t="s">
        <v>2737</v>
      </c>
      <c r="C3125" s="3" t="s">
        <v>16</v>
      </c>
      <c r="D3125" s="4" t="s">
        <v>64</v>
      </c>
      <c r="E3125" s="3" t="s">
        <v>18</v>
      </c>
      <c r="F3125" s="4">
        <v>2609805671</v>
      </c>
      <c r="G3125" s="3" t="s">
        <v>2738</v>
      </c>
      <c r="H3125" s="5">
        <v>92700</v>
      </c>
      <c r="I3125" s="5">
        <v>78559.320000000007</v>
      </c>
      <c r="J3125" s="6">
        <f t="shared" si="240"/>
        <v>785.59320000000014</v>
      </c>
      <c r="K3125" s="3" t="s">
        <v>2739</v>
      </c>
      <c r="L3125" s="3" t="s">
        <v>2740</v>
      </c>
      <c r="M3125" s="7">
        <f t="shared" si="241"/>
        <v>471.35592000000008</v>
      </c>
      <c r="N3125" s="7">
        <f t="shared" si="242"/>
        <v>117.83898000000002</v>
      </c>
      <c r="O3125" s="7">
        <f t="shared" si="243"/>
        <v>196.39830000000003</v>
      </c>
      <c r="P3125" s="7">
        <f t="shared" si="244"/>
        <v>0.18000003055016256</v>
      </c>
    </row>
    <row r="3126" spans="1:16" x14ac:dyDescent="0.25">
      <c r="A3126" s="4">
        <v>6098</v>
      </c>
      <c r="B3126" s="4" t="s">
        <v>2737</v>
      </c>
      <c r="C3126" s="3" t="s">
        <v>16</v>
      </c>
      <c r="D3126" s="4" t="s">
        <v>64</v>
      </c>
      <c r="E3126" s="3" t="s">
        <v>18</v>
      </c>
      <c r="F3126" s="4">
        <v>2609805672</v>
      </c>
      <c r="G3126" s="3" t="s">
        <v>2743</v>
      </c>
      <c r="H3126" s="5">
        <v>22974</v>
      </c>
      <c r="I3126" s="5">
        <v>19469.5</v>
      </c>
      <c r="J3126" s="6">
        <f t="shared" si="240"/>
        <v>38.939</v>
      </c>
      <c r="K3126" s="3" t="s">
        <v>2739</v>
      </c>
      <c r="L3126" s="3" t="s">
        <v>2740</v>
      </c>
      <c r="M3126" s="7">
        <f t="shared" si="241"/>
        <v>23.363399999999999</v>
      </c>
      <c r="N3126" s="7">
        <f t="shared" si="242"/>
        <v>5.8408499999999997</v>
      </c>
      <c r="O3126" s="7">
        <f t="shared" si="243"/>
        <v>9.73475</v>
      </c>
      <c r="P3126" s="7">
        <f t="shared" si="244"/>
        <v>0.17999948637612673</v>
      </c>
    </row>
    <row r="3127" spans="1:16" x14ac:dyDescent="0.25">
      <c r="A3127" s="4">
        <v>6098</v>
      </c>
      <c r="B3127" s="4" t="s">
        <v>2737</v>
      </c>
      <c r="C3127" s="3" t="s">
        <v>16</v>
      </c>
      <c r="D3127" s="4" t="s">
        <v>64</v>
      </c>
      <c r="E3127" s="3" t="s">
        <v>18</v>
      </c>
      <c r="F3127" s="4">
        <v>2609805673</v>
      </c>
      <c r="G3127" s="3" t="s">
        <v>2738</v>
      </c>
      <c r="H3127" s="5">
        <v>32900</v>
      </c>
      <c r="I3127" s="5">
        <v>27881.360000000001</v>
      </c>
      <c r="J3127" s="6">
        <f t="shared" si="240"/>
        <v>55.762720000000002</v>
      </c>
      <c r="K3127" s="3" t="s">
        <v>2739</v>
      </c>
      <c r="L3127" s="3" t="s">
        <v>2740</v>
      </c>
      <c r="M3127" s="7">
        <f t="shared" si="241"/>
        <v>33.457631999999997</v>
      </c>
      <c r="N3127" s="7">
        <f t="shared" si="242"/>
        <v>8.3644079999999992</v>
      </c>
      <c r="O3127" s="7">
        <f t="shared" si="243"/>
        <v>13.94068</v>
      </c>
      <c r="P3127" s="7">
        <f t="shared" si="244"/>
        <v>0.17999982784197033</v>
      </c>
    </row>
    <row r="3128" spans="1:16" x14ac:dyDescent="0.25">
      <c r="A3128" s="4">
        <v>6098</v>
      </c>
      <c r="B3128" s="4" t="s">
        <v>2737</v>
      </c>
      <c r="C3128" s="3" t="s">
        <v>16</v>
      </c>
      <c r="D3128" s="4" t="s">
        <v>64</v>
      </c>
      <c r="E3128" s="3" t="s">
        <v>18</v>
      </c>
      <c r="F3128" s="4">
        <v>2609805674</v>
      </c>
      <c r="G3128" s="3" t="s">
        <v>2743</v>
      </c>
      <c r="H3128" s="5">
        <v>22498</v>
      </c>
      <c r="I3128" s="5">
        <v>19066.099999999999</v>
      </c>
      <c r="J3128" s="6">
        <f t="shared" si="240"/>
        <v>38.132199999999997</v>
      </c>
      <c r="K3128" s="3" t="s">
        <v>2739</v>
      </c>
      <c r="L3128" s="3" t="s">
        <v>2740</v>
      </c>
      <c r="M3128" s="7">
        <f t="shared" si="241"/>
        <v>22.879319999999996</v>
      </c>
      <c r="N3128" s="7">
        <f t="shared" si="242"/>
        <v>5.7198299999999991</v>
      </c>
      <c r="O3128" s="7">
        <f t="shared" si="243"/>
        <v>9.5330499999999994</v>
      </c>
      <c r="P3128" s="7">
        <f t="shared" si="244"/>
        <v>0.18000010489822249</v>
      </c>
    </row>
    <row r="3129" spans="1:16" x14ac:dyDescent="0.25">
      <c r="A3129" s="4">
        <v>6098</v>
      </c>
      <c r="B3129" s="4" t="s">
        <v>2737</v>
      </c>
      <c r="C3129" s="3" t="s">
        <v>65</v>
      </c>
      <c r="D3129" s="4" t="s">
        <v>66</v>
      </c>
      <c r="E3129" s="3" t="s">
        <v>22</v>
      </c>
      <c r="F3129" s="4" t="s">
        <v>2748</v>
      </c>
      <c r="G3129" s="3" t="s">
        <v>2747</v>
      </c>
      <c r="H3129" s="5">
        <v>405</v>
      </c>
      <c r="I3129" s="5">
        <v>385.72</v>
      </c>
      <c r="J3129" s="6">
        <f t="shared" si="240"/>
        <v>1.9286000000000001</v>
      </c>
      <c r="K3129" s="3" t="s">
        <v>2739</v>
      </c>
      <c r="L3129" s="3" t="s">
        <v>2746</v>
      </c>
      <c r="M3129" s="7">
        <f t="shared" si="241"/>
        <v>1.15716</v>
      </c>
      <c r="N3129" s="7">
        <f t="shared" si="242"/>
        <v>0.28928999999999999</v>
      </c>
      <c r="O3129" s="7">
        <f t="shared" si="243"/>
        <v>0.48215000000000002</v>
      </c>
      <c r="P3129" s="7">
        <f t="shared" si="244"/>
        <v>4.9984444674893602E-2</v>
      </c>
    </row>
    <row r="3130" spans="1:16" x14ac:dyDescent="0.25">
      <c r="A3130" s="4">
        <v>6098</v>
      </c>
      <c r="B3130" s="4" t="s">
        <v>2737</v>
      </c>
      <c r="C3130" s="3" t="s">
        <v>65</v>
      </c>
      <c r="D3130" s="4" t="s">
        <v>66</v>
      </c>
      <c r="E3130" s="3" t="s">
        <v>22</v>
      </c>
      <c r="F3130" s="4" t="s">
        <v>2749</v>
      </c>
      <c r="G3130" s="3" t="s">
        <v>35</v>
      </c>
      <c r="H3130" s="5">
        <v>2236.8000000000002</v>
      </c>
      <c r="I3130" s="5">
        <v>2130.3000000000002</v>
      </c>
      <c r="J3130" s="6">
        <f t="shared" si="240"/>
        <v>10.6515</v>
      </c>
      <c r="K3130" s="3" t="s">
        <v>2739</v>
      </c>
      <c r="L3130" s="3" t="s">
        <v>2746</v>
      </c>
      <c r="M3130" s="7">
        <f t="shared" si="241"/>
        <v>6.3909000000000002</v>
      </c>
      <c r="N3130" s="7">
        <f t="shared" si="242"/>
        <v>1.5977250000000001</v>
      </c>
      <c r="O3130" s="7">
        <f t="shared" si="243"/>
        <v>2.6628750000000001</v>
      </c>
      <c r="P3130" s="7">
        <f t="shared" si="244"/>
        <v>4.9992958738205973E-2</v>
      </c>
    </row>
    <row r="3131" spans="1:16" x14ac:dyDescent="0.25">
      <c r="A3131" s="4">
        <v>6098</v>
      </c>
      <c r="B3131" s="4" t="s">
        <v>2737</v>
      </c>
      <c r="C3131" s="3" t="s">
        <v>65</v>
      </c>
      <c r="D3131" s="4" t="s">
        <v>66</v>
      </c>
      <c r="E3131" s="3" t="s">
        <v>22</v>
      </c>
      <c r="F3131" s="4" t="s">
        <v>2750</v>
      </c>
      <c r="G3131" s="3" t="s">
        <v>35</v>
      </c>
      <c r="H3131" s="5">
        <v>2798.1</v>
      </c>
      <c r="I3131" s="5">
        <v>2371.2800000000002</v>
      </c>
      <c r="J3131" s="6">
        <f t="shared" si="240"/>
        <v>11.856400000000001</v>
      </c>
      <c r="K3131" s="3" t="s">
        <v>2739</v>
      </c>
      <c r="L3131" s="3" t="s">
        <v>2746</v>
      </c>
      <c r="M3131" s="7">
        <f t="shared" si="241"/>
        <v>7.1138400000000006</v>
      </c>
      <c r="N3131" s="7">
        <f t="shared" si="242"/>
        <v>1.7784600000000002</v>
      </c>
      <c r="O3131" s="7">
        <f t="shared" si="243"/>
        <v>2.9641000000000002</v>
      </c>
      <c r="P3131" s="7">
        <f t="shared" si="244"/>
        <v>0.17999561418305721</v>
      </c>
    </row>
    <row r="3132" spans="1:16" x14ac:dyDescent="0.25">
      <c r="A3132" s="4">
        <v>6098</v>
      </c>
      <c r="B3132" s="4" t="s">
        <v>2737</v>
      </c>
      <c r="C3132" s="3" t="s">
        <v>65</v>
      </c>
      <c r="D3132" s="4" t="s">
        <v>66</v>
      </c>
      <c r="E3132" s="3" t="s">
        <v>22</v>
      </c>
      <c r="F3132" s="4" t="s">
        <v>2751</v>
      </c>
      <c r="G3132" s="3" t="s">
        <v>35</v>
      </c>
      <c r="H3132" s="5">
        <v>6096.45</v>
      </c>
      <c r="I3132" s="5">
        <v>5769.53</v>
      </c>
      <c r="J3132" s="6">
        <f t="shared" si="240"/>
        <v>46.156239999999997</v>
      </c>
      <c r="K3132" s="3" t="s">
        <v>2739</v>
      </c>
      <c r="L3132" s="3" t="s">
        <v>2746</v>
      </c>
      <c r="M3132" s="7">
        <f t="shared" si="241"/>
        <v>27.693743999999999</v>
      </c>
      <c r="N3132" s="7">
        <f t="shared" si="242"/>
        <v>6.9234359999999997</v>
      </c>
      <c r="O3132" s="7">
        <f t="shared" si="243"/>
        <v>11.539059999999999</v>
      </c>
      <c r="P3132" s="7">
        <f t="shared" si="244"/>
        <v>5.6663194402317041E-2</v>
      </c>
    </row>
    <row r="3133" spans="1:16" x14ac:dyDescent="0.25">
      <c r="A3133" s="4">
        <v>6098</v>
      </c>
      <c r="B3133" s="4" t="s">
        <v>2737</v>
      </c>
      <c r="C3133" s="3" t="s">
        <v>65</v>
      </c>
      <c r="D3133" s="4" t="s">
        <v>66</v>
      </c>
      <c r="E3133" s="3" t="s">
        <v>22</v>
      </c>
      <c r="F3133" s="4" t="s">
        <v>2752</v>
      </c>
      <c r="G3133" s="3" t="s">
        <v>35</v>
      </c>
      <c r="H3133" s="5">
        <v>3947.6</v>
      </c>
      <c r="I3133" s="5">
        <v>3471.08</v>
      </c>
      <c r="J3133" s="6">
        <f t="shared" si="240"/>
        <v>17.355399999999999</v>
      </c>
      <c r="K3133" s="3" t="s">
        <v>2739</v>
      </c>
      <c r="L3133" s="3" t="s">
        <v>2746</v>
      </c>
      <c r="M3133" s="7">
        <f t="shared" si="241"/>
        <v>10.41324</v>
      </c>
      <c r="N3133" s="7">
        <f t="shared" si="242"/>
        <v>2.60331</v>
      </c>
      <c r="O3133" s="7">
        <f t="shared" si="243"/>
        <v>4.3388499999999999</v>
      </c>
      <c r="P3133" s="7">
        <f t="shared" si="244"/>
        <v>0.13728292058955716</v>
      </c>
    </row>
    <row r="3134" spans="1:16" x14ac:dyDescent="0.25">
      <c r="A3134" s="4">
        <v>6098</v>
      </c>
      <c r="B3134" s="4" t="s">
        <v>2737</v>
      </c>
      <c r="C3134" s="3" t="s">
        <v>65</v>
      </c>
      <c r="D3134" s="4" t="s">
        <v>66</v>
      </c>
      <c r="E3134" s="3" t="s">
        <v>22</v>
      </c>
      <c r="F3134" s="4" t="s">
        <v>2753</v>
      </c>
      <c r="G3134" s="3" t="s">
        <v>35</v>
      </c>
      <c r="H3134" s="5">
        <v>329</v>
      </c>
      <c r="I3134" s="5">
        <v>278.82</v>
      </c>
      <c r="J3134" s="6">
        <f t="shared" si="240"/>
        <v>1.3940999999999999</v>
      </c>
      <c r="K3134" s="3" t="s">
        <v>2739</v>
      </c>
      <c r="L3134" s="3" t="s">
        <v>2746</v>
      </c>
      <c r="M3134" s="7">
        <f t="shared" si="241"/>
        <v>0.83645999999999987</v>
      </c>
      <c r="N3134" s="7">
        <f t="shared" si="242"/>
        <v>0.20911499999999997</v>
      </c>
      <c r="O3134" s="7">
        <f t="shared" si="243"/>
        <v>0.34852499999999997</v>
      </c>
      <c r="P3134" s="7">
        <f t="shared" si="244"/>
        <v>0.17997274227099913</v>
      </c>
    </row>
    <row r="3135" spans="1:16" x14ac:dyDescent="0.25">
      <c r="A3135" s="4">
        <v>6098</v>
      </c>
      <c r="B3135" s="4" t="s">
        <v>2737</v>
      </c>
      <c r="C3135" s="3" t="s">
        <v>65</v>
      </c>
      <c r="D3135" s="4" t="s">
        <v>66</v>
      </c>
      <c r="E3135" s="3" t="s">
        <v>22</v>
      </c>
      <c r="F3135" s="4" t="s">
        <v>2754</v>
      </c>
      <c r="G3135" s="3" t="s">
        <v>2745</v>
      </c>
      <c r="H3135" s="5">
        <v>899</v>
      </c>
      <c r="I3135" s="5">
        <v>856.2</v>
      </c>
      <c r="J3135" s="6">
        <f t="shared" si="240"/>
        <v>4.2810000000000006</v>
      </c>
      <c r="K3135" s="3" t="s">
        <v>2739</v>
      </c>
      <c r="L3135" s="3" t="s">
        <v>2746</v>
      </c>
      <c r="M3135" s="7">
        <f t="shared" si="241"/>
        <v>2.5686000000000004</v>
      </c>
      <c r="N3135" s="7">
        <f t="shared" si="242"/>
        <v>0.64215000000000011</v>
      </c>
      <c r="O3135" s="7">
        <f t="shared" si="243"/>
        <v>1.0702500000000001</v>
      </c>
      <c r="P3135" s="7">
        <f t="shared" si="244"/>
        <v>4.9988320485867765E-2</v>
      </c>
    </row>
    <row r="3136" spans="1:16" x14ac:dyDescent="0.25">
      <c r="A3136" s="4">
        <v>6098</v>
      </c>
      <c r="B3136" s="4" t="s">
        <v>2737</v>
      </c>
      <c r="C3136" s="3" t="s">
        <v>65</v>
      </c>
      <c r="D3136" s="4" t="s">
        <v>66</v>
      </c>
      <c r="E3136" s="3" t="s">
        <v>22</v>
      </c>
      <c r="F3136" s="4" t="s">
        <v>2755</v>
      </c>
      <c r="G3136" s="3" t="s">
        <v>2747</v>
      </c>
      <c r="H3136" s="5">
        <v>3805.45</v>
      </c>
      <c r="I3136" s="5">
        <v>3624.23</v>
      </c>
      <c r="J3136" s="6">
        <f t="shared" si="240"/>
        <v>18.12115</v>
      </c>
      <c r="K3136" s="3" t="s">
        <v>2739</v>
      </c>
      <c r="L3136" s="3" t="s">
        <v>2746</v>
      </c>
      <c r="M3136" s="7">
        <f t="shared" si="241"/>
        <v>10.87269</v>
      </c>
      <c r="N3136" s="7">
        <f t="shared" si="242"/>
        <v>2.7181725000000001</v>
      </c>
      <c r="O3136" s="7">
        <f t="shared" si="243"/>
        <v>4.5302875</v>
      </c>
      <c r="P3136" s="7">
        <f t="shared" si="244"/>
        <v>5.000234532576564E-2</v>
      </c>
    </row>
    <row r="3137" spans="1:16" x14ac:dyDescent="0.25">
      <c r="A3137" s="4">
        <v>6098</v>
      </c>
      <c r="B3137" s="4" t="s">
        <v>2737</v>
      </c>
      <c r="C3137" s="3" t="s">
        <v>65</v>
      </c>
      <c r="D3137" s="4" t="s">
        <v>66</v>
      </c>
      <c r="E3137" s="3" t="s">
        <v>22</v>
      </c>
      <c r="F3137" s="4" t="s">
        <v>2756</v>
      </c>
      <c r="G3137" s="3" t="s">
        <v>2747</v>
      </c>
      <c r="H3137" s="5">
        <v>2295</v>
      </c>
      <c r="I3137" s="5">
        <v>1944.92</v>
      </c>
      <c r="J3137" s="6">
        <f t="shared" si="240"/>
        <v>9.7246000000000006</v>
      </c>
      <c r="K3137" s="3" t="s">
        <v>2739</v>
      </c>
      <c r="L3137" s="3" t="s">
        <v>2746</v>
      </c>
      <c r="M3137" s="7">
        <f t="shared" si="241"/>
        <v>5.8347600000000002</v>
      </c>
      <c r="N3137" s="7">
        <f t="shared" si="242"/>
        <v>1.45869</v>
      </c>
      <c r="O3137" s="7">
        <f t="shared" si="243"/>
        <v>2.4311500000000001</v>
      </c>
      <c r="P3137" s="7">
        <f t="shared" si="244"/>
        <v>0.17999712070419349</v>
      </c>
    </row>
    <row r="3138" spans="1:16" x14ac:dyDescent="0.25">
      <c r="A3138" s="4">
        <v>6098</v>
      </c>
      <c r="B3138" s="4" t="s">
        <v>2737</v>
      </c>
      <c r="C3138" s="3" t="s">
        <v>65</v>
      </c>
      <c r="D3138" s="4" t="s">
        <v>66</v>
      </c>
      <c r="E3138" s="3" t="s">
        <v>22</v>
      </c>
      <c r="F3138" s="4" t="s">
        <v>2757</v>
      </c>
      <c r="G3138" s="3" t="s">
        <v>35</v>
      </c>
      <c r="H3138" s="5">
        <v>2171.1</v>
      </c>
      <c r="I3138" s="5">
        <v>1982.82</v>
      </c>
      <c r="J3138" s="6">
        <f t="shared" ref="J3138:J3201" si="245">IF($E3138=$E$2,IF(H3138&lt;$W$3,0,IF(H3138&lt;=$W$4,I3138*0.2%,IF(H3138&lt;=$W$5,I3138*0.6%,I3138*1%))),IF($E3138=$E$15,IF(H3138&lt;=$W$7,I3138*0.5%,IF(H3138&lt;=$W$8,I3138*0.8%,I3138*1%)),""))</f>
        <v>9.9140999999999995</v>
      </c>
      <c r="K3138" s="3" t="s">
        <v>2739</v>
      </c>
      <c r="L3138" s="3" t="s">
        <v>2746</v>
      </c>
      <c r="M3138" s="7">
        <f t="shared" ref="M3138:M3201" si="246">IF($L3138="-",$J3138*0.7,$J3138*0.6)</f>
        <v>5.9484599999999999</v>
      </c>
      <c r="N3138" s="7">
        <f t="shared" ref="N3138:N3201" si="247">IF($L3138="-",$J3138*0.3,$J3138*0.15)</f>
        <v>1.487115</v>
      </c>
      <c r="O3138" s="7">
        <f t="shared" ref="O3138:O3201" si="248">IF($L3138="-",0,$J3138*0.25)</f>
        <v>2.4785249999999999</v>
      </c>
      <c r="P3138" s="7">
        <f t="shared" si="244"/>
        <v>9.4955669198414361E-2</v>
      </c>
    </row>
    <row r="3139" spans="1:16" x14ac:dyDescent="0.25">
      <c r="A3139" s="4">
        <v>6098</v>
      </c>
      <c r="B3139" s="4" t="s">
        <v>2737</v>
      </c>
      <c r="C3139" s="3" t="s">
        <v>65</v>
      </c>
      <c r="D3139" s="4" t="s">
        <v>66</v>
      </c>
      <c r="E3139" s="3" t="s">
        <v>22</v>
      </c>
      <c r="F3139" s="4" t="s">
        <v>2758</v>
      </c>
      <c r="G3139" s="3" t="s">
        <v>2741</v>
      </c>
      <c r="H3139" s="5">
        <v>99</v>
      </c>
      <c r="I3139" s="5">
        <v>94.28</v>
      </c>
      <c r="J3139" s="6">
        <f t="shared" si="245"/>
        <v>0.47140000000000004</v>
      </c>
      <c r="K3139" s="3" t="s">
        <v>2739</v>
      </c>
      <c r="L3139" s="3" t="s">
        <v>2746</v>
      </c>
      <c r="M3139" s="7">
        <f t="shared" si="246"/>
        <v>0.28284000000000004</v>
      </c>
      <c r="N3139" s="7">
        <f t="shared" si="247"/>
        <v>7.0710000000000009E-2</v>
      </c>
      <c r="O3139" s="7">
        <f t="shared" si="248"/>
        <v>0.11785000000000001</v>
      </c>
      <c r="P3139" s="7">
        <f t="shared" ref="P3139:P3202" si="249">H3139/I3139-1</f>
        <v>5.0063640220619376E-2</v>
      </c>
    </row>
    <row r="3140" spans="1:16" x14ac:dyDescent="0.25">
      <c r="A3140" s="4">
        <v>6098</v>
      </c>
      <c r="B3140" s="4" t="s">
        <v>2737</v>
      </c>
      <c r="C3140" s="3" t="s">
        <v>65</v>
      </c>
      <c r="D3140" s="4" t="s">
        <v>66</v>
      </c>
      <c r="E3140" s="3" t="s">
        <v>22</v>
      </c>
      <c r="F3140" s="4" t="s">
        <v>2759</v>
      </c>
      <c r="G3140" s="3" t="s">
        <v>35</v>
      </c>
      <c r="H3140" s="5">
        <v>268.2</v>
      </c>
      <c r="I3140" s="5">
        <v>255.44</v>
      </c>
      <c r="J3140" s="6">
        <f t="shared" si="245"/>
        <v>1.2772000000000001</v>
      </c>
      <c r="K3140" s="3" t="s">
        <v>2739</v>
      </c>
      <c r="L3140" s="3" t="s">
        <v>2746</v>
      </c>
      <c r="M3140" s="7">
        <f t="shared" si="246"/>
        <v>0.76632</v>
      </c>
      <c r="N3140" s="7">
        <f t="shared" si="247"/>
        <v>0.19158</v>
      </c>
      <c r="O3140" s="7">
        <f t="shared" si="248"/>
        <v>0.31930000000000003</v>
      </c>
      <c r="P3140" s="7">
        <f t="shared" si="249"/>
        <v>4.9953022236141509E-2</v>
      </c>
    </row>
    <row r="3141" spans="1:16" x14ac:dyDescent="0.25">
      <c r="A3141" s="4">
        <v>6098</v>
      </c>
      <c r="B3141" s="4" t="s">
        <v>2737</v>
      </c>
      <c r="C3141" s="3" t="s">
        <v>65</v>
      </c>
      <c r="D3141" s="4" t="s">
        <v>66</v>
      </c>
      <c r="E3141" s="3" t="s">
        <v>22</v>
      </c>
      <c r="F3141" s="4" t="s">
        <v>2760</v>
      </c>
      <c r="G3141" s="3" t="s">
        <v>35</v>
      </c>
      <c r="H3141" s="5">
        <v>199</v>
      </c>
      <c r="I3141" s="5">
        <v>189.52</v>
      </c>
      <c r="J3141" s="6">
        <f t="shared" si="245"/>
        <v>0.94760000000000011</v>
      </c>
      <c r="K3141" s="3" t="s">
        <v>2739</v>
      </c>
      <c r="L3141" s="3" t="s">
        <v>2746</v>
      </c>
      <c r="M3141" s="7">
        <f t="shared" si="246"/>
        <v>0.56856000000000007</v>
      </c>
      <c r="N3141" s="7">
        <f t="shared" si="247"/>
        <v>0.14214000000000002</v>
      </c>
      <c r="O3141" s="7">
        <f t="shared" si="248"/>
        <v>0.23690000000000003</v>
      </c>
      <c r="P3141" s="7">
        <f t="shared" si="249"/>
        <v>5.0021105951878475E-2</v>
      </c>
    </row>
    <row r="3142" spans="1:16" x14ac:dyDescent="0.25">
      <c r="A3142" s="4">
        <v>6098</v>
      </c>
      <c r="B3142" s="4" t="s">
        <v>2737</v>
      </c>
      <c r="C3142" s="3" t="s">
        <v>65</v>
      </c>
      <c r="D3142" s="4" t="s">
        <v>66</v>
      </c>
      <c r="E3142" s="3" t="s">
        <v>22</v>
      </c>
      <c r="F3142" s="4" t="s">
        <v>2761</v>
      </c>
      <c r="G3142" s="3" t="s">
        <v>2745</v>
      </c>
      <c r="H3142" s="5">
        <v>2995</v>
      </c>
      <c r="I3142" s="5">
        <v>2538.14</v>
      </c>
      <c r="J3142" s="6">
        <f t="shared" si="245"/>
        <v>12.6907</v>
      </c>
      <c r="K3142" s="3" t="s">
        <v>2739</v>
      </c>
      <c r="L3142" s="3" t="s">
        <v>2746</v>
      </c>
      <c r="M3142" s="7">
        <f t="shared" si="246"/>
        <v>7.6144199999999991</v>
      </c>
      <c r="N3142" s="7">
        <f t="shared" si="247"/>
        <v>1.9036049999999998</v>
      </c>
      <c r="O3142" s="7">
        <f t="shared" si="248"/>
        <v>3.1726749999999999</v>
      </c>
      <c r="P3142" s="7">
        <f t="shared" si="249"/>
        <v>0.179997951255644</v>
      </c>
    </row>
    <row r="3143" spans="1:16" x14ac:dyDescent="0.25">
      <c r="A3143" s="4">
        <v>6098</v>
      </c>
      <c r="B3143" s="4" t="s">
        <v>2737</v>
      </c>
      <c r="C3143" s="3" t="s">
        <v>65</v>
      </c>
      <c r="D3143" s="4" t="s">
        <v>66</v>
      </c>
      <c r="E3143" s="3" t="s">
        <v>22</v>
      </c>
      <c r="F3143" s="4" t="s">
        <v>2762</v>
      </c>
      <c r="G3143" s="3" t="s">
        <v>2763</v>
      </c>
      <c r="H3143" s="5">
        <v>1559.7</v>
      </c>
      <c r="I3143" s="5">
        <v>1485.42</v>
      </c>
      <c r="J3143" s="6">
        <f t="shared" si="245"/>
        <v>7.4271000000000003</v>
      </c>
      <c r="K3143" s="3" t="s">
        <v>2739</v>
      </c>
      <c r="L3143" s="3" t="s">
        <v>2746</v>
      </c>
      <c r="M3143" s="7">
        <f t="shared" si="246"/>
        <v>4.4562600000000003</v>
      </c>
      <c r="N3143" s="7">
        <f t="shared" si="247"/>
        <v>1.1140650000000001</v>
      </c>
      <c r="O3143" s="7">
        <f t="shared" si="248"/>
        <v>1.8567750000000001</v>
      </c>
      <c r="P3143" s="7">
        <f t="shared" si="249"/>
        <v>5.000605889243448E-2</v>
      </c>
    </row>
    <row r="3144" spans="1:16" x14ac:dyDescent="0.25">
      <c r="A3144" s="4">
        <v>6098</v>
      </c>
      <c r="B3144" s="4" t="s">
        <v>2737</v>
      </c>
      <c r="C3144" s="3" t="s">
        <v>65</v>
      </c>
      <c r="D3144" s="4" t="s">
        <v>66</v>
      </c>
      <c r="E3144" s="3" t="s">
        <v>22</v>
      </c>
      <c r="F3144" s="4" t="s">
        <v>2764</v>
      </c>
      <c r="G3144" s="3" t="s">
        <v>35</v>
      </c>
      <c r="H3144" s="5">
        <v>2507.1</v>
      </c>
      <c r="I3144" s="5">
        <v>2124.6799999999998</v>
      </c>
      <c r="J3144" s="6">
        <f t="shared" si="245"/>
        <v>10.6234</v>
      </c>
      <c r="K3144" s="3" t="s">
        <v>2739</v>
      </c>
      <c r="L3144" s="3" t="s">
        <v>2746</v>
      </c>
      <c r="M3144" s="7">
        <f t="shared" si="246"/>
        <v>6.3740399999999999</v>
      </c>
      <c r="N3144" s="7">
        <f t="shared" si="247"/>
        <v>1.59351</v>
      </c>
      <c r="O3144" s="7">
        <f t="shared" si="248"/>
        <v>2.65585</v>
      </c>
      <c r="P3144" s="7">
        <f t="shared" si="249"/>
        <v>0.17998945723591331</v>
      </c>
    </row>
    <row r="3145" spans="1:16" x14ac:dyDescent="0.25">
      <c r="A3145" s="4">
        <v>6098</v>
      </c>
      <c r="B3145" s="4" t="s">
        <v>2737</v>
      </c>
      <c r="C3145" s="3" t="s">
        <v>65</v>
      </c>
      <c r="D3145" s="4" t="s">
        <v>66</v>
      </c>
      <c r="E3145" s="3" t="s">
        <v>22</v>
      </c>
      <c r="F3145" s="4" t="s">
        <v>2765</v>
      </c>
      <c r="G3145" s="3" t="s">
        <v>2747</v>
      </c>
      <c r="H3145" s="5">
        <v>699</v>
      </c>
      <c r="I3145" s="5">
        <v>665.72</v>
      </c>
      <c r="J3145" s="6">
        <f t="shared" si="245"/>
        <v>3.3286000000000002</v>
      </c>
      <c r="K3145" s="3" t="s">
        <v>2739</v>
      </c>
      <c r="L3145" s="3" t="s">
        <v>2746</v>
      </c>
      <c r="M3145" s="7">
        <f t="shared" si="246"/>
        <v>1.99716</v>
      </c>
      <c r="N3145" s="7">
        <f t="shared" si="247"/>
        <v>0.49929000000000001</v>
      </c>
      <c r="O3145" s="7">
        <f t="shared" si="248"/>
        <v>0.83215000000000006</v>
      </c>
      <c r="P3145" s="7">
        <f t="shared" si="249"/>
        <v>4.9990987201826487E-2</v>
      </c>
    </row>
    <row r="3146" spans="1:16" x14ac:dyDescent="0.25">
      <c r="A3146" s="4">
        <v>6098</v>
      </c>
      <c r="B3146" s="4" t="s">
        <v>2737</v>
      </c>
      <c r="C3146" s="3" t="s">
        <v>65</v>
      </c>
      <c r="D3146" s="4" t="s">
        <v>66</v>
      </c>
      <c r="E3146" s="3" t="s">
        <v>22</v>
      </c>
      <c r="F3146" s="4" t="s">
        <v>2766</v>
      </c>
      <c r="G3146" s="3" t="s">
        <v>2763</v>
      </c>
      <c r="H3146" s="5">
        <v>699</v>
      </c>
      <c r="I3146" s="5">
        <v>592.38</v>
      </c>
      <c r="J3146" s="6">
        <f t="shared" si="245"/>
        <v>2.9619</v>
      </c>
      <c r="K3146" s="3" t="s">
        <v>2739</v>
      </c>
      <c r="L3146" s="3" t="s">
        <v>2746</v>
      </c>
      <c r="M3146" s="7">
        <f t="shared" si="246"/>
        <v>1.7771399999999999</v>
      </c>
      <c r="N3146" s="7">
        <f t="shared" si="247"/>
        <v>0.44428499999999999</v>
      </c>
      <c r="O3146" s="7">
        <f t="shared" si="248"/>
        <v>0.74047499999999999</v>
      </c>
      <c r="P3146" s="7">
        <f t="shared" si="249"/>
        <v>0.17998581991289386</v>
      </c>
    </row>
    <row r="3147" spans="1:16" x14ac:dyDescent="0.25">
      <c r="A3147" s="4">
        <v>6098</v>
      </c>
      <c r="B3147" s="4" t="s">
        <v>2737</v>
      </c>
      <c r="C3147" s="3" t="s">
        <v>65</v>
      </c>
      <c r="D3147" s="4" t="s">
        <v>66</v>
      </c>
      <c r="E3147" s="3" t="s">
        <v>22</v>
      </c>
      <c r="F3147" s="4" t="s">
        <v>2767</v>
      </c>
      <c r="G3147" s="3" t="s">
        <v>35</v>
      </c>
      <c r="H3147" s="5">
        <v>5092.7000000000007</v>
      </c>
      <c r="I3147" s="5">
        <v>4719.5599999999995</v>
      </c>
      <c r="J3147" s="6">
        <f t="shared" si="245"/>
        <v>37.756479999999996</v>
      </c>
      <c r="K3147" s="3" t="s">
        <v>2739</v>
      </c>
      <c r="L3147" s="3" t="s">
        <v>2746</v>
      </c>
      <c r="M3147" s="7">
        <f t="shared" si="246"/>
        <v>22.653887999999998</v>
      </c>
      <c r="N3147" s="7">
        <f t="shared" si="247"/>
        <v>5.6634719999999996</v>
      </c>
      <c r="O3147" s="7">
        <f t="shared" si="248"/>
        <v>9.4391199999999991</v>
      </c>
      <c r="P3147" s="7">
        <f t="shared" si="249"/>
        <v>7.9062454974616614E-2</v>
      </c>
    </row>
    <row r="3148" spans="1:16" x14ac:dyDescent="0.25">
      <c r="A3148" s="4">
        <v>6098</v>
      </c>
      <c r="B3148" s="4" t="s">
        <v>2737</v>
      </c>
      <c r="C3148" s="3" t="s">
        <v>65</v>
      </c>
      <c r="D3148" s="4" t="s">
        <v>66</v>
      </c>
      <c r="E3148" s="3" t="s">
        <v>22</v>
      </c>
      <c r="F3148" s="4" t="s">
        <v>2768</v>
      </c>
      <c r="G3148" s="3" t="s">
        <v>35</v>
      </c>
      <c r="H3148" s="5">
        <v>6130.5</v>
      </c>
      <c r="I3148" s="5">
        <v>5748.0999999999995</v>
      </c>
      <c r="J3148" s="6">
        <f t="shared" si="245"/>
        <v>45.9848</v>
      </c>
      <c r="K3148" s="3" t="s">
        <v>2739</v>
      </c>
      <c r="L3148" s="3" t="s">
        <v>2746</v>
      </c>
      <c r="M3148" s="7">
        <f t="shared" si="246"/>
        <v>27.590879999999999</v>
      </c>
      <c r="N3148" s="7">
        <f t="shared" si="247"/>
        <v>6.8977199999999996</v>
      </c>
      <c r="O3148" s="7">
        <f t="shared" si="248"/>
        <v>11.4962</v>
      </c>
      <c r="P3148" s="7">
        <f t="shared" si="249"/>
        <v>6.6526330439623527E-2</v>
      </c>
    </row>
    <row r="3149" spans="1:16" x14ac:dyDescent="0.25">
      <c r="A3149" s="4">
        <v>6098</v>
      </c>
      <c r="B3149" s="4" t="s">
        <v>2737</v>
      </c>
      <c r="C3149" s="3" t="s">
        <v>65</v>
      </c>
      <c r="D3149" s="4" t="s">
        <v>66</v>
      </c>
      <c r="E3149" s="3" t="s">
        <v>22</v>
      </c>
      <c r="F3149" s="4" t="s">
        <v>2769</v>
      </c>
      <c r="G3149" s="3" t="s">
        <v>2745</v>
      </c>
      <c r="H3149" s="5">
        <v>1399</v>
      </c>
      <c r="I3149" s="5">
        <v>1185.5999999999999</v>
      </c>
      <c r="J3149" s="6">
        <f t="shared" si="245"/>
        <v>5.9279999999999999</v>
      </c>
      <c r="K3149" s="3" t="s">
        <v>2739</v>
      </c>
      <c r="L3149" s="3" t="s">
        <v>2746</v>
      </c>
      <c r="M3149" s="7">
        <f t="shared" si="246"/>
        <v>3.5568</v>
      </c>
      <c r="N3149" s="7">
        <f t="shared" si="247"/>
        <v>0.88919999999999999</v>
      </c>
      <c r="O3149" s="7">
        <f t="shared" si="248"/>
        <v>1.482</v>
      </c>
      <c r="P3149" s="7">
        <f t="shared" si="249"/>
        <v>0.17999325236167341</v>
      </c>
    </row>
    <row r="3150" spans="1:16" x14ac:dyDescent="0.25">
      <c r="A3150" s="4">
        <v>6098</v>
      </c>
      <c r="B3150" s="4" t="s">
        <v>2737</v>
      </c>
      <c r="C3150" s="3" t="s">
        <v>65</v>
      </c>
      <c r="D3150" s="4" t="s">
        <v>66</v>
      </c>
      <c r="E3150" s="3" t="s">
        <v>22</v>
      </c>
      <c r="F3150" s="4" t="s">
        <v>2770</v>
      </c>
      <c r="G3150" s="3" t="s">
        <v>35</v>
      </c>
      <c r="H3150" s="5">
        <v>1501.71</v>
      </c>
      <c r="I3150" s="5">
        <v>1364.65</v>
      </c>
      <c r="J3150" s="6">
        <f t="shared" si="245"/>
        <v>6.8232500000000007</v>
      </c>
      <c r="K3150" s="3" t="s">
        <v>2739</v>
      </c>
      <c r="L3150" s="3" t="s">
        <v>2746</v>
      </c>
      <c r="M3150" s="7">
        <f t="shared" si="246"/>
        <v>4.0939500000000004</v>
      </c>
      <c r="N3150" s="7">
        <f t="shared" si="247"/>
        <v>1.0234875000000001</v>
      </c>
      <c r="O3150" s="7">
        <f t="shared" si="248"/>
        <v>1.7058125000000002</v>
      </c>
      <c r="P3150" s="7">
        <f t="shared" si="249"/>
        <v>0.10043600923313667</v>
      </c>
    </row>
    <row r="3151" spans="1:16" x14ac:dyDescent="0.25">
      <c r="A3151" s="4">
        <v>6098</v>
      </c>
      <c r="B3151" s="4" t="s">
        <v>2737</v>
      </c>
      <c r="C3151" s="3" t="s">
        <v>65</v>
      </c>
      <c r="D3151" s="4" t="s">
        <v>66</v>
      </c>
      <c r="E3151" s="3" t="s">
        <v>22</v>
      </c>
      <c r="F3151" s="4" t="s">
        <v>2771</v>
      </c>
      <c r="G3151" s="3" t="s">
        <v>2747</v>
      </c>
      <c r="H3151" s="5">
        <v>99</v>
      </c>
      <c r="I3151" s="5">
        <v>94.28</v>
      </c>
      <c r="J3151" s="6">
        <f t="shared" si="245"/>
        <v>0.47140000000000004</v>
      </c>
      <c r="K3151" s="3" t="s">
        <v>2739</v>
      </c>
      <c r="L3151" s="3" t="s">
        <v>2746</v>
      </c>
      <c r="M3151" s="7">
        <f t="shared" si="246"/>
        <v>0.28284000000000004</v>
      </c>
      <c r="N3151" s="7">
        <f t="shared" si="247"/>
        <v>7.0710000000000009E-2</v>
      </c>
      <c r="O3151" s="7">
        <f t="shared" si="248"/>
        <v>0.11785000000000001</v>
      </c>
      <c r="P3151" s="7">
        <f t="shared" si="249"/>
        <v>5.0063640220619376E-2</v>
      </c>
    </row>
    <row r="3152" spans="1:16" x14ac:dyDescent="0.25">
      <c r="A3152" s="4">
        <v>6098</v>
      </c>
      <c r="B3152" s="4" t="s">
        <v>2737</v>
      </c>
      <c r="C3152" s="3" t="s">
        <v>65</v>
      </c>
      <c r="D3152" s="4" t="s">
        <v>66</v>
      </c>
      <c r="E3152" s="3" t="s">
        <v>22</v>
      </c>
      <c r="F3152" s="4" t="s">
        <v>2772</v>
      </c>
      <c r="G3152" s="3" t="s">
        <v>2763</v>
      </c>
      <c r="H3152" s="5">
        <v>2750</v>
      </c>
      <c r="I3152" s="5">
        <v>2330.5</v>
      </c>
      <c r="J3152" s="6">
        <f t="shared" si="245"/>
        <v>11.6525</v>
      </c>
      <c r="K3152" s="3" t="s">
        <v>2739</v>
      </c>
      <c r="L3152" s="3" t="s">
        <v>2746</v>
      </c>
      <c r="M3152" s="7">
        <f t="shared" si="246"/>
        <v>6.9914999999999994</v>
      </c>
      <c r="N3152" s="7">
        <f t="shared" si="247"/>
        <v>1.7478749999999998</v>
      </c>
      <c r="O3152" s="7">
        <f t="shared" si="248"/>
        <v>2.913125</v>
      </c>
      <c r="P3152" s="7">
        <f t="shared" si="249"/>
        <v>0.18000429092469417</v>
      </c>
    </row>
    <row r="3153" spans="1:16" x14ac:dyDescent="0.25">
      <c r="A3153" s="4">
        <v>6098</v>
      </c>
      <c r="B3153" s="4" t="s">
        <v>2737</v>
      </c>
      <c r="C3153" s="3" t="s">
        <v>65</v>
      </c>
      <c r="D3153" s="4" t="s">
        <v>66</v>
      </c>
      <c r="E3153" s="3" t="s">
        <v>22</v>
      </c>
      <c r="F3153" s="4" t="s">
        <v>2773</v>
      </c>
      <c r="G3153" s="3" t="s">
        <v>35</v>
      </c>
      <c r="H3153" s="5">
        <v>216</v>
      </c>
      <c r="I3153" s="5">
        <v>205.74</v>
      </c>
      <c r="J3153" s="6">
        <f t="shared" si="245"/>
        <v>1.0287000000000002</v>
      </c>
      <c r="K3153" s="3" t="s">
        <v>2739</v>
      </c>
      <c r="L3153" s="3" t="s">
        <v>2746</v>
      </c>
      <c r="M3153" s="7">
        <f t="shared" si="246"/>
        <v>0.6172200000000001</v>
      </c>
      <c r="N3153" s="7">
        <f t="shared" si="247"/>
        <v>0.15430500000000003</v>
      </c>
      <c r="O3153" s="7">
        <f t="shared" si="248"/>
        <v>0.25717500000000004</v>
      </c>
      <c r="P3153" s="7">
        <f t="shared" si="249"/>
        <v>4.986876640419946E-2</v>
      </c>
    </row>
    <row r="3154" spans="1:16" x14ac:dyDescent="0.25">
      <c r="A3154" s="4">
        <v>6098</v>
      </c>
      <c r="B3154" s="4" t="s">
        <v>2737</v>
      </c>
      <c r="C3154" s="3" t="s">
        <v>65</v>
      </c>
      <c r="D3154" s="4" t="s">
        <v>66</v>
      </c>
      <c r="E3154" s="3" t="s">
        <v>22</v>
      </c>
      <c r="F3154" s="4" t="s">
        <v>2774</v>
      </c>
      <c r="G3154" s="3" t="s">
        <v>35</v>
      </c>
      <c r="H3154" s="5">
        <v>890.1</v>
      </c>
      <c r="I3154" s="5">
        <v>847.69999999999993</v>
      </c>
      <c r="J3154" s="6">
        <f t="shared" si="245"/>
        <v>4.2385000000000002</v>
      </c>
      <c r="K3154" s="3" t="s">
        <v>2739</v>
      </c>
      <c r="L3154" s="3" t="s">
        <v>2746</v>
      </c>
      <c r="M3154" s="7">
        <f t="shared" si="246"/>
        <v>2.5430999999999999</v>
      </c>
      <c r="N3154" s="7">
        <f t="shared" si="247"/>
        <v>0.63577499999999998</v>
      </c>
      <c r="O3154" s="7">
        <f t="shared" si="248"/>
        <v>1.059625</v>
      </c>
      <c r="P3154" s="7">
        <f t="shared" si="249"/>
        <v>5.0017694939247459E-2</v>
      </c>
    </row>
    <row r="3155" spans="1:16" x14ac:dyDescent="0.25">
      <c r="A3155" s="4">
        <v>6098</v>
      </c>
      <c r="B3155" s="4" t="s">
        <v>2737</v>
      </c>
      <c r="C3155" s="3" t="s">
        <v>65</v>
      </c>
      <c r="D3155" s="4" t="s">
        <v>17</v>
      </c>
      <c r="E3155" s="3" t="s">
        <v>18</v>
      </c>
      <c r="F3155" s="4" t="s">
        <v>2775</v>
      </c>
      <c r="G3155" s="3" t="s">
        <v>2742</v>
      </c>
      <c r="H3155" s="5">
        <v>3398</v>
      </c>
      <c r="I3155" s="5">
        <v>2879.66</v>
      </c>
      <c r="J3155" s="6">
        <f t="shared" si="245"/>
        <v>0</v>
      </c>
      <c r="K3155" s="3" t="s">
        <v>2739</v>
      </c>
      <c r="L3155" s="3" t="s">
        <v>2740</v>
      </c>
      <c r="M3155" s="7">
        <f t="shared" si="246"/>
        <v>0</v>
      </c>
      <c r="N3155" s="7">
        <f t="shared" si="247"/>
        <v>0</v>
      </c>
      <c r="O3155" s="7">
        <f t="shared" si="248"/>
        <v>0</v>
      </c>
      <c r="P3155" s="7">
        <f t="shared" si="249"/>
        <v>0.18000041671586242</v>
      </c>
    </row>
    <row r="3156" spans="1:16" x14ac:dyDescent="0.25">
      <c r="A3156" s="4">
        <v>6098</v>
      </c>
      <c r="B3156" s="4" t="s">
        <v>2737</v>
      </c>
      <c r="C3156" s="3" t="s">
        <v>65</v>
      </c>
      <c r="D3156" s="4" t="s">
        <v>17</v>
      </c>
      <c r="E3156" s="3" t="s">
        <v>22</v>
      </c>
      <c r="F3156" s="4" t="s">
        <v>2776</v>
      </c>
      <c r="G3156" s="3" t="s">
        <v>2745</v>
      </c>
      <c r="H3156" s="5">
        <v>199</v>
      </c>
      <c r="I3156" s="5">
        <v>168.64</v>
      </c>
      <c r="J3156" s="6">
        <f t="shared" si="245"/>
        <v>0.84319999999999995</v>
      </c>
      <c r="K3156" s="3" t="s">
        <v>2739</v>
      </c>
      <c r="L3156" s="3" t="s">
        <v>2746</v>
      </c>
      <c r="M3156" s="7">
        <f t="shared" si="246"/>
        <v>0.50591999999999993</v>
      </c>
      <c r="N3156" s="7">
        <f t="shared" si="247"/>
        <v>0.12647999999999998</v>
      </c>
      <c r="O3156" s="7">
        <f t="shared" si="248"/>
        <v>0.21079999999999999</v>
      </c>
      <c r="P3156" s="7">
        <f t="shared" si="249"/>
        <v>0.1800284629981026</v>
      </c>
    </row>
    <row r="3157" spans="1:16" x14ac:dyDescent="0.25">
      <c r="A3157" s="4">
        <v>6098</v>
      </c>
      <c r="B3157" s="4" t="s">
        <v>2737</v>
      </c>
      <c r="C3157" s="3" t="s">
        <v>65</v>
      </c>
      <c r="D3157" s="4" t="s">
        <v>17</v>
      </c>
      <c r="E3157" s="3" t="s">
        <v>22</v>
      </c>
      <c r="F3157" s="4" t="s">
        <v>2777</v>
      </c>
      <c r="G3157" s="3" t="s">
        <v>35</v>
      </c>
      <c r="H3157" s="5">
        <v>6720.35</v>
      </c>
      <c r="I3157" s="5">
        <v>5820.8899999999994</v>
      </c>
      <c r="J3157" s="6">
        <f t="shared" si="245"/>
        <v>46.567119999999996</v>
      </c>
      <c r="K3157" s="3" t="s">
        <v>2739</v>
      </c>
      <c r="L3157" s="3" t="s">
        <v>2746</v>
      </c>
      <c r="M3157" s="7">
        <f t="shared" si="246"/>
        <v>27.940271999999997</v>
      </c>
      <c r="N3157" s="7">
        <f t="shared" si="247"/>
        <v>6.9850679999999992</v>
      </c>
      <c r="O3157" s="7">
        <f t="shared" si="248"/>
        <v>11.641779999999999</v>
      </c>
      <c r="P3157" s="7">
        <f t="shared" si="249"/>
        <v>0.15452276198313331</v>
      </c>
    </row>
    <row r="3158" spans="1:16" x14ac:dyDescent="0.25">
      <c r="A3158" s="4">
        <v>6098</v>
      </c>
      <c r="B3158" s="4" t="s">
        <v>2737</v>
      </c>
      <c r="C3158" s="3" t="s">
        <v>65</v>
      </c>
      <c r="D3158" s="4" t="s">
        <v>17</v>
      </c>
      <c r="E3158" s="3" t="s">
        <v>22</v>
      </c>
      <c r="F3158" s="4" t="s">
        <v>2778</v>
      </c>
      <c r="G3158" s="3" t="s">
        <v>2747</v>
      </c>
      <c r="H3158" s="5">
        <v>447.5</v>
      </c>
      <c r="I3158" s="5">
        <v>379.24</v>
      </c>
      <c r="J3158" s="6">
        <f t="shared" si="245"/>
        <v>1.8962000000000001</v>
      </c>
      <c r="K3158" s="3" t="s">
        <v>2739</v>
      </c>
      <c r="L3158" s="3" t="s">
        <v>2746</v>
      </c>
      <c r="M3158" s="7">
        <f t="shared" si="246"/>
        <v>1.1377200000000001</v>
      </c>
      <c r="N3158" s="7">
        <f t="shared" si="247"/>
        <v>0.28443000000000002</v>
      </c>
      <c r="O3158" s="7">
        <f t="shared" si="248"/>
        <v>0.47405000000000003</v>
      </c>
      <c r="P3158" s="7">
        <f t="shared" si="249"/>
        <v>0.17999156207151135</v>
      </c>
    </row>
    <row r="3159" spans="1:16" x14ac:dyDescent="0.25">
      <c r="A3159" s="4">
        <v>6098</v>
      </c>
      <c r="B3159" s="4" t="s">
        <v>2737</v>
      </c>
      <c r="C3159" s="3" t="s">
        <v>65</v>
      </c>
      <c r="D3159" s="4" t="s">
        <v>17</v>
      </c>
      <c r="E3159" s="3" t="s">
        <v>22</v>
      </c>
      <c r="F3159" s="4" t="s">
        <v>2779</v>
      </c>
      <c r="G3159" s="3" t="s">
        <v>2747</v>
      </c>
      <c r="H3159" s="5">
        <v>1691.5</v>
      </c>
      <c r="I3159" s="5">
        <v>1433.48</v>
      </c>
      <c r="J3159" s="6">
        <f t="shared" si="245"/>
        <v>7.1674000000000007</v>
      </c>
      <c r="K3159" s="3" t="s">
        <v>2739</v>
      </c>
      <c r="L3159" s="3" t="s">
        <v>2746</v>
      </c>
      <c r="M3159" s="7">
        <f t="shared" si="246"/>
        <v>4.30044</v>
      </c>
      <c r="N3159" s="7">
        <f t="shared" si="247"/>
        <v>1.07511</v>
      </c>
      <c r="O3159" s="7">
        <f t="shared" si="248"/>
        <v>1.7918500000000002</v>
      </c>
      <c r="P3159" s="7">
        <f t="shared" si="249"/>
        <v>0.17999553534056978</v>
      </c>
    </row>
    <row r="3160" spans="1:16" x14ac:dyDescent="0.25">
      <c r="A3160" s="4">
        <v>6098</v>
      </c>
      <c r="B3160" s="4" t="s">
        <v>2737</v>
      </c>
      <c r="C3160" s="3" t="s">
        <v>65</v>
      </c>
      <c r="D3160" s="4" t="s">
        <v>17</v>
      </c>
      <c r="E3160" s="3" t="s">
        <v>22</v>
      </c>
      <c r="F3160" s="4" t="s">
        <v>2780</v>
      </c>
      <c r="G3160" s="3" t="s">
        <v>35</v>
      </c>
      <c r="H3160" s="5">
        <v>2657.35</v>
      </c>
      <c r="I3160" s="5">
        <v>2530.79</v>
      </c>
      <c r="J3160" s="6">
        <f t="shared" si="245"/>
        <v>12.65395</v>
      </c>
      <c r="K3160" s="3" t="s">
        <v>2739</v>
      </c>
      <c r="L3160" s="3" t="s">
        <v>2746</v>
      </c>
      <c r="M3160" s="7">
        <f t="shared" si="246"/>
        <v>7.5923699999999998</v>
      </c>
      <c r="N3160" s="7">
        <f t="shared" si="247"/>
        <v>1.8980925</v>
      </c>
      <c r="O3160" s="7">
        <f t="shared" si="248"/>
        <v>3.1634875</v>
      </c>
      <c r="P3160" s="7">
        <f t="shared" si="249"/>
        <v>5.0008100237475261E-2</v>
      </c>
    </row>
    <row r="3161" spans="1:16" x14ac:dyDescent="0.25">
      <c r="A3161" s="4">
        <v>6098</v>
      </c>
      <c r="B3161" s="4" t="s">
        <v>2737</v>
      </c>
      <c r="C3161" s="3" t="s">
        <v>65</v>
      </c>
      <c r="D3161" s="4" t="s">
        <v>17</v>
      </c>
      <c r="E3161" s="3" t="s">
        <v>22</v>
      </c>
      <c r="F3161" s="4" t="s">
        <v>2781</v>
      </c>
      <c r="G3161" s="3" t="s">
        <v>35</v>
      </c>
      <c r="H3161" s="5">
        <v>2379.1</v>
      </c>
      <c r="I3161" s="5">
        <v>2016.18</v>
      </c>
      <c r="J3161" s="6">
        <f t="shared" si="245"/>
        <v>10.0809</v>
      </c>
      <c r="K3161" s="3" t="s">
        <v>2739</v>
      </c>
      <c r="L3161" s="3" t="s">
        <v>2746</v>
      </c>
      <c r="M3161" s="7">
        <f t="shared" si="246"/>
        <v>6.04854</v>
      </c>
      <c r="N3161" s="7">
        <f t="shared" si="247"/>
        <v>1.512135</v>
      </c>
      <c r="O3161" s="7">
        <f t="shared" si="248"/>
        <v>2.5202249999999999</v>
      </c>
      <c r="P3161" s="7">
        <f t="shared" si="249"/>
        <v>0.18000376950470676</v>
      </c>
    </row>
    <row r="3162" spans="1:16" x14ac:dyDescent="0.25">
      <c r="A3162" s="4">
        <v>6098</v>
      </c>
      <c r="B3162" s="4" t="s">
        <v>2737</v>
      </c>
      <c r="C3162" s="3" t="s">
        <v>65</v>
      </c>
      <c r="D3162" s="4" t="s">
        <v>17</v>
      </c>
      <c r="E3162" s="3" t="s">
        <v>22</v>
      </c>
      <c r="F3162" s="4" t="s">
        <v>2782</v>
      </c>
      <c r="G3162" s="3" t="s">
        <v>35</v>
      </c>
      <c r="H3162" s="5">
        <v>349</v>
      </c>
      <c r="I3162" s="5">
        <v>295.76</v>
      </c>
      <c r="J3162" s="6">
        <f t="shared" si="245"/>
        <v>1.4787999999999999</v>
      </c>
      <c r="K3162" s="3" t="s">
        <v>2739</v>
      </c>
      <c r="L3162" s="3" t="s">
        <v>2746</v>
      </c>
      <c r="M3162" s="7">
        <f t="shared" si="246"/>
        <v>0.88727999999999996</v>
      </c>
      <c r="N3162" s="7">
        <f t="shared" si="247"/>
        <v>0.22181999999999999</v>
      </c>
      <c r="O3162" s="7">
        <f t="shared" si="248"/>
        <v>0.36969999999999997</v>
      </c>
      <c r="P3162" s="7">
        <f t="shared" si="249"/>
        <v>0.180010819583446</v>
      </c>
    </row>
    <row r="3163" spans="1:16" x14ac:dyDescent="0.25">
      <c r="A3163" s="4">
        <v>6098</v>
      </c>
      <c r="B3163" s="4" t="s">
        <v>2737</v>
      </c>
      <c r="C3163" s="3" t="s">
        <v>65</v>
      </c>
      <c r="D3163" s="4" t="s">
        <v>17</v>
      </c>
      <c r="E3163" s="3" t="s">
        <v>22</v>
      </c>
      <c r="F3163" s="4" t="s">
        <v>2783</v>
      </c>
      <c r="G3163" s="3" t="s">
        <v>35</v>
      </c>
      <c r="H3163" s="5">
        <v>65513.87999999999</v>
      </c>
      <c r="I3163" s="5">
        <v>61334.139999999992</v>
      </c>
      <c r="J3163" s="6">
        <f t="shared" si="245"/>
        <v>613.34139999999991</v>
      </c>
      <c r="K3163" s="3" t="s">
        <v>2739</v>
      </c>
      <c r="L3163" s="3" t="s">
        <v>2746</v>
      </c>
      <c r="M3163" s="7">
        <f t="shared" si="246"/>
        <v>368.00483999999994</v>
      </c>
      <c r="N3163" s="7">
        <f t="shared" si="247"/>
        <v>92.001209999999986</v>
      </c>
      <c r="O3163" s="7">
        <f t="shared" si="248"/>
        <v>153.33534999999998</v>
      </c>
      <c r="P3163" s="7">
        <f t="shared" si="249"/>
        <v>6.8147038500906643E-2</v>
      </c>
    </row>
    <row r="3164" spans="1:16" x14ac:dyDescent="0.25">
      <c r="A3164" s="4">
        <v>6098</v>
      </c>
      <c r="B3164" s="4" t="s">
        <v>2737</v>
      </c>
      <c r="C3164" s="3" t="s">
        <v>65</v>
      </c>
      <c r="D3164" s="4" t="s">
        <v>17</v>
      </c>
      <c r="E3164" s="3" t="s">
        <v>22</v>
      </c>
      <c r="F3164" s="4" t="s">
        <v>2784</v>
      </c>
      <c r="G3164" s="3" t="s">
        <v>2747</v>
      </c>
      <c r="H3164" s="5">
        <v>153.4</v>
      </c>
      <c r="I3164" s="5">
        <v>146.1</v>
      </c>
      <c r="J3164" s="6">
        <f t="shared" si="245"/>
        <v>0.73050000000000004</v>
      </c>
      <c r="K3164" s="3" t="s">
        <v>2739</v>
      </c>
      <c r="L3164" s="3" t="s">
        <v>2746</v>
      </c>
      <c r="M3164" s="7">
        <f t="shared" si="246"/>
        <v>0.43830000000000002</v>
      </c>
      <c r="N3164" s="7">
        <f t="shared" si="247"/>
        <v>0.10957500000000001</v>
      </c>
      <c r="O3164" s="7">
        <f t="shared" si="248"/>
        <v>0.18262500000000001</v>
      </c>
      <c r="P3164" s="7">
        <f t="shared" si="249"/>
        <v>4.9965776865160905E-2</v>
      </c>
    </row>
    <row r="3165" spans="1:16" x14ac:dyDescent="0.25">
      <c r="A3165" s="4">
        <v>6098</v>
      </c>
      <c r="B3165" s="4" t="s">
        <v>2737</v>
      </c>
      <c r="C3165" s="3" t="s">
        <v>65</v>
      </c>
      <c r="D3165" s="4" t="s">
        <v>17</v>
      </c>
      <c r="E3165" s="3" t="s">
        <v>22</v>
      </c>
      <c r="F3165" s="4" t="s">
        <v>2785</v>
      </c>
      <c r="G3165" s="3" t="s">
        <v>35</v>
      </c>
      <c r="H3165" s="5">
        <v>1563.15</v>
      </c>
      <c r="I3165" s="5">
        <v>1488.71</v>
      </c>
      <c r="J3165" s="6">
        <f t="shared" si="245"/>
        <v>7.4435500000000001</v>
      </c>
      <c r="K3165" s="3" t="s">
        <v>2739</v>
      </c>
      <c r="L3165" s="3" t="s">
        <v>2746</v>
      </c>
      <c r="M3165" s="7">
        <f t="shared" si="246"/>
        <v>4.4661299999999997</v>
      </c>
      <c r="N3165" s="7">
        <f t="shared" si="247"/>
        <v>1.1165324999999999</v>
      </c>
      <c r="O3165" s="7">
        <f t="shared" si="248"/>
        <v>1.8608875</v>
      </c>
      <c r="P3165" s="7">
        <f t="shared" si="249"/>
        <v>5.0003022751241133E-2</v>
      </c>
    </row>
    <row r="3166" spans="1:16" x14ac:dyDescent="0.25">
      <c r="A3166" s="4">
        <v>6098</v>
      </c>
      <c r="B3166" s="4" t="s">
        <v>2737</v>
      </c>
      <c r="C3166" s="3" t="s">
        <v>65</v>
      </c>
      <c r="D3166" s="4" t="s">
        <v>17</v>
      </c>
      <c r="E3166" s="3" t="s">
        <v>22</v>
      </c>
      <c r="F3166" s="4" t="s">
        <v>2786</v>
      </c>
      <c r="G3166" s="3" t="s">
        <v>35</v>
      </c>
      <c r="H3166" s="5">
        <v>1258.2</v>
      </c>
      <c r="I3166" s="5">
        <v>1198.28</v>
      </c>
      <c r="J3166" s="6">
        <f t="shared" si="245"/>
        <v>5.9913999999999996</v>
      </c>
      <c r="K3166" s="3" t="s">
        <v>2739</v>
      </c>
      <c r="L3166" s="3" t="s">
        <v>2746</v>
      </c>
      <c r="M3166" s="7">
        <f t="shared" si="246"/>
        <v>3.5948399999999996</v>
      </c>
      <c r="N3166" s="7">
        <f t="shared" si="247"/>
        <v>0.8987099999999999</v>
      </c>
      <c r="O3166" s="7">
        <f t="shared" si="248"/>
        <v>1.4978499999999999</v>
      </c>
      <c r="P3166" s="7">
        <f t="shared" si="249"/>
        <v>5.0005007176953775E-2</v>
      </c>
    </row>
    <row r="3167" spans="1:16" x14ac:dyDescent="0.25">
      <c r="A3167" s="4">
        <v>6098</v>
      </c>
      <c r="B3167" s="4" t="s">
        <v>2737</v>
      </c>
      <c r="C3167" s="3" t="s">
        <v>65</v>
      </c>
      <c r="D3167" s="4" t="s">
        <v>17</v>
      </c>
      <c r="E3167" s="3" t="s">
        <v>22</v>
      </c>
      <c r="F3167" s="4" t="s">
        <v>2787</v>
      </c>
      <c r="G3167" s="3" t="s">
        <v>2763</v>
      </c>
      <c r="H3167" s="5">
        <v>12336.95</v>
      </c>
      <c r="I3167" s="5">
        <v>11683.57</v>
      </c>
      <c r="J3167" s="6">
        <f t="shared" si="245"/>
        <v>116.8357</v>
      </c>
      <c r="K3167" s="3" t="s">
        <v>2739</v>
      </c>
      <c r="L3167" s="3" t="s">
        <v>2746</v>
      </c>
      <c r="M3167" s="7">
        <f t="shared" si="246"/>
        <v>70.101420000000005</v>
      </c>
      <c r="N3167" s="7">
        <f t="shared" si="247"/>
        <v>17.525355000000001</v>
      </c>
      <c r="O3167" s="7">
        <f t="shared" si="248"/>
        <v>29.208925000000001</v>
      </c>
      <c r="P3167" s="7">
        <f t="shared" si="249"/>
        <v>5.5922975597356039E-2</v>
      </c>
    </row>
    <row r="3168" spans="1:16" x14ac:dyDescent="0.25">
      <c r="A3168" s="4">
        <v>6098</v>
      </c>
      <c r="B3168" s="4" t="s">
        <v>2737</v>
      </c>
      <c r="C3168" s="3" t="s">
        <v>65</v>
      </c>
      <c r="D3168" s="4" t="s">
        <v>17</v>
      </c>
      <c r="E3168" s="3" t="s">
        <v>22</v>
      </c>
      <c r="F3168" s="4" t="s">
        <v>2788</v>
      </c>
      <c r="G3168" s="3" t="s">
        <v>2763</v>
      </c>
      <c r="H3168" s="5">
        <v>2995</v>
      </c>
      <c r="I3168" s="5">
        <v>2538.14</v>
      </c>
      <c r="J3168" s="6">
        <f t="shared" si="245"/>
        <v>12.6907</v>
      </c>
      <c r="K3168" s="3" t="s">
        <v>2739</v>
      </c>
      <c r="L3168" s="3" t="s">
        <v>2746</v>
      </c>
      <c r="M3168" s="7">
        <f t="shared" si="246"/>
        <v>7.6144199999999991</v>
      </c>
      <c r="N3168" s="7">
        <f t="shared" si="247"/>
        <v>1.9036049999999998</v>
      </c>
      <c r="O3168" s="7">
        <f t="shared" si="248"/>
        <v>3.1726749999999999</v>
      </c>
      <c r="P3168" s="7">
        <f t="shared" si="249"/>
        <v>0.179997951255644</v>
      </c>
    </row>
    <row r="3169" spans="1:16" x14ac:dyDescent="0.25">
      <c r="A3169" s="4">
        <v>6098</v>
      </c>
      <c r="B3169" s="4" t="s">
        <v>2737</v>
      </c>
      <c r="C3169" s="3" t="s">
        <v>65</v>
      </c>
      <c r="D3169" s="4" t="s">
        <v>17</v>
      </c>
      <c r="E3169" s="3" t="s">
        <v>22</v>
      </c>
      <c r="F3169" s="4" t="s">
        <v>2789</v>
      </c>
      <c r="G3169" s="3" t="s">
        <v>35</v>
      </c>
      <c r="H3169" s="5">
        <v>150.5</v>
      </c>
      <c r="I3169" s="5">
        <v>143.34</v>
      </c>
      <c r="J3169" s="6">
        <f t="shared" si="245"/>
        <v>0.7167</v>
      </c>
      <c r="K3169" s="3" t="s">
        <v>2739</v>
      </c>
      <c r="L3169" s="3" t="s">
        <v>2746</v>
      </c>
      <c r="M3169" s="7">
        <f t="shared" si="246"/>
        <v>0.43002000000000001</v>
      </c>
      <c r="N3169" s="7">
        <f t="shared" si="247"/>
        <v>0.107505</v>
      </c>
      <c r="O3169" s="7">
        <f t="shared" si="248"/>
        <v>0.179175</v>
      </c>
      <c r="P3169" s="7">
        <f t="shared" si="249"/>
        <v>4.9951165062090075E-2</v>
      </c>
    </row>
    <row r="3170" spans="1:16" x14ac:dyDescent="0.25">
      <c r="A3170" s="4">
        <v>6098</v>
      </c>
      <c r="B3170" s="4" t="s">
        <v>2737</v>
      </c>
      <c r="C3170" s="3" t="s">
        <v>65</v>
      </c>
      <c r="D3170" s="4" t="s">
        <v>17</v>
      </c>
      <c r="E3170" s="3" t="s">
        <v>22</v>
      </c>
      <c r="F3170" s="4" t="s">
        <v>2790</v>
      </c>
      <c r="G3170" s="3" t="s">
        <v>35</v>
      </c>
      <c r="H3170" s="5">
        <v>990.6</v>
      </c>
      <c r="I3170" s="5">
        <v>943.43999999999994</v>
      </c>
      <c r="J3170" s="6">
        <f t="shared" si="245"/>
        <v>4.7172000000000001</v>
      </c>
      <c r="K3170" s="3" t="s">
        <v>2739</v>
      </c>
      <c r="L3170" s="3" t="s">
        <v>2746</v>
      </c>
      <c r="M3170" s="7">
        <f t="shared" si="246"/>
        <v>2.8303199999999999</v>
      </c>
      <c r="N3170" s="7">
        <f t="shared" si="247"/>
        <v>0.70757999999999999</v>
      </c>
      <c r="O3170" s="7">
        <f t="shared" si="248"/>
        <v>1.1793</v>
      </c>
      <c r="P3170" s="7">
        <f t="shared" si="249"/>
        <v>4.9987280590180649E-2</v>
      </c>
    </row>
    <row r="3171" spans="1:16" x14ac:dyDescent="0.25">
      <c r="A3171" s="4">
        <v>6098</v>
      </c>
      <c r="B3171" s="4" t="s">
        <v>2737</v>
      </c>
      <c r="C3171" s="3" t="s">
        <v>65</v>
      </c>
      <c r="D3171" s="4" t="s">
        <v>17</v>
      </c>
      <c r="E3171" s="3" t="s">
        <v>22</v>
      </c>
      <c r="F3171" s="4" t="s">
        <v>2791</v>
      </c>
      <c r="G3171" s="3" t="s">
        <v>35</v>
      </c>
      <c r="H3171" s="5">
        <v>4475.2</v>
      </c>
      <c r="I3171" s="5">
        <v>4262.0999999999995</v>
      </c>
      <c r="J3171" s="6">
        <f t="shared" si="245"/>
        <v>21.310499999999998</v>
      </c>
      <c r="K3171" s="3" t="s">
        <v>2739</v>
      </c>
      <c r="L3171" s="3" t="s">
        <v>2746</v>
      </c>
      <c r="M3171" s="7">
        <f t="shared" si="246"/>
        <v>12.786299999999999</v>
      </c>
      <c r="N3171" s="7">
        <f t="shared" si="247"/>
        <v>3.1965749999999997</v>
      </c>
      <c r="O3171" s="7">
        <f t="shared" si="248"/>
        <v>5.3276249999999994</v>
      </c>
      <c r="P3171" s="7">
        <f t="shared" si="249"/>
        <v>4.9998826869383839E-2</v>
      </c>
    </row>
    <row r="3172" spans="1:16" x14ac:dyDescent="0.25">
      <c r="A3172" s="4">
        <v>6098</v>
      </c>
      <c r="B3172" s="4" t="s">
        <v>2737</v>
      </c>
      <c r="C3172" s="3" t="s">
        <v>65</v>
      </c>
      <c r="D3172" s="4" t="s">
        <v>17</v>
      </c>
      <c r="E3172" s="3" t="s">
        <v>22</v>
      </c>
      <c r="F3172" s="4" t="s">
        <v>2792</v>
      </c>
      <c r="G3172" s="3" t="s">
        <v>35</v>
      </c>
      <c r="H3172" s="5">
        <v>3261.25</v>
      </c>
      <c r="I3172" s="5">
        <v>3003.65</v>
      </c>
      <c r="J3172" s="6">
        <f t="shared" si="245"/>
        <v>15.01825</v>
      </c>
      <c r="K3172" s="3" t="s">
        <v>2739</v>
      </c>
      <c r="L3172" s="3" t="s">
        <v>2746</v>
      </c>
      <c r="M3172" s="7">
        <f t="shared" si="246"/>
        <v>9.0109499999999993</v>
      </c>
      <c r="N3172" s="7">
        <f t="shared" si="247"/>
        <v>2.2527374999999998</v>
      </c>
      <c r="O3172" s="7">
        <f t="shared" si="248"/>
        <v>3.7545625</v>
      </c>
      <c r="P3172" s="7">
        <f t="shared" si="249"/>
        <v>8.5762322507615618E-2</v>
      </c>
    </row>
    <row r="3173" spans="1:16" x14ac:dyDescent="0.25">
      <c r="A3173" s="4">
        <v>6098</v>
      </c>
      <c r="B3173" s="4" t="s">
        <v>2737</v>
      </c>
      <c r="C3173" s="3" t="s">
        <v>65</v>
      </c>
      <c r="D3173" s="4" t="s">
        <v>17</v>
      </c>
      <c r="E3173" s="3" t="s">
        <v>22</v>
      </c>
      <c r="F3173" s="4" t="s">
        <v>2793</v>
      </c>
      <c r="G3173" s="3" t="s">
        <v>2745</v>
      </c>
      <c r="H3173" s="5">
        <v>699</v>
      </c>
      <c r="I3173" s="5">
        <v>665.72</v>
      </c>
      <c r="J3173" s="6">
        <f t="shared" si="245"/>
        <v>3.3286000000000002</v>
      </c>
      <c r="K3173" s="3" t="s">
        <v>2739</v>
      </c>
      <c r="L3173" s="3" t="s">
        <v>2746</v>
      </c>
      <c r="M3173" s="7">
        <f t="shared" si="246"/>
        <v>1.99716</v>
      </c>
      <c r="N3173" s="7">
        <f t="shared" si="247"/>
        <v>0.49929000000000001</v>
      </c>
      <c r="O3173" s="7">
        <f t="shared" si="248"/>
        <v>0.83215000000000006</v>
      </c>
      <c r="P3173" s="7">
        <f t="shared" si="249"/>
        <v>4.9990987201826487E-2</v>
      </c>
    </row>
    <row r="3174" spans="1:16" x14ac:dyDescent="0.25">
      <c r="A3174" s="4">
        <v>6098</v>
      </c>
      <c r="B3174" s="4" t="s">
        <v>2737</v>
      </c>
      <c r="C3174" s="3" t="s">
        <v>65</v>
      </c>
      <c r="D3174" s="4" t="s">
        <v>17</v>
      </c>
      <c r="E3174" s="3" t="s">
        <v>22</v>
      </c>
      <c r="F3174" s="4" t="s">
        <v>2794</v>
      </c>
      <c r="G3174" s="3" t="s">
        <v>2747</v>
      </c>
      <c r="H3174" s="5">
        <v>8399.2000000000007</v>
      </c>
      <c r="I3174" s="5">
        <v>7117.96</v>
      </c>
      <c r="J3174" s="6">
        <f t="shared" si="245"/>
        <v>56.943680000000001</v>
      </c>
      <c r="K3174" s="3" t="s">
        <v>2739</v>
      </c>
      <c r="L3174" s="3" t="s">
        <v>2746</v>
      </c>
      <c r="M3174" s="7">
        <f t="shared" si="246"/>
        <v>34.166207999999997</v>
      </c>
      <c r="N3174" s="7">
        <f t="shared" si="247"/>
        <v>8.5415519999999994</v>
      </c>
      <c r="O3174" s="7">
        <f t="shared" si="248"/>
        <v>14.23592</v>
      </c>
      <c r="P3174" s="7">
        <f t="shared" si="249"/>
        <v>0.18000101152577441</v>
      </c>
    </row>
    <row r="3175" spans="1:16" x14ac:dyDescent="0.25">
      <c r="A3175" s="4">
        <v>6098</v>
      </c>
      <c r="B3175" s="4" t="s">
        <v>2737</v>
      </c>
      <c r="C3175" s="3" t="s">
        <v>65</v>
      </c>
      <c r="D3175" s="4" t="s">
        <v>17</v>
      </c>
      <c r="E3175" s="3" t="s">
        <v>22</v>
      </c>
      <c r="F3175" s="4" t="s">
        <v>2795</v>
      </c>
      <c r="G3175" s="3" t="s">
        <v>35</v>
      </c>
      <c r="H3175" s="5">
        <v>2676</v>
      </c>
      <c r="I3175" s="5">
        <v>2548.56</v>
      </c>
      <c r="J3175" s="6">
        <f t="shared" si="245"/>
        <v>12.742800000000001</v>
      </c>
      <c r="K3175" s="3" t="s">
        <v>2739</v>
      </c>
      <c r="L3175" s="3" t="s">
        <v>2746</v>
      </c>
      <c r="M3175" s="7">
        <f t="shared" si="246"/>
        <v>7.6456800000000005</v>
      </c>
      <c r="N3175" s="7">
        <f t="shared" si="247"/>
        <v>1.9114200000000001</v>
      </c>
      <c r="O3175" s="7">
        <f t="shared" si="248"/>
        <v>3.1857000000000002</v>
      </c>
      <c r="P3175" s="7">
        <f t="shared" si="249"/>
        <v>5.0004708541294018E-2</v>
      </c>
    </row>
    <row r="3176" spans="1:16" x14ac:dyDescent="0.25">
      <c r="A3176" s="4">
        <v>6098</v>
      </c>
      <c r="B3176" s="4" t="s">
        <v>2737</v>
      </c>
      <c r="C3176" s="3" t="s">
        <v>65</v>
      </c>
      <c r="D3176" s="4" t="s">
        <v>17</v>
      </c>
      <c r="E3176" s="3" t="s">
        <v>22</v>
      </c>
      <c r="F3176" s="4" t="s">
        <v>2796</v>
      </c>
      <c r="G3176" s="3" t="s">
        <v>35</v>
      </c>
      <c r="H3176" s="5">
        <v>10396.4</v>
      </c>
      <c r="I3176" s="5">
        <v>9901.34</v>
      </c>
      <c r="J3176" s="6">
        <f t="shared" si="245"/>
        <v>99.013400000000004</v>
      </c>
      <c r="K3176" s="3" t="s">
        <v>2739</v>
      </c>
      <c r="L3176" s="3" t="s">
        <v>2746</v>
      </c>
      <c r="M3176" s="7">
        <f t="shared" si="246"/>
        <v>59.40804</v>
      </c>
      <c r="N3176" s="7">
        <f t="shared" si="247"/>
        <v>14.85201</v>
      </c>
      <c r="O3176" s="7">
        <f t="shared" si="248"/>
        <v>24.753350000000001</v>
      </c>
      <c r="P3176" s="7">
        <f t="shared" si="249"/>
        <v>4.9999293024984404E-2</v>
      </c>
    </row>
    <row r="3177" spans="1:16" x14ac:dyDescent="0.25">
      <c r="A3177" s="4">
        <v>6098</v>
      </c>
      <c r="B3177" s="4" t="s">
        <v>2737</v>
      </c>
      <c r="C3177" s="3" t="s">
        <v>65</v>
      </c>
      <c r="D3177" s="4" t="s">
        <v>17</v>
      </c>
      <c r="E3177" s="3" t="s">
        <v>22</v>
      </c>
      <c r="F3177" s="4" t="s">
        <v>2797</v>
      </c>
      <c r="G3177" s="3" t="s">
        <v>2745</v>
      </c>
      <c r="H3177" s="5">
        <v>1270</v>
      </c>
      <c r="I3177" s="5">
        <v>1209.52</v>
      </c>
      <c r="J3177" s="6">
        <f t="shared" si="245"/>
        <v>6.0476000000000001</v>
      </c>
      <c r="K3177" s="3" t="s">
        <v>2739</v>
      </c>
      <c r="L3177" s="3" t="s">
        <v>2746</v>
      </c>
      <c r="M3177" s="7">
        <f t="shared" si="246"/>
        <v>3.6285599999999998</v>
      </c>
      <c r="N3177" s="7">
        <f t="shared" si="247"/>
        <v>0.90713999999999995</v>
      </c>
      <c r="O3177" s="7">
        <f t="shared" si="248"/>
        <v>1.5119</v>
      </c>
      <c r="P3177" s="7">
        <f t="shared" si="249"/>
        <v>5.000330709703027E-2</v>
      </c>
    </row>
    <row r="3178" spans="1:16" x14ac:dyDescent="0.25">
      <c r="A3178" s="4">
        <v>6098</v>
      </c>
      <c r="B3178" s="4" t="s">
        <v>2737</v>
      </c>
      <c r="C3178" s="3" t="s">
        <v>65</v>
      </c>
      <c r="D3178" s="4" t="s">
        <v>17</v>
      </c>
      <c r="E3178" s="3" t="s">
        <v>22</v>
      </c>
      <c r="F3178" s="4" t="s">
        <v>2798</v>
      </c>
      <c r="G3178" s="3" t="s">
        <v>35</v>
      </c>
      <c r="H3178" s="5">
        <v>2016.1</v>
      </c>
      <c r="I3178" s="5">
        <v>1729.3399999999997</v>
      </c>
      <c r="J3178" s="6">
        <f t="shared" si="245"/>
        <v>8.6466999999999992</v>
      </c>
      <c r="K3178" s="3" t="s">
        <v>2739</v>
      </c>
      <c r="L3178" s="3" t="s">
        <v>2746</v>
      </c>
      <c r="M3178" s="7">
        <f t="shared" si="246"/>
        <v>5.188019999999999</v>
      </c>
      <c r="N3178" s="7">
        <f t="shared" si="247"/>
        <v>1.2970049999999997</v>
      </c>
      <c r="O3178" s="7">
        <f t="shared" si="248"/>
        <v>2.1616749999999998</v>
      </c>
      <c r="P3178" s="7">
        <f t="shared" si="249"/>
        <v>0.16582048642834857</v>
      </c>
    </row>
    <row r="3179" spans="1:16" x14ac:dyDescent="0.25">
      <c r="A3179" s="4">
        <v>6098</v>
      </c>
      <c r="B3179" s="4" t="s">
        <v>2737</v>
      </c>
      <c r="C3179" s="3" t="s">
        <v>65</v>
      </c>
      <c r="D3179" s="4" t="s">
        <v>17</v>
      </c>
      <c r="E3179" s="3" t="s">
        <v>22</v>
      </c>
      <c r="F3179" s="4" t="s">
        <v>2799</v>
      </c>
      <c r="G3179" s="3" t="s">
        <v>2747</v>
      </c>
      <c r="H3179" s="5">
        <v>14875.35</v>
      </c>
      <c r="I3179" s="5">
        <v>14166.99</v>
      </c>
      <c r="J3179" s="6">
        <f t="shared" si="245"/>
        <v>141.66990000000001</v>
      </c>
      <c r="K3179" s="3" t="s">
        <v>2739</v>
      </c>
      <c r="L3179" s="3" t="s">
        <v>2746</v>
      </c>
      <c r="M3179" s="7">
        <f t="shared" si="246"/>
        <v>85.001940000000005</v>
      </c>
      <c r="N3179" s="7">
        <f t="shared" si="247"/>
        <v>21.250485000000001</v>
      </c>
      <c r="O3179" s="7">
        <f t="shared" si="248"/>
        <v>35.417475000000003</v>
      </c>
      <c r="P3179" s="7">
        <f t="shared" si="249"/>
        <v>5.0000741159554662E-2</v>
      </c>
    </row>
    <row r="3180" spans="1:16" x14ac:dyDescent="0.25">
      <c r="A3180" s="4">
        <v>6098</v>
      </c>
      <c r="B3180" s="4" t="s">
        <v>2737</v>
      </c>
      <c r="C3180" s="3" t="s">
        <v>65</v>
      </c>
      <c r="D3180" s="4" t="s">
        <v>17</v>
      </c>
      <c r="E3180" s="3" t="s">
        <v>22</v>
      </c>
      <c r="F3180" s="4" t="s">
        <v>2800</v>
      </c>
      <c r="G3180" s="3" t="s">
        <v>2742</v>
      </c>
      <c r="H3180" s="5">
        <v>6800</v>
      </c>
      <c r="I3180" s="5">
        <v>6476.2</v>
      </c>
      <c r="J3180" s="6">
        <f t="shared" si="245"/>
        <v>51.809599999999996</v>
      </c>
      <c r="K3180" s="3" t="s">
        <v>2739</v>
      </c>
      <c r="L3180" s="3" t="s">
        <v>2746</v>
      </c>
      <c r="M3180" s="7">
        <f t="shared" si="246"/>
        <v>31.085759999999997</v>
      </c>
      <c r="N3180" s="7">
        <f t="shared" si="247"/>
        <v>7.7714399999999992</v>
      </c>
      <c r="O3180" s="7">
        <f t="shared" si="248"/>
        <v>12.952399999999999</v>
      </c>
      <c r="P3180" s="7">
        <f t="shared" si="249"/>
        <v>4.9998455884623816E-2</v>
      </c>
    </row>
    <row r="3181" spans="1:16" x14ac:dyDescent="0.25">
      <c r="A3181" s="4">
        <v>6098</v>
      </c>
      <c r="B3181" s="4" t="s">
        <v>2737</v>
      </c>
      <c r="C3181" s="3" t="s">
        <v>65</v>
      </c>
      <c r="D3181" s="4" t="s">
        <v>29</v>
      </c>
      <c r="E3181" s="3" t="s">
        <v>18</v>
      </c>
      <c r="F3181" s="4" t="s">
        <v>2801</v>
      </c>
      <c r="G3181" s="3" t="s">
        <v>2738</v>
      </c>
      <c r="H3181" s="5">
        <v>999</v>
      </c>
      <c r="I3181" s="5">
        <v>846.62</v>
      </c>
      <c r="J3181" s="6">
        <f t="shared" si="245"/>
        <v>0</v>
      </c>
      <c r="K3181" s="3" t="s">
        <v>2739</v>
      </c>
      <c r="L3181" s="3" t="s">
        <v>2740</v>
      </c>
      <c r="M3181" s="7">
        <f t="shared" si="246"/>
        <v>0</v>
      </c>
      <c r="N3181" s="7">
        <f t="shared" si="247"/>
        <v>0</v>
      </c>
      <c r="O3181" s="7">
        <f t="shared" si="248"/>
        <v>0</v>
      </c>
      <c r="P3181" s="7">
        <f t="shared" si="249"/>
        <v>0.17998629845739522</v>
      </c>
    </row>
    <row r="3182" spans="1:16" x14ac:dyDescent="0.25">
      <c r="A3182" s="4">
        <v>6098</v>
      </c>
      <c r="B3182" s="4" t="s">
        <v>2737</v>
      </c>
      <c r="C3182" s="3" t="s">
        <v>65</v>
      </c>
      <c r="D3182" s="4" t="s">
        <v>29</v>
      </c>
      <c r="E3182" s="3" t="s">
        <v>22</v>
      </c>
      <c r="F3182" s="4" t="s">
        <v>2802</v>
      </c>
      <c r="G3182" s="3" t="s">
        <v>2745</v>
      </c>
      <c r="H3182" s="5">
        <v>1749.5</v>
      </c>
      <c r="I3182" s="5">
        <v>1666.2</v>
      </c>
      <c r="J3182" s="6">
        <f t="shared" si="245"/>
        <v>8.3309999999999995</v>
      </c>
      <c r="K3182" s="3" t="s">
        <v>2739</v>
      </c>
      <c r="L3182" s="3" t="s">
        <v>2746</v>
      </c>
      <c r="M3182" s="7">
        <f t="shared" si="246"/>
        <v>4.9985999999999997</v>
      </c>
      <c r="N3182" s="7">
        <f t="shared" si="247"/>
        <v>1.2496499999999999</v>
      </c>
      <c r="O3182" s="7">
        <f t="shared" si="248"/>
        <v>2.0827499999999999</v>
      </c>
      <c r="P3182" s="7">
        <f t="shared" si="249"/>
        <v>4.9993998319529442E-2</v>
      </c>
    </row>
    <row r="3183" spans="1:16" x14ac:dyDescent="0.25">
      <c r="A3183" s="4">
        <v>6098</v>
      </c>
      <c r="B3183" s="4" t="s">
        <v>2737</v>
      </c>
      <c r="C3183" s="3" t="s">
        <v>65</v>
      </c>
      <c r="D3183" s="4" t="s">
        <v>29</v>
      </c>
      <c r="E3183" s="3" t="s">
        <v>22</v>
      </c>
      <c r="F3183" s="4" t="s">
        <v>2803</v>
      </c>
      <c r="G3183" s="3" t="s">
        <v>35</v>
      </c>
      <c r="H3183" s="5">
        <v>1799.1</v>
      </c>
      <c r="I3183" s="5">
        <v>1524.66</v>
      </c>
      <c r="J3183" s="6">
        <f t="shared" si="245"/>
        <v>7.6233000000000004</v>
      </c>
      <c r="K3183" s="3" t="s">
        <v>2739</v>
      </c>
      <c r="L3183" s="3" t="s">
        <v>2746</v>
      </c>
      <c r="M3183" s="7">
        <f t="shared" si="246"/>
        <v>4.5739799999999997</v>
      </c>
      <c r="N3183" s="7">
        <f t="shared" si="247"/>
        <v>1.1434949999999999</v>
      </c>
      <c r="O3183" s="7">
        <f t="shared" si="248"/>
        <v>1.9058250000000001</v>
      </c>
      <c r="P3183" s="7">
        <f t="shared" si="249"/>
        <v>0.18000078706072165</v>
      </c>
    </row>
    <row r="3184" spans="1:16" x14ac:dyDescent="0.25">
      <c r="A3184" s="4">
        <v>6098</v>
      </c>
      <c r="B3184" s="4" t="s">
        <v>2737</v>
      </c>
      <c r="C3184" s="3" t="s">
        <v>65</v>
      </c>
      <c r="D3184" s="4" t="s">
        <v>29</v>
      </c>
      <c r="E3184" s="3" t="s">
        <v>22</v>
      </c>
      <c r="F3184" s="4" t="s">
        <v>2804</v>
      </c>
      <c r="G3184" s="3" t="s">
        <v>35</v>
      </c>
      <c r="H3184" s="5">
        <v>8653.4500000000007</v>
      </c>
      <c r="I3184" s="5">
        <v>8178.73</v>
      </c>
      <c r="J3184" s="6">
        <f t="shared" si="245"/>
        <v>65.429839999999999</v>
      </c>
      <c r="K3184" s="3" t="s">
        <v>2739</v>
      </c>
      <c r="L3184" s="3" t="s">
        <v>2746</v>
      </c>
      <c r="M3184" s="7">
        <f t="shared" si="246"/>
        <v>39.257903999999996</v>
      </c>
      <c r="N3184" s="7">
        <f t="shared" si="247"/>
        <v>9.8144759999999991</v>
      </c>
      <c r="O3184" s="7">
        <f t="shared" si="248"/>
        <v>16.35746</v>
      </c>
      <c r="P3184" s="7">
        <f t="shared" si="249"/>
        <v>5.8043241432349735E-2</v>
      </c>
    </row>
    <row r="3185" spans="1:16" x14ac:dyDescent="0.25">
      <c r="A3185" s="4">
        <v>6098</v>
      </c>
      <c r="B3185" s="4" t="s">
        <v>2737</v>
      </c>
      <c r="C3185" s="3" t="s">
        <v>65</v>
      </c>
      <c r="D3185" s="4" t="s">
        <v>29</v>
      </c>
      <c r="E3185" s="3" t="s">
        <v>22</v>
      </c>
      <c r="F3185" s="4" t="s">
        <v>2805</v>
      </c>
      <c r="G3185" s="3" t="s">
        <v>35</v>
      </c>
      <c r="H3185" s="5">
        <v>3015.2</v>
      </c>
      <c r="I3185" s="5">
        <v>2824.8199999999997</v>
      </c>
      <c r="J3185" s="6">
        <f t="shared" si="245"/>
        <v>14.124099999999999</v>
      </c>
      <c r="K3185" s="3" t="s">
        <v>2739</v>
      </c>
      <c r="L3185" s="3" t="s">
        <v>2746</v>
      </c>
      <c r="M3185" s="7">
        <f t="shared" si="246"/>
        <v>8.4744599999999988</v>
      </c>
      <c r="N3185" s="7">
        <f t="shared" si="247"/>
        <v>2.1186149999999997</v>
      </c>
      <c r="O3185" s="7">
        <f t="shared" si="248"/>
        <v>3.5310249999999996</v>
      </c>
      <c r="P3185" s="7">
        <f t="shared" si="249"/>
        <v>6.7395444665500959E-2</v>
      </c>
    </row>
    <row r="3186" spans="1:16" x14ac:dyDescent="0.25">
      <c r="A3186" s="4">
        <v>6098</v>
      </c>
      <c r="B3186" s="4" t="s">
        <v>2737</v>
      </c>
      <c r="C3186" s="3" t="s">
        <v>65</v>
      </c>
      <c r="D3186" s="4" t="s">
        <v>29</v>
      </c>
      <c r="E3186" s="3" t="s">
        <v>22</v>
      </c>
      <c r="F3186" s="4" t="s">
        <v>2806</v>
      </c>
      <c r="G3186" s="3" t="s">
        <v>35</v>
      </c>
      <c r="H3186" s="5">
        <v>5031.75</v>
      </c>
      <c r="I3186" s="5">
        <v>4613.1900000000005</v>
      </c>
      <c r="J3186" s="6">
        <f t="shared" si="245"/>
        <v>36.905520000000003</v>
      </c>
      <c r="K3186" s="3" t="s">
        <v>2739</v>
      </c>
      <c r="L3186" s="3" t="s">
        <v>2746</v>
      </c>
      <c r="M3186" s="7">
        <f t="shared" si="246"/>
        <v>22.143312000000002</v>
      </c>
      <c r="N3186" s="7">
        <f t="shared" si="247"/>
        <v>5.5358280000000004</v>
      </c>
      <c r="O3186" s="7">
        <f t="shared" si="248"/>
        <v>9.2263800000000007</v>
      </c>
      <c r="P3186" s="7">
        <f t="shared" si="249"/>
        <v>9.073114265833393E-2</v>
      </c>
    </row>
    <row r="3187" spans="1:16" x14ac:dyDescent="0.25">
      <c r="A3187" s="4">
        <v>6098</v>
      </c>
      <c r="B3187" s="4" t="s">
        <v>2737</v>
      </c>
      <c r="C3187" s="3" t="s">
        <v>65</v>
      </c>
      <c r="D3187" s="4" t="s">
        <v>29</v>
      </c>
      <c r="E3187" s="3" t="s">
        <v>22</v>
      </c>
      <c r="F3187" s="4" t="s">
        <v>2807</v>
      </c>
      <c r="G3187" s="3" t="s">
        <v>35</v>
      </c>
      <c r="H3187" s="5">
        <v>1185.75</v>
      </c>
      <c r="I3187" s="5">
        <v>1004.87</v>
      </c>
      <c r="J3187" s="6">
        <f t="shared" si="245"/>
        <v>5.0243500000000001</v>
      </c>
      <c r="K3187" s="3" t="s">
        <v>2739</v>
      </c>
      <c r="L3187" s="3" t="s">
        <v>2746</v>
      </c>
      <c r="M3187" s="7">
        <f t="shared" si="246"/>
        <v>3.0146099999999998</v>
      </c>
      <c r="N3187" s="7">
        <f t="shared" si="247"/>
        <v>0.75365249999999995</v>
      </c>
      <c r="O3187" s="7">
        <f t="shared" si="248"/>
        <v>1.2560875</v>
      </c>
      <c r="P3187" s="7">
        <f t="shared" si="249"/>
        <v>0.18000338352224676</v>
      </c>
    </row>
    <row r="3188" spans="1:16" x14ac:dyDescent="0.25">
      <c r="A3188" s="4">
        <v>6098</v>
      </c>
      <c r="B3188" s="4" t="s">
        <v>2737</v>
      </c>
      <c r="C3188" s="3" t="s">
        <v>65</v>
      </c>
      <c r="D3188" s="4" t="s">
        <v>29</v>
      </c>
      <c r="E3188" s="3" t="s">
        <v>22</v>
      </c>
      <c r="F3188" s="4" t="s">
        <v>2808</v>
      </c>
      <c r="G3188" s="3" t="s">
        <v>2763</v>
      </c>
      <c r="H3188" s="5">
        <v>639.16000000000008</v>
      </c>
      <c r="I3188" s="5">
        <v>608.72</v>
      </c>
      <c r="J3188" s="6">
        <f t="shared" si="245"/>
        <v>3.0436000000000001</v>
      </c>
      <c r="K3188" s="3" t="s">
        <v>2739</v>
      </c>
      <c r="L3188" s="3" t="s">
        <v>2746</v>
      </c>
      <c r="M3188" s="7">
        <f t="shared" si="246"/>
        <v>1.82616</v>
      </c>
      <c r="N3188" s="7">
        <f t="shared" si="247"/>
        <v>0.45654</v>
      </c>
      <c r="O3188" s="7">
        <f t="shared" si="248"/>
        <v>0.76090000000000002</v>
      </c>
      <c r="P3188" s="7">
        <f t="shared" si="249"/>
        <v>5.0006571165724933E-2</v>
      </c>
    </row>
    <row r="3189" spans="1:16" x14ac:dyDescent="0.25">
      <c r="A3189" s="4">
        <v>6098</v>
      </c>
      <c r="B3189" s="4" t="s">
        <v>2737</v>
      </c>
      <c r="C3189" s="3" t="s">
        <v>65</v>
      </c>
      <c r="D3189" s="4" t="s">
        <v>29</v>
      </c>
      <c r="E3189" s="3" t="s">
        <v>22</v>
      </c>
      <c r="F3189" s="4" t="s">
        <v>2809</v>
      </c>
      <c r="G3189" s="3" t="s">
        <v>35</v>
      </c>
      <c r="H3189" s="5">
        <v>17861.399999999998</v>
      </c>
      <c r="I3189" s="5">
        <v>16760.28</v>
      </c>
      <c r="J3189" s="6">
        <f t="shared" si="245"/>
        <v>167.6028</v>
      </c>
      <c r="K3189" s="3" t="s">
        <v>2739</v>
      </c>
      <c r="L3189" s="3" t="s">
        <v>2746</v>
      </c>
      <c r="M3189" s="7">
        <f t="shared" si="246"/>
        <v>100.56168</v>
      </c>
      <c r="N3189" s="7">
        <f t="shared" si="247"/>
        <v>25.140419999999999</v>
      </c>
      <c r="O3189" s="7">
        <f t="shared" si="248"/>
        <v>41.900700000000001</v>
      </c>
      <c r="P3189" s="7">
        <f t="shared" si="249"/>
        <v>6.5698186426479621E-2</v>
      </c>
    </row>
    <row r="3190" spans="1:16" x14ac:dyDescent="0.25">
      <c r="A3190" s="4">
        <v>6098</v>
      </c>
      <c r="B3190" s="4" t="s">
        <v>2737</v>
      </c>
      <c r="C3190" s="3" t="s">
        <v>65</v>
      </c>
      <c r="D3190" s="4" t="s">
        <v>29</v>
      </c>
      <c r="E3190" s="3" t="s">
        <v>22</v>
      </c>
      <c r="F3190" s="4" t="s">
        <v>2810</v>
      </c>
      <c r="G3190" s="3" t="s">
        <v>2747</v>
      </c>
      <c r="H3190" s="5">
        <v>699</v>
      </c>
      <c r="I3190" s="5">
        <v>665.72</v>
      </c>
      <c r="J3190" s="6">
        <f t="shared" si="245"/>
        <v>3.3286000000000002</v>
      </c>
      <c r="K3190" s="3" t="s">
        <v>2739</v>
      </c>
      <c r="L3190" s="3" t="s">
        <v>2746</v>
      </c>
      <c r="M3190" s="7">
        <f t="shared" si="246"/>
        <v>1.99716</v>
      </c>
      <c r="N3190" s="7">
        <f t="shared" si="247"/>
        <v>0.49929000000000001</v>
      </c>
      <c r="O3190" s="7">
        <f t="shared" si="248"/>
        <v>0.83215000000000006</v>
      </c>
      <c r="P3190" s="7">
        <f t="shared" si="249"/>
        <v>4.9990987201826487E-2</v>
      </c>
    </row>
    <row r="3191" spans="1:16" x14ac:dyDescent="0.25">
      <c r="A3191" s="4">
        <v>6098</v>
      </c>
      <c r="B3191" s="4" t="s">
        <v>2737</v>
      </c>
      <c r="C3191" s="3" t="s">
        <v>65</v>
      </c>
      <c r="D3191" s="4" t="s">
        <v>29</v>
      </c>
      <c r="E3191" s="3" t="s">
        <v>22</v>
      </c>
      <c r="F3191" s="4" t="s">
        <v>2811</v>
      </c>
      <c r="G3191" s="3" t="s">
        <v>2747</v>
      </c>
      <c r="H3191" s="5">
        <v>988.9</v>
      </c>
      <c r="I3191" s="5">
        <v>941.8</v>
      </c>
      <c r="J3191" s="6">
        <f t="shared" si="245"/>
        <v>4.7089999999999996</v>
      </c>
      <c r="K3191" s="3" t="s">
        <v>2739</v>
      </c>
      <c r="L3191" s="3" t="s">
        <v>2746</v>
      </c>
      <c r="M3191" s="7">
        <f t="shared" si="246"/>
        <v>2.8253999999999997</v>
      </c>
      <c r="N3191" s="7">
        <f t="shared" si="247"/>
        <v>0.70634999999999992</v>
      </c>
      <c r="O3191" s="7">
        <f t="shared" si="248"/>
        <v>1.1772499999999999</v>
      </c>
      <c r="P3191" s="7">
        <f t="shared" si="249"/>
        <v>5.0010617965597914E-2</v>
      </c>
    </row>
    <row r="3192" spans="1:16" x14ac:dyDescent="0.25">
      <c r="A3192" s="4">
        <v>6098</v>
      </c>
      <c r="B3192" s="4" t="s">
        <v>2737</v>
      </c>
      <c r="C3192" s="3" t="s">
        <v>65</v>
      </c>
      <c r="D3192" s="4" t="s">
        <v>29</v>
      </c>
      <c r="E3192" s="3" t="s">
        <v>22</v>
      </c>
      <c r="F3192" s="4" t="s">
        <v>2812</v>
      </c>
      <c r="G3192" s="3" t="s">
        <v>35</v>
      </c>
      <c r="H3192" s="5">
        <v>199</v>
      </c>
      <c r="I3192" s="5">
        <v>189.52</v>
      </c>
      <c r="J3192" s="6">
        <f t="shared" si="245"/>
        <v>0.94760000000000011</v>
      </c>
      <c r="K3192" s="3" t="s">
        <v>2739</v>
      </c>
      <c r="L3192" s="3" t="s">
        <v>2746</v>
      </c>
      <c r="M3192" s="7">
        <f t="shared" si="246"/>
        <v>0.56856000000000007</v>
      </c>
      <c r="N3192" s="7">
        <f t="shared" si="247"/>
        <v>0.14214000000000002</v>
      </c>
      <c r="O3192" s="7">
        <f t="shared" si="248"/>
        <v>0.23690000000000003</v>
      </c>
      <c r="P3192" s="7">
        <f t="shared" si="249"/>
        <v>5.0021105951878475E-2</v>
      </c>
    </row>
    <row r="3193" spans="1:16" x14ac:dyDescent="0.25">
      <c r="A3193" s="4">
        <v>6098</v>
      </c>
      <c r="B3193" s="4" t="s">
        <v>2737</v>
      </c>
      <c r="C3193" s="3" t="s">
        <v>65</v>
      </c>
      <c r="D3193" s="4" t="s">
        <v>29</v>
      </c>
      <c r="E3193" s="3" t="s">
        <v>22</v>
      </c>
      <c r="F3193" s="4" t="s">
        <v>2813</v>
      </c>
      <c r="G3193" s="3" t="s">
        <v>2747</v>
      </c>
      <c r="H3193" s="5">
        <v>235</v>
      </c>
      <c r="I3193" s="5">
        <v>223.82</v>
      </c>
      <c r="J3193" s="6">
        <f t="shared" si="245"/>
        <v>1.1191</v>
      </c>
      <c r="K3193" s="3" t="s">
        <v>2739</v>
      </c>
      <c r="L3193" s="3" t="s">
        <v>2746</v>
      </c>
      <c r="M3193" s="7">
        <f t="shared" si="246"/>
        <v>0.67145999999999995</v>
      </c>
      <c r="N3193" s="7">
        <f t="shared" si="247"/>
        <v>0.16786499999999999</v>
      </c>
      <c r="O3193" s="7">
        <f t="shared" si="248"/>
        <v>0.279775</v>
      </c>
      <c r="P3193" s="7">
        <f t="shared" si="249"/>
        <v>4.995085336431071E-2</v>
      </c>
    </row>
    <row r="3194" spans="1:16" x14ac:dyDescent="0.25">
      <c r="A3194" s="4">
        <v>6098</v>
      </c>
      <c r="B3194" s="4" t="s">
        <v>2737</v>
      </c>
      <c r="C3194" s="3" t="s">
        <v>65</v>
      </c>
      <c r="D3194" s="4" t="s">
        <v>29</v>
      </c>
      <c r="E3194" s="3" t="s">
        <v>22</v>
      </c>
      <c r="F3194" s="4" t="s">
        <v>2814</v>
      </c>
      <c r="G3194" s="3" t="s">
        <v>35</v>
      </c>
      <c r="H3194" s="5">
        <v>699</v>
      </c>
      <c r="I3194" s="5">
        <v>665.72</v>
      </c>
      <c r="J3194" s="6">
        <f t="shared" si="245"/>
        <v>3.3286000000000002</v>
      </c>
      <c r="K3194" s="3" t="s">
        <v>2739</v>
      </c>
      <c r="L3194" s="3" t="s">
        <v>2746</v>
      </c>
      <c r="M3194" s="7">
        <f t="shared" si="246"/>
        <v>1.99716</v>
      </c>
      <c r="N3194" s="7">
        <f t="shared" si="247"/>
        <v>0.49929000000000001</v>
      </c>
      <c r="O3194" s="7">
        <f t="shared" si="248"/>
        <v>0.83215000000000006</v>
      </c>
      <c r="P3194" s="7">
        <f t="shared" si="249"/>
        <v>4.9990987201826487E-2</v>
      </c>
    </row>
    <row r="3195" spans="1:16" x14ac:dyDescent="0.25">
      <c r="A3195" s="4">
        <v>6098</v>
      </c>
      <c r="B3195" s="4" t="s">
        <v>2737</v>
      </c>
      <c r="C3195" s="3" t="s">
        <v>65</v>
      </c>
      <c r="D3195" s="4" t="s">
        <v>29</v>
      </c>
      <c r="E3195" s="3" t="s">
        <v>22</v>
      </c>
      <c r="F3195" s="4" t="s">
        <v>2815</v>
      </c>
      <c r="G3195" s="3" t="s">
        <v>2747</v>
      </c>
      <c r="H3195" s="5">
        <v>46699</v>
      </c>
      <c r="I3195" s="5">
        <v>42424.88</v>
      </c>
      <c r="J3195" s="6">
        <f t="shared" si="245"/>
        <v>424.24879999999996</v>
      </c>
      <c r="K3195" s="3" t="s">
        <v>2739</v>
      </c>
      <c r="L3195" s="3" t="s">
        <v>2746</v>
      </c>
      <c r="M3195" s="7">
        <f t="shared" si="246"/>
        <v>254.54927999999995</v>
      </c>
      <c r="N3195" s="7">
        <f t="shared" si="247"/>
        <v>63.637319999999988</v>
      </c>
      <c r="O3195" s="7">
        <f t="shared" si="248"/>
        <v>106.06219999999999</v>
      </c>
      <c r="P3195" s="7">
        <f t="shared" si="249"/>
        <v>0.10074560022326517</v>
      </c>
    </row>
    <row r="3196" spans="1:16" x14ac:dyDescent="0.25">
      <c r="A3196" s="4">
        <v>6098</v>
      </c>
      <c r="B3196" s="4" t="s">
        <v>2737</v>
      </c>
      <c r="C3196" s="3" t="s">
        <v>65</v>
      </c>
      <c r="D3196" s="4" t="s">
        <v>29</v>
      </c>
      <c r="E3196" s="3" t="s">
        <v>22</v>
      </c>
      <c r="F3196" s="4" t="s">
        <v>2816</v>
      </c>
      <c r="G3196" s="3" t="s">
        <v>2747</v>
      </c>
      <c r="H3196" s="5">
        <v>299.8</v>
      </c>
      <c r="I3196" s="5">
        <v>267.68</v>
      </c>
      <c r="J3196" s="6">
        <f t="shared" si="245"/>
        <v>1.3384</v>
      </c>
      <c r="K3196" s="3" t="s">
        <v>2739</v>
      </c>
      <c r="L3196" s="3" t="s">
        <v>2746</v>
      </c>
      <c r="M3196" s="7">
        <f t="shared" si="246"/>
        <v>0.80303999999999998</v>
      </c>
      <c r="N3196" s="7">
        <f t="shared" si="247"/>
        <v>0.20075999999999999</v>
      </c>
      <c r="O3196" s="7">
        <f t="shared" si="248"/>
        <v>0.33460000000000001</v>
      </c>
      <c r="P3196" s="7">
        <f t="shared" si="249"/>
        <v>0.11999402271368798</v>
      </c>
    </row>
    <row r="3197" spans="1:16" x14ac:dyDescent="0.25">
      <c r="A3197" s="4">
        <v>6098</v>
      </c>
      <c r="B3197" s="4" t="s">
        <v>2737</v>
      </c>
      <c r="C3197" s="3" t="s">
        <v>65</v>
      </c>
      <c r="D3197" s="4" t="s">
        <v>29</v>
      </c>
      <c r="E3197" s="3" t="s">
        <v>22</v>
      </c>
      <c r="F3197" s="4" t="s">
        <v>2817</v>
      </c>
      <c r="G3197" s="3" t="s">
        <v>2745</v>
      </c>
      <c r="H3197" s="5">
        <v>2350</v>
      </c>
      <c r="I3197" s="5">
        <v>2238.1</v>
      </c>
      <c r="J3197" s="6">
        <f t="shared" si="245"/>
        <v>11.1905</v>
      </c>
      <c r="K3197" s="3" t="s">
        <v>2739</v>
      </c>
      <c r="L3197" s="3" t="s">
        <v>2746</v>
      </c>
      <c r="M3197" s="7">
        <f t="shared" si="246"/>
        <v>6.7142999999999997</v>
      </c>
      <c r="N3197" s="7">
        <f t="shared" si="247"/>
        <v>1.6785749999999999</v>
      </c>
      <c r="O3197" s="7">
        <f t="shared" si="248"/>
        <v>2.797625</v>
      </c>
      <c r="P3197" s="7">
        <f t="shared" si="249"/>
        <v>4.999776596220018E-2</v>
      </c>
    </row>
    <row r="3198" spans="1:16" x14ac:dyDescent="0.25">
      <c r="A3198" s="4">
        <v>6098</v>
      </c>
      <c r="B3198" s="4" t="s">
        <v>2737</v>
      </c>
      <c r="C3198" s="3" t="s">
        <v>65</v>
      </c>
      <c r="D3198" s="4" t="s">
        <v>29</v>
      </c>
      <c r="E3198" s="3" t="s">
        <v>22</v>
      </c>
      <c r="F3198" s="4" t="s">
        <v>2818</v>
      </c>
      <c r="G3198" s="3" t="s">
        <v>35</v>
      </c>
      <c r="H3198" s="5">
        <v>2600</v>
      </c>
      <c r="I3198" s="5">
        <v>2476.1999999999998</v>
      </c>
      <c r="J3198" s="6">
        <f t="shared" si="245"/>
        <v>12.381</v>
      </c>
      <c r="K3198" s="3" t="s">
        <v>2739</v>
      </c>
      <c r="L3198" s="3" t="s">
        <v>2746</v>
      </c>
      <c r="M3198" s="7">
        <f t="shared" si="246"/>
        <v>7.4285999999999994</v>
      </c>
      <c r="N3198" s="7">
        <f t="shared" si="247"/>
        <v>1.8571499999999999</v>
      </c>
      <c r="O3198" s="7">
        <f t="shared" si="248"/>
        <v>3.0952500000000001</v>
      </c>
      <c r="P3198" s="7">
        <f t="shared" si="249"/>
        <v>4.9995961553993995E-2</v>
      </c>
    </row>
    <row r="3199" spans="1:16" x14ac:dyDescent="0.25">
      <c r="A3199" s="4">
        <v>6098</v>
      </c>
      <c r="B3199" s="4" t="s">
        <v>2737</v>
      </c>
      <c r="C3199" s="3" t="s">
        <v>65</v>
      </c>
      <c r="D3199" s="4" t="s">
        <v>29</v>
      </c>
      <c r="E3199" s="3" t="s">
        <v>22</v>
      </c>
      <c r="F3199" s="4" t="s">
        <v>2819</v>
      </c>
      <c r="G3199" s="3" t="s">
        <v>35</v>
      </c>
      <c r="H3199" s="5">
        <v>626.85</v>
      </c>
      <c r="I3199" s="5">
        <v>596.99</v>
      </c>
      <c r="J3199" s="6">
        <f t="shared" si="245"/>
        <v>2.98495</v>
      </c>
      <c r="K3199" s="3" t="s">
        <v>2739</v>
      </c>
      <c r="L3199" s="3" t="s">
        <v>2746</v>
      </c>
      <c r="M3199" s="7">
        <f t="shared" si="246"/>
        <v>1.79097</v>
      </c>
      <c r="N3199" s="7">
        <f t="shared" si="247"/>
        <v>0.44774249999999999</v>
      </c>
      <c r="O3199" s="7">
        <f t="shared" si="248"/>
        <v>0.7462375</v>
      </c>
      <c r="P3199" s="7">
        <f t="shared" si="249"/>
        <v>5.0017588234308796E-2</v>
      </c>
    </row>
    <row r="3200" spans="1:16" x14ac:dyDescent="0.25">
      <c r="A3200" s="4">
        <v>6098</v>
      </c>
      <c r="B3200" s="4" t="s">
        <v>2737</v>
      </c>
      <c r="C3200" s="3" t="s">
        <v>65</v>
      </c>
      <c r="D3200" s="4" t="s">
        <v>29</v>
      </c>
      <c r="E3200" s="3" t="s">
        <v>22</v>
      </c>
      <c r="F3200" s="4" t="s">
        <v>2820</v>
      </c>
      <c r="G3200" s="3" t="s">
        <v>35</v>
      </c>
      <c r="H3200" s="5">
        <v>3224.1</v>
      </c>
      <c r="I3200" s="5">
        <v>3005.0200000000004</v>
      </c>
      <c r="J3200" s="6">
        <f t="shared" si="245"/>
        <v>15.025100000000002</v>
      </c>
      <c r="K3200" s="3" t="s">
        <v>2739</v>
      </c>
      <c r="L3200" s="3" t="s">
        <v>2746</v>
      </c>
      <c r="M3200" s="7">
        <f t="shared" si="246"/>
        <v>9.0150600000000001</v>
      </c>
      <c r="N3200" s="7">
        <f t="shared" si="247"/>
        <v>2.253765</v>
      </c>
      <c r="O3200" s="7">
        <f t="shared" si="248"/>
        <v>3.7562750000000005</v>
      </c>
      <c r="P3200" s="7">
        <f t="shared" si="249"/>
        <v>7.2904672847435181E-2</v>
      </c>
    </row>
    <row r="3201" spans="1:16" x14ac:dyDescent="0.25">
      <c r="A3201" s="4">
        <v>6098</v>
      </c>
      <c r="B3201" s="4" t="s">
        <v>2737</v>
      </c>
      <c r="C3201" s="3" t="s">
        <v>65</v>
      </c>
      <c r="D3201" s="4" t="s">
        <v>29</v>
      </c>
      <c r="E3201" s="3" t="s">
        <v>22</v>
      </c>
      <c r="F3201" s="4" t="s">
        <v>2821</v>
      </c>
      <c r="G3201" s="3" t="s">
        <v>2747</v>
      </c>
      <c r="H3201" s="5">
        <v>198</v>
      </c>
      <c r="I3201" s="5">
        <v>167.8</v>
      </c>
      <c r="J3201" s="6">
        <f t="shared" si="245"/>
        <v>0.83900000000000008</v>
      </c>
      <c r="K3201" s="3" t="s">
        <v>2739</v>
      </c>
      <c r="L3201" s="3" t="s">
        <v>2746</v>
      </c>
      <c r="M3201" s="7">
        <f t="shared" si="246"/>
        <v>0.50340000000000007</v>
      </c>
      <c r="N3201" s="7">
        <f t="shared" si="247"/>
        <v>0.12585000000000002</v>
      </c>
      <c r="O3201" s="7">
        <f t="shared" si="248"/>
        <v>0.20975000000000002</v>
      </c>
      <c r="P3201" s="7">
        <f t="shared" si="249"/>
        <v>0.17997616209773537</v>
      </c>
    </row>
    <row r="3202" spans="1:16" x14ac:dyDescent="0.25">
      <c r="A3202" s="4">
        <v>6098</v>
      </c>
      <c r="B3202" s="4" t="s">
        <v>2737</v>
      </c>
      <c r="C3202" s="3" t="s">
        <v>65</v>
      </c>
      <c r="D3202" s="4" t="s">
        <v>32</v>
      </c>
      <c r="E3202" s="3" t="s">
        <v>22</v>
      </c>
      <c r="F3202" s="4" t="s">
        <v>2822</v>
      </c>
      <c r="G3202" s="3" t="s">
        <v>2763</v>
      </c>
      <c r="H3202" s="5">
        <v>135</v>
      </c>
      <c r="I3202" s="5">
        <v>128.58000000000001</v>
      </c>
      <c r="J3202" s="6">
        <f t="shared" ref="J3202:J3265" si="250">IF($E3202=$E$2,IF(H3202&lt;$W$3,0,IF(H3202&lt;=$W$4,I3202*0.2%,IF(H3202&lt;=$W$5,I3202*0.6%,I3202*1%))),IF($E3202=$E$15,IF(H3202&lt;=$W$7,I3202*0.5%,IF(H3202&lt;=$W$8,I3202*0.8%,I3202*1%)),""))</f>
        <v>0.64290000000000003</v>
      </c>
      <c r="K3202" s="3" t="s">
        <v>2739</v>
      </c>
      <c r="L3202" s="3" t="s">
        <v>2746</v>
      </c>
      <c r="M3202" s="7">
        <f t="shared" ref="M3202:M3265" si="251">IF($L3202="-",$J3202*0.7,$J3202*0.6)</f>
        <v>0.38574000000000003</v>
      </c>
      <c r="N3202" s="7">
        <f t="shared" ref="N3202:N3265" si="252">IF($L3202="-",$J3202*0.3,$J3202*0.15)</f>
        <v>9.6435000000000007E-2</v>
      </c>
      <c r="O3202" s="7">
        <f t="shared" ref="O3202:O3265" si="253">IF($L3202="-",0,$J3202*0.25)</f>
        <v>0.16072500000000001</v>
      </c>
      <c r="P3202" s="7">
        <f t="shared" si="249"/>
        <v>4.9930004666355554E-2</v>
      </c>
    </row>
    <row r="3203" spans="1:16" x14ac:dyDescent="0.25">
      <c r="A3203" s="4">
        <v>6098</v>
      </c>
      <c r="B3203" s="4" t="s">
        <v>2737</v>
      </c>
      <c r="C3203" s="3" t="s">
        <v>65</v>
      </c>
      <c r="D3203" s="4" t="s">
        <v>32</v>
      </c>
      <c r="E3203" s="3" t="s">
        <v>22</v>
      </c>
      <c r="F3203" s="4" t="s">
        <v>2823</v>
      </c>
      <c r="G3203" s="3" t="s">
        <v>35</v>
      </c>
      <c r="H3203" s="5">
        <v>12668.6</v>
      </c>
      <c r="I3203" s="5">
        <v>11659.52</v>
      </c>
      <c r="J3203" s="6">
        <f t="shared" si="250"/>
        <v>116.59520000000001</v>
      </c>
      <c r="K3203" s="3" t="s">
        <v>2739</v>
      </c>
      <c r="L3203" s="3" t="s">
        <v>2746</v>
      </c>
      <c r="M3203" s="7">
        <f t="shared" si="251"/>
        <v>69.957120000000003</v>
      </c>
      <c r="N3203" s="7">
        <f t="shared" si="252"/>
        <v>17.489280000000001</v>
      </c>
      <c r="O3203" s="7">
        <f t="shared" si="253"/>
        <v>29.148800000000001</v>
      </c>
      <c r="P3203" s="7">
        <f t="shared" ref="P3203:P3266" si="254">H3203/I3203-1</f>
        <v>8.6545586782303285E-2</v>
      </c>
    </row>
    <row r="3204" spans="1:16" x14ac:dyDescent="0.25">
      <c r="A3204" s="4">
        <v>6098</v>
      </c>
      <c r="B3204" s="4" t="s">
        <v>2737</v>
      </c>
      <c r="C3204" s="3" t="s">
        <v>65</v>
      </c>
      <c r="D3204" s="4" t="s">
        <v>32</v>
      </c>
      <c r="E3204" s="3" t="s">
        <v>22</v>
      </c>
      <c r="F3204" s="4" t="s">
        <v>2824</v>
      </c>
      <c r="G3204" s="3" t="s">
        <v>35</v>
      </c>
      <c r="H3204" s="5">
        <v>8586</v>
      </c>
      <c r="I3204" s="5">
        <v>7790.7000000000016</v>
      </c>
      <c r="J3204" s="6">
        <f t="shared" si="250"/>
        <v>62.325600000000016</v>
      </c>
      <c r="K3204" s="3" t="s">
        <v>2739</v>
      </c>
      <c r="L3204" s="3" t="s">
        <v>2746</v>
      </c>
      <c r="M3204" s="7">
        <f t="shared" si="251"/>
        <v>37.395360000000011</v>
      </c>
      <c r="N3204" s="7">
        <f t="shared" si="252"/>
        <v>9.3488400000000027</v>
      </c>
      <c r="O3204" s="7">
        <f t="shared" si="253"/>
        <v>15.581400000000004</v>
      </c>
      <c r="P3204" s="7">
        <f t="shared" si="254"/>
        <v>0.10208325310947641</v>
      </c>
    </row>
    <row r="3205" spans="1:16" x14ac:dyDescent="0.25">
      <c r="A3205" s="4">
        <v>6098</v>
      </c>
      <c r="B3205" s="4" t="s">
        <v>2737</v>
      </c>
      <c r="C3205" s="3" t="s">
        <v>65</v>
      </c>
      <c r="D3205" s="4" t="s">
        <v>32</v>
      </c>
      <c r="E3205" s="3" t="s">
        <v>22</v>
      </c>
      <c r="F3205" s="4" t="s">
        <v>2825</v>
      </c>
      <c r="G3205" s="3" t="s">
        <v>35</v>
      </c>
      <c r="H3205" s="5">
        <v>2238.1</v>
      </c>
      <c r="I3205" s="5">
        <v>2117.34</v>
      </c>
      <c r="J3205" s="6">
        <f t="shared" si="250"/>
        <v>10.5867</v>
      </c>
      <c r="K3205" s="3" t="s">
        <v>2739</v>
      </c>
      <c r="L3205" s="3" t="s">
        <v>2746</v>
      </c>
      <c r="M3205" s="7">
        <f t="shared" si="251"/>
        <v>6.3520200000000004</v>
      </c>
      <c r="N3205" s="7">
        <f t="shared" si="252"/>
        <v>1.5880050000000001</v>
      </c>
      <c r="O3205" s="7">
        <f t="shared" si="253"/>
        <v>2.6466750000000001</v>
      </c>
      <c r="P3205" s="7">
        <f t="shared" si="254"/>
        <v>5.7033825460247156E-2</v>
      </c>
    </row>
    <row r="3206" spans="1:16" x14ac:dyDescent="0.25">
      <c r="A3206" s="4">
        <v>6098</v>
      </c>
      <c r="B3206" s="4" t="s">
        <v>2737</v>
      </c>
      <c r="C3206" s="3" t="s">
        <v>65</v>
      </c>
      <c r="D3206" s="4" t="s">
        <v>32</v>
      </c>
      <c r="E3206" s="3" t="s">
        <v>22</v>
      </c>
      <c r="F3206" s="4" t="s">
        <v>2826</v>
      </c>
      <c r="G3206" s="3" t="s">
        <v>35</v>
      </c>
      <c r="H3206" s="5">
        <v>8134.95</v>
      </c>
      <c r="I3206" s="5">
        <v>7641.01</v>
      </c>
      <c r="J3206" s="6">
        <f t="shared" si="250"/>
        <v>61.128080000000004</v>
      </c>
      <c r="K3206" s="3" t="s">
        <v>2739</v>
      </c>
      <c r="L3206" s="3" t="s">
        <v>2746</v>
      </c>
      <c r="M3206" s="7">
        <f t="shared" si="251"/>
        <v>36.676848</v>
      </c>
      <c r="N3206" s="7">
        <f t="shared" si="252"/>
        <v>9.1692119999999999</v>
      </c>
      <c r="O3206" s="7">
        <f t="shared" si="253"/>
        <v>15.282020000000001</v>
      </c>
      <c r="P3206" s="7">
        <f t="shared" si="254"/>
        <v>6.4643286685922341E-2</v>
      </c>
    </row>
    <row r="3207" spans="1:16" x14ac:dyDescent="0.25">
      <c r="A3207" s="4">
        <v>6098</v>
      </c>
      <c r="B3207" s="4" t="s">
        <v>2737</v>
      </c>
      <c r="C3207" s="3" t="s">
        <v>65</v>
      </c>
      <c r="D3207" s="4" t="s">
        <v>32</v>
      </c>
      <c r="E3207" s="3" t="s">
        <v>22</v>
      </c>
      <c r="F3207" s="4" t="s">
        <v>2827</v>
      </c>
      <c r="G3207" s="3" t="s">
        <v>35</v>
      </c>
      <c r="H3207" s="5">
        <v>2561.15</v>
      </c>
      <c r="I3207" s="5">
        <v>2236.37</v>
      </c>
      <c r="J3207" s="6">
        <f t="shared" si="250"/>
        <v>11.181849999999999</v>
      </c>
      <c r="K3207" s="3" t="s">
        <v>2739</v>
      </c>
      <c r="L3207" s="3" t="s">
        <v>2746</v>
      </c>
      <c r="M3207" s="7">
        <f t="shared" si="251"/>
        <v>6.709109999999999</v>
      </c>
      <c r="N3207" s="7">
        <f t="shared" si="252"/>
        <v>1.6772774999999998</v>
      </c>
      <c r="O3207" s="7">
        <f t="shared" si="253"/>
        <v>2.7954624999999997</v>
      </c>
      <c r="P3207" s="7">
        <f t="shared" si="254"/>
        <v>0.1452264160223935</v>
      </c>
    </row>
    <row r="3208" spans="1:16" x14ac:dyDescent="0.25">
      <c r="A3208" s="4">
        <v>6098</v>
      </c>
      <c r="B3208" s="4" t="s">
        <v>2737</v>
      </c>
      <c r="C3208" s="3" t="s">
        <v>65</v>
      </c>
      <c r="D3208" s="4" t="s">
        <v>32</v>
      </c>
      <c r="E3208" s="3" t="s">
        <v>22</v>
      </c>
      <c r="F3208" s="4" t="s">
        <v>2828</v>
      </c>
      <c r="G3208" s="3" t="s">
        <v>35</v>
      </c>
      <c r="H3208" s="5">
        <v>13235.5</v>
      </c>
      <c r="I3208" s="5">
        <v>11216.539999999999</v>
      </c>
      <c r="J3208" s="6">
        <f t="shared" si="250"/>
        <v>112.16539999999999</v>
      </c>
      <c r="K3208" s="3" t="s">
        <v>2739</v>
      </c>
      <c r="L3208" s="3" t="s">
        <v>2746</v>
      </c>
      <c r="M3208" s="7">
        <f t="shared" si="251"/>
        <v>67.299239999999998</v>
      </c>
      <c r="N3208" s="7">
        <f t="shared" si="252"/>
        <v>16.824809999999999</v>
      </c>
      <c r="O3208" s="7">
        <f t="shared" si="253"/>
        <v>28.041349999999998</v>
      </c>
      <c r="P3208" s="7">
        <f t="shared" si="254"/>
        <v>0.17999846655029095</v>
      </c>
    </row>
    <row r="3209" spans="1:16" x14ac:dyDescent="0.25">
      <c r="A3209" s="4">
        <v>6098</v>
      </c>
      <c r="B3209" s="4" t="s">
        <v>2737</v>
      </c>
      <c r="C3209" s="3" t="s">
        <v>65</v>
      </c>
      <c r="D3209" s="4" t="s">
        <v>32</v>
      </c>
      <c r="E3209" s="3" t="s">
        <v>22</v>
      </c>
      <c r="F3209" s="4" t="s">
        <v>2829</v>
      </c>
      <c r="G3209" s="3" t="s">
        <v>35</v>
      </c>
      <c r="H3209" s="5">
        <v>16438.480000000003</v>
      </c>
      <c r="I3209" s="5">
        <v>15542.54</v>
      </c>
      <c r="J3209" s="6">
        <f t="shared" si="250"/>
        <v>155.42540000000002</v>
      </c>
      <c r="K3209" s="3" t="s">
        <v>2739</v>
      </c>
      <c r="L3209" s="3" t="s">
        <v>2746</v>
      </c>
      <c r="M3209" s="7">
        <f t="shared" si="251"/>
        <v>93.255240000000015</v>
      </c>
      <c r="N3209" s="7">
        <f t="shared" si="252"/>
        <v>23.313810000000004</v>
      </c>
      <c r="O3209" s="7">
        <f t="shared" si="253"/>
        <v>38.856350000000006</v>
      </c>
      <c r="P3209" s="7">
        <f t="shared" si="254"/>
        <v>5.7644374728969883E-2</v>
      </c>
    </row>
    <row r="3210" spans="1:16" x14ac:dyDescent="0.25">
      <c r="A3210" s="4">
        <v>6098</v>
      </c>
      <c r="B3210" s="4" t="s">
        <v>2737</v>
      </c>
      <c r="C3210" s="3" t="s">
        <v>65</v>
      </c>
      <c r="D3210" s="4" t="s">
        <v>32</v>
      </c>
      <c r="E3210" s="3" t="s">
        <v>22</v>
      </c>
      <c r="F3210" s="4" t="s">
        <v>2830</v>
      </c>
      <c r="G3210" s="3" t="s">
        <v>2763</v>
      </c>
      <c r="H3210" s="5">
        <v>1125</v>
      </c>
      <c r="I3210" s="5">
        <v>953.38</v>
      </c>
      <c r="J3210" s="6">
        <f t="shared" si="250"/>
        <v>4.7668999999999997</v>
      </c>
      <c r="K3210" s="3" t="s">
        <v>2739</v>
      </c>
      <c r="L3210" s="3" t="s">
        <v>2746</v>
      </c>
      <c r="M3210" s="7">
        <f t="shared" si="251"/>
        <v>2.8601399999999999</v>
      </c>
      <c r="N3210" s="7">
        <f t="shared" si="252"/>
        <v>0.71503499999999998</v>
      </c>
      <c r="O3210" s="7">
        <f t="shared" si="253"/>
        <v>1.1917249999999999</v>
      </c>
      <c r="P3210" s="7">
        <f t="shared" si="254"/>
        <v>0.18001216723656888</v>
      </c>
    </row>
    <row r="3211" spans="1:16" x14ac:dyDescent="0.25">
      <c r="A3211" s="4">
        <v>6098</v>
      </c>
      <c r="B3211" s="4" t="s">
        <v>2737</v>
      </c>
      <c r="C3211" s="3" t="s">
        <v>65</v>
      </c>
      <c r="D3211" s="4" t="s">
        <v>32</v>
      </c>
      <c r="E3211" s="3" t="s">
        <v>22</v>
      </c>
      <c r="F3211" s="4" t="s">
        <v>2831</v>
      </c>
      <c r="G3211" s="3" t="s">
        <v>2763</v>
      </c>
      <c r="H3211" s="5">
        <v>7000</v>
      </c>
      <c r="I3211" s="5">
        <v>5932.2</v>
      </c>
      <c r="J3211" s="6">
        <f t="shared" si="250"/>
        <v>47.457599999999999</v>
      </c>
      <c r="K3211" s="3" t="s">
        <v>2739</v>
      </c>
      <c r="L3211" s="3" t="s">
        <v>2746</v>
      </c>
      <c r="M3211" s="7">
        <f t="shared" si="251"/>
        <v>28.47456</v>
      </c>
      <c r="N3211" s="7">
        <f t="shared" si="252"/>
        <v>7.1186400000000001</v>
      </c>
      <c r="O3211" s="7">
        <f t="shared" si="253"/>
        <v>11.8644</v>
      </c>
      <c r="P3211" s="7">
        <f t="shared" si="254"/>
        <v>0.18000067428609956</v>
      </c>
    </row>
    <row r="3212" spans="1:16" x14ac:dyDescent="0.25">
      <c r="A3212" s="4">
        <v>6098</v>
      </c>
      <c r="B3212" s="4" t="s">
        <v>2737</v>
      </c>
      <c r="C3212" s="3" t="s">
        <v>65</v>
      </c>
      <c r="D3212" s="4" t="s">
        <v>32</v>
      </c>
      <c r="E3212" s="3" t="s">
        <v>22</v>
      </c>
      <c r="F3212" s="4" t="s">
        <v>2832</v>
      </c>
      <c r="G3212" s="3" t="s">
        <v>35</v>
      </c>
      <c r="H3212" s="5">
        <v>21106.010000000002</v>
      </c>
      <c r="I3212" s="5">
        <v>19919.25</v>
      </c>
      <c r="J3212" s="6">
        <f t="shared" si="250"/>
        <v>199.1925</v>
      </c>
      <c r="K3212" s="3" t="s">
        <v>2739</v>
      </c>
      <c r="L3212" s="3" t="s">
        <v>2746</v>
      </c>
      <c r="M3212" s="7">
        <f t="shared" si="251"/>
        <v>119.51549999999999</v>
      </c>
      <c r="N3212" s="7">
        <f t="shared" si="252"/>
        <v>29.878874999999997</v>
      </c>
      <c r="O3212" s="7">
        <f t="shared" si="253"/>
        <v>49.798124999999999</v>
      </c>
      <c r="P3212" s="7">
        <f t="shared" si="254"/>
        <v>5.9578548389121133E-2</v>
      </c>
    </row>
    <row r="3213" spans="1:16" x14ac:dyDescent="0.25">
      <c r="A3213" s="4">
        <v>6098</v>
      </c>
      <c r="B3213" s="4" t="s">
        <v>2737</v>
      </c>
      <c r="C3213" s="3" t="s">
        <v>65</v>
      </c>
      <c r="D3213" s="4" t="s">
        <v>32</v>
      </c>
      <c r="E3213" s="3" t="s">
        <v>22</v>
      </c>
      <c r="F3213" s="4" t="s">
        <v>2833</v>
      </c>
      <c r="G3213" s="3" t="s">
        <v>2763</v>
      </c>
      <c r="H3213" s="5">
        <v>899.1</v>
      </c>
      <c r="I3213" s="5">
        <v>761.94</v>
      </c>
      <c r="J3213" s="6">
        <f t="shared" si="250"/>
        <v>3.8097000000000003</v>
      </c>
      <c r="K3213" s="3" t="s">
        <v>2739</v>
      </c>
      <c r="L3213" s="3" t="s">
        <v>2746</v>
      </c>
      <c r="M3213" s="7">
        <f t="shared" si="251"/>
        <v>2.2858200000000002</v>
      </c>
      <c r="N3213" s="7">
        <f t="shared" si="252"/>
        <v>0.57145500000000005</v>
      </c>
      <c r="O3213" s="7">
        <f t="shared" si="253"/>
        <v>0.95242500000000008</v>
      </c>
      <c r="P3213" s="7">
        <f t="shared" si="254"/>
        <v>0.18001417434443656</v>
      </c>
    </row>
    <row r="3214" spans="1:16" x14ac:dyDescent="0.25">
      <c r="A3214" s="4">
        <v>6098</v>
      </c>
      <c r="B3214" s="4" t="s">
        <v>2737</v>
      </c>
      <c r="C3214" s="3" t="s">
        <v>65</v>
      </c>
      <c r="D3214" s="4" t="s">
        <v>32</v>
      </c>
      <c r="E3214" s="3" t="s">
        <v>22</v>
      </c>
      <c r="F3214" s="4" t="s">
        <v>2834</v>
      </c>
      <c r="G3214" s="3" t="s">
        <v>35</v>
      </c>
      <c r="H3214" s="5">
        <v>1898.15</v>
      </c>
      <c r="I3214" s="5">
        <v>1807.75</v>
      </c>
      <c r="J3214" s="6">
        <f t="shared" si="250"/>
        <v>9.0387500000000003</v>
      </c>
      <c r="K3214" s="3" t="s">
        <v>2739</v>
      </c>
      <c r="L3214" s="3" t="s">
        <v>2746</v>
      </c>
      <c r="M3214" s="7">
        <f t="shared" si="251"/>
        <v>5.4232500000000003</v>
      </c>
      <c r="N3214" s="7">
        <f t="shared" si="252"/>
        <v>1.3558125000000001</v>
      </c>
      <c r="O3214" s="7">
        <f t="shared" si="253"/>
        <v>2.2596875000000001</v>
      </c>
      <c r="P3214" s="7">
        <f t="shared" si="254"/>
        <v>5.0006914672936054E-2</v>
      </c>
    </row>
    <row r="3215" spans="1:16" x14ac:dyDescent="0.25">
      <c r="A3215" s="4">
        <v>6098</v>
      </c>
      <c r="B3215" s="4" t="s">
        <v>2737</v>
      </c>
      <c r="C3215" s="3" t="s">
        <v>65</v>
      </c>
      <c r="D3215" s="4" t="s">
        <v>32</v>
      </c>
      <c r="E3215" s="3" t="s">
        <v>22</v>
      </c>
      <c r="F3215" s="4" t="s">
        <v>2835</v>
      </c>
      <c r="G3215" s="3" t="s">
        <v>35</v>
      </c>
      <c r="H3215" s="5">
        <v>2890.2</v>
      </c>
      <c r="I3215" s="5">
        <v>2658.32</v>
      </c>
      <c r="J3215" s="6">
        <f t="shared" si="250"/>
        <v>13.291600000000001</v>
      </c>
      <c r="K3215" s="3" t="s">
        <v>2739</v>
      </c>
      <c r="L3215" s="3" t="s">
        <v>2746</v>
      </c>
      <c r="M3215" s="7">
        <f t="shared" si="251"/>
        <v>7.9749600000000003</v>
      </c>
      <c r="N3215" s="7">
        <f t="shared" si="252"/>
        <v>1.9937400000000001</v>
      </c>
      <c r="O3215" s="7">
        <f t="shared" si="253"/>
        <v>3.3229000000000002</v>
      </c>
      <c r="P3215" s="7">
        <f t="shared" si="254"/>
        <v>8.7228023714225333E-2</v>
      </c>
    </row>
    <row r="3216" spans="1:16" x14ac:dyDescent="0.25">
      <c r="A3216" s="4">
        <v>6098</v>
      </c>
      <c r="B3216" s="4" t="s">
        <v>2737</v>
      </c>
      <c r="C3216" s="3" t="s">
        <v>65</v>
      </c>
      <c r="D3216" s="4" t="s">
        <v>32</v>
      </c>
      <c r="E3216" s="3" t="s">
        <v>22</v>
      </c>
      <c r="F3216" s="4" t="s">
        <v>2836</v>
      </c>
      <c r="G3216" s="3" t="s">
        <v>35</v>
      </c>
      <c r="H3216" s="5">
        <v>9800</v>
      </c>
      <c r="I3216" s="5">
        <v>8305.08</v>
      </c>
      <c r="J3216" s="6">
        <f t="shared" si="250"/>
        <v>66.440640000000002</v>
      </c>
      <c r="K3216" s="3" t="s">
        <v>2739</v>
      </c>
      <c r="L3216" s="3" t="s">
        <v>2746</v>
      </c>
      <c r="M3216" s="7">
        <f t="shared" si="251"/>
        <v>39.864384000000001</v>
      </c>
      <c r="N3216" s="7">
        <f t="shared" si="252"/>
        <v>9.9660960000000003</v>
      </c>
      <c r="O3216" s="7">
        <f t="shared" si="253"/>
        <v>16.61016</v>
      </c>
      <c r="P3216" s="7">
        <f t="shared" si="254"/>
        <v>0.18000067428609956</v>
      </c>
    </row>
    <row r="3217" spans="1:16" x14ac:dyDescent="0.25">
      <c r="A3217" s="4">
        <v>6098</v>
      </c>
      <c r="B3217" s="4" t="s">
        <v>2737</v>
      </c>
      <c r="C3217" s="3" t="s">
        <v>65</v>
      </c>
      <c r="D3217" s="4" t="s">
        <v>32</v>
      </c>
      <c r="E3217" s="3" t="s">
        <v>22</v>
      </c>
      <c r="F3217" s="4" t="s">
        <v>2837</v>
      </c>
      <c r="G3217" s="3" t="s">
        <v>2838</v>
      </c>
      <c r="H3217" s="5">
        <v>19764.2</v>
      </c>
      <c r="I3217" s="5">
        <v>18823.060000000001</v>
      </c>
      <c r="J3217" s="6">
        <f t="shared" si="250"/>
        <v>188.23060000000001</v>
      </c>
      <c r="K3217" s="3" t="s">
        <v>2739</v>
      </c>
      <c r="L3217" s="3" t="s">
        <v>2746</v>
      </c>
      <c r="M3217" s="7">
        <f t="shared" si="251"/>
        <v>112.93836</v>
      </c>
      <c r="N3217" s="7">
        <f t="shared" si="252"/>
        <v>28.234590000000001</v>
      </c>
      <c r="O3217" s="7">
        <f t="shared" si="253"/>
        <v>47.057650000000002</v>
      </c>
      <c r="P3217" s="7">
        <f t="shared" si="254"/>
        <v>4.9999309357777078E-2</v>
      </c>
    </row>
    <row r="3218" spans="1:16" x14ac:dyDescent="0.25">
      <c r="A3218" s="4">
        <v>6098</v>
      </c>
      <c r="B3218" s="4" t="s">
        <v>2737</v>
      </c>
      <c r="C3218" s="3" t="s">
        <v>65</v>
      </c>
      <c r="D3218" s="4" t="s">
        <v>32</v>
      </c>
      <c r="E3218" s="3" t="s">
        <v>22</v>
      </c>
      <c r="F3218" s="4" t="s">
        <v>2839</v>
      </c>
      <c r="G3218" s="3" t="s">
        <v>35</v>
      </c>
      <c r="H3218" s="5">
        <v>1168.2</v>
      </c>
      <c r="I3218" s="5">
        <v>990</v>
      </c>
      <c r="J3218" s="6">
        <f t="shared" si="250"/>
        <v>4.95</v>
      </c>
      <c r="K3218" s="3" t="s">
        <v>2739</v>
      </c>
      <c r="L3218" s="3" t="s">
        <v>2746</v>
      </c>
      <c r="M3218" s="7">
        <f t="shared" si="251"/>
        <v>2.97</v>
      </c>
      <c r="N3218" s="7">
        <f t="shared" si="252"/>
        <v>0.74250000000000005</v>
      </c>
      <c r="O3218" s="7">
        <f t="shared" si="253"/>
        <v>1.2375</v>
      </c>
      <c r="P3218" s="7">
        <f t="shared" si="254"/>
        <v>0.17999999999999994</v>
      </c>
    </row>
    <row r="3219" spans="1:16" x14ac:dyDescent="0.25">
      <c r="A3219" s="4">
        <v>6098</v>
      </c>
      <c r="B3219" s="4" t="s">
        <v>2737</v>
      </c>
      <c r="C3219" s="3" t="s">
        <v>65</v>
      </c>
      <c r="D3219" s="4" t="s">
        <v>32</v>
      </c>
      <c r="E3219" s="3" t="s">
        <v>22</v>
      </c>
      <c r="F3219" s="4" t="s">
        <v>2840</v>
      </c>
      <c r="G3219" s="3" t="s">
        <v>2747</v>
      </c>
      <c r="H3219" s="5">
        <v>117</v>
      </c>
      <c r="I3219" s="5">
        <v>111.42</v>
      </c>
      <c r="J3219" s="6">
        <f t="shared" si="250"/>
        <v>0.55710000000000004</v>
      </c>
      <c r="K3219" s="3" t="s">
        <v>2739</v>
      </c>
      <c r="L3219" s="3" t="s">
        <v>2746</v>
      </c>
      <c r="M3219" s="7">
        <f t="shared" si="251"/>
        <v>0.33426</v>
      </c>
      <c r="N3219" s="7">
        <f t="shared" si="252"/>
        <v>8.3565E-2</v>
      </c>
      <c r="O3219" s="7">
        <f t="shared" si="253"/>
        <v>0.13927500000000001</v>
      </c>
      <c r="P3219" s="7">
        <f t="shared" si="254"/>
        <v>5.0080775444264924E-2</v>
      </c>
    </row>
    <row r="3220" spans="1:16" x14ac:dyDescent="0.25">
      <c r="A3220" s="4">
        <v>6098</v>
      </c>
      <c r="B3220" s="4" t="s">
        <v>2737</v>
      </c>
      <c r="C3220" s="3" t="s">
        <v>65</v>
      </c>
      <c r="D3220" s="4" t="s">
        <v>32</v>
      </c>
      <c r="E3220" s="3" t="s">
        <v>22</v>
      </c>
      <c r="F3220" s="4" t="s">
        <v>2841</v>
      </c>
      <c r="G3220" s="3" t="s">
        <v>2747</v>
      </c>
      <c r="H3220" s="5">
        <v>699</v>
      </c>
      <c r="I3220" s="5">
        <v>592.38</v>
      </c>
      <c r="J3220" s="6">
        <f t="shared" si="250"/>
        <v>2.9619</v>
      </c>
      <c r="K3220" s="3" t="s">
        <v>2739</v>
      </c>
      <c r="L3220" s="3" t="s">
        <v>2746</v>
      </c>
      <c r="M3220" s="7">
        <f t="shared" si="251"/>
        <v>1.7771399999999999</v>
      </c>
      <c r="N3220" s="7">
        <f t="shared" si="252"/>
        <v>0.44428499999999999</v>
      </c>
      <c r="O3220" s="7">
        <f t="shared" si="253"/>
        <v>0.74047499999999999</v>
      </c>
      <c r="P3220" s="7">
        <f t="shared" si="254"/>
        <v>0.17998581991289386</v>
      </c>
    </row>
    <row r="3221" spans="1:16" x14ac:dyDescent="0.25">
      <c r="A3221" s="4">
        <v>6098</v>
      </c>
      <c r="B3221" s="4" t="s">
        <v>2737</v>
      </c>
      <c r="C3221" s="3" t="s">
        <v>65</v>
      </c>
      <c r="D3221" s="4" t="s">
        <v>32</v>
      </c>
      <c r="E3221" s="3" t="s">
        <v>22</v>
      </c>
      <c r="F3221" s="4" t="s">
        <v>2842</v>
      </c>
      <c r="G3221" s="3" t="s">
        <v>35</v>
      </c>
      <c r="H3221" s="5">
        <v>512</v>
      </c>
      <c r="I3221" s="5">
        <v>487.62</v>
      </c>
      <c r="J3221" s="6">
        <f t="shared" si="250"/>
        <v>2.4380999999999999</v>
      </c>
      <c r="K3221" s="3" t="s">
        <v>2739</v>
      </c>
      <c r="L3221" s="3" t="s">
        <v>2746</v>
      </c>
      <c r="M3221" s="7">
        <f t="shared" si="251"/>
        <v>1.4628599999999998</v>
      </c>
      <c r="N3221" s="7">
        <f t="shared" si="252"/>
        <v>0.36571499999999996</v>
      </c>
      <c r="O3221" s="7">
        <f t="shared" si="253"/>
        <v>0.60952499999999998</v>
      </c>
      <c r="P3221" s="7">
        <f t="shared" si="254"/>
        <v>4.9997949222755356E-2</v>
      </c>
    </row>
    <row r="3222" spans="1:16" x14ac:dyDescent="0.25">
      <c r="A3222" s="4">
        <v>6098</v>
      </c>
      <c r="B3222" s="4" t="s">
        <v>2737</v>
      </c>
      <c r="C3222" s="3" t="s">
        <v>65</v>
      </c>
      <c r="D3222" s="4" t="s">
        <v>32</v>
      </c>
      <c r="E3222" s="3" t="s">
        <v>22</v>
      </c>
      <c r="F3222" s="4" t="s">
        <v>2843</v>
      </c>
      <c r="G3222" s="3" t="s">
        <v>35</v>
      </c>
      <c r="H3222" s="5">
        <v>9329.2000000000007</v>
      </c>
      <c r="I3222" s="5">
        <v>8884.9399999999987</v>
      </c>
      <c r="J3222" s="6">
        <f t="shared" si="250"/>
        <v>71.079519999999988</v>
      </c>
      <c r="K3222" s="3" t="s">
        <v>2739</v>
      </c>
      <c r="L3222" s="3" t="s">
        <v>2746</v>
      </c>
      <c r="M3222" s="7">
        <f t="shared" si="251"/>
        <v>42.647711999999991</v>
      </c>
      <c r="N3222" s="7">
        <f t="shared" si="252"/>
        <v>10.661927999999998</v>
      </c>
      <c r="O3222" s="7">
        <f t="shared" si="253"/>
        <v>17.769879999999997</v>
      </c>
      <c r="P3222" s="7">
        <f t="shared" si="254"/>
        <v>5.0001463150004533E-2</v>
      </c>
    </row>
    <row r="3223" spans="1:16" x14ac:dyDescent="0.25">
      <c r="A3223" s="4">
        <v>6098</v>
      </c>
      <c r="B3223" s="4" t="s">
        <v>2737</v>
      </c>
      <c r="C3223" s="3" t="s">
        <v>65</v>
      </c>
      <c r="D3223" s="4" t="s">
        <v>32</v>
      </c>
      <c r="E3223" s="3" t="s">
        <v>22</v>
      </c>
      <c r="F3223" s="4" t="s">
        <v>2844</v>
      </c>
      <c r="G3223" s="3" t="s">
        <v>35</v>
      </c>
      <c r="H3223" s="5">
        <v>15614.5</v>
      </c>
      <c r="I3223" s="5">
        <v>14470.58</v>
      </c>
      <c r="J3223" s="6">
        <f t="shared" si="250"/>
        <v>144.70580000000001</v>
      </c>
      <c r="K3223" s="3" t="s">
        <v>2739</v>
      </c>
      <c r="L3223" s="3" t="s">
        <v>2746</v>
      </c>
      <c r="M3223" s="7">
        <f t="shared" si="251"/>
        <v>86.823480000000004</v>
      </c>
      <c r="N3223" s="7">
        <f t="shared" si="252"/>
        <v>21.705870000000001</v>
      </c>
      <c r="O3223" s="7">
        <f t="shared" si="253"/>
        <v>36.176450000000003</v>
      </c>
      <c r="P3223" s="7">
        <f t="shared" si="254"/>
        <v>7.9051427102438288E-2</v>
      </c>
    </row>
    <row r="3224" spans="1:16" x14ac:dyDescent="0.25">
      <c r="A3224" s="4">
        <v>6098</v>
      </c>
      <c r="B3224" s="4" t="s">
        <v>2737</v>
      </c>
      <c r="C3224" s="3" t="s">
        <v>65</v>
      </c>
      <c r="D3224" s="4" t="s">
        <v>32</v>
      </c>
      <c r="E3224" s="3" t="s">
        <v>22</v>
      </c>
      <c r="F3224" s="4" t="s">
        <v>2845</v>
      </c>
      <c r="G3224" s="3" t="s">
        <v>35</v>
      </c>
      <c r="H3224" s="5">
        <v>828</v>
      </c>
      <c r="I3224" s="5">
        <v>788.58</v>
      </c>
      <c r="J3224" s="6">
        <f t="shared" si="250"/>
        <v>3.9429000000000003</v>
      </c>
      <c r="K3224" s="3" t="s">
        <v>2739</v>
      </c>
      <c r="L3224" s="3" t="s">
        <v>2746</v>
      </c>
      <c r="M3224" s="7">
        <f t="shared" si="251"/>
        <v>2.3657400000000002</v>
      </c>
      <c r="N3224" s="7">
        <f t="shared" si="252"/>
        <v>0.59143500000000004</v>
      </c>
      <c r="O3224" s="7">
        <f t="shared" si="253"/>
        <v>0.98572500000000007</v>
      </c>
      <c r="P3224" s="7">
        <f t="shared" si="254"/>
        <v>4.9988587080575186E-2</v>
      </c>
    </row>
    <row r="3225" spans="1:16" x14ac:dyDescent="0.25">
      <c r="A3225" s="4">
        <v>6098</v>
      </c>
      <c r="B3225" s="4" t="s">
        <v>2737</v>
      </c>
      <c r="C3225" s="3" t="s">
        <v>65</v>
      </c>
      <c r="D3225" s="4" t="s">
        <v>32</v>
      </c>
      <c r="E3225" s="3" t="s">
        <v>22</v>
      </c>
      <c r="F3225" s="4" t="s">
        <v>2846</v>
      </c>
      <c r="G3225" s="3" t="s">
        <v>2747</v>
      </c>
      <c r="H3225" s="5">
        <v>1317.5</v>
      </c>
      <c r="I3225" s="5">
        <v>1254.76</v>
      </c>
      <c r="J3225" s="6">
        <f t="shared" si="250"/>
        <v>6.2738000000000005</v>
      </c>
      <c r="K3225" s="3" t="s">
        <v>2739</v>
      </c>
      <c r="L3225" s="3" t="s">
        <v>2746</v>
      </c>
      <c r="M3225" s="7">
        <f t="shared" si="251"/>
        <v>3.7642800000000003</v>
      </c>
      <c r="N3225" s="7">
        <f t="shared" si="252"/>
        <v>0.94107000000000007</v>
      </c>
      <c r="O3225" s="7">
        <f t="shared" si="253"/>
        <v>1.5684500000000001</v>
      </c>
      <c r="P3225" s="7">
        <f t="shared" si="254"/>
        <v>5.0001593930313337E-2</v>
      </c>
    </row>
    <row r="3226" spans="1:16" x14ac:dyDescent="0.25">
      <c r="A3226" s="4">
        <v>6098</v>
      </c>
      <c r="B3226" s="4" t="s">
        <v>2737</v>
      </c>
      <c r="C3226" s="3" t="s">
        <v>65</v>
      </c>
      <c r="D3226" s="4" t="s">
        <v>32</v>
      </c>
      <c r="E3226" s="3" t="s">
        <v>22</v>
      </c>
      <c r="F3226" s="4" t="s">
        <v>2847</v>
      </c>
      <c r="G3226" s="3" t="s">
        <v>35</v>
      </c>
      <c r="H3226" s="5">
        <v>611.1</v>
      </c>
      <c r="I3226" s="5">
        <v>546.67999999999995</v>
      </c>
      <c r="J3226" s="6">
        <f t="shared" si="250"/>
        <v>2.7333999999999996</v>
      </c>
      <c r="K3226" s="3" t="s">
        <v>2739</v>
      </c>
      <c r="L3226" s="3" t="s">
        <v>2746</v>
      </c>
      <c r="M3226" s="7">
        <f t="shared" si="251"/>
        <v>1.6400399999999997</v>
      </c>
      <c r="N3226" s="7">
        <f t="shared" si="252"/>
        <v>0.41000999999999993</v>
      </c>
      <c r="O3226" s="7">
        <f t="shared" si="253"/>
        <v>0.6833499999999999</v>
      </c>
      <c r="P3226" s="7">
        <f t="shared" si="254"/>
        <v>0.11783858930270008</v>
      </c>
    </row>
    <row r="3227" spans="1:16" x14ac:dyDescent="0.25">
      <c r="A3227" s="4">
        <v>6098</v>
      </c>
      <c r="B3227" s="4" t="s">
        <v>2737</v>
      </c>
      <c r="C3227" s="3" t="s">
        <v>65</v>
      </c>
      <c r="D3227" s="4" t="s">
        <v>32</v>
      </c>
      <c r="E3227" s="3" t="s">
        <v>22</v>
      </c>
      <c r="F3227" s="4" t="s">
        <v>2848</v>
      </c>
      <c r="G3227" s="3" t="s">
        <v>35</v>
      </c>
      <c r="H3227" s="5">
        <v>2418.6999999999998</v>
      </c>
      <c r="I3227" s="5">
        <v>2303.52</v>
      </c>
      <c r="J3227" s="6">
        <f t="shared" si="250"/>
        <v>11.5176</v>
      </c>
      <c r="K3227" s="3" t="s">
        <v>2739</v>
      </c>
      <c r="L3227" s="3" t="s">
        <v>2746</v>
      </c>
      <c r="M3227" s="7">
        <f t="shared" si="251"/>
        <v>6.9105599999999994</v>
      </c>
      <c r="N3227" s="7">
        <f t="shared" si="252"/>
        <v>1.7276399999999998</v>
      </c>
      <c r="O3227" s="7">
        <f t="shared" si="253"/>
        <v>2.8794</v>
      </c>
      <c r="P3227" s="7">
        <f t="shared" si="254"/>
        <v>5.0001736472876201E-2</v>
      </c>
    </row>
    <row r="3228" spans="1:16" x14ac:dyDescent="0.25">
      <c r="A3228" s="4">
        <v>6098</v>
      </c>
      <c r="B3228" s="4" t="s">
        <v>2737</v>
      </c>
      <c r="C3228" s="3" t="s">
        <v>65</v>
      </c>
      <c r="D3228" s="4" t="s">
        <v>32</v>
      </c>
      <c r="E3228" s="3" t="s">
        <v>22</v>
      </c>
      <c r="F3228" s="4" t="s">
        <v>2849</v>
      </c>
      <c r="G3228" s="3" t="s">
        <v>35</v>
      </c>
      <c r="H3228" s="5">
        <v>954</v>
      </c>
      <c r="I3228" s="5">
        <v>835.24</v>
      </c>
      <c r="J3228" s="6">
        <f t="shared" si="250"/>
        <v>4.1761999999999997</v>
      </c>
      <c r="K3228" s="3" t="s">
        <v>2739</v>
      </c>
      <c r="L3228" s="3" t="s">
        <v>2746</v>
      </c>
      <c r="M3228" s="7">
        <f t="shared" si="251"/>
        <v>2.5057199999999997</v>
      </c>
      <c r="N3228" s="7">
        <f t="shared" si="252"/>
        <v>0.62642999999999993</v>
      </c>
      <c r="O3228" s="7">
        <f t="shared" si="253"/>
        <v>1.0440499999999999</v>
      </c>
      <c r="P3228" s="7">
        <f t="shared" si="254"/>
        <v>0.14218667688329112</v>
      </c>
    </row>
    <row r="3229" spans="1:16" x14ac:dyDescent="0.25">
      <c r="A3229" s="4">
        <v>6098</v>
      </c>
      <c r="B3229" s="4" t="s">
        <v>2737</v>
      </c>
      <c r="C3229" s="3" t="s">
        <v>65</v>
      </c>
      <c r="D3229" s="4" t="s">
        <v>32</v>
      </c>
      <c r="E3229" s="3" t="s">
        <v>22</v>
      </c>
      <c r="F3229" s="4" t="s">
        <v>2850</v>
      </c>
      <c r="G3229" s="3" t="s">
        <v>2747</v>
      </c>
      <c r="H3229" s="5">
        <v>989.45</v>
      </c>
      <c r="I3229" s="5">
        <v>942.33</v>
      </c>
      <c r="J3229" s="6">
        <f t="shared" si="250"/>
        <v>4.7116500000000006</v>
      </c>
      <c r="K3229" s="3" t="s">
        <v>2739</v>
      </c>
      <c r="L3229" s="3" t="s">
        <v>2746</v>
      </c>
      <c r="M3229" s="7">
        <f t="shared" si="251"/>
        <v>2.8269900000000003</v>
      </c>
      <c r="N3229" s="7">
        <f t="shared" si="252"/>
        <v>0.70674750000000008</v>
      </c>
      <c r="O3229" s="7">
        <f t="shared" si="253"/>
        <v>1.1779125000000001</v>
      </c>
      <c r="P3229" s="7">
        <f t="shared" si="254"/>
        <v>5.0003714197786264E-2</v>
      </c>
    </row>
    <row r="3230" spans="1:16" x14ac:dyDescent="0.25">
      <c r="A3230" s="4">
        <v>6098</v>
      </c>
      <c r="B3230" s="4" t="s">
        <v>2737</v>
      </c>
      <c r="C3230" s="3" t="s">
        <v>65</v>
      </c>
      <c r="D3230" s="4" t="s">
        <v>32</v>
      </c>
      <c r="E3230" s="3" t="s">
        <v>22</v>
      </c>
      <c r="F3230" s="4" t="s">
        <v>2851</v>
      </c>
      <c r="G3230" s="3" t="s">
        <v>2747</v>
      </c>
      <c r="H3230" s="5">
        <v>6366.5</v>
      </c>
      <c r="I3230" s="5">
        <v>5395.34</v>
      </c>
      <c r="J3230" s="6">
        <f t="shared" si="250"/>
        <v>43.16272</v>
      </c>
      <c r="K3230" s="3" t="s">
        <v>2739</v>
      </c>
      <c r="L3230" s="3" t="s">
        <v>2746</v>
      </c>
      <c r="M3230" s="7">
        <f t="shared" si="251"/>
        <v>25.897631999999998</v>
      </c>
      <c r="N3230" s="7">
        <f t="shared" si="252"/>
        <v>6.4744079999999995</v>
      </c>
      <c r="O3230" s="7">
        <f t="shared" si="253"/>
        <v>10.79068</v>
      </c>
      <c r="P3230" s="7">
        <f t="shared" si="254"/>
        <v>0.17999977758584262</v>
      </c>
    </row>
    <row r="3231" spans="1:16" x14ac:dyDescent="0.25">
      <c r="A3231" s="4">
        <v>6098</v>
      </c>
      <c r="B3231" s="4" t="s">
        <v>2737</v>
      </c>
      <c r="C3231" s="3" t="s">
        <v>65</v>
      </c>
      <c r="D3231" s="4" t="s">
        <v>39</v>
      </c>
      <c r="E3231" s="3" t="s">
        <v>22</v>
      </c>
      <c r="F3231" s="4" t="s">
        <v>2852</v>
      </c>
      <c r="G3231" s="3" t="s">
        <v>35</v>
      </c>
      <c r="H3231" s="5">
        <v>3973</v>
      </c>
      <c r="I3231" s="5">
        <v>3706.6000000000004</v>
      </c>
      <c r="J3231" s="6">
        <f t="shared" si="250"/>
        <v>18.533000000000001</v>
      </c>
      <c r="K3231" s="3" t="s">
        <v>2739</v>
      </c>
      <c r="L3231" s="3" t="s">
        <v>2746</v>
      </c>
      <c r="M3231" s="7">
        <f t="shared" si="251"/>
        <v>11.1198</v>
      </c>
      <c r="N3231" s="7">
        <f t="shared" si="252"/>
        <v>2.7799499999999999</v>
      </c>
      <c r="O3231" s="7">
        <f t="shared" si="253"/>
        <v>4.6332500000000003</v>
      </c>
      <c r="P3231" s="7">
        <f t="shared" si="254"/>
        <v>7.1871796255328135E-2</v>
      </c>
    </row>
    <row r="3232" spans="1:16" x14ac:dyDescent="0.25">
      <c r="A3232" s="4">
        <v>6098</v>
      </c>
      <c r="B3232" s="4" t="s">
        <v>2737</v>
      </c>
      <c r="C3232" s="3" t="s">
        <v>65</v>
      </c>
      <c r="D3232" s="4" t="s">
        <v>39</v>
      </c>
      <c r="E3232" s="3" t="s">
        <v>22</v>
      </c>
      <c r="F3232" s="4" t="s">
        <v>2853</v>
      </c>
      <c r="G3232" s="3" t="s">
        <v>35</v>
      </c>
      <c r="H3232" s="5">
        <v>5516.5</v>
      </c>
      <c r="I3232" s="5">
        <v>5253.82</v>
      </c>
      <c r="J3232" s="6">
        <f t="shared" si="250"/>
        <v>42.030560000000001</v>
      </c>
      <c r="K3232" s="3" t="s">
        <v>2739</v>
      </c>
      <c r="L3232" s="3" t="s">
        <v>2746</v>
      </c>
      <c r="M3232" s="7">
        <f t="shared" si="251"/>
        <v>25.218336000000001</v>
      </c>
      <c r="N3232" s="7">
        <f t="shared" si="252"/>
        <v>6.3045840000000002</v>
      </c>
      <c r="O3232" s="7">
        <f t="shared" si="253"/>
        <v>10.50764</v>
      </c>
      <c r="P3232" s="7">
        <f t="shared" si="254"/>
        <v>4.9997906285331517E-2</v>
      </c>
    </row>
    <row r="3233" spans="1:16" x14ac:dyDescent="0.25">
      <c r="A3233" s="4">
        <v>6098</v>
      </c>
      <c r="B3233" s="4" t="s">
        <v>2737</v>
      </c>
      <c r="C3233" s="3" t="s">
        <v>65</v>
      </c>
      <c r="D3233" s="4" t="s">
        <v>39</v>
      </c>
      <c r="E3233" s="3" t="s">
        <v>22</v>
      </c>
      <c r="F3233" s="4" t="s">
        <v>2854</v>
      </c>
      <c r="G3233" s="3" t="s">
        <v>35</v>
      </c>
      <c r="H3233" s="5">
        <v>699</v>
      </c>
      <c r="I3233" s="5">
        <v>665.72</v>
      </c>
      <c r="J3233" s="6">
        <f t="shared" si="250"/>
        <v>3.3286000000000002</v>
      </c>
      <c r="K3233" s="3" t="s">
        <v>2739</v>
      </c>
      <c r="L3233" s="3" t="s">
        <v>2746</v>
      </c>
      <c r="M3233" s="7">
        <f t="shared" si="251"/>
        <v>1.99716</v>
      </c>
      <c r="N3233" s="7">
        <f t="shared" si="252"/>
        <v>0.49929000000000001</v>
      </c>
      <c r="O3233" s="7">
        <f t="shared" si="253"/>
        <v>0.83215000000000006</v>
      </c>
      <c r="P3233" s="7">
        <f t="shared" si="254"/>
        <v>4.9990987201826487E-2</v>
      </c>
    </row>
    <row r="3234" spans="1:16" x14ac:dyDescent="0.25">
      <c r="A3234" s="4">
        <v>6098</v>
      </c>
      <c r="B3234" s="4" t="s">
        <v>2737</v>
      </c>
      <c r="C3234" s="3" t="s">
        <v>65</v>
      </c>
      <c r="D3234" s="4" t="s">
        <v>39</v>
      </c>
      <c r="E3234" s="3" t="s">
        <v>22</v>
      </c>
      <c r="F3234" s="4" t="s">
        <v>2855</v>
      </c>
      <c r="G3234" s="3" t="s">
        <v>35</v>
      </c>
      <c r="H3234" s="5">
        <v>1398</v>
      </c>
      <c r="I3234" s="5">
        <v>1331.44</v>
      </c>
      <c r="J3234" s="6">
        <f t="shared" si="250"/>
        <v>6.6572000000000005</v>
      </c>
      <c r="K3234" s="3" t="s">
        <v>2739</v>
      </c>
      <c r="L3234" s="3" t="s">
        <v>2746</v>
      </c>
      <c r="M3234" s="7">
        <f t="shared" si="251"/>
        <v>3.9943200000000001</v>
      </c>
      <c r="N3234" s="7">
        <f t="shared" si="252"/>
        <v>0.99858000000000002</v>
      </c>
      <c r="O3234" s="7">
        <f t="shared" si="253"/>
        <v>1.6643000000000001</v>
      </c>
      <c r="P3234" s="7">
        <f t="shared" si="254"/>
        <v>4.9990987201826487E-2</v>
      </c>
    </row>
    <row r="3235" spans="1:16" x14ac:dyDescent="0.25">
      <c r="A3235" s="4">
        <v>6098</v>
      </c>
      <c r="B3235" s="4" t="s">
        <v>2737</v>
      </c>
      <c r="C3235" s="3" t="s">
        <v>65</v>
      </c>
      <c r="D3235" s="4" t="s">
        <v>39</v>
      </c>
      <c r="E3235" s="3" t="s">
        <v>22</v>
      </c>
      <c r="F3235" s="4" t="s">
        <v>2856</v>
      </c>
      <c r="G3235" s="3" t="s">
        <v>35</v>
      </c>
      <c r="H3235" s="5">
        <v>2477.8000000000002</v>
      </c>
      <c r="I3235" s="5">
        <v>2319.88</v>
      </c>
      <c r="J3235" s="6">
        <f t="shared" si="250"/>
        <v>11.599400000000001</v>
      </c>
      <c r="K3235" s="3" t="s">
        <v>2739</v>
      </c>
      <c r="L3235" s="3" t="s">
        <v>2746</v>
      </c>
      <c r="M3235" s="7">
        <f t="shared" si="251"/>
        <v>6.9596400000000003</v>
      </c>
      <c r="N3235" s="7">
        <f t="shared" si="252"/>
        <v>1.7399100000000001</v>
      </c>
      <c r="O3235" s="7">
        <f t="shared" si="253"/>
        <v>2.8998500000000003</v>
      </c>
      <c r="P3235" s="7">
        <f t="shared" si="254"/>
        <v>6.8072486507922747E-2</v>
      </c>
    </row>
    <row r="3236" spans="1:16" x14ac:dyDescent="0.25">
      <c r="A3236" s="4">
        <v>6098</v>
      </c>
      <c r="B3236" s="4" t="s">
        <v>2737</v>
      </c>
      <c r="C3236" s="3" t="s">
        <v>65</v>
      </c>
      <c r="D3236" s="4" t="s">
        <v>39</v>
      </c>
      <c r="E3236" s="3" t="s">
        <v>22</v>
      </c>
      <c r="F3236" s="4" t="s">
        <v>2857</v>
      </c>
      <c r="G3236" s="3" t="s">
        <v>35</v>
      </c>
      <c r="H3236" s="5">
        <v>2771.8</v>
      </c>
      <c r="I3236" s="5">
        <v>2566.4800000000005</v>
      </c>
      <c r="J3236" s="6">
        <f t="shared" si="250"/>
        <v>12.832400000000003</v>
      </c>
      <c r="K3236" s="3" t="s">
        <v>2739</v>
      </c>
      <c r="L3236" s="3" t="s">
        <v>2746</v>
      </c>
      <c r="M3236" s="7">
        <f t="shared" si="251"/>
        <v>7.6994400000000018</v>
      </c>
      <c r="N3236" s="7">
        <f t="shared" si="252"/>
        <v>1.9248600000000005</v>
      </c>
      <c r="O3236" s="7">
        <f t="shared" si="253"/>
        <v>3.2081000000000008</v>
      </c>
      <c r="P3236" s="7">
        <f t="shared" si="254"/>
        <v>8.0000623421963013E-2</v>
      </c>
    </row>
    <row r="3237" spans="1:16" x14ac:dyDescent="0.25">
      <c r="A3237" s="4">
        <v>6098</v>
      </c>
      <c r="B3237" s="4" t="s">
        <v>2737</v>
      </c>
      <c r="C3237" s="3" t="s">
        <v>65</v>
      </c>
      <c r="D3237" s="4" t="s">
        <v>39</v>
      </c>
      <c r="E3237" s="3" t="s">
        <v>22</v>
      </c>
      <c r="F3237" s="4" t="s">
        <v>2858</v>
      </c>
      <c r="G3237" s="3" t="s">
        <v>2745</v>
      </c>
      <c r="H3237" s="5">
        <v>633.25</v>
      </c>
      <c r="I3237" s="5">
        <v>536.65</v>
      </c>
      <c r="J3237" s="6">
        <f t="shared" si="250"/>
        <v>2.6832500000000001</v>
      </c>
      <c r="K3237" s="3" t="s">
        <v>2739</v>
      </c>
      <c r="L3237" s="3" t="s">
        <v>2746</v>
      </c>
      <c r="M3237" s="7">
        <f t="shared" si="251"/>
        <v>1.60995</v>
      </c>
      <c r="N3237" s="7">
        <f t="shared" si="252"/>
        <v>0.4024875</v>
      </c>
      <c r="O3237" s="7">
        <f t="shared" si="253"/>
        <v>0.67081250000000003</v>
      </c>
      <c r="P3237" s="7">
        <f t="shared" si="254"/>
        <v>0.1800055902357216</v>
      </c>
    </row>
    <row r="3238" spans="1:16" x14ac:dyDescent="0.25">
      <c r="A3238" s="4">
        <v>6098</v>
      </c>
      <c r="B3238" s="4" t="s">
        <v>2737</v>
      </c>
      <c r="C3238" s="3" t="s">
        <v>65</v>
      </c>
      <c r="D3238" s="4" t="s">
        <v>39</v>
      </c>
      <c r="E3238" s="3" t="s">
        <v>22</v>
      </c>
      <c r="F3238" s="4" t="s">
        <v>2859</v>
      </c>
      <c r="G3238" s="3" t="s">
        <v>2745</v>
      </c>
      <c r="H3238" s="5">
        <v>2006.65</v>
      </c>
      <c r="I3238" s="5">
        <v>1888.8899999999999</v>
      </c>
      <c r="J3238" s="6">
        <f t="shared" si="250"/>
        <v>9.4444499999999998</v>
      </c>
      <c r="K3238" s="3" t="s">
        <v>2739</v>
      </c>
      <c r="L3238" s="3" t="s">
        <v>2746</v>
      </c>
      <c r="M3238" s="7">
        <f t="shared" si="251"/>
        <v>5.6666699999999999</v>
      </c>
      <c r="N3238" s="7">
        <f t="shared" si="252"/>
        <v>1.4166675</v>
      </c>
      <c r="O3238" s="7">
        <f t="shared" si="253"/>
        <v>2.3611124999999999</v>
      </c>
      <c r="P3238" s="7">
        <f t="shared" si="254"/>
        <v>6.2343492739121986E-2</v>
      </c>
    </row>
    <row r="3239" spans="1:16" x14ac:dyDescent="0.25">
      <c r="A3239" s="4">
        <v>6098</v>
      </c>
      <c r="B3239" s="4" t="s">
        <v>2737</v>
      </c>
      <c r="C3239" s="3" t="s">
        <v>65</v>
      </c>
      <c r="D3239" s="4" t="s">
        <v>39</v>
      </c>
      <c r="E3239" s="3" t="s">
        <v>22</v>
      </c>
      <c r="F3239" s="4" t="s">
        <v>2860</v>
      </c>
      <c r="G3239" s="3" t="s">
        <v>35</v>
      </c>
      <c r="H3239" s="5">
        <v>19541.5</v>
      </c>
      <c r="I3239" s="5">
        <v>18610.96</v>
      </c>
      <c r="J3239" s="6">
        <f t="shared" si="250"/>
        <v>186.1096</v>
      </c>
      <c r="K3239" s="3" t="s">
        <v>2739</v>
      </c>
      <c r="L3239" s="3" t="s">
        <v>2746</v>
      </c>
      <c r="M3239" s="7">
        <f t="shared" si="251"/>
        <v>111.66575999999999</v>
      </c>
      <c r="N3239" s="7">
        <f t="shared" si="252"/>
        <v>27.916439999999998</v>
      </c>
      <c r="O3239" s="7">
        <f t="shared" si="253"/>
        <v>46.5274</v>
      </c>
      <c r="P3239" s="7">
        <f t="shared" si="254"/>
        <v>4.9999570145763617E-2</v>
      </c>
    </row>
    <row r="3240" spans="1:16" x14ac:dyDescent="0.25">
      <c r="A3240" s="4">
        <v>6098</v>
      </c>
      <c r="B3240" s="4" t="s">
        <v>2737</v>
      </c>
      <c r="C3240" s="3" t="s">
        <v>65</v>
      </c>
      <c r="D3240" s="4" t="s">
        <v>39</v>
      </c>
      <c r="E3240" s="3" t="s">
        <v>22</v>
      </c>
      <c r="F3240" s="4" t="s">
        <v>2861</v>
      </c>
      <c r="G3240" s="3" t="s">
        <v>35</v>
      </c>
      <c r="H3240" s="5">
        <v>1525</v>
      </c>
      <c r="I3240" s="5">
        <v>1432.3000000000002</v>
      </c>
      <c r="J3240" s="6">
        <f t="shared" si="250"/>
        <v>7.1615000000000011</v>
      </c>
      <c r="K3240" s="3" t="s">
        <v>2739</v>
      </c>
      <c r="L3240" s="3" t="s">
        <v>2746</v>
      </c>
      <c r="M3240" s="7">
        <f t="shared" si="251"/>
        <v>4.2969000000000008</v>
      </c>
      <c r="N3240" s="7">
        <f t="shared" si="252"/>
        <v>1.0742250000000002</v>
      </c>
      <c r="O3240" s="7">
        <f t="shared" si="253"/>
        <v>1.7903750000000003</v>
      </c>
      <c r="P3240" s="7">
        <f t="shared" si="254"/>
        <v>6.4721077986455322E-2</v>
      </c>
    </row>
    <row r="3241" spans="1:16" x14ac:dyDescent="0.25">
      <c r="A3241" s="4">
        <v>6098</v>
      </c>
      <c r="B3241" s="4" t="s">
        <v>2737</v>
      </c>
      <c r="C3241" s="3" t="s">
        <v>65</v>
      </c>
      <c r="D3241" s="4" t="s">
        <v>39</v>
      </c>
      <c r="E3241" s="3" t="s">
        <v>22</v>
      </c>
      <c r="F3241" s="4" t="s">
        <v>2862</v>
      </c>
      <c r="G3241" s="3" t="s">
        <v>35</v>
      </c>
      <c r="H3241" s="5">
        <v>27746.65</v>
      </c>
      <c r="I3241" s="5">
        <v>24763</v>
      </c>
      <c r="J3241" s="6">
        <f t="shared" si="250"/>
        <v>247.63</v>
      </c>
      <c r="K3241" s="3" t="s">
        <v>2739</v>
      </c>
      <c r="L3241" s="3" t="s">
        <v>2746</v>
      </c>
      <c r="M3241" s="7">
        <f t="shared" si="251"/>
        <v>148.578</v>
      </c>
      <c r="N3241" s="7">
        <f t="shared" si="252"/>
        <v>37.144500000000001</v>
      </c>
      <c r="O3241" s="7">
        <f t="shared" si="253"/>
        <v>61.907499999999999</v>
      </c>
      <c r="P3241" s="7">
        <f t="shared" si="254"/>
        <v>0.12048822840528217</v>
      </c>
    </row>
    <row r="3242" spans="1:16" x14ac:dyDescent="0.25">
      <c r="A3242" s="4">
        <v>6098</v>
      </c>
      <c r="B3242" s="4" t="s">
        <v>2737</v>
      </c>
      <c r="C3242" s="3" t="s">
        <v>65</v>
      </c>
      <c r="D3242" s="4" t="s">
        <v>39</v>
      </c>
      <c r="E3242" s="3" t="s">
        <v>22</v>
      </c>
      <c r="F3242" s="4" t="s">
        <v>2863</v>
      </c>
      <c r="G3242" s="3" t="s">
        <v>35</v>
      </c>
      <c r="H3242" s="5">
        <v>2396</v>
      </c>
      <c r="I3242" s="5">
        <v>2281.9</v>
      </c>
      <c r="J3242" s="6">
        <f t="shared" si="250"/>
        <v>11.409500000000001</v>
      </c>
      <c r="K3242" s="3" t="s">
        <v>2739</v>
      </c>
      <c r="L3242" s="3" t="s">
        <v>2746</v>
      </c>
      <c r="M3242" s="7">
        <f t="shared" si="251"/>
        <v>6.8457000000000008</v>
      </c>
      <c r="N3242" s="7">
        <f t="shared" si="252"/>
        <v>1.7114250000000002</v>
      </c>
      <c r="O3242" s="7">
        <f t="shared" si="253"/>
        <v>2.8523750000000003</v>
      </c>
      <c r="P3242" s="7">
        <f t="shared" si="254"/>
        <v>5.0002191156492293E-2</v>
      </c>
    </row>
    <row r="3243" spans="1:16" x14ac:dyDescent="0.25">
      <c r="A3243" s="4">
        <v>6098</v>
      </c>
      <c r="B3243" s="4" t="s">
        <v>2737</v>
      </c>
      <c r="C3243" s="3" t="s">
        <v>65</v>
      </c>
      <c r="D3243" s="4" t="s">
        <v>39</v>
      </c>
      <c r="E3243" s="3" t="s">
        <v>22</v>
      </c>
      <c r="F3243" s="4" t="s">
        <v>2864</v>
      </c>
      <c r="G3243" s="3" t="s">
        <v>35</v>
      </c>
      <c r="H3243" s="5">
        <v>613</v>
      </c>
      <c r="I3243" s="5">
        <v>583.82000000000005</v>
      </c>
      <c r="J3243" s="6">
        <f t="shared" si="250"/>
        <v>2.9191000000000003</v>
      </c>
      <c r="K3243" s="3" t="s">
        <v>2739</v>
      </c>
      <c r="L3243" s="3" t="s">
        <v>2746</v>
      </c>
      <c r="M3243" s="7">
        <f t="shared" si="251"/>
        <v>1.75146</v>
      </c>
      <c r="N3243" s="7">
        <f t="shared" si="252"/>
        <v>0.437865</v>
      </c>
      <c r="O3243" s="7">
        <f t="shared" si="253"/>
        <v>0.72977500000000006</v>
      </c>
      <c r="P3243" s="7">
        <f t="shared" si="254"/>
        <v>4.9981158576273499E-2</v>
      </c>
    </row>
    <row r="3244" spans="1:16" x14ac:dyDescent="0.25">
      <c r="A3244" s="4">
        <v>6098</v>
      </c>
      <c r="B3244" s="4" t="s">
        <v>2737</v>
      </c>
      <c r="C3244" s="3" t="s">
        <v>65</v>
      </c>
      <c r="D3244" s="4" t="s">
        <v>39</v>
      </c>
      <c r="E3244" s="3" t="s">
        <v>22</v>
      </c>
      <c r="F3244" s="4" t="s">
        <v>2865</v>
      </c>
      <c r="G3244" s="3" t="s">
        <v>35</v>
      </c>
      <c r="H3244" s="5">
        <v>4399</v>
      </c>
      <c r="I3244" s="5">
        <v>4189.5199999999995</v>
      </c>
      <c r="J3244" s="6">
        <f t="shared" si="250"/>
        <v>20.947599999999998</v>
      </c>
      <c r="K3244" s="3" t="s">
        <v>2739</v>
      </c>
      <c r="L3244" s="3" t="s">
        <v>2746</v>
      </c>
      <c r="M3244" s="7">
        <f t="shared" si="251"/>
        <v>12.568559999999998</v>
      </c>
      <c r="N3244" s="7">
        <f t="shared" si="252"/>
        <v>3.1421399999999995</v>
      </c>
      <c r="O3244" s="7">
        <f t="shared" si="253"/>
        <v>5.2368999999999994</v>
      </c>
      <c r="P3244" s="7">
        <f t="shared" si="254"/>
        <v>5.0000954763314231E-2</v>
      </c>
    </row>
    <row r="3245" spans="1:16" x14ac:dyDescent="0.25">
      <c r="A3245" s="4">
        <v>6098</v>
      </c>
      <c r="B3245" s="4" t="s">
        <v>2737</v>
      </c>
      <c r="C3245" s="3" t="s">
        <v>65</v>
      </c>
      <c r="D3245" s="4" t="s">
        <v>39</v>
      </c>
      <c r="E3245" s="3" t="s">
        <v>22</v>
      </c>
      <c r="F3245" s="4" t="s">
        <v>2866</v>
      </c>
      <c r="G3245" s="3" t="s">
        <v>35</v>
      </c>
      <c r="H3245" s="5">
        <v>359</v>
      </c>
      <c r="I3245" s="5">
        <v>341.91999999999996</v>
      </c>
      <c r="J3245" s="6">
        <f t="shared" si="250"/>
        <v>1.7095999999999998</v>
      </c>
      <c r="K3245" s="3" t="s">
        <v>2739</v>
      </c>
      <c r="L3245" s="3" t="s">
        <v>2746</v>
      </c>
      <c r="M3245" s="7">
        <f t="shared" si="251"/>
        <v>1.0257599999999998</v>
      </c>
      <c r="N3245" s="7">
        <f t="shared" si="252"/>
        <v>0.25643999999999995</v>
      </c>
      <c r="O3245" s="7">
        <f t="shared" si="253"/>
        <v>0.42739999999999995</v>
      </c>
      <c r="P3245" s="7">
        <f t="shared" si="254"/>
        <v>4.9953205428170389E-2</v>
      </c>
    </row>
    <row r="3246" spans="1:16" x14ac:dyDescent="0.25">
      <c r="A3246" s="4">
        <v>6098</v>
      </c>
      <c r="B3246" s="4" t="s">
        <v>2737</v>
      </c>
      <c r="C3246" s="3" t="s">
        <v>65</v>
      </c>
      <c r="D3246" s="4" t="s">
        <v>39</v>
      </c>
      <c r="E3246" s="3" t="s">
        <v>22</v>
      </c>
      <c r="F3246" s="4" t="s">
        <v>2867</v>
      </c>
      <c r="G3246" s="3" t="s">
        <v>2763</v>
      </c>
      <c r="H3246" s="5">
        <v>274.45</v>
      </c>
      <c r="I3246" s="5">
        <v>261.39</v>
      </c>
      <c r="J3246" s="6">
        <f t="shared" si="250"/>
        <v>1.3069500000000001</v>
      </c>
      <c r="K3246" s="3" t="s">
        <v>2739</v>
      </c>
      <c r="L3246" s="3" t="s">
        <v>2746</v>
      </c>
      <c r="M3246" s="7">
        <f t="shared" si="251"/>
        <v>0.78417000000000003</v>
      </c>
      <c r="N3246" s="7">
        <f t="shared" si="252"/>
        <v>0.19604250000000001</v>
      </c>
      <c r="O3246" s="7">
        <f t="shared" si="253"/>
        <v>0.32673750000000001</v>
      </c>
      <c r="P3246" s="7">
        <f t="shared" si="254"/>
        <v>4.9963655839932786E-2</v>
      </c>
    </row>
    <row r="3247" spans="1:16" x14ac:dyDescent="0.25">
      <c r="A3247" s="4">
        <v>6098</v>
      </c>
      <c r="B3247" s="4" t="s">
        <v>2737</v>
      </c>
      <c r="C3247" s="3" t="s">
        <v>65</v>
      </c>
      <c r="D3247" s="4" t="s">
        <v>39</v>
      </c>
      <c r="E3247" s="3" t="s">
        <v>22</v>
      </c>
      <c r="F3247" s="4" t="s">
        <v>2868</v>
      </c>
      <c r="G3247" s="3" t="s">
        <v>35</v>
      </c>
      <c r="H3247" s="5">
        <v>545.35</v>
      </c>
      <c r="I3247" s="5">
        <v>519.39</v>
      </c>
      <c r="J3247" s="6">
        <f t="shared" si="250"/>
        <v>2.5969500000000001</v>
      </c>
      <c r="K3247" s="3" t="s">
        <v>2739</v>
      </c>
      <c r="L3247" s="3" t="s">
        <v>2746</v>
      </c>
      <c r="M3247" s="7">
        <f t="shared" si="251"/>
        <v>1.5581700000000001</v>
      </c>
      <c r="N3247" s="7">
        <f t="shared" si="252"/>
        <v>0.38954250000000001</v>
      </c>
      <c r="O3247" s="7">
        <f t="shared" si="253"/>
        <v>0.64923750000000002</v>
      </c>
      <c r="P3247" s="7">
        <f t="shared" si="254"/>
        <v>4.9981709312847844E-2</v>
      </c>
    </row>
    <row r="3248" spans="1:16" x14ac:dyDescent="0.25">
      <c r="A3248" s="4">
        <v>6098</v>
      </c>
      <c r="B3248" s="4" t="s">
        <v>2737</v>
      </c>
      <c r="C3248" s="3" t="s">
        <v>65</v>
      </c>
      <c r="D3248" s="4" t="s">
        <v>39</v>
      </c>
      <c r="E3248" s="3" t="s">
        <v>22</v>
      </c>
      <c r="F3248" s="4" t="s">
        <v>2869</v>
      </c>
      <c r="G3248" s="3" t="s">
        <v>2763</v>
      </c>
      <c r="H3248" s="5">
        <v>7119.2</v>
      </c>
      <c r="I3248" s="5">
        <v>6780.2</v>
      </c>
      <c r="J3248" s="6">
        <f t="shared" si="250"/>
        <v>54.241599999999998</v>
      </c>
      <c r="K3248" s="3" t="s">
        <v>2739</v>
      </c>
      <c r="L3248" s="3" t="s">
        <v>2746</v>
      </c>
      <c r="M3248" s="7">
        <f t="shared" si="251"/>
        <v>32.544959999999996</v>
      </c>
      <c r="N3248" s="7">
        <f t="shared" si="252"/>
        <v>8.136239999999999</v>
      </c>
      <c r="O3248" s="7">
        <f t="shared" si="253"/>
        <v>13.5604</v>
      </c>
      <c r="P3248" s="7">
        <f t="shared" si="254"/>
        <v>4.9998525117253223E-2</v>
      </c>
    </row>
    <row r="3249" spans="1:16" x14ac:dyDescent="0.25">
      <c r="A3249" s="4">
        <v>6098</v>
      </c>
      <c r="B3249" s="4" t="s">
        <v>2737</v>
      </c>
      <c r="C3249" s="3" t="s">
        <v>65</v>
      </c>
      <c r="D3249" s="4" t="s">
        <v>39</v>
      </c>
      <c r="E3249" s="3" t="s">
        <v>22</v>
      </c>
      <c r="F3249" s="4" t="s">
        <v>2870</v>
      </c>
      <c r="G3249" s="3" t="s">
        <v>2747</v>
      </c>
      <c r="H3249" s="5">
        <v>3799</v>
      </c>
      <c r="I3249" s="5">
        <v>3618.1</v>
      </c>
      <c r="J3249" s="6">
        <f t="shared" si="250"/>
        <v>18.090499999999999</v>
      </c>
      <c r="K3249" s="3" t="s">
        <v>2739</v>
      </c>
      <c r="L3249" s="3" t="s">
        <v>2746</v>
      </c>
      <c r="M3249" s="7">
        <f t="shared" si="251"/>
        <v>10.854299999999999</v>
      </c>
      <c r="N3249" s="7">
        <f t="shared" si="252"/>
        <v>2.7135749999999996</v>
      </c>
      <c r="O3249" s="7">
        <f t="shared" si="253"/>
        <v>4.5226249999999997</v>
      </c>
      <c r="P3249" s="7">
        <f t="shared" si="254"/>
        <v>4.9998618059202471E-2</v>
      </c>
    </row>
    <row r="3250" spans="1:16" x14ac:dyDescent="0.25">
      <c r="A3250" s="4">
        <v>6098</v>
      </c>
      <c r="B3250" s="4" t="s">
        <v>2737</v>
      </c>
      <c r="C3250" s="3" t="s">
        <v>65</v>
      </c>
      <c r="D3250" s="4" t="s">
        <v>39</v>
      </c>
      <c r="E3250" s="3" t="s">
        <v>22</v>
      </c>
      <c r="F3250" s="4" t="s">
        <v>2871</v>
      </c>
      <c r="G3250" s="3" t="s">
        <v>35</v>
      </c>
      <c r="H3250" s="5">
        <v>3748.5</v>
      </c>
      <c r="I3250" s="5">
        <v>3337.1599999999994</v>
      </c>
      <c r="J3250" s="6">
        <f t="shared" si="250"/>
        <v>16.685799999999997</v>
      </c>
      <c r="K3250" s="3" t="s">
        <v>2739</v>
      </c>
      <c r="L3250" s="3" t="s">
        <v>2746</v>
      </c>
      <c r="M3250" s="7">
        <f t="shared" si="251"/>
        <v>10.011479999999997</v>
      </c>
      <c r="N3250" s="7">
        <f t="shared" si="252"/>
        <v>2.5028699999999993</v>
      </c>
      <c r="O3250" s="7">
        <f t="shared" si="253"/>
        <v>4.1714499999999992</v>
      </c>
      <c r="P3250" s="7">
        <f t="shared" si="254"/>
        <v>0.12326049694950214</v>
      </c>
    </row>
    <row r="3251" spans="1:16" x14ac:dyDescent="0.25">
      <c r="A3251" s="4">
        <v>6098</v>
      </c>
      <c r="B3251" s="4" t="s">
        <v>2737</v>
      </c>
      <c r="C3251" s="3" t="s">
        <v>65</v>
      </c>
      <c r="D3251" s="4" t="s">
        <v>41</v>
      </c>
      <c r="E3251" s="3" t="s">
        <v>22</v>
      </c>
      <c r="F3251" s="4" t="s">
        <v>2872</v>
      </c>
      <c r="G3251" s="3" t="s">
        <v>35</v>
      </c>
      <c r="H3251" s="5">
        <v>368</v>
      </c>
      <c r="I3251" s="5">
        <v>311.86</v>
      </c>
      <c r="J3251" s="6">
        <f t="shared" si="250"/>
        <v>1.5593000000000001</v>
      </c>
      <c r="K3251" s="3" t="s">
        <v>2739</v>
      </c>
      <c r="L3251" s="3" t="s">
        <v>2746</v>
      </c>
      <c r="M3251" s="7">
        <f t="shared" si="251"/>
        <v>0.93558000000000008</v>
      </c>
      <c r="N3251" s="7">
        <f t="shared" si="252"/>
        <v>0.23389500000000002</v>
      </c>
      <c r="O3251" s="7">
        <f t="shared" si="253"/>
        <v>0.38982500000000003</v>
      </c>
      <c r="P3251" s="7">
        <f t="shared" si="254"/>
        <v>0.18001667414865641</v>
      </c>
    </row>
    <row r="3252" spans="1:16" x14ac:dyDescent="0.25">
      <c r="A3252" s="4">
        <v>6098</v>
      </c>
      <c r="B3252" s="4" t="s">
        <v>2737</v>
      </c>
      <c r="C3252" s="3" t="s">
        <v>65</v>
      </c>
      <c r="D3252" s="4" t="s">
        <v>41</v>
      </c>
      <c r="E3252" s="3" t="s">
        <v>22</v>
      </c>
      <c r="F3252" s="4" t="s">
        <v>2873</v>
      </c>
      <c r="G3252" s="3" t="s">
        <v>2763</v>
      </c>
      <c r="H3252" s="5">
        <v>134.1</v>
      </c>
      <c r="I3252" s="5">
        <v>127.72</v>
      </c>
      <c r="J3252" s="6">
        <f t="shared" si="250"/>
        <v>0.63860000000000006</v>
      </c>
      <c r="K3252" s="3" t="s">
        <v>2739</v>
      </c>
      <c r="L3252" s="3" t="s">
        <v>2746</v>
      </c>
      <c r="M3252" s="7">
        <f t="shared" si="251"/>
        <v>0.38316</v>
      </c>
      <c r="N3252" s="7">
        <f t="shared" si="252"/>
        <v>9.579E-2</v>
      </c>
      <c r="O3252" s="7">
        <f t="shared" si="253"/>
        <v>0.15965000000000001</v>
      </c>
      <c r="P3252" s="7">
        <f t="shared" si="254"/>
        <v>4.9953022236141509E-2</v>
      </c>
    </row>
    <row r="3253" spans="1:16" x14ac:dyDescent="0.25">
      <c r="A3253" s="4">
        <v>6098</v>
      </c>
      <c r="B3253" s="4" t="s">
        <v>2737</v>
      </c>
      <c r="C3253" s="3" t="s">
        <v>65</v>
      </c>
      <c r="D3253" s="4" t="s">
        <v>41</v>
      </c>
      <c r="E3253" s="3" t="s">
        <v>22</v>
      </c>
      <c r="F3253" s="4" t="s">
        <v>2874</v>
      </c>
      <c r="G3253" s="3" t="s">
        <v>2745</v>
      </c>
      <c r="H3253" s="5">
        <v>675.75</v>
      </c>
      <c r="I3253" s="5">
        <v>572.66999999999996</v>
      </c>
      <c r="J3253" s="6">
        <f t="shared" si="250"/>
        <v>2.8633500000000001</v>
      </c>
      <c r="K3253" s="3" t="s">
        <v>2739</v>
      </c>
      <c r="L3253" s="3" t="s">
        <v>2746</v>
      </c>
      <c r="M3253" s="7">
        <f t="shared" si="251"/>
        <v>1.71801</v>
      </c>
      <c r="N3253" s="7">
        <f t="shared" si="252"/>
        <v>0.42950250000000001</v>
      </c>
      <c r="O3253" s="7">
        <f t="shared" si="253"/>
        <v>0.71583750000000002</v>
      </c>
      <c r="P3253" s="7">
        <f t="shared" si="254"/>
        <v>0.17999895227618001</v>
      </c>
    </row>
    <row r="3254" spans="1:16" x14ac:dyDescent="0.25">
      <c r="A3254" s="4">
        <v>6098</v>
      </c>
      <c r="B3254" s="4" t="s">
        <v>2737</v>
      </c>
      <c r="C3254" s="3" t="s">
        <v>65</v>
      </c>
      <c r="D3254" s="4" t="s">
        <v>41</v>
      </c>
      <c r="E3254" s="3" t="s">
        <v>22</v>
      </c>
      <c r="F3254" s="4" t="s">
        <v>2875</v>
      </c>
      <c r="G3254" s="3" t="s">
        <v>2763</v>
      </c>
      <c r="H3254" s="5">
        <v>1678</v>
      </c>
      <c r="I3254" s="5">
        <v>1422.04</v>
      </c>
      <c r="J3254" s="6">
        <f t="shared" si="250"/>
        <v>7.1101999999999999</v>
      </c>
      <c r="K3254" s="3" t="s">
        <v>2739</v>
      </c>
      <c r="L3254" s="3" t="s">
        <v>2746</v>
      </c>
      <c r="M3254" s="7">
        <f t="shared" si="251"/>
        <v>4.2661199999999999</v>
      </c>
      <c r="N3254" s="7">
        <f t="shared" si="252"/>
        <v>1.06653</v>
      </c>
      <c r="O3254" s="7">
        <f t="shared" si="253"/>
        <v>1.77755</v>
      </c>
      <c r="P3254" s="7">
        <f t="shared" si="254"/>
        <v>0.17999493685128409</v>
      </c>
    </row>
    <row r="3255" spans="1:16" x14ac:dyDescent="0.25">
      <c r="A3255" s="4">
        <v>6098</v>
      </c>
      <c r="B3255" s="4" t="s">
        <v>2737</v>
      </c>
      <c r="C3255" s="3" t="s">
        <v>65</v>
      </c>
      <c r="D3255" s="4" t="s">
        <v>41</v>
      </c>
      <c r="E3255" s="3" t="s">
        <v>22</v>
      </c>
      <c r="F3255" s="4" t="s">
        <v>2876</v>
      </c>
      <c r="G3255" s="3" t="s">
        <v>2747</v>
      </c>
      <c r="H3255" s="5">
        <v>49</v>
      </c>
      <c r="I3255" s="5">
        <v>41.52</v>
      </c>
      <c r="J3255" s="6">
        <f t="shared" si="250"/>
        <v>0.20760000000000001</v>
      </c>
      <c r="K3255" s="3" t="s">
        <v>2739</v>
      </c>
      <c r="L3255" s="3" t="s">
        <v>2746</v>
      </c>
      <c r="M3255" s="7">
        <f t="shared" si="251"/>
        <v>0.12456</v>
      </c>
      <c r="N3255" s="7">
        <f t="shared" si="252"/>
        <v>3.1140000000000001E-2</v>
      </c>
      <c r="O3255" s="7">
        <f t="shared" si="253"/>
        <v>5.1900000000000002E-2</v>
      </c>
      <c r="P3255" s="7">
        <f t="shared" si="254"/>
        <v>0.18015414258188822</v>
      </c>
    </row>
    <row r="3256" spans="1:16" x14ac:dyDescent="0.25">
      <c r="A3256" s="4">
        <v>6098</v>
      </c>
      <c r="B3256" s="4" t="s">
        <v>2737</v>
      </c>
      <c r="C3256" s="3" t="s">
        <v>65</v>
      </c>
      <c r="D3256" s="4" t="s">
        <v>41</v>
      </c>
      <c r="E3256" s="3" t="s">
        <v>22</v>
      </c>
      <c r="F3256" s="4" t="s">
        <v>2877</v>
      </c>
      <c r="G3256" s="3" t="s">
        <v>2747</v>
      </c>
      <c r="H3256" s="5">
        <v>1169.55</v>
      </c>
      <c r="I3256" s="5">
        <v>1113.8499999999999</v>
      </c>
      <c r="J3256" s="6">
        <f t="shared" si="250"/>
        <v>5.5692499999999994</v>
      </c>
      <c r="K3256" s="3" t="s">
        <v>2739</v>
      </c>
      <c r="L3256" s="3" t="s">
        <v>2746</v>
      </c>
      <c r="M3256" s="7">
        <f t="shared" si="251"/>
        <v>3.3415499999999994</v>
      </c>
      <c r="N3256" s="7">
        <f t="shared" si="252"/>
        <v>0.83538749999999984</v>
      </c>
      <c r="O3256" s="7">
        <f t="shared" si="253"/>
        <v>1.3923124999999998</v>
      </c>
      <c r="P3256" s="7">
        <f t="shared" si="254"/>
        <v>5.0006733402163661E-2</v>
      </c>
    </row>
    <row r="3257" spans="1:16" x14ac:dyDescent="0.25">
      <c r="A3257" s="4">
        <v>6098</v>
      </c>
      <c r="B3257" s="4" t="s">
        <v>2737</v>
      </c>
      <c r="C3257" s="3" t="s">
        <v>65</v>
      </c>
      <c r="D3257" s="4" t="s">
        <v>41</v>
      </c>
      <c r="E3257" s="3" t="s">
        <v>22</v>
      </c>
      <c r="F3257" s="4" t="s">
        <v>2878</v>
      </c>
      <c r="G3257" s="3" t="s">
        <v>2745</v>
      </c>
      <c r="H3257" s="5">
        <v>699</v>
      </c>
      <c r="I3257" s="5">
        <v>592.38</v>
      </c>
      <c r="J3257" s="6">
        <f t="shared" si="250"/>
        <v>2.9619</v>
      </c>
      <c r="K3257" s="3" t="s">
        <v>2739</v>
      </c>
      <c r="L3257" s="3" t="s">
        <v>2746</v>
      </c>
      <c r="M3257" s="7">
        <f t="shared" si="251"/>
        <v>1.7771399999999999</v>
      </c>
      <c r="N3257" s="7">
        <f t="shared" si="252"/>
        <v>0.44428499999999999</v>
      </c>
      <c r="O3257" s="7">
        <f t="shared" si="253"/>
        <v>0.74047499999999999</v>
      </c>
      <c r="P3257" s="7">
        <f t="shared" si="254"/>
        <v>0.17998581991289386</v>
      </c>
    </row>
    <row r="3258" spans="1:16" x14ac:dyDescent="0.25">
      <c r="A3258" s="4">
        <v>6098</v>
      </c>
      <c r="B3258" s="4" t="s">
        <v>2737</v>
      </c>
      <c r="C3258" s="3" t="s">
        <v>65</v>
      </c>
      <c r="D3258" s="4" t="s">
        <v>41</v>
      </c>
      <c r="E3258" s="3" t="s">
        <v>22</v>
      </c>
      <c r="F3258" s="4" t="s">
        <v>2879</v>
      </c>
      <c r="G3258" s="3" t="s">
        <v>35</v>
      </c>
      <c r="H3258" s="5">
        <v>2098</v>
      </c>
      <c r="I3258" s="5">
        <v>1777.98</v>
      </c>
      <c r="J3258" s="6">
        <f t="shared" si="250"/>
        <v>8.8899000000000008</v>
      </c>
      <c r="K3258" s="3" t="s">
        <v>2739</v>
      </c>
      <c r="L3258" s="3" t="s">
        <v>2746</v>
      </c>
      <c r="M3258" s="7">
        <f t="shared" si="251"/>
        <v>5.3339400000000001</v>
      </c>
      <c r="N3258" s="7">
        <f t="shared" si="252"/>
        <v>1.333485</v>
      </c>
      <c r="O3258" s="7">
        <f t="shared" si="253"/>
        <v>2.2224750000000002</v>
      </c>
      <c r="P3258" s="7">
        <f t="shared" si="254"/>
        <v>0.17999077604922431</v>
      </c>
    </row>
    <row r="3259" spans="1:16" x14ac:dyDescent="0.25">
      <c r="A3259" s="4">
        <v>6098</v>
      </c>
      <c r="B3259" s="4" t="s">
        <v>2737</v>
      </c>
      <c r="C3259" s="3" t="s">
        <v>65</v>
      </c>
      <c r="D3259" s="4" t="s">
        <v>41</v>
      </c>
      <c r="E3259" s="3" t="s">
        <v>22</v>
      </c>
      <c r="F3259" s="4" t="s">
        <v>2880</v>
      </c>
      <c r="G3259" s="3" t="s">
        <v>2747</v>
      </c>
      <c r="H3259" s="5">
        <v>1350</v>
      </c>
      <c r="I3259" s="5">
        <v>1144.06</v>
      </c>
      <c r="J3259" s="6">
        <f t="shared" si="250"/>
        <v>5.7202999999999999</v>
      </c>
      <c r="K3259" s="3" t="s">
        <v>2739</v>
      </c>
      <c r="L3259" s="3" t="s">
        <v>2746</v>
      </c>
      <c r="M3259" s="7">
        <f t="shared" si="251"/>
        <v>3.4321799999999998</v>
      </c>
      <c r="N3259" s="7">
        <f t="shared" si="252"/>
        <v>0.85804499999999995</v>
      </c>
      <c r="O3259" s="7">
        <f t="shared" si="253"/>
        <v>1.430075</v>
      </c>
      <c r="P3259" s="7">
        <f t="shared" si="254"/>
        <v>0.18000804153628303</v>
      </c>
    </row>
    <row r="3260" spans="1:16" x14ac:dyDescent="0.25">
      <c r="A3260" s="4">
        <v>6098</v>
      </c>
      <c r="B3260" s="4" t="s">
        <v>2737</v>
      </c>
      <c r="C3260" s="3" t="s">
        <v>65</v>
      </c>
      <c r="D3260" s="4" t="s">
        <v>41</v>
      </c>
      <c r="E3260" s="3" t="s">
        <v>22</v>
      </c>
      <c r="F3260" s="4" t="s">
        <v>2881</v>
      </c>
      <c r="G3260" s="3" t="s">
        <v>35</v>
      </c>
      <c r="H3260" s="5">
        <v>1167.0999999999999</v>
      </c>
      <c r="I3260" s="5">
        <v>1111.54</v>
      </c>
      <c r="J3260" s="6">
        <f t="shared" si="250"/>
        <v>5.5576999999999996</v>
      </c>
      <c r="K3260" s="3" t="s">
        <v>2739</v>
      </c>
      <c r="L3260" s="3" t="s">
        <v>2746</v>
      </c>
      <c r="M3260" s="7">
        <f t="shared" si="251"/>
        <v>3.3346199999999997</v>
      </c>
      <c r="N3260" s="7">
        <f t="shared" si="252"/>
        <v>0.83365499999999992</v>
      </c>
      <c r="O3260" s="7">
        <f t="shared" si="253"/>
        <v>1.3894249999999999</v>
      </c>
      <c r="P3260" s="7">
        <f t="shared" si="254"/>
        <v>4.998470590352122E-2</v>
      </c>
    </row>
    <row r="3261" spans="1:16" x14ac:dyDescent="0.25">
      <c r="A3261" s="4">
        <v>6098</v>
      </c>
      <c r="B3261" s="4" t="s">
        <v>2737</v>
      </c>
      <c r="C3261" s="3" t="s">
        <v>65</v>
      </c>
      <c r="D3261" s="4" t="s">
        <v>41</v>
      </c>
      <c r="E3261" s="3" t="s">
        <v>22</v>
      </c>
      <c r="F3261" s="4" t="s">
        <v>2882</v>
      </c>
      <c r="G3261" s="3" t="s">
        <v>35</v>
      </c>
      <c r="H3261" s="5">
        <v>620.5</v>
      </c>
      <c r="I3261" s="5">
        <v>590.96</v>
      </c>
      <c r="J3261" s="6">
        <f t="shared" si="250"/>
        <v>2.9548000000000001</v>
      </c>
      <c r="K3261" s="3" t="s">
        <v>2739</v>
      </c>
      <c r="L3261" s="3" t="s">
        <v>2746</v>
      </c>
      <c r="M3261" s="7">
        <f t="shared" si="251"/>
        <v>1.77288</v>
      </c>
      <c r="N3261" s="7">
        <f t="shared" si="252"/>
        <v>0.44322</v>
      </c>
      <c r="O3261" s="7">
        <f t="shared" si="253"/>
        <v>0.73870000000000002</v>
      </c>
      <c r="P3261" s="7">
        <f t="shared" si="254"/>
        <v>4.9986462704751489E-2</v>
      </c>
    </row>
    <row r="3262" spans="1:16" x14ac:dyDescent="0.25">
      <c r="A3262" s="4">
        <v>6098</v>
      </c>
      <c r="B3262" s="4" t="s">
        <v>2737</v>
      </c>
      <c r="C3262" s="3" t="s">
        <v>65</v>
      </c>
      <c r="D3262" s="4" t="s">
        <v>41</v>
      </c>
      <c r="E3262" s="3" t="s">
        <v>22</v>
      </c>
      <c r="F3262" s="4" t="s">
        <v>2883</v>
      </c>
      <c r="G3262" s="3" t="s">
        <v>35</v>
      </c>
      <c r="H3262" s="5">
        <v>1399</v>
      </c>
      <c r="I3262" s="5">
        <v>1185.5999999999999</v>
      </c>
      <c r="J3262" s="6">
        <f t="shared" si="250"/>
        <v>5.9279999999999999</v>
      </c>
      <c r="K3262" s="3" t="s">
        <v>2739</v>
      </c>
      <c r="L3262" s="3" t="s">
        <v>2746</v>
      </c>
      <c r="M3262" s="7">
        <f t="shared" si="251"/>
        <v>3.5568</v>
      </c>
      <c r="N3262" s="7">
        <f t="shared" si="252"/>
        <v>0.88919999999999999</v>
      </c>
      <c r="O3262" s="7">
        <f t="shared" si="253"/>
        <v>1.482</v>
      </c>
      <c r="P3262" s="7">
        <f t="shared" si="254"/>
        <v>0.17999325236167341</v>
      </c>
    </row>
    <row r="3263" spans="1:16" x14ac:dyDescent="0.25">
      <c r="A3263" s="4">
        <v>6098</v>
      </c>
      <c r="B3263" s="4" t="s">
        <v>2737</v>
      </c>
      <c r="C3263" s="3" t="s">
        <v>65</v>
      </c>
      <c r="D3263" s="4" t="s">
        <v>41</v>
      </c>
      <c r="E3263" s="3" t="s">
        <v>22</v>
      </c>
      <c r="F3263" s="4" t="s">
        <v>2884</v>
      </c>
      <c r="G3263" s="3" t="s">
        <v>35</v>
      </c>
      <c r="H3263" s="5">
        <v>998</v>
      </c>
      <c r="I3263" s="5">
        <v>950.48</v>
      </c>
      <c r="J3263" s="6">
        <f t="shared" si="250"/>
        <v>4.7524000000000006</v>
      </c>
      <c r="K3263" s="3" t="s">
        <v>2739</v>
      </c>
      <c r="L3263" s="3" t="s">
        <v>2746</v>
      </c>
      <c r="M3263" s="7">
        <f t="shared" si="251"/>
        <v>2.8514400000000002</v>
      </c>
      <c r="N3263" s="7">
        <f t="shared" si="252"/>
        <v>0.71286000000000005</v>
      </c>
      <c r="O3263" s="7">
        <f t="shared" si="253"/>
        <v>1.1881000000000002</v>
      </c>
      <c r="P3263" s="7">
        <f t="shared" si="254"/>
        <v>4.9995791600033757E-2</v>
      </c>
    </row>
    <row r="3264" spans="1:16" x14ac:dyDescent="0.25">
      <c r="A3264" s="4">
        <v>6098</v>
      </c>
      <c r="B3264" s="4" t="s">
        <v>2737</v>
      </c>
      <c r="C3264" s="3" t="s">
        <v>65</v>
      </c>
      <c r="D3264" s="4" t="s">
        <v>41</v>
      </c>
      <c r="E3264" s="3" t="s">
        <v>22</v>
      </c>
      <c r="F3264" s="4" t="s">
        <v>2885</v>
      </c>
      <c r="G3264" s="3" t="s">
        <v>35</v>
      </c>
      <c r="H3264" s="5">
        <v>4478.3999999999996</v>
      </c>
      <c r="I3264" s="5">
        <v>4265.1399999999994</v>
      </c>
      <c r="J3264" s="6">
        <f t="shared" si="250"/>
        <v>21.325699999999998</v>
      </c>
      <c r="K3264" s="3" t="s">
        <v>2739</v>
      </c>
      <c r="L3264" s="3" t="s">
        <v>2746</v>
      </c>
      <c r="M3264" s="7">
        <f t="shared" si="251"/>
        <v>12.795419999999998</v>
      </c>
      <c r="N3264" s="7">
        <f t="shared" si="252"/>
        <v>3.1988549999999996</v>
      </c>
      <c r="O3264" s="7">
        <f t="shared" si="253"/>
        <v>5.3314249999999994</v>
      </c>
      <c r="P3264" s="7">
        <f t="shared" si="254"/>
        <v>5.0000703376676947E-2</v>
      </c>
    </row>
    <row r="3265" spans="1:16" x14ac:dyDescent="0.25">
      <c r="A3265" s="4">
        <v>6098</v>
      </c>
      <c r="B3265" s="4" t="s">
        <v>2737</v>
      </c>
      <c r="C3265" s="3" t="s">
        <v>65</v>
      </c>
      <c r="D3265" s="4" t="s">
        <v>41</v>
      </c>
      <c r="E3265" s="3" t="s">
        <v>22</v>
      </c>
      <c r="F3265" s="4" t="s">
        <v>2886</v>
      </c>
      <c r="G3265" s="3" t="s">
        <v>2745</v>
      </c>
      <c r="H3265" s="5">
        <v>922.5</v>
      </c>
      <c r="I3265" s="5">
        <v>781.78</v>
      </c>
      <c r="J3265" s="6">
        <f t="shared" si="250"/>
        <v>3.9089</v>
      </c>
      <c r="K3265" s="3" t="s">
        <v>2739</v>
      </c>
      <c r="L3265" s="3" t="s">
        <v>2746</v>
      </c>
      <c r="M3265" s="7">
        <f t="shared" si="251"/>
        <v>2.3453399999999998</v>
      </c>
      <c r="N3265" s="7">
        <f t="shared" si="252"/>
        <v>0.58633499999999994</v>
      </c>
      <c r="O3265" s="7">
        <f t="shared" si="253"/>
        <v>0.97722500000000001</v>
      </c>
      <c r="P3265" s="7">
        <f t="shared" si="254"/>
        <v>0.17999948834710544</v>
      </c>
    </row>
    <row r="3266" spans="1:16" x14ac:dyDescent="0.25">
      <c r="A3266" s="4">
        <v>6098</v>
      </c>
      <c r="B3266" s="4" t="s">
        <v>2737</v>
      </c>
      <c r="C3266" s="3" t="s">
        <v>65</v>
      </c>
      <c r="D3266" s="4" t="s">
        <v>41</v>
      </c>
      <c r="E3266" s="3" t="s">
        <v>22</v>
      </c>
      <c r="F3266" s="4" t="s">
        <v>2887</v>
      </c>
      <c r="G3266" s="3" t="s">
        <v>35</v>
      </c>
      <c r="H3266" s="5">
        <v>1728</v>
      </c>
      <c r="I3266" s="5">
        <v>1464.42</v>
      </c>
      <c r="J3266" s="6">
        <f t="shared" ref="J3266:J3329" si="255">IF($E3266=$E$2,IF(H3266&lt;$W$3,0,IF(H3266&lt;=$W$4,I3266*0.2%,IF(H3266&lt;=$W$5,I3266*0.6%,I3266*1%))),IF($E3266=$E$15,IF(H3266&lt;=$W$7,I3266*0.5%,IF(H3266&lt;=$W$8,I3266*0.8%,I3266*1%)),""))</f>
        <v>7.3221000000000007</v>
      </c>
      <c r="K3266" s="3" t="s">
        <v>2739</v>
      </c>
      <c r="L3266" s="3" t="s">
        <v>2746</v>
      </c>
      <c r="M3266" s="7">
        <f t="shared" ref="M3266:M3329" si="256">IF($L3266="-",$J3266*0.7,$J3266*0.6)</f>
        <v>4.3932600000000006</v>
      </c>
      <c r="N3266" s="7">
        <f t="shared" ref="N3266:N3329" si="257">IF($L3266="-",$J3266*0.3,$J3266*0.15)</f>
        <v>1.0983150000000002</v>
      </c>
      <c r="O3266" s="7">
        <f t="shared" ref="O3266:O3329" si="258">IF($L3266="-",0,$J3266*0.25)</f>
        <v>1.8305250000000002</v>
      </c>
      <c r="P3266" s="7">
        <f t="shared" si="254"/>
        <v>0.17998934731839222</v>
      </c>
    </row>
    <row r="3267" spans="1:16" x14ac:dyDescent="0.25">
      <c r="A3267" s="4">
        <v>6098</v>
      </c>
      <c r="B3267" s="4" t="s">
        <v>2737</v>
      </c>
      <c r="C3267" s="3" t="s">
        <v>65</v>
      </c>
      <c r="D3267" s="4" t="s">
        <v>41</v>
      </c>
      <c r="E3267" s="3" t="s">
        <v>22</v>
      </c>
      <c r="F3267" s="4" t="s">
        <v>2888</v>
      </c>
      <c r="G3267" s="3" t="s">
        <v>2745</v>
      </c>
      <c r="H3267" s="5">
        <v>1599.5</v>
      </c>
      <c r="I3267" s="5">
        <v>1523.34</v>
      </c>
      <c r="J3267" s="6">
        <f t="shared" si="255"/>
        <v>7.6166999999999998</v>
      </c>
      <c r="K3267" s="3" t="s">
        <v>2739</v>
      </c>
      <c r="L3267" s="3" t="s">
        <v>2746</v>
      </c>
      <c r="M3267" s="7">
        <f t="shared" si="256"/>
        <v>4.5700199999999995</v>
      </c>
      <c r="N3267" s="7">
        <f t="shared" si="257"/>
        <v>1.1425049999999999</v>
      </c>
      <c r="O3267" s="7">
        <f t="shared" si="258"/>
        <v>1.904175</v>
      </c>
      <c r="P3267" s="7">
        <f t="shared" ref="P3267:P3330" si="259">H3267/I3267-1</f>
        <v>4.9995404834114465E-2</v>
      </c>
    </row>
    <row r="3268" spans="1:16" x14ac:dyDescent="0.25">
      <c r="A3268" s="4">
        <v>6098</v>
      </c>
      <c r="B3268" s="4" t="s">
        <v>2737</v>
      </c>
      <c r="C3268" s="3" t="s">
        <v>65</v>
      </c>
      <c r="D3268" s="4" t="s">
        <v>41</v>
      </c>
      <c r="E3268" s="3" t="s">
        <v>22</v>
      </c>
      <c r="F3268" s="4" t="s">
        <v>2889</v>
      </c>
      <c r="G3268" s="3" t="s">
        <v>35</v>
      </c>
      <c r="H3268" s="5">
        <v>8799.2000000000007</v>
      </c>
      <c r="I3268" s="5">
        <v>7456.94</v>
      </c>
      <c r="J3268" s="6">
        <f t="shared" si="255"/>
        <v>59.655519999999996</v>
      </c>
      <c r="K3268" s="3" t="s">
        <v>2739</v>
      </c>
      <c r="L3268" s="3" t="s">
        <v>2746</v>
      </c>
      <c r="M3268" s="7">
        <f t="shared" si="256"/>
        <v>35.793311999999993</v>
      </c>
      <c r="N3268" s="7">
        <f t="shared" si="257"/>
        <v>8.9483279999999983</v>
      </c>
      <c r="O3268" s="7">
        <f t="shared" si="258"/>
        <v>14.913879999999999</v>
      </c>
      <c r="P3268" s="7">
        <f t="shared" si="259"/>
        <v>0.18000144831526077</v>
      </c>
    </row>
    <row r="3269" spans="1:16" x14ac:dyDescent="0.25">
      <c r="A3269" s="4">
        <v>6098</v>
      </c>
      <c r="B3269" s="4" t="s">
        <v>2737</v>
      </c>
      <c r="C3269" s="3" t="s">
        <v>65</v>
      </c>
      <c r="D3269" s="4" t="s">
        <v>41</v>
      </c>
      <c r="E3269" s="3" t="s">
        <v>22</v>
      </c>
      <c r="F3269" s="4" t="s">
        <v>2890</v>
      </c>
      <c r="G3269" s="3" t="s">
        <v>2745</v>
      </c>
      <c r="H3269" s="5">
        <v>400</v>
      </c>
      <c r="I3269" s="5">
        <v>380.96</v>
      </c>
      <c r="J3269" s="6">
        <f t="shared" si="255"/>
        <v>1.9047999999999998</v>
      </c>
      <c r="K3269" s="3" t="s">
        <v>2739</v>
      </c>
      <c r="L3269" s="3" t="s">
        <v>2746</v>
      </c>
      <c r="M3269" s="7">
        <f t="shared" si="256"/>
        <v>1.1428799999999999</v>
      </c>
      <c r="N3269" s="7">
        <f t="shared" si="257"/>
        <v>0.28571999999999997</v>
      </c>
      <c r="O3269" s="7">
        <f t="shared" si="258"/>
        <v>0.47619999999999996</v>
      </c>
      <c r="P3269" s="7">
        <f t="shared" si="259"/>
        <v>4.9979000419991593E-2</v>
      </c>
    </row>
    <row r="3270" spans="1:16" x14ac:dyDescent="0.25">
      <c r="A3270" s="4">
        <v>6098</v>
      </c>
      <c r="B3270" s="4" t="s">
        <v>2737</v>
      </c>
      <c r="C3270" s="3" t="s">
        <v>65</v>
      </c>
      <c r="D3270" s="4" t="s">
        <v>41</v>
      </c>
      <c r="E3270" s="3" t="s">
        <v>22</v>
      </c>
      <c r="F3270" s="4" t="s">
        <v>2891</v>
      </c>
      <c r="G3270" s="3" t="s">
        <v>2747</v>
      </c>
      <c r="H3270" s="5">
        <v>3500</v>
      </c>
      <c r="I3270" s="5">
        <v>3333.33</v>
      </c>
      <c r="J3270" s="6">
        <f t="shared" si="255"/>
        <v>16.666650000000001</v>
      </c>
      <c r="K3270" s="3" t="s">
        <v>2739</v>
      </c>
      <c r="L3270" s="3" t="s">
        <v>2746</v>
      </c>
      <c r="M3270" s="7">
        <f t="shared" si="256"/>
        <v>9.9999900000000004</v>
      </c>
      <c r="N3270" s="7">
        <f t="shared" si="257"/>
        <v>2.4999975000000001</v>
      </c>
      <c r="O3270" s="7">
        <f t="shared" si="258"/>
        <v>4.1666625000000002</v>
      </c>
      <c r="P3270" s="7">
        <f t="shared" si="259"/>
        <v>5.0001050001049929E-2</v>
      </c>
    </row>
    <row r="3271" spans="1:16" x14ac:dyDescent="0.25">
      <c r="A3271" s="4">
        <v>6098</v>
      </c>
      <c r="B3271" s="4" t="s">
        <v>2737</v>
      </c>
      <c r="C3271" s="3" t="s">
        <v>65</v>
      </c>
      <c r="D3271" s="4" t="s">
        <v>41</v>
      </c>
      <c r="E3271" s="3" t="s">
        <v>22</v>
      </c>
      <c r="F3271" s="4" t="s">
        <v>2892</v>
      </c>
      <c r="G3271" s="3" t="s">
        <v>35</v>
      </c>
      <c r="H3271" s="5">
        <v>5920.5</v>
      </c>
      <c r="I3271" s="5">
        <v>5638.58</v>
      </c>
      <c r="J3271" s="6">
        <f t="shared" si="255"/>
        <v>45.108640000000001</v>
      </c>
      <c r="K3271" s="3" t="s">
        <v>2739</v>
      </c>
      <c r="L3271" s="3" t="s">
        <v>2746</v>
      </c>
      <c r="M3271" s="7">
        <f t="shared" si="256"/>
        <v>27.065183999999999</v>
      </c>
      <c r="N3271" s="7">
        <f t="shared" si="257"/>
        <v>6.7662959999999996</v>
      </c>
      <c r="O3271" s="7">
        <f t="shared" si="258"/>
        <v>11.27716</v>
      </c>
      <c r="P3271" s="7">
        <f t="shared" si="259"/>
        <v>4.9998403853452444E-2</v>
      </c>
    </row>
    <row r="3272" spans="1:16" x14ac:dyDescent="0.25">
      <c r="A3272" s="4">
        <v>6098</v>
      </c>
      <c r="B3272" s="4" t="s">
        <v>2737</v>
      </c>
      <c r="C3272" s="3" t="s">
        <v>65</v>
      </c>
      <c r="D3272" s="4" t="s">
        <v>41</v>
      </c>
      <c r="E3272" s="3" t="s">
        <v>22</v>
      </c>
      <c r="F3272" s="4" t="s">
        <v>2893</v>
      </c>
      <c r="G3272" s="3" t="s">
        <v>35</v>
      </c>
      <c r="H3272" s="5">
        <v>539.1</v>
      </c>
      <c r="I3272" s="5">
        <v>456.86</v>
      </c>
      <c r="J3272" s="6">
        <f t="shared" si="255"/>
        <v>2.2843</v>
      </c>
      <c r="K3272" s="3" t="s">
        <v>2739</v>
      </c>
      <c r="L3272" s="3" t="s">
        <v>2746</v>
      </c>
      <c r="M3272" s="7">
        <f t="shared" si="256"/>
        <v>1.3705799999999999</v>
      </c>
      <c r="N3272" s="7">
        <f t="shared" si="257"/>
        <v>0.34264499999999998</v>
      </c>
      <c r="O3272" s="7">
        <f t="shared" si="258"/>
        <v>0.571075</v>
      </c>
      <c r="P3272" s="7">
        <f t="shared" si="259"/>
        <v>0.180011382042639</v>
      </c>
    </row>
    <row r="3273" spans="1:16" x14ac:dyDescent="0.25">
      <c r="A3273" s="4">
        <v>6098</v>
      </c>
      <c r="B3273" s="4" t="s">
        <v>2737</v>
      </c>
      <c r="C3273" s="3" t="s">
        <v>65</v>
      </c>
      <c r="D3273" s="4" t="s">
        <v>41</v>
      </c>
      <c r="E3273" s="3" t="s">
        <v>22</v>
      </c>
      <c r="F3273" s="4" t="s">
        <v>2894</v>
      </c>
      <c r="G3273" s="3" t="s">
        <v>2747</v>
      </c>
      <c r="H3273" s="5">
        <v>1074</v>
      </c>
      <c r="I3273" s="5">
        <v>1022.86</v>
      </c>
      <c r="J3273" s="6">
        <f t="shared" si="255"/>
        <v>5.1143000000000001</v>
      </c>
      <c r="K3273" s="3" t="s">
        <v>2739</v>
      </c>
      <c r="L3273" s="3" t="s">
        <v>2746</v>
      </c>
      <c r="M3273" s="7">
        <f t="shared" si="256"/>
        <v>3.0685799999999999</v>
      </c>
      <c r="N3273" s="7">
        <f t="shared" si="257"/>
        <v>0.76714499999999997</v>
      </c>
      <c r="O3273" s="7">
        <f t="shared" si="258"/>
        <v>1.278575</v>
      </c>
      <c r="P3273" s="7">
        <f t="shared" si="259"/>
        <v>4.9997067047298671E-2</v>
      </c>
    </row>
    <row r="3274" spans="1:16" x14ac:dyDescent="0.25">
      <c r="A3274" s="4">
        <v>6098</v>
      </c>
      <c r="B3274" s="4" t="s">
        <v>2737</v>
      </c>
      <c r="C3274" s="3" t="s">
        <v>65</v>
      </c>
      <c r="D3274" s="4" t="s">
        <v>41</v>
      </c>
      <c r="E3274" s="3" t="s">
        <v>22</v>
      </c>
      <c r="F3274" s="4" t="s">
        <v>2895</v>
      </c>
      <c r="G3274" s="3" t="s">
        <v>2747</v>
      </c>
      <c r="H3274" s="5">
        <v>2974.15</v>
      </c>
      <c r="I3274" s="5">
        <v>2520.4699999999998</v>
      </c>
      <c r="J3274" s="6">
        <f t="shared" si="255"/>
        <v>12.602349999999999</v>
      </c>
      <c r="K3274" s="3" t="s">
        <v>2739</v>
      </c>
      <c r="L3274" s="3" t="s">
        <v>2746</v>
      </c>
      <c r="M3274" s="7">
        <f t="shared" si="256"/>
        <v>7.5614099999999995</v>
      </c>
      <c r="N3274" s="7">
        <f t="shared" si="257"/>
        <v>1.8903524999999999</v>
      </c>
      <c r="O3274" s="7">
        <f t="shared" si="258"/>
        <v>3.1505874999999999</v>
      </c>
      <c r="P3274" s="7">
        <f t="shared" si="259"/>
        <v>0.17999817494356218</v>
      </c>
    </row>
    <row r="3275" spans="1:16" x14ac:dyDescent="0.25">
      <c r="A3275" s="4">
        <v>6098</v>
      </c>
      <c r="B3275" s="4" t="s">
        <v>2737</v>
      </c>
      <c r="C3275" s="3" t="s">
        <v>65</v>
      </c>
      <c r="D3275" s="4" t="s">
        <v>42</v>
      </c>
      <c r="E3275" s="3" t="s">
        <v>22</v>
      </c>
      <c r="F3275" s="4" t="s">
        <v>2896</v>
      </c>
      <c r="G3275" s="3" t="s">
        <v>2743</v>
      </c>
      <c r="H3275" s="5">
        <v>90</v>
      </c>
      <c r="I3275" s="5">
        <v>85.72</v>
      </c>
      <c r="J3275" s="6">
        <f t="shared" si="255"/>
        <v>0.42859999999999998</v>
      </c>
      <c r="K3275" s="3" t="s">
        <v>2739</v>
      </c>
      <c r="L3275" s="3" t="s">
        <v>2746</v>
      </c>
      <c r="M3275" s="7">
        <f t="shared" si="256"/>
        <v>0.25716</v>
      </c>
      <c r="N3275" s="7">
        <f t="shared" si="257"/>
        <v>6.429E-2</v>
      </c>
      <c r="O3275" s="7">
        <f t="shared" si="258"/>
        <v>0.10715</v>
      </c>
      <c r="P3275" s="7">
        <f t="shared" si="259"/>
        <v>4.9930004666355554E-2</v>
      </c>
    </row>
    <row r="3276" spans="1:16" x14ac:dyDescent="0.25">
      <c r="A3276" s="4">
        <v>6098</v>
      </c>
      <c r="B3276" s="4" t="s">
        <v>2737</v>
      </c>
      <c r="C3276" s="3" t="s">
        <v>65</v>
      </c>
      <c r="D3276" s="4" t="s">
        <v>42</v>
      </c>
      <c r="E3276" s="3" t="s">
        <v>22</v>
      </c>
      <c r="F3276" s="4" t="s">
        <v>2897</v>
      </c>
      <c r="G3276" s="3" t="s">
        <v>2898</v>
      </c>
      <c r="H3276" s="5">
        <v>249</v>
      </c>
      <c r="I3276" s="5">
        <v>211.02</v>
      </c>
      <c r="J3276" s="6">
        <f t="shared" si="255"/>
        <v>1.0551000000000001</v>
      </c>
      <c r="K3276" s="3" t="s">
        <v>2739</v>
      </c>
      <c r="L3276" s="3" t="s">
        <v>2746</v>
      </c>
      <c r="M3276" s="7">
        <f t="shared" si="256"/>
        <v>0.63306000000000007</v>
      </c>
      <c r="N3276" s="7">
        <f t="shared" si="257"/>
        <v>0.15826500000000002</v>
      </c>
      <c r="O3276" s="7">
        <f t="shared" si="258"/>
        <v>0.26377500000000004</v>
      </c>
      <c r="P3276" s="7">
        <f t="shared" si="259"/>
        <v>0.17998294000568671</v>
      </c>
    </row>
    <row r="3277" spans="1:16" x14ac:dyDescent="0.25">
      <c r="A3277" s="4">
        <v>6098</v>
      </c>
      <c r="B3277" s="4" t="s">
        <v>2737</v>
      </c>
      <c r="C3277" s="3" t="s">
        <v>65</v>
      </c>
      <c r="D3277" s="4" t="s">
        <v>42</v>
      </c>
      <c r="E3277" s="3" t="s">
        <v>22</v>
      </c>
      <c r="F3277" s="4" t="s">
        <v>2899</v>
      </c>
      <c r="G3277" s="3" t="s">
        <v>35</v>
      </c>
      <c r="H3277" s="5">
        <v>4595.1499999999996</v>
      </c>
      <c r="I3277" s="5">
        <v>4376.33</v>
      </c>
      <c r="J3277" s="6">
        <f t="shared" si="255"/>
        <v>21.88165</v>
      </c>
      <c r="K3277" s="3" t="s">
        <v>2739</v>
      </c>
      <c r="L3277" s="3" t="s">
        <v>2746</v>
      </c>
      <c r="M3277" s="7">
        <f t="shared" si="256"/>
        <v>13.12899</v>
      </c>
      <c r="N3277" s="7">
        <f t="shared" si="257"/>
        <v>3.2822475</v>
      </c>
      <c r="O3277" s="7">
        <f t="shared" si="258"/>
        <v>5.4704125000000001</v>
      </c>
      <c r="P3277" s="7">
        <f t="shared" si="259"/>
        <v>5.0000799756873882E-2</v>
      </c>
    </row>
    <row r="3278" spans="1:16" x14ac:dyDescent="0.25">
      <c r="A3278" s="4">
        <v>6098</v>
      </c>
      <c r="B3278" s="4" t="s">
        <v>2737</v>
      </c>
      <c r="C3278" s="3" t="s">
        <v>65</v>
      </c>
      <c r="D3278" s="4" t="s">
        <v>42</v>
      </c>
      <c r="E3278" s="3" t="s">
        <v>22</v>
      </c>
      <c r="F3278" s="4" t="s">
        <v>2900</v>
      </c>
      <c r="G3278" s="3" t="s">
        <v>35</v>
      </c>
      <c r="H3278" s="5">
        <v>15763</v>
      </c>
      <c r="I3278" s="5">
        <v>13858.759999999998</v>
      </c>
      <c r="J3278" s="6">
        <f t="shared" si="255"/>
        <v>138.58759999999998</v>
      </c>
      <c r="K3278" s="3" t="s">
        <v>2739</v>
      </c>
      <c r="L3278" s="3" t="s">
        <v>2746</v>
      </c>
      <c r="M3278" s="7">
        <f t="shared" si="256"/>
        <v>83.15255999999998</v>
      </c>
      <c r="N3278" s="7">
        <f t="shared" si="257"/>
        <v>20.788139999999995</v>
      </c>
      <c r="O3278" s="7">
        <f t="shared" si="258"/>
        <v>34.646899999999995</v>
      </c>
      <c r="P3278" s="7">
        <f t="shared" si="259"/>
        <v>0.13740334633112927</v>
      </c>
    </row>
    <row r="3279" spans="1:16" x14ac:dyDescent="0.25">
      <c r="A3279" s="4">
        <v>6098</v>
      </c>
      <c r="B3279" s="4" t="s">
        <v>2737</v>
      </c>
      <c r="C3279" s="3" t="s">
        <v>65</v>
      </c>
      <c r="D3279" s="4" t="s">
        <v>42</v>
      </c>
      <c r="E3279" s="3" t="s">
        <v>22</v>
      </c>
      <c r="F3279" s="4" t="s">
        <v>2901</v>
      </c>
      <c r="G3279" s="3" t="s">
        <v>35</v>
      </c>
      <c r="H3279" s="5">
        <v>1107.3</v>
      </c>
      <c r="I3279" s="5">
        <v>1033.7</v>
      </c>
      <c r="J3279" s="6">
        <f t="shared" si="255"/>
        <v>5.1685000000000008</v>
      </c>
      <c r="K3279" s="3" t="s">
        <v>2739</v>
      </c>
      <c r="L3279" s="3" t="s">
        <v>2746</v>
      </c>
      <c r="M3279" s="7">
        <f t="shared" si="256"/>
        <v>3.1011000000000002</v>
      </c>
      <c r="N3279" s="7">
        <f t="shared" si="257"/>
        <v>0.77527500000000005</v>
      </c>
      <c r="O3279" s="7">
        <f t="shared" si="258"/>
        <v>1.2921250000000002</v>
      </c>
      <c r="P3279" s="7">
        <f t="shared" si="259"/>
        <v>7.120054174325241E-2</v>
      </c>
    </row>
    <row r="3280" spans="1:16" x14ac:dyDescent="0.25">
      <c r="A3280" s="4">
        <v>6098</v>
      </c>
      <c r="B3280" s="4" t="s">
        <v>2737</v>
      </c>
      <c r="C3280" s="3" t="s">
        <v>65</v>
      </c>
      <c r="D3280" s="4" t="s">
        <v>42</v>
      </c>
      <c r="E3280" s="3" t="s">
        <v>22</v>
      </c>
      <c r="F3280" s="4" t="s">
        <v>2902</v>
      </c>
      <c r="G3280" s="3" t="s">
        <v>35</v>
      </c>
      <c r="H3280" s="5">
        <v>2198</v>
      </c>
      <c r="I3280" s="5">
        <v>1862.72</v>
      </c>
      <c r="J3280" s="6">
        <f t="shared" si="255"/>
        <v>9.313600000000001</v>
      </c>
      <c r="K3280" s="3" t="s">
        <v>2739</v>
      </c>
      <c r="L3280" s="3" t="s">
        <v>2746</v>
      </c>
      <c r="M3280" s="7">
        <f t="shared" si="256"/>
        <v>5.5881600000000002</v>
      </c>
      <c r="N3280" s="7">
        <f t="shared" si="257"/>
        <v>1.3970400000000001</v>
      </c>
      <c r="O3280" s="7">
        <f t="shared" si="258"/>
        <v>2.3284000000000002</v>
      </c>
      <c r="P3280" s="7">
        <f t="shared" si="259"/>
        <v>0.17999484624634943</v>
      </c>
    </row>
    <row r="3281" spans="1:16" x14ac:dyDescent="0.25">
      <c r="A3281" s="4">
        <v>6098</v>
      </c>
      <c r="B3281" s="4" t="s">
        <v>2737</v>
      </c>
      <c r="C3281" s="3" t="s">
        <v>65</v>
      </c>
      <c r="D3281" s="4" t="s">
        <v>42</v>
      </c>
      <c r="E3281" s="3" t="s">
        <v>22</v>
      </c>
      <c r="F3281" s="4" t="s">
        <v>2903</v>
      </c>
      <c r="G3281" s="3" t="s">
        <v>35</v>
      </c>
      <c r="H3281" s="5">
        <v>18435</v>
      </c>
      <c r="I3281" s="5">
        <v>17557.14</v>
      </c>
      <c r="J3281" s="6">
        <f t="shared" si="255"/>
        <v>175.57140000000001</v>
      </c>
      <c r="K3281" s="3" t="s">
        <v>2739</v>
      </c>
      <c r="L3281" s="3" t="s">
        <v>2746</v>
      </c>
      <c r="M3281" s="7">
        <f t="shared" si="256"/>
        <v>105.34284000000001</v>
      </c>
      <c r="N3281" s="7">
        <f t="shared" si="257"/>
        <v>26.335710000000002</v>
      </c>
      <c r="O3281" s="7">
        <f t="shared" si="258"/>
        <v>43.892850000000003</v>
      </c>
      <c r="P3281" s="7">
        <f t="shared" si="259"/>
        <v>5.0000170870654337E-2</v>
      </c>
    </row>
    <row r="3282" spans="1:16" x14ac:dyDescent="0.25">
      <c r="A3282" s="4">
        <v>6098</v>
      </c>
      <c r="B3282" s="4" t="s">
        <v>2737</v>
      </c>
      <c r="C3282" s="3" t="s">
        <v>65</v>
      </c>
      <c r="D3282" s="4" t="s">
        <v>42</v>
      </c>
      <c r="E3282" s="3" t="s">
        <v>22</v>
      </c>
      <c r="F3282" s="4" t="s">
        <v>2904</v>
      </c>
      <c r="G3282" s="3" t="s">
        <v>35</v>
      </c>
      <c r="H3282" s="5">
        <v>2766.45</v>
      </c>
      <c r="I3282" s="5">
        <v>2554.21</v>
      </c>
      <c r="J3282" s="6">
        <f t="shared" si="255"/>
        <v>12.771050000000001</v>
      </c>
      <c r="K3282" s="3" t="s">
        <v>2739</v>
      </c>
      <c r="L3282" s="3" t="s">
        <v>2746</v>
      </c>
      <c r="M3282" s="7">
        <f t="shared" si="256"/>
        <v>7.6626300000000001</v>
      </c>
      <c r="N3282" s="7">
        <f t="shared" si="257"/>
        <v>1.9156575</v>
      </c>
      <c r="O3282" s="7">
        <f t="shared" si="258"/>
        <v>3.1927625000000002</v>
      </c>
      <c r="P3282" s="7">
        <f t="shared" si="259"/>
        <v>8.3094185677763388E-2</v>
      </c>
    </row>
    <row r="3283" spans="1:16" x14ac:dyDescent="0.25">
      <c r="A3283" s="4">
        <v>6098</v>
      </c>
      <c r="B3283" s="4" t="s">
        <v>2737</v>
      </c>
      <c r="C3283" s="3" t="s">
        <v>65</v>
      </c>
      <c r="D3283" s="4" t="s">
        <v>42</v>
      </c>
      <c r="E3283" s="3" t="s">
        <v>22</v>
      </c>
      <c r="F3283" s="4" t="s">
        <v>2905</v>
      </c>
      <c r="G3283" s="3" t="s">
        <v>35</v>
      </c>
      <c r="H3283" s="5">
        <v>2422.5</v>
      </c>
      <c r="I3283" s="5">
        <v>2307.1400000000003</v>
      </c>
      <c r="J3283" s="6">
        <f t="shared" si="255"/>
        <v>11.535700000000002</v>
      </c>
      <c r="K3283" s="3" t="s">
        <v>2739</v>
      </c>
      <c r="L3283" s="3" t="s">
        <v>2746</v>
      </c>
      <c r="M3283" s="7">
        <f t="shared" si="256"/>
        <v>6.9214200000000012</v>
      </c>
      <c r="N3283" s="7">
        <f t="shared" si="257"/>
        <v>1.7303550000000003</v>
      </c>
      <c r="O3283" s="7">
        <f t="shared" si="258"/>
        <v>2.8839250000000005</v>
      </c>
      <c r="P3283" s="7">
        <f t="shared" si="259"/>
        <v>5.0001300311207642E-2</v>
      </c>
    </row>
    <row r="3284" spans="1:16" x14ac:dyDescent="0.25">
      <c r="A3284" s="4">
        <v>6098</v>
      </c>
      <c r="B3284" s="4" t="s">
        <v>2737</v>
      </c>
      <c r="C3284" s="3" t="s">
        <v>65</v>
      </c>
      <c r="D3284" s="4" t="s">
        <v>42</v>
      </c>
      <c r="E3284" s="3" t="s">
        <v>22</v>
      </c>
      <c r="F3284" s="4" t="s">
        <v>2906</v>
      </c>
      <c r="G3284" s="3" t="s">
        <v>35</v>
      </c>
      <c r="H3284" s="5">
        <v>5199.2</v>
      </c>
      <c r="I3284" s="5">
        <v>4951.62</v>
      </c>
      <c r="J3284" s="6">
        <f t="shared" si="255"/>
        <v>39.612960000000001</v>
      </c>
      <c r="K3284" s="3" t="s">
        <v>2739</v>
      </c>
      <c r="L3284" s="3" t="s">
        <v>2746</v>
      </c>
      <c r="M3284" s="7">
        <f t="shared" si="256"/>
        <v>23.767776000000001</v>
      </c>
      <c r="N3284" s="7">
        <f t="shared" si="257"/>
        <v>5.9419440000000003</v>
      </c>
      <c r="O3284" s="7">
        <f t="shared" si="258"/>
        <v>9.9032400000000003</v>
      </c>
      <c r="P3284" s="7">
        <f t="shared" si="259"/>
        <v>4.9999798045891941E-2</v>
      </c>
    </row>
    <row r="3285" spans="1:16" x14ac:dyDescent="0.25">
      <c r="A3285" s="4">
        <v>6098</v>
      </c>
      <c r="B3285" s="4" t="s">
        <v>2737</v>
      </c>
      <c r="C3285" s="3" t="s">
        <v>65</v>
      </c>
      <c r="D3285" s="4" t="s">
        <v>42</v>
      </c>
      <c r="E3285" s="3" t="s">
        <v>22</v>
      </c>
      <c r="F3285" s="4" t="s">
        <v>2907</v>
      </c>
      <c r="G3285" s="3" t="s">
        <v>2747</v>
      </c>
      <c r="H3285" s="5">
        <v>899.1</v>
      </c>
      <c r="I3285" s="5">
        <v>856.28</v>
      </c>
      <c r="J3285" s="6">
        <f t="shared" si="255"/>
        <v>4.2813999999999997</v>
      </c>
      <c r="K3285" s="3" t="s">
        <v>2739</v>
      </c>
      <c r="L3285" s="3" t="s">
        <v>2746</v>
      </c>
      <c r="M3285" s="7">
        <f t="shared" si="256"/>
        <v>2.5688399999999998</v>
      </c>
      <c r="N3285" s="7">
        <f t="shared" si="257"/>
        <v>0.64220999999999995</v>
      </c>
      <c r="O3285" s="7">
        <f t="shared" si="258"/>
        <v>1.0703499999999999</v>
      </c>
      <c r="P3285" s="7">
        <f t="shared" si="259"/>
        <v>5.0007007053767483E-2</v>
      </c>
    </row>
    <row r="3286" spans="1:16" x14ac:dyDescent="0.25">
      <c r="A3286" s="4">
        <v>6098</v>
      </c>
      <c r="B3286" s="4" t="s">
        <v>2737</v>
      </c>
      <c r="C3286" s="3" t="s">
        <v>65</v>
      </c>
      <c r="D3286" s="4" t="s">
        <v>42</v>
      </c>
      <c r="E3286" s="3" t="s">
        <v>22</v>
      </c>
      <c r="F3286" s="4" t="s">
        <v>2908</v>
      </c>
      <c r="G3286" s="3" t="s">
        <v>2747</v>
      </c>
      <c r="H3286" s="5">
        <v>1124.0999999999999</v>
      </c>
      <c r="I3286" s="5">
        <v>952.62</v>
      </c>
      <c r="J3286" s="6">
        <f t="shared" si="255"/>
        <v>4.7631000000000006</v>
      </c>
      <c r="K3286" s="3" t="s">
        <v>2739</v>
      </c>
      <c r="L3286" s="3" t="s">
        <v>2746</v>
      </c>
      <c r="M3286" s="7">
        <f t="shared" si="256"/>
        <v>2.8578600000000001</v>
      </c>
      <c r="N3286" s="7">
        <f t="shared" si="257"/>
        <v>0.71446500000000002</v>
      </c>
      <c r="O3286" s="7">
        <f t="shared" si="258"/>
        <v>1.1907750000000001</v>
      </c>
      <c r="P3286" s="7">
        <f t="shared" si="259"/>
        <v>0.18000881778673539</v>
      </c>
    </row>
    <row r="3287" spans="1:16" x14ac:dyDescent="0.25">
      <c r="A3287" s="4">
        <v>6098</v>
      </c>
      <c r="B3287" s="4" t="s">
        <v>2737</v>
      </c>
      <c r="C3287" s="3" t="s">
        <v>65</v>
      </c>
      <c r="D3287" s="4" t="s">
        <v>42</v>
      </c>
      <c r="E3287" s="3" t="s">
        <v>22</v>
      </c>
      <c r="F3287" s="4" t="s">
        <v>2909</v>
      </c>
      <c r="G3287" s="3" t="s">
        <v>2747</v>
      </c>
      <c r="H3287" s="5">
        <v>2292</v>
      </c>
      <c r="I3287" s="5">
        <v>2182.86</v>
      </c>
      <c r="J3287" s="6">
        <f t="shared" si="255"/>
        <v>10.914300000000001</v>
      </c>
      <c r="K3287" s="3" t="s">
        <v>2739</v>
      </c>
      <c r="L3287" s="3" t="s">
        <v>2746</v>
      </c>
      <c r="M3287" s="7">
        <f t="shared" si="256"/>
        <v>6.5485800000000003</v>
      </c>
      <c r="N3287" s="7">
        <f t="shared" si="257"/>
        <v>1.6371450000000001</v>
      </c>
      <c r="O3287" s="7">
        <f t="shared" si="258"/>
        <v>2.7285750000000002</v>
      </c>
      <c r="P3287" s="7">
        <f t="shared" si="259"/>
        <v>4.9998625656249018E-2</v>
      </c>
    </row>
    <row r="3288" spans="1:16" x14ac:dyDescent="0.25">
      <c r="A3288" s="4">
        <v>6098</v>
      </c>
      <c r="B3288" s="4" t="s">
        <v>2737</v>
      </c>
      <c r="C3288" s="3" t="s">
        <v>65</v>
      </c>
      <c r="D3288" s="4" t="s">
        <v>42</v>
      </c>
      <c r="E3288" s="3" t="s">
        <v>22</v>
      </c>
      <c r="F3288" s="4" t="s">
        <v>2910</v>
      </c>
      <c r="G3288" s="3" t="s">
        <v>2747</v>
      </c>
      <c r="H3288" s="5">
        <v>135</v>
      </c>
      <c r="I3288" s="5">
        <v>128.58000000000001</v>
      </c>
      <c r="J3288" s="6">
        <f t="shared" si="255"/>
        <v>0.64290000000000003</v>
      </c>
      <c r="K3288" s="3" t="s">
        <v>2739</v>
      </c>
      <c r="L3288" s="3" t="s">
        <v>2746</v>
      </c>
      <c r="M3288" s="7">
        <f t="shared" si="256"/>
        <v>0.38574000000000003</v>
      </c>
      <c r="N3288" s="7">
        <f t="shared" si="257"/>
        <v>9.6435000000000007E-2</v>
      </c>
      <c r="O3288" s="7">
        <f t="shared" si="258"/>
        <v>0.16072500000000001</v>
      </c>
      <c r="P3288" s="7">
        <f t="shared" si="259"/>
        <v>4.9930004666355554E-2</v>
      </c>
    </row>
    <row r="3289" spans="1:16" x14ac:dyDescent="0.25">
      <c r="A3289" s="4">
        <v>6098</v>
      </c>
      <c r="B3289" s="4" t="s">
        <v>2737</v>
      </c>
      <c r="C3289" s="3" t="s">
        <v>65</v>
      </c>
      <c r="D3289" s="4" t="s">
        <v>42</v>
      </c>
      <c r="E3289" s="3" t="s">
        <v>22</v>
      </c>
      <c r="F3289" s="4" t="s">
        <v>2911</v>
      </c>
      <c r="G3289" s="3" t="s">
        <v>2747</v>
      </c>
      <c r="H3289" s="5">
        <v>699</v>
      </c>
      <c r="I3289" s="5">
        <v>592.37</v>
      </c>
      <c r="J3289" s="6">
        <f t="shared" si="255"/>
        <v>2.9618500000000001</v>
      </c>
      <c r="K3289" s="3" t="s">
        <v>2739</v>
      </c>
      <c r="L3289" s="3" t="s">
        <v>2746</v>
      </c>
      <c r="M3289" s="7">
        <f t="shared" si="256"/>
        <v>1.77711</v>
      </c>
      <c r="N3289" s="7">
        <f t="shared" si="257"/>
        <v>0.44427749999999999</v>
      </c>
      <c r="O3289" s="7">
        <f t="shared" si="258"/>
        <v>0.74046250000000002</v>
      </c>
      <c r="P3289" s="7">
        <f t="shared" si="259"/>
        <v>0.18000573965595823</v>
      </c>
    </row>
    <row r="3290" spans="1:16" x14ac:dyDescent="0.25">
      <c r="A3290" s="4">
        <v>6098</v>
      </c>
      <c r="B3290" s="4" t="s">
        <v>2737</v>
      </c>
      <c r="C3290" s="3" t="s">
        <v>65</v>
      </c>
      <c r="D3290" s="4" t="s">
        <v>42</v>
      </c>
      <c r="E3290" s="3" t="s">
        <v>22</v>
      </c>
      <c r="F3290" s="4" t="s">
        <v>2912</v>
      </c>
      <c r="G3290" s="3" t="s">
        <v>35</v>
      </c>
      <c r="H3290" s="5">
        <v>295</v>
      </c>
      <c r="I3290" s="5">
        <v>280.95999999999998</v>
      </c>
      <c r="J3290" s="6">
        <f t="shared" si="255"/>
        <v>1.4047999999999998</v>
      </c>
      <c r="K3290" s="3" t="s">
        <v>2739</v>
      </c>
      <c r="L3290" s="3" t="s">
        <v>2746</v>
      </c>
      <c r="M3290" s="7">
        <f t="shared" si="256"/>
        <v>0.84287999999999985</v>
      </c>
      <c r="N3290" s="7">
        <f t="shared" si="257"/>
        <v>0.21071999999999996</v>
      </c>
      <c r="O3290" s="7">
        <f t="shared" si="258"/>
        <v>0.35119999999999996</v>
      </c>
      <c r="P3290" s="7">
        <f t="shared" si="259"/>
        <v>4.9971526195899951E-2</v>
      </c>
    </row>
    <row r="3291" spans="1:16" x14ac:dyDescent="0.25">
      <c r="A3291" s="4">
        <v>6098</v>
      </c>
      <c r="B3291" s="4" t="s">
        <v>2737</v>
      </c>
      <c r="C3291" s="3" t="s">
        <v>65</v>
      </c>
      <c r="D3291" s="4" t="s">
        <v>42</v>
      </c>
      <c r="E3291" s="3" t="s">
        <v>22</v>
      </c>
      <c r="F3291" s="4" t="s">
        <v>2913</v>
      </c>
      <c r="G3291" s="3" t="s">
        <v>35</v>
      </c>
      <c r="H3291" s="5">
        <v>988.84999999999991</v>
      </c>
      <c r="I3291" s="5">
        <v>941.77</v>
      </c>
      <c r="J3291" s="6">
        <f t="shared" si="255"/>
        <v>4.70885</v>
      </c>
      <c r="K3291" s="3" t="s">
        <v>2739</v>
      </c>
      <c r="L3291" s="3" t="s">
        <v>2746</v>
      </c>
      <c r="M3291" s="7">
        <f t="shared" si="256"/>
        <v>2.82531</v>
      </c>
      <c r="N3291" s="7">
        <f t="shared" si="257"/>
        <v>0.7063275</v>
      </c>
      <c r="O3291" s="7">
        <f t="shared" si="258"/>
        <v>1.1772125</v>
      </c>
      <c r="P3291" s="7">
        <f t="shared" si="259"/>
        <v>4.9990974441742608E-2</v>
      </c>
    </row>
    <row r="3292" spans="1:16" x14ac:dyDescent="0.25">
      <c r="A3292" s="4">
        <v>6098</v>
      </c>
      <c r="B3292" s="4" t="s">
        <v>2737</v>
      </c>
      <c r="C3292" s="3" t="s">
        <v>65</v>
      </c>
      <c r="D3292" s="4" t="s">
        <v>42</v>
      </c>
      <c r="E3292" s="3" t="s">
        <v>22</v>
      </c>
      <c r="F3292" s="4" t="s">
        <v>2914</v>
      </c>
      <c r="G3292" s="3" t="s">
        <v>2747</v>
      </c>
      <c r="H3292" s="5">
        <v>898.2</v>
      </c>
      <c r="I3292" s="5">
        <v>855.42</v>
      </c>
      <c r="J3292" s="6">
        <f t="shared" si="255"/>
        <v>4.2770999999999999</v>
      </c>
      <c r="K3292" s="3" t="s">
        <v>2739</v>
      </c>
      <c r="L3292" s="3" t="s">
        <v>2746</v>
      </c>
      <c r="M3292" s="7">
        <f t="shared" si="256"/>
        <v>2.5662599999999998</v>
      </c>
      <c r="N3292" s="7">
        <f t="shared" si="257"/>
        <v>0.64156499999999994</v>
      </c>
      <c r="O3292" s="7">
        <f t="shared" si="258"/>
        <v>1.069275</v>
      </c>
      <c r="P3292" s="7">
        <f t="shared" si="259"/>
        <v>5.0010521147506592E-2</v>
      </c>
    </row>
    <row r="3293" spans="1:16" x14ac:dyDescent="0.25">
      <c r="A3293" s="4">
        <v>6098</v>
      </c>
      <c r="B3293" s="4" t="s">
        <v>2737</v>
      </c>
      <c r="C3293" s="3" t="s">
        <v>65</v>
      </c>
      <c r="D3293" s="4" t="s">
        <v>42</v>
      </c>
      <c r="E3293" s="3" t="s">
        <v>22</v>
      </c>
      <c r="F3293" s="4" t="s">
        <v>2915</v>
      </c>
      <c r="G3293" s="3" t="s">
        <v>35</v>
      </c>
      <c r="H3293" s="5">
        <v>8387.4500000000007</v>
      </c>
      <c r="I3293" s="5">
        <v>7805.67</v>
      </c>
      <c r="J3293" s="6">
        <f t="shared" si="255"/>
        <v>62.445360000000001</v>
      </c>
      <c r="K3293" s="3" t="s">
        <v>2739</v>
      </c>
      <c r="L3293" s="3" t="s">
        <v>2746</v>
      </c>
      <c r="M3293" s="7">
        <f t="shared" si="256"/>
        <v>37.467216000000001</v>
      </c>
      <c r="N3293" s="7">
        <f t="shared" si="257"/>
        <v>9.3668040000000001</v>
      </c>
      <c r="O3293" s="7">
        <f t="shared" si="258"/>
        <v>15.61134</v>
      </c>
      <c r="P3293" s="7">
        <f t="shared" si="259"/>
        <v>7.4532999729683747E-2</v>
      </c>
    </row>
    <row r="3294" spans="1:16" x14ac:dyDescent="0.25">
      <c r="A3294" s="4">
        <v>6098</v>
      </c>
      <c r="B3294" s="4" t="s">
        <v>2737</v>
      </c>
      <c r="C3294" s="3" t="s">
        <v>65</v>
      </c>
      <c r="D3294" s="4" t="s">
        <v>42</v>
      </c>
      <c r="E3294" s="3" t="s">
        <v>22</v>
      </c>
      <c r="F3294" s="4" t="s">
        <v>2916</v>
      </c>
      <c r="G3294" s="3" t="s">
        <v>2747</v>
      </c>
      <c r="H3294" s="5">
        <v>99</v>
      </c>
      <c r="I3294" s="5">
        <v>94.28</v>
      </c>
      <c r="J3294" s="6">
        <f t="shared" si="255"/>
        <v>0.47140000000000004</v>
      </c>
      <c r="K3294" s="3" t="s">
        <v>2739</v>
      </c>
      <c r="L3294" s="3" t="s">
        <v>2746</v>
      </c>
      <c r="M3294" s="7">
        <f t="shared" si="256"/>
        <v>0.28284000000000004</v>
      </c>
      <c r="N3294" s="7">
        <f t="shared" si="257"/>
        <v>7.0710000000000009E-2</v>
      </c>
      <c r="O3294" s="7">
        <f t="shared" si="258"/>
        <v>0.11785000000000001</v>
      </c>
      <c r="P3294" s="7">
        <f t="shared" si="259"/>
        <v>5.0063640220619376E-2</v>
      </c>
    </row>
    <row r="3295" spans="1:16" x14ac:dyDescent="0.25">
      <c r="A3295" s="4">
        <v>6098</v>
      </c>
      <c r="B3295" s="4" t="s">
        <v>2737</v>
      </c>
      <c r="C3295" s="3" t="s">
        <v>65</v>
      </c>
      <c r="D3295" s="4" t="s">
        <v>42</v>
      </c>
      <c r="E3295" s="3" t="s">
        <v>22</v>
      </c>
      <c r="F3295" s="4" t="s">
        <v>2917</v>
      </c>
      <c r="G3295" s="3" t="s">
        <v>35</v>
      </c>
      <c r="H3295" s="5">
        <v>1098.5</v>
      </c>
      <c r="I3295" s="5">
        <v>972.86</v>
      </c>
      <c r="J3295" s="6">
        <f t="shared" si="255"/>
        <v>4.8643000000000001</v>
      </c>
      <c r="K3295" s="3" t="s">
        <v>2739</v>
      </c>
      <c r="L3295" s="3" t="s">
        <v>2746</v>
      </c>
      <c r="M3295" s="7">
        <f t="shared" si="256"/>
        <v>2.91858</v>
      </c>
      <c r="N3295" s="7">
        <f t="shared" si="257"/>
        <v>0.72964499999999999</v>
      </c>
      <c r="O3295" s="7">
        <f t="shared" si="258"/>
        <v>1.216075</v>
      </c>
      <c r="P3295" s="7">
        <f t="shared" si="259"/>
        <v>0.12914499516888345</v>
      </c>
    </row>
    <row r="3296" spans="1:16" x14ac:dyDescent="0.25">
      <c r="A3296" s="4">
        <v>6098</v>
      </c>
      <c r="B3296" s="4" t="s">
        <v>2737</v>
      </c>
      <c r="C3296" s="3" t="s">
        <v>65</v>
      </c>
      <c r="D3296" s="4" t="s">
        <v>42</v>
      </c>
      <c r="E3296" s="3" t="s">
        <v>22</v>
      </c>
      <c r="F3296" s="4" t="s">
        <v>2918</v>
      </c>
      <c r="G3296" s="3" t="s">
        <v>2747</v>
      </c>
      <c r="H3296" s="5">
        <v>3918.6</v>
      </c>
      <c r="I3296" s="5">
        <v>3732</v>
      </c>
      <c r="J3296" s="6">
        <f t="shared" si="255"/>
        <v>18.66</v>
      </c>
      <c r="K3296" s="3" t="s">
        <v>2739</v>
      </c>
      <c r="L3296" s="3" t="s">
        <v>2746</v>
      </c>
      <c r="M3296" s="7">
        <f t="shared" si="256"/>
        <v>11.196</v>
      </c>
      <c r="N3296" s="7">
        <f t="shared" si="257"/>
        <v>2.7989999999999999</v>
      </c>
      <c r="O3296" s="7">
        <f t="shared" si="258"/>
        <v>4.665</v>
      </c>
      <c r="P3296" s="7">
        <f t="shared" si="259"/>
        <v>5.0000000000000044E-2</v>
      </c>
    </row>
    <row r="3297" spans="1:16" x14ac:dyDescent="0.25">
      <c r="A3297" s="4">
        <v>6098</v>
      </c>
      <c r="B3297" s="4" t="s">
        <v>2737</v>
      </c>
      <c r="C3297" s="3" t="s">
        <v>65</v>
      </c>
      <c r="D3297" s="4" t="s">
        <v>42</v>
      </c>
      <c r="E3297" s="3" t="s">
        <v>22</v>
      </c>
      <c r="F3297" s="4" t="s">
        <v>2919</v>
      </c>
      <c r="G3297" s="3" t="s">
        <v>2747</v>
      </c>
      <c r="H3297" s="5">
        <v>9316</v>
      </c>
      <c r="I3297" s="5">
        <v>8725.68</v>
      </c>
      <c r="J3297" s="6">
        <f t="shared" si="255"/>
        <v>69.805440000000004</v>
      </c>
      <c r="K3297" s="3" t="s">
        <v>2739</v>
      </c>
      <c r="L3297" s="3" t="s">
        <v>2746</v>
      </c>
      <c r="M3297" s="7">
        <f t="shared" si="256"/>
        <v>41.883264000000004</v>
      </c>
      <c r="N3297" s="7">
        <f t="shared" si="257"/>
        <v>10.470816000000001</v>
      </c>
      <c r="O3297" s="7">
        <f t="shared" si="258"/>
        <v>17.451360000000001</v>
      </c>
      <c r="P3297" s="7">
        <f t="shared" si="259"/>
        <v>6.7653180038690364E-2</v>
      </c>
    </row>
    <row r="3298" spans="1:16" x14ac:dyDescent="0.25">
      <c r="A3298" s="4">
        <v>6098</v>
      </c>
      <c r="B3298" s="4" t="s">
        <v>2737</v>
      </c>
      <c r="C3298" s="3" t="s">
        <v>65</v>
      </c>
      <c r="D3298" s="4" t="s">
        <v>314</v>
      </c>
      <c r="E3298" s="3" t="s">
        <v>22</v>
      </c>
      <c r="F3298" s="4" t="s">
        <v>2920</v>
      </c>
      <c r="G3298" s="3" t="s">
        <v>2745</v>
      </c>
      <c r="H3298" s="5">
        <v>1959.3</v>
      </c>
      <c r="I3298" s="5">
        <v>1866</v>
      </c>
      <c r="J3298" s="6">
        <f t="shared" si="255"/>
        <v>9.33</v>
      </c>
      <c r="K3298" s="3" t="s">
        <v>2739</v>
      </c>
      <c r="L3298" s="3" t="s">
        <v>2746</v>
      </c>
      <c r="M3298" s="7">
        <f t="shared" si="256"/>
        <v>5.5979999999999999</v>
      </c>
      <c r="N3298" s="7">
        <f t="shared" si="257"/>
        <v>1.3995</v>
      </c>
      <c r="O3298" s="7">
        <f t="shared" si="258"/>
        <v>2.3325</v>
      </c>
      <c r="P3298" s="7">
        <f t="shared" si="259"/>
        <v>5.0000000000000044E-2</v>
      </c>
    </row>
    <row r="3299" spans="1:16" x14ac:dyDescent="0.25">
      <c r="A3299" s="4">
        <v>6098</v>
      </c>
      <c r="B3299" s="4" t="s">
        <v>2737</v>
      </c>
      <c r="C3299" s="3" t="s">
        <v>65</v>
      </c>
      <c r="D3299" s="4" t="s">
        <v>314</v>
      </c>
      <c r="E3299" s="3" t="s">
        <v>22</v>
      </c>
      <c r="F3299" s="4" t="s">
        <v>2921</v>
      </c>
      <c r="G3299" s="3" t="s">
        <v>2745</v>
      </c>
      <c r="H3299" s="5">
        <v>279.2</v>
      </c>
      <c r="I3299" s="5">
        <v>236.62</v>
      </c>
      <c r="J3299" s="6">
        <f t="shared" si="255"/>
        <v>1.1831</v>
      </c>
      <c r="K3299" s="3" t="s">
        <v>2739</v>
      </c>
      <c r="L3299" s="3" t="s">
        <v>2746</v>
      </c>
      <c r="M3299" s="7">
        <f t="shared" si="256"/>
        <v>0.70986000000000005</v>
      </c>
      <c r="N3299" s="7">
        <f t="shared" si="257"/>
        <v>0.17746500000000001</v>
      </c>
      <c r="O3299" s="7">
        <f t="shared" si="258"/>
        <v>0.29577500000000001</v>
      </c>
      <c r="P3299" s="7">
        <f t="shared" si="259"/>
        <v>0.17995097624883782</v>
      </c>
    </row>
    <row r="3300" spans="1:16" x14ac:dyDescent="0.25">
      <c r="A3300" s="4">
        <v>6098</v>
      </c>
      <c r="B3300" s="4" t="s">
        <v>2737</v>
      </c>
      <c r="C3300" s="3" t="s">
        <v>65</v>
      </c>
      <c r="D3300" s="4" t="s">
        <v>314</v>
      </c>
      <c r="E3300" s="3" t="s">
        <v>22</v>
      </c>
      <c r="F3300" s="4" t="s">
        <v>2922</v>
      </c>
      <c r="G3300" s="3" t="s">
        <v>2763</v>
      </c>
      <c r="H3300" s="5">
        <v>19462.5</v>
      </c>
      <c r="I3300" s="5">
        <v>18535.72</v>
      </c>
      <c r="J3300" s="6">
        <f t="shared" si="255"/>
        <v>185.35720000000001</v>
      </c>
      <c r="K3300" s="3" t="s">
        <v>2739</v>
      </c>
      <c r="L3300" s="3" t="s">
        <v>2746</v>
      </c>
      <c r="M3300" s="7">
        <f t="shared" si="256"/>
        <v>111.21432</v>
      </c>
      <c r="N3300" s="7">
        <f t="shared" si="257"/>
        <v>27.80358</v>
      </c>
      <c r="O3300" s="7">
        <f t="shared" si="258"/>
        <v>46.339300000000001</v>
      </c>
      <c r="P3300" s="7">
        <f t="shared" si="259"/>
        <v>4.9999676300677809E-2</v>
      </c>
    </row>
    <row r="3301" spans="1:16" x14ac:dyDescent="0.25">
      <c r="A3301" s="4">
        <v>6098</v>
      </c>
      <c r="B3301" s="4" t="s">
        <v>2737</v>
      </c>
      <c r="C3301" s="3" t="s">
        <v>65</v>
      </c>
      <c r="D3301" s="4" t="s">
        <v>314</v>
      </c>
      <c r="E3301" s="3" t="s">
        <v>22</v>
      </c>
      <c r="F3301" s="4" t="s">
        <v>2923</v>
      </c>
      <c r="G3301" s="3" t="s">
        <v>35</v>
      </c>
      <c r="H3301" s="5">
        <v>2521.35</v>
      </c>
      <c r="I3301" s="5">
        <v>2321.13</v>
      </c>
      <c r="J3301" s="6">
        <f t="shared" si="255"/>
        <v>11.605650000000001</v>
      </c>
      <c r="K3301" s="3" t="s">
        <v>2739</v>
      </c>
      <c r="L3301" s="3" t="s">
        <v>2746</v>
      </c>
      <c r="M3301" s="7">
        <f t="shared" si="256"/>
        <v>6.9633900000000004</v>
      </c>
      <c r="N3301" s="7">
        <f t="shared" si="257"/>
        <v>1.7408475000000001</v>
      </c>
      <c r="O3301" s="7">
        <f t="shared" si="258"/>
        <v>2.9014125000000002</v>
      </c>
      <c r="P3301" s="7">
        <f t="shared" si="259"/>
        <v>8.6259709710356569E-2</v>
      </c>
    </row>
    <row r="3302" spans="1:16" x14ac:dyDescent="0.25">
      <c r="A3302" s="4">
        <v>6098</v>
      </c>
      <c r="B3302" s="4" t="s">
        <v>2737</v>
      </c>
      <c r="C3302" s="3" t="s">
        <v>65</v>
      </c>
      <c r="D3302" s="4" t="s">
        <v>314</v>
      </c>
      <c r="E3302" s="3" t="s">
        <v>22</v>
      </c>
      <c r="F3302" s="4" t="s">
        <v>2924</v>
      </c>
      <c r="G3302" s="3" t="s">
        <v>35</v>
      </c>
      <c r="H3302" s="5">
        <v>8558.5499999999993</v>
      </c>
      <c r="I3302" s="5">
        <v>8151.01</v>
      </c>
      <c r="J3302" s="6">
        <f t="shared" si="255"/>
        <v>65.20808000000001</v>
      </c>
      <c r="K3302" s="3" t="s">
        <v>2739</v>
      </c>
      <c r="L3302" s="3" t="s">
        <v>2746</v>
      </c>
      <c r="M3302" s="7">
        <f t="shared" si="256"/>
        <v>39.124848000000007</v>
      </c>
      <c r="N3302" s="7">
        <f t="shared" si="257"/>
        <v>9.7812120000000018</v>
      </c>
      <c r="O3302" s="7">
        <f t="shared" si="258"/>
        <v>16.302020000000002</v>
      </c>
      <c r="P3302" s="7">
        <f t="shared" si="259"/>
        <v>4.999871181608162E-2</v>
      </c>
    </row>
    <row r="3303" spans="1:16" x14ac:dyDescent="0.25">
      <c r="A3303" s="4">
        <v>6098</v>
      </c>
      <c r="B3303" s="4" t="s">
        <v>2737</v>
      </c>
      <c r="C3303" s="3" t="s">
        <v>65</v>
      </c>
      <c r="D3303" s="4" t="s">
        <v>314</v>
      </c>
      <c r="E3303" s="3" t="s">
        <v>22</v>
      </c>
      <c r="F3303" s="4" t="s">
        <v>2925</v>
      </c>
      <c r="G3303" s="3" t="s">
        <v>2745</v>
      </c>
      <c r="H3303" s="5">
        <v>99</v>
      </c>
      <c r="I3303" s="5">
        <v>83.9</v>
      </c>
      <c r="J3303" s="6">
        <f t="shared" si="255"/>
        <v>0.41950000000000004</v>
      </c>
      <c r="K3303" s="3" t="s">
        <v>2739</v>
      </c>
      <c r="L3303" s="3" t="s">
        <v>2746</v>
      </c>
      <c r="M3303" s="7">
        <f t="shared" si="256"/>
        <v>0.25170000000000003</v>
      </c>
      <c r="N3303" s="7">
        <f t="shared" si="257"/>
        <v>6.2925000000000009E-2</v>
      </c>
      <c r="O3303" s="7">
        <f t="shared" si="258"/>
        <v>0.10487500000000001</v>
      </c>
      <c r="P3303" s="7">
        <f t="shared" si="259"/>
        <v>0.17997616209773537</v>
      </c>
    </row>
    <row r="3304" spans="1:16" x14ac:dyDescent="0.25">
      <c r="A3304" s="4">
        <v>6098</v>
      </c>
      <c r="B3304" s="4" t="s">
        <v>2737</v>
      </c>
      <c r="C3304" s="3" t="s">
        <v>65</v>
      </c>
      <c r="D3304" s="4" t="s">
        <v>314</v>
      </c>
      <c r="E3304" s="3" t="s">
        <v>22</v>
      </c>
      <c r="F3304" s="4" t="s">
        <v>2926</v>
      </c>
      <c r="G3304" s="3" t="s">
        <v>2745</v>
      </c>
      <c r="H3304" s="5">
        <v>862.5</v>
      </c>
      <c r="I3304" s="5">
        <v>730.94</v>
      </c>
      <c r="J3304" s="6">
        <f t="shared" si="255"/>
        <v>3.6547000000000005</v>
      </c>
      <c r="K3304" s="3" t="s">
        <v>2739</v>
      </c>
      <c r="L3304" s="3" t="s">
        <v>2746</v>
      </c>
      <c r="M3304" s="7">
        <f t="shared" si="256"/>
        <v>2.1928200000000002</v>
      </c>
      <c r="N3304" s="7">
        <f t="shared" si="257"/>
        <v>0.54820500000000005</v>
      </c>
      <c r="O3304" s="7">
        <f t="shared" si="258"/>
        <v>0.91367500000000013</v>
      </c>
      <c r="P3304" s="7">
        <f t="shared" si="259"/>
        <v>0.17998741346758962</v>
      </c>
    </row>
    <row r="3305" spans="1:16" x14ac:dyDescent="0.25">
      <c r="A3305" s="4">
        <v>6098</v>
      </c>
      <c r="B3305" s="4" t="s">
        <v>2737</v>
      </c>
      <c r="C3305" s="3" t="s">
        <v>65</v>
      </c>
      <c r="D3305" s="4" t="s">
        <v>314</v>
      </c>
      <c r="E3305" s="3" t="s">
        <v>22</v>
      </c>
      <c r="F3305" s="4" t="s">
        <v>2927</v>
      </c>
      <c r="G3305" s="3" t="s">
        <v>2738</v>
      </c>
      <c r="H3305" s="5">
        <v>105</v>
      </c>
      <c r="I3305" s="5">
        <v>100</v>
      </c>
      <c r="J3305" s="6">
        <f t="shared" si="255"/>
        <v>0.5</v>
      </c>
      <c r="K3305" s="3" t="s">
        <v>2739</v>
      </c>
      <c r="L3305" s="3" t="s">
        <v>2746</v>
      </c>
      <c r="M3305" s="7">
        <f t="shared" si="256"/>
        <v>0.3</v>
      </c>
      <c r="N3305" s="7">
        <f t="shared" si="257"/>
        <v>7.4999999999999997E-2</v>
      </c>
      <c r="O3305" s="7">
        <f t="shared" si="258"/>
        <v>0.125</v>
      </c>
      <c r="P3305" s="7">
        <f t="shared" si="259"/>
        <v>5.0000000000000044E-2</v>
      </c>
    </row>
    <row r="3306" spans="1:16" x14ac:dyDescent="0.25">
      <c r="A3306" s="4">
        <v>6098</v>
      </c>
      <c r="B3306" s="4" t="s">
        <v>2737</v>
      </c>
      <c r="C3306" s="3" t="s">
        <v>65</v>
      </c>
      <c r="D3306" s="4" t="s">
        <v>314</v>
      </c>
      <c r="E3306" s="3" t="s">
        <v>22</v>
      </c>
      <c r="F3306" s="4" t="s">
        <v>2928</v>
      </c>
      <c r="G3306" s="3" t="s">
        <v>35</v>
      </c>
      <c r="H3306" s="5">
        <v>699</v>
      </c>
      <c r="I3306" s="5">
        <v>665.72</v>
      </c>
      <c r="J3306" s="6">
        <f t="shared" si="255"/>
        <v>3.3286000000000002</v>
      </c>
      <c r="K3306" s="3" t="s">
        <v>2739</v>
      </c>
      <c r="L3306" s="3" t="s">
        <v>2746</v>
      </c>
      <c r="M3306" s="7">
        <f t="shared" si="256"/>
        <v>1.99716</v>
      </c>
      <c r="N3306" s="7">
        <f t="shared" si="257"/>
        <v>0.49929000000000001</v>
      </c>
      <c r="O3306" s="7">
        <f t="shared" si="258"/>
        <v>0.83215000000000006</v>
      </c>
      <c r="P3306" s="7">
        <f t="shared" si="259"/>
        <v>4.9990987201826487E-2</v>
      </c>
    </row>
    <row r="3307" spans="1:16" x14ac:dyDescent="0.25">
      <c r="A3307" s="4">
        <v>6098</v>
      </c>
      <c r="B3307" s="4" t="s">
        <v>2737</v>
      </c>
      <c r="C3307" s="3" t="s">
        <v>65</v>
      </c>
      <c r="D3307" s="4" t="s">
        <v>314</v>
      </c>
      <c r="E3307" s="3" t="s">
        <v>22</v>
      </c>
      <c r="F3307" s="4" t="s">
        <v>2929</v>
      </c>
      <c r="G3307" s="3" t="s">
        <v>2763</v>
      </c>
      <c r="H3307" s="5">
        <v>8480.4500000000007</v>
      </c>
      <c r="I3307" s="5">
        <v>8076.61</v>
      </c>
      <c r="J3307" s="6">
        <f t="shared" si="255"/>
        <v>64.612880000000004</v>
      </c>
      <c r="K3307" s="3" t="s">
        <v>2739</v>
      </c>
      <c r="L3307" s="3" t="s">
        <v>2746</v>
      </c>
      <c r="M3307" s="7">
        <f t="shared" si="256"/>
        <v>38.767727999999998</v>
      </c>
      <c r="N3307" s="7">
        <f t="shared" si="257"/>
        <v>9.6919319999999995</v>
      </c>
      <c r="O3307" s="7">
        <f t="shared" si="258"/>
        <v>16.153220000000001</v>
      </c>
      <c r="P3307" s="7">
        <f t="shared" si="259"/>
        <v>5.0001176236069478E-2</v>
      </c>
    </row>
    <row r="3308" spans="1:16" x14ac:dyDescent="0.25">
      <c r="A3308" s="4">
        <v>6098</v>
      </c>
      <c r="B3308" s="4" t="s">
        <v>2737</v>
      </c>
      <c r="C3308" s="3" t="s">
        <v>65</v>
      </c>
      <c r="D3308" s="4" t="s">
        <v>314</v>
      </c>
      <c r="E3308" s="3" t="s">
        <v>22</v>
      </c>
      <c r="F3308" s="4" t="s">
        <v>2930</v>
      </c>
      <c r="G3308" s="3" t="s">
        <v>35</v>
      </c>
      <c r="H3308" s="5">
        <v>3364.5</v>
      </c>
      <c r="I3308" s="5">
        <v>3060.6000000000004</v>
      </c>
      <c r="J3308" s="6">
        <f t="shared" si="255"/>
        <v>15.303000000000003</v>
      </c>
      <c r="K3308" s="3" t="s">
        <v>2739</v>
      </c>
      <c r="L3308" s="3" t="s">
        <v>2746</v>
      </c>
      <c r="M3308" s="7">
        <f t="shared" si="256"/>
        <v>9.1818000000000008</v>
      </c>
      <c r="N3308" s="7">
        <f t="shared" si="257"/>
        <v>2.2954500000000002</v>
      </c>
      <c r="O3308" s="7">
        <f t="shared" si="258"/>
        <v>3.8257500000000007</v>
      </c>
      <c r="P3308" s="7">
        <f t="shared" si="259"/>
        <v>9.9294256028229722E-2</v>
      </c>
    </row>
    <row r="3309" spans="1:16" x14ac:dyDescent="0.25">
      <c r="A3309" s="4">
        <v>6098</v>
      </c>
      <c r="B3309" s="4" t="s">
        <v>2737</v>
      </c>
      <c r="C3309" s="3" t="s">
        <v>65</v>
      </c>
      <c r="D3309" s="4" t="s">
        <v>314</v>
      </c>
      <c r="E3309" s="3" t="s">
        <v>22</v>
      </c>
      <c r="F3309" s="4" t="s">
        <v>2931</v>
      </c>
      <c r="G3309" s="3" t="s">
        <v>35</v>
      </c>
      <c r="H3309" s="5">
        <v>1899</v>
      </c>
      <c r="I3309" s="5">
        <v>1609.32</v>
      </c>
      <c r="J3309" s="6">
        <f t="shared" si="255"/>
        <v>8.0465999999999998</v>
      </c>
      <c r="K3309" s="3" t="s">
        <v>2739</v>
      </c>
      <c r="L3309" s="3" t="s">
        <v>2746</v>
      </c>
      <c r="M3309" s="7">
        <f t="shared" si="256"/>
        <v>4.82796</v>
      </c>
      <c r="N3309" s="7">
        <f t="shared" si="257"/>
        <v>1.20699</v>
      </c>
      <c r="O3309" s="7">
        <f t="shared" si="258"/>
        <v>2.0116499999999999</v>
      </c>
      <c r="P3309" s="7">
        <f t="shared" si="259"/>
        <v>0.18000149131310117</v>
      </c>
    </row>
    <row r="3310" spans="1:16" x14ac:dyDescent="0.25">
      <c r="A3310" s="4">
        <v>6098</v>
      </c>
      <c r="B3310" s="4" t="s">
        <v>2737</v>
      </c>
      <c r="C3310" s="3" t="s">
        <v>65</v>
      </c>
      <c r="D3310" s="4" t="s">
        <v>314</v>
      </c>
      <c r="E3310" s="3" t="s">
        <v>22</v>
      </c>
      <c r="F3310" s="4" t="s">
        <v>2932</v>
      </c>
      <c r="G3310" s="3" t="s">
        <v>2763</v>
      </c>
      <c r="H3310" s="5">
        <v>699</v>
      </c>
      <c r="I3310" s="5">
        <v>665.72</v>
      </c>
      <c r="J3310" s="6">
        <f t="shared" si="255"/>
        <v>3.3286000000000002</v>
      </c>
      <c r="K3310" s="3" t="s">
        <v>2739</v>
      </c>
      <c r="L3310" s="3" t="s">
        <v>2746</v>
      </c>
      <c r="M3310" s="7">
        <f t="shared" si="256"/>
        <v>1.99716</v>
      </c>
      <c r="N3310" s="7">
        <f t="shared" si="257"/>
        <v>0.49929000000000001</v>
      </c>
      <c r="O3310" s="7">
        <f t="shared" si="258"/>
        <v>0.83215000000000006</v>
      </c>
      <c r="P3310" s="7">
        <f t="shared" si="259"/>
        <v>4.9990987201826487E-2</v>
      </c>
    </row>
    <row r="3311" spans="1:16" x14ac:dyDescent="0.25">
      <c r="A3311" s="4">
        <v>6098</v>
      </c>
      <c r="B3311" s="4" t="s">
        <v>2737</v>
      </c>
      <c r="C3311" s="3" t="s">
        <v>65</v>
      </c>
      <c r="D3311" s="4" t="s">
        <v>314</v>
      </c>
      <c r="E3311" s="3" t="s">
        <v>22</v>
      </c>
      <c r="F3311" s="4" t="s">
        <v>2933</v>
      </c>
      <c r="G3311" s="3" t="s">
        <v>35</v>
      </c>
      <c r="H3311" s="5">
        <v>3215.3</v>
      </c>
      <c r="I3311" s="5">
        <v>2852.56</v>
      </c>
      <c r="J3311" s="6">
        <f t="shared" si="255"/>
        <v>14.2628</v>
      </c>
      <c r="K3311" s="3" t="s">
        <v>2739</v>
      </c>
      <c r="L3311" s="3" t="s">
        <v>2746</v>
      </c>
      <c r="M3311" s="7">
        <f t="shared" si="256"/>
        <v>8.5576799999999995</v>
      </c>
      <c r="N3311" s="7">
        <f t="shared" si="257"/>
        <v>2.1394199999999999</v>
      </c>
      <c r="O3311" s="7">
        <f t="shared" si="258"/>
        <v>3.5657000000000001</v>
      </c>
      <c r="P3311" s="7">
        <f t="shared" si="259"/>
        <v>0.12716296940292238</v>
      </c>
    </row>
    <row r="3312" spans="1:16" x14ac:dyDescent="0.25">
      <c r="A3312" s="4">
        <v>6098</v>
      </c>
      <c r="B3312" s="4" t="s">
        <v>2737</v>
      </c>
      <c r="C3312" s="3" t="s">
        <v>65</v>
      </c>
      <c r="D3312" s="4" t="s">
        <v>314</v>
      </c>
      <c r="E3312" s="3" t="s">
        <v>22</v>
      </c>
      <c r="F3312" s="4" t="s">
        <v>2934</v>
      </c>
      <c r="G3312" s="3" t="s">
        <v>35</v>
      </c>
      <c r="H3312" s="5">
        <v>10090.5</v>
      </c>
      <c r="I3312" s="5">
        <v>9610</v>
      </c>
      <c r="J3312" s="6">
        <f t="shared" si="255"/>
        <v>96.100000000000009</v>
      </c>
      <c r="K3312" s="3" t="s">
        <v>2739</v>
      </c>
      <c r="L3312" s="3" t="s">
        <v>2746</v>
      </c>
      <c r="M3312" s="7">
        <f t="shared" si="256"/>
        <v>57.660000000000004</v>
      </c>
      <c r="N3312" s="7">
        <f t="shared" si="257"/>
        <v>14.415000000000001</v>
      </c>
      <c r="O3312" s="7">
        <f t="shared" si="258"/>
        <v>24.025000000000002</v>
      </c>
      <c r="P3312" s="7">
        <f t="shared" si="259"/>
        <v>5.0000000000000044E-2</v>
      </c>
    </row>
    <row r="3313" spans="1:16" x14ac:dyDescent="0.25">
      <c r="A3313" s="4">
        <v>6098</v>
      </c>
      <c r="B3313" s="4" t="s">
        <v>2737</v>
      </c>
      <c r="C3313" s="3" t="s">
        <v>65</v>
      </c>
      <c r="D3313" s="4" t="s">
        <v>314</v>
      </c>
      <c r="E3313" s="3" t="s">
        <v>22</v>
      </c>
      <c r="F3313" s="4" t="s">
        <v>2935</v>
      </c>
      <c r="G3313" s="3" t="s">
        <v>2763</v>
      </c>
      <c r="H3313" s="5">
        <v>1099</v>
      </c>
      <c r="I3313" s="5">
        <v>931.36</v>
      </c>
      <c r="J3313" s="6">
        <f t="shared" si="255"/>
        <v>4.6568000000000005</v>
      </c>
      <c r="K3313" s="3" t="s">
        <v>2739</v>
      </c>
      <c r="L3313" s="3" t="s">
        <v>2746</v>
      </c>
      <c r="M3313" s="7">
        <f t="shared" si="256"/>
        <v>2.7940800000000001</v>
      </c>
      <c r="N3313" s="7">
        <f t="shared" si="257"/>
        <v>0.69852000000000003</v>
      </c>
      <c r="O3313" s="7">
        <f t="shared" si="258"/>
        <v>1.1642000000000001</v>
      </c>
      <c r="P3313" s="7">
        <f t="shared" si="259"/>
        <v>0.17999484624634943</v>
      </c>
    </row>
    <row r="3314" spans="1:16" x14ac:dyDescent="0.25">
      <c r="A3314" s="4">
        <v>6098</v>
      </c>
      <c r="B3314" s="4" t="s">
        <v>2737</v>
      </c>
      <c r="C3314" s="3" t="s">
        <v>65</v>
      </c>
      <c r="D3314" s="4" t="s">
        <v>314</v>
      </c>
      <c r="E3314" s="3" t="s">
        <v>22</v>
      </c>
      <c r="F3314" s="4" t="s">
        <v>2936</v>
      </c>
      <c r="G3314" s="3" t="s">
        <v>35</v>
      </c>
      <c r="H3314" s="5">
        <v>3155.75</v>
      </c>
      <c r="I3314" s="5">
        <v>2919.0299999999997</v>
      </c>
      <c r="J3314" s="6">
        <f t="shared" si="255"/>
        <v>14.595149999999999</v>
      </c>
      <c r="K3314" s="3" t="s">
        <v>2739</v>
      </c>
      <c r="L3314" s="3" t="s">
        <v>2746</v>
      </c>
      <c r="M3314" s="7">
        <f t="shared" si="256"/>
        <v>8.757089999999998</v>
      </c>
      <c r="N3314" s="7">
        <f t="shared" si="257"/>
        <v>2.1892724999999995</v>
      </c>
      <c r="O3314" s="7">
        <f t="shared" si="258"/>
        <v>3.6487874999999996</v>
      </c>
      <c r="P3314" s="7">
        <f t="shared" si="259"/>
        <v>8.109543238678607E-2</v>
      </c>
    </row>
    <row r="3315" spans="1:16" x14ac:dyDescent="0.25">
      <c r="A3315" s="4">
        <v>6098</v>
      </c>
      <c r="B3315" s="4" t="s">
        <v>2737</v>
      </c>
      <c r="C3315" s="3" t="s">
        <v>65</v>
      </c>
      <c r="D3315" s="4" t="s">
        <v>314</v>
      </c>
      <c r="E3315" s="3" t="s">
        <v>22</v>
      </c>
      <c r="F3315" s="4" t="s">
        <v>2937</v>
      </c>
      <c r="G3315" s="3" t="s">
        <v>35</v>
      </c>
      <c r="H3315" s="5">
        <v>1321</v>
      </c>
      <c r="I3315" s="5">
        <v>1184.76</v>
      </c>
      <c r="J3315" s="6">
        <f t="shared" si="255"/>
        <v>5.9238</v>
      </c>
      <c r="K3315" s="3" t="s">
        <v>2739</v>
      </c>
      <c r="L3315" s="3" t="s">
        <v>2746</v>
      </c>
      <c r="M3315" s="7">
        <f t="shared" si="256"/>
        <v>3.5542799999999999</v>
      </c>
      <c r="N3315" s="7">
        <f t="shared" si="257"/>
        <v>0.88856999999999997</v>
      </c>
      <c r="O3315" s="7">
        <f t="shared" si="258"/>
        <v>1.48095</v>
      </c>
      <c r="P3315" s="7">
        <f t="shared" si="259"/>
        <v>0.11499375400925094</v>
      </c>
    </row>
    <row r="3316" spans="1:16" x14ac:dyDescent="0.25">
      <c r="A3316" s="4">
        <v>6098</v>
      </c>
      <c r="B3316" s="4" t="s">
        <v>2737</v>
      </c>
      <c r="C3316" s="3" t="s">
        <v>65</v>
      </c>
      <c r="D3316" s="4" t="s">
        <v>314</v>
      </c>
      <c r="E3316" s="3" t="s">
        <v>22</v>
      </c>
      <c r="F3316" s="4" t="s">
        <v>2938</v>
      </c>
      <c r="G3316" s="3" t="s">
        <v>35</v>
      </c>
      <c r="H3316" s="5">
        <v>1502.5500000000002</v>
      </c>
      <c r="I3316" s="5">
        <v>1296.3699999999999</v>
      </c>
      <c r="J3316" s="6">
        <f t="shared" si="255"/>
        <v>6.4818499999999997</v>
      </c>
      <c r="K3316" s="3" t="s">
        <v>2739</v>
      </c>
      <c r="L3316" s="3" t="s">
        <v>2746</v>
      </c>
      <c r="M3316" s="7">
        <f t="shared" si="256"/>
        <v>3.8891099999999996</v>
      </c>
      <c r="N3316" s="7">
        <f t="shared" si="257"/>
        <v>0.97227749999999991</v>
      </c>
      <c r="O3316" s="7">
        <f t="shared" si="258"/>
        <v>1.6204624999999999</v>
      </c>
      <c r="P3316" s="7">
        <f t="shared" si="259"/>
        <v>0.15904410006402525</v>
      </c>
    </row>
    <row r="3317" spans="1:16" x14ac:dyDescent="0.25">
      <c r="A3317" s="4">
        <v>6098</v>
      </c>
      <c r="B3317" s="4" t="s">
        <v>2737</v>
      </c>
      <c r="C3317" s="3" t="s">
        <v>65</v>
      </c>
      <c r="D3317" s="4" t="s">
        <v>314</v>
      </c>
      <c r="E3317" s="3" t="s">
        <v>22</v>
      </c>
      <c r="F3317" s="4" t="s">
        <v>2939</v>
      </c>
      <c r="G3317" s="3" t="s">
        <v>2745</v>
      </c>
      <c r="H3317" s="5">
        <v>153.4</v>
      </c>
      <c r="I3317" s="5">
        <v>146.1</v>
      </c>
      <c r="J3317" s="6">
        <f t="shared" si="255"/>
        <v>0.73050000000000004</v>
      </c>
      <c r="K3317" s="3" t="s">
        <v>2739</v>
      </c>
      <c r="L3317" s="3" t="s">
        <v>2746</v>
      </c>
      <c r="M3317" s="7">
        <f t="shared" si="256"/>
        <v>0.43830000000000002</v>
      </c>
      <c r="N3317" s="7">
        <f t="shared" si="257"/>
        <v>0.10957500000000001</v>
      </c>
      <c r="O3317" s="7">
        <f t="shared" si="258"/>
        <v>0.18262500000000001</v>
      </c>
      <c r="P3317" s="7">
        <f t="shared" si="259"/>
        <v>4.9965776865160905E-2</v>
      </c>
    </row>
    <row r="3318" spans="1:16" x14ac:dyDescent="0.25">
      <c r="A3318" s="4">
        <v>6098</v>
      </c>
      <c r="B3318" s="4" t="s">
        <v>2737</v>
      </c>
      <c r="C3318" s="3" t="s">
        <v>65</v>
      </c>
      <c r="D3318" s="4" t="s">
        <v>314</v>
      </c>
      <c r="E3318" s="3" t="s">
        <v>22</v>
      </c>
      <c r="F3318" s="4" t="s">
        <v>2940</v>
      </c>
      <c r="G3318" s="3" t="s">
        <v>2763</v>
      </c>
      <c r="H3318" s="5">
        <v>112.5</v>
      </c>
      <c r="I3318" s="5">
        <v>107.14</v>
      </c>
      <c r="J3318" s="6">
        <f t="shared" si="255"/>
        <v>0.53570000000000007</v>
      </c>
      <c r="K3318" s="3" t="s">
        <v>2739</v>
      </c>
      <c r="L3318" s="3" t="s">
        <v>2746</v>
      </c>
      <c r="M3318" s="7">
        <f t="shared" si="256"/>
        <v>0.32142000000000004</v>
      </c>
      <c r="N3318" s="7">
        <f t="shared" si="257"/>
        <v>8.035500000000001E-2</v>
      </c>
      <c r="O3318" s="7">
        <f t="shared" si="258"/>
        <v>0.13392500000000002</v>
      </c>
      <c r="P3318" s="7">
        <f t="shared" si="259"/>
        <v>5.0028000746686674E-2</v>
      </c>
    </row>
    <row r="3319" spans="1:16" x14ac:dyDescent="0.25">
      <c r="A3319" s="4">
        <v>6098</v>
      </c>
      <c r="B3319" s="4" t="s">
        <v>2737</v>
      </c>
      <c r="C3319" s="3" t="s">
        <v>65</v>
      </c>
      <c r="D3319" s="4" t="s">
        <v>314</v>
      </c>
      <c r="E3319" s="3" t="s">
        <v>22</v>
      </c>
      <c r="F3319" s="4" t="s">
        <v>2941</v>
      </c>
      <c r="G3319" s="3" t="s">
        <v>2747</v>
      </c>
      <c r="H3319" s="5">
        <v>584</v>
      </c>
      <c r="I3319" s="5">
        <v>556.20000000000005</v>
      </c>
      <c r="J3319" s="6">
        <f t="shared" si="255"/>
        <v>2.7810000000000001</v>
      </c>
      <c r="K3319" s="3" t="s">
        <v>2739</v>
      </c>
      <c r="L3319" s="3" t="s">
        <v>2746</v>
      </c>
      <c r="M3319" s="7">
        <f t="shared" si="256"/>
        <v>1.6686000000000001</v>
      </c>
      <c r="N3319" s="7">
        <f t="shared" si="257"/>
        <v>0.41715000000000002</v>
      </c>
      <c r="O3319" s="7">
        <f t="shared" si="258"/>
        <v>0.69525000000000003</v>
      </c>
      <c r="P3319" s="7">
        <f t="shared" si="259"/>
        <v>4.9982020855807274E-2</v>
      </c>
    </row>
    <row r="3320" spans="1:16" x14ac:dyDescent="0.25">
      <c r="A3320" s="4">
        <v>6098</v>
      </c>
      <c r="B3320" s="4" t="s">
        <v>2737</v>
      </c>
      <c r="C3320" s="3" t="s">
        <v>65</v>
      </c>
      <c r="D3320" s="4" t="s">
        <v>314</v>
      </c>
      <c r="E3320" s="3" t="s">
        <v>22</v>
      </c>
      <c r="F3320" s="4" t="s">
        <v>2942</v>
      </c>
      <c r="G3320" s="3" t="s">
        <v>2763</v>
      </c>
      <c r="H3320" s="5">
        <v>198</v>
      </c>
      <c r="I3320" s="5">
        <v>167.8</v>
      </c>
      <c r="J3320" s="6">
        <f t="shared" si="255"/>
        <v>0.83900000000000008</v>
      </c>
      <c r="K3320" s="3" t="s">
        <v>2739</v>
      </c>
      <c r="L3320" s="3" t="s">
        <v>2746</v>
      </c>
      <c r="M3320" s="7">
        <f t="shared" si="256"/>
        <v>0.50340000000000007</v>
      </c>
      <c r="N3320" s="7">
        <f t="shared" si="257"/>
        <v>0.12585000000000002</v>
      </c>
      <c r="O3320" s="7">
        <f t="shared" si="258"/>
        <v>0.20975000000000002</v>
      </c>
      <c r="P3320" s="7">
        <f t="shared" si="259"/>
        <v>0.17997616209773537</v>
      </c>
    </row>
    <row r="3321" spans="1:16" x14ac:dyDescent="0.25">
      <c r="A3321" s="4">
        <v>6098</v>
      </c>
      <c r="B3321" s="4" t="s">
        <v>2737</v>
      </c>
      <c r="C3321" s="3" t="s">
        <v>65</v>
      </c>
      <c r="D3321" s="4" t="s">
        <v>314</v>
      </c>
      <c r="E3321" s="3" t="s">
        <v>22</v>
      </c>
      <c r="F3321" s="4" t="s">
        <v>2943</v>
      </c>
      <c r="G3321" s="3" t="s">
        <v>35</v>
      </c>
      <c r="H3321" s="5">
        <v>761</v>
      </c>
      <c r="I3321" s="5">
        <v>703.90000000000009</v>
      </c>
      <c r="J3321" s="6">
        <f t="shared" si="255"/>
        <v>3.5195000000000007</v>
      </c>
      <c r="K3321" s="3" t="s">
        <v>2739</v>
      </c>
      <c r="L3321" s="3" t="s">
        <v>2746</v>
      </c>
      <c r="M3321" s="7">
        <f t="shared" si="256"/>
        <v>2.1117000000000004</v>
      </c>
      <c r="N3321" s="7">
        <f t="shared" si="257"/>
        <v>0.52792500000000009</v>
      </c>
      <c r="O3321" s="7">
        <f t="shared" si="258"/>
        <v>0.87987500000000018</v>
      </c>
      <c r="P3321" s="7">
        <f t="shared" si="259"/>
        <v>8.1119477198465573E-2</v>
      </c>
    </row>
    <row r="3322" spans="1:16" x14ac:dyDescent="0.25">
      <c r="A3322" s="4">
        <v>6098</v>
      </c>
      <c r="B3322" s="4" t="s">
        <v>2737</v>
      </c>
      <c r="C3322" s="3" t="s">
        <v>65</v>
      </c>
      <c r="D3322" s="4" t="s">
        <v>314</v>
      </c>
      <c r="E3322" s="3" t="s">
        <v>22</v>
      </c>
      <c r="F3322" s="4" t="s">
        <v>2944</v>
      </c>
      <c r="G3322" s="3" t="s">
        <v>2763</v>
      </c>
      <c r="H3322" s="5">
        <v>278</v>
      </c>
      <c r="I3322" s="5">
        <v>235.6</v>
      </c>
      <c r="J3322" s="6">
        <f t="shared" si="255"/>
        <v>1.1779999999999999</v>
      </c>
      <c r="K3322" s="3" t="s">
        <v>2739</v>
      </c>
      <c r="L3322" s="3" t="s">
        <v>2746</v>
      </c>
      <c r="M3322" s="7">
        <f t="shared" si="256"/>
        <v>0.70679999999999998</v>
      </c>
      <c r="N3322" s="7">
        <f t="shared" si="257"/>
        <v>0.1767</v>
      </c>
      <c r="O3322" s="7">
        <f t="shared" si="258"/>
        <v>0.29449999999999998</v>
      </c>
      <c r="P3322" s="7">
        <f t="shared" si="259"/>
        <v>0.17996604414261452</v>
      </c>
    </row>
    <row r="3323" spans="1:16" x14ac:dyDescent="0.25">
      <c r="A3323" s="4">
        <v>6098</v>
      </c>
      <c r="B3323" s="4" t="s">
        <v>2737</v>
      </c>
      <c r="C3323" s="3" t="s">
        <v>65</v>
      </c>
      <c r="D3323" s="4" t="s">
        <v>314</v>
      </c>
      <c r="E3323" s="3" t="s">
        <v>22</v>
      </c>
      <c r="F3323" s="4" t="s">
        <v>2945</v>
      </c>
      <c r="G3323" s="3" t="s">
        <v>35</v>
      </c>
      <c r="H3323" s="5">
        <v>2632.15</v>
      </c>
      <c r="I3323" s="5">
        <v>2506.81</v>
      </c>
      <c r="J3323" s="6">
        <f t="shared" si="255"/>
        <v>12.534050000000001</v>
      </c>
      <c r="K3323" s="3" t="s">
        <v>2739</v>
      </c>
      <c r="L3323" s="3" t="s">
        <v>2746</v>
      </c>
      <c r="M3323" s="7">
        <f t="shared" si="256"/>
        <v>7.5204300000000002</v>
      </c>
      <c r="N3323" s="7">
        <f t="shared" si="257"/>
        <v>1.8801075</v>
      </c>
      <c r="O3323" s="7">
        <f t="shared" si="258"/>
        <v>3.1335125000000001</v>
      </c>
      <c r="P3323" s="7">
        <f t="shared" si="259"/>
        <v>4.9999800543319983E-2</v>
      </c>
    </row>
    <row r="3324" spans="1:16" x14ac:dyDescent="0.25">
      <c r="A3324" s="4">
        <v>6098</v>
      </c>
      <c r="B3324" s="4" t="s">
        <v>2737</v>
      </c>
      <c r="C3324" s="3" t="s">
        <v>65</v>
      </c>
      <c r="D3324" s="4" t="s">
        <v>314</v>
      </c>
      <c r="E3324" s="3" t="s">
        <v>22</v>
      </c>
      <c r="F3324" s="4" t="s">
        <v>2946</v>
      </c>
      <c r="G3324" s="3" t="s">
        <v>35</v>
      </c>
      <c r="H3324" s="5">
        <v>5557.5</v>
      </c>
      <c r="I3324" s="5">
        <v>4709.76</v>
      </c>
      <c r="J3324" s="6">
        <f t="shared" si="255"/>
        <v>37.678080000000001</v>
      </c>
      <c r="K3324" s="3" t="s">
        <v>2739</v>
      </c>
      <c r="L3324" s="3" t="s">
        <v>2746</v>
      </c>
      <c r="M3324" s="7">
        <f t="shared" si="256"/>
        <v>22.606847999999999</v>
      </c>
      <c r="N3324" s="7">
        <f t="shared" si="257"/>
        <v>5.6517119999999998</v>
      </c>
      <c r="O3324" s="7">
        <f t="shared" si="258"/>
        <v>9.4195200000000003</v>
      </c>
      <c r="P3324" s="7">
        <f t="shared" si="259"/>
        <v>0.17999643293925804</v>
      </c>
    </row>
    <row r="3325" spans="1:16" x14ac:dyDescent="0.25">
      <c r="A3325" s="4">
        <v>6098</v>
      </c>
      <c r="B3325" s="4" t="s">
        <v>2737</v>
      </c>
      <c r="C3325" s="3" t="s">
        <v>65</v>
      </c>
      <c r="D3325" s="4" t="s">
        <v>314</v>
      </c>
      <c r="E3325" s="3" t="s">
        <v>22</v>
      </c>
      <c r="F3325" s="4" t="s">
        <v>2947</v>
      </c>
      <c r="G3325" s="3" t="s">
        <v>2763</v>
      </c>
      <c r="H3325" s="5">
        <v>1619.1</v>
      </c>
      <c r="I3325" s="5">
        <v>1372.12</v>
      </c>
      <c r="J3325" s="6">
        <f t="shared" si="255"/>
        <v>6.8605999999999998</v>
      </c>
      <c r="K3325" s="3" t="s">
        <v>2739</v>
      </c>
      <c r="L3325" s="3" t="s">
        <v>2746</v>
      </c>
      <c r="M3325" s="7">
        <f t="shared" si="256"/>
        <v>4.1163599999999994</v>
      </c>
      <c r="N3325" s="7">
        <f t="shared" si="257"/>
        <v>1.0290899999999998</v>
      </c>
      <c r="O3325" s="7">
        <f t="shared" si="258"/>
        <v>1.71515</v>
      </c>
      <c r="P3325" s="7">
        <f t="shared" si="259"/>
        <v>0.1799988339212315</v>
      </c>
    </row>
    <row r="3326" spans="1:16" x14ac:dyDescent="0.25">
      <c r="A3326" s="4">
        <v>6098</v>
      </c>
      <c r="B3326" s="4" t="s">
        <v>2737</v>
      </c>
      <c r="C3326" s="3" t="s">
        <v>65</v>
      </c>
      <c r="D3326" s="4" t="s">
        <v>314</v>
      </c>
      <c r="E3326" s="3" t="s">
        <v>22</v>
      </c>
      <c r="F3326" s="4" t="s">
        <v>2948</v>
      </c>
      <c r="G3326" s="3" t="s">
        <v>35</v>
      </c>
      <c r="H3326" s="5">
        <v>3159.6000000000004</v>
      </c>
      <c r="I3326" s="5">
        <v>2841.3599999999997</v>
      </c>
      <c r="J3326" s="6">
        <f t="shared" si="255"/>
        <v>14.206799999999999</v>
      </c>
      <c r="K3326" s="3" t="s">
        <v>2739</v>
      </c>
      <c r="L3326" s="3" t="s">
        <v>2746</v>
      </c>
      <c r="M3326" s="7">
        <f t="shared" si="256"/>
        <v>8.5240799999999997</v>
      </c>
      <c r="N3326" s="7">
        <f t="shared" si="257"/>
        <v>2.1310199999999999</v>
      </c>
      <c r="O3326" s="7">
        <f t="shared" si="258"/>
        <v>3.5516999999999999</v>
      </c>
      <c r="P3326" s="7">
        <f t="shared" si="259"/>
        <v>0.11200270293099113</v>
      </c>
    </row>
    <row r="3327" spans="1:16" x14ac:dyDescent="0.25">
      <c r="A3327" s="4">
        <v>6098</v>
      </c>
      <c r="B3327" s="4" t="s">
        <v>2737</v>
      </c>
      <c r="C3327" s="3" t="s">
        <v>65</v>
      </c>
      <c r="D3327" s="4" t="s">
        <v>314</v>
      </c>
      <c r="E3327" s="3" t="s">
        <v>22</v>
      </c>
      <c r="F3327" s="4" t="s">
        <v>2949</v>
      </c>
      <c r="G3327" s="3" t="s">
        <v>2745</v>
      </c>
      <c r="H3327" s="5">
        <v>349</v>
      </c>
      <c r="I3327" s="5">
        <v>332.38</v>
      </c>
      <c r="J3327" s="6">
        <f t="shared" si="255"/>
        <v>1.6618999999999999</v>
      </c>
      <c r="K3327" s="3" t="s">
        <v>2739</v>
      </c>
      <c r="L3327" s="3" t="s">
        <v>2746</v>
      </c>
      <c r="M3327" s="7">
        <f t="shared" si="256"/>
        <v>0.99713999999999992</v>
      </c>
      <c r="N3327" s="7">
        <f t="shared" si="257"/>
        <v>0.24928499999999998</v>
      </c>
      <c r="O3327" s="7">
        <f t="shared" si="258"/>
        <v>0.41547499999999998</v>
      </c>
      <c r="P3327" s="7">
        <f t="shared" si="259"/>
        <v>5.0003008604609267E-2</v>
      </c>
    </row>
    <row r="3328" spans="1:16" x14ac:dyDescent="0.25">
      <c r="A3328" s="4">
        <v>6098</v>
      </c>
      <c r="B3328" s="4" t="s">
        <v>2737</v>
      </c>
      <c r="C3328" s="3" t="s">
        <v>65</v>
      </c>
      <c r="D3328" s="4" t="s">
        <v>314</v>
      </c>
      <c r="E3328" s="3" t="s">
        <v>22</v>
      </c>
      <c r="F3328" s="4" t="s">
        <v>2950</v>
      </c>
      <c r="G3328" s="3" t="s">
        <v>35</v>
      </c>
      <c r="H3328" s="5">
        <v>940.5</v>
      </c>
      <c r="I3328" s="5">
        <v>797.04</v>
      </c>
      <c r="J3328" s="6">
        <f t="shared" si="255"/>
        <v>3.9851999999999999</v>
      </c>
      <c r="K3328" s="3" t="s">
        <v>2739</v>
      </c>
      <c r="L3328" s="3" t="s">
        <v>2746</v>
      </c>
      <c r="M3328" s="7">
        <f t="shared" si="256"/>
        <v>2.3911199999999999</v>
      </c>
      <c r="N3328" s="7">
        <f t="shared" si="257"/>
        <v>0.59777999999999998</v>
      </c>
      <c r="O3328" s="7">
        <f t="shared" si="258"/>
        <v>0.99629999999999996</v>
      </c>
      <c r="P3328" s="7">
        <f t="shared" si="259"/>
        <v>0.1799909665763324</v>
      </c>
    </row>
    <row r="3329" spans="1:16" x14ac:dyDescent="0.25">
      <c r="A3329" s="4">
        <v>6098</v>
      </c>
      <c r="B3329" s="4" t="s">
        <v>2737</v>
      </c>
      <c r="C3329" s="3" t="s">
        <v>65</v>
      </c>
      <c r="D3329" s="4" t="s">
        <v>314</v>
      </c>
      <c r="E3329" s="3" t="s">
        <v>22</v>
      </c>
      <c r="F3329" s="4" t="s">
        <v>2951</v>
      </c>
      <c r="G3329" s="3" t="s">
        <v>35</v>
      </c>
      <c r="H3329" s="5">
        <v>4039.95</v>
      </c>
      <c r="I3329" s="5">
        <v>3500.8499999999995</v>
      </c>
      <c r="J3329" s="6">
        <f t="shared" si="255"/>
        <v>17.504249999999999</v>
      </c>
      <c r="K3329" s="3" t="s">
        <v>2739</v>
      </c>
      <c r="L3329" s="3" t="s">
        <v>2746</v>
      </c>
      <c r="M3329" s="7">
        <f t="shared" si="256"/>
        <v>10.502549999999999</v>
      </c>
      <c r="N3329" s="7">
        <f t="shared" si="257"/>
        <v>2.6256374999999998</v>
      </c>
      <c r="O3329" s="7">
        <f t="shared" si="258"/>
        <v>4.3760624999999997</v>
      </c>
      <c r="P3329" s="7">
        <f t="shared" si="259"/>
        <v>0.15399117357213266</v>
      </c>
    </row>
    <row r="3330" spans="1:16" x14ac:dyDescent="0.25">
      <c r="A3330" s="4">
        <v>6098</v>
      </c>
      <c r="B3330" s="4" t="s">
        <v>2737</v>
      </c>
      <c r="C3330" s="3" t="s">
        <v>65</v>
      </c>
      <c r="D3330" s="4" t="s">
        <v>314</v>
      </c>
      <c r="E3330" s="3" t="s">
        <v>22</v>
      </c>
      <c r="F3330" s="4" t="s">
        <v>2952</v>
      </c>
      <c r="G3330" s="3" t="s">
        <v>35</v>
      </c>
      <c r="H3330" s="5">
        <v>1808.7</v>
      </c>
      <c r="I3330" s="5">
        <v>1649.2399999999998</v>
      </c>
      <c r="J3330" s="6">
        <f t="shared" ref="J3330:J3393" si="260">IF($E3330=$E$2,IF(H3330&lt;$W$3,0,IF(H3330&lt;=$W$4,I3330*0.2%,IF(H3330&lt;=$W$5,I3330*0.6%,I3330*1%))),IF($E3330=$E$15,IF(H3330&lt;=$W$7,I3330*0.5%,IF(H3330&lt;=$W$8,I3330*0.8%,I3330*1%)),""))</f>
        <v>8.2461999999999982</v>
      </c>
      <c r="K3330" s="3" t="s">
        <v>2739</v>
      </c>
      <c r="L3330" s="3" t="s">
        <v>2746</v>
      </c>
      <c r="M3330" s="7">
        <f t="shared" ref="M3330:M3393" si="261">IF($L3330="-",$J3330*0.7,$J3330*0.6)</f>
        <v>4.9477199999999986</v>
      </c>
      <c r="N3330" s="7">
        <f t="shared" ref="N3330:N3393" si="262">IF($L3330="-",$J3330*0.3,$J3330*0.15)</f>
        <v>1.2369299999999996</v>
      </c>
      <c r="O3330" s="7">
        <f t="shared" ref="O3330:O3393" si="263">IF($L3330="-",0,$J3330*0.25)</f>
        <v>2.0615499999999995</v>
      </c>
      <c r="P3330" s="7">
        <f t="shared" si="259"/>
        <v>9.6686958841648352E-2</v>
      </c>
    </row>
    <row r="3331" spans="1:16" x14ac:dyDescent="0.25">
      <c r="A3331" s="4">
        <v>6098</v>
      </c>
      <c r="B3331" s="4" t="s">
        <v>2737</v>
      </c>
      <c r="C3331" s="3" t="s">
        <v>65</v>
      </c>
      <c r="D3331" s="4" t="s">
        <v>314</v>
      </c>
      <c r="E3331" s="3" t="s">
        <v>22</v>
      </c>
      <c r="F3331" s="4" t="s">
        <v>2953</v>
      </c>
      <c r="G3331" s="3" t="s">
        <v>35</v>
      </c>
      <c r="H3331" s="5">
        <v>564.66000000000008</v>
      </c>
      <c r="I3331" s="5">
        <v>537.76</v>
      </c>
      <c r="J3331" s="6">
        <f t="shared" si="260"/>
        <v>2.6888000000000001</v>
      </c>
      <c r="K3331" s="3" t="s">
        <v>2739</v>
      </c>
      <c r="L3331" s="3" t="s">
        <v>2746</v>
      </c>
      <c r="M3331" s="7">
        <f t="shared" si="261"/>
        <v>1.61328</v>
      </c>
      <c r="N3331" s="7">
        <f t="shared" si="262"/>
        <v>0.40332000000000001</v>
      </c>
      <c r="O3331" s="7">
        <f t="shared" si="263"/>
        <v>0.67220000000000002</v>
      </c>
      <c r="P3331" s="7">
        <f t="shared" ref="P3331:P3394" si="264">H3331/I3331-1</f>
        <v>5.002231478726582E-2</v>
      </c>
    </row>
    <row r="3332" spans="1:16" x14ac:dyDescent="0.25">
      <c r="A3332" s="4">
        <v>6098</v>
      </c>
      <c r="B3332" s="4" t="s">
        <v>2737</v>
      </c>
      <c r="C3332" s="3" t="s">
        <v>65</v>
      </c>
      <c r="D3332" s="4" t="s">
        <v>45</v>
      </c>
      <c r="E3332" s="3" t="s">
        <v>22</v>
      </c>
      <c r="F3332" s="4" t="s">
        <v>2954</v>
      </c>
      <c r="G3332" s="3" t="s">
        <v>35</v>
      </c>
      <c r="H3332" s="5">
        <v>4706</v>
      </c>
      <c r="I3332" s="5">
        <v>4062.3199999999997</v>
      </c>
      <c r="J3332" s="6">
        <f t="shared" si="260"/>
        <v>20.311599999999999</v>
      </c>
      <c r="K3332" s="3" t="s">
        <v>2739</v>
      </c>
      <c r="L3332" s="3" t="s">
        <v>2746</v>
      </c>
      <c r="M3332" s="7">
        <f t="shared" si="261"/>
        <v>12.186959999999999</v>
      </c>
      <c r="N3332" s="7">
        <f t="shared" si="262"/>
        <v>3.0467399999999998</v>
      </c>
      <c r="O3332" s="7">
        <f t="shared" si="263"/>
        <v>5.0778999999999996</v>
      </c>
      <c r="P3332" s="7">
        <f t="shared" si="264"/>
        <v>0.15845132830500797</v>
      </c>
    </row>
    <row r="3333" spans="1:16" x14ac:dyDescent="0.25">
      <c r="A3333" s="4">
        <v>6098</v>
      </c>
      <c r="B3333" s="4" t="s">
        <v>2737</v>
      </c>
      <c r="C3333" s="3" t="s">
        <v>65</v>
      </c>
      <c r="D3333" s="4" t="s">
        <v>45</v>
      </c>
      <c r="E3333" s="3" t="s">
        <v>22</v>
      </c>
      <c r="F3333" s="4" t="s">
        <v>2955</v>
      </c>
      <c r="G3333" s="3" t="s">
        <v>35</v>
      </c>
      <c r="H3333" s="5">
        <v>1227.2</v>
      </c>
      <c r="I3333" s="5">
        <v>1142.3</v>
      </c>
      <c r="J3333" s="6">
        <f t="shared" si="260"/>
        <v>5.7115</v>
      </c>
      <c r="K3333" s="3" t="s">
        <v>2739</v>
      </c>
      <c r="L3333" s="3" t="s">
        <v>2746</v>
      </c>
      <c r="M3333" s="7">
        <f t="shared" si="261"/>
        <v>3.4268999999999998</v>
      </c>
      <c r="N3333" s="7">
        <f t="shared" si="262"/>
        <v>0.85672499999999996</v>
      </c>
      <c r="O3333" s="7">
        <f t="shared" si="263"/>
        <v>1.427875</v>
      </c>
      <c r="P3333" s="7">
        <f t="shared" si="264"/>
        <v>7.4323732819749688E-2</v>
      </c>
    </row>
    <row r="3334" spans="1:16" x14ac:dyDescent="0.25">
      <c r="A3334" s="4">
        <v>6098</v>
      </c>
      <c r="B3334" s="4" t="s">
        <v>2737</v>
      </c>
      <c r="C3334" s="3" t="s">
        <v>65</v>
      </c>
      <c r="D3334" s="4" t="s">
        <v>45</v>
      </c>
      <c r="E3334" s="3" t="s">
        <v>22</v>
      </c>
      <c r="F3334" s="4" t="s">
        <v>2956</v>
      </c>
      <c r="G3334" s="3" t="s">
        <v>2763</v>
      </c>
      <c r="H3334" s="5">
        <v>269.10000000000002</v>
      </c>
      <c r="I3334" s="5">
        <v>228.06</v>
      </c>
      <c r="J3334" s="6">
        <f t="shared" si="260"/>
        <v>1.1403000000000001</v>
      </c>
      <c r="K3334" s="3" t="s">
        <v>2739</v>
      </c>
      <c r="L3334" s="3" t="s">
        <v>2746</v>
      </c>
      <c r="M3334" s="7">
        <f t="shared" si="261"/>
        <v>0.68418000000000001</v>
      </c>
      <c r="N3334" s="7">
        <f t="shared" si="262"/>
        <v>0.171045</v>
      </c>
      <c r="O3334" s="7">
        <f t="shared" si="263"/>
        <v>0.28507500000000002</v>
      </c>
      <c r="P3334" s="7">
        <f t="shared" si="264"/>
        <v>0.17995264404104194</v>
      </c>
    </row>
    <row r="3335" spans="1:16" x14ac:dyDescent="0.25">
      <c r="A3335" s="4">
        <v>6098</v>
      </c>
      <c r="B3335" s="4" t="s">
        <v>2737</v>
      </c>
      <c r="C3335" s="3" t="s">
        <v>65</v>
      </c>
      <c r="D3335" s="4" t="s">
        <v>45</v>
      </c>
      <c r="E3335" s="3" t="s">
        <v>22</v>
      </c>
      <c r="F3335" s="4" t="s">
        <v>2957</v>
      </c>
      <c r="G3335" s="3" t="s">
        <v>35</v>
      </c>
      <c r="H3335" s="5">
        <v>24352.25</v>
      </c>
      <c r="I3335" s="5">
        <v>22909.190000000002</v>
      </c>
      <c r="J3335" s="6">
        <f t="shared" si="260"/>
        <v>229.09190000000004</v>
      </c>
      <c r="K3335" s="3" t="s">
        <v>2739</v>
      </c>
      <c r="L3335" s="3" t="s">
        <v>2746</v>
      </c>
      <c r="M3335" s="7">
        <f t="shared" si="261"/>
        <v>137.45514000000003</v>
      </c>
      <c r="N3335" s="7">
        <f t="shared" si="262"/>
        <v>34.363785000000007</v>
      </c>
      <c r="O3335" s="7">
        <f t="shared" si="263"/>
        <v>57.27297500000001</v>
      </c>
      <c r="P3335" s="7">
        <f t="shared" si="264"/>
        <v>6.2990441827057042E-2</v>
      </c>
    </row>
    <row r="3336" spans="1:16" x14ac:dyDescent="0.25">
      <c r="A3336" s="4">
        <v>6098</v>
      </c>
      <c r="B3336" s="4" t="s">
        <v>2737</v>
      </c>
      <c r="C3336" s="3" t="s">
        <v>65</v>
      </c>
      <c r="D3336" s="4" t="s">
        <v>45</v>
      </c>
      <c r="E3336" s="3" t="s">
        <v>22</v>
      </c>
      <c r="F3336" s="4" t="s">
        <v>2958</v>
      </c>
      <c r="G3336" s="3" t="s">
        <v>35</v>
      </c>
      <c r="H3336" s="5">
        <v>743.75</v>
      </c>
      <c r="I3336" s="5">
        <v>708.33</v>
      </c>
      <c r="J3336" s="6">
        <f t="shared" si="260"/>
        <v>3.5416500000000002</v>
      </c>
      <c r="K3336" s="3" t="s">
        <v>2739</v>
      </c>
      <c r="L3336" s="3" t="s">
        <v>2746</v>
      </c>
      <c r="M3336" s="7">
        <f t="shared" si="261"/>
        <v>2.1249899999999999</v>
      </c>
      <c r="N3336" s="7">
        <f t="shared" si="262"/>
        <v>0.53124749999999998</v>
      </c>
      <c r="O3336" s="7">
        <f t="shared" si="263"/>
        <v>0.88541250000000005</v>
      </c>
      <c r="P3336" s="7">
        <f t="shared" si="264"/>
        <v>5.0004941199723207E-2</v>
      </c>
    </row>
    <row r="3337" spans="1:16" x14ac:dyDescent="0.25">
      <c r="A3337" s="4">
        <v>6098</v>
      </c>
      <c r="B3337" s="4" t="s">
        <v>2737</v>
      </c>
      <c r="C3337" s="3" t="s">
        <v>65</v>
      </c>
      <c r="D3337" s="4" t="s">
        <v>45</v>
      </c>
      <c r="E3337" s="3" t="s">
        <v>22</v>
      </c>
      <c r="F3337" s="4" t="s">
        <v>2959</v>
      </c>
      <c r="G3337" s="3" t="s">
        <v>2763</v>
      </c>
      <c r="H3337" s="5">
        <v>1096.5</v>
      </c>
      <c r="I3337" s="5">
        <v>929.24</v>
      </c>
      <c r="J3337" s="6">
        <f t="shared" si="260"/>
        <v>4.6462000000000003</v>
      </c>
      <c r="K3337" s="3" t="s">
        <v>2739</v>
      </c>
      <c r="L3337" s="3" t="s">
        <v>2746</v>
      </c>
      <c r="M3337" s="7">
        <f t="shared" si="261"/>
        <v>2.7877200000000002</v>
      </c>
      <c r="N3337" s="7">
        <f t="shared" si="262"/>
        <v>0.69693000000000005</v>
      </c>
      <c r="O3337" s="7">
        <f t="shared" si="263"/>
        <v>1.1615500000000001</v>
      </c>
      <c r="P3337" s="7">
        <f t="shared" si="264"/>
        <v>0.17999655632559941</v>
      </c>
    </row>
    <row r="3338" spans="1:16" x14ac:dyDescent="0.25">
      <c r="A3338" s="4">
        <v>6098</v>
      </c>
      <c r="B3338" s="4" t="s">
        <v>2737</v>
      </c>
      <c r="C3338" s="3" t="s">
        <v>65</v>
      </c>
      <c r="D3338" s="4" t="s">
        <v>45</v>
      </c>
      <c r="E3338" s="3" t="s">
        <v>22</v>
      </c>
      <c r="F3338" s="4" t="s">
        <v>2960</v>
      </c>
      <c r="G3338" s="3" t="s">
        <v>35</v>
      </c>
      <c r="H3338" s="5">
        <v>2022.9</v>
      </c>
      <c r="I3338" s="5">
        <v>1926.58</v>
      </c>
      <c r="J3338" s="6">
        <f t="shared" si="260"/>
        <v>9.6328999999999994</v>
      </c>
      <c r="K3338" s="3" t="s">
        <v>2739</v>
      </c>
      <c r="L3338" s="3" t="s">
        <v>2746</v>
      </c>
      <c r="M3338" s="7">
        <f t="shared" si="261"/>
        <v>5.7797399999999994</v>
      </c>
      <c r="N3338" s="7">
        <f t="shared" si="262"/>
        <v>1.4449349999999999</v>
      </c>
      <c r="O3338" s="7">
        <f t="shared" si="263"/>
        <v>2.4082249999999998</v>
      </c>
      <c r="P3338" s="7">
        <f t="shared" si="264"/>
        <v>4.99953285095871E-2</v>
      </c>
    </row>
    <row r="3339" spans="1:16" x14ac:dyDescent="0.25">
      <c r="A3339" s="4">
        <v>6098</v>
      </c>
      <c r="B3339" s="4" t="s">
        <v>2737</v>
      </c>
      <c r="C3339" s="3" t="s">
        <v>65</v>
      </c>
      <c r="D3339" s="4" t="s">
        <v>45</v>
      </c>
      <c r="E3339" s="3" t="s">
        <v>22</v>
      </c>
      <c r="F3339" s="4" t="s">
        <v>2961</v>
      </c>
      <c r="G3339" s="3" t="s">
        <v>35</v>
      </c>
      <c r="H3339" s="5">
        <v>2096.25</v>
      </c>
      <c r="I3339" s="5">
        <v>1996.4299999999998</v>
      </c>
      <c r="J3339" s="6">
        <f t="shared" si="260"/>
        <v>9.982149999999999</v>
      </c>
      <c r="K3339" s="3" t="s">
        <v>2739</v>
      </c>
      <c r="L3339" s="3" t="s">
        <v>2746</v>
      </c>
      <c r="M3339" s="7">
        <f t="shared" si="261"/>
        <v>5.9892899999999996</v>
      </c>
      <c r="N3339" s="7">
        <f t="shared" si="262"/>
        <v>1.4973224999999999</v>
      </c>
      <c r="O3339" s="7">
        <f t="shared" si="263"/>
        <v>2.4955374999999997</v>
      </c>
      <c r="P3339" s="7">
        <f t="shared" si="264"/>
        <v>4.9999248658856077E-2</v>
      </c>
    </row>
    <row r="3340" spans="1:16" x14ac:dyDescent="0.25">
      <c r="A3340" s="4">
        <v>6098</v>
      </c>
      <c r="B3340" s="4" t="s">
        <v>2737</v>
      </c>
      <c r="C3340" s="3" t="s">
        <v>65</v>
      </c>
      <c r="D3340" s="4" t="s">
        <v>45</v>
      </c>
      <c r="E3340" s="3" t="s">
        <v>22</v>
      </c>
      <c r="F3340" s="4" t="s">
        <v>2962</v>
      </c>
      <c r="G3340" s="3" t="s">
        <v>2745</v>
      </c>
      <c r="H3340" s="5">
        <v>746.25</v>
      </c>
      <c r="I3340" s="5">
        <v>710.71</v>
      </c>
      <c r="J3340" s="6">
        <f t="shared" si="260"/>
        <v>3.5535500000000004</v>
      </c>
      <c r="K3340" s="3" t="s">
        <v>2739</v>
      </c>
      <c r="L3340" s="3" t="s">
        <v>2746</v>
      </c>
      <c r="M3340" s="7">
        <f t="shared" si="261"/>
        <v>2.1321300000000001</v>
      </c>
      <c r="N3340" s="7">
        <f t="shared" si="262"/>
        <v>0.53303250000000002</v>
      </c>
      <c r="O3340" s="7">
        <f t="shared" si="263"/>
        <v>0.88838750000000011</v>
      </c>
      <c r="P3340" s="7">
        <f t="shared" si="264"/>
        <v>5.0006331696472506E-2</v>
      </c>
    </row>
    <row r="3341" spans="1:16" x14ac:dyDescent="0.25">
      <c r="A3341" s="4">
        <v>6098</v>
      </c>
      <c r="B3341" s="4" t="s">
        <v>2737</v>
      </c>
      <c r="C3341" s="3" t="s">
        <v>65</v>
      </c>
      <c r="D3341" s="4" t="s">
        <v>45</v>
      </c>
      <c r="E3341" s="3" t="s">
        <v>22</v>
      </c>
      <c r="F3341" s="4" t="s">
        <v>2963</v>
      </c>
      <c r="G3341" s="3" t="s">
        <v>35</v>
      </c>
      <c r="H3341" s="5">
        <v>477</v>
      </c>
      <c r="I3341" s="5">
        <v>404.24</v>
      </c>
      <c r="J3341" s="6">
        <f t="shared" si="260"/>
        <v>2.0211999999999999</v>
      </c>
      <c r="K3341" s="3" t="s">
        <v>2739</v>
      </c>
      <c r="L3341" s="3" t="s">
        <v>2746</v>
      </c>
      <c r="M3341" s="7">
        <f t="shared" si="261"/>
        <v>1.2127199999999998</v>
      </c>
      <c r="N3341" s="7">
        <f t="shared" si="262"/>
        <v>0.30317999999999995</v>
      </c>
      <c r="O3341" s="7">
        <f t="shared" si="263"/>
        <v>0.50529999999999997</v>
      </c>
      <c r="P3341" s="7">
        <f t="shared" si="264"/>
        <v>0.17999208391054822</v>
      </c>
    </row>
    <row r="3342" spans="1:16" x14ac:dyDescent="0.25">
      <c r="A3342" s="4">
        <v>6098</v>
      </c>
      <c r="B3342" s="4" t="s">
        <v>2737</v>
      </c>
      <c r="C3342" s="3" t="s">
        <v>65</v>
      </c>
      <c r="D3342" s="4" t="s">
        <v>45</v>
      </c>
      <c r="E3342" s="3" t="s">
        <v>22</v>
      </c>
      <c r="F3342" s="4" t="s">
        <v>2964</v>
      </c>
      <c r="G3342" s="3" t="s">
        <v>35</v>
      </c>
      <c r="H3342" s="5">
        <v>9427.1</v>
      </c>
      <c r="I3342" s="5">
        <v>8949.9599999999991</v>
      </c>
      <c r="J3342" s="6">
        <f t="shared" si="260"/>
        <v>71.599679999999992</v>
      </c>
      <c r="K3342" s="3" t="s">
        <v>2739</v>
      </c>
      <c r="L3342" s="3" t="s">
        <v>2746</v>
      </c>
      <c r="M3342" s="7">
        <f t="shared" si="261"/>
        <v>42.959807999999995</v>
      </c>
      <c r="N3342" s="7">
        <f t="shared" si="262"/>
        <v>10.739951999999999</v>
      </c>
      <c r="O3342" s="7">
        <f t="shared" si="263"/>
        <v>17.899919999999998</v>
      </c>
      <c r="P3342" s="7">
        <f t="shared" si="264"/>
        <v>5.3311970109363838E-2</v>
      </c>
    </row>
    <row r="3343" spans="1:16" x14ac:dyDescent="0.25">
      <c r="A3343" s="4">
        <v>6098</v>
      </c>
      <c r="B3343" s="4" t="s">
        <v>2737</v>
      </c>
      <c r="C3343" s="3" t="s">
        <v>65</v>
      </c>
      <c r="D3343" s="4" t="s">
        <v>45</v>
      </c>
      <c r="E3343" s="3" t="s">
        <v>22</v>
      </c>
      <c r="F3343" s="4" t="s">
        <v>2965</v>
      </c>
      <c r="G3343" s="3" t="s">
        <v>2763</v>
      </c>
      <c r="H3343" s="5">
        <v>942.3</v>
      </c>
      <c r="I3343" s="5">
        <v>897.42</v>
      </c>
      <c r="J3343" s="6">
        <f t="shared" si="260"/>
        <v>4.4870999999999999</v>
      </c>
      <c r="K3343" s="3" t="s">
        <v>2739</v>
      </c>
      <c r="L3343" s="3" t="s">
        <v>2746</v>
      </c>
      <c r="M3343" s="7">
        <f t="shared" si="261"/>
        <v>2.6922599999999997</v>
      </c>
      <c r="N3343" s="7">
        <f t="shared" si="262"/>
        <v>0.67306499999999991</v>
      </c>
      <c r="O3343" s="7">
        <f t="shared" si="263"/>
        <v>1.121775</v>
      </c>
      <c r="P3343" s="7">
        <f t="shared" si="264"/>
        <v>5.0010028749080782E-2</v>
      </c>
    </row>
    <row r="3344" spans="1:16" x14ac:dyDescent="0.25">
      <c r="A3344" s="4">
        <v>6098</v>
      </c>
      <c r="B3344" s="4" t="s">
        <v>2737</v>
      </c>
      <c r="C3344" s="3" t="s">
        <v>65</v>
      </c>
      <c r="D3344" s="4" t="s">
        <v>45</v>
      </c>
      <c r="E3344" s="3" t="s">
        <v>22</v>
      </c>
      <c r="F3344" s="4" t="s">
        <v>2966</v>
      </c>
      <c r="G3344" s="3" t="s">
        <v>35</v>
      </c>
      <c r="H3344" s="5">
        <v>2308.85</v>
      </c>
      <c r="I3344" s="5">
        <v>1984.8899999999999</v>
      </c>
      <c r="J3344" s="6">
        <f t="shared" si="260"/>
        <v>9.9244500000000002</v>
      </c>
      <c r="K3344" s="3" t="s">
        <v>2739</v>
      </c>
      <c r="L3344" s="3" t="s">
        <v>2746</v>
      </c>
      <c r="M3344" s="7">
        <f t="shared" si="261"/>
        <v>5.9546700000000001</v>
      </c>
      <c r="N3344" s="7">
        <f t="shared" si="262"/>
        <v>1.4886675</v>
      </c>
      <c r="O3344" s="7">
        <f t="shared" si="263"/>
        <v>2.4811125000000001</v>
      </c>
      <c r="P3344" s="7">
        <f t="shared" si="264"/>
        <v>0.16321307477996272</v>
      </c>
    </row>
    <row r="3345" spans="1:16" x14ac:dyDescent="0.25">
      <c r="A3345" s="4">
        <v>6098</v>
      </c>
      <c r="B3345" s="4" t="s">
        <v>2737</v>
      </c>
      <c r="C3345" s="3" t="s">
        <v>65</v>
      </c>
      <c r="D3345" s="4" t="s">
        <v>45</v>
      </c>
      <c r="E3345" s="3" t="s">
        <v>22</v>
      </c>
      <c r="F3345" s="4" t="s">
        <v>2967</v>
      </c>
      <c r="G3345" s="3" t="s">
        <v>35</v>
      </c>
      <c r="H3345" s="5">
        <v>1418.9</v>
      </c>
      <c r="I3345" s="5">
        <v>1246.6400000000001</v>
      </c>
      <c r="J3345" s="6">
        <f t="shared" si="260"/>
        <v>6.233200000000001</v>
      </c>
      <c r="K3345" s="3" t="s">
        <v>2739</v>
      </c>
      <c r="L3345" s="3" t="s">
        <v>2746</v>
      </c>
      <c r="M3345" s="7">
        <f t="shared" si="261"/>
        <v>3.7399200000000006</v>
      </c>
      <c r="N3345" s="7">
        <f t="shared" si="262"/>
        <v>0.93498000000000014</v>
      </c>
      <c r="O3345" s="7">
        <f t="shared" si="263"/>
        <v>1.5583000000000002</v>
      </c>
      <c r="P3345" s="7">
        <f t="shared" si="264"/>
        <v>0.1381794262978886</v>
      </c>
    </row>
    <row r="3346" spans="1:16" x14ac:dyDescent="0.25">
      <c r="A3346" s="4">
        <v>6098</v>
      </c>
      <c r="B3346" s="4" t="s">
        <v>2737</v>
      </c>
      <c r="C3346" s="3" t="s">
        <v>65</v>
      </c>
      <c r="D3346" s="4" t="s">
        <v>45</v>
      </c>
      <c r="E3346" s="3" t="s">
        <v>22</v>
      </c>
      <c r="F3346" s="4" t="s">
        <v>2968</v>
      </c>
      <c r="G3346" s="3" t="s">
        <v>2763</v>
      </c>
      <c r="H3346" s="5">
        <v>1096.5</v>
      </c>
      <c r="I3346" s="5">
        <v>929.24</v>
      </c>
      <c r="J3346" s="6">
        <f t="shared" si="260"/>
        <v>4.6462000000000003</v>
      </c>
      <c r="K3346" s="3" t="s">
        <v>2739</v>
      </c>
      <c r="L3346" s="3" t="s">
        <v>2746</v>
      </c>
      <c r="M3346" s="7">
        <f t="shared" si="261"/>
        <v>2.7877200000000002</v>
      </c>
      <c r="N3346" s="7">
        <f t="shared" si="262"/>
        <v>0.69693000000000005</v>
      </c>
      <c r="O3346" s="7">
        <f t="shared" si="263"/>
        <v>1.1615500000000001</v>
      </c>
      <c r="P3346" s="7">
        <f t="shared" si="264"/>
        <v>0.17999655632559941</v>
      </c>
    </row>
    <row r="3347" spans="1:16" x14ac:dyDescent="0.25">
      <c r="A3347" s="4">
        <v>6098</v>
      </c>
      <c r="B3347" s="4" t="s">
        <v>2737</v>
      </c>
      <c r="C3347" s="3" t="s">
        <v>65</v>
      </c>
      <c r="D3347" s="4" t="s">
        <v>45</v>
      </c>
      <c r="E3347" s="3" t="s">
        <v>22</v>
      </c>
      <c r="F3347" s="4" t="s">
        <v>2969</v>
      </c>
      <c r="G3347" s="3" t="s">
        <v>35</v>
      </c>
      <c r="H3347" s="5">
        <v>4033.2999999999997</v>
      </c>
      <c r="I3347" s="5">
        <v>3784.68</v>
      </c>
      <c r="J3347" s="6">
        <f t="shared" si="260"/>
        <v>18.923400000000001</v>
      </c>
      <c r="K3347" s="3" t="s">
        <v>2739</v>
      </c>
      <c r="L3347" s="3" t="s">
        <v>2746</v>
      </c>
      <c r="M3347" s="7">
        <f t="shared" si="261"/>
        <v>11.354039999999999</v>
      </c>
      <c r="N3347" s="7">
        <f t="shared" si="262"/>
        <v>2.8385099999999999</v>
      </c>
      <c r="O3347" s="7">
        <f t="shared" si="263"/>
        <v>4.7308500000000002</v>
      </c>
      <c r="P3347" s="7">
        <f t="shared" si="264"/>
        <v>6.5691154866461599E-2</v>
      </c>
    </row>
    <row r="3348" spans="1:16" x14ac:dyDescent="0.25">
      <c r="A3348" s="4">
        <v>6098</v>
      </c>
      <c r="B3348" s="4" t="s">
        <v>2737</v>
      </c>
      <c r="C3348" s="3" t="s">
        <v>65</v>
      </c>
      <c r="D3348" s="4" t="s">
        <v>45</v>
      </c>
      <c r="E3348" s="3" t="s">
        <v>22</v>
      </c>
      <c r="F3348" s="4" t="s">
        <v>2970</v>
      </c>
      <c r="G3348" s="3" t="s">
        <v>2745</v>
      </c>
      <c r="H3348" s="5">
        <v>637.5</v>
      </c>
      <c r="I3348" s="5">
        <v>540.26</v>
      </c>
      <c r="J3348" s="6">
        <f t="shared" si="260"/>
        <v>2.7012999999999998</v>
      </c>
      <c r="K3348" s="3" t="s">
        <v>2739</v>
      </c>
      <c r="L3348" s="3" t="s">
        <v>2746</v>
      </c>
      <c r="M3348" s="7">
        <f t="shared" si="261"/>
        <v>1.6207799999999999</v>
      </c>
      <c r="N3348" s="7">
        <f t="shared" si="262"/>
        <v>0.40519499999999997</v>
      </c>
      <c r="O3348" s="7">
        <f t="shared" si="263"/>
        <v>0.67532499999999995</v>
      </c>
      <c r="P3348" s="7">
        <f t="shared" si="264"/>
        <v>0.17998741346758962</v>
      </c>
    </row>
    <row r="3349" spans="1:16" x14ac:dyDescent="0.25">
      <c r="A3349" s="4">
        <v>6098</v>
      </c>
      <c r="B3349" s="4" t="s">
        <v>2737</v>
      </c>
      <c r="C3349" s="3" t="s">
        <v>65</v>
      </c>
      <c r="D3349" s="4" t="s">
        <v>45</v>
      </c>
      <c r="E3349" s="3" t="s">
        <v>22</v>
      </c>
      <c r="F3349" s="4" t="s">
        <v>2971</v>
      </c>
      <c r="G3349" s="3" t="s">
        <v>2745</v>
      </c>
      <c r="H3349" s="5">
        <v>254.15</v>
      </c>
      <c r="I3349" s="5">
        <v>215.39</v>
      </c>
      <c r="J3349" s="6">
        <f t="shared" si="260"/>
        <v>1.0769499999999999</v>
      </c>
      <c r="K3349" s="3" t="s">
        <v>2739</v>
      </c>
      <c r="L3349" s="3" t="s">
        <v>2746</v>
      </c>
      <c r="M3349" s="7">
        <f t="shared" si="261"/>
        <v>0.64616999999999991</v>
      </c>
      <c r="N3349" s="7">
        <f t="shared" si="262"/>
        <v>0.16154249999999998</v>
      </c>
      <c r="O3349" s="7">
        <f t="shared" si="263"/>
        <v>0.26923749999999996</v>
      </c>
      <c r="P3349" s="7">
        <f t="shared" si="264"/>
        <v>0.17995264404104194</v>
      </c>
    </row>
    <row r="3350" spans="1:16" x14ac:dyDescent="0.25">
      <c r="A3350" s="4">
        <v>6098</v>
      </c>
      <c r="B3350" s="4" t="s">
        <v>2737</v>
      </c>
      <c r="C3350" s="3" t="s">
        <v>65</v>
      </c>
      <c r="D3350" s="4" t="s">
        <v>45</v>
      </c>
      <c r="E3350" s="3" t="s">
        <v>22</v>
      </c>
      <c r="F3350" s="4" t="s">
        <v>2972</v>
      </c>
      <c r="G3350" s="3" t="s">
        <v>35</v>
      </c>
      <c r="H3350" s="5">
        <v>4720.75</v>
      </c>
      <c r="I3350" s="5">
        <v>4000.65</v>
      </c>
      <c r="J3350" s="6">
        <f t="shared" si="260"/>
        <v>20.003250000000001</v>
      </c>
      <c r="K3350" s="3" t="s">
        <v>2739</v>
      </c>
      <c r="L3350" s="3" t="s">
        <v>2746</v>
      </c>
      <c r="M3350" s="7">
        <f t="shared" si="261"/>
        <v>12.001950000000001</v>
      </c>
      <c r="N3350" s="7">
        <f t="shared" si="262"/>
        <v>3.0004875000000002</v>
      </c>
      <c r="O3350" s="7">
        <f t="shared" si="263"/>
        <v>5.0008125000000003</v>
      </c>
      <c r="P3350" s="7">
        <f t="shared" si="264"/>
        <v>0.17999575069051277</v>
      </c>
    </row>
    <row r="3351" spans="1:16" x14ac:dyDescent="0.25">
      <c r="A3351" s="4">
        <v>6098</v>
      </c>
      <c r="B3351" s="4" t="s">
        <v>2737</v>
      </c>
      <c r="C3351" s="3" t="s">
        <v>65</v>
      </c>
      <c r="D3351" s="4" t="s">
        <v>46</v>
      </c>
      <c r="E3351" s="3" t="s">
        <v>22</v>
      </c>
      <c r="F3351" s="4" t="s">
        <v>2973</v>
      </c>
      <c r="G3351" s="3" t="s">
        <v>35</v>
      </c>
      <c r="H3351" s="5">
        <v>21623.85</v>
      </c>
      <c r="I3351" s="5">
        <v>19911.849999999999</v>
      </c>
      <c r="J3351" s="6">
        <f t="shared" si="260"/>
        <v>199.11849999999998</v>
      </c>
      <c r="K3351" s="3" t="s">
        <v>2739</v>
      </c>
      <c r="L3351" s="3" t="s">
        <v>2746</v>
      </c>
      <c r="M3351" s="7">
        <f t="shared" si="261"/>
        <v>119.47109999999998</v>
      </c>
      <c r="N3351" s="7">
        <f t="shared" si="262"/>
        <v>29.867774999999995</v>
      </c>
      <c r="O3351" s="7">
        <f t="shared" si="263"/>
        <v>49.779624999999996</v>
      </c>
      <c r="P3351" s="7">
        <f t="shared" si="264"/>
        <v>8.597895223196228E-2</v>
      </c>
    </row>
    <row r="3352" spans="1:16" x14ac:dyDescent="0.25">
      <c r="A3352" s="4">
        <v>6098</v>
      </c>
      <c r="B3352" s="4" t="s">
        <v>2737</v>
      </c>
      <c r="C3352" s="3" t="s">
        <v>65</v>
      </c>
      <c r="D3352" s="4" t="s">
        <v>46</v>
      </c>
      <c r="E3352" s="3" t="s">
        <v>22</v>
      </c>
      <c r="F3352" s="4" t="s">
        <v>2974</v>
      </c>
      <c r="G3352" s="3" t="s">
        <v>35</v>
      </c>
      <c r="H3352" s="5">
        <v>2544</v>
      </c>
      <c r="I3352" s="5">
        <v>2365.2600000000002</v>
      </c>
      <c r="J3352" s="6">
        <f t="shared" si="260"/>
        <v>11.826300000000002</v>
      </c>
      <c r="K3352" s="3" t="s">
        <v>2739</v>
      </c>
      <c r="L3352" s="3" t="s">
        <v>2746</v>
      </c>
      <c r="M3352" s="7">
        <f t="shared" si="261"/>
        <v>7.0957800000000004</v>
      </c>
      <c r="N3352" s="7">
        <f t="shared" si="262"/>
        <v>1.7739450000000001</v>
      </c>
      <c r="O3352" s="7">
        <f t="shared" si="263"/>
        <v>2.9565750000000004</v>
      </c>
      <c r="P3352" s="7">
        <f t="shared" si="264"/>
        <v>7.5568859237462149E-2</v>
      </c>
    </row>
    <row r="3353" spans="1:16" x14ac:dyDescent="0.25">
      <c r="A3353" s="4">
        <v>6098</v>
      </c>
      <c r="B3353" s="4" t="s">
        <v>2737</v>
      </c>
      <c r="C3353" s="3" t="s">
        <v>65</v>
      </c>
      <c r="D3353" s="4" t="s">
        <v>46</v>
      </c>
      <c r="E3353" s="3" t="s">
        <v>22</v>
      </c>
      <c r="F3353" s="4" t="s">
        <v>2975</v>
      </c>
      <c r="G3353" s="3" t="s">
        <v>35</v>
      </c>
      <c r="H3353" s="5">
        <v>3753.9</v>
      </c>
      <c r="I3353" s="5">
        <v>3575.12</v>
      </c>
      <c r="J3353" s="6">
        <f t="shared" si="260"/>
        <v>17.875599999999999</v>
      </c>
      <c r="K3353" s="3" t="s">
        <v>2739</v>
      </c>
      <c r="L3353" s="3" t="s">
        <v>2746</v>
      </c>
      <c r="M3353" s="7">
        <f t="shared" si="261"/>
        <v>10.725359999999998</v>
      </c>
      <c r="N3353" s="7">
        <f t="shared" si="262"/>
        <v>2.6813399999999996</v>
      </c>
      <c r="O3353" s="7">
        <f t="shared" si="263"/>
        <v>4.4688999999999997</v>
      </c>
      <c r="P3353" s="7">
        <f t="shared" si="264"/>
        <v>5.0006713061379715E-2</v>
      </c>
    </row>
    <row r="3354" spans="1:16" x14ac:dyDescent="0.25">
      <c r="A3354" s="4">
        <v>6098</v>
      </c>
      <c r="B3354" s="4" t="s">
        <v>2737</v>
      </c>
      <c r="C3354" s="3" t="s">
        <v>65</v>
      </c>
      <c r="D3354" s="4" t="s">
        <v>46</v>
      </c>
      <c r="E3354" s="3" t="s">
        <v>22</v>
      </c>
      <c r="F3354" s="4" t="s">
        <v>2976</v>
      </c>
      <c r="G3354" s="3" t="s">
        <v>35</v>
      </c>
      <c r="H3354" s="5">
        <v>5296.45</v>
      </c>
      <c r="I3354" s="5">
        <v>5044.2299999999996</v>
      </c>
      <c r="J3354" s="6">
        <f t="shared" si="260"/>
        <v>40.353839999999998</v>
      </c>
      <c r="K3354" s="3" t="s">
        <v>2739</v>
      </c>
      <c r="L3354" s="3" t="s">
        <v>2746</v>
      </c>
      <c r="M3354" s="7">
        <f t="shared" si="261"/>
        <v>24.212304</v>
      </c>
      <c r="N3354" s="7">
        <f t="shared" si="262"/>
        <v>6.0530759999999999</v>
      </c>
      <c r="O3354" s="7">
        <f t="shared" si="263"/>
        <v>10.08846</v>
      </c>
      <c r="P3354" s="7">
        <f t="shared" si="264"/>
        <v>5.0001685093661541E-2</v>
      </c>
    </row>
    <row r="3355" spans="1:16" x14ac:dyDescent="0.25">
      <c r="A3355" s="4">
        <v>6098</v>
      </c>
      <c r="B3355" s="4" t="s">
        <v>2737</v>
      </c>
      <c r="C3355" s="3" t="s">
        <v>65</v>
      </c>
      <c r="D3355" s="4" t="s">
        <v>46</v>
      </c>
      <c r="E3355" s="3" t="s">
        <v>22</v>
      </c>
      <c r="F3355" s="4" t="s">
        <v>2977</v>
      </c>
      <c r="G3355" s="3" t="s">
        <v>35</v>
      </c>
      <c r="H3355" s="5">
        <v>2621.6</v>
      </c>
      <c r="I3355" s="5">
        <v>2496.7600000000002</v>
      </c>
      <c r="J3355" s="6">
        <f t="shared" si="260"/>
        <v>12.483800000000002</v>
      </c>
      <c r="K3355" s="3" t="s">
        <v>2739</v>
      </c>
      <c r="L3355" s="3" t="s">
        <v>2746</v>
      </c>
      <c r="M3355" s="7">
        <f t="shared" si="261"/>
        <v>7.4902800000000012</v>
      </c>
      <c r="N3355" s="7">
        <f t="shared" si="262"/>
        <v>1.8725700000000003</v>
      </c>
      <c r="O3355" s="7">
        <f t="shared" si="263"/>
        <v>3.1209500000000006</v>
      </c>
      <c r="P3355" s="7">
        <f t="shared" si="264"/>
        <v>5.0000801038145415E-2</v>
      </c>
    </row>
    <row r="3356" spans="1:16" x14ac:dyDescent="0.25">
      <c r="A3356" s="4">
        <v>6098</v>
      </c>
      <c r="B3356" s="4" t="s">
        <v>2737</v>
      </c>
      <c r="C3356" s="3" t="s">
        <v>65</v>
      </c>
      <c r="D3356" s="4" t="s">
        <v>46</v>
      </c>
      <c r="E3356" s="3" t="s">
        <v>22</v>
      </c>
      <c r="F3356" s="4" t="s">
        <v>2978</v>
      </c>
      <c r="G3356" s="3" t="s">
        <v>2745</v>
      </c>
      <c r="H3356" s="5">
        <v>743.75</v>
      </c>
      <c r="I3356" s="5">
        <v>708.33</v>
      </c>
      <c r="J3356" s="6">
        <f t="shared" si="260"/>
        <v>3.5416500000000002</v>
      </c>
      <c r="K3356" s="3" t="s">
        <v>2739</v>
      </c>
      <c r="L3356" s="3" t="s">
        <v>2746</v>
      </c>
      <c r="M3356" s="7">
        <f t="shared" si="261"/>
        <v>2.1249899999999999</v>
      </c>
      <c r="N3356" s="7">
        <f t="shared" si="262"/>
        <v>0.53124749999999998</v>
      </c>
      <c r="O3356" s="7">
        <f t="shared" si="263"/>
        <v>0.88541250000000005</v>
      </c>
      <c r="P3356" s="7">
        <f t="shared" si="264"/>
        <v>5.0004941199723207E-2</v>
      </c>
    </row>
    <row r="3357" spans="1:16" x14ac:dyDescent="0.25">
      <c r="A3357" s="4">
        <v>6098</v>
      </c>
      <c r="B3357" s="4" t="s">
        <v>2737</v>
      </c>
      <c r="C3357" s="3" t="s">
        <v>65</v>
      </c>
      <c r="D3357" s="4" t="s">
        <v>46</v>
      </c>
      <c r="E3357" s="3" t="s">
        <v>22</v>
      </c>
      <c r="F3357" s="4" t="s">
        <v>2979</v>
      </c>
      <c r="G3357" s="3" t="s">
        <v>35</v>
      </c>
      <c r="H3357" s="5">
        <v>225</v>
      </c>
      <c r="I3357" s="5">
        <v>200.12</v>
      </c>
      <c r="J3357" s="6">
        <f t="shared" si="260"/>
        <v>1.0005999999999999</v>
      </c>
      <c r="K3357" s="3" t="s">
        <v>2739</v>
      </c>
      <c r="L3357" s="3" t="s">
        <v>2746</v>
      </c>
      <c r="M3357" s="7">
        <f t="shared" si="261"/>
        <v>0.60035999999999989</v>
      </c>
      <c r="N3357" s="7">
        <f t="shared" si="262"/>
        <v>0.15008999999999997</v>
      </c>
      <c r="O3357" s="7">
        <f t="shared" si="263"/>
        <v>0.25014999999999998</v>
      </c>
      <c r="P3357" s="7">
        <f t="shared" si="264"/>
        <v>0.1243254047571456</v>
      </c>
    </row>
    <row r="3358" spans="1:16" x14ac:dyDescent="0.25">
      <c r="A3358" s="4">
        <v>6098</v>
      </c>
      <c r="B3358" s="4" t="s">
        <v>2737</v>
      </c>
      <c r="C3358" s="3" t="s">
        <v>65</v>
      </c>
      <c r="D3358" s="4" t="s">
        <v>46</v>
      </c>
      <c r="E3358" s="3" t="s">
        <v>22</v>
      </c>
      <c r="F3358" s="4" t="s">
        <v>2980</v>
      </c>
      <c r="G3358" s="3" t="s">
        <v>35</v>
      </c>
      <c r="H3358" s="5">
        <v>248</v>
      </c>
      <c r="I3358" s="5">
        <v>236.18</v>
      </c>
      <c r="J3358" s="6">
        <f t="shared" si="260"/>
        <v>1.1809000000000001</v>
      </c>
      <c r="K3358" s="3" t="s">
        <v>2739</v>
      </c>
      <c r="L3358" s="3" t="s">
        <v>2746</v>
      </c>
      <c r="M3358" s="7">
        <f t="shared" si="261"/>
        <v>0.70854000000000006</v>
      </c>
      <c r="N3358" s="7">
        <f t="shared" si="262"/>
        <v>0.17713500000000001</v>
      </c>
      <c r="O3358" s="7">
        <f t="shared" si="263"/>
        <v>0.29522500000000002</v>
      </c>
      <c r="P3358" s="7">
        <f t="shared" si="264"/>
        <v>5.004657464645601E-2</v>
      </c>
    </row>
    <row r="3359" spans="1:16" x14ac:dyDescent="0.25">
      <c r="A3359" s="4">
        <v>6098</v>
      </c>
      <c r="B3359" s="4" t="s">
        <v>2737</v>
      </c>
      <c r="C3359" s="3" t="s">
        <v>65</v>
      </c>
      <c r="D3359" s="4" t="s">
        <v>46</v>
      </c>
      <c r="E3359" s="3" t="s">
        <v>22</v>
      </c>
      <c r="F3359" s="4" t="s">
        <v>2981</v>
      </c>
      <c r="G3359" s="3" t="s">
        <v>2745</v>
      </c>
      <c r="H3359" s="5">
        <v>87.5</v>
      </c>
      <c r="I3359" s="5">
        <v>74.16</v>
      </c>
      <c r="J3359" s="6">
        <f t="shared" si="260"/>
        <v>0.37079999999999996</v>
      </c>
      <c r="K3359" s="3" t="s">
        <v>2739</v>
      </c>
      <c r="L3359" s="3" t="s">
        <v>2746</v>
      </c>
      <c r="M3359" s="7">
        <f t="shared" si="261"/>
        <v>0.22247999999999998</v>
      </c>
      <c r="N3359" s="7">
        <f t="shared" si="262"/>
        <v>5.5619999999999996E-2</v>
      </c>
      <c r="O3359" s="7">
        <f t="shared" si="263"/>
        <v>9.2699999999999991E-2</v>
      </c>
      <c r="P3359" s="7">
        <f t="shared" si="264"/>
        <v>0.17988133764832792</v>
      </c>
    </row>
    <row r="3360" spans="1:16" x14ac:dyDescent="0.25">
      <c r="A3360" s="4">
        <v>6098</v>
      </c>
      <c r="B3360" s="4" t="s">
        <v>2737</v>
      </c>
      <c r="C3360" s="3" t="s">
        <v>65</v>
      </c>
      <c r="D3360" s="4" t="s">
        <v>46</v>
      </c>
      <c r="E3360" s="3" t="s">
        <v>22</v>
      </c>
      <c r="F3360" s="4" t="s">
        <v>2982</v>
      </c>
      <c r="G3360" s="3" t="s">
        <v>35</v>
      </c>
      <c r="H3360" s="5">
        <v>7744.0499999999993</v>
      </c>
      <c r="I3360" s="5">
        <v>7146.3100000000013</v>
      </c>
      <c r="J3360" s="6">
        <f t="shared" si="260"/>
        <v>57.170480000000012</v>
      </c>
      <c r="K3360" s="3" t="s">
        <v>2739</v>
      </c>
      <c r="L3360" s="3" t="s">
        <v>2746</v>
      </c>
      <c r="M3360" s="7">
        <f t="shared" si="261"/>
        <v>34.302288000000004</v>
      </c>
      <c r="N3360" s="7">
        <f t="shared" si="262"/>
        <v>8.5755720000000011</v>
      </c>
      <c r="O3360" s="7">
        <f t="shared" si="263"/>
        <v>14.292620000000003</v>
      </c>
      <c r="P3360" s="7">
        <f t="shared" si="264"/>
        <v>8.3643166893123455E-2</v>
      </c>
    </row>
    <row r="3361" spans="1:16" x14ac:dyDescent="0.25">
      <c r="A3361" s="4">
        <v>6098</v>
      </c>
      <c r="B3361" s="4" t="s">
        <v>2737</v>
      </c>
      <c r="C3361" s="3" t="s">
        <v>65</v>
      </c>
      <c r="D3361" s="4" t="s">
        <v>46</v>
      </c>
      <c r="E3361" s="3" t="s">
        <v>22</v>
      </c>
      <c r="F3361" s="4" t="s">
        <v>2983</v>
      </c>
      <c r="G3361" s="3" t="s">
        <v>35</v>
      </c>
      <c r="H3361" s="5">
        <v>3441</v>
      </c>
      <c r="I3361" s="5">
        <v>2963.22</v>
      </c>
      <c r="J3361" s="6">
        <f t="shared" si="260"/>
        <v>14.816099999999999</v>
      </c>
      <c r="K3361" s="3" t="s">
        <v>2739</v>
      </c>
      <c r="L3361" s="3" t="s">
        <v>2746</v>
      </c>
      <c r="M3361" s="7">
        <f t="shared" si="261"/>
        <v>8.8896599999999992</v>
      </c>
      <c r="N3361" s="7">
        <f t="shared" si="262"/>
        <v>2.2224149999999998</v>
      </c>
      <c r="O3361" s="7">
        <f t="shared" si="263"/>
        <v>3.7040249999999997</v>
      </c>
      <c r="P3361" s="7">
        <f t="shared" si="264"/>
        <v>0.16123676271083487</v>
      </c>
    </row>
    <row r="3362" spans="1:16" x14ac:dyDescent="0.25">
      <c r="A3362" s="4">
        <v>6098</v>
      </c>
      <c r="B3362" s="4" t="s">
        <v>2737</v>
      </c>
      <c r="C3362" s="3" t="s">
        <v>65</v>
      </c>
      <c r="D3362" s="4" t="s">
        <v>46</v>
      </c>
      <c r="E3362" s="3" t="s">
        <v>22</v>
      </c>
      <c r="F3362" s="4" t="s">
        <v>2984</v>
      </c>
      <c r="G3362" s="3" t="s">
        <v>2763</v>
      </c>
      <c r="H3362" s="5">
        <v>1499</v>
      </c>
      <c r="I3362" s="5">
        <v>1427.62</v>
      </c>
      <c r="J3362" s="6">
        <f t="shared" si="260"/>
        <v>7.1380999999999997</v>
      </c>
      <c r="K3362" s="3" t="s">
        <v>2739</v>
      </c>
      <c r="L3362" s="3" t="s">
        <v>2746</v>
      </c>
      <c r="M3362" s="7">
        <f t="shared" si="261"/>
        <v>4.2828599999999994</v>
      </c>
      <c r="N3362" s="7">
        <f t="shared" si="262"/>
        <v>1.0707149999999999</v>
      </c>
      <c r="O3362" s="7">
        <f t="shared" si="263"/>
        <v>1.7845249999999999</v>
      </c>
      <c r="P3362" s="7">
        <f t="shared" si="264"/>
        <v>4.9999299533489472E-2</v>
      </c>
    </row>
    <row r="3363" spans="1:16" x14ac:dyDescent="0.25">
      <c r="A3363" s="4">
        <v>6098</v>
      </c>
      <c r="B3363" s="4" t="s">
        <v>2737</v>
      </c>
      <c r="C3363" s="3" t="s">
        <v>65</v>
      </c>
      <c r="D3363" s="4" t="s">
        <v>46</v>
      </c>
      <c r="E3363" s="3" t="s">
        <v>22</v>
      </c>
      <c r="F3363" s="4" t="s">
        <v>2985</v>
      </c>
      <c r="G3363" s="3" t="s">
        <v>2745</v>
      </c>
      <c r="H3363" s="5">
        <v>659.45</v>
      </c>
      <c r="I3363" s="5">
        <v>628.04999999999995</v>
      </c>
      <c r="J3363" s="6">
        <f t="shared" si="260"/>
        <v>3.14025</v>
      </c>
      <c r="K3363" s="3" t="s">
        <v>2739</v>
      </c>
      <c r="L3363" s="3" t="s">
        <v>2746</v>
      </c>
      <c r="M3363" s="7">
        <f t="shared" si="261"/>
        <v>1.88415</v>
      </c>
      <c r="N3363" s="7">
        <f t="shared" si="262"/>
        <v>0.4710375</v>
      </c>
      <c r="O3363" s="7">
        <f t="shared" si="263"/>
        <v>0.7850625</v>
      </c>
      <c r="P3363" s="7">
        <f t="shared" si="264"/>
        <v>4.9996019425205152E-2</v>
      </c>
    </row>
    <row r="3364" spans="1:16" x14ac:dyDescent="0.25">
      <c r="A3364" s="4">
        <v>6098</v>
      </c>
      <c r="B3364" s="4" t="s">
        <v>2737</v>
      </c>
      <c r="C3364" s="3" t="s">
        <v>65</v>
      </c>
      <c r="D3364" s="4" t="s">
        <v>46</v>
      </c>
      <c r="E3364" s="3" t="s">
        <v>22</v>
      </c>
      <c r="F3364" s="4" t="s">
        <v>2986</v>
      </c>
      <c r="G3364" s="3" t="s">
        <v>2747</v>
      </c>
      <c r="H3364" s="5">
        <v>1398</v>
      </c>
      <c r="I3364" s="5">
        <v>1184.74</v>
      </c>
      <c r="J3364" s="6">
        <f t="shared" si="260"/>
        <v>5.9237000000000002</v>
      </c>
      <c r="K3364" s="3" t="s">
        <v>2739</v>
      </c>
      <c r="L3364" s="3" t="s">
        <v>2746</v>
      </c>
      <c r="M3364" s="7">
        <f t="shared" si="261"/>
        <v>3.5542199999999999</v>
      </c>
      <c r="N3364" s="7">
        <f t="shared" si="262"/>
        <v>0.88855499999999998</v>
      </c>
      <c r="O3364" s="7">
        <f t="shared" si="263"/>
        <v>1.480925</v>
      </c>
      <c r="P3364" s="7">
        <f t="shared" si="264"/>
        <v>0.18000573965595823</v>
      </c>
    </row>
    <row r="3365" spans="1:16" x14ac:dyDescent="0.25">
      <c r="A3365" s="4">
        <v>6098</v>
      </c>
      <c r="B3365" s="4" t="s">
        <v>2737</v>
      </c>
      <c r="C3365" s="3" t="s">
        <v>65</v>
      </c>
      <c r="D3365" s="4" t="s">
        <v>46</v>
      </c>
      <c r="E3365" s="3" t="s">
        <v>22</v>
      </c>
      <c r="F3365" s="4" t="s">
        <v>2987</v>
      </c>
      <c r="G3365" s="3" t="s">
        <v>35</v>
      </c>
      <c r="H3365" s="5">
        <v>895.2</v>
      </c>
      <c r="I3365" s="5">
        <v>771.36</v>
      </c>
      <c r="J3365" s="6">
        <f t="shared" si="260"/>
        <v>3.8568000000000002</v>
      </c>
      <c r="K3365" s="3" t="s">
        <v>2739</v>
      </c>
      <c r="L3365" s="3" t="s">
        <v>2746</v>
      </c>
      <c r="M3365" s="7">
        <f t="shared" si="261"/>
        <v>2.3140800000000001</v>
      </c>
      <c r="N3365" s="7">
        <f t="shared" si="262"/>
        <v>0.57852000000000003</v>
      </c>
      <c r="O3365" s="7">
        <f t="shared" si="263"/>
        <v>0.96420000000000006</v>
      </c>
      <c r="P3365" s="7">
        <f t="shared" si="264"/>
        <v>0.16054760423148728</v>
      </c>
    </row>
    <row r="3366" spans="1:16" x14ac:dyDescent="0.25">
      <c r="A3366" s="4">
        <v>6098</v>
      </c>
      <c r="B3366" s="4" t="s">
        <v>2737</v>
      </c>
      <c r="C3366" s="3" t="s">
        <v>65</v>
      </c>
      <c r="D3366" s="4" t="s">
        <v>46</v>
      </c>
      <c r="E3366" s="3" t="s">
        <v>22</v>
      </c>
      <c r="F3366" s="4" t="s">
        <v>2988</v>
      </c>
      <c r="G3366" s="3" t="s">
        <v>2763</v>
      </c>
      <c r="H3366" s="5">
        <v>299.5</v>
      </c>
      <c r="I3366" s="5">
        <v>285.24</v>
      </c>
      <c r="J3366" s="6">
        <f t="shared" si="260"/>
        <v>1.4262000000000001</v>
      </c>
      <c r="K3366" s="3" t="s">
        <v>2739</v>
      </c>
      <c r="L3366" s="3" t="s">
        <v>2746</v>
      </c>
      <c r="M3366" s="7">
        <f t="shared" si="261"/>
        <v>0.85572000000000004</v>
      </c>
      <c r="N3366" s="7">
        <f t="shared" si="262"/>
        <v>0.21393000000000001</v>
      </c>
      <c r="O3366" s="7">
        <f t="shared" si="263"/>
        <v>0.35655000000000003</v>
      </c>
      <c r="P3366" s="7">
        <f t="shared" si="264"/>
        <v>4.999298836067867E-2</v>
      </c>
    </row>
    <row r="3367" spans="1:16" x14ac:dyDescent="0.25">
      <c r="A3367" s="4">
        <v>6098</v>
      </c>
      <c r="B3367" s="4" t="s">
        <v>2737</v>
      </c>
      <c r="C3367" s="3" t="s">
        <v>65</v>
      </c>
      <c r="D3367" s="4" t="s">
        <v>46</v>
      </c>
      <c r="E3367" s="3" t="s">
        <v>22</v>
      </c>
      <c r="F3367" s="4" t="s">
        <v>2989</v>
      </c>
      <c r="G3367" s="3" t="s">
        <v>2747</v>
      </c>
      <c r="H3367" s="5">
        <v>2998.5</v>
      </c>
      <c r="I3367" s="5">
        <v>2855.72</v>
      </c>
      <c r="J3367" s="6">
        <f t="shared" si="260"/>
        <v>14.278599999999999</v>
      </c>
      <c r="K3367" s="3" t="s">
        <v>2739</v>
      </c>
      <c r="L3367" s="3" t="s">
        <v>2746</v>
      </c>
      <c r="M3367" s="7">
        <f t="shared" si="261"/>
        <v>8.5671599999999994</v>
      </c>
      <c r="N3367" s="7">
        <f t="shared" si="262"/>
        <v>2.1417899999999999</v>
      </c>
      <c r="O3367" s="7">
        <f t="shared" si="263"/>
        <v>3.5696499999999998</v>
      </c>
      <c r="P3367" s="7">
        <f t="shared" si="264"/>
        <v>4.9997898953678899E-2</v>
      </c>
    </row>
    <row r="3368" spans="1:16" x14ac:dyDescent="0.25">
      <c r="A3368" s="4">
        <v>6098</v>
      </c>
      <c r="B3368" s="4" t="s">
        <v>2737</v>
      </c>
      <c r="C3368" s="3" t="s">
        <v>65</v>
      </c>
      <c r="D3368" s="4" t="s">
        <v>46</v>
      </c>
      <c r="E3368" s="3" t="s">
        <v>22</v>
      </c>
      <c r="F3368" s="4" t="s">
        <v>2990</v>
      </c>
      <c r="G3368" s="3" t="s">
        <v>35</v>
      </c>
      <c r="H3368" s="5">
        <v>229.5</v>
      </c>
      <c r="I3368" s="5">
        <v>218.57999999999998</v>
      </c>
      <c r="J3368" s="6">
        <f t="shared" si="260"/>
        <v>1.0929</v>
      </c>
      <c r="K3368" s="3" t="s">
        <v>2739</v>
      </c>
      <c r="L3368" s="3" t="s">
        <v>2746</v>
      </c>
      <c r="M3368" s="7">
        <f t="shared" si="261"/>
        <v>0.65573999999999999</v>
      </c>
      <c r="N3368" s="7">
        <f t="shared" si="262"/>
        <v>0.163935</v>
      </c>
      <c r="O3368" s="7">
        <f t="shared" si="263"/>
        <v>0.273225</v>
      </c>
      <c r="P3368" s="7">
        <f t="shared" si="264"/>
        <v>4.9958825144112096E-2</v>
      </c>
    </row>
    <row r="3369" spans="1:16" x14ac:dyDescent="0.25">
      <c r="A3369" s="4">
        <v>6098</v>
      </c>
      <c r="B3369" s="4" t="s">
        <v>2737</v>
      </c>
      <c r="C3369" s="3" t="s">
        <v>65</v>
      </c>
      <c r="D3369" s="4" t="s">
        <v>46</v>
      </c>
      <c r="E3369" s="3" t="s">
        <v>22</v>
      </c>
      <c r="F3369" s="4" t="s">
        <v>2991</v>
      </c>
      <c r="G3369" s="3" t="s">
        <v>35</v>
      </c>
      <c r="H3369" s="5">
        <v>37842.769999999997</v>
      </c>
      <c r="I3369" s="5">
        <v>36040.730000000003</v>
      </c>
      <c r="J3369" s="6">
        <f t="shared" si="260"/>
        <v>360.40730000000002</v>
      </c>
      <c r="K3369" s="3" t="s">
        <v>2739</v>
      </c>
      <c r="L3369" s="3" t="s">
        <v>2746</v>
      </c>
      <c r="M3369" s="7">
        <f t="shared" si="261"/>
        <v>216.24438000000001</v>
      </c>
      <c r="N3369" s="7">
        <f t="shared" si="262"/>
        <v>54.061095000000002</v>
      </c>
      <c r="O3369" s="7">
        <f t="shared" si="263"/>
        <v>90.101825000000005</v>
      </c>
      <c r="P3369" s="7">
        <f t="shared" si="264"/>
        <v>5.0000097112350206E-2</v>
      </c>
    </row>
    <row r="3370" spans="1:16" x14ac:dyDescent="0.25">
      <c r="A3370" s="4">
        <v>6098</v>
      </c>
      <c r="B3370" s="4" t="s">
        <v>2737</v>
      </c>
      <c r="C3370" s="3" t="s">
        <v>65</v>
      </c>
      <c r="D3370" s="4" t="s">
        <v>46</v>
      </c>
      <c r="E3370" s="3" t="s">
        <v>22</v>
      </c>
      <c r="F3370" s="4" t="s">
        <v>2992</v>
      </c>
      <c r="G3370" s="3" t="s">
        <v>2763</v>
      </c>
      <c r="H3370" s="5">
        <v>179.1</v>
      </c>
      <c r="I3370" s="5">
        <v>170.58</v>
      </c>
      <c r="J3370" s="6">
        <f t="shared" si="260"/>
        <v>0.8529000000000001</v>
      </c>
      <c r="K3370" s="3" t="s">
        <v>2739</v>
      </c>
      <c r="L3370" s="3" t="s">
        <v>2746</v>
      </c>
      <c r="M3370" s="7">
        <f t="shared" si="261"/>
        <v>0.51174000000000008</v>
      </c>
      <c r="N3370" s="7">
        <f t="shared" si="262"/>
        <v>0.12793500000000002</v>
      </c>
      <c r="O3370" s="7">
        <f t="shared" si="263"/>
        <v>0.21322500000000003</v>
      </c>
      <c r="P3370" s="7">
        <f t="shared" si="264"/>
        <v>4.9947238832219298E-2</v>
      </c>
    </row>
    <row r="3371" spans="1:16" x14ac:dyDescent="0.25">
      <c r="A3371" s="4">
        <v>6098</v>
      </c>
      <c r="B3371" s="4" t="s">
        <v>2737</v>
      </c>
      <c r="C3371" s="3" t="s">
        <v>65</v>
      </c>
      <c r="D3371" s="4" t="s">
        <v>46</v>
      </c>
      <c r="E3371" s="3" t="s">
        <v>22</v>
      </c>
      <c r="F3371" s="4" t="s">
        <v>2993</v>
      </c>
      <c r="G3371" s="3" t="s">
        <v>35</v>
      </c>
      <c r="H3371" s="5">
        <v>1186</v>
      </c>
      <c r="I3371" s="5">
        <v>1058.6199999999999</v>
      </c>
      <c r="J3371" s="6">
        <f t="shared" si="260"/>
        <v>5.2930999999999999</v>
      </c>
      <c r="K3371" s="3" t="s">
        <v>2739</v>
      </c>
      <c r="L3371" s="3" t="s">
        <v>2746</v>
      </c>
      <c r="M3371" s="7">
        <f t="shared" si="261"/>
        <v>3.1758599999999997</v>
      </c>
      <c r="N3371" s="7">
        <f t="shared" si="262"/>
        <v>0.79396499999999992</v>
      </c>
      <c r="O3371" s="7">
        <f t="shared" si="263"/>
        <v>1.323275</v>
      </c>
      <c r="P3371" s="7">
        <f t="shared" si="264"/>
        <v>0.12032646275339598</v>
      </c>
    </row>
    <row r="3372" spans="1:16" x14ac:dyDescent="0.25">
      <c r="A3372" s="4">
        <v>6098</v>
      </c>
      <c r="B3372" s="4" t="s">
        <v>2737</v>
      </c>
      <c r="C3372" s="3" t="s">
        <v>65</v>
      </c>
      <c r="D3372" s="4" t="s">
        <v>46</v>
      </c>
      <c r="E3372" s="3" t="s">
        <v>22</v>
      </c>
      <c r="F3372" s="4" t="s">
        <v>2994</v>
      </c>
      <c r="G3372" s="3" t="s">
        <v>2747</v>
      </c>
      <c r="H3372" s="5">
        <v>845.75</v>
      </c>
      <c r="I3372" s="5">
        <v>716.73</v>
      </c>
      <c r="J3372" s="6">
        <f t="shared" si="260"/>
        <v>3.58365</v>
      </c>
      <c r="K3372" s="3" t="s">
        <v>2739</v>
      </c>
      <c r="L3372" s="3" t="s">
        <v>2746</v>
      </c>
      <c r="M3372" s="7">
        <f t="shared" si="261"/>
        <v>2.1501899999999998</v>
      </c>
      <c r="N3372" s="7">
        <f t="shared" si="262"/>
        <v>0.53754749999999996</v>
      </c>
      <c r="O3372" s="7">
        <f t="shared" si="263"/>
        <v>0.8959125</v>
      </c>
      <c r="P3372" s="7">
        <f t="shared" si="264"/>
        <v>0.18001199893962849</v>
      </c>
    </row>
    <row r="3373" spans="1:16" x14ac:dyDescent="0.25">
      <c r="A3373" s="4">
        <v>6098</v>
      </c>
      <c r="B3373" s="4" t="s">
        <v>2737</v>
      </c>
      <c r="C3373" s="3" t="s">
        <v>65</v>
      </c>
      <c r="D3373" s="4" t="s">
        <v>46</v>
      </c>
      <c r="E3373" s="3" t="s">
        <v>22</v>
      </c>
      <c r="F3373" s="4" t="s">
        <v>2995</v>
      </c>
      <c r="G3373" s="3" t="s">
        <v>35</v>
      </c>
      <c r="H3373" s="5">
        <v>5890.5499999999993</v>
      </c>
      <c r="I3373" s="5">
        <v>5610.0700000000006</v>
      </c>
      <c r="J3373" s="6">
        <f t="shared" si="260"/>
        <v>44.880560000000003</v>
      </c>
      <c r="K3373" s="3" t="s">
        <v>2739</v>
      </c>
      <c r="L3373" s="3" t="s">
        <v>2746</v>
      </c>
      <c r="M3373" s="7">
        <f t="shared" si="261"/>
        <v>26.928336000000002</v>
      </c>
      <c r="N3373" s="7">
        <f t="shared" si="262"/>
        <v>6.7320840000000004</v>
      </c>
      <c r="O3373" s="7">
        <f t="shared" si="263"/>
        <v>11.220140000000001</v>
      </c>
      <c r="P3373" s="7">
        <f t="shared" si="264"/>
        <v>4.9995811103961119E-2</v>
      </c>
    </row>
    <row r="3374" spans="1:16" x14ac:dyDescent="0.25">
      <c r="A3374" s="4">
        <v>6098</v>
      </c>
      <c r="B3374" s="4" t="s">
        <v>2737</v>
      </c>
      <c r="C3374" s="3" t="s">
        <v>65</v>
      </c>
      <c r="D3374" s="4" t="s">
        <v>46</v>
      </c>
      <c r="E3374" s="3" t="s">
        <v>22</v>
      </c>
      <c r="F3374" s="4" t="s">
        <v>2996</v>
      </c>
      <c r="G3374" s="3" t="s">
        <v>2747</v>
      </c>
      <c r="H3374" s="5">
        <v>399</v>
      </c>
      <c r="I3374" s="5">
        <v>380</v>
      </c>
      <c r="J3374" s="6">
        <f t="shared" si="260"/>
        <v>1.9000000000000001</v>
      </c>
      <c r="K3374" s="3" t="s">
        <v>2739</v>
      </c>
      <c r="L3374" s="3" t="s">
        <v>2746</v>
      </c>
      <c r="M3374" s="7">
        <f t="shared" si="261"/>
        <v>1.1400000000000001</v>
      </c>
      <c r="N3374" s="7">
        <f t="shared" si="262"/>
        <v>0.28500000000000003</v>
      </c>
      <c r="O3374" s="7">
        <f t="shared" si="263"/>
        <v>0.47500000000000003</v>
      </c>
      <c r="P3374" s="7">
        <f t="shared" si="264"/>
        <v>5.0000000000000044E-2</v>
      </c>
    </row>
    <row r="3375" spans="1:16" x14ac:dyDescent="0.25">
      <c r="A3375" s="4">
        <v>6098</v>
      </c>
      <c r="B3375" s="4" t="s">
        <v>2737</v>
      </c>
      <c r="C3375" s="3" t="s">
        <v>65</v>
      </c>
      <c r="D3375" s="4" t="s">
        <v>46</v>
      </c>
      <c r="E3375" s="3" t="s">
        <v>22</v>
      </c>
      <c r="F3375" s="4" t="s">
        <v>2997</v>
      </c>
      <c r="G3375" s="3" t="s">
        <v>2745</v>
      </c>
      <c r="H3375" s="5">
        <v>191.25</v>
      </c>
      <c r="I3375" s="5">
        <v>162.07</v>
      </c>
      <c r="J3375" s="6">
        <f t="shared" si="260"/>
        <v>0.81035000000000001</v>
      </c>
      <c r="K3375" s="3" t="s">
        <v>2739</v>
      </c>
      <c r="L3375" s="3" t="s">
        <v>2746</v>
      </c>
      <c r="M3375" s="7">
        <f t="shared" si="261"/>
        <v>0.48620999999999998</v>
      </c>
      <c r="N3375" s="7">
        <f t="shared" si="262"/>
        <v>0.12155249999999999</v>
      </c>
      <c r="O3375" s="7">
        <f t="shared" si="263"/>
        <v>0.2025875</v>
      </c>
      <c r="P3375" s="7">
        <f t="shared" si="264"/>
        <v>0.18004565928302596</v>
      </c>
    </row>
    <row r="3376" spans="1:16" x14ac:dyDescent="0.25">
      <c r="A3376" s="4">
        <v>6098</v>
      </c>
      <c r="B3376" s="4" t="s">
        <v>2737</v>
      </c>
      <c r="C3376" s="3" t="s">
        <v>65</v>
      </c>
      <c r="D3376" s="4" t="s">
        <v>46</v>
      </c>
      <c r="E3376" s="3" t="s">
        <v>22</v>
      </c>
      <c r="F3376" s="4" t="s">
        <v>2998</v>
      </c>
      <c r="G3376" s="3" t="s">
        <v>35</v>
      </c>
      <c r="H3376" s="5">
        <v>1794</v>
      </c>
      <c r="I3376" s="5">
        <v>1656.64</v>
      </c>
      <c r="J3376" s="6">
        <f t="shared" si="260"/>
        <v>8.2832000000000008</v>
      </c>
      <c r="K3376" s="3" t="s">
        <v>2739</v>
      </c>
      <c r="L3376" s="3" t="s">
        <v>2746</v>
      </c>
      <c r="M3376" s="7">
        <f t="shared" si="261"/>
        <v>4.9699200000000001</v>
      </c>
      <c r="N3376" s="7">
        <f t="shared" si="262"/>
        <v>1.24248</v>
      </c>
      <c r="O3376" s="7">
        <f t="shared" si="263"/>
        <v>2.0708000000000002</v>
      </c>
      <c r="P3376" s="7">
        <f t="shared" si="264"/>
        <v>8.2914815530229724E-2</v>
      </c>
    </row>
    <row r="3377" spans="1:16" x14ac:dyDescent="0.25">
      <c r="A3377" s="4">
        <v>6098</v>
      </c>
      <c r="B3377" s="4" t="s">
        <v>2737</v>
      </c>
      <c r="C3377" s="3" t="s">
        <v>65</v>
      </c>
      <c r="D3377" s="4" t="s">
        <v>46</v>
      </c>
      <c r="E3377" s="3" t="s">
        <v>22</v>
      </c>
      <c r="F3377" s="4" t="s">
        <v>2999</v>
      </c>
      <c r="G3377" s="3" t="s">
        <v>2747</v>
      </c>
      <c r="H3377" s="5">
        <v>149</v>
      </c>
      <c r="I3377" s="5">
        <v>126.28</v>
      </c>
      <c r="J3377" s="6">
        <f t="shared" si="260"/>
        <v>0.63140000000000007</v>
      </c>
      <c r="K3377" s="3" t="s">
        <v>2739</v>
      </c>
      <c r="L3377" s="3" t="s">
        <v>2746</v>
      </c>
      <c r="M3377" s="7">
        <f t="shared" si="261"/>
        <v>0.37884000000000001</v>
      </c>
      <c r="N3377" s="7">
        <f t="shared" si="262"/>
        <v>9.4710000000000003E-2</v>
      </c>
      <c r="O3377" s="7">
        <f t="shared" si="263"/>
        <v>0.15785000000000002</v>
      </c>
      <c r="P3377" s="7">
        <f t="shared" si="264"/>
        <v>0.17991764333227755</v>
      </c>
    </row>
    <row r="3378" spans="1:16" x14ac:dyDescent="0.25">
      <c r="A3378" s="4">
        <v>6098</v>
      </c>
      <c r="B3378" s="4" t="s">
        <v>2737</v>
      </c>
      <c r="C3378" s="3" t="s">
        <v>65</v>
      </c>
      <c r="D3378" s="4" t="s">
        <v>46</v>
      </c>
      <c r="E3378" s="3" t="s">
        <v>22</v>
      </c>
      <c r="F3378" s="4" t="s">
        <v>3000</v>
      </c>
      <c r="G3378" s="3" t="s">
        <v>2763</v>
      </c>
      <c r="H3378" s="5">
        <v>3400</v>
      </c>
      <c r="I3378" s="5">
        <v>2881.36</v>
      </c>
      <c r="J3378" s="6">
        <f t="shared" si="260"/>
        <v>14.4068</v>
      </c>
      <c r="K3378" s="3" t="s">
        <v>2739</v>
      </c>
      <c r="L3378" s="3" t="s">
        <v>2746</v>
      </c>
      <c r="M3378" s="7">
        <f t="shared" si="261"/>
        <v>8.6440800000000007</v>
      </c>
      <c r="N3378" s="7">
        <f t="shared" si="262"/>
        <v>2.1610200000000002</v>
      </c>
      <c r="O3378" s="7">
        <f t="shared" si="263"/>
        <v>3.6017000000000001</v>
      </c>
      <c r="P3378" s="7">
        <f t="shared" si="264"/>
        <v>0.17999833411999888</v>
      </c>
    </row>
    <row r="3379" spans="1:16" x14ac:dyDescent="0.25">
      <c r="A3379" s="4">
        <v>6098</v>
      </c>
      <c r="B3379" s="4" t="s">
        <v>2737</v>
      </c>
      <c r="C3379" s="3" t="s">
        <v>65</v>
      </c>
      <c r="D3379" s="4" t="s">
        <v>46</v>
      </c>
      <c r="E3379" s="3" t="s">
        <v>22</v>
      </c>
      <c r="F3379" s="4" t="s">
        <v>3001</v>
      </c>
      <c r="G3379" s="3" t="s">
        <v>35</v>
      </c>
      <c r="H3379" s="5">
        <v>1752.5</v>
      </c>
      <c r="I3379" s="5">
        <v>1558.52</v>
      </c>
      <c r="J3379" s="6">
        <f t="shared" si="260"/>
        <v>7.7926000000000002</v>
      </c>
      <c r="K3379" s="3" t="s">
        <v>2739</v>
      </c>
      <c r="L3379" s="3" t="s">
        <v>2746</v>
      </c>
      <c r="M3379" s="7">
        <f t="shared" si="261"/>
        <v>4.6755599999999999</v>
      </c>
      <c r="N3379" s="7">
        <f t="shared" si="262"/>
        <v>1.16889</v>
      </c>
      <c r="O3379" s="7">
        <f t="shared" si="263"/>
        <v>1.94815</v>
      </c>
      <c r="P3379" s="7">
        <f t="shared" si="264"/>
        <v>0.1244642353001566</v>
      </c>
    </row>
    <row r="3380" spans="1:16" x14ac:dyDescent="0.25">
      <c r="A3380" s="4">
        <v>6098</v>
      </c>
      <c r="B3380" s="4" t="s">
        <v>2737</v>
      </c>
      <c r="C3380" s="3" t="s">
        <v>65</v>
      </c>
      <c r="D3380" s="4" t="s">
        <v>46</v>
      </c>
      <c r="E3380" s="3" t="s">
        <v>22</v>
      </c>
      <c r="F3380" s="4" t="s">
        <v>3002</v>
      </c>
      <c r="G3380" s="3" t="s">
        <v>2747</v>
      </c>
      <c r="H3380" s="5">
        <v>160</v>
      </c>
      <c r="I3380" s="5">
        <v>135.6</v>
      </c>
      <c r="J3380" s="6">
        <f t="shared" si="260"/>
        <v>0.67799999999999994</v>
      </c>
      <c r="K3380" s="3" t="s">
        <v>2739</v>
      </c>
      <c r="L3380" s="3" t="s">
        <v>2746</v>
      </c>
      <c r="M3380" s="7">
        <f t="shared" si="261"/>
        <v>0.40679999999999994</v>
      </c>
      <c r="N3380" s="7">
        <f t="shared" si="262"/>
        <v>0.10169999999999998</v>
      </c>
      <c r="O3380" s="7">
        <f t="shared" si="263"/>
        <v>0.16949999999999998</v>
      </c>
      <c r="P3380" s="7">
        <f t="shared" si="264"/>
        <v>0.17994100294985249</v>
      </c>
    </row>
    <row r="3381" spans="1:16" x14ac:dyDescent="0.25">
      <c r="A3381" s="4">
        <v>6098</v>
      </c>
      <c r="B3381" s="4" t="s">
        <v>2737</v>
      </c>
      <c r="C3381" s="3" t="s">
        <v>65</v>
      </c>
      <c r="D3381" s="4" t="s">
        <v>48</v>
      </c>
      <c r="E3381" s="3" t="s">
        <v>22</v>
      </c>
      <c r="F3381" s="4" t="s">
        <v>3003</v>
      </c>
      <c r="G3381" s="3" t="s">
        <v>35</v>
      </c>
      <c r="H3381" s="5">
        <v>1168</v>
      </c>
      <c r="I3381" s="5">
        <v>1112.3800000000001</v>
      </c>
      <c r="J3381" s="6">
        <f t="shared" si="260"/>
        <v>5.5619000000000005</v>
      </c>
      <c r="K3381" s="3" t="s">
        <v>2739</v>
      </c>
      <c r="L3381" s="3" t="s">
        <v>2746</v>
      </c>
      <c r="M3381" s="7">
        <f t="shared" si="261"/>
        <v>3.3371400000000002</v>
      </c>
      <c r="N3381" s="7">
        <f t="shared" si="262"/>
        <v>0.83428500000000005</v>
      </c>
      <c r="O3381" s="7">
        <f t="shared" si="263"/>
        <v>1.3904750000000001</v>
      </c>
      <c r="P3381" s="7">
        <f t="shared" si="264"/>
        <v>5.0000898973372232E-2</v>
      </c>
    </row>
    <row r="3382" spans="1:16" x14ac:dyDescent="0.25">
      <c r="A3382" s="4">
        <v>6098</v>
      </c>
      <c r="B3382" s="4" t="s">
        <v>2737</v>
      </c>
      <c r="C3382" s="3" t="s">
        <v>65</v>
      </c>
      <c r="D3382" s="4" t="s">
        <v>48</v>
      </c>
      <c r="E3382" s="3" t="s">
        <v>22</v>
      </c>
      <c r="F3382" s="4" t="s">
        <v>3004</v>
      </c>
      <c r="G3382" s="3" t="s">
        <v>35</v>
      </c>
      <c r="H3382" s="5">
        <v>4995.75</v>
      </c>
      <c r="I3382" s="5">
        <v>4591.6499999999996</v>
      </c>
      <c r="J3382" s="6">
        <f t="shared" si="260"/>
        <v>22.95825</v>
      </c>
      <c r="K3382" s="3" t="s">
        <v>2739</v>
      </c>
      <c r="L3382" s="3" t="s">
        <v>2746</v>
      </c>
      <c r="M3382" s="7">
        <f t="shared" si="261"/>
        <v>13.774949999999999</v>
      </c>
      <c r="N3382" s="7">
        <f t="shared" si="262"/>
        <v>3.4437374999999997</v>
      </c>
      <c r="O3382" s="7">
        <f t="shared" si="263"/>
        <v>5.7395624999999999</v>
      </c>
      <c r="P3382" s="7">
        <f t="shared" si="264"/>
        <v>8.8007578974878431E-2</v>
      </c>
    </row>
    <row r="3383" spans="1:16" x14ac:dyDescent="0.25">
      <c r="A3383" s="4">
        <v>6098</v>
      </c>
      <c r="B3383" s="4" t="s">
        <v>2737</v>
      </c>
      <c r="C3383" s="3" t="s">
        <v>65</v>
      </c>
      <c r="D3383" s="4" t="s">
        <v>48</v>
      </c>
      <c r="E3383" s="3" t="s">
        <v>22</v>
      </c>
      <c r="F3383" s="4" t="s">
        <v>3005</v>
      </c>
      <c r="G3383" s="3" t="s">
        <v>2745</v>
      </c>
      <c r="H3383" s="5">
        <v>899</v>
      </c>
      <c r="I3383" s="5">
        <v>856.2</v>
      </c>
      <c r="J3383" s="6">
        <f t="shared" si="260"/>
        <v>4.2810000000000006</v>
      </c>
      <c r="K3383" s="3" t="s">
        <v>2739</v>
      </c>
      <c r="L3383" s="3" t="s">
        <v>2746</v>
      </c>
      <c r="M3383" s="7">
        <f t="shared" si="261"/>
        <v>2.5686000000000004</v>
      </c>
      <c r="N3383" s="7">
        <f t="shared" si="262"/>
        <v>0.64215000000000011</v>
      </c>
      <c r="O3383" s="7">
        <f t="shared" si="263"/>
        <v>1.0702500000000001</v>
      </c>
      <c r="P3383" s="7">
        <f t="shared" si="264"/>
        <v>4.9988320485867765E-2</v>
      </c>
    </row>
    <row r="3384" spans="1:16" x14ac:dyDescent="0.25">
      <c r="A3384" s="4">
        <v>6098</v>
      </c>
      <c r="B3384" s="4" t="s">
        <v>2737</v>
      </c>
      <c r="C3384" s="3" t="s">
        <v>65</v>
      </c>
      <c r="D3384" s="4" t="s">
        <v>48</v>
      </c>
      <c r="E3384" s="3" t="s">
        <v>22</v>
      </c>
      <c r="F3384" s="4" t="s">
        <v>3006</v>
      </c>
      <c r="G3384" s="3" t="s">
        <v>35</v>
      </c>
      <c r="H3384" s="5">
        <v>513.1</v>
      </c>
      <c r="I3384" s="5">
        <v>434.82</v>
      </c>
      <c r="J3384" s="6">
        <f t="shared" si="260"/>
        <v>2.1741000000000001</v>
      </c>
      <c r="K3384" s="3" t="s">
        <v>2739</v>
      </c>
      <c r="L3384" s="3" t="s">
        <v>2746</v>
      </c>
      <c r="M3384" s="7">
        <f t="shared" si="261"/>
        <v>1.30446</v>
      </c>
      <c r="N3384" s="7">
        <f t="shared" si="262"/>
        <v>0.32611499999999999</v>
      </c>
      <c r="O3384" s="7">
        <f t="shared" si="263"/>
        <v>0.54352500000000004</v>
      </c>
      <c r="P3384" s="7">
        <f t="shared" si="264"/>
        <v>0.18002851754749094</v>
      </c>
    </row>
    <row r="3385" spans="1:16" x14ac:dyDescent="0.25">
      <c r="A3385" s="4">
        <v>6098</v>
      </c>
      <c r="B3385" s="4" t="s">
        <v>2737</v>
      </c>
      <c r="C3385" s="3" t="s">
        <v>65</v>
      </c>
      <c r="D3385" s="4" t="s">
        <v>48</v>
      </c>
      <c r="E3385" s="3" t="s">
        <v>22</v>
      </c>
      <c r="F3385" s="4" t="s">
        <v>3007</v>
      </c>
      <c r="G3385" s="3" t="s">
        <v>2763</v>
      </c>
      <c r="H3385" s="5">
        <v>2549.15</v>
      </c>
      <c r="I3385" s="5">
        <v>2160.29</v>
      </c>
      <c r="J3385" s="6">
        <f t="shared" si="260"/>
        <v>10.801450000000001</v>
      </c>
      <c r="K3385" s="3" t="s">
        <v>2739</v>
      </c>
      <c r="L3385" s="3" t="s">
        <v>2746</v>
      </c>
      <c r="M3385" s="7">
        <f t="shared" si="261"/>
        <v>6.4808700000000004</v>
      </c>
      <c r="N3385" s="7">
        <f t="shared" si="262"/>
        <v>1.6202175000000001</v>
      </c>
      <c r="O3385" s="7">
        <f t="shared" si="263"/>
        <v>2.7003625000000002</v>
      </c>
      <c r="P3385" s="7">
        <f t="shared" si="264"/>
        <v>0.18000361062635117</v>
      </c>
    </row>
    <row r="3386" spans="1:16" x14ac:dyDescent="0.25">
      <c r="A3386" s="4">
        <v>6098</v>
      </c>
      <c r="B3386" s="4" t="s">
        <v>2737</v>
      </c>
      <c r="C3386" s="3" t="s">
        <v>65</v>
      </c>
      <c r="D3386" s="4" t="s">
        <v>48</v>
      </c>
      <c r="E3386" s="3" t="s">
        <v>22</v>
      </c>
      <c r="F3386" s="4" t="s">
        <v>3008</v>
      </c>
      <c r="G3386" s="3" t="s">
        <v>35</v>
      </c>
      <c r="H3386" s="5">
        <v>400</v>
      </c>
      <c r="I3386" s="5">
        <v>380.96</v>
      </c>
      <c r="J3386" s="6">
        <f t="shared" si="260"/>
        <v>1.9047999999999998</v>
      </c>
      <c r="K3386" s="3" t="s">
        <v>2739</v>
      </c>
      <c r="L3386" s="3" t="s">
        <v>2746</v>
      </c>
      <c r="M3386" s="7">
        <f t="shared" si="261"/>
        <v>1.1428799999999999</v>
      </c>
      <c r="N3386" s="7">
        <f t="shared" si="262"/>
        <v>0.28571999999999997</v>
      </c>
      <c r="O3386" s="7">
        <f t="shared" si="263"/>
        <v>0.47619999999999996</v>
      </c>
      <c r="P3386" s="7">
        <f t="shared" si="264"/>
        <v>4.9979000419991593E-2</v>
      </c>
    </row>
    <row r="3387" spans="1:16" x14ac:dyDescent="0.25">
      <c r="A3387" s="4">
        <v>6098</v>
      </c>
      <c r="B3387" s="4" t="s">
        <v>2737</v>
      </c>
      <c r="C3387" s="3" t="s">
        <v>65</v>
      </c>
      <c r="D3387" s="4" t="s">
        <v>48</v>
      </c>
      <c r="E3387" s="3" t="s">
        <v>22</v>
      </c>
      <c r="F3387" s="4" t="s">
        <v>3009</v>
      </c>
      <c r="G3387" s="3" t="s">
        <v>35</v>
      </c>
      <c r="H3387" s="5">
        <v>6226.9</v>
      </c>
      <c r="I3387" s="5">
        <v>5807.72</v>
      </c>
      <c r="J3387" s="6">
        <f t="shared" si="260"/>
        <v>46.461760000000005</v>
      </c>
      <c r="K3387" s="3" t="s">
        <v>2739</v>
      </c>
      <c r="L3387" s="3" t="s">
        <v>2746</v>
      </c>
      <c r="M3387" s="7">
        <f t="shared" si="261"/>
        <v>27.877056000000003</v>
      </c>
      <c r="N3387" s="7">
        <f t="shared" si="262"/>
        <v>6.9692640000000008</v>
      </c>
      <c r="O3387" s="7">
        <f t="shared" si="263"/>
        <v>11.615440000000001</v>
      </c>
      <c r="P3387" s="7">
        <f t="shared" si="264"/>
        <v>7.2176344589615082E-2</v>
      </c>
    </row>
    <row r="3388" spans="1:16" x14ac:dyDescent="0.25">
      <c r="A3388" s="4">
        <v>6098</v>
      </c>
      <c r="B3388" s="4" t="s">
        <v>2737</v>
      </c>
      <c r="C3388" s="3" t="s">
        <v>65</v>
      </c>
      <c r="D3388" s="4" t="s">
        <v>48</v>
      </c>
      <c r="E3388" s="3" t="s">
        <v>22</v>
      </c>
      <c r="F3388" s="4" t="s">
        <v>3010</v>
      </c>
      <c r="G3388" s="3" t="s">
        <v>35</v>
      </c>
      <c r="H3388" s="5">
        <v>2440.5</v>
      </c>
      <c r="I3388" s="5">
        <v>2265.92</v>
      </c>
      <c r="J3388" s="6">
        <f t="shared" si="260"/>
        <v>11.329600000000001</v>
      </c>
      <c r="K3388" s="3" t="s">
        <v>2739</v>
      </c>
      <c r="L3388" s="3" t="s">
        <v>2746</v>
      </c>
      <c r="M3388" s="7">
        <f t="shared" si="261"/>
        <v>6.7977600000000002</v>
      </c>
      <c r="N3388" s="7">
        <f t="shared" si="262"/>
        <v>1.6994400000000001</v>
      </c>
      <c r="O3388" s="7">
        <f t="shared" si="263"/>
        <v>2.8324000000000003</v>
      </c>
      <c r="P3388" s="7">
        <f t="shared" si="264"/>
        <v>7.7045968083603977E-2</v>
      </c>
    </row>
    <row r="3389" spans="1:16" x14ac:dyDescent="0.25">
      <c r="A3389" s="4">
        <v>6098</v>
      </c>
      <c r="B3389" s="4" t="s">
        <v>2737</v>
      </c>
      <c r="C3389" s="3" t="s">
        <v>65</v>
      </c>
      <c r="D3389" s="4" t="s">
        <v>48</v>
      </c>
      <c r="E3389" s="3" t="s">
        <v>22</v>
      </c>
      <c r="F3389" s="4" t="s">
        <v>3011</v>
      </c>
      <c r="G3389" s="3" t="s">
        <v>35</v>
      </c>
      <c r="H3389" s="5">
        <v>2096</v>
      </c>
      <c r="I3389" s="5">
        <v>1996.18</v>
      </c>
      <c r="J3389" s="6">
        <f t="shared" si="260"/>
        <v>9.9809000000000001</v>
      </c>
      <c r="K3389" s="3" t="s">
        <v>2739</v>
      </c>
      <c r="L3389" s="3" t="s">
        <v>2746</v>
      </c>
      <c r="M3389" s="7">
        <f t="shared" si="261"/>
        <v>5.9885399999999995</v>
      </c>
      <c r="N3389" s="7">
        <f t="shared" si="262"/>
        <v>1.4971349999999999</v>
      </c>
      <c r="O3389" s="7">
        <f t="shared" si="263"/>
        <v>2.495225</v>
      </c>
      <c r="P3389" s="7">
        <f t="shared" si="264"/>
        <v>5.0005510525102936E-2</v>
      </c>
    </row>
    <row r="3390" spans="1:16" x14ac:dyDescent="0.25">
      <c r="A3390" s="4">
        <v>6098</v>
      </c>
      <c r="B3390" s="4" t="s">
        <v>2737</v>
      </c>
      <c r="C3390" s="3" t="s">
        <v>65</v>
      </c>
      <c r="D3390" s="4" t="s">
        <v>48</v>
      </c>
      <c r="E3390" s="3" t="s">
        <v>22</v>
      </c>
      <c r="F3390" s="4" t="s">
        <v>3012</v>
      </c>
      <c r="G3390" s="3" t="s">
        <v>35</v>
      </c>
      <c r="H3390" s="5">
        <v>10457.35</v>
      </c>
      <c r="I3390" s="5">
        <v>9959.369999999999</v>
      </c>
      <c r="J3390" s="6">
        <f t="shared" si="260"/>
        <v>99.593699999999998</v>
      </c>
      <c r="K3390" s="3" t="s">
        <v>2739</v>
      </c>
      <c r="L3390" s="3" t="s">
        <v>2746</v>
      </c>
      <c r="M3390" s="7">
        <f t="shared" si="261"/>
        <v>59.756219999999999</v>
      </c>
      <c r="N3390" s="7">
        <f t="shared" si="262"/>
        <v>14.939055</v>
      </c>
      <c r="O3390" s="7">
        <f t="shared" si="263"/>
        <v>24.898425</v>
      </c>
      <c r="P3390" s="7">
        <f t="shared" si="264"/>
        <v>5.0001154691511784E-2</v>
      </c>
    </row>
    <row r="3391" spans="1:16" x14ac:dyDescent="0.25">
      <c r="A3391" s="4">
        <v>6098</v>
      </c>
      <c r="B3391" s="4" t="s">
        <v>2737</v>
      </c>
      <c r="C3391" s="3" t="s">
        <v>65</v>
      </c>
      <c r="D3391" s="4" t="s">
        <v>48</v>
      </c>
      <c r="E3391" s="3" t="s">
        <v>22</v>
      </c>
      <c r="F3391" s="4" t="s">
        <v>3013</v>
      </c>
      <c r="G3391" s="3" t="s">
        <v>35</v>
      </c>
      <c r="H3391" s="5">
        <v>1217.0999999999999</v>
      </c>
      <c r="I3391" s="5">
        <v>1031.44</v>
      </c>
      <c r="J3391" s="6">
        <f t="shared" si="260"/>
        <v>5.1572000000000005</v>
      </c>
      <c r="K3391" s="3" t="s">
        <v>2739</v>
      </c>
      <c r="L3391" s="3" t="s">
        <v>2746</v>
      </c>
      <c r="M3391" s="7">
        <f t="shared" si="261"/>
        <v>3.0943200000000002</v>
      </c>
      <c r="N3391" s="7">
        <f t="shared" si="262"/>
        <v>0.77358000000000005</v>
      </c>
      <c r="O3391" s="7">
        <f t="shared" si="263"/>
        <v>1.2893000000000001</v>
      </c>
      <c r="P3391" s="7">
        <f t="shared" si="264"/>
        <v>0.18000077561467442</v>
      </c>
    </row>
    <row r="3392" spans="1:16" x14ac:dyDescent="0.25">
      <c r="A3392" s="4">
        <v>6098</v>
      </c>
      <c r="B3392" s="4" t="s">
        <v>2737</v>
      </c>
      <c r="C3392" s="3" t="s">
        <v>65</v>
      </c>
      <c r="D3392" s="4" t="s">
        <v>48</v>
      </c>
      <c r="E3392" s="3" t="s">
        <v>22</v>
      </c>
      <c r="F3392" s="4" t="s">
        <v>3014</v>
      </c>
      <c r="G3392" s="3" t="s">
        <v>35</v>
      </c>
      <c r="H3392" s="5">
        <v>1136</v>
      </c>
      <c r="I3392" s="5">
        <v>1061.02</v>
      </c>
      <c r="J3392" s="6">
        <f t="shared" si="260"/>
        <v>5.3051000000000004</v>
      </c>
      <c r="K3392" s="3" t="s">
        <v>2739</v>
      </c>
      <c r="L3392" s="3" t="s">
        <v>2746</v>
      </c>
      <c r="M3392" s="7">
        <f t="shared" si="261"/>
        <v>3.1830600000000002</v>
      </c>
      <c r="N3392" s="7">
        <f t="shared" si="262"/>
        <v>0.79576500000000006</v>
      </c>
      <c r="O3392" s="7">
        <f t="shared" si="263"/>
        <v>1.3262750000000001</v>
      </c>
      <c r="P3392" s="7">
        <f t="shared" si="264"/>
        <v>7.0667847919926086E-2</v>
      </c>
    </row>
    <row r="3393" spans="1:16" x14ac:dyDescent="0.25">
      <c r="A3393" s="4">
        <v>6098</v>
      </c>
      <c r="B3393" s="4" t="s">
        <v>2737</v>
      </c>
      <c r="C3393" s="3" t="s">
        <v>65</v>
      </c>
      <c r="D3393" s="4" t="s">
        <v>48</v>
      </c>
      <c r="E3393" s="3" t="s">
        <v>22</v>
      </c>
      <c r="F3393" s="4" t="s">
        <v>3015</v>
      </c>
      <c r="G3393" s="3" t="s">
        <v>2747</v>
      </c>
      <c r="H3393" s="5">
        <v>346.5</v>
      </c>
      <c r="I3393" s="5">
        <v>293.64</v>
      </c>
      <c r="J3393" s="6">
        <f t="shared" si="260"/>
        <v>1.4681999999999999</v>
      </c>
      <c r="K3393" s="3" t="s">
        <v>2739</v>
      </c>
      <c r="L3393" s="3" t="s">
        <v>2746</v>
      </c>
      <c r="M3393" s="7">
        <f t="shared" si="261"/>
        <v>0.88091999999999993</v>
      </c>
      <c r="N3393" s="7">
        <f t="shared" si="262"/>
        <v>0.22022999999999998</v>
      </c>
      <c r="O3393" s="7">
        <f t="shared" si="263"/>
        <v>0.36704999999999999</v>
      </c>
      <c r="P3393" s="7">
        <f t="shared" si="264"/>
        <v>0.18001634654679211</v>
      </c>
    </row>
    <row r="3394" spans="1:16" x14ac:dyDescent="0.25">
      <c r="A3394" s="4">
        <v>6098</v>
      </c>
      <c r="B3394" s="4" t="s">
        <v>2737</v>
      </c>
      <c r="C3394" s="3" t="s">
        <v>65</v>
      </c>
      <c r="D3394" s="4" t="s">
        <v>48</v>
      </c>
      <c r="E3394" s="3" t="s">
        <v>22</v>
      </c>
      <c r="F3394" s="4" t="s">
        <v>3016</v>
      </c>
      <c r="G3394" s="3" t="s">
        <v>35</v>
      </c>
      <c r="H3394" s="5">
        <v>810.9</v>
      </c>
      <c r="I3394" s="5">
        <v>700.48</v>
      </c>
      <c r="J3394" s="6">
        <f t="shared" ref="J3394:J3457" si="265">IF($E3394=$E$2,IF(H3394&lt;$W$3,0,IF(H3394&lt;=$W$4,I3394*0.2%,IF(H3394&lt;=$W$5,I3394*0.6%,I3394*1%))),IF($E3394=$E$15,IF(H3394&lt;=$W$7,I3394*0.5%,IF(H3394&lt;=$W$8,I3394*0.8%,I3394*1%)),""))</f>
        <v>3.5024000000000002</v>
      </c>
      <c r="K3394" s="3" t="s">
        <v>2739</v>
      </c>
      <c r="L3394" s="3" t="s">
        <v>2746</v>
      </c>
      <c r="M3394" s="7">
        <f t="shared" ref="M3394:M3457" si="266">IF($L3394="-",$J3394*0.7,$J3394*0.6)</f>
        <v>2.1014400000000002</v>
      </c>
      <c r="N3394" s="7">
        <f t="shared" ref="N3394:N3457" si="267">IF($L3394="-",$J3394*0.3,$J3394*0.15)</f>
        <v>0.52536000000000005</v>
      </c>
      <c r="O3394" s="7">
        <f t="shared" ref="O3394:O3457" si="268">IF($L3394="-",0,$J3394*0.25)</f>
        <v>0.87560000000000004</v>
      </c>
      <c r="P3394" s="7">
        <f t="shared" si="264"/>
        <v>0.15763476473275473</v>
      </c>
    </row>
    <row r="3395" spans="1:16" x14ac:dyDescent="0.25">
      <c r="A3395" s="4">
        <v>6098</v>
      </c>
      <c r="B3395" s="4" t="s">
        <v>2737</v>
      </c>
      <c r="C3395" s="3" t="s">
        <v>65</v>
      </c>
      <c r="D3395" s="4" t="s">
        <v>48</v>
      </c>
      <c r="E3395" s="3" t="s">
        <v>22</v>
      </c>
      <c r="F3395" s="4" t="s">
        <v>3017</v>
      </c>
      <c r="G3395" s="3" t="s">
        <v>2763</v>
      </c>
      <c r="H3395" s="5">
        <v>206.1</v>
      </c>
      <c r="I3395" s="5">
        <v>196.28</v>
      </c>
      <c r="J3395" s="6">
        <f t="shared" si="265"/>
        <v>0.98140000000000005</v>
      </c>
      <c r="K3395" s="3" t="s">
        <v>2739</v>
      </c>
      <c r="L3395" s="3" t="s">
        <v>2746</v>
      </c>
      <c r="M3395" s="7">
        <f t="shared" si="266"/>
        <v>0.58884000000000003</v>
      </c>
      <c r="N3395" s="7">
        <f t="shared" si="267"/>
        <v>0.14721000000000001</v>
      </c>
      <c r="O3395" s="7">
        <f t="shared" si="268"/>
        <v>0.24535000000000001</v>
      </c>
      <c r="P3395" s="7">
        <f t="shared" ref="P3395:P3458" si="269">H3395/I3395-1</f>
        <v>5.0030568575504253E-2</v>
      </c>
    </row>
    <row r="3396" spans="1:16" x14ac:dyDescent="0.25">
      <c r="A3396" s="4">
        <v>6098</v>
      </c>
      <c r="B3396" s="4" t="s">
        <v>2737</v>
      </c>
      <c r="C3396" s="3" t="s">
        <v>65</v>
      </c>
      <c r="D3396" s="4" t="s">
        <v>48</v>
      </c>
      <c r="E3396" s="3" t="s">
        <v>22</v>
      </c>
      <c r="F3396" s="4" t="s">
        <v>3018</v>
      </c>
      <c r="G3396" s="3" t="s">
        <v>2745</v>
      </c>
      <c r="H3396" s="5">
        <v>179</v>
      </c>
      <c r="I3396" s="5">
        <v>170.48</v>
      </c>
      <c r="J3396" s="6">
        <f t="shared" si="265"/>
        <v>0.85239999999999994</v>
      </c>
      <c r="K3396" s="3" t="s">
        <v>2739</v>
      </c>
      <c r="L3396" s="3" t="s">
        <v>2746</v>
      </c>
      <c r="M3396" s="7">
        <f t="shared" si="266"/>
        <v>0.51143999999999989</v>
      </c>
      <c r="N3396" s="7">
        <f t="shared" si="267"/>
        <v>0.12785999999999997</v>
      </c>
      <c r="O3396" s="7">
        <f t="shared" si="268"/>
        <v>0.21309999999999998</v>
      </c>
      <c r="P3396" s="7">
        <f t="shared" si="269"/>
        <v>4.997653683716563E-2</v>
      </c>
    </row>
    <row r="3397" spans="1:16" x14ac:dyDescent="0.25">
      <c r="A3397" s="4">
        <v>6098</v>
      </c>
      <c r="B3397" s="4" t="s">
        <v>2737</v>
      </c>
      <c r="C3397" s="3" t="s">
        <v>65</v>
      </c>
      <c r="D3397" s="4" t="s">
        <v>48</v>
      </c>
      <c r="E3397" s="3" t="s">
        <v>22</v>
      </c>
      <c r="F3397" s="4" t="s">
        <v>3019</v>
      </c>
      <c r="G3397" s="3" t="s">
        <v>35</v>
      </c>
      <c r="H3397" s="5">
        <v>1766.1</v>
      </c>
      <c r="I3397" s="5">
        <v>1653.78</v>
      </c>
      <c r="J3397" s="6">
        <f t="shared" si="265"/>
        <v>8.2689000000000004</v>
      </c>
      <c r="K3397" s="3" t="s">
        <v>2739</v>
      </c>
      <c r="L3397" s="3" t="s">
        <v>2746</v>
      </c>
      <c r="M3397" s="7">
        <f t="shared" si="266"/>
        <v>4.9613399999999999</v>
      </c>
      <c r="N3397" s="7">
        <f t="shared" si="267"/>
        <v>1.240335</v>
      </c>
      <c r="O3397" s="7">
        <f t="shared" si="268"/>
        <v>2.0672250000000001</v>
      </c>
      <c r="P3397" s="7">
        <f t="shared" si="269"/>
        <v>6.7917135290062713E-2</v>
      </c>
    </row>
    <row r="3398" spans="1:16" x14ac:dyDescent="0.25">
      <c r="A3398" s="4">
        <v>6098</v>
      </c>
      <c r="B3398" s="4" t="s">
        <v>2737</v>
      </c>
      <c r="C3398" s="3" t="s">
        <v>65</v>
      </c>
      <c r="D3398" s="4" t="s">
        <v>48</v>
      </c>
      <c r="E3398" s="3" t="s">
        <v>22</v>
      </c>
      <c r="F3398" s="4" t="s">
        <v>3020</v>
      </c>
      <c r="G3398" s="3" t="s">
        <v>35</v>
      </c>
      <c r="H3398" s="5">
        <v>4818.5499999999993</v>
      </c>
      <c r="I3398" s="5">
        <v>4140.75</v>
      </c>
      <c r="J3398" s="6">
        <f t="shared" si="265"/>
        <v>20.703749999999999</v>
      </c>
      <c r="K3398" s="3" t="s">
        <v>2739</v>
      </c>
      <c r="L3398" s="3" t="s">
        <v>2746</v>
      </c>
      <c r="M3398" s="7">
        <f t="shared" si="266"/>
        <v>12.42225</v>
      </c>
      <c r="N3398" s="7">
        <f t="shared" si="267"/>
        <v>3.1055625</v>
      </c>
      <c r="O3398" s="7">
        <f t="shared" si="268"/>
        <v>5.1759374999999999</v>
      </c>
      <c r="P3398" s="7">
        <f t="shared" si="269"/>
        <v>0.16369015275010557</v>
      </c>
    </row>
    <row r="3399" spans="1:16" x14ac:dyDescent="0.25">
      <c r="A3399" s="4">
        <v>6098</v>
      </c>
      <c r="B3399" s="4" t="s">
        <v>2737</v>
      </c>
      <c r="C3399" s="3" t="s">
        <v>65</v>
      </c>
      <c r="D3399" s="4" t="s">
        <v>48</v>
      </c>
      <c r="E3399" s="3" t="s">
        <v>22</v>
      </c>
      <c r="F3399" s="4" t="s">
        <v>3021</v>
      </c>
      <c r="G3399" s="3" t="s">
        <v>2745</v>
      </c>
      <c r="H3399" s="5">
        <v>126.65</v>
      </c>
      <c r="I3399" s="5">
        <v>120.61</v>
      </c>
      <c r="J3399" s="6">
        <f t="shared" si="265"/>
        <v>0.60304999999999997</v>
      </c>
      <c r="K3399" s="3" t="s">
        <v>2739</v>
      </c>
      <c r="L3399" s="3" t="s">
        <v>2746</v>
      </c>
      <c r="M3399" s="7">
        <f t="shared" si="266"/>
        <v>0.36182999999999998</v>
      </c>
      <c r="N3399" s="7">
        <f t="shared" si="267"/>
        <v>9.0457499999999996E-2</v>
      </c>
      <c r="O3399" s="7">
        <f t="shared" si="268"/>
        <v>0.15076249999999999</v>
      </c>
      <c r="P3399" s="7">
        <f t="shared" si="269"/>
        <v>5.0078766271453468E-2</v>
      </c>
    </row>
    <row r="3400" spans="1:16" x14ac:dyDescent="0.25">
      <c r="A3400" s="4">
        <v>6098</v>
      </c>
      <c r="B3400" s="4" t="s">
        <v>2737</v>
      </c>
      <c r="C3400" s="3" t="s">
        <v>65</v>
      </c>
      <c r="D3400" s="4" t="s">
        <v>48</v>
      </c>
      <c r="E3400" s="3" t="s">
        <v>22</v>
      </c>
      <c r="F3400" s="4" t="s">
        <v>3022</v>
      </c>
      <c r="G3400" s="3" t="s">
        <v>2745</v>
      </c>
      <c r="H3400" s="5">
        <v>699</v>
      </c>
      <c r="I3400" s="5">
        <v>592.38</v>
      </c>
      <c r="J3400" s="6">
        <f t="shared" si="265"/>
        <v>2.9619</v>
      </c>
      <c r="K3400" s="3" t="s">
        <v>2739</v>
      </c>
      <c r="L3400" s="3" t="s">
        <v>2746</v>
      </c>
      <c r="M3400" s="7">
        <f t="shared" si="266"/>
        <v>1.7771399999999999</v>
      </c>
      <c r="N3400" s="7">
        <f t="shared" si="267"/>
        <v>0.44428499999999999</v>
      </c>
      <c r="O3400" s="7">
        <f t="shared" si="268"/>
        <v>0.74047499999999999</v>
      </c>
      <c r="P3400" s="7">
        <f t="shared" si="269"/>
        <v>0.17998581991289386</v>
      </c>
    </row>
    <row r="3401" spans="1:16" x14ac:dyDescent="0.25">
      <c r="A3401" s="4">
        <v>6098</v>
      </c>
      <c r="B3401" s="4" t="s">
        <v>2737</v>
      </c>
      <c r="C3401" s="3" t="s">
        <v>65</v>
      </c>
      <c r="D3401" s="4" t="s">
        <v>48</v>
      </c>
      <c r="E3401" s="3" t="s">
        <v>22</v>
      </c>
      <c r="F3401" s="4" t="s">
        <v>3023</v>
      </c>
      <c r="G3401" s="3" t="s">
        <v>2747</v>
      </c>
      <c r="H3401" s="5">
        <v>2390</v>
      </c>
      <c r="I3401" s="5">
        <v>2025.42</v>
      </c>
      <c r="J3401" s="6">
        <f t="shared" si="265"/>
        <v>10.1271</v>
      </c>
      <c r="K3401" s="3" t="s">
        <v>2739</v>
      </c>
      <c r="L3401" s="3" t="s">
        <v>2746</v>
      </c>
      <c r="M3401" s="7">
        <f t="shared" si="266"/>
        <v>6.0762600000000004</v>
      </c>
      <c r="N3401" s="7">
        <f t="shared" si="267"/>
        <v>1.5190650000000001</v>
      </c>
      <c r="O3401" s="7">
        <f t="shared" si="268"/>
        <v>2.5317750000000001</v>
      </c>
      <c r="P3401" s="7">
        <f t="shared" si="269"/>
        <v>0.18000217238893668</v>
      </c>
    </row>
    <row r="3402" spans="1:16" x14ac:dyDescent="0.25">
      <c r="A3402" s="4">
        <v>6098</v>
      </c>
      <c r="B3402" s="4" t="s">
        <v>2737</v>
      </c>
      <c r="C3402" s="3" t="s">
        <v>65</v>
      </c>
      <c r="D3402" s="4" t="s">
        <v>48</v>
      </c>
      <c r="E3402" s="3" t="s">
        <v>22</v>
      </c>
      <c r="F3402" s="4" t="s">
        <v>3024</v>
      </c>
      <c r="G3402" s="3" t="s">
        <v>2745</v>
      </c>
      <c r="H3402" s="5">
        <v>1795</v>
      </c>
      <c r="I3402" s="5">
        <v>1709.52</v>
      </c>
      <c r="J3402" s="6">
        <f t="shared" si="265"/>
        <v>8.5475999999999992</v>
      </c>
      <c r="K3402" s="3" t="s">
        <v>2739</v>
      </c>
      <c r="L3402" s="3" t="s">
        <v>2746</v>
      </c>
      <c r="M3402" s="7">
        <f t="shared" si="266"/>
        <v>5.1285599999999993</v>
      </c>
      <c r="N3402" s="7">
        <f t="shared" si="267"/>
        <v>1.2821399999999998</v>
      </c>
      <c r="O3402" s="7">
        <f t="shared" si="268"/>
        <v>2.1368999999999998</v>
      </c>
      <c r="P3402" s="7">
        <f t="shared" si="269"/>
        <v>5.000233983808311E-2</v>
      </c>
    </row>
    <row r="3403" spans="1:16" x14ac:dyDescent="0.25">
      <c r="A3403" s="4">
        <v>6098</v>
      </c>
      <c r="B3403" s="4" t="s">
        <v>2737</v>
      </c>
      <c r="C3403" s="3" t="s">
        <v>65</v>
      </c>
      <c r="D3403" s="4" t="s">
        <v>48</v>
      </c>
      <c r="E3403" s="3" t="s">
        <v>22</v>
      </c>
      <c r="F3403" s="4" t="s">
        <v>3025</v>
      </c>
      <c r="G3403" s="3" t="s">
        <v>35</v>
      </c>
      <c r="H3403" s="5">
        <v>737.15</v>
      </c>
      <c r="I3403" s="5">
        <v>660.27</v>
      </c>
      <c r="J3403" s="6">
        <f t="shared" si="265"/>
        <v>3.3013499999999998</v>
      </c>
      <c r="K3403" s="3" t="s">
        <v>2739</v>
      </c>
      <c r="L3403" s="3" t="s">
        <v>2746</v>
      </c>
      <c r="M3403" s="7">
        <f t="shared" si="266"/>
        <v>1.9808099999999997</v>
      </c>
      <c r="N3403" s="7">
        <f t="shared" si="267"/>
        <v>0.49520249999999993</v>
      </c>
      <c r="O3403" s="7">
        <f t="shared" si="268"/>
        <v>0.82533749999999995</v>
      </c>
      <c r="P3403" s="7">
        <f t="shared" si="269"/>
        <v>0.11643721507867988</v>
      </c>
    </row>
    <row r="3404" spans="1:16" x14ac:dyDescent="0.25">
      <c r="A3404" s="4">
        <v>6098</v>
      </c>
      <c r="B3404" s="4" t="s">
        <v>2737</v>
      </c>
      <c r="C3404" s="3" t="s">
        <v>65</v>
      </c>
      <c r="D3404" s="4" t="s">
        <v>48</v>
      </c>
      <c r="E3404" s="3" t="s">
        <v>22</v>
      </c>
      <c r="F3404" s="4" t="s">
        <v>3026</v>
      </c>
      <c r="G3404" s="3" t="s">
        <v>2747</v>
      </c>
      <c r="H3404" s="5">
        <v>1309</v>
      </c>
      <c r="I3404" s="5">
        <v>1246.6600000000001</v>
      </c>
      <c r="J3404" s="6">
        <f t="shared" si="265"/>
        <v>6.2333000000000007</v>
      </c>
      <c r="K3404" s="3" t="s">
        <v>2739</v>
      </c>
      <c r="L3404" s="3" t="s">
        <v>2746</v>
      </c>
      <c r="M3404" s="7">
        <f t="shared" si="266"/>
        <v>3.7399800000000001</v>
      </c>
      <c r="N3404" s="7">
        <f t="shared" si="267"/>
        <v>0.93499500000000002</v>
      </c>
      <c r="O3404" s="7">
        <f t="shared" si="268"/>
        <v>1.5583250000000002</v>
      </c>
      <c r="P3404" s="7">
        <f t="shared" si="269"/>
        <v>5.0005615003288817E-2</v>
      </c>
    </row>
    <row r="3405" spans="1:16" x14ac:dyDescent="0.25">
      <c r="A3405" s="4">
        <v>6098</v>
      </c>
      <c r="B3405" s="4" t="s">
        <v>2737</v>
      </c>
      <c r="C3405" s="3" t="s">
        <v>65</v>
      </c>
      <c r="D3405" s="4" t="s">
        <v>48</v>
      </c>
      <c r="E3405" s="3" t="s">
        <v>22</v>
      </c>
      <c r="F3405" s="4" t="s">
        <v>3027</v>
      </c>
      <c r="G3405" s="3" t="s">
        <v>35</v>
      </c>
      <c r="H3405" s="5">
        <v>19396.3</v>
      </c>
      <c r="I3405" s="5">
        <v>18472.62</v>
      </c>
      <c r="J3405" s="6">
        <f t="shared" si="265"/>
        <v>184.72620000000001</v>
      </c>
      <c r="K3405" s="3" t="s">
        <v>2739</v>
      </c>
      <c r="L3405" s="3" t="s">
        <v>2746</v>
      </c>
      <c r="M3405" s="7">
        <f t="shared" si="266"/>
        <v>110.83571999999999</v>
      </c>
      <c r="N3405" s="7">
        <f t="shared" si="267"/>
        <v>27.708929999999999</v>
      </c>
      <c r="O3405" s="7">
        <f t="shared" si="268"/>
        <v>46.181550000000001</v>
      </c>
      <c r="P3405" s="7">
        <f t="shared" si="269"/>
        <v>5.0002652574458795E-2</v>
      </c>
    </row>
    <row r="3406" spans="1:16" x14ac:dyDescent="0.25">
      <c r="A3406" s="4">
        <v>6098</v>
      </c>
      <c r="B3406" s="4" t="s">
        <v>2737</v>
      </c>
      <c r="C3406" s="3" t="s">
        <v>65</v>
      </c>
      <c r="D3406" s="4" t="s">
        <v>48</v>
      </c>
      <c r="E3406" s="3" t="s">
        <v>22</v>
      </c>
      <c r="F3406" s="4" t="s">
        <v>3028</v>
      </c>
      <c r="G3406" s="3" t="s">
        <v>35</v>
      </c>
      <c r="H3406" s="5">
        <v>326.25</v>
      </c>
      <c r="I3406" s="5">
        <v>290.64999999999998</v>
      </c>
      <c r="J3406" s="6">
        <f t="shared" si="265"/>
        <v>1.4532499999999999</v>
      </c>
      <c r="K3406" s="3" t="s">
        <v>2739</v>
      </c>
      <c r="L3406" s="3" t="s">
        <v>2746</v>
      </c>
      <c r="M3406" s="7">
        <f t="shared" si="266"/>
        <v>0.87194999999999989</v>
      </c>
      <c r="N3406" s="7">
        <f t="shared" si="267"/>
        <v>0.21798749999999997</v>
      </c>
      <c r="O3406" s="7">
        <f t="shared" si="268"/>
        <v>0.36331249999999998</v>
      </c>
      <c r="P3406" s="7">
        <f t="shared" si="269"/>
        <v>0.12248408739033212</v>
      </c>
    </row>
    <row r="3407" spans="1:16" x14ac:dyDescent="0.25">
      <c r="A3407" s="4">
        <v>6098</v>
      </c>
      <c r="B3407" s="4" t="s">
        <v>2737</v>
      </c>
      <c r="C3407" s="3" t="s">
        <v>65</v>
      </c>
      <c r="D3407" s="4" t="s">
        <v>49</v>
      </c>
      <c r="E3407" s="3" t="s">
        <v>22</v>
      </c>
      <c r="F3407" s="4" t="s">
        <v>3029</v>
      </c>
      <c r="G3407" s="3" t="s">
        <v>35</v>
      </c>
      <c r="H3407" s="5">
        <v>6989.1</v>
      </c>
      <c r="I3407" s="5">
        <v>6656.28</v>
      </c>
      <c r="J3407" s="6">
        <f t="shared" si="265"/>
        <v>53.250239999999998</v>
      </c>
      <c r="K3407" s="3" t="s">
        <v>2739</v>
      </c>
      <c r="L3407" s="3" t="s">
        <v>2746</v>
      </c>
      <c r="M3407" s="7">
        <f t="shared" si="266"/>
        <v>31.950143999999998</v>
      </c>
      <c r="N3407" s="7">
        <f t="shared" si="267"/>
        <v>7.9875359999999995</v>
      </c>
      <c r="O3407" s="7">
        <f t="shared" si="268"/>
        <v>13.31256</v>
      </c>
      <c r="P3407" s="7">
        <f t="shared" si="269"/>
        <v>5.0000901404388065E-2</v>
      </c>
    </row>
    <row r="3408" spans="1:16" x14ac:dyDescent="0.25">
      <c r="A3408" s="4">
        <v>6098</v>
      </c>
      <c r="B3408" s="4" t="s">
        <v>2737</v>
      </c>
      <c r="C3408" s="3" t="s">
        <v>65</v>
      </c>
      <c r="D3408" s="4" t="s">
        <v>49</v>
      </c>
      <c r="E3408" s="3" t="s">
        <v>22</v>
      </c>
      <c r="F3408" s="4" t="s">
        <v>3030</v>
      </c>
      <c r="G3408" s="3" t="s">
        <v>2745</v>
      </c>
      <c r="H3408" s="5">
        <v>153.4</v>
      </c>
      <c r="I3408" s="5">
        <v>146.1</v>
      </c>
      <c r="J3408" s="6">
        <f t="shared" si="265"/>
        <v>0.73050000000000004</v>
      </c>
      <c r="K3408" s="3" t="s">
        <v>2739</v>
      </c>
      <c r="L3408" s="3" t="s">
        <v>2746</v>
      </c>
      <c r="M3408" s="7">
        <f t="shared" si="266"/>
        <v>0.43830000000000002</v>
      </c>
      <c r="N3408" s="7">
        <f t="shared" si="267"/>
        <v>0.10957500000000001</v>
      </c>
      <c r="O3408" s="7">
        <f t="shared" si="268"/>
        <v>0.18262500000000001</v>
      </c>
      <c r="P3408" s="7">
        <f t="shared" si="269"/>
        <v>4.9965776865160905E-2</v>
      </c>
    </row>
    <row r="3409" spans="1:16" x14ac:dyDescent="0.25">
      <c r="A3409" s="4">
        <v>6098</v>
      </c>
      <c r="B3409" s="4" t="s">
        <v>2737</v>
      </c>
      <c r="C3409" s="3" t="s">
        <v>65</v>
      </c>
      <c r="D3409" s="4" t="s">
        <v>49</v>
      </c>
      <c r="E3409" s="3" t="s">
        <v>22</v>
      </c>
      <c r="F3409" s="4" t="s">
        <v>3031</v>
      </c>
      <c r="G3409" s="3" t="s">
        <v>2745</v>
      </c>
      <c r="H3409" s="5">
        <v>349</v>
      </c>
      <c r="I3409" s="5">
        <v>332.38</v>
      </c>
      <c r="J3409" s="6">
        <f t="shared" si="265"/>
        <v>1.6618999999999999</v>
      </c>
      <c r="K3409" s="3" t="s">
        <v>2739</v>
      </c>
      <c r="L3409" s="3" t="s">
        <v>2746</v>
      </c>
      <c r="M3409" s="7">
        <f t="shared" si="266"/>
        <v>0.99713999999999992</v>
      </c>
      <c r="N3409" s="7">
        <f t="shared" si="267"/>
        <v>0.24928499999999998</v>
      </c>
      <c r="O3409" s="7">
        <f t="shared" si="268"/>
        <v>0.41547499999999998</v>
      </c>
      <c r="P3409" s="7">
        <f t="shared" si="269"/>
        <v>5.0003008604609267E-2</v>
      </c>
    </row>
    <row r="3410" spans="1:16" x14ac:dyDescent="0.25">
      <c r="A3410" s="4">
        <v>6098</v>
      </c>
      <c r="B3410" s="4" t="s">
        <v>2737</v>
      </c>
      <c r="C3410" s="3" t="s">
        <v>65</v>
      </c>
      <c r="D3410" s="4" t="s">
        <v>49</v>
      </c>
      <c r="E3410" s="3" t="s">
        <v>22</v>
      </c>
      <c r="F3410" s="4" t="s">
        <v>3032</v>
      </c>
      <c r="G3410" s="3" t="s">
        <v>35</v>
      </c>
      <c r="H3410" s="5">
        <v>2710.7</v>
      </c>
      <c r="I3410" s="5">
        <v>2372.54</v>
      </c>
      <c r="J3410" s="6">
        <f t="shared" si="265"/>
        <v>11.8627</v>
      </c>
      <c r="K3410" s="3" t="s">
        <v>2739</v>
      </c>
      <c r="L3410" s="3" t="s">
        <v>2746</v>
      </c>
      <c r="M3410" s="7">
        <f t="shared" si="266"/>
        <v>7.1176199999999996</v>
      </c>
      <c r="N3410" s="7">
        <f t="shared" si="267"/>
        <v>1.7794049999999999</v>
      </c>
      <c r="O3410" s="7">
        <f t="shared" si="268"/>
        <v>2.9656750000000001</v>
      </c>
      <c r="P3410" s="7">
        <f t="shared" si="269"/>
        <v>0.1425307897864736</v>
      </c>
    </row>
    <row r="3411" spans="1:16" x14ac:dyDescent="0.25">
      <c r="A3411" s="4">
        <v>6098</v>
      </c>
      <c r="B3411" s="4" t="s">
        <v>2737</v>
      </c>
      <c r="C3411" s="3" t="s">
        <v>65</v>
      </c>
      <c r="D3411" s="4" t="s">
        <v>49</v>
      </c>
      <c r="E3411" s="3" t="s">
        <v>22</v>
      </c>
      <c r="F3411" s="4" t="s">
        <v>3033</v>
      </c>
      <c r="G3411" s="3" t="s">
        <v>35</v>
      </c>
      <c r="H3411" s="5">
        <v>1164.5</v>
      </c>
      <c r="I3411" s="5">
        <v>1109.06</v>
      </c>
      <c r="J3411" s="6">
        <f t="shared" si="265"/>
        <v>5.5453000000000001</v>
      </c>
      <c r="K3411" s="3" t="s">
        <v>2739</v>
      </c>
      <c r="L3411" s="3" t="s">
        <v>2746</v>
      </c>
      <c r="M3411" s="7">
        <f t="shared" si="266"/>
        <v>3.3271799999999998</v>
      </c>
      <c r="N3411" s="7">
        <f t="shared" si="267"/>
        <v>0.83179499999999995</v>
      </c>
      <c r="O3411" s="7">
        <f t="shared" si="268"/>
        <v>1.386325</v>
      </c>
      <c r="P3411" s="7">
        <f t="shared" si="269"/>
        <v>4.9988278361855931E-2</v>
      </c>
    </row>
    <row r="3412" spans="1:16" x14ac:dyDescent="0.25">
      <c r="A3412" s="4">
        <v>6098</v>
      </c>
      <c r="B3412" s="4" t="s">
        <v>2737</v>
      </c>
      <c r="C3412" s="3" t="s">
        <v>65</v>
      </c>
      <c r="D3412" s="4" t="s">
        <v>49</v>
      </c>
      <c r="E3412" s="3" t="s">
        <v>22</v>
      </c>
      <c r="F3412" s="4" t="s">
        <v>3034</v>
      </c>
      <c r="G3412" s="3" t="s">
        <v>2763</v>
      </c>
      <c r="H3412" s="5">
        <v>354</v>
      </c>
      <c r="I3412" s="5">
        <v>320.36</v>
      </c>
      <c r="J3412" s="6">
        <f t="shared" si="265"/>
        <v>1.6018000000000001</v>
      </c>
      <c r="K3412" s="3" t="s">
        <v>2739</v>
      </c>
      <c r="L3412" s="3" t="s">
        <v>2746</v>
      </c>
      <c r="M3412" s="7">
        <f t="shared" si="266"/>
        <v>0.96108000000000005</v>
      </c>
      <c r="N3412" s="7">
        <f t="shared" si="267"/>
        <v>0.24027000000000001</v>
      </c>
      <c r="O3412" s="7">
        <f t="shared" si="268"/>
        <v>0.40045000000000003</v>
      </c>
      <c r="P3412" s="7">
        <f t="shared" si="269"/>
        <v>0.1050068672743163</v>
      </c>
    </row>
    <row r="3413" spans="1:16" x14ac:dyDescent="0.25">
      <c r="A3413" s="4">
        <v>6098</v>
      </c>
      <c r="B3413" s="4" t="s">
        <v>2737</v>
      </c>
      <c r="C3413" s="3" t="s">
        <v>65</v>
      </c>
      <c r="D3413" s="4" t="s">
        <v>49</v>
      </c>
      <c r="E3413" s="3" t="s">
        <v>22</v>
      </c>
      <c r="F3413" s="4" t="s">
        <v>3035</v>
      </c>
      <c r="G3413" s="3" t="s">
        <v>35</v>
      </c>
      <c r="H3413" s="5">
        <v>1253.4000000000001</v>
      </c>
      <c r="I3413" s="5">
        <v>1193.7</v>
      </c>
      <c r="J3413" s="6">
        <f t="shared" si="265"/>
        <v>5.9685000000000006</v>
      </c>
      <c r="K3413" s="3" t="s">
        <v>2739</v>
      </c>
      <c r="L3413" s="3" t="s">
        <v>2746</v>
      </c>
      <c r="M3413" s="7">
        <f t="shared" si="266"/>
        <v>3.5811000000000002</v>
      </c>
      <c r="N3413" s="7">
        <f t="shared" si="267"/>
        <v>0.89527500000000004</v>
      </c>
      <c r="O3413" s="7">
        <f t="shared" si="268"/>
        <v>1.4921250000000001</v>
      </c>
      <c r="P3413" s="7">
        <f t="shared" si="269"/>
        <v>5.0012565971349732E-2</v>
      </c>
    </row>
    <row r="3414" spans="1:16" x14ac:dyDescent="0.25">
      <c r="A3414" s="4">
        <v>6098</v>
      </c>
      <c r="B3414" s="4" t="s">
        <v>2737</v>
      </c>
      <c r="C3414" s="3" t="s">
        <v>65</v>
      </c>
      <c r="D3414" s="4" t="s">
        <v>49</v>
      </c>
      <c r="E3414" s="3" t="s">
        <v>22</v>
      </c>
      <c r="F3414" s="4" t="s">
        <v>3036</v>
      </c>
      <c r="G3414" s="3" t="s">
        <v>35</v>
      </c>
      <c r="H3414" s="5">
        <v>10838.6</v>
      </c>
      <c r="I3414" s="5">
        <v>10009.719999999999</v>
      </c>
      <c r="J3414" s="6">
        <f t="shared" si="265"/>
        <v>100.0972</v>
      </c>
      <c r="K3414" s="3" t="s">
        <v>2739</v>
      </c>
      <c r="L3414" s="3" t="s">
        <v>2746</v>
      </c>
      <c r="M3414" s="7">
        <f t="shared" si="266"/>
        <v>60.058319999999995</v>
      </c>
      <c r="N3414" s="7">
        <f t="shared" si="267"/>
        <v>15.014579999999999</v>
      </c>
      <c r="O3414" s="7">
        <f t="shared" si="268"/>
        <v>25.0243</v>
      </c>
      <c r="P3414" s="7">
        <f t="shared" si="269"/>
        <v>8.2807511099211695E-2</v>
      </c>
    </row>
    <row r="3415" spans="1:16" x14ac:dyDescent="0.25">
      <c r="A3415" s="4">
        <v>6098</v>
      </c>
      <c r="B3415" s="4" t="s">
        <v>2737</v>
      </c>
      <c r="C3415" s="3" t="s">
        <v>65</v>
      </c>
      <c r="D3415" s="4" t="s">
        <v>49</v>
      </c>
      <c r="E3415" s="3" t="s">
        <v>22</v>
      </c>
      <c r="F3415" s="4" t="s">
        <v>3037</v>
      </c>
      <c r="G3415" s="3" t="s">
        <v>35</v>
      </c>
      <c r="H3415" s="5">
        <v>1298.7</v>
      </c>
      <c r="I3415" s="5">
        <v>1236.8599999999999</v>
      </c>
      <c r="J3415" s="6">
        <f t="shared" si="265"/>
        <v>6.1842999999999995</v>
      </c>
      <c r="K3415" s="3" t="s">
        <v>2739</v>
      </c>
      <c r="L3415" s="3" t="s">
        <v>2746</v>
      </c>
      <c r="M3415" s="7">
        <f t="shared" si="266"/>
        <v>3.7105799999999993</v>
      </c>
      <c r="N3415" s="7">
        <f t="shared" si="267"/>
        <v>0.92764499999999983</v>
      </c>
      <c r="O3415" s="7">
        <f t="shared" si="268"/>
        <v>1.5460749999999999</v>
      </c>
      <c r="P3415" s="7">
        <f t="shared" si="269"/>
        <v>4.9997574503177544E-2</v>
      </c>
    </row>
    <row r="3416" spans="1:16" x14ac:dyDescent="0.25">
      <c r="A3416" s="4">
        <v>6098</v>
      </c>
      <c r="B3416" s="4" t="s">
        <v>2737</v>
      </c>
      <c r="C3416" s="3" t="s">
        <v>65</v>
      </c>
      <c r="D3416" s="4" t="s">
        <v>49</v>
      </c>
      <c r="E3416" s="3" t="s">
        <v>22</v>
      </c>
      <c r="F3416" s="4" t="s">
        <v>3038</v>
      </c>
      <c r="G3416" s="3" t="s">
        <v>2745</v>
      </c>
      <c r="H3416" s="5">
        <v>699</v>
      </c>
      <c r="I3416" s="5">
        <v>592.38</v>
      </c>
      <c r="J3416" s="6">
        <f t="shared" si="265"/>
        <v>2.9619</v>
      </c>
      <c r="K3416" s="3" t="s">
        <v>2739</v>
      </c>
      <c r="L3416" s="3" t="s">
        <v>2746</v>
      </c>
      <c r="M3416" s="7">
        <f t="shared" si="266"/>
        <v>1.7771399999999999</v>
      </c>
      <c r="N3416" s="7">
        <f t="shared" si="267"/>
        <v>0.44428499999999999</v>
      </c>
      <c r="O3416" s="7">
        <f t="shared" si="268"/>
        <v>0.74047499999999999</v>
      </c>
      <c r="P3416" s="7">
        <f t="shared" si="269"/>
        <v>0.17998581991289386</v>
      </c>
    </row>
    <row r="3417" spans="1:16" x14ac:dyDescent="0.25">
      <c r="A3417" s="4">
        <v>6098</v>
      </c>
      <c r="B3417" s="4" t="s">
        <v>2737</v>
      </c>
      <c r="C3417" s="3" t="s">
        <v>65</v>
      </c>
      <c r="D3417" s="4" t="s">
        <v>49</v>
      </c>
      <c r="E3417" s="3" t="s">
        <v>22</v>
      </c>
      <c r="F3417" s="4" t="s">
        <v>3039</v>
      </c>
      <c r="G3417" s="3" t="s">
        <v>35</v>
      </c>
      <c r="H3417" s="5">
        <v>390.25</v>
      </c>
      <c r="I3417" s="5">
        <v>351.59000000000003</v>
      </c>
      <c r="J3417" s="6">
        <f t="shared" si="265"/>
        <v>1.7579500000000001</v>
      </c>
      <c r="K3417" s="3" t="s">
        <v>2739</v>
      </c>
      <c r="L3417" s="3" t="s">
        <v>2746</v>
      </c>
      <c r="M3417" s="7">
        <f t="shared" si="266"/>
        <v>1.05477</v>
      </c>
      <c r="N3417" s="7">
        <f t="shared" si="267"/>
        <v>0.2636925</v>
      </c>
      <c r="O3417" s="7">
        <f t="shared" si="268"/>
        <v>0.43948750000000003</v>
      </c>
      <c r="P3417" s="7">
        <f t="shared" si="269"/>
        <v>0.10995762109274998</v>
      </c>
    </row>
    <row r="3418" spans="1:16" x14ac:dyDescent="0.25">
      <c r="A3418" s="4">
        <v>6098</v>
      </c>
      <c r="B3418" s="4" t="s">
        <v>2737</v>
      </c>
      <c r="C3418" s="3" t="s">
        <v>65</v>
      </c>
      <c r="D3418" s="4" t="s">
        <v>49</v>
      </c>
      <c r="E3418" s="3" t="s">
        <v>22</v>
      </c>
      <c r="F3418" s="4" t="s">
        <v>3040</v>
      </c>
      <c r="G3418" s="3" t="s">
        <v>35</v>
      </c>
      <c r="H3418" s="5">
        <v>19327.600000000002</v>
      </c>
      <c r="I3418" s="5">
        <v>17577.420000000002</v>
      </c>
      <c r="J3418" s="6">
        <f t="shared" si="265"/>
        <v>175.77420000000004</v>
      </c>
      <c r="K3418" s="3" t="s">
        <v>2739</v>
      </c>
      <c r="L3418" s="3" t="s">
        <v>2746</v>
      </c>
      <c r="M3418" s="7">
        <f t="shared" si="266"/>
        <v>105.46452000000002</v>
      </c>
      <c r="N3418" s="7">
        <f t="shared" si="267"/>
        <v>26.366130000000005</v>
      </c>
      <c r="O3418" s="7">
        <f t="shared" si="268"/>
        <v>43.943550000000009</v>
      </c>
      <c r="P3418" s="7">
        <f t="shared" si="269"/>
        <v>9.9569788967891704E-2</v>
      </c>
    </row>
    <row r="3419" spans="1:16" x14ac:dyDescent="0.25">
      <c r="A3419" s="4">
        <v>6098</v>
      </c>
      <c r="B3419" s="4" t="s">
        <v>2737</v>
      </c>
      <c r="C3419" s="3" t="s">
        <v>65</v>
      </c>
      <c r="D3419" s="4" t="s">
        <v>49</v>
      </c>
      <c r="E3419" s="3" t="s">
        <v>22</v>
      </c>
      <c r="F3419" s="4" t="s">
        <v>3041</v>
      </c>
      <c r="G3419" s="3" t="s">
        <v>35</v>
      </c>
      <c r="H3419" s="5">
        <v>1372.5</v>
      </c>
      <c r="I3419" s="5">
        <v>1204.4599999999998</v>
      </c>
      <c r="J3419" s="6">
        <f t="shared" si="265"/>
        <v>6.0222999999999995</v>
      </c>
      <c r="K3419" s="3" t="s">
        <v>2739</v>
      </c>
      <c r="L3419" s="3" t="s">
        <v>2746</v>
      </c>
      <c r="M3419" s="7">
        <f t="shared" si="266"/>
        <v>3.6133799999999994</v>
      </c>
      <c r="N3419" s="7">
        <f t="shared" si="267"/>
        <v>0.90334499999999984</v>
      </c>
      <c r="O3419" s="7">
        <f t="shared" si="268"/>
        <v>1.5055749999999999</v>
      </c>
      <c r="P3419" s="7">
        <f t="shared" si="269"/>
        <v>0.13951480331434851</v>
      </c>
    </row>
    <row r="3420" spans="1:16" x14ac:dyDescent="0.25">
      <c r="A3420" s="4">
        <v>6098</v>
      </c>
      <c r="B3420" s="4" t="s">
        <v>2737</v>
      </c>
      <c r="C3420" s="3" t="s">
        <v>65</v>
      </c>
      <c r="D3420" s="4" t="s">
        <v>49</v>
      </c>
      <c r="E3420" s="3" t="s">
        <v>22</v>
      </c>
      <c r="F3420" s="4" t="s">
        <v>3042</v>
      </c>
      <c r="G3420" s="3" t="s">
        <v>2763</v>
      </c>
      <c r="H3420" s="5">
        <v>191.25</v>
      </c>
      <c r="I3420" s="5">
        <v>162.07</v>
      </c>
      <c r="J3420" s="6">
        <f t="shared" si="265"/>
        <v>0.81035000000000001</v>
      </c>
      <c r="K3420" s="3" t="s">
        <v>2739</v>
      </c>
      <c r="L3420" s="3" t="s">
        <v>2746</v>
      </c>
      <c r="M3420" s="7">
        <f t="shared" si="266"/>
        <v>0.48620999999999998</v>
      </c>
      <c r="N3420" s="7">
        <f t="shared" si="267"/>
        <v>0.12155249999999999</v>
      </c>
      <c r="O3420" s="7">
        <f t="shared" si="268"/>
        <v>0.2025875</v>
      </c>
      <c r="P3420" s="7">
        <f t="shared" si="269"/>
        <v>0.18004565928302596</v>
      </c>
    </row>
    <row r="3421" spans="1:16" x14ac:dyDescent="0.25">
      <c r="A3421" s="4">
        <v>6098</v>
      </c>
      <c r="B3421" s="4" t="s">
        <v>2737</v>
      </c>
      <c r="C3421" s="3" t="s">
        <v>65</v>
      </c>
      <c r="D3421" s="4" t="s">
        <v>49</v>
      </c>
      <c r="E3421" s="3" t="s">
        <v>22</v>
      </c>
      <c r="F3421" s="4" t="s">
        <v>3043</v>
      </c>
      <c r="G3421" s="3" t="s">
        <v>35</v>
      </c>
      <c r="H3421" s="5">
        <v>1543.6000000000001</v>
      </c>
      <c r="I3421" s="5">
        <v>1470.08</v>
      </c>
      <c r="J3421" s="6">
        <f t="shared" si="265"/>
        <v>7.3503999999999996</v>
      </c>
      <c r="K3421" s="3" t="s">
        <v>2739</v>
      </c>
      <c r="L3421" s="3" t="s">
        <v>2746</v>
      </c>
      <c r="M3421" s="7">
        <f t="shared" si="266"/>
        <v>4.4102399999999999</v>
      </c>
      <c r="N3421" s="7">
        <f t="shared" si="267"/>
        <v>1.10256</v>
      </c>
      <c r="O3421" s="7">
        <f t="shared" si="268"/>
        <v>1.8375999999999999</v>
      </c>
      <c r="P3421" s="7">
        <f t="shared" si="269"/>
        <v>5.0010883761428149E-2</v>
      </c>
    </row>
    <row r="3422" spans="1:16" x14ac:dyDescent="0.25">
      <c r="A3422" s="4">
        <v>6098</v>
      </c>
      <c r="B3422" s="4" t="s">
        <v>2737</v>
      </c>
      <c r="C3422" s="3" t="s">
        <v>65</v>
      </c>
      <c r="D3422" s="4" t="s">
        <v>49</v>
      </c>
      <c r="E3422" s="3" t="s">
        <v>22</v>
      </c>
      <c r="F3422" s="4" t="s">
        <v>3044</v>
      </c>
      <c r="G3422" s="3" t="s">
        <v>35</v>
      </c>
      <c r="H3422" s="5">
        <v>3976.8</v>
      </c>
      <c r="I3422" s="5">
        <v>3787.4399999999996</v>
      </c>
      <c r="J3422" s="6">
        <f t="shared" si="265"/>
        <v>18.937199999999997</v>
      </c>
      <c r="K3422" s="3" t="s">
        <v>2739</v>
      </c>
      <c r="L3422" s="3" t="s">
        <v>2746</v>
      </c>
      <c r="M3422" s="7">
        <f t="shared" si="266"/>
        <v>11.362319999999999</v>
      </c>
      <c r="N3422" s="7">
        <f t="shared" si="267"/>
        <v>2.8405799999999997</v>
      </c>
      <c r="O3422" s="7">
        <f t="shared" si="268"/>
        <v>4.7342999999999993</v>
      </c>
      <c r="P3422" s="7">
        <f t="shared" si="269"/>
        <v>4.9996831632976413E-2</v>
      </c>
    </row>
    <row r="3423" spans="1:16" x14ac:dyDescent="0.25">
      <c r="A3423" s="4">
        <v>6098</v>
      </c>
      <c r="B3423" s="4" t="s">
        <v>2737</v>
      </c>
      <c r="C3423" s="3" t="s">
        <v>65</v>
      </c>
      <c r="D3423" s="4" t="s">
        <v>49</v>
      </c>
      <c r="E3423" s="3" t="s">
        <v>22</v>
      </c>
      <c r="F3423" s="4" t="s">
        <v>3045</v>
      </c>
      <c r="G3423" s="3" t="s">
        <v>35</v>
      </c>
      <c r="H3423" s="5">
        <v>849.15</v>
      </c>
      <c r="I3423" s="5">
        <v>719.61</v>
      </c>
      <c r="J3423" s="6">
        <f t="shared" si="265"/>
        <v>3.5980500000000002</v>
      </c>
      <c r="K3423" s="3" t="s">
        <v>2739</v>
      </c>
      <c r="L3423" s="3" t="s">
        <v>2746</v>
      </c>
      <c r="M3423" s="7">
        <f t="shared" si="266"/>
        <v>2.15883</v>
      </c>
      <c r="N3423" s="7">
        <f t="shared" si="267"/>
        <v>0.53970750000000001</v>
      </c>
      <c r="O3423" s="7">
        <f t="shared" si="268"/>
        <v>0.89951250000000005</v>
      </c>
      <c r="P3423" s="7">
        <f t="shared" si="269"/>
        <v>0.18001417434443656</v>
      </c>
    </row>
    <row r="3424" spans="1:16" x14ac:dyDescent="0.25">
      <c r="A3424" s="4">
        <v>6098</v>
      </c>
      <c r="B3424" s="4" t="s">
        <v>2737</v>
      </c>
      <c r="C3424" s="3" t="s">
        <v>65</v>
      </c>
      <c r="D3424" s="4" t="s">
        <v>49</v>
      </c>
      <c r="E3424" s="3" t="s">
        <v>22</v>
      </c>
      <c r="F3424" s="4" t="s">
        <v>3046</v>
      </c>
      <c r="G3424" s="3" t="s">
        <v>2763</v>
      </c>
      <c r="H3424" s="5">
        <v>899</v>
      </c>
      <c r="I3424" s="5">
        <v>856.2</v>
      </c>
      <c r="J3424" s="6">
        <f t="shared" si="265"/>
        <v>4.2810000000000006</v>
      </c>
      <c r="K3424" s="3" t="s">
        <v>2739</v>
      </c>
      <c r="L3424" s="3" t="s">
        <v>2746</v>
      </c>
      <c r="M3424" s="7">
        <f t="shared" si="266"/>
        <v>2.5686000000000004</v>
      </c>
      <c r="N3424" s="7">
        <f t="shared" si="267"/>
        <v>0.64215000000000011</v>
      </c>
      <c r="O3424" s="7">
        <f t="shared" si="268"/>
        <v>1.0702500000000001</v>
      </c>
      <c r="P3424" s="7">
        <f t="shared" si="269"/>
        <v>4.9988320485867765E-2</v>
      </c>
    </row>
    <row r="3425" spans="1:16" x14ac:dyDescent="0.25">
      <c r="A3425" s="4">
        <v>6098</v>
      </c>
      <c r="B3425" s="4" t="s">
        <v>2737</v>
      </c>
      <c r="C3425" s="3" t="s">
        <v>65</v>
      </c>
      <c r="D3425" s="4" t="s">
        <v>49</v>
      </c>
      <c r="E3425" s="3" t="s">
        <v>22</v>
      </c>
      <c r="F3425" s="4" t="s">
        <v>3047</v>
      </c>
      <c r="G3425" s="3" t="s">
        <v>2763</v>
      </c>
      <c r="H3425" s="5">
        <v>279.2</v>
      </c>
      <c r="I3425" s="5">
        <v>236.62</v>
      </c>
      <c r="J3425" s="6">
        <f t="shared" si="265"/>
        <v>1.1831</v>
      </c>
      <c r="K3425" s="3" t="s">
        <v>2739</v>
      </c>
      <c r="L3425" s="3" t="s">
        <v>2746</v>
      </c>
      <c r="M3425" s="7">
        <f t="shared" si="266"/>
        <v>0.70986000000000005</v>
      </c>
      <c r="N3425" s="7">
        <f t="shared" si="267"/>
        <v>0.17746500000000001</v>
      </c>
      <c r="O3425" s="7">
        <f t="shared" si="268"/>
        <v>0.29577500000000001</v>
      </c>
      <c r="P3425" s="7">
        <f t="shared" si="269"/>
        <v>0.17995097624883782</v>
      </c>
    </row>
    <row r="3426" spans="1:16" x14ac:dyDescent="0.25">
      <c r="A3426" s="4">
        <v>6098</v>
      </c>
      <c r="B3426" s="4" t="s">
        <v>2737</v>
      </c>
      <c r="C3426" s="3" t="s">
        <v>65</v>
      </c>
      <c r="D3426" s="4" t="s">
        <v>50</v>
      </c>
      <c r="E3426" s="3" t="s">
        <v>22</v>
      </c>
      <c r="F3426" s="4" t="s">
        <v>3048</v>
      </c>
      <c r="G3426" s="3" t="s">
        <v>35</v>
      </c>
      <c r="H3426" s="5">
        <v>2882.1</v>
      </c>
      <c r="I3426" s="5">
        <v>2522.08</v>
      </c>
      <c r="J3426" s="6">
        <f t="shared" si="265"/>
        <v>12.6104</v>
      </c>
      <c r="K3426" s="3" t="s">
        <v>2739</v>
      </c>
      <c r="L3426" s="3" t="s">
        <v>2746</v>
      </c>
      <c r="M3426" s="7">
        <f t="shared" si="266"/>
        <v>7.5662399999999996</v>
      </c>
      <c r="N3426" s="7">
        <f t="shared" si="267"/>
        <v>1.8915599999999999</v>
      </c>
      <c r="O3426" s="7">
        <f t="shared" si="268"/>
        <v>3.1526000000000001</v>
      </c>
      <c r="P3426" s="7">
        <f t="shared" si="269"/>
        <v>0.14274725623295059</v>
      </c>
    </row>
    <row r="3427" spans="1:16" x14ac:dyDescent="0.25">
      <c r="A3427" s="4">
        <v>6098</v>
      </c>
      <c r="B3427" s="4" t="s">
        <v>2737</v>
      </c>
      <c r="C3427" s="3" t="s">
        <v>65</v>
      </c>
      <c r="D3427" s="4" t="s">
        <v>50</v>
      </c>
      <c r="E3427" s="3" t="s">
        <v>22</v>
      </c>
      <c r="F3427" s="4" t="s">
        <v>3049</v>
      </c>
      <c r="G3427" s="3" t="s">
        <v>2747</v>
      </c>
      <c r="H3427" s="5">
        <v>629</v>
      </c>
      <c r="I3427" s="5">
        <v>599.04</v>
      </c>
      <c r="J3427" s="6">
        <f t="shared" si="265"/>
        <v>2.9952000000000001</v>
      </c>
      <c r="K3427" s="3" t="s">
        <v>2739</v>
      </c>
      <c r="L3427" s="3" t="s">
        <v>2746</v>
      </c>
      <c r="M3427" s="7">
        <f t="shared" si="266"/>
        <v>1.7971200000000001</v>
      </c>
      <c r="N3427" s="7">
        <f t="shared" si="267"/>
        <v>0.44928000000000001</v>
      </c>
      <c r="O3427" s="7">
        <f t="shared" si="268"/>
        <v>0.74880000000000002</v>
      </c>
      <c r="P3427" s="7">
        <f t="shared" si="269"/>
        <v>5.0013354700854773E-2</v>
      </c>
    </row>
    <row r="3428" spans="1:16" x14ac:dyDescent="0.25">
      <c r="A3428" s="4">
        <v>6098</v>
      </c>
      <c r="B3428" s="4" t="s">
        <v>2737</v>
      </c>
      <c r="C3428" s="3" t="s">
        <v>65</v>
      </c>
      <c r="D3428" s="4" t="s">
        <v>50</v>
      </c>
      <c r="E3428" s="3" t="s">
        <v>22</v>
      </c>
      <c r="F3428" s="4" t="s">
        <v>3050</v>
      </c>
      <c r="G3428" s="3" t="s">
        <v>2747</v>
      </c>
      <c r="H3428" s="5">
        <v>800</v>
      </c>
      <c r="I3428" s="5">
        <v>677.96</v>
      </c>
      <c r="J3428" s="6">
        <f t="shared" si="265"/>
        <v>3.3898000000000001</v>
      </c>
      <c r="K3428" s="3" t="s">
        <v>2739</v>
      </c>
      <c r="L3428" s="3" t="s">
        <v>2746</v>
      </c>
      <c r="M3428" s="7">
        <f t="shared" si="266"/>
        <v>2.0338799999999999</v>
      </c>
      <c r="N3428" s="7">
        <f t="shared" si="267"/>
        <v>0.50846999999999998</v>
      </c>
      <c r="O3428" s="7">
        <f t="shared" si="268"/>
        <v>0.84745000000000004</v>
      </c>
      <c r="P3428" s="7">
        <f t="shared" si="269"/>
        <v>0.18001062009558089</v>
      </c>
    </row>
    <row r="3429" spans="1:16" x14ac:dyDescent="0.25">
      <c r="A3429" s="4">
        <v>6098</v>
      </c>
      <c r="B3429" s="4" t="s">
        <v>2737</v>
      </c>
      <c r="C3429" s="3" t="s">
        <v>65</v>
      </c>
      <c r="D3429" s="4" t="s">
        <v>50</v>
      </c>
      <c r="E3429" s="3" t="s">
        <v>22</v>
      </c>
      <c r="F3429" s="4" t="s">
        <v>3051</v>
      </c>
      <c r="G3429" s="3" t="s">
        <v>35</v>
      </c>
      <c r="H3429" s="5">
        <v>6158.6</v>
      </c>
      <c r="I3429" s="5">
        <v>5865.32</v>
      </c>
      <c r="J3429" s="6">
        <f t="shared" si="265"/>
        <v>46.922559999999997</v>
      </c>
      <c r="K3429" s="3" t="s">
        <v>2739</v>
      </c>
      <c r="L3429" s="3" t="s">
        <v>2746</v>
      </c>
      <c r="M3429" s="7">
        <f t="shared" si="266"/>
        <v>28.153535999999999</v>
      </c>
      <c r="N3429" s="7">
        <f t="shared" si="267"/>
        <v>7.0383839999999998</v>
      </c>
      <c r="O3429" s="7">
        <f t="shared" si="268"/>
        <v>11.730639999999999</v>
      </c>
      <c r="P3429" s="7">
        <f t="shared" si="269"/>
        <v>5.000238691154113E-2</v>
      </c>
    </row>
    <row r="3430" spans="1:16" x14ac:dyDescent="0.25">
      <c r="A3430" s="4">
        <v>6098</v>
      </c>
      <c r="B3430" s="4" t="s">
        <v>2737</v>
      </c>
      <c r="C3430" s="3" t="s">
        <v>65</v>
      </c>
      <c r="D3430" s="4" t="s">
        <v>50</v>
      </c>
      <c r="E3430" s="3" t="s">
        <v>22</v>
      </c>
      <c r="F3430" s="4" t="s">
        <v>3052</v>
      </c>
      <c r="G3430" s="3" t="s">
        <v>35</v>
      </c>
      <c r="H3430" s="5">
        <v>988</v>
      </c>
      <c r="I3430" s="5">
        <v>902.34</v>
      </c>
      <c r="J3430" s="6">
        <f t="shared" si="265"/>
        <v>4.5117000000000003</v>
      </c>
      <c r="K3430" s="3" t="s">
        <v>2739</v>
      </c>
      <c r="L3430" s="3" t="s">
        <v>2746</v>
      </c>
      <c r="M3430" s="7">
        <f t="shared" si="266"/>
        <v>2.70702</v>
      </c>
      <c r="N3430" s="7">
        <f t="shared" si="267"/>
        <v>0.676755</v>
      </c>
      <c r="O3430" s="7">
        <f t="shared" si="268"/>
        <v>1.1279250000000001</v>
      </c>
      <c r="P3430" s="7">
        <f t="shared" si="269"/>
        <v>9.4930957288826834E-2</v>
      </c>
    </row>
    <row r="3431" spans="1:16" x14ac:dyDescent="0.25">
      <c r="A3431" s="4">
        <v>6098</v>
      </c>
      <c r="B3431" s="4" t="s">
        <v>2737</v>
      </c>
      <c r="C3431" s="3" t="s">
        <v>65</v>
      </c>
      <c r="D3431" s="4" t="s">
        <v>50</v>
      </c>
      <c r="E3431" s="3" t="s">
        <v>22</v>
      </c>
      <c r="F3431" s="4" t="s">
        <v>3053</v>
      </c>
      <c r="G3431" s="3" t="s">
        <v>35</v>
      </c>
      <c r="H3431" s="5">
        <v>699</v>
      </c>
      <c r="I3431" s="5">
        <v>665.72</v>
      </c>
      <c r="J3431" s="6">
        <f t="shared" si="265"/>
        <v>3.3286000000000002</v>
      </c>
      <c r="K3431" s="3" t="s">
        <v>2739</v>
      </c>
      <c r="L3431" s="3" t="s">
        <v>2746</v>
      </c>
      <c r="M3431" s="7">
        <f t="shared" si="266"/>
        <v>1.99716</v>
      </c>
      <c r="N3431" s="7">
        <f t="shared" si="267"/>
        <v>0.49929000000000001</v>
      </c>
      <c r="O3431" s="7">
        <f t="shared" si="268"/>
        <v>0.83215000000000006</v>
      </c>
      <c r="P3431" s="7">
        <f t="shared" si="269"/>
        <v>4.9990987201826487E-2</v>
      </c>
    </row>
    <row r="3432" spans="1:16" x14ac:dyDescent="0.25">
      <c r="A3432" s="4">
        <v>6098</v>
      </c>
      <c r="B3432" s="4" t="s">
        <v>2737</v>
      </c>
      <c r="C3432" s="3" t="s">
        <v>65</v>
      </c>
      <c r="D3432" s="4" t="s">
        <v>50</v>
      </c>
      <c r="E3432" s="3" t="s">
        <v>22</v>
      </c>
      <c r="F3432" s="4" t="s">
        <v>3054</v>
      </c>
      <c r="G3432" s="3" t="s">
        <v>35</v>
      </c>
      <c r="H3432" s="5">
        <v>7135.75</v>
      </c>
      <c r="I3432" s="5">
        <v>6047.25</v>
      </c>
      <c r="J3432" s="6">
        <f t="shared" si="265"/>
        <v>48.378</v>
      </c>
      <c r="K3432" s="3" t="s">
        <v>2739</v>
      </c>
      <c r="L3432" s="3" t="s">
        <v>2746</v>
      </c>
      <c r="M3432" s="7">
        <f t="shared" si="266"/>
        <v>29.026799999999998</v>
      </c>
      <c r="N3432" s="7">
        <f t="shared" si="267"/>
        <v>7.2566999999999995</v>
      </c>
      <c r="O3432" s="7">
        <f t="shared" si="268"/>
        <v>12.0945</v>
      </c>
      <c r="P3432" s="7">
        <f t="shared" si="269"/>
        <v>0.17999917317789071</v>
      </c>
    </row>
    <row r="3433" spans="1:16" x14ac:dyDescent="0.25">
      <c r="A3433" s="4">
        <v>6098</v>
      </c>
      <c r="B3433" s="4" t="s">
        <v>2737</v>
      </c>
      <c r="C3433" s="3" t="s">
        <v>65</v>
      </c>
      <c r="D3433" s="4" t="s">
        <v>50</v>
      </c>
      <c r="E3433" s="3" t="s">
        <v>22</v>
      </c>
      <c r="F3433" s="4" t="s">
        <v>3055</v>
      </c>
      <c r="G3433" s="3" t="s">
        <v>2747</v>
      </c>
      <c r="H3433" s="5">
        <v>1555.3</v>
      </c>
      <c r="I3433" s="5">
        <v>1481.24</v>
      </c>
      <c r="J3433" s="6">
        <f t="shared" si="265"/>
        <v>7.4062000000000001</v>
      </c>
      <c r="K3433" s="3" t="s">
        <v>2739</v>
      </c>
      <c r="L3433" s="3" t="s">
        <v>2746</v>
      </c>
      <c r="M3433" s="7">
        <f t="shared" si="266"/>
        <v>4.4437199999999999</v>
      </c>
      <c r="N3433" s="7">
        <f t="shared" si="267"/>
        <v>1.11093</v>
      </c>
      <c r="O3433" s="7">
        <f t="shared" si="268"/>
        <v>1.85155</v>
      </c>
      <c r="P3433" s="7">
        <f t="shared" si="269"/>
        <v>4.9998649779914084E-2</v>
      </c>
    </row>
    <row r="3434" spans="1:16" x14ac:dyDescent="0.25">
      <c r="A3434" s="4">
        <v>6098</v>
      </c>
      <c r="B3434" s="4" t="s">
        <v>2737</v>
      </c>
      <c r="C3434" s="3" t="s">
        <v>65</v>
      </c>
      <c r="D3434" s="4" t="s">
        <v>50</v>
      </c>
      <c r="E3434" s="3" t="s">
        <v>22</v>
      </c>
      <c r="F3434" s="4" t="s">
        <v>3056</v>
      </c>
      <c r="G3434" s="3" t="s">
        <v>35</v>
      </c>
      <c r="H3434" s="5">
        <v>1098</v>
      </c>
      <c r="I3434" s="5">
        <v>1045.72</v>
      </c>
      <c r="J3434" s="6">
        <f t="shared" si="265"/>
        <v>5.2286000000000001</v>
      </c>
      <c r="K3434" s="3" t="s">
        <v>2739</v>
      </c>
      <c r="L3434" s="3" t="s">
        <v>2746</v>
      </c>
      <c r="M3434" s="7">
        <f t="shared" si="266"/>
        <v>3.1371600000000002</v>
      </c>
      <c r="N3434" s="7">
        <f t="shared" si="267"/>
        <v>0.78429000000000004</v>
      </c>
      <c r="O3434" s="7">
        <f t="shared" si="268"/>
        <v>1.30715</v>
      </c>
      <c r="P3434" s="7">
        <f t="shared" si="269"/>
        <v>4.9994262326435335E-2</v>
      </c>
    </row>
    <row r="3435" spans="1:16" x14ac:dyDescent="0.25">
      <c r="A3435" s="4">
        <v>6098</v>
      </c>
      <c r="B3435" s="4" t="s">
        <v>2737</v>
      </c>
      <c r="C3435" s="3" t="s">
        <v>65</v>
      </c>
      <c r="D3435" s="4" t="s">
        <v>50</v>
      </c>
      <c r="E3435" s="3" t="s">
        <v>22</v>
      </c>
      <c r="F3435" s="4" t="s">
        <v>3057</v>
      </c>
      <c r="G3435" s="3" t="s">
        <v>35</v>
      </c>
      <c r="H3435" s="5">
        <v>11869.699999999999</v>
      </c>
      <c r="I3435" s="5">
        <v>11304.44</v>
      </c>
      <c r="J3435" s="6">
        <f t="shared" si="265"/>
        <v>113.04440000000001</v>
      </c>
      <c r="K3435" s="3" t="s">
        <v>2739</v>
      </c>
      <c r="L3435" s="3" t="s">
        <v>2746</v>
      </c>
      <c r="M3435" s="7">
        <f t="shared" si="266"/>
        <v>67.826639999999998</v>
      </c>
      <c r="N3435" s="7">
        <f t="shared" si="267"/>
        <v>16.956659999999999</v>
      </c>
      <c r="O3435" s="7">
        <f t="shared" si="268"/>
        <v>28.261100000000003</v>
      </c>
      <c r="P3435" s="7">
        <f t="shared" si="269"/>
        <v>5.0003361511052224E-2</v>
      </c>
    </row>
    <row r="3436" spans="1:16" x14ac:dyDescent="0.25">
      <c r="A3436" s="4">
        <v>6098</v>
      </c>
      <c r="B3436" s="4" t="s">
        <v>2737</v>
      </c>
      <c r="C3436" s="3" t="s">
        <v>65</v>
      </c>
      <c r="D3436" s="4" t="s">
        <v>50</v>
      </c>
      <c r="E3436" s="3" t="s">
        <v>22</v>
      </c>
      <c r="F3436" s="4" t="s">
        <v>3058</v>
      </c>
      <c r="G3436" s="3" t="s">
        <v>35</v>
      </c>
      <c r="H3436" s="5">
        <v>632</v>
      </c>
      <c r="I3436" s="5">
        <v>601.9</v>
      </c>
      <c r="J3436" s="6">
        <f t="shared" si="265"/>
        <v>3.0095000000000001</v>
      </c>
      <c r="K3436" s="3" t="s">
        <v>2739</v>
      </c>
      <c r="L3436" s="3" t="s">
        <v>2746</v>
      </c>
      <c r="M3436" s="7">
        <f t="shared" si="266"/>
        <v>1.8056999999999999</v>
      </c>
      <c r="N3436" s="7">
        <f t="shared" si="267"/>
        <v>0.45142499999999997</v>
      </c>
      <c r="O3436" s="7">
        <f t="shared" si="268"/>
        <v>0.75237500000000002</v>
      </c>
      <c r="P3436" s="7">
        <f t="shared" si="269"/>
        <v>5.0008307027745502E-2</v>
      </c>
    </row>
    <row r="3437" spans="1:16" x14ac:dyDescent="0.25">
      <c r="A3437" s="4">
        <v>6098</v>
      </c>
      <c r="B3437" s="4" t="s">
        <v>2737</v>
      </c>
      <c r="C3437" s="3" t="s">
        <v>65</v>
      </c>
      <c r="D3437" s="4" t="s">
        <v>50</v>
      </c>
      <c r="E3437" s="3" t="s">
        <v>22</v>
      </c>
      <c r="F3437" s="4" t="s">
        <v>3059</v>
      </c>
      <c r="G3437" s="3" t="s">
        <v>2745</v>
      </c>
      <c r="H3437" s="5">
        <v>298</v>
      </c>
      <c r="I3437" s="5">
        <v>298</v>
      </c>
      <c r="J3437" s="6">
        <f t="shared" si="265"/>
        <v>1.49</v>
      </c>
      <c r="K3437" s="3" t="s">
        <v>2739</v>
      </c>
      <c r="L3437" s="3" t="s">
        <v>2746</v>
      </c>
      <c r="M3437" s="7">
        <f t="shared" si="266"/>
        <v>0.89400000000000002</v>
      </c>
      <c r="N3437" s="7">
        <f t="shared" si="267"/>
        <v>0.2235</v>
      </c>
      <c r="O3437" s="7">
        <f t="shared" si="268"/>
        <v>0.3725</v>
      </c>
      <c r="P3437" s="7">
        <f t="shared" si="269"/>
        <v>0</v>
      </c>
    </row>
    <row r="3438" spans="1:16" x14ac:dyDescent="0.25">
      <c r="A3438" s="4">
        <v>6098</v>
      </c>
      <c r="B3438" s="4" t="s">
        <v>2737</v>
      </c>
      <c r="C3438" s="3" t="s">
        <v>65</v>
      </c>
      <c r="D3438" s="4" t="s">
        <v>50</v>
      </c>
      <c r="E3438" s="3" t="s">
        <v>22</v>
      </c>
      <c r="F3438" s="4" t="s">
        <v>3060</v>
      </c>
      <c r="G3438" s="3" t="s">
        <v>2745</v>
      </c>
      <c r="H3438" s="5">
        <v>2369.6999999999998</v>
      </c>
      <c r="I3438" s="5">
        <v>2256.86</v>
      </c>
      <c r="J3438" s="6">
        <f t="shared" si="265"/>
        <v>11.2843</v>
      </c>
      <c r="K3438" s="3" t="s">
        <v>2739</v>
      </c>
      <c r="L3438" s="3" t="s">
        <v>2746</v>
      </c>
      <c r="M3438" s="7">
        <f t="shared" si="266"/>
        <v>6.7705799999999998</v>
      </c>
      <c r="N3438" s="7">
        <f t="shared" si="267"/>
        <v>1.692645</v>
      </c>
      <c r="O3438" s="7">
        <f t="shared" si="268"/>
        <v>2.821075</v>
      </c>
      <c r="P3438" s="7">
        <f t="shared" si="269"/>
        <v>4.9998670719495042E-2</v>
      </c>
    </row>
    <row r="3439" spans="1:16" x14ac:dyDescent="0.25">
      <c r="A3439" s="4">
        <v>6098</v>
      </c>
      <c r="B3439" s="4" t="s">
        <v>2737</v>
      </c>
      <c r="C3439" s="3" t="s">
        <v>65</v>
      </c>
      <c r="D3439" s="4" t="s">
        <v>50</v>
      </c>
      <c r="E3439" s="3" t="s">
        <v>22</v>
      </c>
      <c r="F3439" s="4" t="s">
        <v>3061</v>
      </c>
      <c r="G3439" s="3" t="s">
        <v>35</v>
      </c>
      <c r="H3439" s="5">
        <v>5598.4</v>
      </c>
      <c r="I3439" s="5">
        <v>5331.8</v>
      </c>
      <c r="J3439" s="6">
        <f t="shared" si="265"/>
        <v>42.654400000000003</v>
      </c>
      <c r="K3439" s="3" t="s">
        <v>2739</v>
      </c>
      <c r="L3439" s="3" t="s">
        <v>2746</v>
      </c>
      <c r="M3439" s="7">
        <f t="shared" si="266"/>
        <v>25.592639999999999</v>
      </c>
      <c r="N3439" s="7">
        <f t="shared" si="267"/>
        <v>6.3981599999999998</v>
      </c>
      <c r="O3439" s="7">
        <f t="shared" si="268"/>
        <v>10.663600000000001</v>
      </c>
      <c r="P3439" s="7">
        <f t="shared" si="269"/>
        <v>5.0001875539217311E-2</v>
      </c>
    </row>
    <row r="3440" spans="1:16" x14ac:dyDescent="0.25">
      <c r="A3440" s="4">
        <v>6098</v>
      </c>
      <c r="B3440" s="4" t="s">
        <v>2737</v>
      </c>
      <c r="C3440" s="3" t="s">
        <v>65</v>
      </c>
      <c r="D3440" s="4" t="s">
        <v>50</v>
      </c>
      <c r="E3440" s="3" t="s">
        <v>22</v>
      </c>
      <c r="F3440" s="4" t="s">
        <v>3062</v>
      </c>
      <c r="G3440" s="3" t="s">
        <v>35</v>
      </c>
      <c r="H3440" s="5">
        <v>218</v>
      </c>
      <c r="I3440" s="5">
        <v>207.61999999999998</v>
      </c>
      <c r="J3440" s="6">
        <f t="shared" si="265"/>
        <v>1.0380999999999998</v>
      </c>
      <c r="K3440" s="3" t="s">
        <v>2739</v>
      </c>
      <c r="L3440" s="3" t="s">
        <v>2746</v>
      </c>
      <c r="M3440" s="7">
        <f t="shared" si="266"/>
        <v>0.62285999999999986</v>
      </c>
      <c r="N3440" s="7">
        <f t="shared" si="267"/>
        <v>0.15571499999999996</v>
      </c>
      <c r="O3440" s="7">
        <f t="shared" si="268"/>
        <v>0.25952499999999995</v>
      </c>
      <c r="P3440" s="7">
        <f t="shared" si="269"/>
        <v>4.9995183508332541E-2</v>
      </c>
    </row>
    <row r="3441" spans="1:16" x14ac:dyDescent="0.25">
      <c r="A3441" s="4">
        <v>6098</v>
      </c>
      <c r="B3441" s="4" t="s">
        <v>2737</v>
      </c>
      <c r="C3441" s="3" t="s">
        <v>65</v>
      </c>
      <c r="D3441" s="4" t="s">
        <v>50</v>
      </c>
      <c r="E3441" s="3" t="s">
        <v>22</v>
      </c>
      <c r="F3441" s="4" t="s">
        <v>3063</v>
      </c>
      <c r="G3441" s="3" t="s">
        <v>35</v>
      </c>
      <c r="H3441" s="5">
        <v>2285.85</v>
      </c>
      <c r="I3441" s="5">
        <v>1937.17</v>
      </c>
      <c r="J3441" s="6">
        <f t="shared" si="265"/>
        <v>9.6858500000000003</v>
      </c>
      <c r="K3441" s="3" t="s">
        <v>2739</v>
      </c>
      <c r="L3441" s="3" t="s">
        <v>2746</v>
      </c>
      <c r="M3441" s="7">
        <f t="shared" si="266"/>
        <v>5.8115100000000002</v>
      </c>
      <c r="N3441" s="7">
        <f t="shared" si="267"/>
        <v>1.4528775</v>
      </c>
      <c r="O3441" s="7">
        <f t="shared" si="268"/>
        <v>2.4214625000000001</v>
      </c>
      <c r="P3441" s="7">
        <f t="shared" si="269"/>
        <v>0.17999452810026995</v>
      </c>
    </row>
    <row r="3442" spans="1:16" x14ac:dyDescent="0.25">
      <c r="A3442" s="4">
        <v>6098</v>
      </c>
      <c r="B3442" s="4" t="s">
        <v>2737</v>
      </c>
      <c r="C3442" s="3" t="s">
        <v>65</v>
      </c>
      <c r="D3442" s="4" t="s">
        <v>50</v>
      </c>
      <c r="E3442" s="3" t="s">
        <v>22</v>
      </c>
      <c r="F3442" s="4" t="s">
        <v>3064</v>
      </c>
      <c r="G3442" s="3" t="s">
        <v>2747</v>
      </c>
      <c r="H3442" s="5">
        <v>170</v>
      </c>
      <c r="I3442" s="5">
        <v>144.06</v>
      </c>
      <c r="J3442" s="6">
        <f t="shared" si="265"/>
        <v>0.72030000000000005</v>
      </c>
      <c r="K3442" s="3" t="s">
        <v>2739</v>
      </c>
      <c r="L3442" s="3" t="s">
        <v>2746</v>
      </c>
      <c r="M3442" s="7">
        <f t="shared" si="266"/>
        <v>0.43218000000000001</v>
      </c>
      <c r="N3442" s="7">
        <f t="shared" si="267"/>
        <v>0.108045</v>
      </c>
      <c r="O3442" s="7">
        <f t="shared" si="268"/>
        <v>0.18007500000000001</v>
      </c>
      <c r="P3442" s="7">
        <f t="shared" si="269"/>
        <v>0.1800638622796058</v>
      </c>
    </row>
    <row r="3443" spans="1:16" x14ac:dyDescent="0.25">
      <c r="A3443" s="4">
        <v>6098</v>
      </c>
      <c r="B3443" s="4" t="s">
        <v>2737</v>
      </c>
      <c r="C3443" s="3" t="s">
        <v>65</v>
      </c>
      <c r="D3443" s="4" t="s">
        <v>50</v>
      </c>
      <c r="E3443" s="3" t="s">
        <v>22</v>
      </c>
      <c r="F3443" s="4" t="s">
        <v>3065</v>
      </c>
      <c r="G3443" s="3" t="s">
        <v>35</v>
      </c>
      <c r="H3443" s="5">
        <v>274.45</v>
      </c>
      <c r="I3443" s="5">
        <v>261.39</v>
      </c>
      <c r="J3443" s="6">
        <f t="shared" si="265"/>
        <v>1.3069500000000001</v>
      </c>
      <c r="K3443" s="3" t="s">
        <v>2739</v>
      </c>
      <c r="L3443" s="3" t="s">
        <v>2746</v>
      </c>
      <c r="M3443" s="7">
        <f t="shared" si="266"/>
        <v>0.78417000000000003</v>
      </c>
      <c r="N3443" s="7">
        <f t="shared" si="267"/>
        <v>0.19604250000000001</v>
      </c>
      <c r="O3443" s="7">
        <f t="shared" si="268"/>
        <v>0.32673750000000001</v>
      </c>
      <c r="P3443" s="7">
        <f t="shared" si="269"/>
        <v>4.9963655839932786E-2</v>
      </c>
    </row>
    <row r="3444" spans="1:16" x14ac:dyDescent="0.25">
      <c r="A3444" s="4">
        <v>6098</v>
      </c>
      <c r="B3444" s="4" t="s">
        <v>2737</v>
      </c>
      <c r="C3444" s="3" t="s">
        <v>65</v>
      </c>
      <c r="D3444" s="4" t="s">
        <v>50</v>
      </c>
      <c r="E3444" s="3" t="s">
        <v>22</v>
      </c>
      <c r="F3444" s="4" t="s">
        <v>3066</v>
      </c>
      <c r="G3444" s="3" t="s">
        <v>2747</v>
      </c>
      <c r="H3444" s="5">
        <v>699</v>
      </c>
      <c r="I3444" s="5">
        <v>592.38</v>
      </c>
      <c r="J3444" s="6">
        <f t="shared" si="265"/>
        <v>2.9619</v>
      </c>
      <c r="K3444" s="3" t="s">
        <v>2739</v>
      </c>
      <c r="L3444" s="3" t="s">
        <v>2746</v>
      </c>
      <c r="M3444" s="7">
        <f t="shared" si="266"/>
        <v>1.7771399999999999</v>
      </c>
      <c r="N3444" s="7">
        <f t="shared" si="267"/>
        <v>0.44428499999999999</v>
      </c>
      <c r="O3444" s="7">
        <f t="shared" si="268"/>
        <v>0.74047499999999999</v>
      </c>
      <c r="P3444" s="7">
        <f t="shared" si="269"/>
        <v>0.17998581991289386</v>
      </c>
    </row>
    <row r="3445" spans="1:16" x14ac:dyDescent="0.25">
      <c r="A3445" s="4">
        <v>6098</v>
      </c>
      <c r="B3445" s="4" t="s">
        <v>2737</v>
      </c>
      <c r="C3445" s="3" t="s">
        <v>65</v>
      </c>
      <c r="D3445" s="4" t="s">
        <v>51</v>
      </c>
      <c r="E3445" s="3" t="s">
        <v>22</v>
      </c>
      <c r="F3445" s="4" t="s">
        <v>3067</v>
      </c>
      <c r="G3445" s="3" t="s">
        <v>2747</v>
      </c>
      <c r="H3445" s="5">
        <v>556.5</v>
      </c>
      <c r="I3445" s="5">
        <v>471.62</v>
      </c>
      <c r="J3445" s="6">
        <f t="shared" si="265"/>
        <v>2.3580999999999999</v>
      </c>
      <c r="K3445" s="3" t="s">
        <v>2739</v>
      </c>
      <c r="L3445" s="3" t="s">
        <v>2746</v>
      </c>
      <c r="M3445" s="7">
        <f t="shared" si="266"/>
        <v>1.4148599999999998</v>
      </c>
      <c r="N3445" s="7">
        <f t="shared" si="267"/>
        <v>0.35371499999999995</v>
      </c>
      <c r="O3445" s="7">
        <f t="shared" si="268"/>
        <v>0.58952499999999997</v>
      </c>
      <c r="P3445" s="7">
        <f t="shared" si="269"/>
        <v>0.17997540392689038</v>
      </c>
    </row>
    <row r="3446" spans="1:16" x14ac:dyDescent="0.25">
      <c r="A3446" s="4">
        <v>6098</v>
      </c>
      <c r="B3446" s="4" t="s">
        <v>2737</v>
      </c>
      <c r="C3446" s="3" t="s">
        <v>65</v>
      </c>
      <c r="D3446" s="4" t="s">
        <v>51</v>
      </c>
      <c r="E3446" s="3" t="s">
        <v>22</v>
      </c>
      <c r="F3446" s="4" t="s">
        <v>3068</v>
      </c>
      <c r="G3446" s="3" t="s">
        <v>35</v>
      </c>
      <c r="H3446" s="5">
        <v>3786.4999999999995</v>
      </c>
      <c r="I3446" s="5">
        <v>3606.2199999999993</v>
      </c>
      <c r="J3446" s="6">
        <f t="shared" si="265"/>
        <v>18.031099999999999</v>
      </c>
      <c r="K3446" s="3" t="s">
        <v>2739</v>
      </c>
      <c r="L3446" s="3" t="s">
        <v>2746</v>
      </c>
      <c r="M3446" s="7">
        <f t="shared" si="266"/>
        <v>10.818659999999999</v>
      </c>
      <c r="N3446" s="7">
        <f t="shared" si="267"/>
        <v>2.7046649999999999</v>
      </c>
      <c r="O3446" s="7">
        <f t="shared" si="268"/>
        <v>4.5077749999999996</v>
      </c>
      <c r="P3446" s="7">
        <f t="shared" si="269"/>
        <v>4.9991403741313611E-2</v>
      </c>
    </row>
    <row r="3447" spans="1:16" x14ac:dyDescent="0.25">
      <c r="A3447" s="4">
        <v>6098</v>
      </c>
      <c r="B3447" s="4" t="s">
        <v>2737</v>
      </c>
      <c r="C3447" s="3" t="s">
        <v>65</v>
      </c>
      <c r="D3447" s="4" t="s">
        <v>51</v>
      </c>
      <c r="E3447" s="3" t="s">
        <v>22</v>
      </c>
      <c r="F3447" s="4" t="s">
        <v>3069</v>
      </c>
      <c r="G3447" s="3" t="s">
        <v>35</v>
      </c>
      <c r="H3447" s="5">
        <v>630</v>
      </c>
      <c r="I3447" s="5">
        <v>543.34</v>
      </c>
      <c r="J3447" s="6">
        <f t="shared" si="265"/>
        <v>2.7167000000000003</v>
      </c>
      <c r="K3447" s="3" t="s">
        <v>2739</v>
      </c>
      <c r="L3447" s="3" t="s">
        <v>2746</v>
      </c>
      <c r="M3447" s="7">
        <f t="shared" si="266"/>
        <v>1.6300200000000002</v>
      </c>
      <c r="N3447" s="7">
        <f t="shared" si="267"/>
        <v>0.40750500000000006</v>
      </c>
      <c r="O3447" s="7">
        <f t="shared" si="268"/>
        <v>0.67917500000000008</v>
      </c>
      <c r="P3447" s="7">
        <f t="shared" si="269"/>
        <v>0.15949497552177272</v>
      </c>
    </row>
    <row r="3448" spans="1:16" x14ac:dyDescent="0.25">
      <c r="A3448" s="4">
        <v>6098</v>
      </c>
      <c r="B3448" s="4" t="s">
        <v>2737</v>
      </c>
      <c r="C3448" s="3" t="s">
        <v>65</v>
      </c>
      <c r="D3448" s="4" t="s">
        <v>51</v>
      </c>
      <c r="E3448" s="3" t="s">
        <v>22</v>
      </c>
      <c r="F3448" s="4" t="s">
        <v>3070</v>
      </c>
      <c r="G3448" s="3" t="s">
        <v>35</v>
      </c>
      <c r="H3448" s="5">
        <v>135</v>
      </c>
      <c r="I3448" s="5">
        <v>114.4</v>
      </c>
      <c r="J3448" s="6">
        <f t="shared" si="265"/>
        <v>0.57200000000000006</v>
      </c>
      <c r="K3448" s="3" t="s">
        <v>2739</v>
      </c>
      <c r="L3448" s="3" t="s">
        <v>2746</v>
      </c>
      <c r="M3448" s="7">
        <f t="shared" si="266"/>
        <v>0.34320000000000001</v>
      </c>
      <c r="N3448" s="7">
        <f t="shared" si="267"/>
        <v>8.5800000000000001E-2</v>
      </c>
      <c r="O3448" s="7">
        <f t="shared" si="268"/>
        <v>0.14300000000000002</v>
      </c>
      <c r="P3448" s="7">
        <f t="shared" si="269"/>
        <v>0.18006993006993</v>
      </c>
    </row>
    <row r="3449" spans="1:16" x14ac:dyDescent="0.25">
      <c r="A3449" s="4">
        <v>6098</v>
      </c>
      <c r="B3449" s="4" t="s">
        <v>2737</v>
      </c>
      <c r="C3449" s="3" t="s">
        <v>65</v>
      </c>
      <c r="D3449" s="4" t="s">
        <v>51</v>
      </c>
      <c r="E3449" s="3" t="s">
        <v>22</v>
      </c>
      <c r="F3449" s="4" t="s">
        <v>3071</v>
      </c>
      <c r="G3449" s="3" t="s">
        <v>2747</v>
      </c>
      <c r="H3449" s="5">
        <v>3391.5</v>
      </c>
      <c r="I3449" s="5">
        <v>2874.16</v>
      </c>
      <c r="J3449" s="6">
        <f t="shared" si="265"/>
        <v>14.370799999999999</v>
      </c>
      <c r="K3449" s="3" t="s">
        <v>2739</v>
      </c>
      <c r="L3449" s="3" t="s">
        <v>2746</v>
      </c>
      <c r="M3449" s="7">
        <f t="shared" si="266"/>
        <v>8.6224799999999995</v>
      </c>
      <c r="N3449" s="7">
        <f t="shared" si="267"/>
        <v>2.1556199999999999</v>
      </c>
      <c r="O3449" s="7">
        <f t="shared" si="268"/>
        <v>3.5926999999999998</v>
      </c>
      <c r="P3449" s="7">
        <f t="shared" si="269"/>
        <v>0.17999693823586727</v>
      </c>
    </row>
    <row r="3450" spans="1:16" x14ac:dyDescent="0.25">
      <c r="A3450" s="4">
        <v>6098</v>
      </c>
      <c r="B3450" s="4" t="s">
        <v>2737</v>
      </c>
      <c r="C3450" s="3" t="s">
        <v>65</v>
      </c>
      <c r="D3450" s="4" t="s">
        <v>51</v>
      </c>
      <c r="E3450" s="3" t="s">
        <v>22</v>
      </c>
      <c r="F3450" s="4" t="s">
        <v>3072</v>
      </c>
      <c r="G3450" s="3" t="s">
        <v>35</v>
      </c>
      <c r="H3450" s="5">
        <v>1853</v>
      </c>
      <c r="I3450" s="5">
        <v>1764.76</v>
      </c>
      <c r="J3450" s="6">
        <f t="shared" si="265"/>
        <v>8.8238000000000003</v>
      </c>
      <c r="K3450" s="3" t="s">
        <v>2739</v>
      </c>
      <c r="L3450" s="3" t="s">
        <v>2746</v>
      </c>
      <c r="M3450" s="7">
        <f t="shared" si="266"/>
        <v>5.2942799999999997</v>
      </c>
      <c r="N3450" s="7">
        <f t="shared" si="267"/>
        <v>1.3235699999999999</v>
      </c>
      <c r="O3450" s="7">
        <f t="shared" si="268"/>
        <v>2.2059500000000001</v>
      </c>
      <c r="P3450" s="7">
        <f t="shared" si="269"/>
        <v>5.0001133298578804E-2</v>
      </c>
    </row>
    <row r="3451" spans="1:16" x14ac:dyDescent="0.25">
      <c r="A3451" s="4">
        <v>6098</v>
      </c>
      <c r="B3451" s="4" t="s">
        <v>2737</v>
      </c>
      <c r="C3451" s="3" t="s">
        <v>65</v>
      </c>
      <c r="D3451" s="4" t="s">
        <v>51</v>
      </c>
      <c r="E3451" s="3" t="s">
        <v>22</v>
      </c>
      <c r="F3451" s="4" t="s">
        <v>3073</v>
      </c>
      <c r="G3451" s="3" t="s">
        <v>2747</v>
      </c>
      <c r="H3451" s="5">
        <v>1599.5</v>
      </c>
      <c r="I3451" s="5">
        <v>1523.34</v>
      </c>
      <c r="J3451" s="6">
        <f t="shared" si="265"/>
        <v>7.6166999999999998</v>
      </c>
      <c r="K3451" s="3" t="s">
        <v>2739</v>
      </c>
      <c r="L3451" s="3" t="s">
        <v>2746</v>
      </c>
      <c r="M3451" s="7">
        <f t="shared" si="266"/>
        <v>4.5700199999999995</v>
      </c>
      <c r="N3451" s="7">
        <f t="shared" si="267"/>
        <v>1.1425049999999999</v>
      </c>
      <c r="O3451" s="7">
        <f t="shared" si="268"/>
        <v>1.904175</v>
      </c>
      <c r="P3451" s="7">
        <f t="shared" si="269"/>
        <v>4.9995404834114465E-2</v>
      </c>
    </row>
    <row r="3452" spans="1:16" x14ac:dyDescent="0.25">
      <c r="A3452" s="4">
        <v>6098</v>
      </c>
      <c r="B3452" s="4" t="s">
        <v>2737</v>
      </c>
      <c r="C3452" s="3" t="s">
        <v>65</v>
      </c>
      <c r="D3452" s="4" t="s">
        <v>51</v>
      </c>
      <c r="E3452" s="3" t="s">
        <v>22</v>
      </c>
      <c r="F3452" s="4" t="s">
        <v>3074</v>
      </c>
      <c r="G3452" s="3" t="s">
        <v>35</v>
      </c>
      <c r="H3452" s="5">
        <v>1232.5</v>
      </c>
      <c r="I3452" s="5">
        <v>1044.5</v>
      </c>
      <c r="J3452" s="6">
        <f t="shared" si="265"/>
        <v>5.2225000000000001</v>
      </c>
      <c r="K3452" s="3" t="s">
        <v>2739</v>
      </c>
      <c r="L3452" s="3" t="s">
        <v>2746</v>
      </c>
      <c r="M3452" s="7">
        <f t="shared" si="266"/>
        <v>3.1335000000000002</v>
      </c>
      <c r="N3452" s="7">
        <f t="shared" si="267"/>
        <v>0.78337500000000004</v>
      </c>
      <c r="O3452" s="7">
        <f t="shared" si="268"/>
        <v>1.305625</v>
      </c>
      <c r="P3452" s="7">
        <f t="shared" si="269"/>
        <v>0.17999042604116799</v>
      </c>
    </row>
    <row r="3453" spans="1:16" x14ac:dyDescent="0.25">
      <c r="A3453" s="4">
        <v>6098</v>
      </c>
      <c r="B3453" s="4" t="s">
        <v>2737</v>
      </c>
      <c r="C3453" s="3" t="s">
        <v>65</v>
      </c>
      <c r="D3453" s="4" t="s">
        <v>51</v>
      </c>
      <c r="E3453" s="3" t="s">
        <v>22</v>
      </c>
      <c r="F3453" s="4" t="s">
        <v>3075</v>
      </c>
      <c r="G3453" s="3" t="s">
        <v>2747</v>
      </c>
      <c r="H3453" s="5">
        <v>2995</v>
      </c>
      <c r="I3453" s="5">
        <v>2538.14</v>
      </c>
      <c r="J3453" s="6">
        <f t="shared" si="265"/>
        <v>12.6907</v>
      </c>
      <c r="K3453" s="3" t="s">
        <v>2739</v>
      </c>
      <c r="L3453" s="3" t="s">
        <v>2746</v>
      </c>
      <c r="M3453" s="7">
        <f t="shared" si="266"/>
        <v>7.6144199999999991</v>
      </c>
      <c r="N3453" s="7">
        <f t="shared" si="267"/>
        <v>1.9036049999999998</v>
      </c>
      <c r="O3453" s="7">
        <f t="shared" si="268"/>
        <v>3.1726749999999999</v>
      </c>
      <c r="P3453" s="7">
        <f t="shared" si="269"/>
        <v>0.179997951255644</v>
      </c>
    </row>
    <row r="3454" spans="1:16" x14ac:dyDescent="0.25">
      <c r="A3454" s="4">
        <v>6098</v>
      </c>
      <c r="B3454" s="4" t="s">
        <v>2737</v>
      </c>
      <c r="C3454" s="3" t="s">
        <v>65</v>
      </c>
      <c r="D3454" s="4" t="s">
        <v>51</v>
      </c>
      <c r="E3454" s="3" t="s">
        <v>22</v>
      </c>
      <c r="F3454" s="4" t="s">
        <v>3076</v>
      </c>
      <c r="G3454" s="3" t="s">
        <v>35</v>
      </c>
      <c r="H3454" s="5">
        <v>332.4</v>
      </c>
      <c r="I3454" s="5">
        <v>316.58</v>
      </c>
      <c r="J3454" s="6">
        <f t="shared" si="265"/>
        <v>1.5829</v>
      </c>
      <c r="K3454" s="3" t="s">
        <v>2739</v>
      </c>
      <c r="L3454" s="3" t="s">
        <v>2746</v>
      </c>
      <c r="M3454" s="7">
        <f t="shared" si="266"/>
        <v>0.94973999999999992</v>
      </c>
      <c r="N3454" s="7">
        <f t="shared" si="267"/>
        <v>0.23743499999999998</v>
      </c>
      <c r="O3454" s="7">
        <f t="shared" si="268"/>
        <v>0.39572499999999999</v>
      </c>
      <c r="P3454" s="7">
        <f t="shared" si="269"/>
        <v>4.9971571166845585E-2</v>
      </c>
    </row>
    <row r="3455" spans="1:16" x14ac:dyDescent="0.25">
      <c r="A3455" s="4">
        <v>6098</v>
      </c>
      <c r="B3455" s="4" t="s">
        <v>2737</v>
      </c>
      <c r="C3455" s="3" t="s">
        <v>65</v>
      </c>
      <c r="D3455" s="4" t="s">
        <v>51</v>
      </c>
      <c r="E3455" s="3" t="s">
        <v>22</v>
      </c>
      <c r="F3455" s="4" t="s">
        <v>3077</v>
      </c>
      <c r="G3455" s="3" t="s">
        <v>35</v>
      </c>
      <c r="H3455" s="5">
        <v>2021.5</v>
      </c>
      <c r="I3455" s="5">
        <v>1828.44</v>
      </c>
      <c r="J3455" s="6">
        <f t="shared" si="265"/>
        <v>9.1422000000000008</v>
      </c>
      <c r="K3455" s="3" t="s">
        <v>2739</v>
      </c>
      <c r="L3455" s="3" t="s">
        <v>2746</v>
      </c>
      <c r="M3455" s="7">
        <f t="shared" si="266"/>
        <v>5.4853200000000006</v>
      </c>
      <c r="N3455" s="7">
        <f t="shared" si="267"/>
        <v>1.3713300000000002</v>
      </c>
      <c r="O3455" s="7">
        <f t="shared" si="268"/>
        <v>2.2855500000000002</v>
      </c>
      <c r="P3455" s="7">
        <f t="shared" si="269"/>
        <v>0.1055872765855046</v>
      </c>
    </row>
    <row r="3456" spans="1:16" x14ac:dyDescent="0.25">
      <c r="A3456" s="4">
        <v>6098</v>
      </c>
      <c r="B3456" s="4" t="s">
        <v>2737</v>
      </c>
      <c r="C3456" s="3" t="s">
        <v>65</v>
      </c>
      <c r="D3456" s="4" t="s">
        <v>51</v>
      </c>
      <c r="E3456" s="3" t="s">
        <v>22</v>
      </c>
      <c r="F3456" s="4" t="s">
        <v>3078</v>
      </c>
      <c r="G3456" s="3" t="s">
        <v>35</v>
      </c>
      <c r="H3456" s="5">
        <v>1019.5</v>
      </c>
      <c r="I3456" s="5">
        <v>895.34</v>
      </c>
      <c r="J3456" s="6">
        <f t="shared" si="265"/>
        <v>4.4767000000000001</v>
      </c>
      <c r="K3456" s="3" t="s">
        <v>2739</v>
      </c>
      <c r="L3456" s="3" t="s">
        <v>2746</v>
      </c>
      <c r="M3456" s="7">
        <f t="shared" si="266"/>
        <v>2.6860200000000001</v>
      </c>
      <c r="N3456" s="7">
        <f t="shared" si="267"/>
        <v>0.67150500000000002</v>
      </c>
      <c r="O3456" s="7">
        <f t="shared" si="268"/>
        <v>1.119175</v>
      </c>
      <c r="P3456" s="7">
        <f t="shared" si="269"/>
        <v>0.1386735765184175</v>
      </c>
    </row>
    <row r="3457" spans="1:16" x14ac:dyDescent="0.25">
      <c r="A3457" s="4">
        <v>6098</v>
      </c>
      <c r="B3457" s="4" t="s">
        <v>2737</v>
      </c>
      <c r="C3457" s="3" t="s">
        <v>65</v>
      </c>
      <c r="D3457" s="4" t="s">
        <v>51</v>
      </c>
      <c r="E3457" s="3" t="s">
        <v>22</v>
      </c>
      <c r="F3457" s="4" t="s">
        <v>3079</v>
      </c>
      <c r="G3457" s="3" t="s">
        <v>35</v>
      </c>
      <c r="H3457" s="5">
        <v>250.35000000000002</v>
      </c>
      <c r="I3457" s="5">
        <v>238.43</v>
      </c>
      <c r="J3457" s="6">
        <f t="shared" si="265"/>
        <v>1.19215</v>
      </c>
      <c r="K3457" s="3" t="s">
        <v>2739</v>
      </c>
      <c r="L3457" s="3" t="s">
        <v>2746</v>
      </c>
      <c r="M3457" s="7">
        <f t="shared" si="266"/>
        <v>0.71528999999999998</v>
      </c>
      <c r="N3457" s="7">
        <f t="shared" si="267"/>
        <v>0.1788225</v>
      </c>
      <c r="O3457" s="7">
        <f t="shared" si="268"/>
        <v>0.29803750000000001</v>
      </c>
      <c r="P3457" s="7">
        <f t="shared" si="269"/>
        <v>4.9993708845363471E-2</v>
      </c>
    </row>
    <row r="3458" spans="1:16" x14ac:dyDescent="0.25">
      <c r="A3458" s="4">
        <v>6098</v>
      </c>
      <c r="B3458" s="4" t="s">
        <v>2737</v>
      </c>
      <c r="C3458" s="3" t="s">
        <v>65</v>
      </c>
      <c r="D3458" s="4" t="s">
        <v>51</v>
      </c>
      <c r="E3458" s="3" t="s">
        <v>22</v>
      </c>
      <c r="F3458" s="4" t="s">
        <v>3080</v>
      </c>
      <c r="G3458" s="3" t="s">
        <v>35</v>
      </c>
      <c r="H3458" s="5">
        <v>1828.1</v>
      </c>
      <c r="I3458" s="5">
        <v>1573.58</v>
      </c>
      <c r="J3458" s="6">
        <f t="shared" ref="J3458:J3521" si="270">IF($E3458=$E$2,IF(H3458&lt;$W$3,0,IF(H3458&lt;=$W$4,I3458*0.2%,IF(H3458&lt;=$W$5,I3458*0.6%,I3458*1%))),IF($E3458=$E$15,IF(H3458&lt;=$W$7,I3458*0.5%,IF(H3458&lt;=$W$8,I3458*0.8%,I3458*1%)),""))</f>
        <v>7.8678999999999997</v>
      </c>
      <c r="K3458" s="3" t="s">
        <v>2739</v>
      </c>
      <c r="L3458" s="3" t="s">
        <v>2746</v>
      </c>
      <c r="M3458" s="7">
        <f t="shared" ref="M3458:M3521" si="271">IF($L3458="-",$J3458*0.7,$J3458*0.6)</f>
        <v>4.7207399999999993</v>
      </c>
      <c r="N3458" s="7">
        <f t="shared" ref="N3458:N3521" si="272">IF($L3458="-",$J3458*0.3,$J3458*0.15)</f>
        <v>1.1801849999999998</v>
      </c>
      <c r="O3458" s="7">
        <f t="shared" ref="O3458:O3521" si="273">IF($L3458="-",0,$J3458*0.25)</f>
        <v>1.9669749999999999</v>
      </c>
      <c r="P3458" s="7">
        <f t="shared" si="269"/>
        <v>0.16174582798459558</v>
      </c>
    </row>
    <row r="3459" spans="1:16" x14ac:dyDescent="0.25">
      <c r="A3459" s="4">
        <v>6098</v>
      </c>
      <c r="B3459" s="4" t="s">
        <v>2737</v>
      </c>
      <c r="C3459" s="3" t="s">
        <v>65</v>
      </c>
      <c r="D3459" s="4" t="s">
        <v>51</v>
      </c>
      <c r="E3459" s="3" t="s">
        <v>22</v>
      </c>
      <c r="F3459" s="4" t="s">
        <v>3081</v>
      </c>
      <c r="G3459" s="3" t="s">
        <v>35</v>
      </c>
      <c r="H3459" s="5">
        <v>667</v>
      </c>
      <c r="I3459" s="5">
        <v>601.88</v>
      </c>
      <c r="J3459" s="6">
        <f t="shared" si="270"/>
        <v>3.0093999999999999</v>
      </c>
      <c r="K3459" s="3" t="s">
        <v>2739</v>
      </c>
      <c r="L3459" s="3" t="s">
        <v>2746</v>
      </c>
      <c r="M3459" s="7">
        <f t="shared" si="271"/>
        <v>1.8056399999999999</v>
      </c>
      <c r="N3459" s="7">
        <f t="shared" si="272"/>
        <v>0.45140999999999998</v>
      </c>
      <c r="O3459" s="7">
        <f t="shared" si="273"/>
        <v>0.75234999999999996</v>
      </c>
      <c r="P3459" s="7">
        <f t="shared" ref="P3459:P3522" si="274">H3459/I3459-1</f>
        <v>0.1081943244500565</v>
      </c>
    </row>
    <row r="3460" spans="1:16" x14ac:dyDescent="0.25">
      <c r="A3460" s="4">
        <v>6098</v>
      </c>
      <c r="B3460" s="4" t="s">
        <v>2737</v>
      </c>
      <c r="C3460" s="3" t="s">
        <v>65</v>
      </c>
      <c r="D3460" s="4" t="s">
        <v>51</v>
      </c>
      <c r="E3460" s="3" t="s">
        <v>22</v>
      </c>
      <c r="F3460" s="4" t="s">
        <v>3082</v>
      </c>
      <c r="G3460" s="3" t="s">
        <v>2747</v>
      </c>
      <c r="H3460" s="5">
        <v>183.75</v>
      </c>
      <c r="I3460" s="5">
        <v>174.99</v>
      </c>
      <c r="J3460" s="6">
        <f t="shared" si="270"/>
        <v>0.87495000000000012</v>
      </c>
      <c r="K3460" s="3" t="s">
        <v>2739</v>
      </c>
      <c r="L3460" s="3" t="s">
        <v>2746</v>
      </c>
      <c r="M3460" s="7">
        <f t="shared" si="271"/>
        <v>0.52497000000000005</v>
      </c>
      <c r="N3460" s="7">
        <f t="shared" si="272"/>
        <v>0.13124250000000001</v>
      </c>
      <c r="O3460" s="7">
        <f t="shared" si="273"/>
        <v>0.21873750000000003</v>
      </c>
      <c r="P3460" s="7">
        <f t="shared" si="274"/>
        <v>5.0060003428767264E-2</v>
      </c>
    </row>
    <row r="3461" spans="1:16" x14ac:dyDescent="0.25">
      <c r="A3461" s="4">
        <v>6098</v>
      </c>
      <c r="B3461" s="4" t="s">
        <v>2737</v>
      </c>
      <c r="C3461" s="3" t="s">
        <v>65</v>
      </c>
      <c r="D3461" s="4" t="s">
        <v>51</v>
      </c>
      <c r="E3461" s="3" t="s">
        <v>22</v>
      </c>
      <c r="F3461" s="4" t="s">
        <v>3083</v>
      </c>
      <c r="G3461" s="3" t="s">
        <v>35</v>
      </c>
      <c r="H3461" s="5">
        <v>686</v>
      </c>
      <c r="I3461" s="5">
        <v>653.33999999999992</v>
      </c>
      <c r="J3461" s="6">
        <f t="shared" si="270"/>
        <v>3.2666999999999997</v>
      </c>
      <c r="K3461" s="3" t="s">
        <v>2739</v>
      </c>
      <c r="L3461" s="3" t="s">
        <v>2746</v>
      </c>
      <c r="M3461" s="7">
        <f t="shared" si="271"/>
        <v>1.9600199999999997</v>
      </c>
      <c r="N3461" s="7">
        <f t="shared" si="272"/>
        <v>0.49000499999999991</v>
      </c>
      <c r="O3461" s="7">
        <f t="shared" si="273"/>
        <v>0.81667499999999993</v>
      </c>
      <c r="P3461" s="7">
        <f t="shared" si="274"/>
        <v>4.9989285823614171E-2</v>
      </c>
    </row>
    <row r="3462" spans="1:16" x14ac:dyDescent="0.25">
      <c r="A3462" s="4">
        <v>6098</v>
      </c>
      <c r="B3462" s="4" t="s">
        <v>2737</v>
      </c>
      <c r="C3462" s="3" t="s">
        <v>65</v>
      </c>
      <c r="D3462" s="4" t="s">
        <v>51</v>
      </c>
      <c r="E3462" s="3" t="s">
        <v>22</v>
      </c>
      <c r="F3462" s="4" t="s">
        <v>3084</v>
      </c>
      <c r="G3462" s="3" t="s">
        <v>2747</v>
      </c>
      <c r="H3462" s="5">
        <v>699</v>
      </c>
      <c r="I3462" s="5">
        <v>592.38</v>
      </c>
      <c r="J3462" s="6">
        <f t="shared" si="270"/>
        <v>2.9619</v>
      </c>
      <c r="K3462" s="3" t="s">
        <v>2739</v>
      </c>
      <c r="L3462" s="3" t="s">
        <v>2746</v>
      </c>
      <c r="M3462" s="7">
        <f t="shared" si="271"/>
        <v>1.7771399999999999</v>
      </c>
      <c r="N3462" s="7">
        <f t="shared" si="272"/>
        <v>0.44428499999999999</v>
      </c>
      <c r="O3462" s="7">
        <f t="shared" si="273"/>
        <v>0.74047499999999999</v>
      </c>
      <c r="P3462" s="7">
        <f t="shared" si="274"/>
        <v>0.17998581991289386</v>
      </c>
    </row>
    <row r="3463" spans="1:16" x14ac:dyDescent="0.25">
      <c r="A3463" s="4">
        <v>6098</v>
      </c>
      <c r="B3463" s="4" t="s">
        <v>2737</v>
      </c>
      <c r="C3463" s="3" t="s">
        <v>65</v>
      </c>
      <c r="D3463" s="4" t="s">
        <v>51</v>
      </c>
      <c r="E3463" s="3" t="s">
        <v>22</v>
      </c>
      <c r="F3463" s="4" t="s">
        <v>3085</v>
      </c>
      <c r="G3463" s="3" t="s">
        <v>2747</v>
      </c>
      <c r="H3463" s="5">
        <v>987.75</v>
      </c>
      <c r="I3463" s="5">
        <v>940.71</v>
      </c>
      <c r="J3463" s="6">
        <f t="shared" si="270"/>
        <v>4.7035499999999999</v>
      </c>
      <c r="K3463" s="3" t="s">
        <v>2739</v>
      </c>
      <c r="L3463" s="3" t="s">
        <v>2746</v>
      </c>
      <c r="M3463" s="7">
        <f t="shared" si="271"/>
        <v>2.82213</v>
      </c>
      <c r="N3463" s="7">
        <f t="shared" si="272"/>
        <v>0.70553250000000001</v>
      </c>
      <c r="O3463" s="7">
        <f t="shared" si="273"/>
        <v>1.1758875</v>
      </c>
      <c r="P3463" s="7">
        <f t="shared" si="274"/>
        <v>5.0004783620882121E-2</v>
      </c>
    </row>
    <row r="3464" spans="1:16" x14ac:dyDescent="0.25">
      <c r="A3464" s="4">
        <v>6098</v>
      </c>
      <c r="B3464" s="4" t="s">
        <v>2737</v>
      </c>
      <c r="C3464" s="3" t="s">
        <v>65</v>
      </c>
      <c r="D3464" s="4" t="s">
        <v>51</v>
      </c>
      <c r="E3464" s="3" t="s">
        <v>22</v>
      </c>
      <c r="F3464" s="4" t="s">
        <v>3086</v>
      </c>
      <c r="G3464" s="3" t="s">
        <v>35</v>
      </c>
      <c r="H3464" s="5">
        <v>3640.75</v>
      </c>
      <c r="I3464" s="5">
        <v>3205.33</v>
      </c>
      <c r="J3464" s="6">
        <f t="shared" si="270"/>
        <v>16.02665</v>
      </c>
      <c r="K3464" s="3" t="s">
        <v>2739</v>
      </c>
      <c r="L3464" s="3" t="s">
        <v>2746</v>
      </c>
      <c r="M3464" s="7">
        <f t="shared" si="271"/>
        <v>9.61599</v>
      </c>
      <c r="N3464" s="7">
        <f t="shared" si="272"/>
        <v>2.4039975</v>
      </c>
      <c r="O3464" s="7">
        <f t="shared" si="273"/>
        <v>4.0066625</v>
      </c>
      <c r="P3464" s="7">
        <f t="shared" si="274"/>
        <v>0.13584248735699611</v>
      </c>
    </row>
    <row r="3465" spans="1:16" x14ac:dyDescent="0.25">
      <c r="A3465" s="4">
        <v>6098</v>
      </c>
      <c r="B3465" s="4" t="s">
        <v>2737</v>
      </c>
      <c r="C3465" s="3" t="s">
        <v>65</v>
      </c>
      <c r="D3465" s="4" t="s">
        <v>51</v>
      </c>
      <c r="E3465" s="3" t="s">
        <v>22</v>
      </c>
      <c r="F3465" s="4" t="s">
        <v>3087</v>
      </c>
      <c r="G3465" s="3" t="s">
        <v>35</v>
      </c>
      <c r="H3465" s="5">
        <v>2692</v>
      </c>
      <c r="I3465" s="5">
        <v>2312.6200000000003</v>
      </c>
      <c r="J3465" s="6">
        <f t="shared" si="270"/>
        <v>11.563100000000002</v>
      </c>
      <c r="K3465" s="3" t="s">
        <v>2739</v>
      </c>
      <c r="L3465" s="3" t="s">
        <v>2746</v>
      </c>
      <c r="M3465" s="7">
        <f t="shared" si="271"/>
        <v>6.9378600000000015</v>
      </c>
      <c r="N3465" s="7">
        <f t="shared" si="272"/>
        <v>1.7344650000000004</v>
      </c>
      <c r="O3465" s="7">
        <f t="shared" si="273"/>
        <v>2.8907750000000005</v>
      </c>
      <c r="P3465" s="7">
        <f t="shared" si="274"/>
        <v>0.16404770347052233</v>
      </c>
    </row>
    <row r="3466" spans="1:16" x14ac:dyDescent="0.25">
      <c r="A3466" s="4">
        <v>6098</v>
      </c>
      <c r="B3466" s="4" t="s">
        <v>2737</v>
      </c>
      <c r="C3466" s="3" t="s">
        <v>65</v>
      </c>
      <c r="D3466" s="4" t="s">
        <v>51</v>
      </c>
      <c r="E3466" s="3" t="s">
        <v>22</v>
      </c>
      <c r="F3466" s="4" t="s">
        <v>3088</v>
      </c>
      <c r="G3466" s="3" t="s">
        <v>2747</v>
      </c>
      <c r="H3466" s="5">
        <v>998</v>
      </c>
      <c r="I3466" s="5">
        <v>845.76</v>
      </c>
      <c r="J3466" s="6">
        <f t="shared" si="270"/>
        <v>4.2287999999999997</v>
      </c>
      <c r="K3466" s="3" t="s">
        <v>2739</v>
      </c>
      <c r="L3466" s="3" t="s">
        <v>2746</v>
      </c>
      <c r="M3466" s="7">
        <f t="shared" si="271"/>
        <v>2.5372799999999995</v>
      </c>
      <c r="N3466" s="7">
        <f t="shared" si="272"/>
        <v>0.63431999999999988</v>
      </c>
      <c r="O3466" s="7">
        <f t="shared" si="273"/>
        <v>1.0571999999999999</v>
      </c>
      <c r="P3466" s="7">
        <f t="shared" si="274"/>
        <v>0.18000378357926605</v>
      </c>
    </row>
    <row r="3467" spans="1:16" x14ac:dyDescent="0.25">
      <c r="A3467" s="4">
        <v>6098</v>
      </c>
      <c r="B3467" s="4" t="s">
        <v>2737</v>
      </c>
      <c r="C3467" s="3" t="s">
        <v>65</v>
      </c>
      <c r="D3467" s="4" t="s">
        <v>52</v>
      </c>
      <c r="E3467" s="3" t="s">
        <v>22</v>
      </c>
      <c r="F3467" s="4" t="s">
        <v>3089</v>
      </c>
      <c r="G3467" s="3" t="s">
        <v>2747</v>
      </c>
      <c r="H3467" s="5">
        <v>3595.25</v>
      </c>
      <c r="I3467" s="5">
        <v>3046.81</v>
      </c>
      <c r="J3467" s="6">
        <f t="shared" si="270"/>
        <v>15.23405</v>
      </c>
      <c r="K3467" s="3" t="s">
        <v>2739</v>
      </c>
      <c r="L3467" s="3" t="s">
        <v>2746</v>
      </c>
      <c r="M3467" s="7">
        <f t="shared" si="271"/>
        <v>9.1404300000000003</v>
      </c>
      <c r="N3467" s="7">
        <f t="shared" si="272"/>
        <v>2.2851075000000001</v>
      </c>
      <c r="O3467" s="7">
        <f t="shared" si="273"/>
        <v>3.8085125</v>
      </c>
      <c r="P3467" s="7">
        <f t="shared" si="274"/>
        <v>0.18000466061224696</v>
      </c>
    </row>
    <row r="3468" spans="1:16" x14ac:dyDescent="0.25">
      <c r="A3468" s="4">
        <v>6098</v>
      </c>
      <c r="B3468" s="4" t="s">
        <v>2737</v>
      </c>
      <c r="C3468" s="3" t="s">
        <v>65</v>
      </c>
      <c r="D3468" s="4" t="s">
        <v>52</v>
      </c>
      <c r="E3468" s="3" t="s">
        <v>22</v>
      </c>
      <c r="F3468" s="4" t="s">
        <v>3090</v>
      </c>
      <c r="G3468" s="3" t="s">
        <v>2747</v>
      </c>
      <c r="H3468" s="5">
        <v>698</v>
      </c>
      <c r="I3468" s="5">
        <v>664.76</v>
      </c>
      <c r="J3468" s="6">
        <f t="shared" si="270"/>
        <v>3.3237999999999999</v>
      </c>
      <c r="K3468" s="3" t="s">
        <v>2739</v>
      </c>
      <c r="L3468" s="3" t="s">
        <v>2746</v>
      </c>
      <c r="M3468" s="7">
        <f t="shared" si="271"/>
        <v>1.9942799999999998</v>
      </c>
      <c r="N3468" s="7">
        <f t="shared" si="272"/>
        <v>0.49856999999999996</v>
      </c>
      <c r="O3468" s="7">
        <f t="shared" si="273"/>
        <v>0.83094999999999997</v>
      </c>
      <c r="P3468" s="7">
        <f t="shared" si="274"/>
        <v>5.0003008604609267E-2</v>
      </c>
    </row>
    <row r="3469" spans="1:16" x14ac:dyDescent="0.25">
      <c r="A3469" s="4">
        <v>6098</v>
      </c>
      <c r="B3469" s="4" t="s">
        <v>2737</v>
      </c>
      <c r="C3469" s="3" t="s">
        <v>65</v>
      </c>
      <c r="D3469" s="4" t="s">
        <v>52</v>
      </c>
      <c r="E3469" s="3" t="s">
        <v>22</v>
      </c>
      <c r="F3469" s="4" t="s">
        <v>3091</v>
      </c>
      <c r="G3469" s="3" t="s">
        <v>2747</v>
      </c>
      <c r="H3469" s="5">
        <v>378</v>
      </c>
      <c r="I3469" s="5">
        <v>360</v>
      </c>
      <c r="J3469" s="6">
        <f t="shared" si="270"/>
        <v>1.8</v>
      </c>
      <c r="K3469" s="3" t="s">
        <v>2739</v>
      </c>
      <c r="L3469" s="3" t="s">
        <v>2746</v>
      </c>
      <c r="M3469" s="7">
        <f t="shared" si="271"/>
        <v>1.08</v>
      </c>
      <c r="N3469" s="7">
        <f t="shared" si="272"/>
        <v>0.27</v>
      </c>
      <c r="O3469" s="7">
        <f t="shared" si="273"/>
        <v>0.45</v>
      </c>
      <c r="P3469" s="7">
        <f t="shared" si="274"/>
        <v>5.0000000000000044E-2</v>
      </c>
    </row>
    <row r="3470" spans="1:16" x14ac:dyDescent="0.25">
      <c r="A3470" s="4">
        <v>6098</v>
      </c>
      <c r="B3470" s="4" t="s">
        <v>2737</v>
      </c>
      <c r="C3470" s="3" t="s">
        <v>65</v>
      </c>
      <c r="D3470" s="4" t="s">
        <v>52</v>
      </c>
      <c r="E3470" s="3" t="s">
        <v>22</v>
      </c>
      <c r="F3470" s="4" t="s">
        <v>3092</v>
      </c>
      <c r="G3470" s="3" t="s">
        <v>2838</v>
      </c>
      <c r="H3470" s="5">
        <v>2246.5</v>
      </c>
      <c r="I3470" s="5">
        <v>2055.6999999999998</v>
      </c>
      <c r="J3470" s="6">
        <f t="shared" si="270"/>
        <v>10.278499999999999</v>
      </c>
      <c r="K3470" s="3" t="s">
        <v>2739</v>
      </c>
      <c r="L3470" s="3" t="s">
        <v>2746</v>
      </c>
      <c r="M3470" s="7">
        <f t="shared" si="271"/>
        <v>6.1670999999999996</v>
      </c>
      <c r="N3470" s="7">
        <f t="shared" si="272"/>
        <v>1.5417749999999999</v>
      </c>
      <c r="O3470" s="7">
        <f t="shared" si="273"/>
        <v>2.5696249999999998</v>
      </c>
      <c r="P3470" s="7">
        <f t="shared" si="274"/>
        <v>9.2815099479496066E-2</v>
      </c>
    </row>
    <row r="3471" spans="1:16" x14ac:dyDescent="0.25">
      <c r="A3471" s="4">
        <v>6098</v>
      </c>
      <c r="B3471" s="4" t="s">
        <v>2737</v>
      </c>
      <c r="C3471" s="3" t="s">
        <v>65</v>
      </c>
      <c r="D3471" s="4" t="s">
        <v>52</v>
      </c>
      <c r="E3471" s="3" t="s">
        <v>22</v>
      </c>
      <c r="F3471" s="4" t="s">
        <v>3093</v>
      </c>
      <c r="G3471" s="3" t="s">
        <v>35</v>
      </c>
      <c r="H3471" s="5">
        <v>13224.149999999998</v>
      </c>
      <c r="I3471" s="5">
        <v>11682.23</v>
      </c>
      <c r="J3471" s="6">
        <f t="shared" si="270"/>
        <v>116.8223</v>
      </c>
      <c r="K3471" s="3" t="s">
        <v>2739</v>
      </c>
      <c r="L3471" s="3" t="s">
        <v>2746</v>
      </c>
      <c r="M3471" s="7">
        <f t="shared" si="271"/>
        <v>70.093379999999996</v>
      </c>
      <c r="N3471" s="7">
        <f t="shared" si="272"/>
        <v>17.523344999999999</v>
      </c>
      <c r="O3471" s="7">
        <f t="shared" si="273"/>
        <v>29.205575</v>
      </c>
      <c r="P3471" s="7">
        <f t="shared" si="274"/>
        <v>0.13198849877121055</v>
      </c>
    </row>
    <row r="3472" spans="1:16" x14ac:dyDescent="0.25">
      <c r="A3472" s="4">
        <v>6098</v>
      </c>
      <c r="B3472" s="4" t="s">
        <v>2737</v>
      </c>
      <c r="C3472" s="3" t="s">
        <v>65</v>
      </c>
      <c r="D3472" s="4" t="s">
        <v>52</v>
      </c>
      <c r="E3472" s="3" t="s">
        <v>22</v>
      </c>
      <c r="F3472" s="4" t="s">
        <v>3094</v>
      </c>
      <c r="G3472" s="3" t="s">
        <v>2747</v>
      </c>
      <c r="H3472" s="5">
        <v>1142.75</v>
      </c>
      <c r="I3472" s="5">
        <v>1088.33</v>
      </c>
      <c r="J3472" s="6">
        <f t="shared" si="270"/>
        <v>5.4416500000000001</v>
      </c>
      <c r="K3472" s="3" t="s">
        <v>2739</v>
      </c>
      <c r="L3472" s="3" t="s">
        <v>2746</v>
      </c>
      <c r="M3472" s="7">
        <f t="shared" si="271"/>
        <v>3.2649900000000001</v>
      </c>
      <c r="N3472" s="7">
        <f t="shared" si="272"/>
        <v>0.81624750000000001</v>
      </c>
      <c r="O3472" s="7">
        <f t="shared" si="273"/>
        <v>1.3604125</v>
      </c>
      <c r="P3472" s="7">
        <f t="shared" si="274"/>
        <v>5.0003215936342826E-2</v>
      </c>
    </row>
    <row r="3473" spans="1:16" x14ac:dyDescent="0.25">
      <c r="A3473" s="4">
        <v>6098</v>
      </c>
      <c r="B3473" s="4" t="s">
        <v>2737</v>
      </c>
      <c r="C3473" s="3" t="s">
        <v>65</v>
      </c>
      <c r="D3473" s="4" t="s">
        <v>52</v>
      </c>
      <c r="E3473" s="3" t="s">
        <v>22</v>
      </c>
      <c r="F3473" s="4" t="s">
        <v>3095</v>
      </c>
      <c r="G3473" s="3" t="s">
        <v>2745</v>
      </c>
      <c r="H3473" s="5">
        <v>798</v>
      </c>
      <c r="I3473" s="5">
        <v>760</v>
      </c>
      <c r="J3473" s="6">
        <f t="shared" si="270"/>
        <v>3.8000000000000003</v>
      </c>
      <c r="K3473" s="3" t="s">
        <v>2739</v>
      </c>
      <c r="L3473" s="3" t="s">
        <v>2746</v>
      </c>
      <c r="M3473" s="7">
        <f t="shared" si="271"/>
        <v>2.2800000000000002</v>
      </c>
      <c r="N3473" s="7">
        <f t="shared" si="272"/>
        <v>0.57000000000000006</v>
      </c>
      <c r="O3473" s="7">
        <f t="shared" si="273"/>
        <v>0.95000000000000007</v>
      </c>
      <c r="P3473" s="7">
        <f t="shared" si="274"/>
        <v>5.0000000000000044E-2</v>
      </c>
    </row>
    <row r="3474" spans="1:16" x14ac:dyDescent="0.25">
      <c r="A3474" s="4">
        <v>6098</v>
      </c>
      <c r="B3474" s="4" t="s">
        <v>2737</v>
      </c>
      <c r="C3474" s="3" t="s">
        <v>65</v>
      </c>
      <c r="D3474" s="4" t="s">
        <v>52</v>
      </c>
      <c r="E3474" s="3" t="s">
        <v>22</v>
      </c>
      <c r="F3474" s="4" t="s">
        <v>3096</v>
      </c>
      <c r="G3474" s="3" t="s">
        <v>2747</v>
      </c>
      <c r="H3474" s="5">
        <v>495</v>
      </c>
      <c r="I3474" s="5">
        <v>419.5</v>
      </c>
      <c r="J3474" s="6">
        <f t="shared" si="270"/>
        <v>2.0975000000000001</v>
      </c>
      <c r="K3474" s="3" t="s">
        <v>2739</v>
      </c>
      <c r="L3474" s="3" t="s">
        <v>2746</v>
      </c>
      <c r="M3474" s="7">
        <f t="shared" si="271"/>
        <v>1.2585</v>
      </c>
      <c r="N3474" s="7">
        <f t="shared" si="272"/>
        <v>0.31462499999999999</v>
      </c>
      <c r="O3474" s="7">
        <f t="shared" si="273"/>
        <v>0.52437500000000004</v>
      </c>
      <c r="P3474" s="7">
        <f t="shared" si="274"/>
        <v>0.17997616209773537</v>
      </c>
    </row>
    <row r="3475" spans="1:16" x14ac:dyDescent="0.25">
      <c r="A3475" s="4">
        <v>6098</v>
      </c>
      <c r="B3475" s="4" t="s">
        <v>2737</v>
      </c>
      <c r="C3475" s="3" t="s">
        <v>65</v>
      </c>
      <c r="D3475" s="4" t="s">
        <v>52</v>
      </c>
      <c r="E3475" s="3" t="s">
        <v>22</v>
      </c>
      <c r="F3475" s="4" t="s">
        <v>3097</v>
      </c>
      <c r="G3475" s="3" t="s">
        <v>35</v>
      </c>
      <c r="H3475" s="5">
        <v>1932.7</v>
      </c>
      <c r="I3475" s="5">
        <v>1781.34</v>
      </c>
      <c r="J3475" s="6">
        <f t="shared" si="270"/>
        <v>8.906699999999999</v>
      </c>
      <c r="K3475" s="3" t="s">
        <v>2739</v>
      </c>
      <c r="L3475" s="3" t="s">
        <v>2746</v>
      </c>
      <c r="M3475" s="7">
        <f t="shared" si="271"/>
        <v>5.3440199999999995</v>
      </c>
      <c r="N3475" s="7">
        <f t="shared" si="272"/>
        <v>1.3360049999999999</v>
      </c>
      <c r="O3475" s="7">
        <f t="shared" si="273"/>
        <v>2.2266749999999997</v>
      </c>
      <c r="P3475" s="7">
        <f t="shared" si="274"/>
        <v>8.4969741879708627E-2</v>
      </c>
    </row>
    <row r="3476" spans="1:16" x14ac:dyDescent="0.25">
      <c r="A3476" s="4">
        <v>6098</v>
      </c>
      <c r="B3476" s="4" t="s">
        <v>2737</v>
      </c>
      <c r="C3476" s="3" t="s">
        <v>65</v>
      </c>
      <c r="D3476" s="4" t="s">
        <v>52</v>
      </c>
      <c r="E3476" s="3" t="s">
        <v>22</v>
      </c>
      <c r="F3476" s="4" t="s">
        <v>3098</v>
      </c>
      <c r="G3476" s="3" t="s">
        <v>2745</v>
      </c>
      <c r="H3476" s="5">
        <v>495</v>
      </c>
      <c r="I3476" s="5">
        <v>471.42</v>
      </c>
      <c r="J3476" s="6">
        <f t="shared" si="270"/>
        <v>2.3571</v>
      </c>
      <c r="K3476" s="3" t="s">
        <v>2739</v>
      </c>
      <c r="L3476" s="3" t="s">
        <v>2746</v>
      </c>
      <c r="M3476" s="7">
        <f t="shared" si="271"/>
        <v>1.4142599999999999</v>
      </c>
      <c r="N3476" s="7">
        <f t="shared" si="272"/>
        <v>0.35356499999999996</v>
      </c>
      <c r="O3476" s="7">
        <f t="shared" si="273"/>
        <v>0.58927499999999999</v>
      </c>
      <c r="P3476" s="7">
        <f t="shared" si="274"/>
        <v>5.0019091256204629E-2</v>
      </c>
    </row>
    <row r="3477" spans="1:16" x14ac:dyDescent="0.25">
      <c r="A3477" s="4">
        <v>6098</v>
      </c>
      <c r="B3477" s="4" t="s">
        <v>2737</v>
      </c>
      <c r="C3477" s="3" t="s">
        <v>65</v>
      </c>
      <c r="D3477" s="4" t="s">
        <v>52</v>
      </c>
      <c r="E3477" s="3" t="s">
        <v>22</v>
      </c>
      <c r="F3477" s="4" t="s">
        <v>3099</v>
      </c>
      <c r="G3477" s="3" t="s">
        <v>2745</v>
      </c>
      <c r="H3477" s="5">
        <v>471.6</v>
      </c>
      <c r="I3477" s="5">
        <v>449.14</v>
      </c>
      <c r="J3477" s="6">
        <f t="shared" si="270"/>
        <v>2.2456999999999998</v>
      </c>
      <c r="K3477" s="3" t="s">
        <v>2739</v>
      </c>
      <c r="L3477" s="3" t="s">
        <v>2746</v>
      </c>
      <c r="M3477" s="7">
        <f t="shared" si="271"/>
        <v>1.3474199999999998</v>
      </c>
      <c r="N3477" s="7">
        <f t="shared" si="272"/>
        <v>0.33685499999999996</v>
      </c>
      <c r="O3477" s="7">
        <f t="shared" si="273"/>
        <v>0.56142499999999995</v>
      </c>
      <c r="P3477" s="7">
        <f t="shared" si="274"/>
        <v>5.0006679431803036E-2</v>
      </c>
    </row>
    <row r="3478" spans="1:16" x14ac:dyDescent="0.25">
      <c r="A3478" s="4">
        <v>6098</v>
      </c>
      <c r="B3478" s="4" t="s">
        <v>2737</v>
      </c>
      <c r="C3478" s="3" t="s">
        <v>65</v>
      </c>
      <c r="D3478" s="4" t="s">
        <v>52</v>
      </c>
      <c r="E3478" s="3" t="s">
        <v>22</v>
      </c>
      <c r="F3478" s="4" t="s">
        <v>3100</v>
      </c>
      <c r="G3478" s="3" t="s">
        <v>35</v>
      </c>
      <c r="H3478" s="5">
        <v>12385.599999999999</v>
      </c>
      <c r="I3478" s="5">
        <v>11712.099999999999</v>
      </c>
      <c r="J3478" s="6">
        <f t="shared" si="270"/>
        <v>117.12099999999998</v>
      </c>
      <c r="K3478" s="3" t="s">
        <v>2739</v>
      </c>
      <c r="L3478" s="3" t="s">
        <v>2746</v>
      </c>
      <c r="M3478" s="7">
        <f t="shared" si="271"/>
        <v>70.272599999999983</v>
      </c>
      <c r="N3478" s="7">
        <f t="shared" si="272"/>
        <v>17.568149999999996</v>
      </c>
      <c r="O3478" s="7">
        <f t="shared" si="273"/>
        <v>29.280249999999995</v>
      </c>
      <c r="P3478" s="7">
        <f t="shared" si="274"/>
        <v>5.7504631961817321E-2</v>
      </c>
    </row>
    <row r="3479" spans="1:16" x14ac:dyDescent="0.25">
      <c r="A3479" s="4">
        <v>6098</v>
      </c>
      <c r="B3479" s="4" t="s">
        <v>2737</v>
      </c>
      <c r="C3479" s="3" t="s">
        <v>65</v>
      </c>
      <c r="D3479" s="4" t="s">
        <v>52</v>
      </c>
      <c r="E3479" s="3" t="s">
        <v>22</v>
      </c>
      <c r="F3479" s="4" t="s">
        <v>3101</v>
      </c>
      <c r="G3479" s="3" t="s">
        <v>35</v>
      </c>
      <c r="H3479" s="5">
        <v>8532.1</v>
      </c>
      <c r="I3479" s="5">
        <v>7838.4400000000005</v>
      </c>
      <c r="J3479" s="6">
        <f t="shared" si="270"/>
        <v>62.707520000000002</v>
      </c>
      <c r="K3479" s="3" t="s">
        <v>2739</v>
      </c>
      <c r="L3479" s="3" t="s">
        <v>2746</v>
      </c>
      <c r="M3479" s="7">
        <f t="shared" si="271"/>
        <v>37.624512000000003</v>
      </c>
      <c r="N3479" s="7">
        <f t="shared" si="272"/>
        <v>9.4061280000000007</v>
      </c>
      <c r="O3479" s="7">
        <f t="shared" si="273"/>
        <v>15.676880000000001</v>
      </c>
      <c r="P3479" s="7">
        <f t="shared" si="274"/>
        <v>8.8494649445552964E-2</v>
      </c>
    </row>
    <row r="3480" spans="1:16" x14ac:dyDescent="0.25">
      <c r="A3480" s="4">
        <v>6098</v>
      </c>
      <c r="B3480" s="4" t="s">
        <v>2737</v>
      </c>
      <c r="C3480" s="3" t="s">
        <v>65</v>
      </c>
      <c r="D3480" s="4" t="s">
        <v>52</v>
      </c>
      <c r="E3480" s="3" t="s">
        <v>22</v>
      </c>
      <c r="F3480" s="4" t="s">
        <v>3102</v>
      </c>
      <c r="G3480" s="3" t="s">
        <v>35</v>
      </c>
      <c r="H3480" s="5">
        <v>1695.2</v>
      </c>
      <c r="I3480" s="5">
        <v>1552.0599999999997</v>
      </c>
      <c r="J3480" s="6">
        <f t="shared" si="270"/>
        <v>7.7602999999999991</v>
      </c>
      <c r="K3480" s="3" t="s">
        <v>2739</v>
      </c>
      <c r="L3480" s="3" t="s">
        <v>2746</v>
      </c>
      <c r="M3480" s="7">
        <f t="shared" si="271"/>
        <v>4.6561799999999991</v>
      </c>
      <c r="N3480" s="7">
        <f t="shared" si="272"/>
        <v>1.1640449999999998</v>
      </c>
      <c r="O3480" s="7">
        <f t="shared" si="273"/>
        <v>1.9400749999999998</v>
      </c>
      <c r="P3480" s="7">
        <f t="shared" si="274"/>
        <v>9.2225816012267758E-2</v>
      </c>
    </row>
    <row r="3481" spans="1:16" x14ac:dyDescent="0.25">
      <c r="A3481" s="4">
        <v>6098</v>
      </c>
      <c r="B3481" s="4" t="s">
        <v>2737</v>
      </c>
      <c r="C3481" s="3" t="s">
        <v>65</v>
      </c>
      <c r="D3481" s="4" t="s">
        <v>52</v>
      </c>
      <c r="E3481" s="3" t="s">
        <v>22</v>
      </c>
      <c r="F3481" s="4" t="s">
        <v>3103</v>
      </c>
      <c r="G3481" s="3" t="s">
        <v>35</v>
      </c>
      <c r="H3481" s="5">
        <v>990</v>
      </c>
      <c r="I3481" s="5">
        <v>942.8599999999999</v>
      </c>
      <c r="J3481" s="6">
        <f t="shared" si="270"/>
        <v>4.7142999999999997</v>
      </c>
      <c r="K3481" s="3" t="s">
        <v>2739</v>
      </c>
      <c r="L3481" s="3" t="s">
        <v>2746</v>
      </c>
      <c r="M3481" s="7">
        <f t="shared" si="271"/>
        <v>2.8285799999999997</v>
      </c>
      <c r="N3481" s="7">
        <f t="shared" si="272"/>
        <v>0.70714499999999991</v>
      </c>
      <c r="O3481" s="7">
        <f t="shared" si="273"/>
        <v>1.1785749999999999</v>
      </c>
      <c r="P3481" s="7">
        <f t="shared" si="274"/>
        <v>4.9996818191460068E-2</v>
      </c>
    </row>
    <row r="3482" spans="1:16" x14ac:dyDescent="0.25">
      <c r="A3482" s="4">
        <v>6098</v>
      </c>
      <c r="B3482" s="4" t="s">
        <v>2737</v>
      </c>
      <c r="C3482" s="3" t="s">
        <v>65</v>
      </c>
      <c r="D3482" s="4" t="s">
        <v>52</v>
      </c>
      <c r="E3482" s="3" t="s">
        <v>22</v>
      </c>
      <c r="F3482" s="4" t="s">
        <v>3104</v>
      </c>
      <c r="G3482" s="3" t="s">
        <v>2747</v>
      </c>
      <c r="H3482" s="5">
        <v>1258.2</v>
      </c>
      <c r="I3482" s="5">
        <v>1066.28</v>
      </c>
      <c r="J3482" s="6">
        <f t="shared" si="270"/>
        <v>5.3314000000000004</v>
      </c>
      <c r="K3482" s="3" t="s">
        <v>2739</v>
      </c>
      <c r="L3482" s="3" t="s">
        <v>2746</v>
      </c>
      <c r="M3482" s="7">
        <f t="shared" si="271"/>
        <v>3.1988400000000001</v>
      </c>
      <c r="N3482" s="7">
        <f t="shared" si="272"/>
        <v>0.79971000000000003</v>
      </c>
      <c r="O3482" s="7">
        <f t="shared" si="273"/>
        <v>1.3328500000000001</v>
      </c>
      <c r="P3482" s="7">
        <f t="shared" si="274"/>
        <v>0.17999024646434347</v>
      </c>
    </row>
    <row r="3483" spans="1:16" x14ac:dyDescent="0.25">
      <c r="A3483" s="4">
        <v>6098</v>
      </c>
      <c r="B3483" s="4" t="s">
        <v>2737</v>
      </c>
      <c r="C3483" s="3" t="s">
        <v>65</v>
      </c>
      <c r="D3483" s="4" t="s">
        <v>52</v>
      </c>
      <c r="E3483" s="3" t="s">
        <v>22</v>
      </c>
      <c r="F3483" s="4" t="s">
        <v>3105</v>
      </c>
      <c r="G3483" s="3" t="s">
        <v>35</v>
      </c>
      <c r="H3483" s="5">
        <v>43073.65</v>
      </c>
      <c r="I3483" s="5">
        <v>40408.990000000005</v>
      </c>
      <c r="J3483" s="6">
        <f t="shared" si="270"/>
        <v>404.08990000000006</v>
      </c>
      <c r="K3483" s="3" t="s">
        <v>2739</v>
      </c>
      <c r="L3483" s="3" t="s">
        <v>2746</v>
      </c>
      <c r="M3483" s="7">
        <f t="shared" si="271"/>
        <v>242.45394000000002</v>
      </c>
      <c r="N3483" s="7">
        <f t="shared" si="272"/>
        <v>60.613485000000004</v>
      </c>
      <c r="O3483" s="7">
        <f t="shared" si="273"/>
        <v>101.02247500000001</v>
      </c>
      <c r="P3483" s="7">
        <f t="shared" si="274"/>
        <v>6.5942256908672947E-2</v>
      </c>
    </row>
    <row r="3484" spans="1:16" x14ac:dyDescent="0.25">
      <c r="A3484" s="4">
        <v>6098</v>
      </c>
      <c r="B3484" s="4" t="s">
        <v>2737</v>
      </c>
      <c r="C3484" s="3" t="s">
        <v>65</v>
      </c>
      <c r="D3484" s="4" t="s">
        <v>52</v>
      </c>
      <c r="E3484" s="3" t="s">
        <v>22</v>
      </c>
      <c r="F3484" s="4" t="s">
        <v>3106</v>
      </c>
      <c r="G3484" s="3" t="s">
        <v>35</v>
      </c>
      <c r="H3484" s="5">
        <v>19069.400000000001</v>
      </c>
      <c r="I3484" s="5">
        <v>18109.080000000002</v>
      </c>
      <c r="J3484" s="6">
        <f t="shared" si="270"/>
        <v>181.09080000000003</v>
      </c>
      <c r="K3484" s="3" t="s">
        <v>2739</v>
      </c>
      <c r="L3484" s="3" t="s">
        <v>2746</v>
      </c>
      <c r="M3484" s="7">
        <f t="shared" si="271"/>
        <v>108.65448000000002</v>
      </c>
      <c r="N3484" s="7">
        <f t="shared" si="272"/>
        <v>27.163620000000005</v>
      </c>
      <c r="O3484" s="7">
        <f t="shared" si="273"/>
        <v>45.272700000000007</v>
      </c>
      <c r="P3484" s="7">
        <f t="shared" si="274"/>
        <v>5.3029750821135035E-2</v>
      </c>
    </row>
    <row r="3485" spans="1:16" x14ac:dyDescent="0.25">
      <c r="A3485" s="4">
        <v>6098</v>
      </c>
      <c r="B3485" s="4" t="s">
        <v>2737</v>
      </c>
      <c r="C3485" s="3" t="s">
        <v>65</v>
      </c>
      <c r="D3485" s="4" t="s">
        <v>52</v>
      </c>
      <c r="E3485" s="3" t="s">
        <v>22</v>
      </c>
      <c r="F3485" s="4" t="s">
        <v>3107</v>
      </c>
      <c r="G3485" s="3" t="s">
        <v>2745</v>
      </c>
      <c r="H3485" s="5">
        <v>494.1</v>
      </c>
      <c r="I3485" s="5">
        <v>470.58</v>
      </c>
      <c r="J3485" s="6">
        <f t="shared" si="270"/>
        <v>2.3529</v>
      </c>
      <c r="K3485" s="3" t="s">
        <v>2739</v>
      </c>
      <c r="L3485" s="3" t="s">
        <v>2746</v>
      </c>
      <c r="M3485" s="7">
        <f t="shared" si="271"/>
        <v>1.41174</v>
      </c>
      <c r="N3485" s="7">
        <f t="shared" si="272"/>
        <v>0.352935</v>
      </c>
      <c r="O3485" s="7">
        <f t="shared" si="273"/>
        <v>0.588225</v>
      </c>
      <c r="P3485" s="7">
        <f t="shared" si="274"/>
        <v>4.9980874665306763E-2</v>
      </c>
    </row>
    <row r="3486" spans="1:16" x14ac:dyDescent="0.25">
      <c r="A3486" s="4">
        <v>6098</v>
      </c>
      <c r="B3486" s="4" t="s">
        <v>2737</v>
      </c>
      <c r="C3486" s="3" t="s">
        <v>65</v>
      </c>
      <c r="D3486" s="4" t="s">
        <v>52</v>
      </c>
      <c r="E3486" s="3" t="s">
        <v>22</v>
      </c>
      <c r="F3486" s="4" t="s">
        <v>3108</v>
      </c>
      <c r="G3486" s="3" t="s">
        <v>2745</v>
      </c>
      <c r="H3486" s="5">
        <v>699</v>
      </c>
      <c r="I3486" s="5">
        <v>592.38</v>
      </c>
      <c r="J3486" s="6">
        <f t="shared" si="270"/>
        <v>2.9619</v>
      </c>
      <c r="K3486" s="3" t="s">
        <v>2739</v>
      </c>
      <c r="L3486" s="3" t="s">
        <v>2746</v>
      </c>
      <c r="M3486" s="7">
        <f t="shared" si="271"/>
        <v>1.7771399999999999</v>
      </c>
      <c r="N3486" s="7">
        <f t="shared" si="272"/>
        <v>0.44428499999999999</v>
      </c>
      <c r="O3486" s="7">
        <f t="shared" si="273"/>
        <v>0.74047499999999999</v>
      </c>
      <c r="P3486" s="7">
        <f t="shared" si="274"/>
        <v>0.17998581991289386</v>
      </c>
    </row>
    <row r="3487" spans="1:16" x14ac:dyDescent="0.25">
      <c r="A3487" s="4">
        <v>6098</v>
      </c>
      <c r="B3487" s="4" t="s">
        <v>2737</v>
      </c>
      <c r="C3487" s="3" t="s">
        <v>65</v>
      </c>
      <c r="D3487" s="4" t="s">
        <v>52</v>
      </c>
      <c r="E3487" s="3" t="s">
        <v>22</v>
      </c>
      <c r="F3487" s="4" t="s">
        <v>3109</v>
      </c>
      <c r="G3487" s="3" t="s">
        <v>35</v>
      </c>
      <c r="H3487" s="5">
        <v>160</v>
      </c>
      <c r="I3487" s="5">
        <v>135.6</v>
      </c>
      <c r="J3487" s="6">
        <f t="shared" si="270"/>
        <v>0.67799999999999994</v>
      </c>
      <c r="K3487" s="3" t="s">
        <v>2739</v>
      </c>
      <c r="L3487" s="3" t="s">
        <v>2746</v>
      </c>
      <c r="M3487" s="7">
        <f t="shared" si="271"/>
        <v>0.40679999999999994</v>
      </c>
      <c r="N3487" s="7">
        <f t="shared" si="272"/>
        <v>0.10169999999999998</v>
      </c>
      <c r="O3487" s="7">
        <f t="shared" si="273"/>
        <v>0.16949999999999998</v>
      </c>
      <c r="P3487" s="7">
        <f t="shared" si="274"/>
        <v>0.17994100294985249</v>
      </c>
    </row>
    <row r="3488" spans="1:16" x14ac:dyDescent="0.25">
      <c r="A3488" s="4">
        <v>6098</v>
      </c>
      <c r="B3488" s="4" t="s">
        <v>2737</v>
      </c>
      <c r="C3488" s="3" t="s">
        <v>65</v>
      </c>
      <c r="D3488" s="4" t="s">
        <v>52</v>
      </c>
      <c r="E3488" s="3" t="s">
        <v>22</v>
      </c>
      <c r="F3488" s="4" t="s">
        <v>3110</v>
      </c>
      <c r="G3488" s="3" t="s">
        <v>35</v>
      </c>
      <c r="H3488" s="5">
        <v>1194</v>
      </c>
      <c r="I3488" s="5">
        <v>1011.8399999999999</v>
      </c>
      <c r="J3488" s="6">
        <f t="shared" si="270"/>
        <v>5.0591999999999997</v>
      </c>
      <c r="K3488" s="3" t="s">
        <v>2739</v>
      </c>
      <c r="L3488" s="3" t="s">
        <v>2746</v>
      </c>
      <c r="M3488" s="7">
        <f t="shared" si="271"/>
        <v>3.0355199999999996</v>
      </c>
      <c r="N3488" s="7">
        <f t="shared" si="272"/>
        <v>0.75887999999999989</v>
      </c>
      <c r="O3488" s="7">
        <f t="shared" si="273"/>
        <v>1.2647999999999999</v>
      </c>
      <c r="P3488" s="7">
        <f t="shared" si="274"/>
        <v>0.1800284629981026</v>
      </c>
    </row>
    <row r="3489" spans="1:16" x14ac:dyDescent="0.25">
      <c r="A3489" s="4">
        <v>6098</v>
      </c>
      <c r="B3489" s="4" t="s">
        <v>2737</v>
      </c>
      <c r="C3489" s="3" t="s">
        <v>65</v>
      </c>
      <c r="D3489" s="4" t="s">
        <v>52</v>
      </c>
      <c r="E3489" s="3" t="s">
        <v>22</v>
      </c>
      <c r="F3489" s="4" t="s">
        <v>3111</v>
      </c>
      <c r="G3489" s="3" t="s">
        <v>2747</v>
      </c>
      <c r="H3489" s="5">
        <v>349</v>
      </c>
      <c r="I3489" s="5">
        <v>332.38</v>
      </c>
      <c r="J3489" s="6">
        <f t="shared" si="270"/>
        <v>1.6618999999999999</v>
      </c>
      <c r="K3489" s="3" t="s">
        <v>2739</v>
      </c>
      <c r="L3489" s="3" t="s">
        <v>2746</v>
      </c>
      <c r="M3489" s="7">
        <f t="shared" si="271"/>
        <v>0.99713999999999992</v>
      </c>
      <c r="N3489" s="7">
        <f t="shared" si="272"/>
        <v>0.24928499999999998</v>
      </c>
      <c r="O3489" s="7">
        <f t="shared" si="273"/>
        <v>0.41547499999999998</v>
      </c>
      <c r="P3489" s="7">
        <f t="shared" si="274"/>
        <v>5.0003008604609267E-2</v>
      </c>
    </row>
    <row r="3490" spans="1:16" x14ac:dyDescent="0.25">
      <c r="A3490" s="4">
        <v>6098</v>
      </c>
      <c r="B3490" s="4" t="s">
        <v>2737</v>
      </c>
      <c r="C3490" s="3" t="s">
        <v>65</v>
      </c>
      <c r="D3490" s="4" t="s">
        <v>52</v>
      </c>
      <c r="E3490" s="3" t="s">
        <v>22</v>
      </c>
      <c r="F3490" s="4" t="s">
        <v>3112</v>
      </c>
      <c r="G3490" s="3" t="s">
        <v>35</v>
      </c>
      <c r="H3490" s="5">
        <v>169</v>
      </c>
      <c r="I3490" s="5">
        <v>143.22</v>
      </c>
      <c r="J3490" s="6">
        <f t="shared" si="270"/>
        <v>0.71609999999999996</v>
      </c>
      <c r="K3490" s="3" t="s">
        <v>2739</v>
      </c>
      <c r="L3490" s="3" t="s">
        <v>2746</v>
      </c>
      <c r="M3490" s="7">
        <f t="shared" si="271"/>
        <v>0.42965999999999999</v>
      </c>
      <c r="N3490" s="7">
        <f t="shared" si="272"/>
        <v>0.107415</v>
      </c>
      <c r="O3490" s="7">
        <f t="shared" si="273"/>
        <v>0.17902499999999999</v>
      </c>
      <c r="P3490" s="7">
        <f t="shared" si="274"/>
        <v>0.18000279290601862</v>
      </c>
    </row>
    <row r="3491" spans="1:16" x14ac:dyDescent="0.25">
      <c r="A3491" s="4">
        <v>6098</v>
      </c>
      <c r="B3491" s="4" t="s">
        <v>2737</v>
      </c>
      <c r="C3491" s="3" t="s">
        <v>65</v>
      </c>
      <c r="D3491" s="4" t="s">
        <v>52</v>
      </c>
      <c r="E3491" s="3" t="s">
        <v>22</v>
      </c>
      <c r="F3491" s="4" t="s">
        <v>3113</v>
      </c>
      <c r="G3491" s="3" t="s">
        <v>35</v>
      </c>
      <c r="H3491" s="5">
        <v>638.4</v>
      </c>
      <c r="I3491" s="5">
        <v>608</v>
      </c>
      <c r="J3491" s="6">
        <f t="shared" si="270"/>
        <v>3.04</v>
      </c>
      <c r="K3491" s="3" t="s">
        <v>2739</v>
      </c>
      <c r="L3491" s="3" t="s">
        <v>2746</v>
      </c>
      <c r="M3491" s="7">
        <f t="shared" si="271"/>
        <v>1.8239999999999998</v>
      </c>
      <c r="N3491" s="7">
        <f t="shared" si="272"/>
        <v>0.45599999999999996</v>
      </c>
      <c r="O3491" s="7">
        <f t="shared" si="273"/>
        <v>0.76</v>
      </c>
      <c r="P3491" s="7">
        <f t="shared" si="274"/>
        <v>5.0000000000000044E-2</v>
      </c>
    </row>
    <row r="3492" spans="1:16" x14ac:dyDescent="0.25">
      <c r="A3492" s="4">
        <v>6098</v>
      </c>
      <c r="B3492" s="4" t="s">
        <v>2737</v>
      </c>
      <c r="C3492" s="3" t="s">
        <v>65</v>
      </c>
      <c r="D3492" s="4" t="s">
        <v>52</v>
      </c>
      <c r="E3492" s="3" t="s">
        <v>22</v>
      </c>
      <c r="F3492" s="4" t="s">
        <v>3114</v>
      </c>
      <c r="G3492" s="3" t="s">
        <v>35</v>
      </c>
      <c r="H3492" s="5">
        <v>18884.7</v>
      </c>
      <c r="I3492" s="5">
        <v>17985.440000000002</v>
      </c>
      <c r="J3492" s="6">
        <f t="shared" si="270"/>
        <v>179.85440000000003</v>
      </c>
      <c r="K3492" s="3" t="s">
        <v>2739</v>
      </c>
      <c r="L3492" s="3" t="s">
        <v>2746</v>
      </c>
      <c r="M3492" s="7">
        <f t="shared" si="271"/>
        <v>107.91264000000001</v>
      </c>
      <c r="N3492" s="7">
        <f t="shared" si="272"/>
        <v>26.978160000000003</v>
      </c>
      <c r="O3492" s="7">
        <f t="shared" si="273"/>
        <v>44.963600000000007</v>
      </c>
      <c r="P3492" s="7">
        <f t="shared" si="274"/>
        <v>4.9999332793637441E-2</v>
      </c>
    </row>
    <row r="3493" spans="1:16" x14ac:dyDescent="0.25">
      <c r="A3493" s="4">
        <v>6098</v>
      </c>
      <c r="B3493" s="4" t="s">
        <v>2737</v>
      </c>
      <c r="C3493" s="3" t="s">
        <v>65</v>
      </c>
      <c r="D3493" s="4" t="s">
        <v>52</v>
      </c>
      <c r="E3493" s="3" t="s">
        <v>22</v>
      </c>
      <c r="F3493" s="4" t="s">
        <v>3115</v>
      </c>
      <c r="G3493" s="3" t="s">
        <v>2747</v>
      </c>
      <c r="H3493" s="5">
        <v>1500</v>
      </c>
      <c r="I3493" s="5">
        <v>1271.18</v>
      </c>
      <c r="J3493" s="6">
        <f t="shared" si="270"/>
        <v>6.3559000000000001</v>
      </c>
      <c r="K3493" s="3" t="s">
        <v>2739</v>
      </c>
      <c r="L3493" s="3" t="s">
        <v>2746</v>
      </c>
      <c r="M3493" s="7">
        <f t="shared" si="271"/>
        <v>3.8135399999999997</v>
      </c>
      <c r="N3493" s="7">
        <f t="shared" si="272"/>
        <v>0.95338499999999993</v>
      </c>
      <c r="O3493" s="7">
        <f t="shared" si="273"/>
        <v>1.588975</v>
      </c>
      <c r="P3493" s="7">
        <f t="shared" si="274"/>
        <v>0.18000597869695878</v>
      </c>
    </row>
    <row r="3494" spans="1:16" x14ac:dyDescent="0.25">
      <c r="A3494" s="4">
        <v>6098</v>
      </c>
      <c r="B3494" s="4" t="s">
        <v>2737</v>
      </c>
      <c r="C3494" s="3" t="s">
        <v>65</v>
      </c>
      <c r="D3494" s="4" t="s">
        <v>52</v>
      </c>
      <c r="E3494" s="3" t="s">
        <v>22</v>
      </c>
      <c r="F3494" s="4" t="s">
        <v>3116</v>
      </c>
      <c r="G3494" s="3" t="s">
        <v>2747</v>
      </c>
      <c r="H3494" s="5">
        <v>2208.6</v>
      </c>
      <c r="I3494" s="5">
        <v>2068.12</v>
      </c>
      <c r="J3494" s="6">
        <f t="shared" si="270"/>
        <v>10.3406</v>
      </c>
      <c r="K3494" s="3" t="s">
        <v>2739</v>
      </c>
      <c r="L3494" s="3" t="s">
        <v>2746</v>
      </c>
      <c r="M3494" s="7">
        <f t="shared" si="271"/>
        <v>6.2043600000000003</v>
      </c>
      <c r="N3494" s="7">
        <f t="shared" si="272"/>
        <v>1.5510900000000001</v>
      </c>
      <c r="O3494" s="7">
        <f t="shared" si="273"/>
        <v>2.5851500000000001</v>
      </c>
      <c r="P3494" s="7">
        <f t="shared" si="274"/>
        <v>6.7926425932731238E-2</v>
      </c>
    </row>
    <row r="3495" spans="1:16" x14ac:dyDescent="0.25">
      <c r="A3495" s="4">
        <v>6098</v>
      </c>
      <c r="B3495" s="4" t="s">
        <v>2737</v>
      </c>
      <c r="C3495" s="3" t="s">
        <v>65</v>
      </c>
      <c r="D3495" s="4" t="s">
        <v>52</v>
      </c>
      <c r="E3495" s="3" t="s">
        <v>22</v>
      </c>
      <c r="F3495" s="4" t="s">
        <v>3117</v>
      </c>
      <c r="G3495" s="3" t="s">
        <v>2838</v>
      </c>
      <c r="H3495" s="5">
        <v>5020.7999999999993</v>
      </c>
      <c r="I3495" s="5">
        <v>4781.72</v>
      </c>
      <c r="J3495" s="6">
        <f t="shared" si="270"/>
        <v>38.25376</v>
      </c>
      <c r="K3495" s="3" t="s">
        <v>2739</v>
      </c>
      <c r="L3495" s="3" t="s">
        <v>2746</v>
      </c>
      <c r="M3495" s="7">
        <f t="shared" si="271"/>
        <v>22.952255999999998</v>
      </c>
      <c r="N3495" s="7">
        <f t="shared" si="272"/>
        <v>5.7380639999999996</v>
      </c>
      <c r="O3495" s="7">
        <f t="shared" si="273"/>
        <v>9.5634399999999999</v>
      </c>
      <c r="P3495" s="7">
        <f t="shared" si="274"/>
        <v>4.9998745221384588E-2</v>
      </c>
    </row>
    <row r="3496" spans="1:16" x14ac:dyDescent="0.25">
      <c r="A3496" s="4">
        <v>6098</v>
      </c>
      <c r="B3496" s="4" t="s">
        <v>2737</v>
      </c>
      <c r="C3496" s="3" t="s">
        <v>65</v>
      </c>
      <c r="D3496" s="4" t="s">
        <v>52</v>
      </c>
      <c r="E3496" s="3" t="s">
        <v>22</v>
      </c>
      <c r="F3496" s="4" t="s">
        <v>3118</v>
      </c>
      <c r="G3496" s="3" t="s">
        <v>2747</v>
      </c>
      <c r="H3496" s="5">
        <v>841.5</v>
      </c>
      <c r="I3496" s="5">
        <v>713.14</v>
      </c>
      <c r="J3496" s="6">
        <f t="shared" si="270"/>
        <v>3.5657000000000001</v>
      </c>
      <c r="K3496" s="3" t="s">
        <v>2739</v>
      </c>
      <c r="L3496" s="3" t="s">
        <v>2746</v>
      </c>
      <c r="M3496" s="7">
        <f t="shared" si="271"/>
        <v>2.1394199999999999</v>
      </c>
      <c r="N3496" s="7">
        <f t="shared" si="272"/>
        <v>0.53485499999999997</v>
      </c>
      <c r="O3496" s="7">
        <f t="shared" si="273"/>
        <v>0.89142500000000002</v>
      </c>
      <c r="P3496" s="7">
        <f t="shared" si="274"/>
        <v>0.17999270830411973</v>
      </c>
    </row>
    <row r="3497" spans="1:16" x14ac:dyDescent="0.25">
      <c r="A3497" s="4">
        <v>6098</v>
      </c>
      <c r="B3497" s="4" t="s">
        <v>2737</v>
      </c>
      <c r="C3497" s="3" t="s">
        <v>65</v>
      </c>
      <c r="D3497" s="4" t="s">
        <v>52</v>
      </c>
      <c r="E3497" s="3" t="s">
        <v>22</v>
      </c>
      <c r="F3497" s="4" t="s">
        <v>3119</v>
      </c>
      <c r="G3497" s="3" t="s">
        <v>35</v>
      </c>
      <c r="H3497" s="5">
        <v>168.3</v>
      </c>
      <c r="I3497" s="5">
        <v>142.62</v>
      </c>
      <c r="J3497" s="6">
        <f t="shared" si="270"/>
        <v>0.71310000000000007</v>
      </c>
      <c r="K3497" s="3" t="s">
        <v>2739</v>
      </c>
      <c r="L3497" s="3" t="s">
        <v>2746</v>
      </c>
      <c r="M3497" s="7">
        <f t="shared" si="271"/>
        <v>0.42786000000000002</v>
      </c>
      <c r="N3497" s="7">
        <f t="shared" si="272"/>
        <v>0.106965</v>
      </c>
      <c r="O3497" s="7">
        <f t="shared" si="273"/>
        <v>0.17827500000000002</v>
      </c>
      <c r="P3497" s="7">
        <f t="shared" si="274"/>
        <v>0.18005889777029882</v>
      </c>
    </row>
    <row r="3498" spans="1:16" x14ac:dyDescent="0.25">
      <c r="A3498" s="4">
        <v>6098</v>
      </c>
      <c r="B3498" s="4" t="s">
        <v>2737</v>
      </c>
      <c r="C3498" s="3" t="s">
        <v>65</v>
      </c>
      <c r="D3498" s="4" t="s">
        <v>53</v>
      </c>
      <c r="E3498" s="3" t="s">
        <v>22</v>
      </c>
      <c r="F3498" s="4" t="s">
        <v>3120</v>
      </c>
      <c r="G3498" s="3" t="s">
        <v>35</v>
      </c>
      <c r="H3498" s="5">
        <v>759.75</v>
      </c>
      <c r="I3498" s="5">
        <v>723.58999999999992</v>
      </c>
      <c r="J3498" s="6">
        <f t="shared" si="270"/>
        <v>3.6179499999999996</v>
      </c>
      <c r="K3498" s="3" t="s">
        <v>2739</v>
      </c>
      <c r="L3498" s="3" t="s">
        <v>2746</v>
      </c>
      <c r="M3498" s="7">
        <f t="shared" si="271"/>
        <v>2.1707699999999996</v>
      </c>
      <c r="N3498" s="7">
        <f t="shared" si="272"/>
        <v>0.54269249999999991</v>
      </c>
      <c r="O3498" s="7">
        <f t="shared" si="273"/>
        <v>0.90448749999999989</v>
      </c>
      <c r="P3498" s="7">
        <f t="shared" si="274"/>
        <v>4.9973051037189631E-2</v>
      </c>
    </row>
    <row r="3499" spans="1:16" x14ac:dyDescent="0.25">
      <c r="A3499" s="4">
        <v>6098</v>
      </c>
      <c r="B3499" s="4" t="s">
        <v>2737</v>
      </c>
      <c r="C3499" s="3" t="s">
        <v>65</v>
      </c>
      <c r="D3499" s="4" t="s">
        <v>53</v>
      </c>
      <c r="E3499" s="3" t="s">
        <v>22</v>
      </c>
      <c r="F3499" s="4" t="s">
        <v>3121</v>
      </c>
      <c r="G3499" s="3" t="s">
        <v>2747</v>
      </c>
      <c r="H3499" s="5">
        <v>1995</v>
      </c>
      <c r="I3499" s="5">
        <v>1690.68</v>
      </c>
      <c r="J3499" s="6">
        <f t="shared" si="270"/>
        <v>8.4534000000000002</v>
      </c>
      <c r="K3499" s="3" t="s">
        <v>2739</v>
      </c>
      <c r="L3499" s="3" t="s">
        <v>2746</v>
      </c>
      <c r="M3499" s="7">
        <f t="shared" si="271"/>
        <v>5.0720400000000003</v>
      </c>
      <c r="N3499" s="7">
        <f t="shared" si="272"/>
        <v>1.2680100000000001</v>
      </c>
      <c r="O3499" s="7">
        <f t="shared" si="273"/>
        <v>2.1133500000000001</v>
      </c>
      <c r="P3499" s="7">
        <f t="shared" si="274"/>
        <v>0.17999858045283545</v>
      </c>
    </row>
    <row r="3500" spans="1:16" x14ac:dyDescent="0.25">
      <c r="A3500" s="4">
        <v>6098</v>
      </c>
      <c r="B3500" s="4" t="s">
        <v>2737</v>
      </c>
      <c r="C3500" s="3" t="s">
        <v>65</v>
      </c>
      <c r="D3500" s="4" t="s">
        <v>53</v>
      </c>
      <c r="E3500" s="3" t="s">
        <v>22</v>
      </c>
      <c r="F3500" s="4" t="s">
        <v>3122</v>
      </c>
      <c r="G3500" s="3" t="s">
        <v>2745</v>
      </c>
      <c r="H3500" s="5">
        <v>269</v>
      </c>
      <c r="I3500" s="5">
        <v>256.2</v>
      </c>
      <c r="J3500" s="6">
        <f t="shared" si="270"/>
        <v>1.2809999999999999</v>
      </c>
      <c r="K3500" s="3" t="s">
        <v>2739</v>
      </c>
      <c r="L3500" s="3" t="s">
        <v>2746</v>
      </c>
      <c r="M3500" s="7">
        <f t="shared" si="271"/>
        <v>0.76859999999999995</v>
      </c>
      <c r="N3500" s="7">
        <f t="shared" si="272"/>
        <v>0.19214999999999999</v>
      </c>
      <c r="O3500" s="7">
        <f t="shared" si="273"/>
        <v>0.32024999999999998</v>
      </c>
      <c r="P3500" s="7">
        <f t="shared" si="274"/>
        <v>4.9960967993754934E-2</v>
      </c>
    </row>
    <row r="3501" spans="1:16" x14ac:dyDescent="0.25">
      <c r="A3501" s="4">
        <v>6098</v>
      </c>
      <c r="B3501" s="4" t="s">
        <v>2737</v>
      </c>
      <c r="C3501" s="3" t="s">
        <v>65</v>
      </c>
      <c r="D3501" s="4" t="s">
        <v>53</v>
      </c>
      <c r="E3501" s="3" t="s">
        <v>22</v>
      </c>
      <c r="F3501" s="4" t="s">
        <v>3123</v>
      </c>
      <c r="G3501" s="3" t="s">
        <v>2745</v>
      </c>
      <c r="H3501" s="5">
        <v>1649.45</v>
      </c>
      <c r="I3501" s="5">
        <v>1570.91</v>
      </c>
      <c r="J3501" s="6">
        <f t="shared" si="270"/>
        <v>7.8545500000000006</v>
      </c>
      <c r="K3501" s="3" t="s">
        <v>2739</v>
      </c>
      <c r="L3501" s="3" t="s">
        <v>2746</v>
      </c>
      <c r="M3501" s="7">
        <f t="shared" si="271"/>
        <v>4.7127300000000005</v>
      </c>
      <c r="N3501" s="7">
        <f t="shared" si="272"/>
        <v>1.1781825000000001</v>
      </c>
      <c r="O3501" s="7">
        <f t="shared" si="273"/>
        <v>1.9636375000000001</v>
      </c>
      <c r="P3501" s="7">
        <f t="shared" si="274"/>
        <v>4.9996498844618653E-2</v>
      </c>
    </row>
    <row r="3502" spans="1:16" x14ac:dyDescent="0.25">
      <c r="A3502" s="4">
        <v>6098</v>
      </c>
      <c r="B3502" s="4" t="s">
        <v>2737</v>
      </c>
      <c r="C3502" s="3" t="s">
        <v>65</v>
      </c>
      <c r="D3502" s="4" t="s">
        <v>53</v>
      </c>
      <c r="E3502" s="3" t="s">
        <v>22</v>
      </c>
      <c r="F3502" s="4" t="s">
        <v>3124</v>
      </c>
      <c r="G3502" s="3" t="s">
        <v>35</v>
      </c>
      <c r="H3502" s="5">
        <v>656</v>
      </c>
      <c r="I3502" s="5">
        <v>624.76</v>
      </c>
      <c r="J3502" s="6">
        <f t="shared" si="270"/>
        <v>3.1238000000000001</v>
      </c>
      <c r="K3502" s="3" t="s">
        <v>2739</v>
      </c>
      <c r="L3502" s="3" t="s">
        <v>2746</v>
      </c>
      <c r="M3502" s="7">
        <f t="shared" si="271"/>
        <v>1.8742799999999999</v>
      </c>
      <c r="N3502" s="7">
        <f t="shared" si="272"/>
        <v>0.46856999999999999</v>
      </c>
      <c r="O3502" s="7">
        <f t="shared" si="273"/>
        <v>0.78095000000000003</v>
      </c>
      <c r="P3502" s="7">
        <f t="shared" si="274"/>
        <v>5.0003201229272154E-2</v>
      </c>
    </row>
    <row r="3503" spans="1:16" x14ac:dyDescent="0.25">
      <c r="A3503" s="4">
        <v>6098</v>
      </c>
      <c r="B3503" s="4" t="s">
        <v>2737</v>
      </c>
      <c r="C3503" s="3" t="s">
        <v>65</v>
      </c>
      <c r="D3503" s="4" t="s">
        <v>53</v>
      </c>
      <c r="E3503" s="3" t="s">
        <v>22</v>
      </c>
      <c r="F3503" s="4" t="s">
        <v>3125</v>
      </c>
      <c r="G3503" s="3" t="s">
        <v>2745</v>
      </c>
      <c r="H3503" s="5">
        <v>1079.0999999999999</v>
      </c>
      <c r="I3503" s="5">
        <v>1027.72</v>
      </c>
      <c r="J3503" s="6">
        <f t="shared" si="270"/>
        <v>5.1386000000000003</v>
      </c>
      <c r="K3503" s="3" t="s">
        <v>2739</v>
      </c>
      <c r="L3503" s="3" t="s">
        <v>2746</v>
      </c>
      <c r="M3503" s="7">
        <f t="shared" si="271"/>
        <v>3.0831599999999999</v>
      </c>
      <c r="N3503" s="7">
        <f t="shared" si="272"/>
        <v>0.77078999999999998</v>
      </c>
      <c r="O3503" s="7">
        <f t="shared" si="273"/>
        <v>1.2846500000000001</v>
      </c>
      <c r="P3503" s="7">
        <f t="shared" si="274"/>
        <v>4.9994161833962547E-2</v>
      </c>
    </row>
    <row r="3504" spans="1:16" x14ac:dyDescent="0.25">
      <c r="A3504" s="4">
        <v>6098</v>
      </c>
      <c r="B3504" s="4" t="s">
        <v>2737</v>
      </c>
      <c r="C3504" s="3" t="s">
        <v>65</v>
      </c>
      <c r="D3504" s="4" t="s">
        <v>53</v>
      </c>
      <c r="E3504" s="3" t="s">
        <v>22</v>
      </c>
      <c r="F3504" s="4" t="s">
        <v>3126</v>
      </c>
      <c r="G3504" s="3" t="s">
        <v>2747</v>
      </c>
      <c r="H3504" s="5">
        <v>2479.1999999999998</v>
      </c>
      <c r="I3504" s="5">
        <v>2361.14</v>
      </c>
      <c r="J3504" s="6">
        <f t="shared" si="270"/>
        <v>11.8057</v>
      </c>
      <c r="K3504" s="3" t="s">
        <v>2739</v>
      </c>
      <c r="L3504" s="3" t="s">
        <v>2746</v>
      </c>
      <c r="M3504" s="7">
        <f t="shared" si="271"/>
        <v>7.0834199999999994</v>
      </c>
      <c r="N3504" s="7">
        <f t="shared" si="272"/>
        <v>1.7708549999999998</v>
      </c>
      <c r="O3504" s="7">
        <f t="shared" si="273"/>
        <v>2.951425</v>
      </c>
      <c r="P3504" s="7">
        <f t="shared" si="274"/>
        <v>5.0001270572689549E-2</v>
      </c>
    </row>
    <row r="3505" spans="1:16" x14ac:dyDescent="0.25">
      <c r="A3505" s="4">
        <v>6098</v>
      </c>
      <c r="B3505" s="4" t="s">
        <v>2737</v>
      </c>
      <c r="C3505" s="3" t="s">
        <v>65</v>
      </c>
      <c r="D3505" s="4" t="s">
        <v>53</v>
      </c>
      <c r="E3505" s="3" t="s">
        <v>22</v>
      </c>
      <c r="F3505" s="4" t="s">
        <v>3127</v>
      </c>
      <c r="G3505" s="3" t="s">
        <v>35</v>
      </c>
      <c r="H3505" s="5">
        <v>4722.3</v>
      </c>
      <c r="I3505" s="5">
        <v>4001.94</v>
      </c>
      <c r="J3505" s="6">
        <f t="shared" si="270"/>
        <v>20.009700000000002</v>
      </c>
      <c r="K3505" s="3" t="s">
        <v>2739</v>
      </c>
      <c r="L3505" s="3" t="s">
        <v>2746</v>
      </c>
      <c r="M3505" s="7">
        <f t="shared" si="271"/>
        <v>12.005820000000002</v>
      </c>
      <c r="N3505" s="7">
        <f t="shared" si="272"/>
        <v>3.0014550000000004</v>
      </c>
      <c r="O3505" s="7">
        <f t="shared" si="273"/>
        <v>5.0024250000000006</v>
      </c>
      <c r="P3505" s="7">
        <f t="shared" si="274"/>
        <v>0.18000269869113472</v>
      </c>
    </row>
    <row r="3506" spans="1:16" x14ac:dyDescent="0.25">
      <c r="A3506" s="4">
        <v>6098</v>
      </c>
      <c r="B3506" s="4" t="s">
        <v>2737</v>
      </c>
      <c r="C3506" s="3" t="s">
        <v>65</v>
      </c>
      <c r="D3506" s="4" t="s">
        <v>53</v>
      </c>
      <c r="E3506" s="3" t="s">
        <v>22</v>
      </c>
      <c r="F3506" s="4" t="s">
        <v>3128</v>
      </c>
      <c r="G3506" s="3" t="s">
        <v>35</v>
      </c>
      <c r="H3506" s="5">
        <v>4793</v>
      </c>
      <c r="I3506" s="5">
        <v>4481.3599999999997</v>
      </c>
      <c r="J3506" s="6">
        <f t="shared" si="270"/>
        <v>22.4068</v>
      </c>
      <c r="K3506" s="3" t="s">
        <v>2739</v>
      </c>
      <c r="L3506" s="3" t="s">
        <v>2746</v>
      </c>
      <c r="M3506" s="7">
        <f t="shared" si="271"/>
        <v>13.44408</v>
      </c>
      <c r="N3506" s="7">
        <f t="shared" si="272"/>
        <v>3.3610199999999999</v>
      </c>
      <c r="O3506" s="7">
        <f t="shared" si="273"/>
        <v>5.6017000000000001</v>
      </c>
      <c r="P3506" s="7">
        <f t="shared" si="274"/>
        <v>6.9541389221129402E-2</v>
      </c>
    </row>
    <row r="3507" spans="1:16" x14ac:dyDescent="0.25">
      <c r="A3507" s="4">
        <v>6098</v>
      </c>
      <c r="B3507" s="4" t="s">
        <v>2737</v>
      </c>
      <c r="C3507" s="3" t="s">
        <v>65</v>
      </c>
      <c r="D3507" s="4" t="s">
        <v>53</v>
      </c>
      <c r="E3507" s="3" t="s">
        <v>22</v>
      </c>
      <c r="F3507" s="4" t="s">
        <v>3129</v>
      </c>
      <c r="G3507" s="3" t="s">
        <v>2747</v>
      </c>
      <c r="H3507" s="5">
        <v>1387.4</v>
      </c>
      <c r="I3507" s="5">
        <v>1321.32</v>
      </c>
      <c r="J3507" s="6">
        <f t="shared" si="270"/>
        <v>6.6066000000000003</v>
      </c>
      <c r="K3507" s="3" t="s">
        <v>2739</v>
      </c>
      <c r="L3507" s="3" t="s">
        <v>2746</v>
      </c>
      <c r="M3507" s="7">
        <f t="shared" si="271"/>
        <v>3.9639600000000002</v>
      </c>
      <c r="N3507" s="7">
        <f t="shared" si="272"/>
        <v>0.99099000000000004</v>
      </c>
      <c r="O3507" s="7">
        <f t="shared" si="273"/>
        <v>1.6516500000000001</v>
      </c>
      <c r="P3507" s="7">
        <f t="shared" si="274"/>
        <v>5.0010595465141083E-2</v>
      </c>
    </row>
    <row r="3508" spans="1:16" x14ac:dyDescent="0.25">
      <c r="A3508" s="4">
        <v>6098</v>
      </c>
      <c r="B3508" s="4" t="s">
        <v>2737</v>
      </c>
      <c r="C3508" s="3" t="s">
        <v>65</v>
      </c>
      <c r="D3508" s="4" t="s">
        <v>53</v>
      </c>
      <c r="E3508" s="3" t="s">
        <v>22</v>
      </c>
      <c r="F3508" s="4" t="s">
        <v>3130</v>
      </c>
      <c r="G3508" s="3" t="s">
        <v>35</v>
      </c>
      <c r="H3508" s="5">
        <v>939.15</v>
      </c>
      <c r="I3508" s="5">
        <v>805.33</v>
      </c>
      <c r="J3508" s="6">
        <f t="shared" si="270"/>
        <v>4.0266500000000001</v>
      </c>
      <c r="K3508" s="3" t="s">
        <v>2739</v>
      </c>
      <c r="L3508" s="3" t="s">
        <v>2746</v>
      </c>
      <c r="M3508" s="7">
        <f t="shared" si="271"/>
        <v>2.4159899999999999</v>
      </c>
      <c r="N3508" s="7">
        <f t="shared" si="272"/>
        <v>0.60399749999999996</v>
      </c>
      <c r="O3508" s="7">
        <f t="shared" si="273"/>
        <v>1.0066625</v>
      </c>
      <c r="P3508" s="7">
        <f t="shared" si="274"/>
        <v>0.16616790632411549</v>
      </c>
    </row>
    <row r="3509" spans="1:16" x14ac:dyDescent="0.25">
      <c r="A3509" s="4">
        <v>6098</v>
      </c>
      <c r="B3509" s="4" t="s">
        <v>2737</v>
      </c>
      <c r="C3509" s="3" t="s">
        <v>65</v>
      </c>
      <c r="D3509" s="4" t="s">
        <v>53</v>
      </c>
      <c r="E3509" s="3" t="s">
        <v>22</v>
      </c>
      <c r="F3509" s="4" t="s">
        <v>3131</v>
      </c>
      <c r="G3509" s="3" t="s">
        <v>35</v>
      </c>
      <c r="H3509" s="5">
        <v>3308.1</v>
      </c>
      <c r="I3509" s="5">
        <v>2803.48</v>
      </c>
      <c r="J3509" s="6">
        <f t="shared" si="270"/>
        <v>14.0174</v>
      </c>
      <c r="K3509" s="3" t="s">
        <v>2739</v>
      </c>
      <c r="L3509" s="3" t="s">
        <v>2746</v>
      </c>
      <c r="M3509" s="7">
        <f t="shared" si="271"/>
        <v>8.4104399999999995</v>
      </c>
      <c r="N3509" s="7">
        <f t="shared" si="272"/>
        <v>2.1026099999999999</v>
      </c>
      <c r="O3509" s="7">
        <f t="shared" si="273"/>
        <v>3.5043500000000001</v>
      </c>
      <c r="P3509" s="7">
        <f t="shared" si="274"/>
        <v>0.17999771712300427</v>
      </c>
    </row>
    <row r="3510" spans="1:16" x14ac:dyDescent="0.25">
      <c r="A3510" s="4">
        <v>6098</v>
      </c>
      <c r="B3510" s="4" t="s">
        <v>2737</v>
      </c>
      <c r="C3510" s="3" t="s">
        <v>65</v>
      </c>
      <c r="D3510" s="4" t="s">
        <v>53</v>
      </c>
      <c r="E3510" s="3" t="s">
        <v>22</v>
      </c>
      <c r="F3510" s="4" t="s">
        <v>3132</v>
      </c>
      <c r="G3510" s="3" t="s">
        <v>35</v>
      </c>
      <c r="H3510" s="5">
        <v>5550.65</v>
      </c>
      <c r="I3510" s="5">
        <v>5213.01</v>
      </c>
      <c r="J3510" s="6">
        <f t="shared" si="270"/>
        <v>41.704080000000005</v>
      </c>
      <c r="K3510" s="3" t="s">
        <v>2739</v>
      </c>
      <c r="L3510" s="3" t="s">
        <v>2746</v>
      </c>
      <c r="M3510" s="7">
        <f t="shared" si="271"/>
        <v>25.022448000000001</v>
      </c>
      <c r="N3510" s="7">
        <f t="shared" si="272"/>
        <v>6.2556120000000002</v>
      </c>
      <c r="O3510" s="7">
        <f t="shared" si="273"/>
        <v>10.426020000000001</v>
      </c>
      <c r="P3510" s="7">
        <f t="shared" si="274"/>
        <v>6.4768722868361994E-2</v>
      </c>
    </row>
    <row r="3511" spans="1:16" x14ac:dyDescent="0.25">
      <c r="A3511" s="4">
        <v>6098</v>
      </c>
      <c r="B3511" s="4" t="s">
        <v>2737</v>
      </c>
      <c r="C3511" s="3" t="s">
        <v>65</v>
      </c>
      <c r="D3511" s="4" t="s">
        <v>53</v>
      </c>
      <c r="E3511" s="3" t="s">
        <v>22</v>
      </c>
      <c r="F3511" s="4" t="s">
        <v>3133</v>
      </c>
      <c r="G3511" s="3" t="s">
        <v>35</v>
      </c>
      <c r="H3511" s="5">
        <v>1148</v>
      </c>
      <c r="I3511" s="5">
        <v>1020</v>
      </c>
      <c r="J3511" s="6">
        <f t="shared" si="270"/>
        <v>5.1000000000000005</v>
      </c>
      <c r="K3511" s="3" t="s">
        <v>2739</v>
      </c>
      <c r="L3511" s="3" t="s">
        <v>2746</v>
      </c>
      <c r="M3511" s="7">
        <f t="shared" si="271"/>
        <v>3.06</v>
      </c>
      <c r="N3511" s="7">
        <f t="shared" si="272"/>
        <v>0.76500000000000001</v>
      </c>
      <c r="O3511" s="7">
        <f t="shared" si="273"/>
        <v>1.2750000000000001</v>
      </c>
      <c r="P3511" s="7">
        <f t="shared" si="274"/>
        <v>0.12549019607843137</v>
      </c>
    </row>
    <row r="3512" spans="1:16" x14ac:dyDescent="0.25">
      <c r="A3512" s="4">
        <v>6098</v>
      </c>
      <c r="B3512" s="4" t="s">
        <v>2737</v>
      </c>
      <c r="C3512" s="3" t="s">
        <v>65</v>
      </c>
      <c r="D3512" s="4" t="s">
        <v>53</v>
      </c>
      <c r="E3512" s="3" t="s">
        <v>22</v>
      </c>
      <c r="F3512" s="4" t="s">
        <v>3134</v>
      </c>
      <c r="G3512" s="3" t="s">
        <v>35</v>
      </c>
      <c r="H3512" s="5">
        <v>867.5</v>
      </c>
      <c r="I3512" s="5">
        <v>752.86</v>
      </c>
      <c r="J3512" s="6">
        <f t="shared" si="270"/>
        <v>3.7643</v>
      </c>
      <c r="K3512" s="3" t="s">
        <v>2739</v>
      </c>
      <c r="L3512" s="3" t="s">
        <v>2746</v>
      </c>
      <c r="M3512" s="7">
        <f t="shared" si="271"/>
        <v>2.2585799999999998</v>
      </c>
      <c r="N3512" s="7">
        <f t="shared" si="272"/>
        <v>0.56464499999999995</v>
      </c>
      <c r="O3512" s="7">
        <f t="shared" si="273"/>
        <v>0.94107499999999999</v>
      </c>
      <c r="P3512" s="7">
        <f t="shared" si="274"/>
        <v>0.15227266689689989</v>
      </c>
    </row>
    <row r="3513" spans="1:16" x14ac:dyDescent="0.25">
      <c r="A3513" s="4">
        <v>6098</v>
      </c>
      <c r="B3513" s="4" t="s">
        <v>2737</v>
      </c>
      <c r="C3513" s="3" t="s">
        <v>65</v>
      </c>
      <c r="D3513" s="4" t="s">
        <v>53</v>
      </c>
      <c r="E3513" s="3" t="s">
        <v>22</v>
      </c>
      <c r="F3513" s="4" t="s">
        <v>3135</v>
      </c>
      <c r="G3513" s="3" t="s">
        <v>35</v>
      </c>
      <c r="H3513" s="5">
        <v>1995</v>
      </c>
      <c r="I3513" s="5">
        <v>1690.68</v>
      </c>
      <c r="J3513" s="6">
        <f t="shared" si="270"/>
        <v>8.4534000000000002</v>
      </c>
      <c r="K3513" s="3" t="s">
        <v>2739</v>
      </c>
      <c r="L3513" s="3" t="s">
        <v>2746</v>
      </c>
      <c r="M3513" s="7">
        <f t="shared" si="271"/>
        <v>5.0720400000000003</v>
      </c>
      <c r="N3513" s="7">
        <f t="shared" si="272"/>
        <v>1.2680100000000001</v>
      </c>
      <c r="O3513" s="7">
        <f t="shared" si="273"/>
        <v>2.1133500000000001</v>
      </c>
      <c r="P3513" s="7">
        <f t="shared" si="274"/>
        <v>0.17999858045283545</v>
      </c>
    </row>
    <row r="3514" spans="1:16" x14ac:dyDescent="0.25">
      <c r="A3514" s="4">
        <v>6098</v>
      </c>
      <c r="B3514" s="4" t="s">
        <v>2737</v>
      </c>
      <c r="C3514" s="3" t="s">
        <v>65</v>
      </c>
      <c r="D3514" s="4" t="s">
        <v>53</v>
      </c>
      <c r="E3514" s="3" t="s">
        <v>22</v>
      </c>
      <c r="F3514" s="4" t="s">
        <v>3136</v>
      </c>
      <c r="G3514" s="3" t="s">
        <v>2747</v>
      </c>
      <c r="H3514" s="5">
        <v>2194</v>
      </c>
      <c r="I3514" s="5">
        <v>1859.3200000000002</v>
      </c>
      <c r="J3514" s="6">
        <f t="shared" si="270"/>
        <v>9.2966000000000015</v>
      </c>
      <c r="K3514" s="3" t="s">
        <v>2739</v>
      </c>
      <c r="L3514" s="3" t="s">
        <v>2746</v>
      </c>
      <c r="M3514" s="7">
        <f t="shared" si="271"/>
        <v>5.5779600000000009</v>
      </c>
      <c r="N3514" s="7">
        <f t="shared" si="272"/>
        <v>1.3944900000000002</v>
      </c>
      <c r="O3514" s="7">
        <f t="shared" si="273"/>
        <v>2.3241500000000004</v>
      </c>
      <c r="P3514" s="7">
        <f t="shared" si="274"/>
        <v>0.1800012907944839</v>
      </c>
    </row>
    <row r="3515" spans="1:16" x14ac:dyDescent="0.25">
      <c r="A3515" s="4">
        <v>6098</v>
      </c>
      <c r="B3515" s="4" t="s">
        <v>2737</v>
      </c>
      <c r="C3515" s="3" t="s">
        <v>65</v>
      </c>
      <c r="D3515" s="4" t="s">
        <v>53</v>
      </c>
      <c r="E3515" s="3" t="s">
        <v>22</v>
      </c>
      <c r="F3515" s="4" t="s">
        <v>3137</v>
      </c>
      <c r="G3515" s="3" t="s">
        <v>35</v>
      </c>
      <c r="H3515" s="5">
        <v>161.5</v>
      </c>
      <c r="I3515" s="5">
        <v>153.80000000000001</v>
      </c>
      <c r="J3515" s="6">
        <f t="shared" si="270"/>
        <v>0.76900000000000013</v>
      </c>
      <c r="K3515" s="3" t="s">
        <v>2739</v>
      </c>
      <c r="L3515" s="3" t="s">
        <v>2746</v>
      </c>
      <c r="M3515" s="7">
        <f t="shared" si="271"/>
        <v>0.46140000000000003</v>
      </c>
      <c r="N3515" s="7">
        <f t="shared" si="272"/>
        <v>0.11535000000000001</v>
      </c>
      <c r="O3515" s="7">
        <f t="shared" si="273"/>
        <v>0.19225000000000003</v>
      </c>
      <c r="P3515" s="7">
        <f t="shared" si="274"/>
        <v>5.0065019505851627E-2</v>
      </c>
    </row>
    <row r="3516" spans="1:16" x14ac:dyDescent="0.25">
      <c r="A3516" s="4">
        <v>6098</v>
      </c>
      <c r="B3516" s="4" t="s">
        <v>2737</v>
      </c>
      <c r="C3516" s="3" t="s">
        <v>65</v>
      </c>
      <c r="D3516" s="4" t="s">
        <v>53</v>
      </c>
      <c r="E3516" s="3" t="s">
        <v>22</v>
      </c>
      <c r="F3516" s="4" t="s">
        <v>3138</v>
      </c>
      <c r="G3516" s="3" t="s">
        <v>35</v>
      </c>
      <c r="H3516" s="5">
        <v>188.15</v>
      </c>
      <c r="I3516" s="5">
        <v>179.19</v>
      </c>
      <c r="J3516" s="6">
        <f t="shared" si="270"/>
        <v>0.89595000000000002</v>
      </c>
      <c r="K3516" s="3" t="s">
        <v>2739</v>
      </c>
      <c r="L3516" s="3" t="s">
        <v>2746</v>
      </c>
      <c r="M3516" s="7">
        <f t="shared" si="271"/>
        <v>0.53756999999999999</v>
      </c>
      <c r="N3516" s="7">
        <f t="shared" si="272"/>
        <v>0.1343925</v>
      </c>
      <c r="O3516" s="7">
        <f t="shared" si="273"/>
        <v>0.22398750000000001</v>
      </c>
      <c r="P3516" s="7">
        <f t="shared" si="274"/>
        <v>5.0002790334282121E-2</v>
      </c>
    </row>
    <row r="3517" spans="1:16" x14ac:dyDescent="0.25">
      <c r="A3517" s="4">
        <v>6098</v>
      </c>
      <c r="B3517" s="4" t="s">
        <v>2737</v>
      </c>
      <c r="C3517" s="3" t="s">
        <v>65</v>
      </c>
      <c r="D3517" s="4" t="s">
        <v>53</v>
      </c>
      <c r="E3517" s="3" t="s">
        <v>22</v>
      </c>
      <c r="F3517" s="4" t="s">
        <v>3139</v>
      </c>
      <c r="G3517" s="3" t="s">
        <v>35</v>
      </c>
      <c r="H3517" s="5">
        <v>2152</v>
      </c>
      <c r="I3517" s="5">
        <v>1997.1599999999999</v>
      </c>
      <c r="J3517" s="6">
        <f t="shared" si="270"/>
        <v>9.9857999999999993</v>
      </c>
      <c r="K3517" s="3" t="s">
        <v>2739</v>
      </c>
      <c r="L3517" s="3" t="s">
        <v>2746</v>
      </c>
      <c r="M3517" s="7">
        <f t="shared" si="271"/>
        <v>5.9914799999999993</v>
      </c>
      <c r="N3517" s="7">
        <f t="shared" si="272"/>
        <v>1.4978699999999998</v>
      </c>
      <c r="O3517" s="7">
        <f t="shared" si="273"/>
        <v>2.4964499999999998</v>
      </c>
      <c r="P3517" s="7">
        <f t="shared" si="274"/>
        <v>7.7530092731679101E-2</v>
      </c>
    </row>
    <row r="3518" spans="1:16" x14ac:dyDescent="0.25">
      <c r="A3518" s="4">
        <v>6098</v>
      </c>
      <c r="B3518" s="4" t="s">
        <v>2737</v>
      </c>
      <c r="C3518" s="3" t="s">
        <v>65</v>
      </c>
      <c r="D3518" s="4" t="s">
        <v>53</v>
      </c>
      <c r="E3518" s="3" t="s">
        <v>22</v>
      </c>
      <c r="F3518" s="4" t="s">
        <v>3140</v>
      </c>
      <c r="G3518" s="3" t="s">
        <v>2745</v>
      </c>
      <c r="H3518" s="5">
        <v>624.75</v>
      </c>
      <c r="I3518" s="5">
        <v>594.99</v>
      </c>
      <c r="J3518" s="6">
        <f t="shared" si="270"/>
        <v>2.9749500000000002</v>
      </c>
      <c r="K3518" s="3" t="s">
        <v>2739</v>
      </c>
      <c r="L3518" s="3" t="s">
        <v>2746</v>
      </c>
      <c r="M3518" s="7">
        <f t="shared" si="271"/>
        <v>1.7849700000000002</v>
      </c>
      <c r="N3518" s="7">
        <f t="shared" si="272"/>
        <v>0.44624250000000004</v>
      </c>
      <c r="O3518" s="7">
        <f t="shared" si="273"/>
        <v>0.74373750000000005</v>
      </c>
      <c r="P3518" s="7">
        <f t="shared" si="274"/>
        <v>5.0017647355417694E-2</v>
      </c>
    </row>
    <row r="3519" spans="1:16" x14ac:dyDescent="0.25">
      <c r="A3519" s="4">
        <v>6098</v>
      </c>
      <c r="B3519" s="4" t="s">
        <v>2737</v>
      </c>
      <c r="C3519" s="3" t="s">
        <v>65</v>
      </c>
      <c r="D3519" s="4" t="s">
        <v>53</v>
      </c>
      <c r="E3519" s="3" t="s">
        <v>22</v>
      </c>
      <c r="F3519" s="4" t="s">
        <v>3141</v>
      </c>
      <c r="G3519" s="3" t="s">
        <v>2747</v>
      </c>
      <c r="H3519" s="5">
        <v>531.25</v>
      </c>
      <c r="I3519" s="5">
        <v>505.95</v>
      </c>
      <c r="J3519" s="6">
        <f t="shared" si="270"/>
        <v>2.5297499999999999</v>
      </c>
      <c r="K3519" s="3" t="s">
        <v>2739</v>
      </c>
      <c r="L3519" s="3" t="s">
        <v>2746</v>
      </c>
      <c r="M3519" s="7">
        <f t="shared" si="271"/>
        <v>1.5178499999999999</v>
      </c>
      <c r="N3519" s="7">
        <f t="shared" si="272"/>
        <v>0.37946249999999998</v>
      </c>
      <c r="O3519" s="7">
        <f t="shared" si="273"/>
        <v>0.63243749999999999</v>
      </c>
      <c r="P3519" s="7">
        <f t="shared" si="274"/>
        <v>5.0004941199723207E-2</v>
      </c>
    </row>
    <row r="3520" spans="1:16" x14ac:dyDescent="0.25">
      <c r="A3520" s="4">
        <v>6098</v>
      </c>
      <c r="B3520" s="4" t="s">
        <v>2737</v>
      </c>
      <c r="C3520" s="3" t="s">
        <v>65</v>
      </c>
      <c r="D3520" s="4" t="s">
        <v>53</v>
      </c>
      <c r="E3520" s="3" t="s">
        <v>22</v>
      </c>
      <c r="F3520" s="4" t="s">
        <v>3142</v>
      </c>
      <c r="G3520" s="3" t="s">
        <v>35</v>
      </c>
      <c r="H3520" s="5">
        <v>1253.0999999999999</v>
      </c>
      <c r="I3520" s="5">
        <v>1193.42</v>
      </c>
      <c r="J3520" s="6">
        <f t="shared" si="270"/>
        <v>5.9671000000000003</v>
      </c>
      <c r="K3520" s="3" t="s">
        <v>2739</v>
      </c>
      <c r="L3520" s="3" t="s">
        <v>2746</v>
      </c>
      <c r="M3520" s="7">
        <f t="shared" si="271"/>
        <v>3.58026</v>
      </c>
      <c r="N3520" s="7">
        <f t="shared" si="272"/>
        <v>0.895065</v>
      </c>
      <c r="O3520" s="7">
        <f t="shared" si="273"/>
        <v>1.4917750000000001</v>
      </c>
      <c r="P3520" s="7">
        <f t="shared" si="274"/>
        <v>5.0007541351745344E-2</v>
      </c>
    </row>
    <row r="3521" spans="1:16" x14ac:dyDescent="0.25">
      <c r="A3521" s="4">
        <v>6098</v>
      </c>
      <c r="B3521" s="4" t="s">
        <v>2737</v>
      </c>
      <c r="C3521" s="3" t="s">
        <v>65</v>
      </c>
      <c r="D3521" s="4" t="s">
        <v>53</v>
      </c>
      <c r="E3521" s="3" t="s">
        <v>22</v>
      </c>
      <c r="F3521" s="4" t="s">
        <v>3143</v>
      </c>
      <c r="G3521" s="3" t="s">
        <v>35</v>
      </c>
      <c r="H3521" s="5">
        <v>459.5</v>
      </c>
      <c r="I3521" s="5">
        <v>406.34000000000003</v>
      </c>
      <c r="J3521" s="6">
        <f t="shared" si="270"/>
        <v>2.0317000000000003</v>
      </c>
      <c r="K3521" s="3" t="s">
        <v>2739</v>
      </c>
      <c r="L3521" s="3" t="s">
        <v>2746</v>
      </c>
      <c r="M3521" s="7">
        <f t="shared" si="271"/>
        <v>1.2190200000000002</v>
      </c>
      <c r="N3521" s="7">
        <f t="shared" si="272"/>
        <v>0.30475500000000005</v>
      </c>
      <c r="O3521" s="7">
        <f t="shared" si="273"/>
        <v>0.50792500000000007</v>
      </c>
      <c r="P3521" s="7">
        <f t="shared" si="274"/>
        <v>0.13082640153565972</v>
      </c>
    </row>
    <row r="3522" spans="1:16" x14ac:dyDescent="0.25">
      <c r="A3522" s="4">
        <v>6098</v>
      </c>
      <c r="B3522" s="4" t="s">
        <v>2737</v>
      </c>
      <c r="C3522" s="3" t="s">
        <v>65</v>
      </c>
      <c r="D3522" s="4" t="s">
        <v>53</v>
      </c>
      <c r="E3522" s="3" t="s">
        <v>22</v>
      </c>
      <c r="F3522" s="4" t="s">
        <v>3144</v>
      </c>
      <c r="G3522" s="3" t="s">
        <v>2745</v>
      </c>
      <c r="H3522" s="5">
        <v>2350</v>
      </c>
      <c r="I3522" s="5">
        <v>2238.1</v>
      </c>
      <c r="J3522" s="6">
        <f t="shared" ref="J3522:J3585" si="275">IF($E3522=$E$2,IF(H3522&lt;$W$3,0,IF(H3522&lt;=$W$4,I3522*0.2%,IF(H3522&lt;=$W$5,I3522*0.6%,I3522*1%))),IF($E3522=$E$15,IF(H3522&lt;=$W$7,I3522*0.5%,IF(H3522&lt;=$W$8,I3522*0.8%,I3522*1%)),""))</f>
        <v>11.1905</v>
      </c>
      <c r="K3522" s="3" t="s">
        <v>2739</v>
      </c>
      <c r="L3522" s="3" t="s">
        <v>2746</v>
      </c>
      <c r="M3522" s="7">
        <f t="shared" ref="M3522:M3585" si="276">IF($L3522="-",$J3522*0.7,$J3522*0.6)</f>
        <v>6.7142999999999997</v>
      </c>
      <c r="N3522" s="7">
        <f t="shared" ref="N3522:N3585" si="277">IF($L3522="-",$J3522*0.3,$J3522*0.15)</f>
        <v>1.6785749999999999</v>
      </c>
      <c r="O3522" s="7">
        <f t="shared" ref="O3522:O3585" si="278">IF($L3522="-",0,$J3522*0.25)</f>
        <v>2.797625</v>
      </c>
      <c r="P3522" s="7">
        <f t="shared" si="274"/>
        <v>4.999776596220018E-2</v>
      </c>
    </row>
    <row r="3523" spans="1:16" x14ac:dyDescent="0.25">
      <c r="A3523" s="4">
        <v>6098</v>
      </c>
      <c r="B3523" s="4" t="s">
        <v>2737</v>
      </c>
      <c r="C3523" s="3" t="s">
        <v>65</v>
      </c>
      <c r="D3523" s="4" t="s">
        <v>53</v>
      </c>
      <c r="E3523" s="3" t="s">
        <v>22</v>
      </c>
      <c r="F3523" s="4" t="s">
        <v>3145</v>
      </c>
      <c r="G3523" s="3" t="s">
        <v>2747</v>
      </c>
      <c r="H3523" s="5">
        <v>519.20000000000005</v>
      </c>
      <c r="I3523" s="5">
        <v>494.48</v>
      </c>
      <c r="J3523" s="6">
        <f t="shared" si="275"/>
        <v>2.4723999999999999</v>
      </c>
      <c r="K3523" s="3" t="s">
        <v>2739</v>
      </c>
      <c r="L3523" s="3" t="s">
        <v>2746</v>
      </c>
      <c r="M3523" s="7">
        <f t="shared" si="276"/>
        <v>1.4834399999999999</v>
      </c>
      <c r="N3523" s="7">
        <f t="shared" si="277"/>
        <v>0.37085999999999997</v>
      </c>
      <c r="O3523" s="7">
        <f t="shared" si="278"/>
        <v>0.61809999999999998</v>
      </c>
      <c r="P3523" s="7">
        <f t="shared" ref="P3523:P3586" si="279">H3523/I3523-1</f>
        <v>4.9991910694062502E-2</v>
      </c>
    </row>
    <row r="3524" spans="1:16" x14ac:dyDescent="0.25">
      <c r="A3524" s="4">
        <v>6098</v>
      </c>
      <c r="B3524" s="4" t="s">
        <v>2737</v>
      </c>
      <c r="C3524" s="3" t="s">
        <v>65</v>
      </c>
      <c r="D3524" s="4" t="s">
        <v>53</v>
      </c>
      <c r="E3524" s="3" t="s">
        <v>22</v>
      </c>
      <c r="F3524" s="4" t="s">
        <v>3146</v>
      </c>
      <c r="G3524" s="3" t="s">
        <v>35</v>
      </c>
      <c r="H3524" s="5">
        <v>5038.45</v>
      </c>
      <c r="I3524" s="5">
        <v>4443.4299999999994</v>
      </c>
      <c r="J3524" s="6">
        <f t="shared" si="275"/>
        <v>35.547439999999995</v>
      </c>
      <c r="K3524" s="3" t="s">
        <v>2739</v>
      </c>
      <c r="L3524" s="3" t="s">
        <v>2746</v>
      </c>
      <c r="M3524" s="7">
        <f t="shared" si="276"/>
        <v>21.328463999999997</v>
      </c>
      <c r="N3524" s="7">
        <f t="shared" si="277"/>
        <v>5.3321159999999992</v>
      </c>
      <c r="O3524" s="7">
        <f t="shared" si="278"/>
        <v>8.8868599999999986</v>
      </c>
      <c r="P3524" s="7">
        <f t="shared" si="279"/>
        <v>0.13391006497233016</v>
      </c>
    </row>
    <row r="3525" spans="1:16" x14ac:dyDescent="0.25">
      <c r="A3525" s="4">
        <v>6098</v>
      </c>
      <c r="B3525" s="4" t="s">
        <v>2737</v>
      </c>
      <c r="C3525" s="3" t="s">
        <v>65</v>
      </c>
      <c r="D3525" s="4" t="s">
        <v>53</v>
      </c>
      <c r="E3525" s="3" t="s">
        <v>22</v>
      </c>
      <c r="F3525" s="4" t="s">
        <v>3147</v>
      </c>
      <c r="G3525" s="3" t="s">
        <v>2747</v>
      </c>
      <c r="H3525" s="5">
        <v>699</v>
      </c>
      <c r="I3525" s="5">
        <v>592.38</v>
      </c>
      <c r="J3525" s="6">
        <f t="shared" si="275"/>
        <v>2.9619</v>
      </c>
      <c r="K3525" s="3" t="s">
        <v>2739</v>
      </c>
      <c r="L3525" s="3" t="s">
        <v>2746</v>
      </c>
      <c r="M3525" s="7">
        <f t="shared" si="276"/>
        <v>1.7771399999999999</v>
      </c>
      <c r="N3525" s="7">
        <f t="shared" si="277"/>
        <v>0.44428499999999999</v>
      </c>
      <c r="O3525" s="7">
        <f t="shared" si="278"/>
        <v>0.74047499999999999</v>
      </c>
      <c r="P3525" s="7">
        <f t="shared" si="279"/>
        <v>0.17998581991289386</v>
      </c>
    </row>
    <row r="3526" spans="1:16" x14ac:dyDescent="0.25">
      <c r="A3526" s="4">
        <v>6098</v>
      </c>
      <c r="B3526" s="4" t="s">
        <v>2737</v>
      </c>
      <c r="C3526" s="3" t="s">
        <v>65</v>
      </c>
      <c r="D3526" s="4" t="s">
        <v>53</v>
      </c>
      <c r="E3526" s="3" t="s">
        <v>22</v>
      </c>
      <c r="F3526" s="4" t="s">
        <v>3148</v>
      </c>
      <c r="G3526" s="3" t="s">
        <v>35</v>
      </c>
      <c r="H3526" s="5">
        <v>4358.6000000000004</v>
      </c>
      <c r="I3526" s="5">
        <v>3776.62</v>
      </c>
      <c r="J3526" s="6">
        <f t="shared" si="275"/>
        <v>18.883099999999999</v>
      </c>
      <c r="K3526" s="3" t="s">
        <v>2739</v>
      </c>
      <c r="L3526" s="3" t="s">
        <v>2746</v>
      </c>
      <c r="M3526" s="7">
        <f t="shared" si="276"/>
        <v>11.329859999999998</v>
      </c>
      <c r="N3526" s="7">
        <f t="shared" si="277"/>
        <v>2.8324649999999996</v>
      </c>
      <c r="O3526" s="7">
        <f t="shared" si="278"/>
        <v>4.7207749999999997</v>
      </c>
      <c r="P3526" s="7">
        <f t="shared" si="279"/>
        <v>0.15410075676133705</v>
      </c>
    </row>
    <row r="3527" spans="1:16" x14ac:dyDescent="0.25">
      <c r="A3527" s="4">
        <v>6098</v>
      </c>
      <c r="B3527" s="4" t="s">
        <v>2737</v>
      </c>
      <c r="C3527" s="3" t="s">
        <v>65</v>
      </c>
      <c r="D3527" s="4" t="s">
        <v>53</v>
      </c>
      <c r="E3527" s="3" t="s">
        <v>22</v>
      </c>
      <c r="F3527" s="4" t="s">
        <v>3149</v>
      </c>
      <c r="G3527" s="3" t="s">
        <v>35</v>
      </c>
      <c r="H3527" s="5">
        <v>99</v>
      </c>
      <c r="I3527" s="5">
        <v>94.28</v>
      </c>
      <c r="J3527" s="6">
        <f t="shared" si="275"/>
        <v>0.47140000000000004</v>
      </c>
      <c r="K3527" s="3" t="s">
        <v>2739</v>
      </c>
      <c r="L3527" s="3" t="s">
        <v>2746</v>
      </c>
      <c r="M3527" s="7">
        <f t="shared" si="276"/>
        <v>0.28284000000000004</v>
      </c>
      <c r="N3527" s="7">
        <f t="shared" si="277"/>
        <v>7.0710000000000009E-2</v>
      </c>
      <c r="O3527" s="7">
        <f t="shared" si="278"/>
        <v>0.11785000000000001</v>
      </c>
      <c r="P3527" s="7">
        <f t="shared" si="279"/>
        <v>5.0063640220619376E-2</v>
      </c>
    </row>
    <row r="3528" spans="1:16" x14ac:dyDescent="0.25">
      <c r="A3528" s="4">
        <v>6098</v>
      </c>
      <c r="B3528" s="4" t="s">
        <v>2737</v>
      </c>
      <c r="C3528" s="3" t="s">
        <v>65</v>
      </c>
      <c r="D3528" s="4" t="s">
        <v>53</v>
      </c>
      <c r="E3528" s="3" t="s">
        <v>22</v>
      </c>
      <c r="F3528" s="4" t="s">
        <v>3150</v>
      </c>
      <c r="G3528" s="3" t="s">
        <v>35</v>
      </c>
      <c r="H3528" s="5">
        <v>12756.45</v>
      </c>
      <c r="I3528" s="5">
        <v>12149.009999999998</v>
      </c>
      <c r="J3528" s="6">
        <f t="shared" si="275"/>
        <v>121.49009999999998</v>
      </c>
      <c r="K3528" s="3" t="s">
        <v>2739</v>
      </c>
      <c r="L3528" s="3" t="s">
        <v>2746</v>
      </c>
      <c r="M3528" s="7">
        <f t="shared" si="276"/>
        <v>72.894059999999982</v>
      </c>
      <c r="N3528" s="7">
        <f t="shared" si="277"/>
        <v>18.223514999999995</v>
      </c>
      <c r="O3528" s="7">
        <f t="shared" si="278"/>
        <v>30.372524999999996</v>
      </c>
      <c r="P3528" s="7">
        <f t="shared" si="279"/>
        <v>4.9999135732047506E-2</v>
      </c>
    </row>
    <row r="3529" spans="1:16" x14ac:dyDescent="0.25">
      <c r="A3529" s="4">
        <v>6098</v>
      </c>
      <c r="B3529" s="4" t="s">
        <v>2737</v>
      </c>
      <c r="C3529" s="3" t="s">
        <v>65</v>
      </c>
      <c r="D3529" s="4" t="s">
        <v>54</v>
      </c>
      <c r="E3529" s="3" t="s">
        <v>22</v>
      </c>
      <c r="F3529" s="4" t="s">
        <v>3151</v>
      </c>
      <c r="G3529" s="3" t="s">
        <v>2745</v>
      </c>
      <c r="H3529" s="5">
        <v>699</v>
      </c>
      <c r="I3529" s="5">
        <v>592.38</v>
      </c>
      <c r="J3529" s="6">
        <f t="shared" si="275"/>
        <v>2.9619</v>
      </c>
      <c r="K3529" s="3" t="s">
        <v>2739</v>
      </c>
      <c r="L3529" s="3" t="s">
        <v>2746</v>
      </c>
      <c r="M3529" s="7">
        <f t="shared" si="276"/>
        <v>1.7771399999999999</v>
      </c>
      <c r="N3529" s="7">
        <f t="shared" si="277"/>
        <v>0.44428499999999999</v>
      </c>
      <c r="O3529" s="7">
        <f t="shared" si="278"/>
        <v>0.74047499999999999</v>
      </c>
      <c r="P3529" s="7">
        <f t="shared" si="279"/>
        <v>0.17998581991289386</v>
      </c>
    </row>
    <row r="3530" spans="1:16" x14ac:dyDescent="0.25">
      <c r="A3530" s="4">
        <v>6098</v>
      </c>
      <c r="B3530" s="4" t="s">
        <v>2737</v>
      </c>
      <c r="C3530" s="3" t="s">
        <v>65</v>
      </c>
      <c r="D3530" s="4" t="s">
        <v>54</v>
      </c>
      <c r="E3530" s="3" t="s">
        <v>22</v>
      </c>
      <c r="F3530" s="4" t="s">
        <v>3152</v>
      </c>
      <c r="G3530" s="3" t="s">
        <v>35</v>
      </c>
      <c r="H3530" s="5">
        <v>3562.35</v>
      </c>
      <c r="I3530" s="5">
        <v>3392.71</v>
      </c>
      <c r="J3530" s="6">
        <f t="shared" si="275"/>
        <v>16.963550000000001</v>
      </c>
      <c r="K3530" s="3" t="s">
        <v>2739</v>
      </c>
      <c r="L3530" s="3" t="s">
        <v>2746</v>
      </c>
      <c r="M3530" s="7">
        <f t="shared" si="276"/>
        <v>10.178130000000001</v>
      </c>
      <c r="N3530" s="7">
        <f t="shared" si="277"/>
        <v>2.5445325000000003</v>
      </c>
      <c r="O3530" s="7">
        <f t="shared" si="278"/>
        <v>4.2408875000000004</v>
      </c>
      <c r="P3530" s="7">
        <f t="shared" si="279"/>
        <v>5.0001326373312116E-2</v>
      </c>
    </row>
    <row r="3531" spans="1:16" x14ac:dyDescent="0.25">
      <c r="A3531" s="4">
        <v>6098</v>
      </c>
      <c r="B3531" s="4" t="s">
        <v>2737</v>
      </c>
      <c r="C3531" s="3" t="s">
        <v>65</v>
      </c>
      <c r="D3531" s="4" t="s">
        <v>54</v>
      </c>
      <c r="E3531" s="3" t="s">
        <v>22</v>
      </c>
      <c r="F3531" s="4" t="s">
        <v>3153</v>
      </c>
      <c r="G3531" s="3" t="s">
        <v>35</v>
      </c>
      <c r="H3531" s="5">
        <v>4558.25</v>
      </c>
      <c r="I3531" s="5">
        <v>4184.43</v>
      </c>
      <c r="J3531" s="6">
        <f t="shared" si="275"/>
        <v>20.922150000000002</v>
      </c>
      <c r="K3531" s="3" t="s">
        <v>2739</v>
      </c>
      <c r="L3531" s="3" t="s">
        <v>2746</v>
      </c>
      <c r="M3531" s="7">
        <f t="shared" si="276"/>
        <v>12.553290000000001</v>
      </c>
      <c r="N3531" s="7">
        <f t="shared" si="277"/>
        <v>3.1383225000000001</v>
      </c>
      <c r="O3531" s="7">
        <f t="shared" si="278"/>
        <v>5.2305375000000005</v>
      </c>
      <c r="P3531" s="7">
        <f t="shared" si="279"/>
        <v>8.9335943007769147E-2</v>
      </c>
    </row>
    <row r="3532" spans="1:16" x14ac:dyDescent="0.25">
      <c r="A3532" s="4">
        <v>6098</v>
      </c>
      <c r="B3532" s="4" t="s">
        <v>2737</v>
      </c>
      <c r="C3532" s="3" t="s">
        <v>65</v>
      </c>
      <c r="D3532" s="4" t="s">
        <v>54</v>
      </c>
      <c r="E3532" s="3" t="s">
        <v>22</v>
      </c>
      <c r="F3532" s="4" t="s">
        <v>3154</v>
      </c>
      <c r="G3532" s="3" t="s">
        <v>35</v>
      </c>
      <c r="H3532" s="5">
        <v>1746</v>
      </c>
      <c r="I3532" s="5">
        <v>1589.52</v>
      </c>
      <c r="J3532" s="6">
        <f t="shared" si="275"/>
        <v>7.9476000000000004</v>
      </c>
      <c r="K3532" s="3" t="s">
        <v>2739</v>
      </c>
      <c r="L3532" s="3" t="s">
        <v>2746</v>
      </c>
      <c r="M3532" s="7">
        <f t="shared" si="276"/>
        <v>4.7685599999999999</v>
      </c>
      <c r="N3532" s="7">
        <f t="shared" si="277"/>
        <v>1.19214</v>
      </c>
      <c r="O3532" s="7">
        <f t="shared" si="278"/>
        <v>1.9869000000000001</v>
      </c>
      <c r="P3532" s="7">
        <f t="shared" si="279"/>
        <v>9.8444813528612451E-2</v>
      </c>
    </row>
    <row r="3533" spans="1:16" x14ac:dyDescent="0.25">
      <c r="A3533" s="4">
        <v>6098</v>
      </c>
      <c r="B3533" s="4" t="s">
        <v>2737</v>
      </c>
      <c r="C3533" s="3" t="s">
        <v>65</v>
      </c>
      <c r="D3533" s="4" t="s">
        <v>54</v>
      </c>
      <c r="E3533" s="3" t="s">
        <v>22</v>
      </c>
      <c r="F3533" s="4" t="s">
        <v>3155</v>
      </c>
      <c r="G3533" s="3" t="s">
        <v>2747</v>
      </c>
      <c r="H3533" s="5">
        <v>2621.6</v>
      </c>
      <c r="I3533" s="5">
        <v>2496.7600000000002</v>
      </c>
      <c r="J3533" s="6">
        <f t="shared" si="275"/>
        <v>12.483800000000002</v>
      </c>
      <c r="K3533" s="3" t="s">
        <v>2739</v>
      </c>
      <c r="L3533" s="3" t="s">
        <v>2746</v>
      </c>
      <c r="M3533" s="7">
        <f t="shared" si="276"/>
        <v>7.4902800000000012</v>
      </c>
      <c r="N3533" s="7">
        <f t="shared" si="277"/>
        <v>1.8725700000000003</v>
      </c>
      <c r="O3533" s="7">
        <f t="shared" si="278"/>
        <v>3.1209500000000006</v>
      </c>
      <c r="P3533" s="7">
        <f t="shared" si="279"/>
        <v>5.0000801038145415E-2</v>
      </c>
    </row>
    <row r="3534" spans="1:16" x14ac:dyDescent="0.25">
      <c r="A3534" s="4">
        <v>6098</v>
      </c>
      <c r="B3534" s="4" t="s">
        <v>2737</v>
      </c>
      <c r="C3534" s="3" t="s">
        <v>65</v>
      </c>
      <c r="D3534" s="4" t="s">
        <v>54</v>
      </c>
      <c r="E3534" s="3" t="s">
        <v>22</v>
      </c>
      <c r="F3534" s="4" t="s">
        <v>3156</v>
      </c>
      <c r="G3534" s="3" t="s">
        <v>35</v>
      </c>
      <c r="H3534" s="5">
        <v>3285</v>
      </c>
      <c r="I3534" s="5">
        <v>3128.56</v>
      </c>
      <c r="J3534" s="6">
        <f t="shared" si="275"/>
        <v>15.642799999999999</v>
      </c>
      <c r="K3534" s="3" t="s">
        <v>2739</v>
      </c>
      <c r="L3534" s="3" t="s">
        <v>2746</v>
      </c>
      <c r="M3534" s="7">
        <f t="shared" si="276"/>
        <v>9.3856799999999989</v>
      </c>
      <c r="N3534" s="7">
        <f t="shared" si="277"/>
        <v>2.3464199999999997</v>
      </c>
      <c r="O3534" s="7">
        <f t="shared" si="278"/>
        <v>3.9106999999999998</v>
      </c>
      <c r="P3534" s="7">
        <f t="shared" si="279"/>
        <v>5.0003835630449744E-2</v>
      </c>
    </row>
    <row r="3535" spans="1:16" x14ac:dyDescent="0.25">
      <c r="A3535" s="4">
        <v>6098</v>
      </c>
      <c r="B3535" s="4" t="s">
        <v>2737</v>
      </c>
      <c r="C3535" s="3" t="s">
        <v>65</v>
      </c>
      <c r="D3535" s="4" t="s">
        <v>54</v>
      </c>
      <c r="E3535" s="3" t="s">
        <v>22</v>
      </c>
      <c r="F3535" s="4" t="s">
        <v>3157</v>
      </c>
      <c r="G3535" s="3" t="s">
        <v>35</v>
      </c>
      <c r="H3535" s="5">
        <v>7170.5</v>
      </c>
      <c r="I3535" s="5">
        <v>6602.8600000000006</v>
      </c>
      <c r="J3535" s="6">
        <f t="shared" si="275"/>
        <v>52.822880000000005</v>
      </c>
      <c r="K3535" s="3" t="s">
        <v>2739</v>
      </c>
      <c r="L3535" s="3" t="s">
        <v>2746</v>
      </c>
      <c r="M3535" s="7">
        <f t="shared" si="276"/>
        <v>31.693728</v>
      </c>
      <c r="N3535" s="7">
        <f t="shared" si="277"/>
        <v>7.923432</v>
      </c>
      <c r="O3535" s="7">
        <f t="shared" si="278"/>
        <v>13.205720000000001</v>
      </c>
      <c r="P3535" s="7">
        <f t="shared" si="279"/>
        <v>8.5968807456162866E-2</v>
      </c>
    </row>
    <row r="3536" spans="1:16" x14ac:dyDescent="0.25">
      <c r="A3536" s="4">
        <v>6098</v>
      </c>
      <c r="B3536" s="4" t="s">
        <v>2737</v>
      </c>
      <c r="C3536" s="3" t="s">
        <v>65</v>
      </c>
      <c r="D3536" s="4" t="s">
        <v>54</v>
      </c>
      <c r="E3536" s="3" t="s">
        <v>22</v>
      </c>
      <c r="F3536" s="4" t="s">
        <v>3158</v>
      </c>
      <c r="G3536" s="3" t="s">
        <v>2745</v>
      </c>
      <c r="H3536" s="5">
        <v>318</v>
      </c>
      <c r="I3536" s="5">
        <v>269.5</v>
      </c>
      <c r="J3536" s="6">
        <f t="shared" si="275"/>
        <v>1.3474999999999999</v>
      </c>
      <c r="K3536" s="3" t="s">
        <v>2739</v>
      </c>
      <c r="L3536" s="3" t="s">
        <v>2746</v>
      </c>
      <c r="M3536" s="7">
        <f t="shared" si="276"/>
        <v>0.80849999999999989</v>
      </c>
      <c r="N3536" s="7">
        <f t="shared" si="277"/>
        <v>0.20212499999999997</v>
      </c>
      <c r="O3536" s="7">
        <f t="shared" si="278"/>
        <v>0.33687499999999998</v>
      </c>
      <c r="P3536" s="7">
        <f t="shared" si="279"/>
        <v>0.17996289424860845</v>
      </c>
    </row>
    <row r="3537" spans="1:16" x14ac:dyDescent="0.25">
      <c r="A3537" s="4">
        <v>6098</v>
      </c>
      <c r="B3537" s="4" t="s">
        <v>2737</v>
      </c>
      <c r="C3537" s="3" t="s">
        <v>65</v>
      </c>
      <c r="D3537" s="4" t="s">
        <v>54</v>
      </c>
      <c r="E3537" s="3" t="s">
        <v>22</v>
      </c>
      <c r="F3537" s="4" t="s">
        <v>3159</v>
      </c>
      <c r="G3537" s="3" t="s">
        <v>2745</v>
      </c>
      <c r="H3537" s="5">
        <v>847.5</v>
      </c>
      <c r="I3537" s="5">
        <v>807.14</v>
      </c>
      <c r="J3537" s="6">
        <f t="shared" si="275"/>
        <v>4.0357000000000003</v>
      </c>
      <c r="K3537" s="3" t="s">
        <v>2739</v>
      </c>
      <c r="L3537" s="3" t="s">
        <v>2746</v>
      </c>
      <c r="M3537" s="7">
        <f t="shared" si="276"/>
        <v>2.4214199999999999</v>
      </c>
      <c r="N3537" s="7">
        <f t="shared" si="277"/>
        <v>0.60535499999999998</v>
      </c>
      <c r="O3537" s="7">
        <f t="shared" si="278"/>
        <v>1.0089250000000001</v>
      </c>
      <c r="P3537" s="7">
        <f t="shared" si="279"/>
        <v>5.0003716827316191E-2</v>
      </c>
    </row>
    <row r="3538" spans="1:16" x14ac:dyDescent="0.25">
      <c r="A3538" s="4">
        <v>6098</v>
      </c>
      <c r="B3538" s="4" t="s">
        <v>2737</v>
      </c>
      <c r="C3538" s="3" t="s">
        <v>65</v>
      </c>
      <c r="D3538" s="4" t="s">
        <v>54</v>
      </c>
      <c r="E3538" s="3" t="s">
        <v>22</v>
      </c>
      <c r="F3538" s="4" t="s">
        <v>3160</v>
      </c>
      <c r="G3538" s="3" t="s">
        <v>2747</v>
      </c>
      <c r="H3538" s="5">
        <v>743.75</v>
      </c>
      <c r="I3538" s="5">
        <v>630.29</v>
      </c>
      <c r="J3538" s="6">
        <f t="shared" si="275"/>
        <v>3.1514500000000001</v>
      </c>
      <c r="K3538" s="3" t="s">
        <v>2739</v>
      </c>
      <c r="L3538" s="3" t="s">
        <v>2746</v>
      </c>
      <c r="M3538" s="7">
        <f t="shared" si="276"/>
        <v>1.8908700000000001</v>
      </c>
      <c r="N3538" s="7">
        <f t="shared" si="277"/>
        <v>0.47271750000000001</v>
      </c>
      <c r="O3538" s="7">
        <f t="shared" si="278"/>
        <v>0.78786250000000002</v>
      </c>
      <c r="P3538" s="7">
        <f t="shared" si="279"/>
        <v>0.18001237525583469</v>
      </c>
    </row>
    <row r="3539" spans="1:16" x14ac:dyDescent="0.25">
      <c r="A3539" s="4">
        <v>6098</v>
      </c>
      <c r="B3539" s="4" t="s">
        <v>2737</v>
      </c>
      <c r="C3539" s="3" t="s">
        <v>65</v>
      </c>
      <c r="D3539" s="4" t="s">
        <v>54</v>
      </c>
      <c r="E3539" s="3" t="s">
        <v>22</v>
      </c>
      <c r="F3539" s="4" t="s">
        <v>3161</v>
      </c>
      <c r="G3539" s="3" t="s">
        <v>35</v>
      </c>
      <c r="H3539" s="5">
        <v>7809.2</v>
      </c>
      <c r="I3539" s="5">
        <v>6745.5599999999995</v>
      </c>
      <c r="J3539" s="6">
        <f t="shared" si="275"/>
        <v>53.964479999999995</v>
      </c>
      <c r="K3539" s="3" t="s">
        <v>2739</v>
      </c>
      <c r="L3539" s="3" t="s">
        <v>2746</v>
      </c>
      <c r="M3539" s="7">
        <f t="shared" si="276"/>
        <v>32.378687999999997</v>
      </c>
      <c r="N3539" s="7">
        <f t="shared" si="277"/>
        <v>8.0946719999999992</v>
      </c>
      <c r="O3539" s="7">
        <f t="shared" si="278"/>
        <v>13.491119999999999</v>
      </c>
      <c r="P3539" s="7">
        <f t="shared" si="279"/>
        <v>0.1576800147059696</v>
      </c>
    </row>
    <row r="3540" spans="1:16" x14ac:dyDescent="0.25">
      <c r="A3540" s="4">
        <v>6098</v>
      </c>
      <c r="B3540" s="4" t="s">
        <v>2737</v>
      </c>
      <c r="C3540" s="3" t="s">
        <v>65</v>
      </c>
      <c r="D3540" s="4" t="s">
        <v>54</v>
      </c>
      <c r="E3540" s="3" t="s">
        <v>22</v>
      </c>
      <c r="F3540" s="4" t="s">
        <v>3162</v>
      </c>
      <c r="G3540" s="3" t="s">
        <v>35</v>
      </c>
      <c r="H3540" s="5">
        <v>1839</v>
      </c>
      <c r="I3540" s="5">
        <v>1751.42</v>
      </c>
      <c r="J3540" s="6">
        <f t="shared" si="275"/>
        <v>8.7571000000000012</v>
      </c>
      <c r="K3540" s="3" t="s">
        <v>2739</v>
      </c>
      <c r="L3540" s="3" t="s">
        <v>2746</v>
      </c>
      <c r="M3540" s="7">
        <f t="shared" si="276"/>
        <v>5.2542600000000004</v>
      </c>
      <c r="N3540" s="7">
        <f t="shared" si="277"/>
        <v>1.3135650000000001</v>
      </c>
      <c r="O3540" s="7">
        <f t="shared" si="278"/>
        <v>2.1892750000000003</v>
      </c>
      <c r="P3540" s="7">
        <f t="shared" si="279"/>
        <v>5.0005138687464923E-2</v>
      </c>
    </row>
    <row r="3541" spans="1:16" x14ac:dyDescent="0.25">
      <c r="A3541" s="4">
        <v>6098</v>
      </c>
      <c r="B3541" s="4" t="s">
        <v>2737</v>
      </c>
      <c r="C3541" s="3" t="s">
        <v>65</v>
      </c>
      <c r="D3541" s="4" t="s">
        <v>54</v>
      </c>
      <c r="E3541" s="3" t="s">
        <v>22</v>
      </c>
      <c r="F3541" s="4" t="s">
        <v>3163</v>
      </c>
      <c r="G3541" s="3" t="s">
        <v>35</v>
      </c>
      <c r="H3541" s="5">
        <v>336.6</v>
      </c>
      <c r="I3541" s="5">
        <v>285.26</v>
      </c>
      <c r="J3541" s="6">
        <f t="shared" si="275"/>
        <v>1.4262999999999999</v>
      </c>
      <c r="K3541" s="3" t="s">
        <v>2739</v>
      </c>
      <c r="L3541" s="3" t="s">
        <v>2746</v>
      </c>
      <c r="M3541" s="7">
        <f t="shared" si="276"/>
        <v>0.85577999999999987</v>
      </c>
      <c r="N3541" s="7">
        <f t="shared" si="277"/>
        <v>0.21394499999999997</v>
      </c>
      <c r="O3541" s="7">
        <f t="shared" si="278"/>
        <v>0.35657499999999998</v>
      </c>
      <c r="P3541" s="7">
        <f t="shared" si="279"/>
        <v>0.17997616209773559</v>
      </c>
    </row>
    <row r="3542" spans="1:16" x14ac:dyDescent="0.25">
      <c r="A3542" s="4">
        <v>6098</v>
      </c>
      <c r="B3542" s="4" t="s">
        <v>2737</v>
      </c>
      <c r="C3542" s="3" t="s">
        <v>65</v>
      </c>
      <c r="D3542" s="4" t="s">
        <v>54</v>
      </c>
      <c r="E3542" s="3" t="s">
        <v>22</v>
      </c>
      <c r="F3542" s="4" t="s">
        <v>3164</v>
      </c>
      <c r="G3542" s="3" t="s">
        <v>2747</v>
      </c>
      <c r="H3542" s="5">
        <v>1349.1</v>
      </c>
      <c r="I3542" s="5">
        <v>1143.3</v>
      </c>
      <c r="J3542" s="6">
        <f t="shared" si="275"/>
        <v>5.7164999999999999</v>
      </c>
      <c r="K3542" s="3" t="s">
        <v>2739</v>
      </c>
      <c r="L3542" s="3" t="s">
        <v>2746</v>
      </c>
      <c r="M3542" s="7">
        <f t="shared" si="276"/>
        <v>3.4298999999999999</v>
      </c>
      <c r="N3542" s="7">
        <f t="shared" si="277"/>
        <v>0.85747499999999999</v>
      </c>
      <c r="O3542" s="7">
        <f t="shared" si="278"/>
        <v>1.429125</v>
      </c>
      <c r="P3542" s="7">
        <f t="shared" si="279"/>
        <v>0.18000524796641293</v>
      </c>
    </row>
    <row r="3543" spans="1:16" x14ac:dyDescent="0.25">
      <c r="A3543" s="4">
        <v>6098</v>
      </c>
      <c r="B3543" s="4" t="s">
        <v>2737</v>
      </c>
      <c r="C3543" s="3" t="s">
        <v>65</v>
      </c>
      <c r="D3543" s="4" t="s">
        <v>54</v>
      </c>
      <c r="E3543" s="3" t="s">
        <v>22</v>
      </c>
      <c r="F3543" s="4" t="s">
        <v>3165</v>
      </c>
      <c r="G3543" s="3" t="s">
        <v>35</v>
      </c>
      <c r="H3543" s="5">
        <v>2496</v>
      </c>
      <c r="I3543" s="5">
        <v>2240.96</v>
      </c>
      <c r="J3543" s="6">
        <f t="shared" si="275"/>
        <v>11.204800000000001</v>
      </c>
      <c r="K3543" s="3" t="s">
        <v>2739</v>
      </c>
      <c r="L3543" s="3" t="s">
        <v>2746</v>
      </c>
      <c r="M3543" s="7">
        <f t="shared" si="276"/>
        <v>6.72288</v>
      </c>
      <c r="N3543" s="7">
        <f t="shared" si="277"/>
        <v>1.68072</v>
      </c>
      <c r="O3543" s="7">
        <f t="shared" si="278"/>
        <v>2.8012000000000001</v>
      </c>
      <c r="P3543" s="7">
        <f t="shared" si="279"/>
        <v>0.11380836784235315</v>
      </c>
    </row>
    <row r="3544" spans="1:16" x14ac:dyDescent="0.25">
      <c r="A3544" s="4">
        <v>6098</v>
      </c>
      <c r="B3544" s="4" t="s">
        <v>2737</v>
      </c>
      <c r="C3544" s="3" t="s">
        <v>65</v>
      </c>
      <c r="D3544" s="4" t="s">
        <v>54</v>
      </c>
      <c r="E3544" s="3" t="s">
        <v>22</v>
      </c>
      <c r="F3544" s="4" t="s">
        <v>3166</v>
      </c>
      <c r="G3544" s="3" t="s">
        <v>2745</v>
      </c>
      <c r="H3544" s="5">
        <v>251.1</v>
      </c>
      <c r="I3544" s="5">
        <v>239.14</v>
      </c>
      <c r="J3544" s="6">
        <f t="shared" si="275"/>
        <v>1.1957</v>
      </c>
      <c r="K3544" s="3" t="s">
        <v>2739</v>
      </c>
      <c r="L3544" s="3" t="s">
        <v>2746</v>
      </c>
      <c r="M3544" s="7">
        <f t="shared" si="276"/>
        <v>0.71741999999999995</v>
      </c>
      <c r="N3544" s="7">
        <f t="shared" si="277"/>
        <v>0.17935499999999999</v>
      </c>
      <c r="O3544" s="7">
        <f t="shared" si="278"/>
        <v>0.298925</v>
      </c>
      <c r="P3544" s="7">
        <f t="shared" si="279"/>
        <v>5.0012544952747318E-2</v>
      </c>
    </row>
    <row r="3545" spans="1:16" x14ac:dyDescent="0.25">
      <c r="A3545" s="4">
        <v>6098</v>
      </c>
      <c r="B3545" s="4" t="s">
        <v>2737</v>
      </c>
      <c r="C3545" s="3" t="s">
        <v>65</v>
      </c>
      <c r="D3545" s="4" t="s">
        <v>54</v>
      </c>
      <c r="E3545" s="3" t="s">
        <v>22</v>
      </c>
      <c r="F3545" s="4" t="s">
        <v>3167</v>
      </c>
      <c r="G3545" s="3" t="s">
        <v>2747</v>
      </c>
      <c r="H3545" s="5">
        <v>398</v>
      </c>
      <c r="I3545" s="5">
        <v>337.28</v>
      </c>
      <c r="J3545" s="6">
        <f t="shared" si="275"/>
        <v>1.6863999999999999</v>
      </c>
      <c r="K3545" s="3" t="s">
        <v>2739</v>
      </c>
      <c r="L3545" s="3" t="s">
        <v>2746</v>
      </c>
      <c r="M3545" s="7">
        <f t="shared" si="276"/>
        <v>1.0118399999999999</v>
      </c>
      <c r="N3545" s="7">
        <f t="shared" si="277"/>
        <v>0.25295999999999996</v>
      </c>
      <c r="O3545" s="7">
        <f t="shared" si="278"/>
        <v>0.42159999999999997</v>
      </c>
      <c r="P3545" s="7">
        <f t="shared" si="279"/>
        <v>0.1800284629981026</v>
      </c>
    </row>
    <row r="3546" spans="1:16" x14ac:dyDescent="0.25">
      <c r="A3546" s="4">
        <v>6098</v>
      </c>
      <c r="B3546" s="4" t="s">
        <v>2737</v>
      </c>
      <c r="C3546" s="3" t="s">
        <v>65</v>
      </c>
      <c r="D3546" s="4" t="s">
        <v>54</v>
      </c>
      <c r="E3546" s="3" t="s">
        <v>22</v>
      </c>
      <c r="F3546" s="4" t="s">
        <v>3168</v>
      </c>
      <c r="G3546" s="3" t="s">
        <v>2747</v>
      </c>
      <c r="H3546" s="5">
        <v>699</v>
      </c>
      <c r="I3546" s="5">
        <v>592.38</v>
      </c>
      <c r="J3546" s="6">
        <f t="shared" si="275"/>
        <v>2.9619</v>
      </c>
      <c r="K3546" s="3" t="s">
        <v>2739</v>
      </c>
      <c r="L3546" s="3" t="s">
        <v>2746</v>
      </c>
      <c r="M3546" s="7">
        <f t="shared" si="276"/>
        <v>1.7771399999999999</v>
      </c>
      <c r="N3546" s="7">
        <f t="shared" si="277"/>
        <v>0.44428499999999999</v>
      </c>
      <c r="O3546" s="7">
        <f t="shared" si="278"/>
        <v>0.74047499999999999</v>
      </c>
      <c r="P3546" s="7">
        <f t="shared" si="279"/>
        <v>0.17998581991289386</v>
      </c>
    </row>
    <row r="3547" spans="1:16" x14ac:dyDescent="0.25">
      <c r="A3547" s="4">
        <v>6098</v>
      </c>
      <c r="B3547" s="4" t="s">
        <v>2737</v>
      </c>
      <c r="C3547" s="3" t="s">
        <v>65</v>
      </c>
      <c r="D3547" s="4" t="s">
        <v>54</v>
      </c>
      <c r="E3547" s="3" t="s">
        <v>22</v>
      </c>
      <c r="F3547" s="4" t="s">
        <v>3169</v>
      </c>
      <c r="G3547" s="3" t="s">
        <v>35</v>
      </c>
      <c r="H3547" s="5">
        <v>1527</v>
      </c>
      <c r="I3547" s="5">
        <v>1454.3</v>
      </c>
      <c r="J3547" s="6">
        <f t="shared" si="275"/>
        <v>7.2714999999999996</v>
      </c>
      <c r="K3547" s="3" t="s">
        <v>2739</v>
      </c>
      <c r="L3547" s="3" t="s">
        <v>2746</v>
      </c>
      <c r="M3547" s="7">
        <f t="shared" si="276"/>
        <v>4.3628999999999998</v>
      </c>
      <c r="N3547" s="7">
        <f t="shared" si="277"/>
        <v>1.0907249999999999</v>
      </c>
      <c r="O3547" s="7">
        <f t="shared" si="278"/>
        <v>1.8178749999999999</v>
      </c>
      <c r="P3547" s="7">
        <f t="shared" si="279"/>
        <v>4.9989685759471936E-2</v>
      </c>
    </row>
    <row r="3548" spans="1:16" x14ac:dyDescent="0.25">
      <c r="A3548" s="4">
        <v>6098</v>
      </c>
      <c r="B3548" s="4" t="s">
        <v>2737</v>
      </c>
      <c r="C3548" s="3" t="s">
        <v>65</v>
      </c>
      <c r="D3548" s="4" t="s">
        <v>54</v>
      </c>
      <c r="E3548" s="3" t="s">
        <v>22</v>
      </c>
      <c r="F3548" s="4" t="s">
        <v>3170</v>
      </c>
      <c r="G3548" s="3" t="s">
        <v>2747</v>
      </c>
      <c r="H3548" s="5">
        <v>314.10000000000002</v>
      </c>
      <c r="I3548" s="5">
        <v>299.14</v>
      </c>
      <c r="J3548" s="6">
        <f t="shared" si="275"/>
        <v>1.4957</v>
      </c>
      <c r="K3548" s="3" t="s">
        <v>2739</v>
      </c>
      <c r="L3548" s="3" t="s">
        <v>2746</v>
      </c>
      <c r="M3548" s="7">
        <f t="shared" si="276"/>
        <v>0.89742</v>
      </c>
      <c r="N3548" s="7">
        <f t="shared" si="277"/>
        <v>0.224355</v>
      </c>
      <c r="O3548" s="7">
        <f t="shared" si="278"/>
        <v>0.37392500000000001</v>
      </c>
      <c r="P3548" s="7">
        <f t="shared" si="279"/>
        <v>5.0010028749080782E-2</v>
      </c>
    </row>
    <row r="3549" spans="1:16" x14ac:dyDescent="0.25">
      <c r="A3549" s="4">
        <v>6098</v>
      </c>
      <c r="B3549" s="4" t="s">
        <v>2737</v>
      </c>
      <c r="C3549" s="3" t="s">
        <v>65</v>
      </c>
      <c r="D3549" s="4" t="s">
        <v>54</v>
      </c>
      <c r="E3549" s="3" t="s">
        <v>22</v>
      </c>
      <c r="F3549" s="4" t="s">
        <v>3171</v>
      </c>
      <c r="G3549" s="3" t="s">
        <v>35</v>
      </c>
      <c r="H3549" s="5">
        <v>1686</v>
      </c>
      <c r="I3549" s="5">
        <v>1605.72</v>
      </c>
      <c r="J3549" s="6">
        <f t="shared" si="275"/>
        <v>8.0286000000000008</v>
      </c>
      <c r="K3549" s="3" t="s">
        <v>2739</v>
      </c>
      <c r="L3549" s="3" t="s">
        <v>2746</v>
      </c>
      <c r="M3549" s="7">
        <f t="shared" si="276"/>
        <v>4.8171600000000003</v>
      </c>
      <c r="N3549" s="7">
        <f t="shared" si="277"/>
        <v>1.2042900000000001</v>
      </c>
      <c r="O3549" s="7">
        <f t="shared" si="278"/>
        <v>2.0071500000000002</v>
      </c>
      <c r="P3549" s="7">
        <f t="shared" si="279"/>
        <v>4.9996263358493387E-2</v>
      </c>
    </row>
    <row r="3550" spans="1:16" x14ac:dyDescent="0.25">
      <c r="A3550" s="4">
        <v>6098</v>
      </c>
      <c r="B3550" s="4" t="s">
        <v>2737</v>
      </c>
      <c r="C3550" s="3" t="s">
        <v>65</v>
      </c>
      <c r="D3550" s="4" t="s">
        <v>54</v>
      </c>
      <c r="E3550" s="3" t="s">
        <v>22</v>
      </c>
      <c r="F3550" s="4" t="s">
        <v>3172</v>
      </c>
      <c r="G3550" s="3" t="s">
        <v>35</v>
      </c>
      <c r="H3550" s="5">
        <v>3374.1</v>
      </c>
      <c r="I3550" s="5">
        <v>3020.56</v>
      </c>
      <c r="J3550" s="6">
        <f t="shared" si="275"/>
        <v>15.1028</v>
      </c>
      <c r="K3550" s="3" t="s">
        <v>2739</v>
      </c>
      <c r="L3550" s="3" t="s">
        <v>2746</v>
      </c>
      <c r="M3550" s="7">
        <f t="shared" si="276"/>
        <v>9.0616799999999991</v>
      </c>
      <c r="N3550" s="7">
        <f t="shared" si="277"/>
        <v>2.2654199999999998</v>
      </c>
      <c r="O3550" s="7">
        <f t="shared" si="278"/>
        <v>3.7757000000000001</v>
      </c>
      <c r="P3550" s="7">
        <f t="shared" si="279"/>
        <v>0.11704452154567369</v>
      </c>
    </row>
    <row r="3551" spans="1:16" x14ac:dyDescent="0.25">
      <c r="A3551" s="4">
        <v>6098</v>
      </c>
      <c r="B3551" s="4" t="s">
        <v>2737</v>
      </c>
      <c r="C3551" s="3" t="s">
        <v>65</v>
      </c>
      <c r="D3551" s="4" t="s">
        <v>54</v>
      </c>
      <c r="E3551" s="3" t="s">
        <v>22</v>
      </c>
      <c r="F3551" s="4" t="s">
        <v>3173</v>
      </c>
      <c r="G3551" s="3" t="s">
        <v>2747</v>
      </c>
      <c r="H3551" s="5">
        <v>212.5</v>
      </c>
      <c r="I3551" s="5">
        <v>180.08</v>
      </c>
      <c r="J3551" s="6">
        <f t="shared" si="275"/>
        <v>0.90040000000000009</v>
      </c>
      <c r="K3551" s="3" t="s">
        <v>2739</v>
      </c>
      <c r="L3551" s="3" t="s">
        <v>2746</v>
      </c>
      <c r="M3551" s="7">
        <f t="shared" si="276"/>
        <v>0.54024000000000005</v>
      </c>
      <c r="N3551" s="7">
        <f t="shared" si="277"/>
        <v>0.13506000000000001</v>
      </c>
      <c r="O3551" s="7">
        <f t="shared" si="278"/>
        <v>0.22510000000000002</v>
      </c>
      <c r="P3551" s="7">
        <f t="shared" si="279"/>
        <v>0.18003109729009314</v>
      </c>
    </row>
    <row r="3552" spans="1:16" x14ac:dyDescent="0.25">
      <c r="A3552" s="4">
        <v>6098</v>
      </c>
      <c r="B3552" s="4" t="s">
        <v>2737</v>
      </c>
      <c r="C3552" s="3" t="s">
        <v>65</v>
      </c>
      <c r="D3552" s="4" t="s">
        <v>54</v>
      </c>
      <c r="E3552" s="3" t="s">
        <v>22</v>
      </c>
      <c r="F3552" s="4" t="s">
        <v>3174</v>
      </c>
      <c r="G3552" s="3" t="s">
        <v>2747</v>
      </c>
      <c r="H3552" s="5">
        <v>349</v>
      </c>
      <c r="I3552" s="5">
        <v>332.38</v>
      </c>
      <c r="J3552" s="6">
        <f t="shared" si="275"/>
        <v>1.6618999999999999</v>
      </c>
      <c r="K3552" s="3" t="s">
        <v>2739</v>
      </c>
      <c r="L3552" s="3" t="s">
        <v>2746</v>
      </c>
      <c r="M3552" s="7">
        <f t="shared" si="276"/>
        <v>0.99713999999999992</v>
      </c>
      <c r="N3552" s="7">
        <f t="shared" si="277"/>
        <v>0.24928499999999998</v>
      </c>
      <c r="O3552" s="7">
        <f t="shared" si="278"/>
        <v>0.41547499999999998</v>
      </c>
      <c r="P3552" s="7">
        <f t="shared" si="279"/>
        <v>5.0003008604609267E-2</v>
      </c>
    </row>
    <row r="3553" spans="1:16" x14ac:dyDescent="0.25">
      <c r="A3553" s="4">
        <v>6098</v>
      </c>
      <c r="B3553" s="4" t="s">
        <v>2737</v>
      </c>
      <c r="C3553" s="3" t="s">
        <v>65</v>
      </c>
      <c r="D3553" s="4" t="s">
        <v>54</v>
      </c>
      <c r="E3553" s="3" t="s">
        <v>22</v>
      </c>
      <c r="F3553" s="4" t="s">
        <v>3175</v>
      </c>
      <c r="G3553" s="3" t="s">
        <v>35</v>
      </c>
      <c r="H3553" s="5">
        <v>169.15</v>
      </c>
      <c r="I3553" s="5">
        <v>143.35</v>
      </c>
      <c r="J3553" s="6">
        <f t="shared" si="275"/>
        <v>0.71675</v>
      </c>
      <c r="K3553" s="3" t="s">
        <v>2739</v>
      </c>
      <c r="L3553" s="3" t="s">
        <v>2746</v>
      </c>
      <c r="M3553" s="7">
        <f t="shared" si="276"/>
        <v>0.43004999999999999</v>
      </c>
      <c r="N3553" s="7">
        <f t="shared" si="277"/>
        <v>0.1075125</v>
      </c>
      <c r="O3553" s="7">
        <f t="shared" si="278"/>
        <v>0.1791875</v>
      </c>
      <c r="P3553" s="7">
        <f t="shared" si="279"/>
        <v>0.17997907220090692</v>
      </c>
    </row>
    <row r="3554" spans="1:16" x14ac:dyDescent="0.25">
      <c r="A3554" s="4">
        <v>6098</v>
      </c>
      <c r="B3554" s="4" t="s">
        <v>2737</v>
      </c>
      <c r="C3554" s="3" t="s">
        <v>65</v>
      </c>
      <c r="D3554" s="4" t="s">
        <v>54</v>
      </c>
      <c r="E3554" s="3" t="s">
        <v>22</v>
      </c>
      <c r="F3554" s="4" t="s">
        <v>3176</v>
      </c>
      <c r="G3554" s="3" t="s">
        <v>35</v>
      </c>
      <c r="H3554" s="5">
        <v>699</v>
      </c>
      <c r="I3554" s="5">
        <v>592.38</v>
      </c>
      <c r="J3554" s="6">
        <f t="shared" si="275"/>
        <v>2.9619</v>
      </c>
      <c r="K3554" s="3" t="s">
        <v>2739</v>
      </c>
      <c r="L3554" s="3" t="s">
        <v>2746</v>
      </c>
      <c r="M3554" s="7">
        <f t="shared" si="276"/>
        <v>1.7771399999999999</v>
      </c>
      <c r="N3554" s="7">
        <f t="shared" si="277"/>
        <v>0.44428499999999999</v>
      </c>
      <c r="O3554" s="7">
        <f t="shared" si="278"/>
        <v>0.74047499999999999</v>
      </c>
      <c r="P3554" s="7">
        <f t="shared" si="279"/>
        <v>0.17998581991289386</v>
      </c>
    </row>
    <row r="3555" spans="1:16" x14ac:dyDescent="0.25">
      <c r="A3555" s="4">
        <v>6098</v>
      </c>
      <c r="B3555" s="4" t="s">
        <v>2737</v>
      </c>
      <c r="C3555" s="3" t="s">
        <v>65</v>
      </c>
      <c r="D3555" s="4" t="s">
        <v>54</v>
      </c>
      <c r="E3555" s="3" t="s">
        <v>22</v>
      </c>
      <c r="F3555" s="4" t="s">
        <v>3177</v>
      </c>
      <c r="G3555" s="3" t="s">
        <v>2745</v>
      </c>
      <c r="H3555" s="5">
        <v>699</v>
      </c>
      <c r="I3555" s="5">
        <v>592.38</v>
      </c>
      <c r="J3555" s="6">
        <f t="shared" si="275"/>
        <v>2.9619</v>
      </c>
      <c r="K3555" s="3" t="s">
        <v>2739</v>
      </c>
      <c r="L3555" s="3" t="s">
        <v>2746</v>
      </c>
      <c r="M3555" s="7">
        <f t="shared" si="276"/>
        <v>1.7771399999999999</v>
      </c>
      <c r="N3555" s="7">
        <f t="shared" si="277"/>
        <v>0.44428499999999999</v>
      </c>
      <c r="O3555" s="7">
        <f t="shared" si="278"/>
        <v>0.74047499999999999</v>
      </c>
      <c r="P3555" s="7">
        <f t="shared" si="279"/>
        <v>0.17998581991289386</v>
      </c>
    </row>
    <row r="3556" spans="1:16" x14ac:dyDescent="0.25">
      <c r="A3556" s="4">
        <v>6098</v>
      </c>
      <c r="B3556" s="4" t="s">
        <v>2737</v>
      </c>
      <c r="C3556" s="3" t="s">
        <v>65</v>
      </c>
      <c r="D3556" s="4" t="s">
        <v>54</v>
      </c>
      <c r="E3556" s="3" t="s">
        <v>22</v>
      </c>
      <c r="F3556" s="4" t="s">
        <v>3178</v>
      </c>
      <c r="G3556" s="3" t="s">
        <v>2747</v>
      </c>
      <c r="H3556" s="5">
        <v>899</v>
      </c>
      <c r="I3556" s="5">
        <v>856.2</v>
      </c>
      <c r="J3556" s="6">
        <f t="shared" si="275"/>
        <v>4.2810000000000006</v>
      </c>
      <c r="K3556" s="3" t="s">
        <v>2739</v>
      </c>
      <c r="L3556" s="3" t="s">
        <v>2746</v>
      </c>
      <c r="M3556" s="7">
        <f t="shared" si="276"/>
        <v>2.5686000000000004</v>
      </c>
      <c r="N3556" s="7">
        <f t="shared" si="277"/>
        <v>0.64215000000000011</v>
      </c>
      <c r="O3556" s="7">
        <f t="shared" si="278"/>
        <v>1.0702500000000001</v>
      </c>
      <c r="P3556" s="7">
        <f t="shared" si="279"/>
        <v>4.9988320485867765E-2</v>
      </c>
    </row>
    <row r="3557" spans="1:16" x14ac:dyDescent="0.25">
      <c r="A3557" s="4">
        <v>6098</v>
      </c>
      <c r="B3557" s="4" t="s">
        <v>2737</v>
      </c>
      <c r="C3557" s="3" t="s">
        <v>65</v>
      </c>
      <c r="D3557" s="4" t="s">
        <v>54</v>
      </c>
      <c r="E3557" s="3" t="s">
        <v>22</v>
      </c>
      <c r="F3557" s="4" t="s">
        <v>3179</v>
      </c>
      <c r="G3557" s="3" t="s">
        <v>35</v>
      </c>
      <c r="H3557" s="5">
        <v>853</v>
      </c>
      <c r="I3557" s="5">
        <v>760.46</v>
      </c>
      <c r="J3557" s="6">
        <f t="shared" si="275"/>
        <v>3.8023000000000002</v>
      </c>
      <c r="K3557" s="3" t="s">
        <v>2739</v>
      </c>
      <c r="L3557" s="3" t="s">
        <v>2746</v>
      </c>
      <c r="M3557" s="7">
        <f t="shared" si="276"/>
        <v>2.28138</v>
      </c>
      <c r="N3557" s="7">
        <f t="shared" si="277"/>
        <v>0.57034499999999999</v>
      </c>
      <c r="O3557" s="7">
        <f t="shared" si="278"/>
        <v>0.95057500000000006</v>
      </c>
      <c r="P3557" s="7">
        <f t="shared" si="279"/>
        <v>0.12168950372143161</v>
      </c>
    </row>
    <row r="3558" spans="1:16" x14ac:dyDescent="0.25">
      <c r="A3558" s="4">
        <v>6098</v>
      </c>
      <c r="B3558" s="4" t="s">
        <v>2737</v>
      </c>
      <c r="C3558" s="3" t="s">
        <v>65</v>
      </c>
      <c r="D3558" s="4" t="s">
        <v>54</v>
      </c>
      <c r="E3558" s="3" t="s">
        <v>22</v>
      </c>
      <c r="F3558" s="4" t="s">
        <v>3180</v>
      </c>
      <c r="G3558" s="3" t="s">
        <v>35</v>
      </c>
      <c r="H3558" s="5">
        <v>699</v>
      </c>
      <c r="I3558" s="5">
        <v>592.38</v>
      </c>
      <c r="J3558" s="6">
        <f t="shared" si="275"/>
        <v>2.9619</v>
      </c>
      <c r="K3558" s="3" t="s">
        <v>2739</v>
      </c>
      <c r="L3558" s="3" t="s">
        <v>2746</v>
      </c>
      <c r="M3558" s="7">
        <f t="shared" si="276"/>
        <v>1.7771399999999999</v>
      </c>
      <c r="N3558" s="7">
        <f t="shared" si="277"/>
        <v>0.44428499999999999</v>
      </c>
      <c r="O3558" s="7">
        <f t="shared" si="278"/>
        <v>0.74047499999999999</v>
      </c>
      <c r="P3558" s="7">
        <f t="shared" si="279"/>
        <v>0.17998581991289386</v>
      </c>
    </row>
    <row r="3559" spans="1:16" x14ac:dyDescent="0.25">
      <c r="A3559" s="4">
        <v>6098</v>
      </c>
      <c r="B3559" s="4" t="s">
        <v>2737</v>
      </c>
      <c r="C3559" s="3" t="s">
        <v>65</v>
      </c>
      <c r="D3559" s="4" t="s">
        <v>54</v>
      </c>
      <c r="E3559" s="3" t="s">
        <v>22</v>
      </c>
      <c r="F3559" s="4" t="s">
        <v>3181</v>
      </c>
      <c r="G3559" s="3" t="s">
        <v>2747</v>
      </c>
      <c r="H3559" s="5">
        <v>6383.2</v>
      </c>
      <c r="I3559" s="5">
        <v>5947.22</v>
      </c>
      <c r="J3559" s="6">
        <f t="shared" si="275"/>
        <v>47.577760000000005</v>
      </c>
      <c r="K3559" s="3" t="s">
        <v>2739</v>
      </c>
      <c r="L3559" s="3" t="s">
        <v>2746</v>
      </c>
      <c r="M3559" s="7">
        <f t="shared" si="276"/>
        <v>28.546656000000002</v>
      </c>
      <c r="N3559" s="7">
        <f t="shared" si="277"/>
        <v>7.1366640000000006</v>
      </c>
      <c r="O3559" s="7">
        <f t="shared" si="278"/>
        <v>11.894440000000001</v>
      </c>
      <c r="P3559" s="7">
        <f t="shared" si="279"/>
        <v>7.3308201142718632E-2</v>
      </c>
    </row>
    <row r="3560" spans="1:16" x14ac:dyDescent="0.25">
      <c r="A3560" s="4">
        <v>6098</v>
      </c>
      <c r="B3560" s="4" t="s">
        <v>2737</v>
      </c>
      <c r="C3560" s="3" t="s">
        <v>65</v>
      </c>
      <c r="D3560" s="4" t="s">
        <v>54</v>
      </c>
      <c r="E3560" s="3" t="s">
        <v>22</v>
      </c>
      <c r="F3560" s="4" t="s">
        <v>3182</v>
      </c>
      <c r="G3560" s="3" t="s">
        <v>35</v>
      </c>
      <c r="H3560" s="5">
        <v>2883.45</v>
      </c>
      <c r="I3560" s="5">
        <v>2672.81</v>
      </c>
      <c r="J3560" s="6">
        <f t="shared" si="275"/>
        <v>13.364050000000001</v>
      </c>
      <c r="K3560" s="3" t="s">
        <v>2739</v>
      </c>
      <c r="L3560" s="3" t="s">
        <v>2746</v>
      </c>
      <c r="M3560" s="7">
        <f t="shared" si="276"/>
        <v>8.0184300000000004</v>
      </c>
      <c r="N3560" s="7">
        <f t="shared" si="277"/>
        <v>2.0046075000000001</v>
      </c>
      <c r="O3560" s="7">
        <f t="shared" si="278"/>
        <v>3.3410125000000002</v>
      </c>
      <c r="P3560" s="7">
        <f t="shared" si="279"/>
        <v>7.880844504472817E-2</v>
      </c>
    </row>
    <row r="3561" spans="1:16" x14ac:dyDescent="0.25">
      <c r="A3561" s="4">
        <v>6098</v>
      </c>
      <c r="B3561" s="4" t="s">
        <v>2737</v>
      </c>
      <c r="C3561" s="3" t="s">
        <v>65</v>
      </c>
      <c r="D3561" s="4" t="s">
        <v>54</v>
      </c>
      <c r="E3561" s="3" t="s">
        <v>22</v>
      </c>
      <c r="F3561" s="4" t="s">
        <v>3183</v>
      </c>
      <c r="G3561" s="3" t="s">
        <v>35</v>
      </c>
      <c r="H3561" s="5">
        <v>849</v>
      </c>
      <c r="I3561" s="5">
        <v>719.5</v>
      </c>
      <c r="J3561" s="6">
        <f t="shared" si="275"/>
        <v>3.5975000000000001</v>
      </c>
      <c r="K3561" s="3" t="s">
        <v>2739</v>
      </c>
      <c r="L3561" s="3" t="s">
        <v>2746</v>
      </c>
      <c r="M3561" s="7">
        <f t="shared" si="276"/>
        <v>2.1585000000000001</v>
      </c>
      <c r="N3561" s="7">
        <f t="shared" si="277"/>
        <v>0.53962500000000002</v>
      </c>
      <c r="O3561" s="7">
        <f t="shared" si="278"/>
        <v>0.89937500000000004</v>
      </c>
      <c r="P3561" s="7">
        <f t="shared" si="279"/>
        <v>0.17998610145934668</v>
      </c>
    </row>
    <row r="3562" spans="1:16" x14ac:dyDescent="0.25">
      <c r="A3562" s="4">
        <v>6098</v>
      </c>
      <c r="B3562" s="4" t="s">
        <v>2737</v>
      </c>
      <c r="C3562" s="3" t="s">
        <v>65</v>
      </c>
      <c r="D3562" s="4" t="s">
        <v>54</v>
      </c>
      <c r="E3562" s="3" t="s">
        <v>22</v>
      </c>
      <c r="F3562" s="4" t="s">
        <v>3184</v>
      </c>
      <c r="G3562" s="3" t="s">
        <v>2745</v>
      </c>
      <c r="H3562" s="5">
        <v>1818.3</v>
      </c>
      <c r="I3562" s="5">
        <v>1658.38</v>
      </c>
      <c r="J3562" s="6">
        <f t="shared" si="275"/>
        <v>8.2919</v>
      </c>
      <c r="K3562" s="3" t="s">
        <v>2739</v>
      </c>
      <c r="L3562" s="3" t="s">
        <v>2746</v>
      </c>
      <c r="M3562" s="7">
        <f t="shared" si="276"/>
        <v>4.9751399999999997</v>
      </c>
      <c r="N3562" s="7">
        <f t="shared" si="277"/>
        <v>1.2437849999999999</v>
      </c>
      <c r="O3562" s="7">
        <f t="shared" si="278"/>
        <v>2.072975</v>
      </c>
      <c r="P3562" s="7">
        <f t="shared" si="279"/>
        <v>9.643145720522428E-2</v>
      </c>
    </row>
    <row r="3563" spans="1:16" x14ac:dyDescent="0.25">
      <c r="A3563" s="4">
        <v>6098</v>
      </c>
      <c r="B3563" s="4" t="s">
        <v>2737</v>
      </c>
      <c r="C3563" s="3" t="s">
        <v>65</v>
      </c>
      <c r="D3563" s="4" t="s">
        <v>54</v>
      </c>
      <c r="E3563" s="3" t="s">
        <v>22</v>
      </c>
      <c r="F3563" s="4" t="s">
        <v>3185</v>
      </c>
      <c r="G3563" s="3" t="s">
        <v>2747</v>
      </c>
      <c r="H3563" s="5">
        <v>349</v>
      </c>
      <c r="I3563" s="5">
        <v>332.38</v>
      </c>
      <c r="J3563" s="6">
        <f t="shared" si="275"/>
        <v>1.6618999999999999</v>
      </c>
      <c r="K3563" s="3" t="s">
        <v>2739</v>
      </c>
      <c r="L3563" s="3" t="s">
        <v>2746</v>
      </c>
      <c r="M3563" s="7">
        <f t="shared" si="276"/>
        <v>0.99713999999999992</v>
      </c>
      <c r="N3563" s="7">
        <f t="shared" si="277"/>
        <v>0.24928499999999998</v>
      </c>
      <c r="O3563" s="7">
        <f t="shared" si="278"/>
        <v>0.41547499999999998</v>
      </c>
      <c r="P3563" s="7">
        <f t="shared" si="279"/>
        <v>5.0003008604609267E-2</v>
      </c>
    </row>
    <row r="3564" spans="1:16" x14ac:dyDescent="0.25">
      <c r="A3564" s="4">
        <v>6098</v>
      </c>
      <c r="B3564" s="4" t="s">
        <v>2737</v>
      </c>
      <c r="C3564" s="3" t="s">
        <v>65</v>
      </c>
      <c r="D3564" s="4" t="s">
        <v>54</v>
      </c>
      <c r="E3564" s="3" t="s">
        <v>22</v>
      </c>
      <c r="F3564" s="4" t="s">
        <v>3186</v>
      </c>
      <c r="G3564" s="3" t="s">
        <v>2747</v>
      </c>
      <c r="H3564" s="5">
        <v>999</v>
      </c>
      <c r="I3564" s="5">
        <v>951.42</v>
      </c>
      <c r="J3564" s="6">
        <f t="shared" si="275"/>
        <v>4.7571000000000003</v>
      </c>
      <c r="K3564" s="3" t="s">
        <v>2739</v>
      </c>
      <c r="L3564" s="3" t="s">
        <v>2746</v>
      </c>
      <c r="M3564" s="7">
        <f t="shared" si="276"/>
        <v>2.85426</v>
      </c>
      <c r="N3564" s="7">
        <f t="shared" si="277"/>
        <v>0.713565</v>
      </c>
      <c r="O3564" s="7">
        <f t="shared" si="278"/>
        <v>1.1892750000000001</v>
      </c>
      <c r="P3564" s="7">
        <f t="shared" si="279"/>
        <v>5.0009459544680723E-2</v>
      </c>
    </row>
    <row r="3565" spans="1:16" x14ac:dyDescent="0.25">
      <c r="A3565" s="4">
        <v>6098</v>
      </c>
      <c r="B3565" s="4" t="s">
        <v>2737</v>
      </c>
      <c r="C3565" s="3" t="s">
        <v>65</v>
      </c>
      <c r="D3565" s="4" t="s">
        <v>54</v>
      </c>
      <c r="E3565" s="3" t="s">
        <v>22</v>
      </c>
      <c r="F3565" s="4" t="s">
        <v>3187</v>
      </c>
      <c r="G3565" s="3" t="s">
        <v>2747</v>
      </c>
      <c r="H3565" s="5">
        <v>134.1</v>
      </c>
      <c r="I3565" s="5">
        <v>127.72</v>
      </c>
      <c r="J3565" s="6">
        <f t="shared" si="275"/>
        <v>0.63860000000000006</v>
      </c>
      <c r="K3565" s="3" t="s">
        <v>2739</v>
      </c>
      <c r="L3565" s="3" t="s">
        <v>2746</v>
      </c>
      <c r="M3565" s="7">
        <f t="shared" si="276"/>
        <v>0.38316</v>
      </c>
      <c r="N3565" s="7">
        <f t="shared" si="277"/>
        <v>9.579E-2</v>
      </c>
      <c r="O3565" s="7">
        <f t="shared" si="278"/>
        <v>0.15965000000000001</v>
      </c>
      <c r="P3565" s="7">
        <f t="shared" si="279"/>
        <v>4.9953022236141509E-2</v>
      </c>
    </row>
    <row r="3566" spans="1:16" x14ac:dyDescent="0.25">
      <c r="A3566" s="4">
        <v>6098</v>
      </c>
      <c r="B3566" s="4" t="s">
        <v>2737</v>
      </c>
      <c r="C3566" s="3" t="s">
        <v>65</v>
      </c>
      <c r="D3566" s="4" t="s">
        <v>54</v>
      </c>
      <c r="E3566" s="3" t="s">
        <v>22</v>
      </c>
      <c r="F3566" s="4" t="s">
        <v>3188</v>
      </c>
      <c r="G3566" s="3" t="s">
        <v>35</v>
      </c>
      <c r="H3566" s="5">
        <v>5998.5</v>
      </c>
      <c r="I3566" s="5">
        <v>5712.86</v>
      </c>
      <c r="J3566" s="6">
        <f t="shared" si="275"/>
        <v>45.70288</v>
      </c>
      <c r="K3566" s="3" t="s">
        <v>2739</v>
      </c>
      <c r="L3566" s="3" t="s">
        <v>2746</v>
      </c>
      <c r="M3566" s="7">
        <f t="shared" si="276"/>
        <v>27.421727999999998</v>
      </c>
      <c r="N3566" s="7">
        <f t="shared" si="277"/>
        <v>6.8554319999999995</v>
      </c>
      <c r="O3566" s="7">
        <f t="shared" si="278"/>
        <v>11.42572</v>
      </c>
      <c r="P3566" s="7">
        <f t="shared" si="279"/>
        <v>4.9999474868979821E-2</v>
      </c>
    </row>
    <row r="3567" spans="1:16" x14ac:dyDescent="0.25">
      <c r="A3567" s="4">
        <v>6098</v>
      </c>
      <c r="B3567" s="4" t="s">
        <v>2737</v>
      </c>
      <c r="C3567" s="3" t="s">
        <v>65</v>
      </c>
      <c r="D3567" s="4" t="s">
        <v>54</v>
      </c>
      <c r="E3567" s="3" t="s">
        <v>22</v>
      </c>
      <c r="F3567" s="4" t="s">
        <v>3189</v>
      </c>
      <c r="G3567" s="3" t="s">
        <v>2747</v>
      </c>
      <c r="H3567" s="5">
        <v>699</v>
      </c>
      <c r="I3567" s="5">
        <v>665.72</v>
      </c>
      <c r="J3567" s="6">
        <f t="shared" si="275"/>
        <v>3.3286000000000002</v>
      </c>
      <c r="K3567" s="3" t="s">
        <v>2739</v>
      </c>
      <c r="L3567" s="3" t="s">
        <v>2746</v>
      </c>
      <c r="M3567" s="7">
        <f t="shared" si="276"/>
        <v>1.99716</v>
      </c>
      <c r="N3567" s="7">
        <f t="shared" si="277"/>
        <v>0.49929000000000001</v>
      </c>
      <c r="O3567" s="7">
        <f t="shared" si="278"/>
        <v>0.83215000000000006</v>
      </c>
      <c r="P3567" s="7">
        <f t="shared" si="279"/>
        <v>4.9990987201826487E-2</v>
      </c>
    </row>
    <row r="3568" spans="1:16" x14ac:dyDescent="0.25">
      <c r="A3568" s="4">
        <v>6098</v>
      </c>
      <c r="B3568" s="4" t="s">
        <v>2737</v>
      </c>
      <c r="C3568" s="3" t="s">
        <v>65</v>
      </c>
      <c r="D3568" s="4" t="s">
        <v>54</v>
      </c>
      <c r="E3568" s="3" t="s">
        <v>22</v>
      </c>
      <c r="F3568" s="4" t="s">
        <v>3190</v>
      </c>
      <c r="G3568" s="3" t="s">
        <v>2747</v>
      </c>
      <c r="H3568" s="5">
        <v>1979.4</v>
      </c>
      <c r="I3568" s="5">
        <v>1885.14</v>
      </c>
      <c r="J3568" s="6">
        <f t="shared" si="275"/>
        <v>9.4257000000000009</v>
      </c>
      <c r="K3568" s="3" t="s">
        <v>2739</v>
      </c>
      <c r="L3568" s="3" t="s">
        <v>2746</v>
      </c>
      <c r="M3568" s="7">
        <f t="shared" si="276"/>
        <v>5.6554200000000003</v>
      </c>
      <c r="N3568" s="7">
        <f t="shared" si="277"/>
        <v>1.4138550000000001</v>
      </c>
      <c r="O3568" s="7">
        <f t="shared" si="278"/>
        <v>2.3564250000000002</v>
      </c>
      <c r="P3568" s="7">
        <f t="shared" si="279"/>
        <v>5.0001591393742606E-2</v>
      </c>
    </row>
    <row r="3569" spans="1:16" x14ac:dyDescent="0.25">
      <c r="A3569" s="4">
        <v>6098</v>
      </c>
      <c r="B3569" s="4" t="s">
        <v>2737</v>
      </c>
      <c r="C3569" s="3" t="s">
        <v>65</v>
      </c>
      <c r="D3569" s="4" t="s">
        <v>55</v>
      </c>
      <c r="E3569" s="3" t="s">
        <v>22</v>
      </c>
      <c r="F3569" s="4" t="s">
        <v>3191</v>
      </c>
      <c r="G3569" s="3" t="s">
        <v>35</v>
      </c>
      <c r="H3569" s="5">
        <v>1995</v>
      </c>
      <c r="I3569" s="5">
        <v>1690.68</v>
      </c>
      <c r="J3569" s="6">
        <f t="shared" si="275"/>
        <v>8.4534000000000002</v>
      </c>
      <c r="K3569" s="3" t="s">
        <v>2739</v>
      </c>
      <c r="L3569" s="3" t="s">
        <v>2746</v>
      </c>
      <c r="M3569" s="7">
        <f t="shared" si="276"/>
        <v>5.0720400000000003</v>
      </c>
      <c r="N3569" s="7">
        <f t="shared" si="277"/>
        <v>1.2680100000000001</v>
      </c>
      <c r="O3569" s="7">
        <f t="shared" si="278"/>
        <v>2.1133500000000001</v>
      </c>
      <c r="P3569" s="7">
        <f t="shared" si="279"/>
        <v>0.17999858045283545</v>
      </c>
    </row>
    <row r="3570" spans="1:16" x14ac:dyDescent="0.25">
      <c r="A3570" s="4">
        <v>6098</v>
      </c>
      <c r="B3570" s="4" t="s">
        <v>2737</v>
      </c>
      <c r="C3570" s="3" t="s">
        <v>65</v>
      </c>
      <c r="D3570" s="4" t="s">
        <v>55</v>
      </c>
      <c r="E3570" s="3" t="s">
        <v>22</v>
      </c>
      <c r="F3570" s="4" t="s">
        <v>3192</v>
      </c>
      <c r="G3570" s="3" t="s">
        <v>35</v>
      </c>
      <c r="H3570" s="5">
        <v>863.5</v>
      </c>
      <c r="I3570" s="5">
        <v>768.4</v>
      </c>
      <c r="J3570" s="6">
        <f t="shared" si="275"/>
        <v>3.8420000000000001</v>
      </c>
      <c r="K3570" s="3" t="s">
        <v>2739</v>
      </c>
      <c r="L3570" s="3" t="s">
        <v>2746</v>
      </c>
      <c r="M3570" s="7">
        <f t="shared" si="276"/>
        <v>2.3052000000000001</v>
      </c>
      <c r="N3570" s="7">
        <f t="shared" si="277"/>
        <v>0.57630000000000003</v>
      </c>
      <c r="O3570" s="7">
        <f t="shared" si="278"/>
        <v>0.96050000000000002</v>
      </c>
      <c r="P3570" s="7">
        <f t="shared" si="279"/>
        <v>0.12376366475793854</v>
      </c>
    </row>
    <row r="3571" spans="1:16" x14ac:dyDescent="0.25">
      <c r="A3571" s="4">
        <v>6098</v>
      </c>
      <c r="B3571" s="4" t="s">
        <v>2737</v>
      </c>
      <c r="C3571" s="3" t="s">
        <v>65</v>
      </c>
      <c r="D3571" s="4" t="s">
        <v>55</v>
      </c>
      <c r="E3571" s="3" t="s">
        <v>22</v>
      </c>
      <c r="F3571" s="4" t="s">
        <v>3193</v>
      </c>
      <c r="G3571" s="3" t="s">
        <v>2747</v>
      </c>
      <c r="H3571" s="5">
        <v>198</v>
      </c>
      <c r="I3571" s="5">
        <v>188.58</v>
      </c>
      <c r="J3571" s="6">
        <f t="shared" si="275"/>
        <v>0.94290000000000007</v>
      </c>
      <c r="K3571" s="3" t="s">
        <v>2739</v>
      </c>
      <c r="L3571" s="3" t="s">
        <v>2746</v>
      </c>
      <c r="M3571" s="7">
        <f t="shared" si="276"/>
        <v>0.56574000000000002</v>
      </c>
      <c r="N3571" s="7">
        <f t="shared" si="277"/>
        <v>0.14143500000000001</v>
      </c>
      <c r="O3571" s="7">
        <f t="shared" si="278"/>
        <v>0.23572500000000002</v>
      </c>
      <c r="P3571" s="7">
        <f t="shared" si="279"/>
        <v>4.9952274896595483E-2</v>
      </c>
    </row>
    <row r="3572" spans="1:16" x14ac:dyDescent="0.25">
      <c r="A3572" s="4">
        <v>6098</v>
      </c>
      <c r="B3572" s="4" t="s">
        <v>2737</v>
      </c>
      <c r="C3572" s="3" t="s">
        <v>65</v>
      </c>
      <c r="D3572" s="4" t="s">
        <v>55</v>
      </c>
      <c r="E3572" s="3" t="s">
        <v>22</v>
      </c>
      <c r="F3572" s="4" t="s">
        <v>3194</v>
      </c>
      <c r="G3572" s="3" t="s">
        <v>35</v>
      </c>
      <c r="H3572" s="5">
        <v>354</v>
      </c>
      <c r="I3572" s="5">
        <v>337.14</v>
      </c>
      <c r="J3572" s="6">
        <f t="shared" si="275"/>
        <v>1.6857</v>
      </c>
      <c r="K3572" s="3" t="s">
        <v>2739</v>
      </c>
      <c r="L3572" s="3" t="s">
        <v>2746</v>
      </c>
      <c r="M3572" s="7">
        <f t="shared" si="276"/>
        <v>1.01142</v>
      </c>
      <c r="N3572" s="7">
        <f t="shared" si="277"/>
        <v>0.252855</v>
      </c>
      <c r="O3572" s="7">
        <f t="shared" si="278"/>
        <v>0.42142499999999999</v>
      </c>
      <c r="P3572" s="7">
        <f t="shared" si="279"/>
        <v>5.0008898380494715E-2</v>
      </c>
    </row>
    <row r="3573" spans="1:16" x14ac:dyDescent="0.25">
      <c r="A3573" s="4">
        <v>6098</v>
      </c>
      <c r="B3573" s="4" t="s">
        <v>2737</v>
      </c>
      <c r="C3573" s="3" t="s">
        <v>65</v>
      </c>
      <c r="D3573" s="4" t="s">
        <v>55</v>
      </c>
      <c r="E3573" s="3" t="s">
        <v>22</v>
      </c>
      <c r="F3573" s="4" t="s">
        <v>3195</v>
      </c>
      <c r="G3573" s="3" t="s">
        <v>35</v>
      </c>
      <c r="H3573" s="5">
        <v>14684.9</v>
      </c>
      <c r="I3573" s="5">
        <v>13301.880000000001</v>
      </c>
      <c r="J3573" s="6">
        <f t="shared" si="275"/>
        <v>133.0188</v>
      </c>
      <c r="K3573" s="3" t="s">
        <v>2739</v>
      </c>
      <c r="L3573" s="3" t="s">
        <v>2746</v>
      </c>
      <c r="M3573" s="7">
        <f t="shared" si="276"/>
        <v>79.811279999999996</v>
      </c>
      <c r="N3573" s="7">
        <f t="shared" si="277"/>
        <v>19.952819999999999</v>
      </c>
      <c r="O3573" s="7">
        <f t="shared" si="278"/>
        <v>33.2547</v>
      </c>
      <c r="P3573" s="7">
        <f t="shared" si="279"/>
        <v>0.10397176940402408</v>
      </c>
    </row>
    <row r="3574" spans="1:16" x14ac:dyDescent="0.25">
      <c r="A3574" s="4">
        <v>6098</v>
      </c>
      <c r="B3574" s="4" t="s">
        <v>2737</v>
      </c>
      <c r="C3574" s="3" t="s">
        <v>65</v>
      </c>
      <c r="D3574" s="4" t="s">
        <v>55</v>
      </c>
      <c r="E3574" s="3" t="s">
        <v>22</v>
      </c>
      <c r="F3574" s="4" t="s">
        <v>3196</v>
      </c>
      <c r="G3574" s="3" t="s">
        <v>35</v>
      </c>
      <c r="H3574" s="5">
        <v>18236.75</v>
      </c>
      <c r="I3574" s="5">
        <v>15701.849999999999</v>
      </c>
      <c r="J3574" s="6">
        <f t="shared" si="275"/>
        <v>157.01849999999999</v>
      </c>
      <c r="K3574" s="3" t="s">
        <v>2739</v>
      </c>
      <c r="L3574" s="3" t="s">
        <v>2746</v>
      </c>
      <c r="M3574" s="7">
        <f t="shared" si="276"/>
        <v>94.211099999999988</v>
      </c>
      <c r="N3574" s="7">
        <f t="shared" si="277"/>
        <v>23.552774999999997</v>
      </c>
      <c r="O3574" s="7">
        <f t="shared" si="278"/>
        <v>39.254624999999997</v>
      </c>
      <c r="P3574" s="7">
        <f t="shared" si="279"/>
        <v>0.16143957559141131</v>
      </c>
    </row>
    <row r="3575" spans="1:16" x14ac:dyDescent="0.25">
      <c r="A3575" s="4">
        <v>6098</v>
      </c>
      <c r="B3575" s="4" t="s">
        <v>2737</v>
      </c>
      <c r="C3575" s="3" t="s">
        <v>65</v>
      </c>
      <c r="D3575" s="4" t="s">
        <v>55</v>
      </c>
      <c r="E3575" s="3" t="s">
        <v>22</v>
      </c>
      <c r="F3575" s="4" t="s">
        <v>3197</v>
      </c>
      <c r="G3575" s="3" t="s">
        <v>2745</v>
      </c>
      <c r="H3575" s="5">
        <v>699</v>
      </c>
      <c r="I3575" s="5">
        <v>592.38</v>
      </c>
      <c r="J3575" s="6">
        <f t="shared" si="275"/>
        <v>2.9619</v>
      </c>
      <c r="K3575" s="3" t="s">
        <v>2739</v>
      </c>
      <c r="L3575" s="3" t="s">
        <v>2746</v>
      </c>
      <c r="M3575" s="7">
        <f t="shared" si="276"/>
        <v>1.7771399999999999</v>
      </c>
      <c r="N3575" s="7">
        <f t="shared" si="277"/>
        <v>0.44428499999999999</v>
      </c>
      <c r="O3575" s="7">
        <f t="shared" si="278"/>
        <v>0.74047499999999999</v>
      </c>
      <c r="P3575" s="7">
        <f t="shared" si="279"/>
        <v>0.17998581991289386</v>
      </c>
    </row>
    <row r="3576" spans="1:16" x14ac:dyDescent="0.25">
      <c r="A3576" s="4">
        <v>6098</v>
      </c>
      <c r="B3576" s="4" t="s">
        <v>2737</v>
      </c>
      <c r="C3576" s="3" t="s">
        <v>65</v>
      </c>
      <c r="D3576" s="4" t="s">
        <v>55</v>
      </c>
      <c r="E3576" s="3" t="s">
        <v>22</v>
      </c>
      <c r="F3576" s="4" t="s">
        <v>3198</v>
      </c>
      <c r="G3576" s="3" t="s">
        <v>35</v>
      </c>
      <c r="H3576" s="5">
        <v>1522</v>
      </c>
      <c r="I3576" s="5">
        <v>1289.8399999999999</v>
      </c>
      <c r="J3576" s="6">
        <f t="shared" si="275"/>
        <v>6.4491999999999994</v>
      </c>
      <c r="K3576" s="3" t="s">
        <v>2739</v>
      </c>
      <c r="L3576" s="3" t="s">
        <v>2746</v>
      </c>
      <c r="M3576" s="7">
        <f t="shared" si="276"/>
        <v>3.8695199999999996</v>
      </c>
      <c r="N3576" s="7">
        <f t="shared" si="277"/>
        <v>0.96737999999999991</v>
      </c>
      <c r="O3576" s="7">
        <f t="shared" si="278"/>
        <v>1.6122999999999998</v>
      </c>
      <c r="P3576" s="7">
        <f t="shared" si="279"/>
        <v>0.1799913167524656</v>
      </c>
    </row>
    <row r="3577" spans="1:16" x14ac:dyDescent="0.25">
      <c r="A3577" s="4">
        <v>6098</v>
      </c>
      <c r="B3577" s="4" t="s">
        <v>2737</v>
      </c>
      <c r="C3577" s="3" t="s">
        <v>65</v>
      </c>
      <c r="D3577" s="4" t="s">
        <v>55</v>
      </c>
      <c r="E3577" s="3" t="s">
        <v>22</v>
      </c>
      <c r="F3577" s="4" t="s">
        <v>3199</v>
      </c>
      <c r="G3577" s="3" t="s">
        <v>2747</v>
      </c>
      <c r="H3577" s="5">
        <v>1168.2</v>
      </c>
      <c r="I3577" s="5">
        <v>990</v>
      </c>
      <c r="J3577" s="6">
        <f t="shared" si="275"/>
        <v>4.95</v>
      </c>
      <c r="K3577" s="3" t="s">
        <v>2739</v>
      </c>
      <c r="L3577" s="3" t="s">
        <v>2746</v>
      </c>
      <c r="M3577" s="7">
        <f t="shared" si="276"/>
        <v>2.97</v>
      </c>
      <c r="N3577" s="7">
        <f t="shared" si="277"/>
        <v>0.74250000000000005</v>
      </c>
      <c r="O3577" s="7">
        <f t="shared" si="278"/>
        <v>1.2375</v>
      </c>
      <c r="P3577" s="7">
        <f t="shared" si="279"/>
        <v>0.17999999999999994</v>
      </c>
    </row>
    <row r="3578" spans="1:16" x14ac:dyDescent="0.25">
      <c r="A3578" s="4">
        <v>6098</v>
      </c>
      <c r="B3578" s="4" t="s">
        <v>2737</v>
      </c>
      <c r="C3578" s="3" t="s">
        <v>65</v>
      </c>
      <c r="D3578" s="4" t="s">
        <v>55</v>
      </c>
      <c r="E3578" s="3" t="s">
        <v>22</v>
      </c>
      <c r="F3578" s="4" t="s">
        <v>3200</v>
      </c>
      <c r="G3578" s="3" t="s">
        <v>35</v>
      </c>
      <c r="H3578" s="5">
        <v>1094</v>
      </c>
      <c r="I3578" s="5">
        <v>989.98</v>
      </c>
      <c r="J3578" s="6">
        <f t="shared" si="275"/>
        <v>4.9499000000000004</v>
      </c>
      <c r="K3578" s="3" t="s">
        <v>2739</v>
      </c>
      <c r="L3578" s="3" t="s">
        <v>2746</v>
      </c>
      <c r="M3578" s="7">
        <f t="shared" si="276"/>
        <v>2.9699400000000002</v>
      </c>
      <c r="N3578" s="7">
        <f t="shared" si="277"/>
        <v>0.74248500000000006</v>
      </c>
      <c r="O3578" s="7">
        <f t="shared" si="278"/>
        <v>1.2374750000000001</v>
      </c>
      <c r="P3578" s="7">
        <f t="shared" si="279"/>
        <v>0.10507282975413634</v>
      </c>
    </row>
    <row r="3579" spans="1:16" x14ac:dyDescent="0.25">
      <c r="A3579" s="4">
        <v>6098</v>
      </c>
      <c r="B3579" s="4" t="s">
        <v>2737</v>
      </c>
      <c r="C3579" s="3" t="s">
        <v>65</v>
      </c>
      <c r="D3579" s="4" t="s">
        <v>55</v>
      </c>
      <c r="E3579" s="3" t="s">
        <v>22</v>
      </c>
      <c r="F3579" s="4" t="s">
        <v>3201</v>
      </c>
      <c r="G3579" s="3" t="s">
        <v>35</v>
      </c>
      <c r="H3579" s="5">
        <v>11885.75</v>
      </c>
      <c r="I3579" s="5">
        <v>11319.75</v>
      </c>
      <c r="J3579" s="6">
        <f t="shared" si="275"/>
        <v>113.19750000000001</v>
      </c>
      <c r="K3579" s="3" t="s">
        <v>2739</v>
      </c>
      <c r="L3579" s="3" t="s">
        <v>2746</v>
      </c>
      <c r="M3579" s="7">
        <f t="shared" si="276"/>
        <v>67.918499999999995</v>
      </c>
      <c r="N3579" s="7">
        <f t="shared" si="277"/>
        <v>16.979624999999999</v>
      </c>
      <c r="O3579" s="7">
        <f t="shared" si="278"/>
        <v>28.299375000000001</v>
      </c>
      <c r="P3579" s="7">
        <f t="shared" si="279"/>
        <v>5.0001104264670193E-2</v>
      </c>
    </row>
    <row r="3580" spans="1:16" x14ac:dyDescent="0.25">
      <c r="A3580" s="4">
        <v>6098</v>
      </c>
      <c r="B3580" s="4" t="s">
        <v>2737</v>
      </c>
      <c r="C3580" s="3" t="s">
        <v>65</v>
      </c>
      <c r="D3580" s="4" t="s">
        <v>55</v>
      </c>
      <c r="E3580" s="3" t="s">
        <v>22</v>
      </c>
      <c r="F3580" s="4" t="s">
        <v>3202</v>
      </c>
      <c r="G3580" s="3" t="s">
        <v>2745</v>
      </c>
      <c r="H3580" s="5">
        <v>2295</v>
      </c>
      <c r="I3580" s="5">
        <v>1944.92</v>
      </c>
      <c r="J3580" s="6">
        <f t="shared" si="275"/>
        <v>9.7246000000000006</v>
      </c>
      <c r="K3580" s="3" t="s">
        <v>2739</v>
      </c>
      <c r="L3580" s="3" t="s">
        <v>2746</v>
      </c>
      <c r="M3580" s="7">
        <f t="shared" si="276"/>
        <v>5.8347600000000002</v>
      </c>
      <c r="N3580" s="7">
        <f t="shared" si="277"/>
        <v>1.45869</v>
      </c>
      <c r="O3580" s="7">
        <f t="shared" si="278"/>
        <v>2.4311500000000001</v>
      </c>
      <c r="P3580" s="7">
        <f t="shared" si="279"/>
        <v>0.17999712070419349</v>
      </c>
    </row>
    <row r="3581" spans="1:16" x14ac:dyDescent="0.25">
      <c r="A3581" s="4">
        <v>6098</v>
      </c>
      <c r="B3581" s="4" t="s">
        <v>2737</v>
      </c>
      <c r="C3581" s="3" t="s">
        <v>65</v>
      </c>
      <c r="D3581" s="4" t="s">
        <v>55</v>
      </c>
      <c r="E3581" s="3" t="s">
        <v>22</v>
      </c>
      <c r="F3581" s="4" t="s">
        <v>3203</v>
      </c>
      <c r="G3581" s="3" t="s">
        <v>35</v>
      </c>
      <c r="H3581" s="5">
        <v>1799.1</v>
      </c>
      <c r="I3581" s="5">
        <v>1524.66</v>
      </c>
      <c r="J3581" s="6">
        <f t="shared" si="275"/>
        <v>7.6233000000000004</v>
      </c>
      <c r="K3581" s="3" t="s">
        <v>2739</v>
      </c>
      <c r="L3581" s="3" t="s">
        <v>2746</v>
      </c>
      <c r="M3581" s="7">
        <f t="shared" si="276"/>
        <v>4.5739799999999997</v>
      </c>
      <c r="N3581" s="7">
        <f t="shared" si="277"/>
        <v>1.1434949999999999</v>
      </c>
      <c r="O3581" s="7">
        <f t="shared" si="278"/>
        <v>1.9058250000000001</v>
      </c>
      <c r="P3581" s="7">
        <f t="shared" si="279"/>
        <v>0.18000078706072165</v>
      </c>
    </row>
    <row r="3582" spans="1:16" x14ac:dyDescent="0.25">
      <c r="A3582" s="4">
        <v>6098</v>
      </c>
      <c r="B3582" s="4" t="s">
        <v>2737</v>
      </c>
      <c r="C3582" s="3" t="s">
        <v>65</v>
      </c>
      <c r="D3582" s="4" t="s">
        <v>55</v>
      </c>
      <c r="E3582" s="3" t="s">
        <v>22</v>
      </c>
      <c r="F3582" s="4" t="s">
        <v>3204</v>
      </c>
      <c r="G3582" s="3" t="s">
        <v>2747</v>
      </c>
      <c r="H3582" s="5">
        <v>995</v>
      </c>
      <c r="I3582" s="5">
        <v>843.22</v>
      </c>
      <c r="J3582" s="6">
        <f t="shared" si="275"/>
        <v>4.2161</v>
      </c>
      <c r="K3582" s="3" t="s">
        <v>2739</v>
      </c>
      <c r="L3582" s="3" t="s">
        <v>2746</v>
      </c>
      <c r="M3582" s="7">
        <f t="shared" si="276"/>
        <v>2.5296599999999998</v>
      </c>
      <c r="N3582" s="7">
        <f t="shared" si="277"/>
        <v>0.63241499999999995</v>
      </c>
      <c r="O3582" s="7">
        <f t="shared" si="278"/>
        <v>1.054025</v>
      </c>
      <c r="P3582" s="7">
        <f t="shared" si="279"/>
        <v>0.18000047437205002</v>
      </c>
    </row>
    <row r="3583" spans="1:16" x14ac:dyDescent="0.25">
      <c r="A3583" s="4">
        <v>6098</v>
      </c>
      <c r="B3583" s="4" t="s">
        <v>2737</v>
      </c>
      <c r="C3583" s="3" t="s">
        <v>65</v>
      </c>
      <c r="D3583" s="4" t="s">
        <v>55</v>
      </c>
      <c r="E3583" s="3" t="s">
        <v>22</v>
      </c>
      <c r="F3583" s="4" t="s">
        <v>3205</v>
      </c>
      <c r="G3583" s="3" t="s">
        <v>2747</v>
      </c>
      <c r="H3583" s="5">
        <v>8799.2000000000007</v>
      </c>
      <c r="I3583" s="5">
        <v>7456.94</v>
      </c>
      <c r="J3583" s="6">
        <f t="shared" si="275"/>
        <v>59.655519999999996</v>
      </c>
      <c r="K3583" s="3" t="s">
        <v>2739</v>
      </c>
      <c r="L3583" s="3" t="s">
        <v>2746</v>
      </c>
      <c r="M3583" s="7">
        <f t="shared" si="276"/>
        <v>35.793311999999993</v>
      </c>
      <c r="N3583" s="7">
        <f t="shared" si="277"/>
        <v>8.9483279999999983</v>
      </c>
      <c r="O3583" s="7">
        <f t="shared" si="278"/>
        <v>14.913879999999999</v>
      </c>
      <c r="P3583" s="7">
        <f t="shared" si="279"/>
        <v>0.18000144831526077</v>
      </c>
    </row>
    <row r="3584" spans="1:16" x14ac:dyDescent="0.25">
      <c r="A3584" s="4">
        <v>6098</v>
      </c>
      <c r="B3584" s="4" t="s">
        <v>2737</v>
      </c>
      <c r="C3584" s="3" t="s">
        <v>65</v>
      </c>
      <c r="D3584" s="4" t="s">
        <v>55</v>
      </c>
      <c r="E3584" s="3" t="s">
        <v>22</v>
      </c>
      <c r="F3584" s="4" t="s">
        <v>3206</v>
      </c>
      <c r="G3584" s="3" t="s">
        <v>35</v>
      </c>
      <c r="H3584" s="5">
        <v>198</v>
      </c>
      <c r="I3584" s="5">
        <v>188.58</v>
      </c>
      <c r="J3584" s="6">
        <f t="shared" si="275"/>
        <v>0.94290000000000007</v>
      </c>
      <c r="K3584" s="3" t="s">
        <v>2739</v>
      </c>
      <c r="L3584" s="3" t="s">
        <v>2746</v>
      </c>
      <c r="M3584" s="7">
        <f t="shared" si="276"/>
        <v>0.56574000000000002</v>
      </c>
      <c r="N3584" s="7">
        <f t="shared" si="277"/>
        <v>0.14143500000000001</v>
      </c>
      <c r="O3584" s="7">
        <f t="shared" si="278"/>
        <v>0.23572500000000002</v>
      </c>
      <c r="P3584" s="7">
        <f t="shared" si="279"/>
        <v>4.9952274896595483E-2</v>
      </c>
    </row>
    <row r="3585" spans="1:16" x14ac:dyDescent="0.25">
      <c r="A3585" s="4">
        <v>6098</v>
      </c>
      <c r="B3585" s="4" t="s">
        <v>2737</v>
      </c>
      <c r="C3585" s="3" t="s">
        <v>65</v>
      </c>
      <c r="D3585" s="4" t="s">
        <v>55</v>
      </c>
      <c r="E3585" s="3" t="s">
        <v>22</v>
      </c>
      <c r="F3585" s="4" t="s">
        <v>3207</v>
      </c>
      <c r="G3585" s="3" t="s">
        <v>2745</v>
      </c>
      <c r="H3585" s="5">
        <v>3160</v>
      </c>
      <c r="I3585" s="5">
        <v>3009.52</v>
      </c>
      <c r="J3585" s="6">
        <f t="shared" si="275"/>
        <v>15.047600000000001</v>
      </c>
      <c r="K3585" s="3" t="s">
        <v>2739</v>
      </c>
      <c r="L3585" s="3" t="s">
        <v>2746</v>
      </c>
      <c r="M3585" s="7">
        <f t="shared" si="276"/>
        <v>9.0285600000000006</v>
      </c>
      <c r="N3585" s="7">
        <f t="shared" si="277"/>
        <v>2.2571400000000001</v>
      </c>
      <c r="O3585" s="7">
        <f t="shared" si="278"/>
        <v>3.7619000000000002</v>
      </c>
      <c r="P3585" s="7">
        <f t="shared" si="279"/>
        <v>5.0001329115606508E-2</v>
      </c>
    </row>
    <row r="3586" spans="1:16" x14ac:dyDescent="0.25">
      <c r="A3586" s="4">
        <v>6098</v>
      </c>
      <c r="B3586" s="4" t="s">
        <v>2737</v>
      </c>
      <c r="C3586" s="3" t="s">
        <v>65</v>
      </c>
      <c r="D3586" s="4" t="s">
        <v>55</v>
      </c>
      <c r="E3586" s="3" t="s">
        <v>22</v>
      </c>
      <c r="F3586" s="4" t="s">
        <v>3208</v>
      </c>
      <c r="G3586" s="3" t="s">
        <v>35</v>
      </c>
      <c r="H3586" s="5">
        <v>1167.3000000000002</v>
      </c>
      <c r="I3586" s="5">
        <v>989.24</v>
      </c>
      <c r="J3586" s="6">
        <f t="shared" ref="J3586:J3649" si="280">IF($E3586=$E$2,IF(H3586&lt;$W$3,0,IF(H3586&lt;=$W$4,I3586*0.2%,IF(H3586&lt;=$W$5,I3586*0.6%,I3586*1%))),IF($E3586=$E$15,IF(H3586&lt;=$W$7,I3586*0.5%,IF(H3586&lt;=$W$8,I3586*0.8%,I3586*1%)),""))</f>
        <v>4.9462000000000002</v>
      </c>
      <c r="K3586" s="3" t="s">
        <v>2739</v>
      </c>
      <c r="L3586" s="3" t="s">
        <v>2746</v>
      </c>
      <c r="M3586" s="7">
        <f t="shared" ref="M3586:M3649" si="281">IF($L3586="-",$J3586*0.7,$J3586*0.6)</f>
        <v>2.9677199999999999</v>
      </c>
      <c r="N3586" s="7">
        <f t="shared" ref="N3586:N3649" si="282">IF($L3586="-",$J3586*0.3,$J3586*0.15)</f>
        <v>0.74192999999999998</v>
      </c>
      <c r="O3586" s="7">
        <f t="shared" ref="O3586:O3649" si="283">IF($L3586="-",0,$J3586*0.25)</f>
        <v>1.23655</v>
      </c>
      <c r="P3586" s="7">
        <f t="shared" si="279"/>
        <v>0.17999676519348196</v>
      </c>
    </row>
    <row r="3587" spans="1:16" x14ac:dyDescent="0.25">
      <c r="A3587" s="4">
        <v>6098</v>
      </c>
      <c r="B3587" s="4" t="s">
        <v>2737</v>
      </c>
      <c r="C3587" s="3" t="s">
        <v>65</v>
      </c>
      <c r="D3587" s="4" t="s">
        <v>55</v>
      </c>
      <c r="E3587" s="3" t="s">
        <v>22</v>
      </c>
      <c r="F3587" s="4" t="s">
        <v>3209</v>
      </c>
      <c r="G3587" s="3" t="s">
        <v>2747</v>
      </c>
      <c r="H3587" s="5">
        <v>1475.6</v>
      </c>
      <c r="I3587" s="5">
        <v>1329.88</v>
      </c>
      <c r="J3587" s="6">
        <f t="shared" si="280"/>
        <v>6.6494000000000009</v>
      </c>
      <c r="K3587" s="3" t="s">
        <v>2739</v>
      </c>
      <c r="L3587" s="3" t="s">
        <v>2746</v>
      </c>
      <c r="M3587" s="7">
        <f t="shared" si="281"/>
        <v>3.9896400000000005</v>
      </c>
      <c r="N3587" s="7">
        <f t="shared" si="282"/>
        <v>0.99741000000000013</v>
      </c>
      <c r="O3587" s="7">
        <f t="shared" si="283"/>
        <v>1.6623500000000002</v>
      </c>
      <c r="P3587" s="7">
        <f t="shared" ref="P3587:P3650" si="284">H3587/I3587-1</f>
        <v>0.10957379613198159</v>
      </c>
    </row>
    <row r="3588" spans="1:16" x14ac:dyDescent="0.25">
      <c r="A3588" s="4">
        <v>6098</v>
      </c>
      <c r="B3588" s="4" t="s">
        <v>2737</v>
      </c>
      <c r="C3588" s="3" t="s">
        <v>65</v>
      </c>
      <c r="D3588" s="4" t="s">
        <v>55</v>
      </c>
      <c r="E3588" s="3" t="s">
        <v>22</v>
      </c>
      <c r="F3588" s="4" t="s">
        <v>3210</v>
      </c>
      <c r="G3588" s="3" t="s">
        <v>35</v>
      </c>
      <c r="H3588" s="5">
        <v>3194.4</v>
      </c>
      <c r="I3588" s="5">
        <v>2972.38</v>
      </c>
      <c r="J3588" s="6">
        <f t="shared" si="280"/>
        <v>14.8619</v>
      </c>
      <c r="K3588" s="3" t="s">
        <v>2739</v>
      </c>
      <c r="L3588" s="3" t="s">
        <v>2746</v>
      </c>
      <c r="M3588" s="7">
        <f t="shared" si="281"/>
        <v>8.9171399999999998</v>
      </c>
      <c r="N3588" s="7">
        <f t="shared" si="282"/>
        <v>2.229285</v>
      </c>
      <c r="O3588" s="7">
        <f t="shared" si="283"/>
        <v>3.7154750000000001</v>
      </c>
      <c r="P3588" s="7">
        <f t="shared" si="284"/>
        <v>7.4694352673615017E-2</v>
      </c>
    </row>
    <row r="3589" spans="1:16" x14ac:dyDescent="0.25">
      <c r="A3589" s="4">
        <v>6098</v>
      </c>
      <c r="B3589" s="4" t="s">
        <v>2737</v>
      </c>
      <c r="C3589" s="3" t="s">
        <v>65</v>
      </c>
      <c r="D3589" s="4" t="s">
        <v>55</v>
      </c>
      <c r="E3589" s="3" t="s">
        <v>22</v>
      </c>
      <c r="F3589" s="4" t="s">
        <v>3211</v>
      </c>
      <c r="G3589" s="3" t="s">
        <v>35</v>
      </c>
      <c r="H3589" s="5">
        <v>583.20000000000005</v>
      </c>
      <c r="I3589" s="5">
        <v>494.24</v>
      </c>
      <c r="J3589" s="6">
        <f t="shared" si="280"/>
        <v>2.4712000000000001</v>
      </c>
      <c r="K3589" s="3" t="s">
        <v>2739</v>
      </c>
      <c r="L3589" s="3" t="s">
        <v>2746</v>
      </c>
      <c r="M3589" s="7">
        <f t="shared" si="281"/>
        <v>1.48272</v>
      </c>
      <c r="N3589" s="7">
        <f t="shared" si="282"/>
        <v>0.37068000000000001</v>
      </c>
      <c r="O3589" s="7">
        <f t="shared" si="283"/>
        <v>0.61780000000000002</v>
      </c>
      <c r="P3589" s="7">
        <f t="shared" si="284"/>
        <v>0.17999352541275493</v>
      </c>
    </row>
    <row r="3590" spans="1:16" x14ac:dyDescent="0.25">
      <c r="A3590" s="4">
        <v>6098</v>
      </c>
      <c r="B3590" s="4" t="s">
        <v>2737</v>
      </c>
      <c r="C3590" s="3" t="s">
        <v>65</v>
      </c>
      <c r="D3590" s="4" t="s">
        <v>55</v>
      </c>
      <c r="E3590" s="3" t="s">
        <v>22</v>
      </c>
      <c r="F3590" s="4" t="s">
        <v>3212</v>
      </c>
      <c r="G3590" s="3" t="s">
        <v>35</v>
      </c>
      <c r="H3590" s="5">
        <v>1846</v>
      </c>
      <c r="I3590" s="5">
        <v>1758.08</v>
      </c>
      <c r="J3590" s="6">
        <f t="shared" si="280"/>
        <v>8.7904</v>
      </c>
      <c r="K3590" s="3" t="s">
        <v>2739</v>
      </c>
      <c r="L3590" s="3" t="s">
        <v>2746</v>
      </c>
      <c r="M3590" s="7">
        <f t="shared" si="281"/>
        <v>5.2742399999999998</v>
      </c>
      <c r="N3590" s="7">
        <f t="shared" si="282"/>
        <v>1.31856</v>
      </c>
      <c r="O3590" s="7">
        <f t="shared" si="283"/>
        <v>2.1976</v>
      </c>
      <c r="P3590" s="7">
        <f t="shared" si="284"/>
        <v>5.0009100837277165E-2</v>
      </c>
    </row>
    <row r="3591" spans="1:16" x14ac:dyDescent="0.25">
      <c r="A3591" s="4">
        <v>6098</v>
      </c>
      <c r="B3591" s="4" t="s">
        <v>2737</v>
      </c>
      <c r="C3591" s="3" t="s">
        <v>65</v>
      </c>
      <c r="D3591" s="4" t="s">
        <v>55</v>
      </c>
      <c r="E3591" s="3" t="s">
        <v>22</v>
      </c>
      <c r="F3591" s="4" t="s">
        <v>3213</v>
      </c>
      <c r="G3591" s="3" t="s">
        <v>2747</v>
      </c>
      <c r="H3591" s="5">
        <v>1995</v>
      </c>
      <c r="I3591" s="5">
        <v>1690.68</v>
      </c>
      <c r="J3591" s="6">
        <f t="shared" si="280"/>
        <v>8.4534000000000002</v>
      </c>
      <c r="K3591" s="3" t="s">
        <v>2739</v>
      </c>
      <c r="L3591" s="3" t="s">
        <v>2746</v>
      </c>
      <c r="M3591" s="7">
        <f t="shared" si="281"/>
        <v>5.0720400000000003</v>
      </c>
      <c r="N3591" s="7">
        <f t="shared" si="282"/>
        <v>1.2680100000000001</v>
      </c>
      <c r="O3591" s="7">
        <f t="shared" si="283"/>
        <v>2.1133500000000001</v>
      </c>
      <c r="P3591" s="7">
        <f t="shared" si="284"/>
        <v>0.17999858045283545</v>
      </c>
    </row>
    <row r="3592" spans="1:16" x14ac:dyDescent="0.25">
      <c r="A3592" s="4">
        <v>6098</v>
      </c>
      <c r="B3592" s="4" t="s">
        <v>2737</v>
      </c>
      <c r="C3592" s="3" t="s">
        <v>65</v>
      </c>
      <c r="D3592" s="4" t="s">
        <v>55</v>
      </c>
      <c r="E3592" s="3" t="s">
        <v>22</v>
      </c>
      <c r="F3592" s="4" t="s">
        <v>3214</v>
      </c>
      <c r="G3592" s="3" t="s">
        <v>35</v>
      </c>
      <c r="H3592" s="5">
        <v>6798.3</v>
      </c>
      <c r="I3592" s="5">
        <v>6474.58</v>
      </c>
      <c r="J3592" s="6">
        <f t="shared" si="280"/>
        <v>51.796640000000004</v>
      </c>
      <c r="K3592" s="3" t="s">
        <v>2739</v>
      </c>
      <c r="L3592" s="3" t="s">
        <v>2746</v>
      </c>
      <c r="M3592" s="7">
        <f t="shared" si="281"/>
        <v>31.077984000000001</v>
      </c>
      <c r="N3592" s="7">
        <f t="shared" si="282"/>
        <v>7.7694960000000002</v>
      </c>
      <c r="O3592" s="7">
        <f t="shared" si="283"/>
        <v>12.949160000000001</v>
      </c>
      <c r="P3592" s="7">
        <f t="shared" si="284"/>
        <v>4.9998609948444628E-2</v>
      </c>
    </row>
    <row r="3593" spans="1:16" x14ac:dyDescent="0.25">
      <c r="A3593" s="4">
        <v>6098</v>
      </c>
      <c r="B3593" s="4" t="s">
        <v>2737</v>
      </c>
      <c r="C3593" s="3" t="s">
        <v>65</v>
      </c>
      <c r="D3593" s="4" t="s">
        <v>55</v>
      </c>
      <c r="E3593" s="3" t="s">
        <v>22</v>
      </c>
      <c r="F3593" s="4" t="s">
        <v>3215</v>
      </c>
      <c r="G3593" s="3" t="s">
        <v>35</v>
      </c>
      <c r="H3593" s="5">
        <v>10716.35</v>
      </c>
      <c r="I3593" s="5">
        <v>10099.61</v>
      </c>
      <c r="J3593" s="6">
        <f t="shared" si="280"/>
        <v>100.99610000000001</v>
      </c>
      <c r="K3593" s="3" t="s">
        <v>2739</v>
      </c>
      <c r="L3593" s="3" t="s">
        <v>2746</v>
      </c>
      <c r="M3593" s="7">
        <f t="shared" si="281"/>
        <v>60.597660000000005</v>
      </c>
      <c r="N3593" s="7">
        <f t="shared" si="282"/>
        <v>15.149415000000001</v>
      </c>
      <c r="O3593" s="7">
        <f t="shared" si="283"/>
        <v>25.249025000000003</v>
      </c>
      <c r="P3593" s="7">
        <f t="shared" si="284"/>
        <v>6.1065724320048087E-2</v>
      </c>
    </row>
    <row r="3594" spans="1:16" x14ac:dyDescent="0.25">
      <c r="A3594" s="4">
        <v>6098</v>
      </c>
      <c r="B3594" s="4" t="s">
        <v>2737</v>
      </c>
      <c r="C3594" s="3" t="s">
        <v>65</v>
      </c>
      <c r="D3594" s="4" t="s">
        <v>55</v>
      </c>
      <c r="E3594" s="3" t="s">
        <v>22</v>
      </c>
      <c r="F3594" s="4" t="s">
        <v>3216</v>
      </c>
      <c r="G3594" s="3" t="s">
        <v>35</v>
      </c>
      <c r="H3594" s="5">
        <v>7351.1</v>
      </c>
      <c r="I3594" s="5">
        <v>6248.579999999999</v>
      </c>
      <c r="J3594" s="6">
        <f t="shared" si="280"/>
        <v>49.988639999999997</v>
      </c>
      <c r="K3594" s="3" t="s">
        <v>2739</v>
      </c>
      <c r="L3594" s="3" t="s">
        <v>2746</v>
      </c>
      <c r="M3594" s="7">
        <f t="shared" si="281"/>
        <v>29.993183999999996</v>
      </c>
      <c r="N3594" s="7">
        <f t="shared" si="282"/>
        <v>7.498295999999999</v>
      </c>
      <c r="O3594" s="7">
        <f t="shared" si="283"/>
        <v>12.497159999999999</v>
      </c>
      <c r="P3594" s="7">
        <f t="shared" si="284"/>
        <v>0.17644328791501462</v>
      </c>
    </row>
    <row r="3595" spans="1:16" x14ac:dyDescent="0.25">
      <c r="A3595" s="4">
        <v>6098</v>
      </c>
      <c r="B3595" s="4" t="s">
        <v>2737</v>
      </c>
      <c r="C3595" s="3" t="s">
        <v>65</v>
      </c>
      <c r="D3595" s="4" t="s">
        <v>55</v>
      </c>
      <c r="E3595" s="3" t="s">
        <v>22</v>
      </c>
      <c r="F3595" s="4" t="s">
        <v>3217</v>
      </c>
      <c r="G3595" s="3" t="s">
        <v>2745</v>
      </c>
      <c r="H3595" s="5">
        <v>1197</v>
      </c>
      <c r="I3595" s="5">
        <v>1014.4</v>
      </c>
      <c r="J3595" s="6">
        <f t="shared" si="280"/>
        <v>5.0720000000000001</v>
      </c>
      <c r="K3595" s="3" t="s">
        <v>2739</v>
      </c>
      <c r="L3595" s="3" t="s">
        <v>2746</v>
      </c>
      <c r="M3595" s="7">
        <f t="shared" si="281"/>
        <v>3.0432000000000001</v>
      </c>
      <c r="N3595" s="7">
        <f t="shared" si="282"/>
        <v>0.76080000000000003</v>
      </c>
      <c r="O3595" s="7">
        <f t="shared" si="283"/>
        <v>1.268</v>
      </c>
      <c r="P3595" s="7">
        <f t="shared" si="284"/>
        <v>0.18000788643533117</v>
      </c>
    </row>
    <row r="3596" spans="1:16" x14ac:dyDescent="0.25">
      <c r="A3596" s="4">
        <v>6098</v>
      </c>
      <c r="B3596" s="4" t="s">
        <v>2737</v>
      </c>
      <c r="C3596" s="3" t="s">
        <v>65</v>
      </c>
      <c r="D3596" s="4" t="s">
        <v>55</v>
      </c>
      <c r="E3596" s="3" t="s">
        <v>22</v>
      </c>
      <c r="F3596" s="4" t="s">
        <v>3218</v>
      </c>
      <c r="G3596" s="3" t="s">
        <v>2747</v>
      </c>
      <c r="H3596" s="5">
        <v>245</v>
      </c>
      <c r="I3596" s="5">
        <v>233.34</v>
      </c>
      <c r="J3596" s="6">
        <f t="shared" si="280"/>
        <v>1.1667000000000001</v>
      </c>
      <c r="K3596" s="3" t="s">
        <v>2739</v>
      </c>
      <c r="L3596" s="3" t="s">
        <v>2746</v>
      </c>
      <c r="M3596" s="7">
        <f t="shared" si="281"/>
        <v>0.70001999999999998</v>
      </c>
      <c r="N3596" s="7">
        <f t="shared" si="282"/>
        <v>0.17500499999999999</v>
      </c>
      <c r="O3596" s="7">
        <f t="shared" si="283"/>
        <v>0.29167500000000002</v>
      </c>
      <c r="P3596" s="7">
        <f t="shared" si="284"/>
        <v>4.9970000857118446E-2</v>
      </c>
    </row>
    <row r="3597" spans="1:16" x14ac:dyDescent="0.25">
      <c r="A3597" s="4">
        <v>6098</v>
      </c>
      <c r="B3597" s="4" t="s">
        <v>2737</v>
      </c>
      <c r="C3597" s="3" t="s">
        <v>65</v>
      </c>
      <c r="D3597" s="4" t="s">
        <v>55</v>
      </c>
      <c r="E3597" s="3" t="s">
        <v>22</v>
      </c>
      <c r="F3597" s="4" t="s">
        <v>3219</v>
      </c>
      <c r="G3597" s="3" t="s">
        <v>35</v>
      </c>
      <c r="H3597" s="5">
        <v>1444.5</v>
      </c>
      <c r="I3597" s="5">
        <v>1375.6999999999998</v>
      </c>
      <c r="J3597" s="6">
        <f t="shared" si="280"/>
        <v>6.8784999999999989</v>
      </c>
      <c r="K3597" s="3" t="s">
        <v>2739</v>
      </c>
      <c r="L3597" s="3" t="s">
        <v>2746</v>
      </c>
      <c r="M3597" s="7">
        <f t="shared" si="281"/>
        <v>4.1270999999999995</v>
      </c>
      <c r="N3597" s="7">
        <f t="shared" si="282"/>
        <v>1.0317749999999999</v>
      </c>
      <c r="O3597" s="7">
        <f t="shared" si="283"/>
        <v>1.7196249999999997</v>
      </c>
      <c r="P3597" s="7">
        <f t="shared" si="284"/>
        <v>5.0010903540016027E-2</v>
      </c>
    </row>
    <row r="3598" spans="1:16" x14ac:dyDescent="0.25">
      <c r="A3598" s="4">
        <v>6098</v>
      </c>
      <c r="B3598" s="4" t="s">
        <v>2737</v>
      </c>
      <c r="C3598" s="3" t="s">
        <v>65</v>
      </c>
      <c r="D3598" s="4" t="s">
        <v>55</v>
      </c>
      <c r="E3598" s="3" t="s">
        <v>22</v>
      </c>
      <c r="F3598" s="4" t="s">
        <v>3220</v>
      </c>
      <c r="G3598" s="3" t="s">
        <v>35</v>
      </c>
      <c r="H3598" s="5">
        <v>11502.4</v>
      </c>
      <c r="I3598" s="5">
        <v>10221.66</v>
      </c>
      <c r="J3598" s="6">
        <f t="shared" si="280"/>
        <v>102.2166</v>
      </c>
      <c r="K3598" s="3" t="s">
        <v>2739</v>
      </c>
      <c r="L3598" s="3" t="s">
        <v>2746</v>
      </c>
      <c r="M3598" s="7">
        <f t="shared" si="281"/>
        <v>61.32996</v>
      </c>
      <c r="N3598" s="7">
        <f t="shared" si="282"/>
        <v>15.33249</v>
      </c>
      <c r="O3598" s="7">
        <f t="shared" si="283"/>
        <v>25.55415</v>
      </c>
      <c r="P3598" s="7">
        <f t="shared" si="284"/>
        <v>0.12529667392576149</v>
      </c>
    </row>
    <row r="3599" spans="1:16" x14ac:dyDescent="0.25">
      <c r="A3599" s="4">
        <v>6098</v>
      </c>
      <c r="B3599" s="4" t="s">
        <v>2737</v>
      </c>
      <c r="C3599" s="3" t="s">
        <v>65</v>
      </c>
      <c r="D3599" s="4" t="s">
        <v>55</v>
      </c>
      <c r="E3599" s="3" t="s">
        <v>22</v>
      </c>
      <c r="F3599" s="4" t="s">
        <v>3221</v>
      </c>
      <c r="G3599" s="3" t="s">
        <v>2747</v>
      </c>
      <c r="H3599" s="5">
        <v>3759.2</v>
      </c>
      <c r="I3599" s="5">
        <v>3580.2</v>
      </c>
      <c r="J3599" s="6">
        <f t="shared" si="280"/>
        <v>17.901</v>
      </c>
      <c r="K3599" s="3" t="s">
        <v>2739</v>
      </c>
      <c r="L3599" s="3" t="s">
        <v>2746</v>
      </c>
      <c r="M3599" s="7">
        <f t="shared" si="281"/>
        <v>10.740599999999999</v>
      </c>
      <c r="N3599" s="7">
        <f t="shared" si="282"/>
        <v>2.6851499999999997</v>
      </c>
      <c r="O3599" s="7">
        <f t="shared" si="283"/>
        <v>4.47525</v>
      </c>
      <c r="P3599" s="7">
        <f t="shared" si="284"/>
        <v>4.9997206859951904E-2</v>
      </c>
    </row>
    <row r="3600" spans="1:16" x14ac:dyDescent="0.25">
      <c r="A3600" s="4">
        <v>6098</v>
      </c>
      <c r="B3600" s="4" t="s">
        <v>2737</v>
      </c>
      <c r="C3600" s="3" t="s">
        <v>65</v>
      </c>
      <c r="D3600" s="4" t="s">
        <v>55</v>
      </c>
      <c r="E3600" s="3" t="s">
        <v>22</v>
      </c>
      <c r="F3600" s="4" t="s">
        <v>3222</v>
      </c>
      <c r="G3600" s="3" t="s">
        <v>35</v>
      </c>
      <c r="H3600" s="5">
        <v>1012</v>
      </c>
      <c r="I3600" s="5">
        <v>963.8</v>
      </c>
      <c r="J3600" s="6">
        <f t="shared" si="280"/>
        <v>4.819</v>
      </c>
      <c r="K3600" s="3" t="s">
        <v>2739</v>
      </c>
      <c r="L3600" s="3" t="s">
        <v>2746</v>
      </c>
      <c r="M3600" s="7">
        <f t="shared" si="281"/>
        <v>2.8914</v>
      </c>
      <c r="N3600" s="7">
        <f t="shared" si="282"/>
        <v>0.72284999999999999</v>
      </c>
      <c r="O3600" s="7">
        <f t="shared" si="283"/>
        <v>1.20475</v>
      </c>
      <c r="P3600" s="7">
        <f t="shared" si="284"/>
        <v>5.0010375596596823E-2</v>
      </c>
    </row>
    <row r="3601" spans="1:16" x14ac:dyDescent="0.25">
      <c r="A3601" s="4">
        <v>6098</v>
      </c>
      <c r="B3601" s="4" t="s">
        <v>2737</v>
      </c>
      <c r="C3601" s="3" t="s">
        <v>65</v>
      </c>
      <c r="D3601" s="4" t="s">
        <v>55</v>
      </c>
      <c r="E3601" s="3" t="s">
        <v>22</v>
      </c>
      <c r="F3601" s="4" t="s">
        <v>3223</v>
      </c>
      <c r="G3601" s="3" t="s">
        <v>35</v>
      </c>
      <c r="H3601" s="5">
        <v>1728.65</v>
      </c>
      <c r="I3601" s="5">
        <v>1646.33</v>
      </c>
      <c r="J3601" s="6">
        <f t="shared" si="280"/>
        <v>8.2316500000000001</v>
      </c>
      <c r="K3601" s="3" t="s">
        <v>2739</v>
      </c>
      <c r="L3601" s="3" t="s">
        <v>2746</v>
      </c>
      <c r="M3601" s="7">
        <f t="shared" si="281"/>
        <v>4.9389899999999995</v>
      </c>
      <c r="N3601" s="7">
        <f t="shared" si="282"/>
        <v>1.2347474999999999</v>
      </c>
      <c r="O3601" s="7">
        <f t="shared" si="283"/>
        <v>2.0579125</v>
      </c>
      <c r="P3601" s="7">
        <f t="shared" si="284"/>
        <v>5.0002125940728837E-2</v>
      </c>
    </row>
    <row r="3602" spans="1:16" x14ac:dyDescent="0.25">
      <c r="A3602" s="4">
        <v>6098</v>
      </c>
      <c r="B3602" s="4" t="s">
        <v>2737</v>
      </c>
      <c r="C3602" s="3" t="s">
        <v>65</v>
      </c>
      <c r="D3602" s="4" t="s">
        <v>55</v>
      </c>
      <c r="E3602" s="3" t="s">
        <v>22</v>
      </c>
      <c r="F3602" s="4" t="s">
        <v>3224</v>
      </c>
      <c r="G3602" s="3" t="s">
        <v>35</v>
      </c>
      <c r="H3602" s="5">
        <v>596</v>
      </c>
      <c r="I3602" s="5">
        <v>567.62</v>
      </c>
      <c r="J3602" s="6">
        <f t="shared" si="280"/>
        <v>2.8381000000000003</v>
      </c>
      <c r="K3602" s="3" t="s">
        <v>2739</v>
      </c>
      <c r="L3602" s="3" t="s">
        <v>2746</v>
      </c>
      <c r="M3602" s="7">
        <f t="shared" si="281"/>
        <v>1.70286</v>
      </c>
      <c r="N3602" s="7">
        <f t="shared" si="282"/>
        <v>0.42571500000000001</v>
      </c>
      <c r="O3602" s="7">
        <f t="shared" si="283"/>
        <v>0.70952500000000007</v>
      </c>
      <c r="P3602" s="7">
        <f t="shared" si="284"/>
        <v>4.9998238257989547E-2</v>
      </c>
    </row>
    <row r="3603" spans="1:16" x14ac:dyDescent="0.25">
      <c r="A3603" s="4">
        <v>6098</v>
      </c>
      <c r="B3603" s="4" t="s">
        <v>2737</v>
      </c>
      <c r="C3603" s="3" t="s">
        <v>65</v>
      </c>
      <c r="D3603" s="4" t="s">
        <v>55</v>
      </c>
      <c r="E3603" s="3" t="s">
        <v>22</v>
      </c>
      <c r="F3603" s="4" t="s">
        <v>3225</v>
      </c>
      <c r="G3603" s="3" t="s">
        <v>2747</v>
      </c>
      <c r="H3603" s="5">
        <v>908</v>
      </c>
      <c r="I3603" s="5">
        <v>818.62</v>
      </c>
      <c r="J3603" s="6">
        <f t="shared" si="280"/>
        <v>4.0930999999999997</v>
      </c>
      <c r="K3603" s="3" t="s">
        <v>2739</v>
      </c>
      <c r="L3603" s="3" t="s">
        <v>2746</v>
      </c>
      <c r="M3603" s="7">
        <f t="shared" si="281"/>
        <v>2.4558599999999999</v>
      </c>
      <c r="N3603" s="7">
        <f t="shared" si="282"/>
        <v>0.61396499999999998</v>
      </c>
      <c r="O3603" s="7">
        <f t="shared" si="283"/>
        <v>1.0232749999999999</v>
      </c>
      <c r="P3603" s="7">
        <f t="shared" si="284"/>
        <v>0.10918374825926569</v>
      </c>
    </row>
    <row r="3604" spans="1:16" x14ac:dyDescent="0.25">
      <c r="A3604" s="4">
        <v>6098</v>
      </c>
      <c r="B3604" s="4" t="s">
        <v>2737</v>
      </c>
      <c r="C3604" s="3" t="s">
        <v>65</v>
      </c>
      <c r="D3604" s="4" t="s">
        <v>55</v>
      </c>
      <c r="E3604" s="3" t="s">
        <v>22</v>
      </c>
      <c r="F3604" s="4" t="s">
        <v>3226</v>
      </c>
      <c r="G3604" s="3" t="s">
        <v>2747</v>
      </c>
      <c r="H3604" s="5">
        <v>504.9</v>
      </c>
      <c r="I3604" s="5">
        <v>427.88</v>
      </c>
      <c r="J3604" s="6">
        <f t="shared" si="280"/>
        <v>2.1394000000000002</v>
      </c>
      <c r="K3604" s="3" t="s">
        <v>2739</v>
      </c>
      <c r="L3604" s="3" t="s">
        <v>2746</v>
      </c>
      <c r="M3604" s="7">
        <f t="shared" si="281"/>
        <v>1.2836400000000001</v>
      </c>
      <c r="N3604" s="7">
        <f t="shared" si="282"/>
        <v>0.32091000000000003</v>
      </c>
      <c r="O3604" s="7">
        <f t="shared" si="283"/>
        <v>0.53485000000000005</v>
      </c>
      <c r="P3604" s="7">
        <f t="shared" si="284"/>
        <v>0.18000373936617731</v>
      </c>
    </row>
    <row r="3605" spans="1:16" x14ac:dyDescent="0.25">
      <c r="A3605" s="4">
        <v>6098</v>
      </c>
      <c r="B3605" s="4" t="s">
        <v>2737</v>
      </c>
      <c r="C3605" s="3" t="s">
        <v>65</v>
      </c>
      <c r="D3605" s="4" t="s">
        <v>55</v>
      </c>
      <c r="E3605" s="3" t="s">
        <v>22</v>
      </c>
      <c r="F3605" s="4" t="s">
        <v>3227</v>
      </c>
      <c r="G3605" s="3" t="s">
        <v>35</v>
      </c>
      <c r="H3605" s="5">
        <v>1398</v>
      </c>
      <c r="I3605" s="5">
        <v>1184.76</v>
      </c>
      <c r="J3605" s="6">
        <f t="shared" si="280"/>
        <v>5.9238</v>
      </c>
      <c r="K3605" s="3" t="s">
        <v>2739</v>
      </c>
      <c r="L3605" s="3" t="s">
        <v>2746</v>
      </c>
      <c r="M3605" s="7">
        <f t="shared" si="281"/>
        <v>3.5542799999999999</v>
      </c>
      <c r="N3605" s="7">
        <f t="shared" si="282"/>
        <v>0.88856999999999997</v>
      </c>
      <c r="O3605" s="7">
        <f t="shared" si="283"/>
        <v>1.48095</v>
      </c>
      <c r="P3605" s="7">
        <f t="shared" si="284"/>
        <v>0.17998581991289386</v>
      </c>
    </row>
    <row r="3606" spans="1:16" x14ac:dyDescent="0.25">
      <c r="A3606" s="4">
        <v>6098</v>
      </c>
      <c r="B3606" s="4" t="s">
        <v>2737</v>
      </c>
      <c r="C3606" s="3" t="s">
        <v>65</v>
      </c>
      <c r="D3606" s="4" t="s">
        <v>55</v>
      </c>
      <c r="E3606" s="3" t="s">
        <v>22</v>
      </c>
      <c r="F3606" s="4" t="s">
        <v>3228</v>
      </c>
      <c r="G3606" s="3" t="s">
        <v>35</v>
      </c>
      <c r="H3606" s="5">
        <v>468</v>
      </c>
      <c r="I3606" s="5">
        <v>425.52</v>
      </c>
      <c r="J3606" s="6">
        <f t="shared" si="280"/>
        <v>2.1276000000000002</v>
      </c>
      <c r="K3606" s="3" t="s">
        <v>2739</v>
      </c>
      <c r="L3606" s="3" t="s">
        <v>2746</v>
      </c>
      <c r="M3606" s="7">
        <f t="shared" si="281"/>
        <v>1.2765600000000001</v>
      </c>
      <c r="N3606" s="7">
        <f t="shared" si="282"/>
        <v>0.31914000000000003</v>
      </c>
      <c r="O3606" s="7">
        <f t="shared" si="283"/>
        <v>0.53190000000000004</v>
      </c>
      <c r="P3606" s="7">
        <f t="shared" si="284"/>
        <v>9.9830795262267458E-2</v>
      </c>
    </row>
    <row r="3607" spans="1:16" x14ac:dyDescent="0.25">
      <c r="A3607" s="4">
        <v>6098</v>
      </c>
      <c r="B3607" s="4" t="s">
        <v>2737</v>
      </c>
      <c r="C3607" s="3" t="s">
        <v>65</v>
      </c>
      <c r="D3607" s="4" t="s">
        <v>55</v>
      </c>
      <c r="E3607" s="3" t="s">
        <v>22</v>
      </c>
      <c r="F3607" s="4" t="s">
        <v>3229</v>
      </c>
      <c r="G3607" s="3" t="s">
        <v>35</v>
      </c>
      <c r="H3607" s="5">
        <v>11737</v>
      </c>
      <c r="I3607" s="5">
        <v>11178.099999999999</v>
      </c>
      <c r="J3607" s="6">
        <f t="shared" si="280"/>
        <v>111.78099999999999</v>
      </c>
      <c r="K3607" s="3" t="s">
        <v>2739</v>
      </c>
      <c r="L3607" s="3" t="s">
        <v>2746</v>
      </c>
      <c r="M3607" s="7">
        <f t="shared" si="281"/>
        <v>67.068599999999989</v>
      </c>
      <c r="N3607" s="7">
        <f t="shared" si="282"/>
        <v>16.767149999999997</v>
      </c>
      <c r="O3607" s="7">
        <f t="shared" si="283"/>
        <v>27.945249999999998</v>
      </c>
      <c r="P3607" s="7">
        <f t="shared" si="284"/>
        <v>4.9999552696791127E-2</v>
      </c>
    </row>
    <row r="3608" spans="1:16" x14ac:dyDescent="0.25">
      <c r="A3608" s="4">
        <v>6098</v>
      </c>
      <c r="B3608" s="4" t="s">
        <v>2737</v>
      </c>
      <c r="C3608" s="3" t="s">
        <v>65</v>
      </c>
      <c r="D3608" s="4" t="s">
        <v>55</v>
      </c>
      <c r="E3608" s="3" t="s">
        <v>22</v>
      </c>
      <c r="F3608" s="4" t="s">
        <v>3230</v>
      </c>
      <c r="G3608" s="3" t="s">
        <v>35</v>
      </c>
      <c r="H3608" s="5">
        <v>4468.45</v>
      </c>
      <c r="I3608" s="5">
        <v>4213.59</v>
      </c>
      <c r="J3608" s="6">
        <f t="shared" si="280"/>
        <v>21.06795</v>
      </c>
      <c r="K3608" s="3" t="s">
        <v>2739</v>
      </c>
      <c r="L3608" s="3" t="s">
        <v>2746</v>
      </c>
      <c r="M3608" s="7">
        <f t="shared" si="281"/>
        <v>12.64077</v>
      </c>
      <c r="N3608" s="7">
        <f t="shared" si="282"/>
        <v>3.1601925</v>
      </c>
      <c r="O3608" s="7">
        <f t="shared" si="283"/>
        <v>5.2669874999999999</v>
      </c>
      <c r="P3608" s="7">
        <f t="shared" si="284"/>
        <v>6.0485239427661375E-2</v>
      </c>
    </row>
    <row r="3609" spans="1:16" x14ac:dyDescent="0.25">
      <c r="A3609" s="4">
        <v>6098</v>
      </c>
      <c r="B3609" s="4" t="s">
        <v>2737</v>
      </c>
      <c r="C3609" s="3" t="s">
        <v>65</v>
      </c>
      <c r="D3609" s="4" t="s">
        <v>55</v>
      </c>
      <c r="E3609" s="3" t="s">
        <v>22</v>
      </c>
      <c r="F3609" s="4" t="s">
        <v>3231</v>
      </c>
      <c r="G3609" s="3" t="s">
        <v>35</v>
      </c>
      <c r="H3609" s="5">
        <v>2895</v>
      </c>
      <c r="I3609" s="5">
        <v>2757.16</v>
      </c>
      <c r="J3609" s="6">
        <f t="shared" si="280"/>
        <v>13.7858</v>
      </c>
      <c r="K3609" s="3" t="s">
        <v>2739</v>
      </c>
      <c r="L3609" s="3" t="s">
        <v>2746</v>
      </c>
      <c r="M3609" s="7">
        <f t="shared" si="281"/>
        <v>8.2714800000000004</v>
      </c>
      <c r="N3609" s="7">
        <f t="shared" si="282"/>
        <v>2.0678700000000001</v>
      </c>
      <c r="O3609" s="7">
        <f t="shared" si="283"/>
        <v>3.44645</v>
      </c>
      <c r="P3609" s="7">
        <f t="shared" si="284"/>
        <v>4.9993471543182233E-2</v>
      </c>
    </row>
    <row r="3610" spans="1:16" x14ac:dyDescent="0.25">
      <c r="A3610" s="4">
        <v>6098</v>
      </c>
      <c r="B3610" s="4" t="s">
        <v>2737</v>
      </c>
      <c r="C3610" s="3" t="s">
        <v>65</v>
      </c>
      <c r="D3610" s="4" t="s">
        <v>56</v>
      </c>
      <c r="E3610" s="3" t="s">
        <v>22</v>
      </c>
      <c r="F3610" s="4" t="s">
        <v>3232</v>
      </c>
      <c r="G3610" s="3" t="s">
        <v>35</v>
      </c>
      <c r="H3610" s="5">
        <v>1398</v>
      </c>
      <c r="I3610" s="5">
        <v>1184.76</v>
      </c>
      <c r="J3610" s="6">
        <f t="shared" si="280"/>
        <v>5.9238</v>
      </c>
      <c r="K3610" s="3" t="s">
        <v>2739</v>
      </c>
      <c r="L3610" s="3" t="s">
        <v>2746</v>
      </c>
      <c r="M3610" s="7">
        <f t="shared" si="281"/>
        <v>3.5542799999999999</v>
      </c>
      <c r="N3610" s="7">
        <f t="shared" si="282"/>
        <v>0.88856999999999997</v>
      </c>
      <c r="O3610" s="7">
        <f t="shared" si="283"/>
        <v>1.48095</v>
      </c>
      <c r="P3610" s="7">
        <f t="shared" si="284"/>
        <v>0.17998581991289386</v>
      </c>
    </row>
    <row r="3611" spans="1:16" x14ac:dyDescent="0.25">
      <c r="A3611" s="4">
        <v>6098</v>
      </c>
      <c r="B3611" s="4" t="s">
        <v>2737</v>
      </c>
      <c r="C3611" s="3" t="s">
        <v>65</v>
      </c>
      <c r="D3611" s="4" t="s">
        <v>56</v>
      </c>
      <c r="E3611" s="3" t="s">
        <v>22</v>
      </c>
      <c r="F3611" s="4" t="s">
        <v>3233</v>
      </c>
      <c r="G3611" s="3" t="s">
        <v>2745</v>
      </c>
      <c r="H3611" s="5">
        <v>1399</v>
      </c>
      <c r="I3611" s="5">
        <v>1185.5999999999999</v>
      </c>
      <c r="J3611" s="6">
        <f t="shared" si="280"/>
        <v>5.9279999999999999</v>
      </c>
      <c r="K3611" s="3" t="s">
        <v>2739</v>
      </c>
      <c r="L3611" s="3" t="s">
        <v>2746</v>
      </c>
      <c r="M3611" s="7">
        <f t="shared" si="281"/>
        <v>3.5568</v>
      </c>
      <c r="N3611" s="7">
        <f t="shared" si="282"/>
        <v>0.88919999999999999</v>
      </c>
      <c r="O3611" s="7">
        <f t="shared" si="283"/>
        <v>1.482</v>
      </c>
      <c r="P3611" s="7">
        <f t="shared" si="284"/>
        <v>0.17999325236167341</v>
      </c>
    </row>
    <row r="3612" spans="1:16" x14ac:dyDescent="0.25">
      <c r="A3612" s="4">
        <v>6098</v>
      </c>
      <c r="B3612" s="4" t="s">
        <v>2737</v>
      </c>
      <c r="C3612" s="3" t="s">
        <v>65</v>
      </c>
      <c r="D3612" s="4" t="s">
        <v>56</v>
      </c>
      <c r="E3612" s="3" t="s">
        <v>22</v>
      </c>
      <c r="F3612" s="4" t="s">
        <v>3234</v>
      </c>
      <c r="G3612" s="3" t="s">
        <v>35</v>
      </c>
      <c r="H3612" s="5">
        <v>1183</v>
      </c>
      <c r="I3612" s="5">
        <v>1126.68</v>
      </c>
      <c r="J3612" s="6">
        <f t="shared" si="280"/>
        <v>5.6334000000000009</v>
      </c>
      <c r="K3612" s="3" t="s">
        <v>2739</v>
      </c>
      <c r="L3612" s="3" t="s">
        <v>2746</v>
      </c>
      <c r="M3612" s="7">
        <f t="shared" si="281"/>
        <v>3.3800400000000006</v>
      </c>
      <c r="N3612" s="7">
        <f t="shared" si="282"/>
        <v>0.84501000000000015</v>
      </c>
      <c r="O3612" s="7">
        <f t="shared" si="283"/>
        <v>1.4083500000000002</v>
      </c>
      <c r="P3612" s="7">
        <f t="shared" si="284"/>
        <v>4.9987574111548971E-2</v>
      </c>
    </row>
    <row r="3613" spans="1:16" x14ac:dyDescent="0.25">
      <c r="A3613" s="4">
        <v>6098</v>
      </c>
      <c r="B3613" s="4" t="s">
        <v>2737</v>
      </c>
      <c r="C3613" s="3" t="s">
        <v>65</v>
      </c>
      <c r="D3613" s="4" t="s">
        <v>56</v>
      </c>
      <c r="E3613" s="3" t="s">
        <v>22</v>
      </c>
      <c r="F3613" s="4" t="s">
        <v>3235</v>
      </c>
      <c r="G3613" s="3" t="s">
        <v>35</v>
      </c>
      <c r="H3613" s="5">
        <v>4005</v>
      </c>
      <c r="I3613" s="5">
        <v>3814.28</v>
      </c>
      <c r="J3613" s="6">
        <f t="shared" si="280"/>
        <v>19.071400000000001</v>
      </c>
      <c r="K3613" s="3" t="s">
        <v>2739</v>
      </c>
      <c r="L3613" s="3" t="s">
        <v>2746</v>
      </c>
      <c r="M3613" s="7">
        <f t="shared" si="281"/>
        <v>11.44284</v>
      </c>
      <c r="N3613" s="7">
        <f t="shared" si="282"/>
        <v>2.8607100000000001</v>
      </c>
      <c r="O3613" s="7">
        <f t="shared" si="283"/>
        <v>4.7678500000000001</v>
      </c>
      <c r="P3613" s="7">
        <f t="shared" si="284"/>
        <v>5.000157303606434E-2</v>
      </c>
    </row>
    <row r="3614" spans="1:16" x14ac:dyDescent="0.25">
      <c r="A3614" s="4">
        <v>6098</v>
      </c>
      <c r="B3614" s="4" t="s">
        <v>2737</v>
      </c>
      <c r="C3614" s="3" t="s">
        <v>65</v>
      </c>
      <c r="D3614" s="4" t="s">
        <v>56</v>
      </c>
      <c r="E3614" s="3" t="s">
        <v>22</v>
      </c>
      <c r="F3614" s="4" t="s">
        <v>3236</v>
      </c>
      <c r="G3614" s="3" t="s">
        <v>35</v>
      </c>
      <c r="H3614" s="5">
        <v>852.30000000000007</v>
      </c>
      <c r="I3614" s="5">
        <v>722.3</v>
      </c>
      <c r="J3614" s="6">
        <f t="shared" si="280"/>
        <v>3.6114999999999999</v>
      </c>
      <c r="K3614" s="3" t="s">
        <v>2739</v>
      </c>
      <c r="L3614" s="3" t="s">
        <v>2746</v>
      </c>
      <c r="M3614" s="7">
        <f t="shared" si="281"/>
        <v>2.1669</v>
      </c>
      <c r="N3614" s="7">
        <f t="shared" si="282"/>
        <v>0.54172500000000001</v>
      </c>
      <c r="O3614" s="7">
        <f t="shared" si="283"/>
        <v>0.90287499999999998</v>
      </c>
      <c r="P3614" s="7">
        <f t="shared" si="284"/>
        <v>0.1799806174719647</v>
      </c>
    </row>
    <row r="3615" spans="1:16" x14ac:dyDescent="0.25">
      <c r="A3615" s="4">
        <v>6098</v>
      </c>
      <c r="B3615" s="4" t="s">
        <v>2737</v>
      </c>
      <c r="C3615" s="3" t="s">
        <v>65</v>
      </c>
      <c r="D3615" s="4" t="s">
        <v>56</v>
      </c>
      <c r="E3615" s="3" t="s">
        <v>22</v>
      </c>
      <c r="F3615" s="4" t="s">
        <v>3237</v>
      </c>
      <c r="G3615" s="3" t="s">
        <v>35</v>
      </c>
      <c r="H3615" s="5">
        <v>3643.1</v>
      </c>
      <c r="I3615" s="5">
        <v>3323.36</v>
      </c>
      <c r="J3615" s="6">
        <f t="shared" si="280"/>
        <v>16.616800000000001</v>
      </c>
      <c r="K3615" s="3" t="s">
        <v>2739</v>
      </c>
      <c r="L3615" s="3" t="s">
        <v>2746</v>
      </c>
      <c r="M3615" s="7">
        <f t="shared" si="281"/>
        <v>9.9700800000000012</v>
      </c>
      <c r="N3615" s="7">
        <f t="shared" si="282"/>
        <v>2.4925200000000003</v>
      </c>
      <c r="O3615" s="7">
        <f t="shared" si="283"/>
        <v>4.1542000000000003</v>
      </c>
      <c r="P3615" s="7">
        <f t="shared" si="284"/>
        <v>9.6209859900823202E-2</v>
      </c>
    </row>
    <row r="3616" spans="1:16" x14ac:dyDescent="0.25">
      <c r="A3616" s="4">
        <v>6098</v>
      </c>
      <c r="B3616" s="4" t="s">
        <v>2737</v>
      </c>
      <c r="C3616" s="3" t="s">
        <v>65</v>
      </c>
      <c r="D3616" s="4" t="s">
        <v>56</v>
      </c>
      <c r="E3616" s="3" t="s">
        <v>22</v>
      </c>
      <c r="F3616" s="4" t="s">
        <v>3238</v>
      </c>
      <c r="G3616" s="3" t="s">
        <v>3239</v>
      </c>
      <c r="H3616" s="5">
        <v>540</v>
      </c>
      <c r="I3616" s="5">
        <v>457.62</v>
      </c>
      <c r="J3616" s="6">
        <f t="shared" si="280"/>
        <v>2.2881</v>
      </c>
      <c r="K3616" s="3" t="s">
        <v>2739</v>
      </c>
      <c r="L3616" s="3" t="s">
        <v>2746</v>
      </c>
      <c r="M3616" s="7">
        <f t="shared" si="281"/>
        <v>1.37286</v>
      </c>
      <c r="N3616" s="7">
        <f t="shared" si="282"/>
        <v>0.34321499999999999</v>
      </c>
      <c r="O3616" s="7">
        <f t="shared" si="283"/>
        <v>0.57202500000000001</v>
      </c>
      <c r="P3616" s="7">
        <f t="shared" si="284"/>
        <v>0.18001835584109083</v>
      </c>
    </row>
    <row r="3617" spans="1:16" x14ac:dyDescent="0.25">
      <c r="A3617" s="4">
        <v>6098</v>
      </c>
      <c r="B3617" s="4" t="s">
        <v>2737</v>
      </c>
      <c r="C3617" s="3" t="s">
        <v>65</v>
      </c>
      <c r="D3617" s="4" t="s">
        <v>56</v>
      </c>
      <c r="E3617" s="3" t="s">
        <v>22</v>
      </c>
      <c r="F3617" s="4" t="s">
        <v>3240</v>
      </c>
      <c r="G3617" s="3" t="s">
        <v>35</v>
      </c>
      <c r="H3617" s="5">
        <v>699</v>
      </c>
      <c r="I3617" s="5">
        <v>592.38</v>
      </c>
      <c r="J3617" s="6">
        <f t="shared" si="280"/>
        <v>2.9619</v>
      </c>
      <c r="K3617" s="3" t="s">
        <v>2739</v>
      </c>
      <c r="L3617" s="3" t="s">
        <v>2746</v>
      </c>
      <c r="M3617" s="7">
        <f t="shared" si="281"/>
        <v>1.7771399999999999</v>
      </c>
      <c r="N3617" s="7">
        <f t="shared" si="282"/>
        <v>0.44428499999999999</v>
      </c>
      <c r="O3617" s="7">
        <f t="shared" si="283"/>
        <v>0.74047499999999999</v>
      </c>
      <c r="P3617" s="7">
        <f t="shared" si="284"/>
        <v>0.17998581991289386</v>
      </c>
    </row>
    <row r="3618" spans="1:16" x14ac:dyDescent="0.25">
      <c r="A3618" s="4">
        <v>6098</v>
      </c>
      <c r="B3618" s="4" t="s">
        <v>2737</v>
      </c>
      <c r="C3618" s="3" t="s">
        <v>65</v>
      </c>
      <c r="D3618" s="4" t="s">
        <v>56</v>
      </c>
      <c r="E3618" s="3" t="s">
        <v>22</v>
      </c>
      <c r="F3618" s="4" t="s">
        <v>3241</v>
      </c>
      <c r="G3618" s="3" t="s">
        <v>35</v>
      </c>
      <c r="H3618" s="5">
        <v>1969</v>
      </c>
      <c r="I3618" s="5">
        <v>1668.64</v>
      </c>
      <c r="J3618" s="6">
        <f t="shared" si="280"/>
        <v>8.3432000000000013</v>
      </c>
      <c r="K3618" s="3" t="s">
        <v>2739</v>
      </c>
      <c r="L3618" s="3" t="s">
        <v>2746</v>
      </c>
      <c r="M3618" s="7">
        <f t="shared" si="281"/>
        <v>5.0059200000000006</v>
      </c>
      <c r="N3618" s="7">
        <f t="shared" si="282"/>
        <v>1.2514800000000001</v>
      </c>
      <c r="O3618" s="7">
        <f t="shared" si="283"/>
        <v>2.0858000000000003</v>
      </c>
      <c r="P3618" s="7">
        <f t="shared" si="284"/>
        <v>0.1800028765941124</v>
      </c>
    </row>
    <row r="3619" spans="1:16" x14ac:dyDescent="0.25">
      <c r="A3619" s="4">
        <v>6098</v>
      </c>
      <c r="B3619" s="4" t="s">
        <v>2737</v>
      </c>
      <c r="C3619" s="3" t="s">
        <v>65</v>
      </c>
      <c r="D3619" s="4" t="s">
        <v>56</v>
      </c>
      <c r="E3619" s="3" t="s">
        <v>22</v>
      </c>
      <c r="F3619" s="4" t="s">
        <v>3242</v>
      </c>
      <c r="G3619" s="3" t="s">
        <v>35</v>
      </c>
      <c r="H3619" s="5">
        <v>1647</v>
      </c>
      <c r="I3619" s="5">
        <v>1495.24</v>
      </c>
      <c r="J3619" s="6">
        <f t="shared" si="280"/>
        <v>7.4762000000000004</v>
      </c>
      <c r="K3619" s="3" t="s">
        <v>2739</v>
      </c>
      <c r="L3619" s="3" t="s">
        <v>2746</v>
      </c>
      <c r="M3619" s="7">
        <f t="shared" si="281"/>
        <v>4.4857199999999997</v>
      </c>
      <c r="N3619" s="7">
        <f t="shared" si="282"/>
        <v>1.1214299999999999</v>
      </c>
      <c r="O3619" s="7">
        <f t="shared" si="283"/>
        <v>1.8690500000000001</v>
      </c>
      <c r="P3619" s="7">
        <f t="shared" si="284"/>
        <v>0.10149541210775537</v>
      </c>
    </row>
    <row r="3620" spans="1:16" x14ac:dyDescent="0.25">
      <c r="A3620" s="4">
        <v>6098</v>
      </c>
      <c r="B3620" s="4" t="s">
        <v>2737</v>
      </c>
      <c r="C3620" s="3" t="s">
        <v>65</v>
      </c>
      <c r="D3620" s="4" t="s">
        <v>56</v>
      </c>
      <c r="E3620" s="3" t="s">
        <v>22</v>
      </c>
      <c r="F3620" s="4" t="s">
        <v>3243</v>
      </c>
      <c r="G3620" s="3" t="s">
        <v>35</v>
      </c>
      <c r="H3620" s="5">
        <v>476</v>
      </c>
      <c r="I3620" s="5">
        <v>453.34</v>
      </c>
      <c r="J3620" s="6">
        <f t="shared" si="280"/>
        <v>2.2666999999999997</v>
      </c>
      <c r="K3620" s="3" t="s">
        <v>2739</v>
      </c>
      <c r="L3620" s="3" t="s">
        <v>2746</v>
      </c>
      <c r="M3620" s="7">
        <f t="shared" si="281"/>
        <v>1.3600199999999998</v>
      </c>
      <c r="N3620" s="7">
        <f t="shared" si="282"/>
        <v>0.34000499999999995</v>
      </c>
      <c r="O3620" s="7">
        <f t="shared" si="283"/>
        <v>0.56667499999999993</v>
      </c>
      <c r="P3620" s="7">
        <f t="shared" si="284"/>
        <v>4.9984559050602284E-2</v>
      </c>
    </row>
    <row r="3621" spans="1:16" x14ac:dyDescent="0.25">
      <c r="A3621" s="4">
        <v>6098</v>
      </c>
      <c r="B3621" s="4" t="s">
        <v>2737</v>
      </c>
      <c r="C3621" s="3" t="s">
        <v>65</v>
      </c>
      <c r="D3621" s="4" t="s">
        <v>56</v>
      </c>
      <c r="E3621" s="3" t="s">
        <v>22</v>
      </c>
      <c r="F3621" s="4" t="s">
        <v>3244</v>
      </c>
      <c r="G3621" s="3" t="s">
        <v>2747</v>
      </c>
      <c r="H3621" s="5">
        <v>7347</v>
      </c>
      <c r="I3621" s="5">
        <v>6997.14</v>
      </c>
      <c r="J3621" s="6">
        <f t="shared" si="280"/>
        <v>55.977120000000006</v>
      </c>
      <c r="K3621" s="3" t="s">
        <v>2739</v>
      </c>
      <c r="L3621" s="3" t="s">
        <v>2746</v>
      </c>
      <c r="M3621" s="7">
        <f t="shared" si="281"/>
        <v>33.586272000000001</v>
      </c>
      <c r="N3621" s="7">
        <f t="shared" si="282"/>
        <v>8.3965680000000003</v>
      </c>
      <c r="O3621" s="7">
        <f t="shared" si="283"/>
        <v>13.994280000000002</v>
      </c>
      <c r="P3621" s="7">
        <f t="shared" si="284"/>
        <v>5.0000428746602044E-2</v>
      </c>
    </row>
    <row r="3622" spans="1:16" x14ac:dyDescent="0.25">
      <c r="A3622" s="4">
        <v>6098</v>
      </c>
      <c r="B3622" s="4" t="s">
        <v>2737</v>
      </c>
      <c r="C3622" s="3" t="s">
        <v>65</v>
      </c>
      <c r="D3622" s="4" t="s">
        <v>56</v>
      </c>
      <c r="E3622" s="3" t="s">
        <v>22</v>
      </c>
      <c r="F3622" s="4" t="s">
        <v>3245</v>
      </c>
      <c r="G3622" s="3" t="s">
        <v>35</v>
      </c>
      <c r="H3622" s="5">
        <v>1515.5</v>
      </c>
      <c r="I3622" s="5">
        <v>1443.34</v>
      </c>
      <c r="J3622" s="6">
        <f t="shared" si="280"/>
        <v>7.2166999999999994</v>
      </c>
      <c r="K3622" s="3" t="s">
        <v>2739</v>
      </c>
      <c r="L3622" s="3" t="s">
        <v>2746</v>
      </c>
      <c r="M3622" s="7">
        <f t="shared" si="281"/>
        <v>4.3300199999999993</v>
      </c>
      <c r="N3622" s="7">
        <f t="shared" si="282"/>
        <v>1.0825049999999998</v>
      </c>
      <c r="O3622" s="7">
        <f t="shared" si="283"/>
        <v>1.8041749999999999</v>
      </c>
      <c r="P3622" s="7">
        <f t="shared" si="284"/>
        <v>4.9995150137874811E-2</v>
      </c>
    </row>
    <row r="3623" spans="1:16" x14ac:dyDescent="0.25">
      <c r="A3623" s="4">
        <v>6098</v>
      </c>
      <c r="B3623" s="4" t="s">
        <v>2737</v>
      </c>
      <c r="C3623" s="3" t="s">
        <v>65</v>
      </c>
      <c r="D3623" s="4" t="s">
        <v>56</v>
      </c>
      <c r="E3623" s="3" t="s">
        <v>22</v>
      </c>
      <c r="F3623" s="4" t="s">
        <v>3246</v>
      </c>
      <c r="G3623" s="3" t="s">
        <v>35</v>
      </c>
      <c r="H3623" s="5">
        <v>51064.399999999994</v>
      </c>
      <c r="I3623" s="5">
        <v>47662.260000000009</v>
      </c>
      <c r="J3623" s="6">
        <f t="shared" si="280"/>
        <v>476.62260000000009</v>
      </c>
      <c r="K3623" s="3" t="s">
        <v>2739</v>
      </c>
      <c r="L3623" s="3" t="s">
        <v>2746</v>
      </c>
      <c r="M3623" s="7">
        <f t="shared" si="281"/>
        <v>285.97356000000002</v>
      </c>
      <c r="N3623" s="7">
        <f t="shared" si="282"/>
        <v>71.493390000000005</v>
      </c>
      <c r="O3623" s="7">
        <f t="shared" si="283"/>
        <v>119.15565000000002</v>
      </c>
      <c r="P3623" s="7">
        <f t="shared" si="284"/>
        <v>7.1380165355146463E-2</v>
      </c>
    </row>
    <row r="3624" spans="1:16" x14ac:dyDescent="0.25">
      <c r="A3624" s="4">
        <v>6098</v>
      </c>
      <c r="B3624" s="4" t="s">
        <v>2737</v>
      </c>
      <c r="C3624" s="3" t="s">
        <v>65</v>
      </c>
      <c r="D3624" s="4" t="s">
        <v>56</v>
      </c>
      <c r="E3624" s="3" t="s">
        <v>22</v>
      </c>
      <c r="F3624" s="4" t="s">
        <v>3247</v>
      </c>
      <c r="G3624" s="3" t="s">
        <v>35</v>
      </c>
      <c r="H3624" s="5">
        <v>2034.75</v>
      </c>
      <c r="I3624" s="5">
        <v>1844.7099999999998</v>
      </c>
      <c r="J3624" s="6">
        <f t="shared" si="280"/>
        <v>9.2235499999999995</v>
      </c>
      <c r="K3624" s="3" t="s">
        <v>2739</v>
      </c>
      <c r="L3624" s="3" t="s">
        <v>2746</v>
      </c>
      <c r="M3624" s="7">
        <f t="shared" si="281"/>
        <v>5.5341299999999993</v>
      </c>
      <c r="N3624" s="7">
        <f t="shared" si="282"/>
        <v>1.3835324999999998</v>
      </c>
      <c r="O3624" s="7">
        <f t="shared" si="283"/>
        <v>2.3058874999999999</v>
      </c>
      <c r="P3624" s="7">
        <f t="shared" si="284"/>
        <v>0.10301890270015357</v>
      </c>
    </row>
    <row r="3625" spans="1:16" x14ac:dyDescent="0.25">
      <c r="A3625" s="4">
        <v>6098</v>
      </c>
      <c r="B3625" s="4" t="s">
        <v>2737</v>
      </c>
      <c r="C3625" s="3" t="s">
        <v>65</v>
      </c>
      <c r="D3625" s="4" t="s">
        <v>56</v>
      </c>
      <c r="E3625" s="3" t="s">
        <v>22</v>
      </c>
      <c r="F3625" s="4" t="s">
        <v>3248</v>
      </c>
      <c r="G3625" s="3" t="s">
        <v>35</v>
      </c>
      <c r="H3625" s="5">
        <v>2766.45</v>
      </c>
      <c r="I3625" s="5">
        <v>2554.21</v>
      </c>
      <c r="J3625" s="6">
        <f t="shared" si="280"/>
        <v>12.771050000000001</v>
      </c>
      <c r="K3625" s="3" t="s">
        <v>2739</v>
      </c>
      <c r="L3625" s="3" t="s">
        <v>2746</v>
      </c>
      <c r="M3625" s="7">
        <f t="shared" si="281"/>
        <v>7.6626300000000001</v>
      </c>
      <c r="N3625" s="7">
        <f t="shared" si="282"/>
        <v>1.9156575</v>
      </c>
      <c r="O3625" s="7">
        <f t="shared" si="283"/>
        <v>3.1927625000000002</v>
      </c>
      <c r="P3625" s="7">
        <f t="shared" si="284"/>
        <v>8.3094185677763388E-2</v>
      </c>
    </row>
    <row r="3626" spans="1:16" x14ac:dyDescent="0.25">
      <c r="A3626" s="4">
        <v>6098</v>
      </c>
      <c r="B3626" s="4" t="s">
        <v>2737</v>
      </c>
      <c r="C3626" s="3" t="s">
        <v>65</v>
      </c>
      <c r="D3626" s="4" t="s">
        <v>56</v>
      </c>
      <c r="E3626" s="3" t="s">
        <v>22</v>
      </c>
      <c r="F3626" s="4" t="s">
        <v>3249</v>
      </c>
      <c r="G3626" s="3" t="s">
        <v>2745</v>
      </c>
      <c r="H3626" s="5">
        <v>2295</v>
      </c>
      <c r="I3626" s="5">
        <v>1944.92</v>
      </c>
      <c r="J3626" s="6">
        <f t="shared" si="280"/>
        <v>9.7246000000000006</v>
      </c>
      <c r="K3626" s="3" t="s">
        <v>2739</v>
      </c>
      <c r="L3626" s="3" t="s">
        <v>2746</v>
      </c>
      <c r="M3626" s="7">
        <f t="shared" si="281"/>
        <v>5.8347600000000002</v>
      </c>
      <c r="N3626" s="7">
        <f t="shared" si="282"/>
        <v>1.45869</v>
      </c>
      <c r="O3626" s="7">
        <f t="shared" si="283"/>
        <v>2.4311500000000001</v>
      </c>
      <c r="P3626" s="7">
        <f t="shared" si="284"/>
        <v>0.17999712070419349</v>
      </c>
    </row>
    <row r="3627" spans="1:16" x14ac:dyDescent="0.25">
      <c r="A3627" s="4">
        <v>6098</v>
      </c>
      <c r="B3627" s="4" t="s">
        <v>2737</v>
      </c>
      <c r="C3627" s="3" t="s">
        <v>65</v>
      </c>
      <c r="D3627" s="4" t="s">
        <v>56</v>
      </c>
      <c r="E3627" s="3" t="s">
        <v>22</v>
      </c>
      <c r="F3627" s="4" t="s">
        <v>3250</v>
      </c>
      <c r="G3627" s="3" t="s">
        <v>35</v>
      </c>
      <c r="H3627" s="5">
        <v>339.75</v>
      </c>
      <c r="I3627" s="5">
        <v>323.57</v>
      </c>
      <c r="J3627" s="6">
        <f t="shared" si="280"/>
        <v>1.61785</v>
      </c>
      <c r="K3627" s="3" t="s">
        <v>2739</v>
      </c>
      <c r="L3627" s="3" t="s">
        <v>2746</v>
      </c>
      <c r="M3627" s="7">
        <f t="shared" si="281"/>
        <v>0.97070999999999996</v>
      </c>
      <c r="N3627" s="7">
        <f t="shared" si="282"/>
        <v>0.24267749999999999</v>
      </c>
      <c r="O3627" s="7">
        <f t="shared" si="283"/>
        <v>0.4044625</v>
      </c>
      <c r="P3627" s="7">
        <f t="shared" si="284"/>
        <v>5.0004635782056495E-2</v>
      </c>
    </row>
    <row r="3628" spans="1:16" x14ac:dyDescent="0.25">
      <c r="A3628" s="4">
        <v>6098</v>
      </c>
      <c r="B3628" s="4" t="s">
        <v>2737</v>
      </c>
      <c r="C3628" s="3" t="s">
        <v>65</v>
      </c>
      <c r="D3628" s="4" t="s">
        <v>56</v>
      </c>
      <c r="E3628" s="3" t="s">
        <v>22</v>
      </c>
      <c r="F3628" s="4" t="s">
        <v>3251</v>
      </c>
      <c r="G3628" s="3" t="s">
        <v>2745</v>
      </c>
      <c r="H3628" s="5">
        <v>222.75</v>
      </c>
      <c r="I3628" s="5">
        <v>212.15</v>
      </c>
      <c r="J3628" s="6">
        <f t="shared" si="280"/>
        <v>1.0607500000000001</v>
      </c>
      <c r="K3628" s="3" t="s">
        <v>2739</v>
      </c>
      <c r="L3628" s="3" t="s">
        <v>2746</v>
      </c>
      <c r="M3628" s="7">
        <f t="shared" si="281"/>
        <v>0.63645000000000007</v>
      </c>
      <c r="N3628" s="7">
        <f t="shared" si="282"/>
        <v>0.15911250000000002</v>
      </c>
      <c r="O3628" s="7">
        <f t="shared" si="283"/>
        <v>0.26518750000000002</v>
      </c>
      <c r="P3628" s="7">
        <f t="shared" si="284"/>
        <v>4.9964647654961114E-2</v>
      </c>
    </row>
    <row r="3629" spans="1:16" x14ac:dyDescent="0.25">
      <c r="A3629" s="4">
        <v>6098</v>
      </c>
      <c r="B3629" s="4" t="s">
        <v>2737</v>
      </c>
      <c r="C3629" s="3" t="s">
        <v>65</v>
      </c>
      <c r="D3629" s="4" t="s">
        <v>56</v>
      </c>
      <c r="E3629" s="3" t="s">
        <v>22</v>
      </c>
      <c r="F3629" s="4" t="s">
        <v>3252</v>
      </c>
      <c r="G3629" s="3" t="s">
        <v>35</v>
      </c>
      <c r="H3629" s="5">
        <v>1270.1999999999998</v>
      </c>
      <c r="I3629" s="5">
        <v>1134.26</v>
      </c>
      <c r="J3629" s="6">
        <f t="shared" si="280"/>
        <v>5.6713000000000005</v>
      </c>
      <c r="K3629" s="3" t="s">
        <v>2739</v>
      </c>
      <c r="L3629" s="3" t="s">
        <v>2746</v>
      </c>
      <c r="M3629" s="7">
        <f t="shared" si="281"/>
        <v>3.4027800000000004</v>
      </c>
      <c r="N3629" s="7">
        <f t="shared" si="282"/>
        <v>0.85069500000000009</v>
      </c>
      <c r="O3629" s="7">
        <f t="shared" si="283"/>
        <v>1.4178250000000001</v>
      </c>
      <c r="P3629" s="7">
        <f t="shared" si="284"/>
        <v>0.11984906458836586</v>
      </c>
    </row>
    <row r="3630" spans="1:16" x14ac:dyDescent="0.25">
      <c r="A3630" s="4">
        <v>6098</v>
      </c>
      <c r="B3630" s="4" t="s">
        <v>2737</v>
      </c>
      <c r="C3630" s="3" t="s">
        <v>65</v>
      </c>
      <c r="D3630" s="4" t="s">
        <v>56</v>
      </c>
      <c r="E3630" s="3" t="s">
        <v>22</v>
      </c>
      <c r="F3630" s="4" t="s">
        <v>3253</v>
      </c>
      <c r="G3630" s="3" t="s">
        <v>35</v>
      </c>
      <c r="H3630" s="5">
        <v>770.6</v>
      </c>
      <c r="I3630" s="5">
        <v>733.9</v>
      </c>
      <c r="J3630" s="6">
        <f t="shared" si="280"/>
        <v>3.6694999999999998</v>
      </c>
      <c r="K3630" s="3" t="s">
        <v>2739</v>
      </c>
      <c r="L3630" s="3" t="s">
        <v>2746</v>
      </c>
      <c r="M3630" s="7">
        <f t="shared" si="281"/>
        <v>2.2016999999999998</v>
      </c>
      <c r="N3630" s="7">
        <f t="shared" si="282"/>
        <v>0.55042499999999994</v>
      </c>
      <c r="O3630" s="7">
        <f t="shared" si="283"/>
        <v>0.91737499999999994</v>
      </c>
      <c r="P3630" s="7">
        <f t="shared" si="284"/>
        <v>5.0006812917291255E-2</v>
      </c>
    </row>
    <row r="3631" spans="1:16" x14ac:dyDescent="0.25">
      <c r="A3631" s="4">
        <v>6098</v>
      </c>
      <c r="B3631" s="4" t="s">
        <v>2737</v>
      </c>
      <c r="C3631" s="3" t="s">
        <v>65</v>
      </c>
      <c r="D3631" s="4" t="s">
        <v>56</v>
      </c>
      <c r="E3631" s="3" t="s">
        <v>22</v>
      </c>
      <c r="F3631" s="4" t="s">
        <v>3254</v>
      </c>
      <c r="G3631" s="3" t="s">
        <v>35</v>
      </c>
      <c r="H3631" s="5">
        <v>4965.45</v>
      </c>
      <c r="I3631" s="5">
        <v>4569.49</v>
      </c>
      <c r="J3631" s="6">
        <f t="shared" si="280"/>
        <v>22.847449999999998</v>
      </c>
      <c r="K3631" s="3" t="s">
        <v>2739</v>
      </c>
      <c r="L3631" s="3" t="s">
        <v>2746</v>
      </c>
      <c r="M3631" s="7">
        <f t="shared" si="281"/>
        <v>13.708469999999998</v>
      </c>
      <c r="N3631" s="7">
        <f t="shared" si="282"/>
        <v>3.4271174999999996</v>
      </c>
      <c r="O3631" s="7">
        <f t="shared" si="283"/>
        <v>5.7118624999999996</v>
      </c>
      <c r="P3631" s="7">
        <f t="shared" si="284"/>
        <v>8.6652996286237682E-2</v>
      </c>
    </row>
    <row r="3632" spans="1:16" x14ac:dyDescent="0.25">
      <c r="A3632" s="4">
        <v>6098</v>
      </c>
      <c r="B3632" s="4" t="s">
        <v>2737</v>
      </c>
      <c r="C3632" s="3" t="s">
        <v>65</v>
      </c>
      <c r="D3632" s="4" t="s">
        <v>56</v>
      </c>
      <c r="E3632" s="3" t="s">
        <v>22</v>
      </c>
      <c r="F3632" s="4" t="s">
        <v>3255</v>
      </c>
      <c r="G3632" s="3" t="s">
        <v>35</v>
      </c>
      <c r="H3632" s="5">
        <v>253.3</v>
      </c>
      <c r="I3632" s="5">
        <v>241.24</v>
      </c>
      <c r="J3632" s="6">
        <f t="shared" si="280"/>
        <v>1.2062000000000002</v>
      </c>
      <c r="K3632" s="3" t="s">
        <v>2739</v>
      </c>
      <c r="L3632" s="3" t="s">
        <v>2746</v>
      </c>
      <c r="M3632" s="7">
        <f t="shared" si="281"/>
        <v>0.72372000000000003</v>
      </c>
      <c r="N3632" s="7">
        <f t="shared" si="282"/>
        <v>0.18093000000000001</v>
      </c>
      <c r="O3632" s="7">
        <f t="shared" si="283"/>
        <v>0.30155000000000004</v>
      </c>
      <c r="P3632" s="7">
        <f t="shared" si="284"/>
        <v>4.9991709500911918E-2</v>
      </c>
    </row>
    <row r="3633" spans="1:16" x14ac:dyDescent="0.25">
      <c r="A3633" s="4">
        <v>6098</v>
      </c>
      <c r="B3633" s="4" t="s">
        <v>2737</v>
      </c>
      <c r="C3633" s="3" t="s">
        <v>65</v>
      </c>
      <c r="D3633" s="4" t="s">
        <v>56</v>
      </c>
      <c r="E3633" s="3" t="s">
        <v>22</v>
      </c>
      <c r="F3633" s="4" t="s">
        <v>3256</v>
      </c>
      <c r="G3633" s="3" t="s">
        <v>2763</v>
      </c>
      <c r="H3633" s="5">
        <v>1122.8499999999999</v>
      </c>
      <c r="I3633" s="5">
        <v>993.93</v>
      </c>
      <c r="J3633" s="6">
        <f t="shared" si="280"/>
        <v>4.9696499999999997</v>
      </c>
      <c r="K3633" s="3" t="s">
        <v>2739</v>
      </c>
      <c r="L3633" s="3" t="s">
        <v>2746</v>
      </c>
      <c r="M3633" s="7">
        <f t="shared" si="281"/>
        <v>2.9817899999999997</v>
      </c>
      <c r="N3633" s="7">
        <f t="shared" si="282"/>
        <v>0.74544749999999993</v>
      </c>
      <c r="O3633" s="7">
        <f t="shared" si="283"/>
        <v>1.2424124999999999</v>
      </c>
      <c r="P3633" s="7">
        <f t="shared" si="284"/>
        <v>0.12970732345336189</v>
      </c>
    </row>
    <row r="3634" spans="1:16" x14ac:dyDescent="0.25">
      <c r="A3634" s="4">
        <v>6098</v>
      </c>
      <c r="B3634" s="4" t="s">
        <v>2737</v>
      </c>
      <c r="C3634" s="3" t="s">
        <v>65</v>
      </c>
      <c r="D3634" s="4" t="s">
        <v>57</v>
      </c>
      <c r="E3634" s="3" t="s">
        <v>18</v>
      </c>
      <c r="F3634" s="4" t="s">
        <v>3257</v>
      </c>
      <c r="G3634" s="3" t="s">
        <v>35</v>
      </c>
      <c r="H3634" s="5">
        <v>3000</v>
      </c>
      <c r="I3634" s="5">
        <v>2542.38</v>
      </c>
      <c r="J3634" s="6">
        <f t="shared" si="280"/>
        <v>0</v>
      </c>
      <c r="K3634" s="3" t="s">
        <v>2739</v>
      </c>
      <c r="L3634" s="3" t="s">
        <v>2740</v>
      </c>
      <c r="M3634" s="7">
        <f t="shared" si="281"/>
        <v>0</v>
      </c>
      <c r="N3634" s="7">
        <f t="shared" si="282"/>
        <v>0</v>
      </c>
      <c r="O3634" s="7">
        <f t="shared" si="283"/>
        <v>0</v>
      </c>
      <c r="P3634" s="7">
        <f t="shared" si="284"/>
        <v>0.17999669600925117</v>
      </c>
    </row>
    <row r="3635" spans="1:16" x14ac:dyDescent="0.25">
      <c r="A3635" s="4">
        <v>6098</v>
      </c>
      <c r="B3635" s="4" t="s">
        <v>2737</v>
      </c>
      <c r="C3635" s="3" t="s">
        <v>65</v>
      </c>
      <c r="D3635" s="4" t="s">
        <v>57</v>
      </c>
      <c r="E3635" s="3" t="s">
        <v>22</v>
      </c>
      <c r="F3635" s="4" t="s">
        <v>3258</v>
      </c>
      <c r="G3635" s="3" t="s">
        <v>2747</v>
      </c>
      <c r="H3635" s="5">
        <v>2099.6999999999998</v>
      </c>
      <c r="I3635" s="5">
        <v>1779.4</v>
      </c>
      <c r="J3635" s="6">
        <f t="shared" si="280"/>
        <v>8.8970000000000002</v>
      </c>
      <c r="K3635" s="3" t="s">
        <v>2739</v>
      </c>
      <c r="L3635" s="3" t="s">
        <v>2746</v>
      </c>
      <c r="M3635" s="7">
        <f t="shared" si="281"/>
        <v>5.3381999999999996</v>
      </c>
      <c r="N3635" s="7">
        <f t="shared" si="282"/>
        <v>1.3345499999999999</v>
      </c>
      <c r="O3635" s="7">
        <f t="shared" si="283"/>
        <v>2.2242500000000001</v>
      </c>
      <c r="P3635" s="7">
        <f t="shared" si="284"/>
        <v>0.18000449589749334</v>
      </c>
    </row>
    <row r="3636" spans="1:16" x14ac:dyDescent="0.25">
      <c r="A3636" s="4">
        <v>6098</v>
      </c>
      <c r="B3636" s="4" t="s">
        <v>2737</v>
      </c>
      <c r="C3636" s="3" t="s">
        <v>65</v>
      </c>
      <c r="D3636" s="4" t="s">
        <v>57</v>
      </c>
      <c r="E3636" s="3" t="s">
        <v>22</v>
      </c>
      <c r="F3636" s="4" t="s">
        <v>3259</v>
      </c>
      <c r="G3636" s="3" t="s">
        <v>35</v>
      </c>
      <c r="H3636" s="5">
        <v>869.1</v>
      </c>
      <c r="I3636" s="5">
        <v>827.72</v>
      </c>
      <c r="J3636" s="6">
        <f t="shared" si="280"/>
        <v>4.1386000000000003</v>
      </c>
      <c r="K3636" s="3" t="s">
        <v>2739</v>
      </c>
      <c r="L3636" s="3" t="s">
        <v>2746</v>
      </c>
      <c r="M3636" s="7">
        <f t="shared" si="281"/>
        <v>2.4831600000000003</v>
      </c>
      <c r="N3636" s="7">
        <f t="shared" si="282"/>
        <v>0.62079000000000006</v>
      </c>
      <c r="O3636" s="7">
        <f t="shared" si="283"/>
        <v>1.0346500000000001</v>
      </c>
      <c r="P3636" s="7">
        <f t="shared" si="284"/>
        <v>4.9992751171893834E-2</v>
      </c>
    </row>
    <row r="3637" spans="1:16" x14ac:dyDescent="0.25">
      <c r="A3637" s="4">
        <v>6098</v>
      </c>
      <c r="B3637" s="4" t="s">
        <v>2737</v>
      </c>
      <c r="C3637" s="3" t="s">
        <v>65</v>
      </c>
      <c r="D3637" s="4" t="s">
        <v>57</v>
      </c>
      <c r="E3637" s="3" t="s">
        <v>22</v>
      </c>
      <c r="F3637" s="4" t="s">
        <v>3260</v>
      </c>
      <c r="G3637" s="3" t="s">
        <v>35</v>
      </c>
      <c r="H3637" s="5">
        <v>1343.45</v>
      </c>
      <c r="I3637" s="5">
        <v>1225.19</v>
      </c>
      <c r="J3637" s="6">
        <f t="shared" si="280"/>
        <v>6.1259500000000005</v>
      </c>
      <c r="K3637" s="3" t="s">
        <v>2739</v>
      </c>
      <c r="L3637" s="3" t="s">
        <v>2746</v>
      </c>
      <c r="M3637" s="7">
        <f t="shared" si="281"/>
        <v>3.67557</v>
      </c>
      <c r="N3637" s="7">
        <f t="shared" si="282"/>
        <v>0.9188925</v>
      </c>
      <c r="O3637" s="7">
        <f t="shared" si="283"/>
        <v>1.5314875000000001</v>
      </c>
      <c r="P3637" s="7">
        <f t="shared" si="284"/>
        <v>9.6523804471143171E-2</v>
      </c>
    </row>
    <row r="3638" spans="1:16" x14ac:dyDescent="0.25">
      <c r="A3638" s="4">
        <v>6098</v>
      </c>
      <c r="B3638" s="4" t="s">
        <v>2737</v>
      </c>
      <c r="C3638" s="3" t="s">
        <v>65</v>
      </c>
      <c r="D3638" s="4" t="s">
        <v>57</v>
      </c>
      <c r="E3638" s="3" t="s">
        <v>22</v>
      </c>
      <c r="F3638" s="4" t="s">
        <v>3261</v>
      </c>
      <c r="G3638" s="3" t="s">
        <v>2747</v>
      </c>
      <c r="H3638" s="5">
        <v>179.1</v>
      </c>
      <c r="I3638" s="5">
        <v>170.58</v>
      </c>
      <c r="J3638" s="6">
        <f t="shared" si="280"/>
        <v>0.8529000000000001</v>
      </c>
      <c r="K3638" s="3" t="s">
        <v>2739</v>
      </c>
      <c r="L3638" s="3" t="s">
        <v>2746</v>
      </c>
      <c r="M3638" s="7">
        <f t="shared" si="281"/>
        <v>0.51174000000000008</v>
      </c>
      <c r="N3638" s="7">
        <f t="shared" si="282"/>
        <v>0.12793500000000002</v>
      </c>
      <c r="O3638" s="7">
        <f t="shared" si="283"/>
        <v>0.21322500000000003</v>
      </c>
      <c r="P3638" s="7">
        <f t="shared" si="284"/>
        <v>4.9947238832219298E-2</v>
      </c>
    </row>
    <row r="3639" spans="1:16" x14ac:dyDescent="0.25">
      <c r="A3639" s="4">
        <v>6098</v>
      </c>
      <c r="B3639" s="4" t="s">
        <v>2737</v>
      </c>
      <c r="C3639" s="3" t="s">
        <v>65</v>
      </c>
      <c r="D3639" s="4" t="s">
        <v>57</v>
      </c>
      <c r="E3639" s="3" t="s">
        <v>22</v>
      </c>
      <c r="F3639" s="4" t="s">
        <v>3262</v>
      </c>
      <c r="G3639" s="3" t="s">
        <v>2763</v>
      </c>
      <c r="H3639" s="5">
        <v>1995</v>
      </c>
      <c r="I3639" s="5">
        <v>1690.68</v>
      </c>
      <c r="J3639" s="6">
        <f t="shared" si="280"/>
        <v>8.4534000000000002</v>
      </c>
      <c r="K3639" s="3" t="s">
        <v>2739</v>
      </c>
      <c r="L3639" s="3" t="s">
        <v>2746</v>
      </c>
      <c r="M3639" s="7">
        <f t="shared" si="281"/>
        <v>5.0720400000000003</v>
      </c>
      <c r="N3639" s="7">
        <f t="shared" si="282"/>
        <v>1.2680100000000001</v>
      </c>
      <c r="O3639" s="7">
        <f t="shared" si="283"/>
        <v>2.1133500000000001</v>
      </c>
      <c r="P3639" s="7">
        <f t="shared" si="284"/>
        <v>0.17999858045283545</v>
      </c>
    </row>
    <row r="3640" spans="1:16" x14ac:dyDescent="0.25">
      <c r="A3640" s="4">
        <v>6098</v>
      </c>
      <c r="B3640" s="4" t="s">
        <v>2737</v>
      </c>
      <c r="C3640" s="3" t="s">
        <v>65</v>
      </c>
      <c r="D3640" s="4" t="s">
        <v>57</v>
      </c>
      <c r="E3640" s="3" t="s">
        <v>22</v>
      </c>
      <c r="F3640" s="4" t="s">
        <v>3263</v>
      </c>
      <c r="G3640" s="3" t="s">
        <v>35</v>
      </c>
      <c r="H3640" s="5">
        <v>898.2</v>
      </c>
      <c r="I3640" s="5">
        <v>841.26</v>
      </c>
      <c r="J3640" s="6">
        <f t="shared" si="280"/>
        <v>4.2062999999999997</v>
      </c>
      <c r="K3640" s="3" t="s">
        <v>2739</v>
      </c>
      <c r="L3640" s="3" t="s">
        <v>2746</v>
      </c>
      <c r="M3640" s="7">
        <f t="shared" si="281"/>
        <v>2.5237799999999999</v>
      </c>
      <c r="N3640" s="7">
        <f t="shared" si="282"/>
        <v>0.63094499999999998</v>
      </c>
      <c r="O3640" s="7">
        <f t="shared" si="283"/>
        <v>1.0515749999999999</v>
      </c>
      <c r="P3640" s="7">
        <f t="shared" si="284"/>
        <v>6.7684188003708678E-2</v>
      </c>
    </row>
    <row r="3641" spans="1:16" x14ac:dyDescent="0.25">
      <c r="A3641" s="4">
        <v>6098</v>
      </c>
      <c r="B3641" s="4" t="s">
        <v>2737</v>
      </c>
      <c r="C3641" s="3" t="s">
        <v>65</v>
      </c>
      <c r="D3641" s="4" t="s">
        <v>57</v>
      </c>
      <c r="E3641" s="3" t="s">
        <v>22</v>
      </c>
      <c r="F3641" s="4" t="s">
        <v>3264</v>
      </c>
      <c r="G3641" s="3" t="s">
        <v>35</v>
      </c>
      <c r="H3641" s="5">
        <v>2039.15</v>
      </c>
      <c r="I3641" s="5">
        <v>1728.09</v>
      </c>
      <c r="J3641" s="6">
        <f t="shared" si="280"/>
        <v>8.6404499999999995</v>
      </c>
      <c r="K3641" s="3" t="s">
        <v>2739</v>
      </c>
      <c r="L3641" s="3" t="s">
        <v>2746</v>
      </c>
      <c r="M3641" s="7">
        <f t="shared" si="281"/>
        <v>5.1842699999999997</v>
      </c>
      <c r="N3641" s="7">
        <f t="shared" si="282"/>
        <v>1.2960674999999999</v>
      </c>
      <c r="O3641" s="7">
        <f t="shared" si="283"/>
        <v>2.1601124999999999</v>
      </c>
      <c r="P3641" s="7">
        <f t="shared" si="284"/>
        <v>0.18000219895954506</v>
      </c>
    </row>
    <row r="3642" spans="1:16" x14ac:dyDescent="0.25">
      <c r="A3642" s="4">
        <v>6098</v>
      </c>
      <c r="B3642" s="4" t="s">
        <v>2737</v>
      </c>
      <c r="C3642" s="3" t="s">
        <v>65</v>
      </c>
      <c r="D3642" s="4" t="s">
        <v>57</v>
      </c>
      <c r="E3642" s="3" t="s">
        <v>22</v>
      </c>
      <c r="F3642" s="4" t="s">
        <v>3265</v>
      </c>
      <c r="G3642" s="3" t="s">
        <v>35</v>
      </c>
      <c r="H3642" s="5">
        <v>1399</v>
      </c>
      <c r="I3642" s="5">
        <v>1185.5999999999999</v>
      </c>
      <c r="J3642" s="6">
        <f t="shared" si="280"/>
        <v>5.9279999999999999</v>
      </c>
      <c r="K3642" s="3" t="s">
        <v>2739</v>
      </c>
      <c r="L3642" s="3" t="s">
        <v>2746</v>
      </c>
      <c r="M3642" s="7">
        <f t="shared" si="281"/>
        <v>3.5568</v>
      </c>
      <c r="N3642" s="7">
        <f t="shared" si="282"/>
        <v>0.88919999999999999</v>
      </c>
      <c r="O3642" s="7">
        <f t="shared" si="283"/>
        <v>1.482</v>
      </c>
      <c r="P3642" s="7">
        <f t="shared" si="284"/>
        <v>0.17999325236167341</v>
      </c>
    </row>
    <row r="3643" spans="1:16" x14ac:dyDescent="0.25">
      <c r="A3643" s="4">
        <v>6098</v>
      </c>
      <c r="B3643" s="4" t="s">
        <v>2737</v>
      </c>
      <c r="C3643" s="3" t="s">
        <v>65</v>
      </c>
      <c r="D3643" s="4" t="s">
        <v>57</v>
      </c>
      <c r="E3643" s="3" t="s">
        <v>22</v>
      </c>
      <c r="F3643" s="4" t="s">
        <v>3266</v>
      </c>
      <c r="G3643" s="3" t="s">
        <v>35</v>
      </c>
      <c r="H3643" s="5">
        <v>719.1</v>
      </c>
      <c r="I3643" s="5">
        <v>609.4</v>
      </c>
      <c r="J3643" s="6">
        <f t="shared" si="280"/>
        <v>3.0470000000000002</v>
      </c>
      <c r="K3643" s="3" t="s">
        <v>2739</v>
      </c>
      <c r="L3643" s="3" t="s">
        <v>2746</v>
      </c>
      <c r="M3643" s="7">
        <f t="shared" si="281"/>
        <v>1.8282</v>
      </c>
      <c r="N3643" s="7">
        <f t="shared" si="282"/>
        <v>0.45705000000000001</v>
      </c>
      <c r="O3643" s="7">
        <f t="shared" si="283"/>
        <v>0.76175000000000004</v>
      </c>
      <c r="P3643" s="7">
        <f t="shared" si="284"/>
        <v>0.1800131276665573</v>
      </c>
    </row>
    <row r="3644" spans="1:16" x14ac:dyDescent="0.25">
      <c r="A3644" s="4">
        <v>6098</v>
      </c>
      <c r="B3644" s="4" t="s">
        <v>2737</v>
      </c>
      <c r="C3644" s="3" t="s">
        <v>65</v>
      </c>
      <c r="D3644" s="4" t="s">
        <v>57</v>
      </c>
      <c r="E3644" s="3" t="s">
        <v>22</v>
      </c>
      <c r="F3644" s="4" t="s">
        <v>3267</v>
      </c>
      <c r="G3644" s="3" t="s">
        <v>2747</v>
      </c>
      <c r="H3644" s="5">
        <v>399</v>
      </c>
      <c r="I3644" s="5">
        <v>380</v>
      </c>
      <c r="J3644" s="6">
        <f t="shared" si="280"/>
        <v>1.9000000000000001</v>
      </c>
      <c r="K3644" s="3" t="s">
        <v>2739</v>
      </c>
      <c r="L3644" s="3" t="s">
        <v>2746</v>
      </c>
      <c r="M3644" s="7">
        <f t="shared" si="281"/>
        <v>1.1400000000000001</v>
      </c>
      <c r="N3644" s="7">
        <f t="shared" si="282"/>
        <v>0.28500000000000003</v>
      </c>
      <c r="O3644" s="7">
        <f t="shared" si="283"/>
        <v>0.47500000000000003</v>
      </c>
      <c r="P3644" s="7">
        <f t="shared" si="284"/>
        <v>5.0000000000000044E-2</v>
      </c>
    </row>
    <row r="3645" spans="1:16" x14ac:dyDescent="0.25">
      <c r="A3645" s="4">
        <v>6098</v>
      </c>
      <c r="B3645" s="4" t="s">
        <v>2737</v>
      </c>
      <c r="C3645" s="3" t="s">
        <v>65</v>
      </c>
      <c r="D3645" s="4" t="s">
        <v>57</v>
      </c>
      <c r="E3645" s="3" t="s">
        <v>22</v>
      </c>
      <c r="F3645" s="4" t="s">
        <v>3268</v>
      </c>
      <c r="G3645" s="3" t="s">
        <v>2747</v>
      </c>
      <c r="H3645" s="5">
        <v>1258.2</v>
      </c>
      <c r="I3645" s="5">
        <v>1066.28</v>
      </c>
      <c r="J3645" s="6">
        <f t="shared" si="280"/>
        <v>5.3314000000000004</v>
      </c>
      <c r="K3645" s="3" t="s">
        <v>2739</v>
      </c>
      <c r="L3645" s="3" t="s">
        <v>2746</v>
      </c>
      <c r="M3645" s="7">
        <f t="shared" si="281"/>
        <v>3.1988400000000001</v>
      </c>
      <c r="N3645" s="7">
        <f t="shared" si="282"/>
        <v>0.79971000000000003</v>
      </c>
      <c r="O3645" s="7">
        <f t="shared" si="283"/>
        <v>1.3328500000000001</v>
      </c>
      <c r="P3645" s="7">
        <f t="shared" si="284"/>
        <v>0.17999024646434347</v>
      </c>
    </row>
    <row r="3646" spans="1:16" x14ac:dyDescent="0.25">
      <c r="A3646" s="4">
        <v>6098</v>
      </c>
      <c r="B3646" s="4" t="s">
        <v>2737</v>
      </c>
      <c r="C3646" s="3" t="s">
        <v>65</v>
      </c>
      <c r="D3646" s="4" t="s">
        <v>57</v>
      </c>
      <c r="E3646" s="3" t="s">
        <v>22</v>
      </c>
      <c r="F3646" s="4" t="s">
        <v>3269</v>
      </c>
      <c r="G3646" s="3" t="s">
        <v>35</v>
      </c>
      <c r="H3646" s="5">
        <v>3106</v>
      </c>
      <c r="I3646" s="5">
        <v>2958.1</v>
      </c>
      <c r="J3646" s="6">
        <f t="shared" si="280"/>
        <v>14.7905</v>
      </c>
      <c r="K3646" s="3" t="s">
        <v>2739</v>
      </c>
      <c r="L3646" s="3" t="s">
        <v>2746</v>
      </c>
      <c r="M3646" s="7">
        <f t="shared" si="281"/>
        <v>8.8742999999999999</v>
      </c>
      <c r="N3646" s="7">
        <f t="shared" si="282"/>
        <v>2.218575</v>
      </c>
      <c r="O3646" s="7">
        <f t="shared" si="283"/>
        <v>3.6976249999999999</v>
      </c>
      <c r="P3646" s="7">
        <f t="shared" si="284"/>
        <v>4.9998309725837631E-2</v>
      </c>
    </row>
    <row r="3647" spans="1:16" x14ac:dyDescent="0.25">
      <c r="A3647" s="4">
        <v>6098</v>
      </c>
      <c r="B3647" s="4" t="s">
        <v>2737</v>
      </c>
      <c r="C3647" s="3" t="s">
        <v>65</v>
      </c>
      <c r="D3647" s="4" t="s">
        <v>57</v>
      </c>
      <c r="E3647" s="3" t="s">
        <v>22</v>
      </c>
      <c r="F3647" s="4" t="s">
        <v>3270</v>
      </c>
      <c r="G3647" s="3" t="s">
        <v>2747</v>
      </c>
      <c r="H3647" s="5">
        <v>253.3</v>
      </c>
      <c r="I3647" s="5">
        <v>241.22</v>
      </c>
      <c r="J3647" s="6">
        <f t="shared" si="280"/>
        <v>1.2060999999999999</v>
      </c>
      <c r="K3647" s="3" t="s">
        <v>2739</v>
      </c>
      <c r="L3647" s="3" t="s">
        <v>2746</v>
      </c>
      <c r="M3647" s="7">
        <f t="shared" si="281"/>
        <v>0.72365999999999997</v>
      </c>
      <c r="N3647" s="7">
        <f t="shared" si="282"/>
        <v>0.18091499999999999</v>
      </c>
      <c r="O3647" s="7">
        <f t="shared" si="283"/>
        <v>0.30152499999999999</v>
      </c>
      <c r="P3647" s="7">
        <f t="shared" si="284"/>
        <v>5.0078766271453468E-2</v>
      </c>
    </row>
    <row r="3648" spans="1:16" x14ac:dyDescent="0.25">
      <c r="A3648" s="4">
        <v>6098</v>
      </c>
      <c r="B3648" s="4" t="s">
        <v>2737</v>
      </c>
      <c r="C3648" s="3" t="s">
        <v>65</v>
      </c>
      <c r="D3648" s="4" t="s">
        <v>57</v>
      </c>
      <c r="E3648" s="3" t="s">
        <v>22</v>
      </c>
      <c r="F3648" s="4" t="s">
        <v>3271</v>
      </c>
      <c r="G3648" s="3" t="s">
        <v>35</v>
      </c>
      <c r="H3648" s="5">
        <v>379.95000000000005</v>
      </c>
      <c r="I3648" s="5">
        <v>361.83</v>
      </c>
      <c r="J3648" s="6">
        <f t="shared" si="280"/>
        <v>1.80915</v>
      </c>
      <c r="K3648" s="3" t="s">
        <v>2739</v>
      </c>
      <c r="L3648" s="3" t="s">
        <v>2746</v>
      </c>
      <c r="M3648" s="7">
        <f t="shared" si="281"/>
        <v>1.0854900000000001</v>
      </c>
      <c r="N3648" s="7">
        <f t="shared" si="282"/>
        <v>0.27137250000000002</v>
      </c>
      <c r="O3648" s="7">
        <f t="shared" si="283"/>
        <v>0.45228750000000001</v>
      </c>
      <c r="P3648" s="7">
        <f t="shared" si="284"/>
        <v>5.007876627145369E-2</v>
      </c>
    </row>
    <row r="3649" spans="1:16" x14ac:dyDescent="0.25">
      <c r="A3649" s="4">
        <v>6098</v>
      </c>
      <c r="B3649" s="4" t="s">
        <v>2737</v>
      </c>
      <c r="C3649" s="3" t="s">
        <v>65</v>
      </c>
      <c r="D3649" s="4" t="s">
        <v>57</v>
      </c>
      <c r="E3649" s="3" t="s">
        <v>22</v>
      </c>
      <c r="F3649" s="4" t="s">
        <v>3272</v>
      </c>
      <c r="G3649" s="3" t="s">
        <v>35</v>
      </c>
      <c r="H3649" s="5">
        <v>8859</v>
      </c>
      <c r="I3649" s="5">
        <v>8345.34</v>
      </c>
      <c r="J3649" s="6">
        <f t="shared" si="280"/>
        <v>66.762720000000002</v>
      </c>
      <c r="K3649" s="3" t="s">
        <v>2739</v>
      </c>
      <c r="L3649" s="3" t="s">
        <v>2746</v>
      </c>
      <c r="M3649" s="7">
        <f t="shared" si="281"/>
        <v>40.057631999999998</v>
      </c>
      <c r="N3649" s="7">
        <f t="shared" si="282"/>
        <v>10.014408</v>
      </c>
      <c r="O3649" s="7">
        <f t="shared" si="283"/>
        <v>16.69068</v>
      </c>
      <c r="P3649" s="7">
        <f t="shared" si="284"/>
        <v>6.1550518013645972E-2</v>
      </c>
    </row>
    <row r="3650" spans="1:16" x14ac:dyDescent="0.25">
      <c r="A3650" s="4">
        <v>6098</v>
      </c>
      <c r="B3650" s="4" t="s">
        <v>2737</v>
      </c>
      <c r="C3650" s="3" t="s">
        <v>65</v>
      </c>
      <c r="D3650" s="4" t="s">
        <v>57</v>
      </c>
      <c r="E3650" s="3" t="s">
        <v>22</v>
      </c>
      <c r="F3650" s="4" t="s">
        <v>3273</v>
      </c>
      <c r="G3650" s="3" t="s">
        <v>2747</v>
      </c>
      <c r="H3650" s="5">
        <v>3391.5</v>
      </c>
      <c r="I3650" s="5">
        <v>2874.16</v>
      </c>
      <c r="J3650" s="6">
        <f t="shared" ref="J3650:J3713" si="285">IF($E3650=$E$2,IF(H3650&lt;$W$3,0,IF(H3650&lt;=$W$4,I3650*0.2%,IF(H3650&lt;=$W$5,I3650*0.6%,I3650*1%))),IF($E3650=$E$15,IF(H3650&lt;=$W$7,I3650*0.5%,IF(H3650&lt;=$W$8,I3650*0.8%,I3650*1%)),""))</f>
        <v>14.370799999999999</v>
      </c>
      <c r="K3650" s="3" t="s">
        <v>2739</v>
      </c>
      <c r="L3650" s="3" t="s">
        <v>2746</v>
      </c>
      <c r="M3650" s="7">
        <f t="shared" ref="M3650:M3713" si="286">IF($L3650="-",$J3650*0.7,$J3650*0.6)</f>
        <v>8.6224799999999995</v>
      </c>
      <c r="N3650" s="7">
        <f t="shared" ref="N3650:N3713" si="287">IF($L3650="-",$J3650*0.3,$J3650*0.15)</f>
        <v>2.1556199999999999</v>
      </c>
      <c r="O3650" s="7">
        <f t="shared" ref="O3650:O3713" si="288">IF($L3650="-",0,$J3650*0.25)</f>
        <v>3.5926999999999998</v>
      </c>
      <c r="P3650" s="7">
        <f t="shared" si="284"/>
        <v>0.17999693823586727</v>
      </c>
    </row>
    <row r="3651" spans="1:16" x14ac:dyDescent="0.25">
      <c r="A3651" s="4">
        <v>6098</v>
      </c>
      <c r="B3651" s="4" t="s">
        <v>2737</v>
      </c>
      <c r="C3651" s="3" t="s">
        <v>65</v>
      </c>
      <c r="D3651" s="4" t="s">
        <v>57</v>
      </c>
      <c r="E3651" s="3" t="s">
        <v>22</v>
      </c>
      <c r="F3651" s="4" t="s">
        <v>3274</v>
      </c>
      <c r="G3651" s="3" t="s">
        <v>35</v>
      </c>
      <c r="H3651" s="5">
        <v>169.15</v>
      </c>
      <c r="I3651" s="5">
        <v>161.09</v>
      </c>
      <c r="J3651" s="6">
        <f t="shared" si="285"/>
        <v>0.80545</v>
      </c>
      <c r="K3651" s="3" t="s">
        <v>2739</v>
      </c>
      <c r="L3651" s="3" t="s">
        <v>2746</v>
      </c>
      <c r="M3651" s="7">
        <f t="shared" si="286"/>
        <v>0.48326999999999998</v>
      </c>
      <c r="N3651" s="7">
        <f t="shared" si="287"/>
        <v>0.12081749999999999</v>
      </c>
      <c r="O3651" s="7">
        <f t="shared" si="288"/>
        <v>0.2013625</v>
      </c>
      <c r="P3651" s="7">
        <f t="shared" ref="P3651:P3714" si="289">H3651/I3651-1</f>
        <v>5.0034142404866921E-2</v>
      </c>
    </row>
    <row r="3652" spans="1:16" x14ac:dyDescent="0.25">
      <c r="A3652" s="4">
        <v>6098</v>
      </c>
      <c r="B3652" s="4" t="s">
        <v>2737</v>
      </c>
      <c r="C3652" s="3" t="s">
        <v>65</v>
      </c>
      <c r="D3652" s="4" t="s">
        <v>57</v>
      </c>
      <c r="E3652" s="3" t="s">
        <v>22</v>
      </c>
      <c r="F3652" s="4" t="s">
        <v>3275</v>
      </c>
      <c r="G3652" s="3" t="s">
        <v>35</v>
      </c>
      <c r="H3652" s="5">
        <v>675</v>
      </c>
      <c r="I3652" s="5">
        <v>586.20000000000005</v>
      </c>
      <c r="J3652" s="6">
        <f t="shared" si="285"/>
        <v>2.9310000000000005</v>
      </c>
      <c r="K3652" s="3" t="s">
        <v>2739</v>
      </c>
      <c r="L3652" s="3" t="s">
        <v>2746</v>
      </c>
      <c r="M3652" s="7">
        <f t="shared" si="286"/>
        <v>1.7586000000000002</v>
      </c>
      <c r="N3652" s="7">
        <f t="shared" si="287"/>
        <v>0.43965000000000004</v>
      </c>
      <c r="O3652" s="7">
        <f t="shared" si="288"/>
        <v>0.73275000000000012</v>
      </c>
      <c r="P3652" s="7">
        <f t="shared" si="289"/>
        <v>0.15148413510747183</v>
      </c>
    </row>
    <row r="3653" spans="1:16" x14ac:dyDescent="0.25">
      <c r="A3653" s="4">
        <v>6098</v>
      </c>
      <c r="B3653" s="4" t="s">
        <v>2737</v>
      </c>
      <c r="C3653" s="3" t="s">
        <v>65</v>
      </c>
      <c r="D3653" s="4" t="s">
        <v>57</v>
      </c>
      <c r="E3653" s="3" t="s">
        <v>22</v>
      </c>
      <c r="F3653" s="4" t="s">
        <v>3276</v>
      </c>
      <c r="G3653" s="3" t="s">
        <v>2745</v>
      </c>
      <c r="H3653" s="5">
        <v>1423.75</v>
      </c>
      <c r="I3653" s="5">
        <v>1206.57</v>
      </c>
      <c r="J3653" s="6">
        <f t="shared" si="285"/>
        <v>6.0328499999999998</v>
      </c>
      <c r="K3653" s="3" t="s">
        <v>2739</v>
      </c>
      <c r="L3653" s="3" t="s">
        <v>2746</v>
      </c>
      <c r="M3653" s="7">
        <f t="shared" si="286"/>
        <v>3.6197099999999995</v>
      </c>
      <c r="N3653" s="7">
        <f t="shared" si="287"/>
        <v>0.90492749999999988</v>
      </c>
      <c r="O3653" s="7">
        <f t="shared" si="288"/>
        <v>1.5082125</v>
      </c>
      <c r="P3653" s="7">
        <f t="shared" si="289"/>
        <v>0.17999784513123984</v>
      </c>
    </row>
    <row r="3654" spans="1:16" x14ac:dyDescent="0.25">
      <c r="A3654" s="4">
        <v>6098</v>
      </c>
      <c r="B3654" s="4" t="s">
        <v>2737</v>
      </c>
      <c r="C3654" s="3" t="s">
        <v>65</v>
      </c>
      <c r="D3654" s="4" t="s">
        <v>57</v>
      </c>
      <c r="E3654" s="3" t="s">
        <v>22</v>
      </c>
      <c r="F3654" s="4" t="s">
        <v>3277</v>
      </c>
      <c r="G3654" s="3" t="s">
        <v>35</v>
      </c>
      <c r="H3654" s="5">
        <v>1751.25</v>
      </c>
      <c r="I3654" s="5">
        <v>1563.05</v>
      </c>
      <c r="J3654" s="6">
        <f t="shared" si="285"/>
        <v>7.8152499999999998</v>
      </c>
      <c r="K3654" s="3" t="s">
        <v>2739</v>
      </c>
      <c r="L3654" s="3" t="s">
        <v>2746</v>
      </c>
      <c r="M3654" s="7">
        <f t="shared" si="286"/>
        <v>4.6891499999999997</v>
      </c>
      <c r="N3654" s="7">
        <f t="shared" si="287"/>
        <v>1.1722874999999999</v>
      </c>
      <c r="O3654" s="7">
        <f t="shared" si="288"/>
        <v>1.9538125</v>
      </c>
      <c r="P3654" s="7">
        <f t="shared" si="289"/>
        <v>0.12040561722273768</v>
      </c>
    </row>
    <row r="3655" spans="1:16" x14ac:dyDescent="0.25">
      <c r="A3655" s="4">
        <v>6098</v>
      </c>
      <c r="B3655" s="4" t="s">
        <v>2737</v>
      </c>
      <c r="C3655" s="3" t="s">
        <v>65</v>
      </c>
      <c r="D3655" s="4" t="s">
        <v>57</v>
      </c>
      <c r="E3655" s="3" t="s">
        <v>22</v>
      </c>
      <c r="F3655" s="4" t="s">
        <v>3278</v>
      </c>
      <c r="G3655" s="3" t="s">
        <v>2747</v>
      </c>
      <c r="H3655" s="5">
        <v>5998.5</v>
      </c>
      <c r="I3655" s="5">
        <v>5712.86</v>
      </c>
      <c r="J3655" s="6">
        <f t="shared" si="285"/>
        <v>45.70288</v>
      </c>
      <c r="K3655" s="3" t="s">
        <v>2739</v>
      </c>
      <c r="L3655" s="3" t="s">
        <v>2746</v>
      </c>
      <c r="M3655" s="7">
        <f t="shared" si="286"/>
        <v>27.421727999999998</v>
      </c>
      <c r="N3655" s="7">
        <f t="shared" si="287"/>
        <v>6.8554319999999995</v>
      </c>
      <c r="O3655" s="7">
        <f t="shared" si="288"/>
        <v>11.42572</v>
      </c>
      <c r="P3655" s="7">
        <f t="shared" si="289"/>
        <v>4.9999474868979821E-2</v>
      </c>
    </row>
    <row r="3656" spans="1:16" x14ac:dyDescent="0.25">
      <c r="A3656" s="4">
        <v>6098</v>
      </c>
      <c r="B3656" s="4" t="s">
        <v>2737</v>
      </c>
      <c r="C3656" s="3" t="s">
        <v>65</v>
      </c>
      <c r="D3656" s="4" t="s">
        <v>57</v>
      </c>
      <c r="E3656" s="3" t="s">
        <v>22</v>
      </c>
      <c r="F3656" s="4" t="s">
        <v>3257</v>
      </c>
      <c r="G3656" s="3" t="s">
        <v>35</v>
      </c>
      <c r="H3656" s="5">
        <v>5733</v>
      </c>
      <c r="I3656" s="5">
        <v>5025.8</v>
      </c>
      <c r="J3656" s="6">
        <f t="shared" si="285"/>
        <v>40.206400000000002</v>
      </c>
      <c r="K3656" s="3" t="s">
        <v>2739</v>
      </c>
      <c r="L3656" s="3" t="s">
        <v>2746</v>
      </c>
      <c r="M3656" s="7">
        <f t="shared" si="286"/>
        <v>24.123840000000001</v>
      </c>
      <c r="N3656" s="7">
        <f t="shared" si="287"/>
        <v>6.0309600000000003</v>
      </c>
      <c r="O3656" s="7">
        <f t="shared" si="288"/>
        <v>10.051600000000001</v>
      </c>
      <c r="P3656" s="7">
        <f t="shared" si="289"/>
        <v>0.14071391619244689</v>
      </c>
    </row>
    <row r="3657" spans="1:16" x14ac:dyDescent="0.25">
      <c r="A3657" s="4">
        <v>6098</v>
      </c>
      <c r="B3657" s="4" t="s">
        <v>2737</v>
      </c>
      <c r="C3657" s="3" t="s">
        <v>65</v>
      </c>
      <c r="D3657" s="4" t="s">
        <v>57</v>
      </c>
      <c r="E3657" s="3" t="s">
        <v>22</v>
      </c>
      <c r="F3657" s="4" t="s">
        <v>3279</v>
      </c>
      <c r="G3657" s="3" t="s">
        <v>35</v>
      </c>
      <c r="H3657" s="5">
        <v>99</v>
      </c>
      <c r="I3657" s="5">
        <v>94.28</v>
      </c>
      <c r="J3657" s="6">
        <f t="shared" si="285"/>
        <v>0.47140000000000004</v>
      </c>
      <c r="K3657" s="3" t="s">
        <v>2739</v>
      </c>
      <c r="L3657" s="3" t="s">
        <v>2746</v>
      </c>
      <c r="M3657" s="7">
        <f t="shared" si="286"/>
        <v>0.28284000000000004</v>
      </c>
      <c r="N3657" s="7">
        <f t="shared" si="287"/>
        <v>7.0710000000000009E-2</v>
      </c>
      <c r="O3657" s="7">
        <f t="shared" si="288"/>
        <v>0.11785000000000001</v>
      </c>
      <c r="P3657" s="7">
        <f t="shared" si="289"/>
        <v>5.0063640220619376E-2</v>
      </c>
    </row>
    <row r="3658" spans="1:16" x14ac:dyDescent="0.25">
      <c r="A3658" s="4">
        <v>6098</v>
      </c>
      <c r="B3658" s="4" t="s">
        <v>2737</v>
      </c>
      <c r="C3658" s="3" t="s">
        <v>65</v>
      </c>
      <c r="D3658" s="4" t="s">
        <v>57</v>
      </c>
      <c r="E3658" s="3" t="s">
        <v>22</v>
      </c>
      <c r="F3658" s="4" t="s">
        <v>3280</v>
      </c>
      <c r="G3658" s="3" t="s">
        <v>2747</v>
      </c>
      <c r="H3658" s="5">
        <v>540.75</v>
      </c>
      <c r="I3658" s="5">
        <v>514.99</v>
      </c>
      <c r="J3658" s="6">
        <f t="shared" si="285"/>
        <v>2.5749500000000003</v>
      </c>
      <c r="K3658" s="3" t="s">
        <v>2739</v>
      </c>
      <c r="L3658" s="3" t="s">
        <v>2746</v>
      </c>
      <c r="M3658" s="7">
        <f t="shared" si="286"/>
        <v>1.5449700000000002</v>
      </c>
      <c r="N3658" s="7">
        <f t="shared" si="287"/>
        <v>0.38624250000000004</v>
      </c>
      <c r="O3658" s="7">
        <f t="shared" si="288"/>
        <v>0.64373750000000007</v>
      </c>
      <c r="P3658" s="7">
        <f t="shared" si="289"/>
        <v>5.0020388745412481E-2</v>
      </c>
    </row>
    <row r="3659" spans="1:16" x14ac:dyDescent="0.25">
      <c r="A3659" s="4">
        <v>6098</v>
      </c>
      <c r="B3659" s="4" t="s">
        <v>2737</v>
      </c>
      <c r="C3659" s="3" t="s">
        <v>65</v>
      </c>
      <c r="D3659" s="4" t="s">
        <v>57</v>
      </c>
      <c r="E3659" s="3" t="s">
        <v>22</v>
      </c>
      <c r="F3659" s="4" t="s">
        <v>3281</v>
      </c>
      <c r="G3659" s="3" t="s">
        <v>35</v>
      </c>
      <c r="H3659" s="5">
        <v>858</v>
      </c>
      <c r="I3659" s="5">
        <v>817.14</v>
      </c>
      <c r="J3659" s="6">
        <f t="shared" si="285"/>
        <v>4.0857000000000001</v>
      </c>
      <c r="K3659" s="3" t="s">
        <v>2739</v>
      </c>
      <c r="L3659" s="3" t="s">
        <v>2746</v>
      </c>
      <c r="M3659" s="7">
        <f t="shared" si="286"/>
        <v>2.4514200000000002</v>
      </c>
      <c r="N3659" s="7">
        <f t="shared" si="287"/>
        <v>0.61285500000000004</v>
      </c>
      <c r="O3659" s="7">
        <f t="shared" si="288"/>
        <v>1.021425</v>
      </c>
      <c r="P3659" s="7">
        <f t="shared" si="289"/>
        <v>5.0003671341508182E-2</v>
      </c>
    </row>
    <row r="3660" spans="1:16" x14ac:dyDescent="0.25">
      <c r="A3660" s="4">
        <v>6098</v>
      </c>
      <c r="B3660" s="4" t="s">
        <v>2737</v>
      </c>
      <c r="C3660" s="3" t="s">
        <v>65</v>
      </c>
      <c r="D3660" s="4" t="s">
        <v>57</v>
      </c>
      <c r="E3660" s="3" t="s">
        <v>22</v>
      </c>
      <c r="F3660" s="4" t="s">
        <v>3282</v>
      </c>
      <c r="G3660" s="3" t="s">
        <v>35</v>
      </c>
      <c r="H3660" s="5">
        <v>1647</v>
      </c>
      <c r="I3660" s="5">
        <v>1568.58</v>
      </c>
      <c r="J3660" s="6">
        <f t="shared" si="285"/>
        <v>7.8429000000000002</v>
      </c>
      <c r="K3660" s="3" t="s">
        <v>2739</v>
      </c>
      <c r="L3660" s="3" t="s">
        <v>2746</v>
      </c>
      <c r="M3660" s="7">
        <f t="shared" si="286"/>
        <v>4.7057399999999996</v>
      </c>
      <c r="N3660" s="7">
        <f t="shared" si="287"/>
        <v>1.1764349999999999</v>
      </c>
      <c r="O3660" s="7">
        <f t="shared" si="288"/>
        <v>1.9607250000000001</v>
      </c>
      <c r="P3660" s="7">
        <f t="shared" si="289"/>
        <v>4.9994262326435335E-2</v>
      </c>
    </row>
    <row r="3661" spans="1:16" x14ac:dyDescent="0.25">
      <c r="A3661" s="4">
        <v>6098</v>
      </c>
      <c r="B3661" s="4" t="s">
        <v>2737</v>
      </c>
      <c r="C3661" s="3" t="s">
        <v>65</v>
      </c>
      <c r="D3661" s="4" t="s">
        <v>57</v>
      </c>
      <c r="E3661" s="3" t="s">
        <v>22</v>
      </c>
      <c r="F3661" s="4" t="s">
        <v>3283</v>
      </c>
      <c r="G3661" s="3" t="s">
        <v>35</v>
      </c>
      <c r="H3661" s="5">
        <v>5195.8999999999996</v>
      </c>
      <c r="I3661" s="5">
        <v>4623.9400000000005</v>
      </c>
      <c r="J3661" s="6">
        <f t="shared" si="285"/>
        <v>36.991520000000008</v>
      </c>
      <c r="K3661" s="3" t="s">
        <v>2739</v>
      </c>
      <c r="L3661" s="3" t="s">
        <v>2746</v>
      </c>
      <c r="M3661" s="7">
        <f t="shared" si="286"/>
        <v>22.194912000000006</v>
      </c>
      <c r="N3661" s="7">
        <f t="shared" si="287"/>
        <v>5.5487280000000014</v>
      </c>
      <c r="O3661" s="7">
        <f t="shared" si="288"/>
        <v>9.2478800000000021</v>
      </c>
      <c r="P3661" s="7">
        <f t="shared" si="289"/>
        <v>0.12369537667011232</v>
      </c>
    </row>
    <row r="3662" spans="1:16" x14ac:dyDescent="0.25">
      <c r="A3662" s="4">
        <v>6098</v>
      </c>
      <c r="B3662" s="4" t="s">
        <v>2737</v>
      </c>
      <c r="C3662" s="3" t="s">
        <v>65</v>
      </c>
      <c r="D3662" s="4" t="s">
        <v>57</v>
      </c>
      <c r="E3662" s="3" t="s">
        <v>22</v>
      </c>
      <c r="F3662" s="4" t="s">
        <v>3284</v>
      </c>
      <c r="G3662" s="3" t="s">
        <v>2747</v>
      </c>
      <c r="H3662" s="5">
        <v>742.5</v>
      </c>
      <c r="I3662" s="5">
        <v>629.24</v>
      </c>
      <c r="J3662" s="6">
        <f t="shared" si="285"/>
        <v>3.1462000000000003</v>
      </c>
      <c r="K3662" s="3" t="s">
        <v>2739</v>
      </c>
      <c r="L3662" s="3" t="s">
        <v>2746</v>
      </c>
      <c r="M3662" s="7">
        <f t="shared" si="286"/>
        <v>1.8877200000000001</v>
      </c>
      <c r="N3662" s="7">
        <f t="shared" si="287"/>
        <v>0.47193000000000002</v>
      </c>
      <c r="O3662" s="7">
        <f t="shared" si="288"/>
        <v>0.78655000000000008</v>
      </c>
      <c r="P3662" s="7">
        <f t="shared" si="289"/>
        <v>0.17999491450003169</v>
      </c>
    </row>
    <row r="3663" spans="1:16" x14ac:dyDescent="0.25">
      <c r="A3663" s="4">
        <v>6098</v>
      </c>
      <c r="B3663" s="4" t="s">
        <v>2737</v>
      </c>
      <c r="C3663" s="3" t="s">
        <v>65</v>
      </c>
      <c r="D3663" s="4" t="s">
        <v>57</v>
      </c>
      <c r="E3663" s="3" t="s">
        <v>22</v>
      </c>
      <c r="F3663" s="4" t="s">
        <v>3285</v>
      </c>
      <c r="G3663" s="3" t="s">
        <v>2747</v>
      </c>
      <c r="H3663" s="5">
        <v>1695</v>
      </c>
      <c r="I3663" s="5">
        <v>1436.44</v>
      </c>
      <c r="J3663" s="6">
        <f t="shared" si="285"/>
        <v>7.1822000000000008</v>
      </c>
      <c r="K3663" s="3" t="s">
        <v>2739</v>
      </c>
      <c r="L3663" s="3" t="s">
        <v>2746</v>
      </c>
      <c r="M3663" s="7">
        <f t="shared" si="286"/>
        <v>4.3093200000000005</v>
      </c>
      <c r="N3663" s="7">
        <f t="shared" si="287"/>
        <v>1.0773300000000001</v>
      </c>
      <c r="O3663" s="7">
        <f t="shared" si="288"/>
        <v>1.7955500000000002</v>
      </c>
      <c r="P3663" s="7">
        <f t="shared" si="289"/>
        <v>0.18000055693241612</v>
      </c>
    </row>
    <row r="3664" spans="1:16" x14ac:dyDescent="0.25">
      <c r="A3664" s="4">
        <v>6098</v>
      </c>
      <c r="B3664" s="4" t="s">
        <v>2737</v>
      </c>
      <c r="C3664" s="3" t="s">
        <v>65</v>
      </c>
      <c r="D3664" s="4" t="s">
        <v>57</v>
      </c>
      <c r="E3664" s="3" t="s">
        <v>22</v>
      </c>
      <c r="F3664" s="4" t="s">
        <v>3286</v>
      </c>
      <c r="G3664" s="3" t="s">
        <v>2763</v>
      </c>
      <c r="H3664" s="5">
        <v>762.9</v>
      </c>
      <c r="I3664" s="5">
        <v>646.52</v>
      </c>
      <c r="J3664" s="6">
        <f t="shared" si="285"/>
        <v>3.2326000000000001</v>
      </c>
      <c r="K3664" s="3" t="s">
        <v>2739</v>
      </c>
      <c r="L3664" s="3" t="s">
        <v>2746</v>
      </c>
      <c r="M3664" s="7">
        <f t="shared" si="286"/>
        <v>1.93956</v>
      </c>
      <c r="N3664" s="7">
        <f t="shared" si="287"/>
        <v>0.48488999999999999</v>
      </c>
      <c r="O3664" s="7">
        <f t="shared" si="288"/>
        <v>0.80815000000000003</v>
      </c>
      <c r="P3664" s="7">
        <f t="shared" si="289"/>
        <v>0.18000989915238508</v>
      </c>
    </row>
    <row r="3665" spans="1:16" x14ac:dyDescent="0.25">
      <c r="A3665" s="4">
        <v>6098</v>
      </c>
      <c r="B3665" s="4" t="s">
        <v>2737</v>
      </c>
      <c r="C3665" s="3" t="s">
        <v>65</v>
      </c>
      <c r="D3665" s="4" t="s">
        <v>57</v>
      </c>
      <c r="E3665" s="3" t="s">
        <v>22</v>
      </c>
      <c r="F3665" s="4" t="s">
        <v>3287</v>
      </c>
      <c r="G3665" s="3" t="s">
        <v>2747</v>
      </c>
      <c r="H3665" s="5">
        <v>699</v>
      </c>
      <c r="I3665" s="5">
        <v>592.38</v>
      </c>
      <c r="J3665" s="6">
        <f t="shared" si="285"/>
        <v>2.9619</v>
      </c>
      <c r="K3665" s="3" t="s">
        <v>2739</v>
      </c>
      <c r="L3665" s="3" t="s">
        <v>2746</v>
      </c>
      <c r="M3665" s="7">
        <f t="shared" si="286"/>
        <v>1.7771399999999999</v>
      </c>
      <c r="N3665" s="7">
        <f t="shared" si="287"/>
        <v>0.44428499999999999</v>
      </c>
      <c r="O3665" s="7">
        <f t="shared" si="288"/>
        <v>0.74047499999999999</v>
      </c>
      <c r="P3665" s="7">
        <f t="shared" si="289"/>
        <v>0.17998581991289386</v>
      </c>
    </row>
    <row r="3666" spans="1:16" x14ac:dyDescent="0.25">
      <c r="A3666" s="4">
        <v>6098</v>
      </c>
      <c r="B3666" s="4" t="s">
        <v>2737</v>
      </c>
      <c r="C3666" s="3" t="s">
        <v>65</v>
      </c>
      <c r="D3666" s="4" t="s">
        <v>57</v>
      </c>
      <c r="E3666" s="3" t="s">
        <v>22</v>
      </c>
      <c r="F3666" s="4" t="s">
        <v>3288</v>
      </c>
      <c r="G3666" s="3" t="s">
        <v>2747</v>
      </c>
      <c r="H3666" s="5">
        <v>699</v>
      </c>
      <c r="I3666" s="5">
        <v>592.38</v>
      </c>
      <c r="J3666" s="6">
        <f t="shared" si="285"/>
        <v>2.9619</v>
      </c>
      <c r="K3666" s="3" t="s">
        <v>2739</v>
      </c>
      <c r="L3666" s="3" t="s">
        <v>2746</v>
      </c>
      <c r="M3666" s="7">
        <f t="shared" si="286"/>
        <v>1.7771399999999999</v>
      </c>
      <c r="N3666" s="7">
        <f t="shared" si="287"/>
        <v>0.44428499999999999</v>
      </c>
      <c r="O3666" s="7">
        <f t="shared" si="288"/>
        <v>0.74047499999999999</v>
      </c>
      <c r="P3666" s="7">
        <f t="shared" si="289"/>
        <v>0.17998581991289386</v>
      </c>
    </row>
    <row r="3667" spans="1:16" x14ac:dyDescent="0.25">
      <c r="A3667" s="4">
        <v>6098</v>
      </c>
      <c r="B3667" s="4" t="s">
        <v>2737</v>
      </c>
      <c r="C3667" s="3" t="s">
        <v>65</v>
      </c>
      <c r="D3667" s="4" t="s">
        <v>57</v>
      </c>
      <c r="E3667" s="3" t="s">
        <v>22</v>
      </c>
      <c r="F3667" s="4" t="s">
        <v>3289</v>
      </c>
      <c r="G3667" s="3" t="s">
        <v>2747</v>
      </c>
      <c r="H3667" s="5">
        <v>1096.5</v>
      </c>
      <c r="I3667" s="5">
        <v>929.24</v>
      </c>
      <c r="J3667" s="6">
        <f t="shared" si="285"/>
        <v>4.6462000000000003</v>
      </c>
      <c r="K3667" s="3" t="s">
        <v>2739</v>
      </c>
      <c r="L3667" s="3" t="s">
        <v>2746</v>
      </c>
      <c r="M3667" s="7">
        <f t="shared" si="286"/>
        <v>2.7877200000000002</v>
      </c>
      <c r="N3667" s="7">
        <f t="shared" si="287"/>
        <v>0.69693000000000005</v>
      </c>
      <c r="O3667" s="7">
        <f t="shared" si="288"/>
        <v>1.1615500000000001</v>
      </c>
      <c r="P3667" s="7">
        <f t="shared" si="289"/>
        <v>0.17999655632559941</v>
      </c>
    </row>
    <row r="3668" spans="1:16" x14ac:dyDescent="0.25">
      <c r="A3668" s="4">
        <v>6098</v>
      </c>
      <c r="B3668" s="4" t="s">
        <v>2737</v>
      </c>
      <c r="C3668" s="3" t="s">
        <v>65</v>
      </c>
      <c r="D3668" s="4" t="s">
        <v>58</v>
      </c>
      <c r="E3668" s="3" t="s">
        <v>22</v>
      </c>
      <c r="F3668" s="4" t="s">
        <v>3290</v>
      </c>
      <c r="G3668" s="3" t="s">
        <v>35</v>
      </c>
      <c r="H3668" s="5">
        <v>676</v>
      </c>
      <c r="I3668" s="5">
        <v>572.88</v>
      </c>
      <c r="J3668" s="6">
        <f t="shared" si="285"/>
        <v>2.8643999999999998</v>
      </c>
      <c r="K3668" s="3" t="s">
        <v>2739</v>
      </c>
      <c r="L3668" s="3" t="s">
        <v>2746</v>
      </c>
      <c r="M3668" s="7">
        <f t="shared" si="286"/>
        <v>1.7186399999999999</v>
      </c>
      <c r="N3668" s="7">
        <f t="shared" si="287"/>
        <v>0.42965999999999999</v>
      </c>
      <c r="O3668" s="7">
        <f t="shared" si="288"/>
        <v>0.71609999999999996</v>
      </c>
      <c r="P3668" s="7">
        <f t="shared" si="289"/>
        <v>0.18000279290601862</v>
      </c>
    </row>
    <row r="3669" spans="1:16" x14ac:dyDescent="0.25">
      <c r="A3669" s="4">
        <v>6098</v>
      </c>
      <c r="B3669" s="4" t="s">
        <v>2737</v>
      </c>
      <c r="C3669" s="3" t="s">
        <v>65</v>
      </c>
      <c r="D3669" s="4" t="s">
        <v>58</v>
      </c>
      <c r="E3669" s="3" t="s">
        <v>22</v>
      </c>
      <c r="F3669" s="4" t="s">
        <v>3291</v>
      </c>
      <c r="G3669" s="3" t="s">
        <v>2745</v>
      </c>
      <c r="H3669" s="5">
        <v>1959.3</v>
      </c>
      <c r="I3669" s="5">
        <v>1866</v>
      </c>
      <c r="J3669" s="6">
        <f t="shared" si="285"/>
        <v>9.33</v>
      </c>
      <c r="K3669" s="3" t="s">
        <v>2739</v>
      </c>
      <c r="L3669" s="3" t="s">
        <v>2746</v>
      </c>
      <c r="M3669" s="7">
        <f t="shared" si="286"/>
        <v>5.5979999999999999</v>
      </c>
      <c r="N3669" s="7">
        <f t="shared" si="287"/>
        <v>1.3995</v>
      </c>
      <c r="O3669" s="7">
        <f t="shared" si="288"/>
        <v>2.3325</v>
      </c>
      <c r="P3669" s="7">
        <f t="shared" si="289"/>
        <v>5.0000000000000044E-2</v>
      </c>
    </row>
    <row r="3670" spans="1:16" x14ac:dyDescent="0.25">
      <c r="A3670" s="4">
        <v>6098</v>
      </c>
      <c r="B3670" s="4" t="s">
        <v>2737</v>
      </c>
      <c r="C3670" s="3" t="s">
        <v>65</v>
      </c>
      <c r="D3670" s="4" t="s">
        <v>58</v>
      </c>
      <c r="E3670" s="3" t="s">
        <v>22</v>
      </c>
      <c r="F3670" s="4" t="s">
        <v>3292</v>
      </c>
      <c r="G3670" s="3" t="s">
        <v>35</v>
      </c>
      <c r="H3670" s="5">
        <v>1708.25</v>
      </c>
      <c r="I3670" s="5">
        <v>1579.51</v>
      </c>
      <c r="J3670" s="6">
        <f t="shared" si="285"/>
        <v>7.8975499999999998</v>
      </c>
      <c r="K3670" s="3" t="s">
        <v>2739</v>
      </c>
      <c r="L3670" s="3" t="s">
        <v>2746</v>
      </c>
      <c r="M3670" s="7">
        <f t="shared" si="286"/>
        <v>4.7385299999999999</v>
      </c>
      <c r="N3670" s="7">
        <f t="shared" si="287"/>
        <v>1.1846325</v>
      </c>
      <c r="O3670" s="7">
        <f t="shared" si="288"/>
        <v>1.9743875</v>
      </c>
      <c r="P3670" s="7">
        <f t="shared" si="289"/>
        <v>8.150628992535669E-2</v>
      </c>
    </row>
    <row r="3671" spans="1:16" x14ac:dyDescent="0.25">
      <c r="A3671" s="4">
        <v>6098</v>
      </c>
      <c r="B3671" s="4" t="s">
        <v>2737</v>
      </c>
      <c r="C3671" s="3" t="s">
        <v>65</v>
      </c>
      <c r="D3671" s="4" t="s">
        <v>58</v>
      </c>
      <c r="E3671" s="3" t="s">
        <v>22</v>
      </c>
      <c r="F3671" s="4" t="s">
        <v>3293</v>
      </c>
      <c r="G3671" s="3" t="s">
        <v>35</v>
      </c>
      <c r="H3671" s="5">
        <v>9656.7999999999993</v>
      </c>
      <c r="I3671" s="5">
        <v>8611.44</v>
      </c>
      <c r="J3671" s="6">
        <f t="shared" si="285"/>
        <v>68.89152</v>
      </c>
      <c r="K3671" s="3" t="s">
        <v>2739</v>
      </c>
      <c r="L3671" s="3" t="s">
        <v>2746</v>
      </c>
      <c r="M3671" s="7">
        <f t="shared" si="286"/>
        <v>41.334911999999996</v>
      </c>
      <c r="N3671" s="7">
        <f t="shared" si="287"/>
        <v>10.333727999999999</v>
      </c>
      <c r="O3671" s="7">
        <f t="shared" si="288"/>
        <v>17.22288</v>
      </c>
      <c r="P3671" s="7">
        <f t="shared" si="289"/>
        <v>0.12139200876972933</v>
      </c>
    </row>
    <row r="3672" spans="1:16" x14ac:dyDescent="0.25">
      <c r="A3672" s="4">
        <v>6098</v>
      </c>
      <c r="B3672" s="4" t="s">
        <v>2737</v>
      </c>
      <c r="C3672" s="3" t="s">
        <v>65</v>
      </c>
      <c r="D3672" s="4" t="s">
        <v>58</v>
      </c>
      <c r="E3672" s="3" t="s">
        <v>22</v>
      </c>
      <c r="F3672" s="4" t="s">
        <v>3294</v>
      </c>
      <c r="G3672" s="3" t="s">
        <v>35</v>
      </c>
      <c r="H3672" s="5">
        <v>4559.3500000000004</v>
      </c>
      <c r="I3672" s="5">
        <v>4342.2300000000005</v>
      </c>
      <c r="J3672" s="6">
        <f t="shared" si="285"/>
        <v>21.711150000000004</v>
      </c>
      <c r="K3672" s="3" t="s">
        <v>2739</v>
      </c>
      <c r="L3672" s="3" t="s">
        <v>2746</v>
      </c>
      <c r="M3672" s="7">
        <f t="shared" si="286"/>
        <v>13.026690000000002</v>
      </c>
      <c r="N3672" s="7">
        <f t="shared" si="287"/>
        <v>3.2566725000000005</v>
      </c>
      <c r="O3672" s="7">
        <f t="shared" si="288"/>
        <v>5.4277875000000009</v>
      </c>
      <c r="P3672" s="7">
        <f t="shared" si="289"/>
        <v>5.000195751952341E-2</v>
      </c>
    </row>
    <row r="3673" spans="1:16" x14ac:dyDescent="0.25">
      <c r="A3673" s="4">
        <v>6098</v>
      </c>
      <c r="B3673" s="4" t="s">
        <v>2737</v>
      </c>
      <c r="C3673" s="3" t="s">
        <v>65</v>
      </c>
      <c r="D3673" s="4" t="s">
        <v>58</v>
      </c>
      <c r="E3673" s="3" t="s">
        <v>22</v>
      </c>
      <c r="F3673" s="4" t="s">
        <v>3295</v>
      </c>
      <c r="G3673" s="3" t="s">
        <v>35</v>
      </c>
      <c r="H3673" s="5">
        <v>3913.2</v>
      </c>
      <c r="I3673" s="5">
        <v>3349.22</v>
      </c>
      <c r="J3673" s="6">
        <f t="shared" si="285"/>
        <v>16.746099999999998</v>
      </c>
      <c r="K3673" s="3" t="s">
        <v>2739</v>
      </c>
      <c r="L3673" s="3" t="s">
        <v>2746</v>
      </c>
      <c r="M3673" s="7">
        <f t="shared" si="286"/>
        <v>10.047659999999999</v>
      </c>
      <c r="N3673" s="7">
        <f t="shared" si="287"/>
        <v>2.5119149999999997</v>
      </c>
      <c r="O3673" s="7">
        <f t="shared" si="288"/>
        <v>4.1865249999999996</v>
      </c>
      <c r="P3673" s="7">
        <f t="shared" si="289"/>
        <v>0.16839144636661674</v>
      </c>
    </row>
    <row r="3674" spans="1:16" x14ac:dyDescent="0.25">
      <c r="A3674" s="4">
        <v>6098</v>
      </c>
      <c r="B3674" s="4" t="s">
        <v>2737</v>
      </c>
      <c r="C3674" s="3" t="s">
        <v>65</v>
      </c>
      <c r="D3674" s="4" t="s">
        <v>58</v>
      </c>
      <c r="E3674" s="3" t="s">
        <v>22</v>
      </c>
      <c r="F3674" s="4" t="s">
        <v>3296</v>
      </c>
      <c r="G3674" s="3" t="s">
        <v>35</v>
      </c>
      <c r="H3674" s="5">
        <v>505.75</v>
      </c>
      <c r="I3674" s="5">
        <v>428.61</v>
      </c>
      <c r="J3674" s="6">
        <f t="shared" si="285"/>
        <v>2.1430500000000001</v>
      </c>
      <c r="K3674" s="3" t="s">
        <v>2739</v>
      </c>
      <c r="L3674" s="3" t="s">
        <v>2746</v>
      </c>
      <c r="M3674" s="7">
        <f t="shared" si="286"/>
        <v>1.28583</v>
      </c>
      <c r="N3674" s="7">
        <f t="shared" si="287"/>
        <v>0.32145750000000001</v>
      </c>
      <c r="O3674" s="7">
        <f t="shared" si="288"/>
        <v>0.53576250000000003</v>
      </c>
      <c r="P3674" s="7">
        <f t="shared" si="289"/>
        <v>0.17997713539114812</v>
      </c>
    </row>
    <row r="3675" spans="1:16" x14ac:dyDescent="0.25">
      <c r="A3675" s="4">
        <v>6098</v>
      </c>
      <c r="B3675" s="4" t="s">
        <v>2737</v>
      </c>
      <c r="C3675" s="3" t="s">
        <v>65</v>
      </c>
      <c r="D3675" s="4" t="s">
        <v>58</v>
      </c>
      <c r="E3675" s="3" t="s">
        <v>22</v>
      </c>
      <c r="F3675" s="4" t="s">
        <v>3297</v>
      </c>
      <c r="G3675" s="3" t="s">
        <v>2745</v>
      </c>
      <c r="H3675" s="5">
        <v>1399</v>
      </c>
      <c r="I3675" s="5">
        <v>1185.5999999999999</v>
      </c>
      <c r="J3675" s="6">
        <f t="shared" si="285"/>
        <v>5.9279999999999999</v>
      </c>
      <c r="K3675" s="3" t="s">
        <v>2739</v>
      </c>
      <c r="L3675" s="3" t="s">
        <v>2746</v>
      </c>
      <c r="M3675" s="7">
        <f t="shared" si="286"/>
        <v>3.5568</v>
      </c>
      <c r="N3675" s="7">
        <f t="shared" si="287"/>
        <v>0.88919999999999999</v>
      </c>
      <c r="O3675" s="7">
        <f t="shared" si="288"/>
        <v>1.482</v>
      </c>
      <c r="P3675" s="7">
        <f t="shared" si="289"/>
        <v>0.17999325236167341</v>
      </c>
    </row>
    <row r="3676" spans="1:16" x14ac:dyDescent="0.25">
      <c r="A3676" s="4">
        <v>6098</v>
      </c>
      <c r="B3676" s="4" t="s">
        <v>2737</v>
      </c>
      <c r="C3676" s="3" t="s">
        <v>65</v>
      </c>
      <c r="D3676" s="4" t="s">
        <v>58</v>
      </c>
      <c r="E3676" s="3" t="s">
        <v>22</v>
      </c>
      <c r="F3676" s="4" t="s">
        <v>3298</v>
      </c>
      <c r="G3676" s="3" t="s">
        <v>35</v>
      </c>
      <c r="H3676" s="5">
        <v>13706.350000000002</v>
      </c>
      <c r="I3676" s="5">
        <v>12827.05</v>
      </c>
      <c r="J3676" s="6">
        <f t="shared" si="285"/>
        <v>128.2705</v>
      </c>
      <c r="K3676" s="3" t="s">
        <v>2739</v>
      </c>
      <c r="L3676" s="3" t="s">
        <v>2746</v>
      </c>
      <c r="M3676" s="7">
        <f t="shared" si="286"/>
        <v>76.962299999999999</v>
      </c>
      <c r="N3676" s="7">
        <f t="shared" si="287"/>
        <v>19.240575</v>
      </c>
      <c r="O3676" s="7">
        <f t="shared" si="288"/>
        <v>32.067625</v>
      </c>
      <c r="P3676" s="7">
        <f t="shared" si="289"/>
        <v>6.8550446127519704E-2</v>
      </c>
    </row>
    <row r="3677" spans="1:16" x14ac:dyDescent="0.25">
      <c r="A3677" s="4">
        <v>6098</v>
      </c>
      <c r="B3677" s="4" t="s">
        <v>2737</v>
      </c>
      <c r="C3677" s="3" t="s">
        <v>65</v>
      </c>
      <c r="D3677" s="4" t="s">
        <v>58</v>
      </c>
      <c r="E3677" s="3" t="s">
        <v>22</v>
      </c>
      <c r="F3677" s="4" t="s">
        <v>3299</v>
      </c>
      <c r="G3677" s="3" t="s">
        <v>35</v>
      </c>
      <c r="H3677" s="5">
        <v>3911.6</v>
      </c>
      <c r="I3677" s="5">
        <v>3385.1800000000003</v>
      </c>
      <c r="J3677" s="6">
        <f t="shared" si="285"/>
        <v>16.925900000000002</v>
      </c>
      <c r="K3677" s="3" t="s">
        <v>2739</v>
      </c>
      <c r="L3677" s="3" t="s">
        <v>2746</v>
      </c>
      <c r="M3677" s="7">
        <f t="shared" si="286"/>
        <v>10.15554</v>
      </c>
      <c r="N3677" s="7">
        <f t="shared" si="287"/>
        <v>2.5388850000000001</v>
      </c>
      <c r="O3677" s="7">
        <f t="shared" si="288"/>
        <v>4.2314750000000005</v>
      </c>
      <c r="P3677" s="7">
        <f t="shared" si="289"/>
        <v>0.1555072403830815</v>
      </c>
    </row>
    <row r="3678" spans="1:16" x14ac:dyDescent="0.25">
      <c r="A3678" s="4">
        <v>6098</v>
      </c>
      <c r="B3678" s="4" t="s">
        <v>2737</v>
      </c>
      <c r="C3678" s="3" t="s">
        <v>65</v>
      </c>
      <c r="D3678" s="4" t="s">
        <v>58</v>
      </c>
      <c r="E3678" s="3" t="s">
        <v>22</v>
      </c>
      <c r="F3678" s="4" t="s">
        <v>3300</v>
      </c>
      <c r="G3678" s="3" t="s">
        <v>35</v>
      </c>
      <c r="H3678" s="5">
        <v>463.25</v>
      </c>
      <c r="I3678" s="5">
        <v>392.59</v>
      </c>
      <c r="J3678" s="6">
        <f t="shared" si="285"/>
        <v>1.96295</v>
      </c>
      <c r="K3678" s="3" t="s">
        <v>2739</v>
      </c>
      <c r="L3678" s="3" t="s">
        <v>2746</v>
      </c>
      <c r="M3678" s="7">
        <f t="shared" si="286"/>
        <v>1.17777</v>
      </c>
      <c r="N3678" s="7">
        <f t="shared" si="287"/>
        <v>0.2944425</v>
      </c>
      <c r="O3678" s="7">
        <f t="shared" si="288"/>
        <v>0.49073749999999999</v>
      </c>
      <c r="P3678" s="7">
        <f t="shared" si="289"/>
        <v>0.17998420744287946</v>
      </c>
    </row>
    <row r="3679" spans="1:16" x14ac:dyDescent="0.25">
      <c r="A3679" s="4">
        <v>6098</v>
      </c>
      <c r="B3679" s="4" t="s">
        <v>2737</v>
      </c>
      <c r="C3679" s="3" t="s">
        <v>65</v>
      </c>
      <c r="D3679" s="4" t="s">
        <v>58</v>
      </c>
      <c r="E3679" s="3" t="s">
        <v>22</v>
      </c>
      <c r="F3679" s="4" t="s">
        <v>3301</v>
      </c>
      <c r="G3679" s="3" t="s">
        <v>2747</v>
      </c>
      <c r="H3679" s="5">
        <v>1245</v>
      </c>
      <c r="I3679" s="5">
        <v>1055.08</v>
      </c>
      <c r="J3679" s="6">
        <f t="shared" si="285"/>
        <v>5.2753999999999994</v>
      </c>
      <c r="K3679" s="3" t="s">
        <v>2739</v>
      </c>
      <c r="L3679" s="3" t="s">
        <v>2746</v>
      </c>
      <c r="M3679" s="7">
        <f t="shared" si="286"/>
        <v>3.1652399999999994</v>
      </c>
      <c r="N3679" s="7">
        <f t="shared" si="287"/>
        <v>0.79130999999999985</v>
      </c>
      <c r="O3679" s="7">
        <f t="shared" si="288"/>
        <v>1.3188499999999999</v>
      </c>
      <c r="P3679" s="7">
        <f t="shared" si="289"/>
        <v>0.18000530765439593</v>
      </c>
    </row>
    <row r="3680" spans="1:16" x14ac:dyDescent="0.25">
      <c r="A3680" s="4">
        <v>6098</v>
      </c>
      <c r="B3680" s="4" t="s">
        <v>2737</v>
      </c>
      <c r="C3680" s="3" t="s">
        <v>65</v>
      </c>
      <c r="D3680" s="4" t="s">
        <v>58</v>
      </c>
      <c r="E3680" s="3" t="s">
        <v>22</v>
      </c>
      <c r="F3680" s="4" t="s">
        <v>3302</v>
      </c>
      <c r="G3680" s="3" t="s">
        <v>35</v>
      </c>
      <c r="H3680" s="5">
        <v>2338.5</v>
      </c>
      <c r="I3680" s="5">
        <v>2075.8999999999996</v>
      </c>
      <c r="J3680" s="6">
        <f t="shared" si="285"/>
        <v>10.379499999999998</v>
      </c>
      <c r="K3680" s="3" t="s">
        <v>2739</v>
      </c>
      <c r="L3680" s="3" t="s">
        <v>2746</v>
      </c>
      <c r="M3680" s="7">
        <f t="shared" si="286"/>
        <v>6.2276999999999987</v>
      </c>
      <c r="N3680" s="7">
        <f t="shared" si="287"/>
        <v>1.5569249999999997</v>
      </c>
      <c r="O3680" s="7">
        <f t="shared" si="288"/>
        <v>2.5948749999999996</v>
      </c>
      <c r="P3680" s="7">
        <f t="shared" si="289"/>
        <v>0.12649934967965715</v>
      </c>
    </row>
    <row r="3681" spans="1:16" x14ac:dyDescent="0.25">
      <c r="A3681" s="4">
        <v>6098</v>
      </c>
      <c r="B3681" s="4" t="s">
        <v>2737</v>
      </c>
      <c r="C3681" s="3" t="s">
        <v>65</v>
      </c>
      <c r="D3681" s="4" t="s">
        <v>58</v>
      </c>
      <c r="E3681" s="3" t="s">
        <v>22</v>
      </c>
      <c r="F3681" s="4" t="s">
        <v>3303</v>
      </c>
      <c r="G3681" s="3" t="s">
        <v>35</v>
      </c>
      <c r="H3681" s="5">
        <v>1248.5</v>
      </c>
      <c r="I3681" s="5">
        <v>1072.22</v>
      </c>
      <c r="J3681" s="6">
        <f t="shared" si="285"/>
        <v>5.3611000000000004</v>
      </c>
      <c r="K3681" s="3" t="s">
        <v>2739</v>
      </c>
      <c r="L3681" s="3" t="s">
        <v>2746</v>
      </c>
      <c r="M3681" s="7">
        <f t="shared" si="286"/>
        <v>3.2166600000000001</v>
      </c>
      <c r="N3681" s="7">
        <f t="shared" si="287"/>
        <v>0.80416500000000002</v>
      </c>
      <c r="O3681" s="7">
        <f t="shared" si="288"/>
        <v>1.3402750000000001</v>
      </c>
      <c r="P3681" s="7">
        <f t="shared" si="289"/>
        <v>0.16440655835556139</v>
      </c>
    </row>
    <row r="3682" spans="1:16" x14ac:dyDescent="0.25">
      <c r="A3682" s="4">
        <v>6098</v>
      </c>
      <c r="B3682" s="4" t="s">
        <v>2737</v>
      </c>
      <c r="C3682" s="3" t="s">
        <v>65</v>
      </c>
      <c r="D3682" s="4" t="s">
        <v>58</v>
      </c>
      <c r="E3682" s="3" t="s">
        <v>22</v>
      </c>
      <c r="F3682" s="4" t="s">
        <v>3304</v>
      </c>
      <c r="G3682" s="3" t="s">
        <v>2747</v>
      </c>
      <c r="H3682" s="5">
        <v>598.79999999999995</v>
      </c>
      <c r="I3682" s="5">
        <v>570.28</v>
      </c>
      <c r="J3682" s="6">
        <f t="shared" si="285"/>
        <v>2.8513999999999999</v>
      </c>
      <c r="K3682" s="3" t="s">
        <v>2739</v>
      </c>
      <c r="L3682" s="3" t="s">
        <v>2746</v>
      </c>
      <c r="M3682" s="7">
        <f t="shared" si="286"/>
        <v>1.7108399999999999</v>
      </c>
      <c r="N3682" s="7">
        <f t="shared" si="287"/>
        <v>0.42770999999999998</v>
      </c>
      <c r="O3682" s="7">
        <f t="shared" si="288"/>
        <v>0.71284999999999998</v>
      </c>
      <c r="P3682" s="7">
        <f t="shared" si="289"/>
        <v>5.001052114750637E-2</v>
      </c>
    </row>
    <row r="3683" spans="1:16" x14ac:dyDescent="0.25">
      <c r="A3683" s="4">
        <v>6098</v>
      </c>
      <c r="B3683" s="4" t="s">
        <v>2737</v>
      </c>
      <c r="C3683" s="3" t="s">
        <v>65</v>
      </c>
      <c r="D3683" s="4" t="s">
        <v>58</v>
      </c>
      <c r="E3683" s="3" t="s">
        <v>22</v>
      </c>
      <c r="F3683" s="4" t="s">
        <v>3305</v>
      </c>
      <c r="G3683" s="3" t="s">
        <v>2745</v>
      </c>
      <c r="H3683" s="5">
        <v>1525.75</v>
      </c>
      <c r="I3683" s="5">
        <v>1453.09</v>
      </c>
      <c r="J3683" s="6">
        <f t="shared" si="285"/>
        <v>7.2654499999999995</v>
      </c>
      <c r="K3683" s="3" t="s">
        <v>2739</v>
      </c>
      <c r="L3683" s="3" t="s">
        <v>2746</v>
      </c>
      <c r="M3683" s="7">
        <f t="shared" si="286"/>
        <v>4.3592699999999995</v>
      </c>
      <c r="N3683" s="7">
        <f t="shared" si="287"/>
        <v>1.0898174999999999</v>
      </c>
      <c r="O3683" s="7">
        <f t="shared" si="288"/>
        <v>1.8163624999999999</v>
      </c>
      <c r="P3683" s="7">
        <f t="shared" si="289"/>
        <v>5.0003785037403103E-2</v>
      </c>
    </row>
    <row r="3684" spans="1:16" x14ac:dyDescent="0.25">
      <c r="A3684" s="4">
        <v>6098</v>
      </c>
      <c r="B3684" s="4" t="s">
        <v>2737</v>
      </c>
      <c r="C3684" s="3" t="s">
        <v>65</v>
      </c>
      <c r="D3684" s="4" t="s">
        <v>58</v>
      </c>
      <c r="E3684" s="3" t="s">
        <v>22</v>
      </c>
      <c r="F3684" s="4" t="s">
        <v>3306</v>
      </c>
      <c r="G3684" s="3" t="s">
        <v>2745</v>
      </c>
      <c r="H3684" s="5">
        <v>79</v>
      </c>
      <c r="I3684" s="5">
        <v>75.239999999999995</v>
      </c>
      <c r="J3684" s="6">
        <f t="shared" si="285"/>
        <v>0.37619999999999998</v>
      </c>
      <c r="K3684" s="3" t="s">
        <v>2739</v>
      </c>
      <c r="L3684" s="3" t="s">
        <v>2746</v>
      </c>
      <c r="M3684" s="7">
        <f t="shared" si="286"/>
        <v>0.22571999999999998</v>
      </c>
      <c r="N3684" s="7">
        <f t="shared" si="287"/>
        <v>5.6429999999999994E-2</v>
      </c>
      <c r="O3684" s="7">
        <f t="shared" si="288"/>
        <v>9.4049999999999995E-2</v>
      </c>
      <c r="P3684" s="7">
        <f t="shared" si="289"/>
        <v>4.9973418394471114E-2</v>
      </c>
    </row>
    <row r="3685" spans="1:16" x14ac:dyDescent="0.25">
      <c r="A3685" s="4">
        <v>6098</v>
      </c>
      <c r="B3685" s="4" t="s">
        <v>2737</v>
      </c>
      <c r="C3685" s="3" t="s">
        <v>65</v>
      </c>
      <c r="D3685" s="4" t="s">
        <v>58</v>
      </c>
      <c r="E3685" s="3" t="s">
        <v>22</v>
      </c>
      <c r="F3685" s="4" t="s">
        <v>3307</v>
      </c>
      <c r="G3685" s="3" t="s">
        <v>2747</v>
      </c>
      <c r="H3685" s="5">
        <v>1144.5</v>
      </c>
      <c r="I3685" s="5">
        <v>1016.68</v>
      </c>
      <c r="J3685" s="6">
        <f t="shared" si="285"/>
        <v>5.0834000000000001</v>
      </c>
      <c r="K3685" s="3" t="s">
        <v>2739</v>
      </c>
      <c r="L3685" s="3" t="s">
        <v>2746</v>
      </c>
      <c r="M3685" s="7">
        <f t="shared" si="286"/>
        <v>3.0500400000000001</v>
      </c>
      <c r="N3685" s="7">
        <f t="shared" si="287"/>
        <v>0.76251000000000002</v>
      </c>
      <c r="O3685" s="7">
        <f t="shared" si="288"/>
        <v>1.27085</v>
      </c>
      <c r="P3685" s="7">
        <f t="shared" si="289"/>
        <v>0.12572294133847439</v>
      </c>
    </row>
    <row r="3686" spans="1:16" x14ac:dyDescent="0.25">
      <c r="A3686" s="4">
        <v>6098</v>
      </c>
      <c r="B3686" s="4" t="s">
        <v>2737</v>
      </c>
      <c r="C3686" s="3" t="s">
        <v>65</v>
      </c>
      <c r="D3686" s="4" t="s">
        <v>58</v>
      </c>
      <c r="E3686" s="3" t="s">
        <v>22</v>
      </c>
      <c r="F3686" s="4" t="s">
        <v>3308</v>
      </c>
      <c r="G3686" s="3" t="s">
        <v>2747</v>
      </c>
      <c r="H3686" s="5">
        <v>3399.15</v>
      </c>
      <c r="I3686" s="5">
        <v>3237.29</v>
      </c>
      <c r="J3686" s="6">
        <f t="shared" si="285"/>
        <v>16.186450000000001</v>
      </c>
      <c r="K3686" s="3" t="s">
        <v>2739</v>
      </c>
      <c r="L3686" s="3" t="s">
        <v>2746</v>
      </c>
      <c r="M3686" s="7">
        <f t="shared" si="286"/>
        <v>9.7118699999999993</v>
      </c>
      <c r="N3686" s="7">
        <f t="shared" si="287"/>
        <v>2.4279674999999998</v>
      </c>
      <c r="O3686" s="7">
        <f t="shared" si="288"/>
        <v>4.0466125000000002</v>
      </c>
      <c r="P3686" s="7">
        <f t="shared" si="289"/>
        <v>4.9998609948444628E-2</v>
      </c>
    </row>
    <row r="3687" spans="1:16" x14ac:dyDescent="0.25">
      <c r="A3687" s="4">
        <v>6098</v>
      </c>
      <c r="B3687" s="4" t="s">
        <v>2737</v>
      </c>
      <c r="C3687" s="3" t="s">
        <v>65</v>
      </c>
      <c r="D3687" s="4" t="s">
        <v>58</v>
      </c>
      <c r="E3687" s="3" t="s">
        <v>22</v>
      </c>
      <c r="F3687" s="4" t="s">
        <v>3309</v>
      </c>
      <c r="G3687" s="3" t="s">
        <v>35</v>
      </c>
      <c r="H3687" s="5">
        <v>995</v>
      </c>
      <c r="I3687" s="5">
        <v>947.6</v>
      </c>
      <c r="J3687" s="6">
        <f t="shared" si="285"/>
        <v>4.7380000000000004</v>
      </c>
      <c r="K3687" s="3" t="s">
        <v>2739</v>
      </c>
      <c r="L3687" s="3" t="s">
        <v>2746</v>
      </c>
      <c r="M3687" s="7">
        <f t="shared" si="286"/>
        <v>2.8428</v>
      </c>
      <c r="N3687" s="7">
        <f t="shared" si="287"/>
        <v>0.7107</v>
      </c>
      <c r="O3687" s="7">
        <f t="shared" si="288"/>
        <v>1.1845000000000001</v>
      </c>
      <c r="P3687" s="7">
        <f t="shared" si="289"/>
        <v>5.0021105951878475E-2</v>
      </c>
    </row>
    <row r="3688" spans="1:16" x14ac:dyDescent="0.25">
      <c r="A3688" s="4">
        <v>6098</v>
      </c>
      <c r="B3688" s="4" t="s">
        <v>2737</v>
      </c>
      <c r="C3688" s="3" t="s">
        <v>65</v>
      </c>
      <c r="D3688" s="4" t="s">
        <v>58</v>
      </c>
      <c r="E3688" s="3" t="s">
        <v>22</v>
      </c>
      <c r="F3688" s="4" t="s">
        <v>3310</v>
      </c>
      <c r="G3688" s="3" t="s">
        <v>35</v>
      </c>
      <c r="H3688" s="5">
        <v>874.75</v>
      </c>
      <c r="I3688" s="5">
        <v>741.31</v>
      </c>
      <c r="J3688" s="6">
        <f t="shared" si="285"/>
        <v>3.70655</v>
      </c>
      <c r="K3688" s="3" t="s">
        <v>2739</v>
      </c>
      <c r="L3688" s="3" t="s">
        <v>2746</v>
      </c>
      <c r="M3688" s="7">
        <f t="shared" si="286"/>
        <v>2.2239299999999997</v>
      </c>
      <c r="N3688" s="7">
        <f t="shared" si="287"/>
        <v>0.55598249999999994</v>
      </c>
      <c r="O3688" s="7">
        <f t="shared" si="288"/>
        <v>0.9266375</v>
      </c>
      <c r="P3688" s="7">
        <f t="shared" si="289"/>
        <v>0.18000566564595122</v>
      </c>
    </row>
    <row r="3689" spans="1:16" x14ac:dyDescent="0.25">
      <c r="A3689" s="4">
        <v>6098</v>
      </c>
      <c r="B3689" s="4" t="s">
        <v>2737</v>
      </c>
      <c r="C3689" s="3" t="s">
        <v>65</v>
      </c>
      <c r="D3689" s="4" t="s">
        <v>58</v>
      </c>
      <c r="E3689" s="3" t="s">
        <v>22</v>
      </c>
      <c r="F3689" s="4" t="s">
        <v>3311</v>
      </c>
      <c r="G3689" s="3" t="s">
        <v>2745</v>
      </c>
      <c r="H3689" s="5">
        <v>399</v>
      </c>
      <c r="I3689" s="5">
        <v>380</v>
      </c>
      <c r="J3689" s="6">
        <f t="shared" si="285"/>
        <v>1.9000000000000001</v>
      </c>
      <c r="K3689" s="3" t="s">
        <v>2739</v>
      </c>
      <c r="L3689" s="3" t="s">
        <v>2746</v>
      </c>
      <c r="M3689" s="7">
        <f t="shared" si="286"/>
        <v>1.1400000000000001</v>
      </c>
      <c r="N3689" s="7">
        <f t="shared" si="287"/>
        <v>0.28500000000000003</v>
      </c>
      <c r="O3689" s="7">
        <f t="shared" si="288"/>
        <v>0.47500000000000003</v>
      </c>
      <c r="P3689" s="7">
        <f t="shared" si="289"/>
        <v>5.0000000000000044E-2</v>
      </c>
    </row>
    <row r="3690" spans="1:16" x14ac:dyDescent="0.25">
      <c r="A3690" s="4">
        <v>6098</v>
      </c>
      <c r="B3690" s="4" t="s">
        <v>2737</v>
      </c>
      <c r="C3690" s="3" t="s">
        <v>65</v>
      </c>
      <c r="D3690" s="4" t="s">
        <v>58</v>
      </c>
      <c r="E3690" s="3" t="s">
        <v>22</v>
      </c>
      <c r="F3690" s="4" t="s">
        <v>3312</v>
      </c>
      <c r="G3690" s="3" t="s">
        <v>35</v>
      </c>
      <c r="H3690" s="5">
        <v>967</v>
      </c>
      <c r="I3690" s="5">
        <v>819.5</v>
      </c>
      <c r="J3690" s="6">
        <f t="shared" si="285"/>
        <v>4.0975000000000001</v>
      </c>
      <c r="K3690" s="3" t="s">
        <v>2739</v>
      </c>
      <c r="L3690" s="3" t="s">
        <v>2746</v>
      </c>
      <c r="M3690" s="7">
        <f t="shared" si="286"/>
        <v>2.4584999999999999</v>
      </c>
      <c r="N3690" s="7">
        <f t="shared" si="287"/>
        <v>0.61462499999999998</v>
      </c>
      <c r="O3690" s="7">
        <f t="shared" si="288"/>
        <v>1.024375</v>
      </c>
      <c r="P3690" s="7">
        <f t="shared" si="289"/>
        <v>0.17998779743746196</v>
      </c>
    </row>
    <row r="3691" spans="1:16" x14ac:dyDescent="0.25">
      <c r="A3691" s="4">
        <v>6098</v>
      </c>
      <c r="B3691" s="4" t="s">
        <v>2737</v>
      </c>
      <c r="C3691" s="3" t="s">
        <v>65</v>
      </c>
      <c r="D3691" s="4" t="s">
        <v>58</v>
      </c>
      <c r="E3691" s="3" t="s">
        <v>22</v>
      </c>
      <c r="F3691" s="4" t="s">
        <v>3313</v>
      </c>
      <c r="G3691" s="3" t="s">
        <v>35</v>
      </c>
      <c r="H3691" s="5">
        <v>1979.1</v>
      </c>
      <c r="I3691" s="5">
        <v>1738.18</v>
      </c>
      <c r="J3691" s="6">
        <f t="shared" si="285"/>
        <v>8.690900000000001</v>
      </c>
      <c r="K3691" s="3" t="s">
        <v>2739</v>
      </c>
      <c r="L3691" s="3" t="s">
        <v>2746</v>
      </c>
      <c r="M3691" s="7">
        <f t="shared" si="286"/>
        <v>5.2145400000000004</v>
      </c>
      <c r="N3691" s="7">
        <f t="shared" si="287"/>
        <v>1.3036350000000001</v>
      </c>
      <c r="O3691" s="7">
        <f t="shared" si="288"/>
        <v>2.1727250000000002</v>
      </c>
      <c r="P3691" s="7">
        <f t="shared" si="289"/>
        <v>0.13860474749450558</v>
      </c>
    </row>
    <row r="3692" spans="1:16" x14ac:dyDescent="0.25">
      <c r="A3692" s="4">
        <v>6098</v>
      </c>
      <c r="B3692" s="4" t="s">
        <v>2737</v>
      </c>
      <c r="C3692" s="3" t="s">
        <v>65</v>
      </c>
      <c r="D3692" s="4" t="s">
        <v>58</v>
      </c>
      <c r="E3692" s="3" t="s">
        <v>22</v>
      </c>
      <c r="F3692" s="4" t="s">
        <v>3314</v>
      </c>
      <c r="G3692" s="3" t="s">
        <v>2747</v>
      </c>
      <c r="H3692" s="5">
        <v>199</v>
      </c>
      <c r="I3692" s="5">
        <v>168.64</v>
      </c>
      <c r="J3692" s="6">
        <f t="shared" si="285"/>
        <v>0.84319999999999995</v>
      </c>
      <c r="K3692" s="3" t="s">
        <v>2739</v>
      </c>
      <c r="L3692" s="3" t="s">
        <v>2746</v>
      </c>
      <c r="M3692" s="7">
        <f t="shared" si="286"/>
        <v>0.50591999999999993</v>
      </c>
      <c r="N3692" s="7">
        <f t="shared" si="287"/>
        <v>0.12647999999999998</v>
      </c>
      <c r="O3692" s="7">
        <f t="shared" si="288"/>
        <v>0.21079999999999999</v>
      </c>
      <c r="P3692" s="7">
        <f t="shared" si="289"/>
        <v>0.1800284629981026</v>
      </c>
    </row>
    <row r="3693" spans="1:16" x14ac:dyDescent="0.25">
      <c r="A3693" s="4">
        <v>6098</v>
      </c>
      <c r="B3693" s="4" t="s">
        <v>2737</v>
      </c>
      <c r="C3693" s="3" t="s">
        <v>65</v>
      </c>
      <c r="D3693" s="4" t="s">
        <v>58</v>
      </c>
      <c r="E3693" s="3" t="s">
        <v>22</v>
      </c>
      <c r="F3693" s="4" t="s">
        <v>3315</v>
      </c>
      <c r="G3693" s="3" t="s">
        <v>2747</v>
      </c>
      <c r="H3693" s="5">
        <v>699</v>
      </c>
      <c r="I3693" s="5">
        <v>592.38</v>
      </c>
      <c r="J3693" s="6">
        <f t="shared" si="285"/>
        <v>2.9619</v>
      </c>
      <c r="K3693" s="3" t="s">
        <v>2739</v>
      </c>
      <c r="L3693" s="3" t="s">
        <v>2746</v>
      </c>
      <c r="M3693" s="7">
        <f t="shared" si="286"/>
        <v>1.7771399999999999</v>
      </c>
      <c r="N3693" s="7">
        <f t="shared" si="287"/>
        <v>0.44428499999999999</v>
      </c>
      <c r="O3693" s="7">
        <f t="shared" si="288"/>
        <v>0.74047499999999999</v>
      </c>
      <c r="P3693" s="7">
        <f t="shared" si="289"/>
        <v>0.17998581991289386</v>
      </c>
    </row>
    <row r="3694" spans="1:16" x14ac:dyDescent="0.25">
      <c r="A3694" s="4">
        <v>6098</v>
      </c>
      <c r="B3694" s="4" t="s">
        <v>2737</v>
      </c>
      <c r="C3694" s="3" t="s">
        <v>65</v>
      </c>
      <c r="D3694" s="4" t="s">
        <v>58</v>
      </c>
      <c r="E3694" s="3" t="s">
        <v>22</v>
      </c>
      <c r="F3694" s="4" t="s">
        <v>3316</v>
      </c>
      <c r="G3694" s="3" t="s">
        <v>35</v>
      </c>
      <c r="H3694" s="5">
        <v>2382.75</v>
      </c>
      <c r="I3694" s="5">
        <v>2269.29</v>
      </c>
      <c r="J3694" s="6">
        <f t="shared" si="285"/>
        <v>11.346450000000001</v>
      </c>
      <c r="K3694" s="3" t="s">
        <v>2739</v>
      </c>
      <c r="L3694" s="3" t="s">
        <v>2746</v>
      </c>
      <c r="M3694" s="7">
        <f t="shared" si="286"/>
        <v>6.8078700000000003</v>
      </c>
      <c r="N3694" s="7">
        <f t="shared" si="287"/>
        <v>1.7019675000000001</v>
      </c>
      <c r="O3694" s="7">
        <f t="shared" si="288"/>
        <v>2.8366125000000002</v>
      </c>
      <c r="P3694" s="7">
        <f t="shared" si="289"/>
        <v>4.999801700091222E-2</v>
      </c>
    </row>
    <row r="3695" spans="1:16" x14ac:dyDescent="0.25">
      <c r="A3695" s="4">
        <v>6098</v>
      </c>
      <c r="B3695" s="4" t="s">
        <v>2737</v>
      </c>
      <c r="C3695" s="3" t="s">
        <v>65</v>
      </c>
      <c r="D3695" s="4" t="s">
        <v>58</v>
      </c>
      <c r="E3695" s="3" t="s">
        <v>22</v>
      </c>
      <c r="F3695" s="4" t="s">
        <v>3317</v>
      </c>
      <c r="G3695" s="3" t="s">
        <v>2745</v>
      </c>
      <c r="H3695" s="5">
        <v>1398</v>
      </c>
      <c r="I3695" s="5">
        <v>1184.74</v>
      </c>
      <c r="J3695" s="6">
        <f t="shared" si="285"/>
        <v>5.9237000000000002</v>
      </c>
      <c r="K3695" s="3" t="s">
        <v>2739</v>
      </c>
      <c r="L3695" s="3" t="s">
        <v>2746</v>
      </c>
      <c r="M3695" s="7">
        <f t="shared" si="286"/>
        <v>3.5542199999999999</v>
      </c>
      <c r="N3695" s="7">
        <f t="shared" si="287"/>
        <v>0.88855499999999998</v>
      </c>
      <c r="O3695" s="7">
        <f t="shared" si="288"/>
        <v>1.480925</v>
      </c>
      <c r="P3695" s="7">
        <f t="shared" si="289"/>
        <v>0.18000573965595823</v>
      </c>
    </row>
    <row r="3696" spans="1:16" x14ac:dyDescent="0.25">
      <c r="A3696" s="4">
        <v>6098</v>
      </c>
      <c r="B3696" s="4" t="s">
        <v>2737</v>
      </c>
      <c r="C3696" s="3" t="s">
        <v>65</v>
      </c>
      <c r="D3696" s="4" t="s">
        <v>58</v>
      </c>
      <c r="E3696" s="3" t="s">
        <v>22</v>
      </c>
      <c r="F3696" s="4" t="s">
        <v>3318</v>
      </c>
      <c r="G3696" s="3" t="s">
        <v>2745</v>
      </c>
      <c r="H3696" s="5">
        <v>278</v>
      </c>
      <c r="I3696" s="5">
        <v>235.6</v>
      </c>
      <c r="J3696" s="6">
        <f t="shared" si="285"/>
        <v>1.1779999999999999</v>
      </c>
      <c r="K3696" s="3" t="s">
        <v>2739</v>
      </c>
      <c r="L3696" s="3" t="s">
        <v>2746</v>
      </c>
      <c r="M3696" s="7">
        <f t="shared" si="286"/>
        <v>0.70679999999999998</v>
      </c>
      <c r="N3696" s="7">
        <f t="shared" si="287"/>
        <v>0.1767</v>
      </c>
      <c r="O3696" s="7">
        <f t="shared" si="288"/>
        <v>0.29449999999999998</v>
      </c>
      <c r="P3696" s="7">
        <f t="shared" si="289"/>
        <v>0.17996604414261452</v>
      </c>
    </row>
    <row r="3697" spans="1:16" x14ac:dyDescent="0.25">
      <c r="A3697" s="4">
        <v>6098</v>
      </c>
      <c r="B3697" s="4" t="s">
        <v>2737</v>
      </c>
      <c r="C3697" s="3" t="s">
        <v>65</v>
      </c>
      <c r="D3697" s="4" t="s">
        <v>58</v>
      </c>
      <c r="E3697" s="3" t="s">
        <v>22</v>
      </c>
      <c r="F3697" s="4" t="s">
        <v>3319</v>
      </c>
      <c r="G3697" s="3" t="s">
        <v>2745</v>
      </c>
      <c r="H3697" s="5">
        <v>1399</v>
      </c>
      <c r="I3697" s="5">
        <v>1185.5999999999999</v>
      </c>
      <c r="J3697" s="6">
        <f t="shared" si="285"/>
        <v>5.9279999999999999</v>
      </c>
      <c r="K3697" s="3" t="s">
        <v>2739</v>
      </c>
      <c r="L3697" s="3" t="s">
        <v>2746</v>
      </c>
      <c r="M3697" s="7">
        <f t="shared" si="286"/>
        <v>3.5568</v>
      </c>
      <c r="N3697" s="7">
        <f t="shared" si="287"/>
        <v>0.88919999999999999</v>
      </c>
      <c r="O3697" s="7">
        <f t="shared" si="288"/>
        <v>1.482</v>
      </c>
      <c r="P3697" s="7">
        <f t="shared" si="289"/>
        <v>0.17999325236167341</v>
      </c>
    </row>
    <row r="3698" spans="1:16" x14ac:dyDescent="0.25">
      <c r="A3698" s="4">
        <v>6098</v>
      </c>
      <c r="B3698" s="4" t="s">
        <v>2737</v>
      </c>
      <c r="C3698" s="3" t="s">
        <v>65</v>
      </c>
      <c r="D3698" s="4" t="s">
        <v>58</v>
      </c>
      <c r="E3698" s="3" t="s">
        <v>22</v>
      </c>
      <c r="F3698" s="4" t="s">
        <v>3320</v>
      </c>
      <c r="G3698" s="3" t="s">
        <v>35</v>
      </c>
      <c r="H3698" s="5">
        <v>699</v>
      </c>
      <c r="I3698" s="5">
        <v>592.38</v>
      </c>
      <c r="J3698" s="6">
        <f t="shared" si="285"/>
        <v>2.9619</v>
      </c>
      <c r="K3698" s="3" t="s">
        <v>2739</v>
      </c>
      <c r="L3698" s="3" t="s">
        <v>2746</v>
      </c>
      <c r="M3698" s="7">
        <f t="shared" si="286"/>
        <v>1.7771399999999999</v>
      </c>
      <c r="N3698" s="7">
        <f t="shared" si="287"/>
        <v>0.44428499999999999</v>
      </c>
      <c r="O3698" s="7">
        <f t="shared" si="288"/>
        <v>0.74047499999999999</v>
      </c>
      <c r="P3698" s="7">
        <f t="shared" si="289"/>
        <v>0.17998581991289386</v>
      </c>
    </row>
    <row r="3699" spans="1:16" x14ac:dyDescent="0.25">
      <c r="A3699" s="4">
        <v>6098</v>
      </c>
      <c r="B3699" s="4" t="s">
        <v>2737</v>
      </c>
      <c r="C3699" s="3" t="s">
        <v>65</v>
      </c>
      <c r="D3699" s="4" t="s">
        <v>58</v>
      </c>
      <c r="E3699" s="3" t="s">
        <v>22</v>
      </c>
      <c r="F3699" s="4" t="s">
        <v>3321</v>
      </c>
      <c r="G3699" s="3" t="s">
        <v>35</v>
      </c>
      <c r="H3699" s="5">
        <v>1689</v>
      </c>
      <c r="I3699" s="5">
        <v>1535.24</v>
      </c>
      <c r="J3699" s="6">
        <f t="shared" si="285"/>
        <v>7.6762000000000006</v>
      </c>
      <c r="K3699" s="3" t="s">
        <v>2739</v>
      </c>
      <c r="L3699" s="3" t="s">
        <v>2746</v>
      </c>
      <c r="M3699" s="7">
        <f t="shared" si="286"/>
        <v>4.6057199999999998</v>
      </c>
      <c r="N3699" s="7">
        <f t="shared" si="287"/>
        <v>1.15143</v>
      </c>
      <c r="O3699" s="7">
        <f t="shared" si="288"/>
        <v>1.9190500000000001</v>
      </c>
      <c r="P3699" s="7">
        <f t="shared" si="289"/>
        <v>0.10015372189364524</v>
      </c>
    </row>
    <row r="3700" spans="1:16" x14ac:dyDescent="0.25">
      <c r="A3700" s="4">
        <v>6098</v>
      </c>
      <c r="B3700" s="4" t="s">
        <v>2737</v>
      </c>
      <c r="C3700" s="3" t="s">
        <v>65</v>
      </c>
      <c r="D3700" s="4" t="s">
        <v>58</v>
      </c>
      <c r="E3700" s="3" t="s">
        <v>22</v>
      </c>
      <c r="F3700" s="4" t="s">
        <v>3322</v>
      </c>
      <c r="G3700" s="3" t="s">
        <v>35</v>
      </c>
      <c r="H3700" s="5">
        <v>1794.6000000000001</v>
      </c>
      <c r="I3700" s="5">
        <v>1520.8600000000001</v>
      </c>
      <c r="J3700" s="6">
        <f t="shared" si="285"/>
        <v>7.6043000000000012</v>
      </c>
      <c r="K3700" s="3" t="s">
        <v>2739</v>
      </c>
      <c r="L3700" s="3" t="s">
        <v>2746</v>
      </c>
      <c r="M3700" s="7">
        <f t="shared" si="286"/>
        <v>4.5625800000000005</v>
      </c>
      <c r="N3700" s="7">
        <f t="shared" si="287"/>
        <v>1.1406450000000001</v>
      </c>
      <c r="O3700" s="7">
        <f t="shared" si="288"/>
        <v>1.9010750000000003</v>
      </c>
      <c r="P3700" s="7">
        <f t="shared" si="289"/>
        <v>0.17999026866378243</v>
      </c>
    </row>
    <row r="3701" spans="1:16" x14ac:dyDescent="0.25">
      <c r="A3701" s="4">
        <v>6098</v>
      </c>
      <c r="B3701" s="4" t="s">
        <v>2737</v>
      </c>
      <c r="C3701" s="3" t="s">
        <v>65</v>
      </c>
      <c r="D3701" s="4" t="s">
        <v>58</v>
      </c>
      <c r="E3701" s="3" t="s">
        <v>22</v>
      </c>
      <c r="F3701" s="4" t="s">
        <v>3323</v>
      </c>
      <c r="G3701" s="3" t="s">
        <v>2763</v>
      </c>
      <c r="H3701" s="5">
        <v>359.1</v>
      </c>
      <c r="I3701" s="5">
        <v>304.32</v>
      </c>
      <c r="J3701" s="6">
        <f t="shared" si="285"/>
        <v>1.5216000000000001</v>
      </c>
      <c r="K3701" s="3" t="s">
        <v>2739</v>
      </c>
      <c r="L3701" s="3" t="s">
        <v>2746</v>
      </c>
      <c r="M3701" s="7">
        <f t="shared" si="286"/>
        <v>0.91295999999999999</v>
      </c>
      <c r="N3701" s="7">
        <f t="shared" si="287"/>
        <v>0.22824</v>
      </c>
      <c r="O3701" s="7">
        <f t="shared" si="288"/>
        <v>0.38040000000000002</v>
      </c>
      <c r="P3701" s="7">
        <f t="shared" si="289"/>
        <v>0.18000788643533139</v>
      </c>
    </row>
    <row r="3702" spans="1:16" x14ac:dyDescent="0.25">
      <c r="A3702" s="4">
        <v>6098</v>
      </c>
      <c r="B3702" s="4" t="s">
        <v>2737</v>
      </c>
      <c r="C3702" s="3" t="s">
        <v>65</v>
      </c>
      <c r="D3702" s="4" t="s">
        <v>58</v>
      </c>
      <c r="E3702" s="3" t="s">
        <v>22</v>
      </c>
      <c r="F3702" s="4" t="s">
        <v>3324</v>
      </c>
      <c r="G3702" s="3" t="s">
        <v>2747</v>
      </c>
      <c r="H3702" s="5">
        <v>1499.4</v>
      </c>
      <c r="I3702" s="5">
        <v>1428</v>
      </c>
      <c r="J3702" s="6">
        <f t="shared" si="285"/>
        <v>7.1400000000000006</v>
      </c>
      <c r="K3702" s="3" t="s">
        <v>2739</v>
      </c>
      <c r="L3702" s="3" t="s">
        <v>2746</v>
      </c>
      <c r="M3702" s="7">
        <f t="shared" si="286"/>
        <v>4.2839999999999998</v>
      </c>
      <c r="N3702" s="7">
        <f t="shared" si="287"/>
        <v>1.071</v>
      </c>
      <c r="O3702" s="7">
        <f t="shared" si="288"/>
        <v>1.7850000000000001</v>
      </c>
      <c r="P3702" s="7">
        <f t="shared" si="289"/>
        <v>5.0000000000000044E-2</v>
      </c>
    </row>
    <row r="3703" spans="1:16" x14ac:dyDescent="0.25">
      <c r="A3703" s="4">
        <v>6098</v>
      </c>
      <c r="B3703" s="4" t="s">
        <v>2737</v>
      </c>
      <c r="C3703" s="3" t="s">
        <v>65</v>
      </c>
      <c r="D3703" s="4" t="s">
        <v>58</v>
      </c>
      <c r="E3703" s="3" t="s">
        <v>22</v>
      </c>
      <c r="F3703" s="4" t="s">
        <v>3325</v>
      </c>
      <c r="G3703" s="3" t="s">
        <v>35</v>
      </c>
      <c r="H3703" s="5">
        <v>3681.6</v>
      </c>
      <c r="I3703" s="5">
        <v>3120</v>
      </c>
      <c r="J3703" s="6">
        <f t="shared" si="285"/>
        <v>15.6</v>
      </c>
      <c r="K3703" s="3" t="s">
        <v>2739</v>
      </c>
      <c r="L3703" s="3" t="s">
        <v>2746</v>
      </c>
      <c r="M3703" s="7">
        <f t="shared" si="286"/>
        <v>9.36</v>
      </c>
      <c r="N3703" s="7">
        <f t="shared" si="287"/>
        <v>2.34</v>
      </c>
      <c r="O3703" s="7">
        <f t="shared" si="288"/>
        <v>3.9</v>
      </c>
      <c r="P3703" s="7">
        <f t="shared" si="289"/>
        <v>0.17999999999999994</v>
      </c>
    </row>
    <row r="3704" spans="1:16" x14ac:dyDescent="0.25">
      <c r="A3704" s="4">
        <v>6098</v>
      </c>
      <c r="B3704" s="4" t="s">
        <v>2737</v>
      </c>
      <c r="C3704" s="3" t="s">
        <v>65</v>
      </c>
      <c r="D3704" s="4" t="s">
        <v>58</v>
      </c>
      <c r="E3704" s="3" t="s">
        <v>22</v>
      </c>
      <c r="F3704" s="4" t="s">
        <v>3326</v>
      </c>
      <c r="G3704" s="3" t="s">
        <v>35</v>
      </c>
      <c r="H3704" s="5">
        <v>23503.600000000002</v>
      </c>
      <c r="I3704" s="5">
        <v>21934.28</v>
      </c>
      <c r="J3704" s="6">
        <f t="shared" si="285"/>
        <v>219.34279999999998</v>
      </c>
      <c r="K3704" s="3" t="s">
        <v>2739</v>
      </c>
      <c r="L3704" s="3" t="s">
        <v>2746</v>
      </c>
      <c r="M3704" s="7">
        <f t="shared" si="286"/>
        <v>131.60567999999998</v>
      </c>
      <c r="N3704" s="7">
        <f t="shared" si="287"/>
        <v>32.901419999999995</v>
      </c>
      <c r="O3704" s="7">
        <f t="shared" si="288"/>
        <v>54.835699999999996</v>
      </c>
      <c r="P3704" s="7">
        <f t="shared" si="289"/>
        <v>7.1546456049617513E-2</v>
      </c>
    </row>
    <row r="3705" spans="1:16" x14ac:dyDescent="0.25">
      <c r="A3705" s="4">
        <v>6098</v>
      </c>
      <c r="B3705" s="4" t="s">
        <v>2737</v>
      </c>
      <c r="C3705" s="3" t="s">
        <v>65</v>
      </c>
      <c r="D3705" s="4" t="s">
        <v>58</v>
      </c>
      <c r="E3705" s="3" t="s">
        <v>22</v>
      </c>
      <c r="F3705" s="4" t="s">
        <v>3327</v>
      </c>
      <c r="G3705" s="3" t="s">
        <v>2763</v>
      </c>
      <c r="H3705" s="5">
        <v>999</v>
      </c>
      <c r="I3705" s="5">
        <v>846.62</v>
      </c>
      <c r="J3705" s="6">
        <f t="shared" si="285"/>
        <v>4.2331000000000003</v>
      </c>
      <c r="K3705" s="3" t="s">
        <v>2739</v>
      </c>
      <c r="L3705" s="3" t="s">
        <v>2746</v>
      </c>
      <c r="M3705" s="7">
        <f t="shared" si="286"/>
        <v>2.53986</v>
      </c>
      <c r="N3705" s="7">
        <f t="shared" si="287"/>
        <v>0.634965</v>
      </c>
      <c r="O3705" s="7">
        <f t="shared" si="288"/>
        <v>1.0582750000000001</v>
      </c>
      <c r="P3705" s="7">
        <f t="shared" si="289"/>
        <v>0.17998629845739522</v>
      </c>
    </row>
    <row r="3706" spans="1:16" x14ac:dyDescent="0.25">
      <c r="A3706" s="4">
        <v>6098</v>
      </c>
      <c r="B3706" s="4" t="s">
        <v>2737</v>
      </c>
      <c r="C3706" s="3" t="s">
        <v>65</v>
      </c>
      <c r="D3706" s="4" t="s">
        <v>58</v>
      </c>
      <c r="E3706" s="3" t="s">
        <v>22</v>
      </c>
      <c r="F3706" s="4" t="s">
        <v>3328</v>
      </c>
      <c r="G3706" s="3" t="s">
        <v>35</v>
      </c>
      <c r="H3706" s="5">
        <v>6269.5</v>
      </c>
      <c r="I3706" s="5">
        <v>5970.96</v>
      </c>
      <c r="J3706" s="6">
        <f t="shared" si="285"/>
        <v>47.767679999999999</v>
      </c>
      <c r="K3706" s="3" t="s">
        <v>2739</v>
      </c>
      <c r="L3706" s="3" t="s">
        <v>2746</v>
      </c>
      <c r="M3706" s="7">
        <f t="shared" si="286"/>
        <v>28.660608</v>
      </c>
      <c r="N3706" s="7">
        <f t="shared" si="287"/>
        <v>7.165152</v>
      </c>
      <c r="O3706" s="7">
        <f t="shared" si="288"/>
        <v>11.94192</v>
      </c>
      <c r="P3706" s="7">
        <f t="shared" si="289"/>
        <v>4.9998660181947319E-2</v>
      </c>
    </row>
    <row r="3707" spans="1:16" x14ac:dyDescent="0.25">
      <c r="A3707" s="4">
        <v>6098</v>
      </c>
      <c r="B3707" s="4" t="s">
        <v>2737</v>
      </c>
      <c r="C3707" s="3" t="s">
        <v>65</v>
      </c>
      <c r="D3707" s="4" t="s">
        <v>58</v>
      </c>
      <c r="E3707" s="3" t="s">
        <v>22</v>
      </c>
      <c r="F3707" s="4" t="s">
        <v>3329</v>
      </c>
      <c r="G3707" s="3" t="s">
        <v>35</v>
      </c>
      <c r="H3707" s="5">
        <v>6695.4500000000007</v>
      </c>
      <c r="I3707" s="5">
        <v>6376.63</v>
      </c>
      <c r="J3707" s="6">
        <f t="shared" si="285"/>
        <v>51.013040000000004</v>
      </c>
      <c r="K3707" s="3" t="s">
        <v>2739</v>
      </c>
      <c r="L3707" s="3" t="s">
        <v>2746</v>
      </c>
      <c r="M3707" s="7">
        <f t="shared" si="286"/>
        <v>30.607824000000001</v>
      </c>
      <c r="N3707" s="7">
        <f t="shared" si="287"/>
        <v>7.6519560000000002</v>
      </c>
      <c r="O3707" s="7">
        <f t="shared" si="288"/>
        <v>12.753260000000001</v>
      </c>
      <c r="P3707" s="7">
        <f t="shared" si="289"/>
        <v>4.9998196539551509E-2</v>
      </c>
    </row>
    <row r="3708" spans="1:16" x14ac:dyDescent="0.25">
      <c r="A3708" s="4">
        <v>6098</v>
      </c>
      <c r="B3708" s="4" t="s">
        <v>2737</v>
      </c>
      <c r="C3708" s="3" t="s">
        <v>65</v>
      </c>
      <c r="D3708" s="4" t="s">
        <v>59</v>
      </c>
      <c r="E3708" s="3" t="s">
        <v>22</v>
      </c>
      <c r="F3708" s="4" t="s">
        <v>3330</v>
      </c>
      <c r="G3708" s="3" t="s">
        <v>35</v>
      </c>
      <c r="H3708" s="5">
        <v>2097</v>
      </c>
      <c r="I3708" s="5">
        <v>1777.12</v>
      </c>
      <c r="J3708" s="6">
        <f t="shared" si="285"/>
        <v>8.8856000000000002</v>
      </c>
      <c r="K3708" s="3" t="s">
        <v>2739</v>
      </c>
      <c r="L3708" s="3" t="s">
        <v>2746</v>
      </c>
      <c r="M3708" s="7">
        <f t="shared" si="286"/>
        <v>5.3313600000000001</v>
      </c>
      <c r="N3708" s="7">
        <f t="shared" si="287"/>
        <v>1.33284</v>
      </c>
      <c r="O3708" s="7">
        <f t="shared" si="288"/>
        <v>2.2214</v>
      </c>
      <c r="P3708" s="7">
        <f t="shared" si="289"/>
        <v>0.17999909966687677</v>
      </c>
    </row>
    <row r="3709" spans="1:16" x14ac:dyDescent="0.25">
      <c r="A3709" s="4">
        <v>6098</v>
      </c>
      <c r="B3709" s="4" t="s">
        <v>2737</v>
      </c>
      <c r="C3709" s="3" t="s">
        <v>65</v>
      </c>
      <c r="D3709" s="4" t="s">
        <v>59</v>
      </c>
      <c r="E3709" s="3" t="s">
        <v>22</v>
      </c>
      <c r="F3709" s="4" t="s">
        <v>3331</v>
      </c>
      <c r="G3709" s="3" t="s">
        <v>35</v>
      </c>
      <c r="H3709" s="5">
        <v>1596.25</v>
      </c>
      <c r="I3709" s="5">
        <v>1464.51</v>
      </c>
      <c r="J3709" s="6">
        <f t="shared" si="285"/>
        <v>7.3225499999999997</v>
      </c>
      <c r="K3709" s="3" t="s">
        <v>2739</v>
      </c>
      <c r="L3709" s="3" t="s">
        <v>2746</v>
      </c>
      <c r="M3709" s="7">
        <f t="shared" si="286"/>
        <v>4.3935299999999993</v>
      </c>
      <c r="N3709" s="7">
        <f t="shared" si="287"/>
        <v>1.0983824999999998</v>
      </c>
      <c r="O3709" s="7">
        <f t="shared" si="288"/>
        <v>1.8306374999999999</v>
      </c>
      <c r="P3709" s="7">
        <f t="shared" si="289"/>
        <v>8.9955002014325602E-2</v>
      </c>
    </row>
    <row r="3710" spans="1:16" x14ac:dyDescent="0.25">
      <c r="A3710" s="4">
        <v>6098</v>
      </c>
      <c r="B3710" s="4" t="s">
        <v>2737</v>
      </c>
      <c r="C3710" s="3" t="s">
        <v>65</v>
      </c>
      <c r="D3710" s="4" t="s">
        <v>59</v>
      </c>
      <c r="E3710" s="3" t="s">
        <v>22</v>
      </c>
      <c r="F3710" s="4" t="s">
        <v>3332</v>
      </c>
      <c r="G3710" s="3" t="s">
        <v>2745</v>
      </c>
      <c r="H3710" s="5">
        <v>179</v>
      </c>
      <c r="I3710" s="5">
        <v>170.48</v>
      </c>
      <c r="J3710" s="6">
        <f t="shared" si="285"/>
        <v>0.85239999999999994</v>
      </c>
      <c r="K3710" s="3" t="s">
        <v>2739</v>
      </c>
      <c r="L3710" s="3" t="s">
        <v>2746</v>
      </c>
      <c r="M3710" s="7">
        <f t="shared" si="286"/>
        <v>0.51143999999999989</v>
      </c>
      <c r="N3710" s="7">
        <f t="shared" si="287"/>
        <v>0.12785999999999997</v>
      </c>
      <c r="O3710" s="7">
        <f t="shared" si="288"/>
        <v>0.21309999999999998</v>
      </c>
      <c r="P3710" s="7">
        <f t="shared" si="289"/>
        <v>4.997653683716563E-2</v>
      </c>
    </row>
    <row r="3711" spans="1:16" x14ac:dyDescent="0.25">
      <c r="A3711" s="4">
        <v>6098</v>
      </c>
      <c r="B3711" s="4" t="s">
        <v>2737</v>
      </c>
      <c r="C3711" s="3" t="s">
        <v>65</v>
      </c>
      <c r="D3711" s="4" t="s">
        <v>59</v>
      </c>
      <c r="E3711" s="3" t="s">
        <v>22</v>
      </c>
      <c r="F3711" s="4" t="s">
        <v>3333</v>
      </c>
      <c r="G3711" s="3" t="s">
        <v>2747</v>
      </c>
      <c r="H3711" s="5">
        <v>2621.6</v>
      </c>
      <c r="I3711" s="5">
        <v>2496.7600000000002</v>
      </c>
      <c r="J3711" s="6">
        <f t="shared" si="285"/>
        <v>12.483800000000002</v>
      </c>
      <c r="K3711" s="3" t="s">
        <v>2739</v>
      </c>
      <c r="L3711" s="3" t="s">
        <v>2746</v>
      </c>
      <c r="M3711" s="7">
        <f t="shared" si="286"/>
        <v>7.4902800000000012</v>
      </c>
      <c r="N3711" s="7">
        <f t="shared" si="287"/>
        <v>1.8725700000000003</v>
      </c>
      <c r="O3711" s="7">
        <f t="shared" si="288"/>
        <v>3.1209500000000006</v>
      </c>
      <c r="P3711" s="7">
        <f t="shared" si="289"/>
        <v>5.0000801038145415E-2</v>
      </c>
    </row>
    <row r="3712" spans="1:16" x14ac:dyDescent="0.25">
      <c r="A3712" s="4">
        <v>6098</v>
      </c>
      <c r="B3712" s="4" t="s">
        <v>2737</v>
      </c>
      <c r="C3712" s="3" t="s">
        <v>65</v>
      </c>
      <c r="D3712" s="4" t="s">
        <v>59</v>
      </c>
      <c r="E3712" s="3" t="s">
        <v>22</v>
      </c>
      <c r="F3712" s="4" t="s">
        <v>3334</v>
      </c>
      <c r="G3712" s="3" t="s">
        <v>2747</v>
      </c>
      <c r="H3712" s="5">
        <v>2719.2</v>
      </c>
      <c r="I3712" s="5">
        <v>2589.7199999999998</v>
      </c>
      <c r="J3712" s="6">
        <f t="shared" si="285"/>
        <v>12.948599999999999</v>
      </c>
      <c r="K3712" s="3" t="s">
        <v>2739</v>
      </c>
      <c r="L3712" s="3" t="s">
        <v>2746</v>
      </c>
      <c r="M3712" s="7">
        <f t="shared" si="286"/>
        <v>7.7691599999999994</v>
      </c>
      <c r="N3712" s="7">
        <f t="shared" si="287"/>
        <v>1.9422899999999998</v>
      </c>
      <c r="O3712" s="7">
        <f t="shared" si="288"/>
        <v>3.2371499999999997</v>
      </c>
      <c r="P3712" s="7">
        <f t="shared" si="289"/>
        <v>4.9997683147212868E-2</v>
      </c>
    </row>
    <row r="3713" spans="1:16" x14ac:dyDescent="0.25">
      <c r="A3713" s="4">
        <v>6098</v>
      </c>
      <c r="B3713" s="4" t="s">
        <v>2737</v>
      </c>
      <c r="C3713" s="3" t="s">
        <v>65</v>
      </c>
      <c r="D3713" s="4" t="s">
        <v>59</v>
      </c>
      <c r="E3713" s="3" t="s">
        <v>22</v>
      </c>
      <c r="F3713" s="4" t="s">
        <v>3335</v>
      </c>
      <c r="G3713" s="3" t="s">
        <v>35</v>
      </c>
      <c r="H3713" s="5">
        <v>7894.1</v>
      </c>
      <c r="I3713" s="5">
        <v>6689.9</v>
      </c>
      <c r="J3713" s="6">
        <f t="shared" si="285"/>
        <v>53.519199999999998</v>
      </c>
      <c r="K3713" s="3" t="s">
        <v>2739</v>
      </c>
      <c r="L3713" s="3" t="s">
        <v>2746</v>
      </c>
      <c r="M3713" s="7">
        <f t="shared" si="286"/>
        <v>32.111519999999999</v>
      </c>
      <c r="N3713" s="7">
        <f t="shared" si="287"/>
        <v>8.0278799999999997</v>
      </c>
      <c r="O3713" s="7">
        <f t="shared" si="288"/>
        <v>13.379799999999999</v>
      </c>
      <c r="P3713" s="7">
        <f t="shared" si="289"/>
        <v>0.18000269062317842</v>
      </c>
    </row>
    <row r="3714" spans="1:16" x14ac:dyDescent="0.25">
      <c r="A3714" s="4">
        <v>6098</v>
      </c>
      <c r="B3714" s="4" t="s">
        <v>2737</v>
      </c>
      <c r="C3714" s="3" t="s">
        <v>65</v>
      </c>
      <c r="D3714" s="4" t="s">
        <v>59</v>
      </c>
      <c r="E3714" s="3" t="s">
        <v>22</v>
      </c>
      <c r="F3714" s="4" t="s">
        <v>3336</v>
      </c>
      <c r="G3714" s="3" t="s">
        <v>35</v>
      </c>
      <c r="H3714" s="5">
        <v>699</v>
      </c>
      <c r="I3714" s="5">
        <v>665.72</v>
      </c>
      <c r="J3714" s="6">
        <f t="shared" ref="J3714:J3777" si="290">IF($E3714=$E$2,IF(H3714&lt;$W$3,0,IF(H3714&lt;=$W$4,I3714*0.2%,IF(H3714&lt;=$W$5,I3714*0.6%,I3714*1%))),IF($E3714=$E$15,IF(H3714&lt;=$W$7,I3714*0.5%,IF(H3714&lt;=$W$8,I3714*0.8%,I3714*1%)),""))</f>
        <v>3.3286000000000002</v>
      </c>
      <c r="K3714" s="3" t="s">
        <v>2739</v>
      </c>
      <c r="L3714" s="3" t="s">
        <v>2746</v>
      </c>
      <c r="M3714" s="7">
        <f t="shared" ref="M3714:M3777" si="291">IF($L3714="-",$J3714*0.7,$J3714*0.6)</f>
        <v>1.99716</v>
      </c>
      <c r="N3714" s="7">
        <f t="shared" ref="N3714:N3777" si="292">IF($L3714="-",$J3714*0.3,$J3714*0.15)</f>
        <v>0.49929000000000001</v>
      </c>
      <c r="O3714" s="7">
        <f t="shared" ref="O3714:O3777" si="293">IF($L3714="-",0,$J3714*0.25)</f>
        <v>0.83215000000000006</v>
      </c>
      <c r="P3714" s="7">
        <f t="shared" si="289"/>
        <v>4.9990987201826487E-2</v>
      </c>
    </row>
    <row r="3715" spans="1:16" x14ac:dyDescent="0.25">
      <c r="A3715" s="4">
        <v>6098</v>
      </c>
      <c r="B3715" s="4" t="s">
        <v>2737</v>
      </c>
      <c r="C3715" s="3" t="s">
        <v>65</v>
      </c>
      <c r="D3715" s="4" t="s">
        <v>59</v>
      </c>
      <c r="E3715" s="3" t="s">
        <v>22</v>
      </c>
      <c r="F3715" s="4" t="s">
        <v>3337</v>
      </c>
      <c r="G3715" s="3" t="s">
        <v>35</v>
      </c>
      <c r="H3715" s="5">
        <v>548</v>
      </c>
      <c r="I3715" s="5">
        <v>464.4</v>
      </c>
      <c r="J3715" s="6">
        <f t="shared" si="290"/>
        <v>2.3220000000000001</v>
      </c>
      <c r="K3715" s="3" t="s">
        <v>2739</v>
      </c>
      <c r="L3715" s="3" t="s">
        <v>2746</v>
      </c>
      <c r="M3715" s="7">
        <f t="shared" si="291"/>
        <v>1.3932</v>
      </c>
      <c r="N3715" s="7">
        <f t="shared" si="292"/>
        <v>0.3483</v>
      </c>
      <c r="O3715" s="7">
        <f t="shared" si="293"/>
        <v>0.58050000000000002</v>
      </c>
      <c r="P3715" s="7">
        <f t="shared" ref="P3715:P3778" si="294">H3715/I3715-1</f>
        <v>0.18001722652885443</v>
      </c>
    </row>
    <row r="3716" spans="1:16" x14ac:dyDescent="0.25">
      <c r="A3716" s="4">
        <v>6098</v>
      </c>
      <c r="B3716" s="4" t="s">
        <v>2737</v>
      </c>
      <c r="C3716" s="3" t="s">
        <v>65</v>
      </c>
      <c r="D3716" s="4" t="s">
        <v>59</v>
      </c>
      <c r="E3716" s="3" t="s">
        <v>22</v>
      </c>
      <c r="F3716" s="4" t="s">
        <v>3338</v>
      </c>
      <c r="G3716" s="3" t="s">
        <v>35</v>
      </c>
      <c r="H3716" s="5">
        <v>2027.25</v>
      </c>
      <c r="I3716" s="5">
        <v>1717.99</v>
      </c>
      <c r="J3716" s="6">
        <f t="shared" si="290"/>
        <v>8.58995</v>
      </c>
      <c r="K3716" s="3" t="s">
        <v>2739</v>
      </c>
      <c r="L3716" s="3" t="s">
        <v>2746</v>
      </c>
      <c r="M3716" s="7">
        <f t="shared" si="291"/>
        <v>5.1539700000000002</v>
      </c>
      <c r="N3716" s="7">
        <f t="shared" si="292"/>
        <v>1.2884925</v>
      </c>
      <c r="O3716" s="7">
        <f t="shared" si="293"/>
        <v>2.1474875</v>
      </c>
      <c r="P3716" s="7">
        <f t="shared" si="294"/>
        <v>0.18001268924731817</v>
      </c>
    </row>
    <row r="3717" spans="1:16" x14ac:dyDescent="0.25">
      <c r="A3717" s="4">
        <v>6098</v>
      </c>
      <c r="B3717" s="4" t="s">
        <v>2737</v>
      </c>
      <c r="C3717" s="3" t="s">
        <v>65</v>
      </c>
      <c r="D3717" s="4" t="s">
        <v>59</v>
      </c>
      <c r="E3717" s="3" t="s">
        <v>22</v>
      </c>
      <c r="F3717" s="4" t="s">
        <v>3339</v>
      </c>
      <c r="G3717" s="3" t="s">
        <v>2745</v>
      </c>
      <c r="H3717" s="5">
        <v>849.15</v>
      </c>
      <c r="I3717" s="5">
        <v>719.61</v>
      </c>
      <c r="J3717" s="6">
        <f t="shared" si="290"/>
        <v>3.5980500000000002</v>
      </c>
      <c r="K3717" s="3" t="s">
        <v>2739</v>
      </c>
      <c r="L3717" s="3" t="s">
        <v>2746</v>
      </c>
      <c r="M3717" s="7">
        <f t="shared" si="291"/>
        <v>2.15883</v>
      </c>
      <c r="N3717" s="7">
        <f t="shared" si="292"/>
        <v>0.53970750000000001</v>
      </c>
      <c r="O3717" s="7">
        <f t="shared" si="293"/>
        <v>0.89951250000000005</v>
      </c>
      <c r="P3717" s="7">
        <f t="shared" si="294"/>
        <v>0.18001417434443656</v>
      </c>
    </row>
    <row r="3718" spans="1:16" x14ac:dyDescent="0.25">
      <c r="A3718" s="4">
        <v>6098</v>
      </c>
      <c r="B3718" s="4" t="s">
        <v>2737</v>
      </c>
      <c r="C3718" s="3" t="s">
        <v>65</v>
      </c>
      <c r="D3718" s="4" t="s">
        <v>59</v>
      </c>
      <c r="E3718" s="3" t="s">
        <v>22</v>
      </c>
      <c r="F3718" s="4" t="s">
        <v>3340</v>
      </c>
      <c r="G3718" s="3" t="s">
        <v>35</v>
      </c>
      <c r="H3718" s="5">
        <v>880</v>
      </c>
      <c r="I3718" s="5">
        <v>745.76</v>
      </c>
      <c r="J3718" s="6">
        <f t="shared" si="290"/>
        <v>3.7288000000000001</v>
      </c>
      <c r="K3718" s="3" t="s">
        <v>2739</v>
      </c>
      <c r="L3718" s="3" t="s">
        <v>2746</v>
      </c>
      <c r="M3718" s="7">
        <f t="shared" si="291"/>
        <v>2.2372800000000002</v>
      </c>
      <c r="N3718" s="7">
        <f t="shared" si="292"/>
        <v>0.55932000000000004</v>
      </c>
      <c r="O3718" s="7">
        <f t="shared" si="293"/>
        <v>0.93220000000000003</v>
      </c>
      <c r="P3718" s="7">
        <f t="shared" si="294"/>
        <v>0.18000429092469439</v>
      </c>
    </row>
    <row r="3719" spans="1:16" x14ac:dyDescent="0.25">
      <c r="A3719" s="4">
        <v>6098</v>
      </c>
      <c r="B3719" s="4" t="s">
        <v>2737</v>
      </c>
      <c r="C3719" s="3" t="s">
        <v>65</v>
      </c>
      <c r="D3719" s="4" t="s">
        <v>59</v>
      </c>
      <c r="E3719" s="3" t="s">
        <v>22</v>
      </c>
      <c r="F3719" s="4" t="s">
        <v>3341</v>
      </c>
      <c r="G3719" s="3" t="s">
        <v>2745</v>
      </c>
      <c r="H3719" s="5">
        <v>380</v>
      </c>
      <c r="I3719" s="5">
        <v>361.9</v>
      </c>
      <c r="J3719" s="6">
        <f t="shared" si="290"/>
        <v>1.8094999999999999</v>
      </c>
      <c r="K3719" s="3" t="s">
        <v>2739</v>
      </c>
      <c r="L3719" s="3" t="s">
        <v>2746</v>
      </c>
      <c r="M3719" s="7">
        <f t="shared" si="291"/>
        <v>1.0856999999999999</v>
      </c>
      <c r="N3719" s="7">
        <f t="shared" si="292"/>
        <v>0.27142499999999997</v>
      </c>
      <c r="O3719" s="7">
        <f t="shared" si="293"/>
        <v>0.45237499999999997</v>
      </c>
      <c r="P3719" s="7">
        <f t="shared" si="294"/>
        <v>5.0013815971262865E-2</v>
      </c>
    </row>
    <row r="3720" spans="1:16" x14ac:dyDescent="0.25">
      <c r="A3720" s="4">
        <v>6098</v>
      </c>
      <c r="B3720" s="4" t="s">
        <v>2737</v>
      </c>
      <c r="C3720" s="3" t="s">
        <v>65</v>
      </c>
      <c r="D3720" s="4" t="s">
        <v>59</v>
      </c>
      <c r="E3720" s="3" t="s">
        <v>22</v>
      </c>
      <c r="F3720" s="4" t="s">
        <v>3342</v>
      </c>
      <c r="G3720" s="3" t="s">
        <v>35</v>
      </c>
      <c r="H3720" s="5">
        <v>1972.7</v>
      </c>
      <c r="I3720" s="5">
        <v>1878.76</v>
      </c>
      <c r="J3720" s="6">
        <f t="shared" si="290"/>
        <v>9.3938000000000006</v>
      </c>
      <c r="K3720" s="3" t="s">
        <v>2739</v>
      </c>
      <c r="L3720" s="3" t="s">
        <v>2746</v>
      </c>
      <c r="M3720" s="7">
        <f t="shared" si="291"/>
        <v>5.6362800000000002</v>
      </c>
      <c r="N3720" s="7">
        <f t="shared" si="292"/>
        <v>1.40907</v>
      </c>
      <c r="O3720" s="7">
        <f t="shared" si="293"/>
        <v>2.3484500000000001</v>
      </c>
      <c r="P3720" s="7">
        <f t="shared" si="294"/>
        <v>5.0001064531925321E-2</v>
      </c>
    </row>
    <row r="3721" spans="1:16" x14ac:dyDescent="0.25">
      <c r="A3721" s="4">
        <v>6098</v>
      </c>
      <c r="B3721" s="4" t="s">
        <v>2737</v>
      </c>
      <c r="C3721" s="3" t="s">
        <v>65</v>
      </c>
      <c r="D3721" s="4" t="s">
        <v>59</v>
      </c>
      <c r="E3721" s="3" t="s">
        <v>22</v>
      </c>
      <c r="F3721" s="4" t="s">
        <v>3343</v>
      </c>
      <c r="G3721" s="3" t="s">
        <v>35</v>
      </c>
      <c r="H3721" s="5">
        <v>4915.2</v>
      </c>
      <c r="I3721" s="5">
        <v>4071.5600000000004</v>
      </c>
      <c r="J3721" s="6">
        <f t="shared" si="290"/>
        <v>20.357800000000001</v>
      </c>
      <c r="K3721" s="3" t="s">
        <v>2739</v>
      </c>
      <c r="L3721" s="3" t="s">
        <v>2746</v>
      </c>
      <c r="M3721" s="7">
        <f t="shared" si="291"/>
        <v>12.21468</v>
      </c>
      <c r="N3721" s="7">
        <f t="shared" si="292"/>
        <v>3.0536699999999999</v>
      </c>
      <c r="O3721" s="7">
        <f t="shared" si="293"/>
        <v>5.0894500000000003</v>
      </c>
      <c r="P3721" s="7">
        <f t="shared" si="294"/>
        <v>0.20720313589877093</v>
      </c>
    </row>
    <row r="3722" spans="1:16" x14ac:dyDescent="0.25">
      <c r="A3722" s="4">
        <v>6098</v>
      </c>
      <c r="B3722" s="4" t="s">
        <v>2737</v>
      </c>
      <c r="C3722" s="3" t="s">
        <v>65</v>
      </c>
      <c r="D3722" s="4" t="s">
        <v>59</v>
      </c>
      <c r="E3722" s="3" t="s">
        <v>22</v>
      </c>
      <c r="F3722" s="4" t="s">
        <v>3344</v>
      </c>
      <c r="G3722" s="3" t="s">
        <v>2747</v>
      </c>
      <c r="H3722" s="5">
        <v>179</v>
      </c>
      <c r="I3722" s="5">
        <v>170.48</v>
      </c>
      <c r="J3722" s="6">
        <f t="shared" si="290"/>
        <v>0.85239999999999994</v>
      </c>
      <c r="K3722" s="3" t="s">
        <v>2739</v>
      </c>
      <c r="L3722" s="3" t="s">
        <v>2746</v>
      </c>
      <c r="M3722" s="7">
        <f t="shared" si="291"/>
        <v>0.51143999999999989</v>
      </c>
      <c r="N3722" s="7">
        <f t="shared" si="292"/>
        <v>0.12785999999999997</v>
      </c>
      <c r="O3722" s="7">
        <f t="shared" si="293"/>
        <v>0.21309999999999998</v>
      </c>
      <c r="P3722" s="7">
        <f t="shared" si="294"/>
        <v>4.997653683716563E-2</v>
      </c>
    </row>
    <row r="3723" spans="1:16" x14ac:dyDescent="0.25">
      <c r="A3723" s="4">
        <v>6098</v>
      </c>
      <c r="B3723" s="4" t="s">
        <v>2737</v>
      </c>
      <c r="C3723" s="3" t="s">
        <v>65</v>
      </c>
      <c r="D3723" s="4" t="s">
        <v>59</v>
      </c>
      <c r="E3723" s="3" t="s">
        <v>22</v>
      </c>
      <c r="F3723" s="4" t="s">
        <v>3345</v>
      </c>
      <c r="G3723" s="3" t="s">
        <v>35</v>
      </c>
      <c r="H3723" s="5">
        <v>699</v>
      </c>
      <c r="I3723" s="5">
        <v>592.38</v>
      </c>
      <c r="J3723" s="6">
        <f t="shared" si="290"/>
        <v>2.9619</v>
      </c>
      <c r="K3723" s="3" t="s">
        <v>2739</v>
      </c>
      <c r="L3723" s="3" t="s">
        <v>2746</v>
      </c>
      <c r="M3723" s="7">
        <f t="shared" si="291"/>
        <v>1.7771399999999999</v>
      </c>
      <c r="N3723" s="7">
        <f t="shared" si="292"/>
        <v>0.44428499999999999</v>
      </c>
      <c r="O3723" s="7">
        <f t="shared" si="293"/>
        <v>0.74047499999999999</v>
      </c>
      <c r="P3723" s="7">
        <f t="shared" si="294"/>
        <v>0.17998581991289386</v>
      </c>
    </row>
    <row r="3724" spans="1:16" x14ac:dyDescent="0.25">
      <c r="A3724" s="4">
        <v>6098</v>
      </c>
      <c r="B3724" s="4" t="s">
        <v>2737</v>
      </c>
      <c r="C3724" s="3" t="s">
        <v>65</v>
      </c>
      <c r="D3724" s="4" t="s">
        <v>59</v>
      </c>
      <c r="E3724" s="3" t="s">
        <v>22</v>
      </c>
      <c r="F3724" s="4" t="s">
        <v>3346</v>
      </c>
      <c r="G3724" s="3" t="s">
        <v>35</v>
      </c>
      <c r="H3724" s="5">
        <v>7482</v>
      </c>
      <c r="I3724" s="5">
        <v>7111.54</v>
      </c>
      <c r="J3724" s="6">
        <f t="shared" si="290"/>
        <v>56.892319999999998</v>
      </c>
      <c r="K3724" s="3" t="s">
        <v>2739</v>
      </c>
      <c r="L3724" s="3" t="s">
        <v>2746</v>
      </c>
      <c r="M3724" s="7">
        <f t="shared" si="291"/>
        <v>34.135391999999996</v>
      </c>
      <c r="N3724" s="7">
        <f t="shared" si="292"/>
        <v>8.533847999999999</v>
      </c>
      <c r="O3724" s="7">
        <f t="shared" si="293"/>
        <v>14.22308</v>
      </c>
      <c r="P3724" s="7">
        <f t="shared" si="294"/>
        <v>5.2092795653262192E-2</v>
      </c>
    </row>
    <row r="3725" spans="1:16" x14ac:dyDescent="0.25">
      <c r="A3725" s="4">
        <v>6098</v>
      </c>
      <c r="B3725" s="4" t="s">
        <v>2737</v>
      </c>
      <c r="C3725" s="3" t="s">
        <v>65</v>
      </c>
      <c r="D3725" s="4" t="s">
        <v>59</v>
      </c>
      <c r="E3725" s="3" t="s">
        <v>22</v>
      </c>
      <c r="F3725" s="4" t="s">
        <v>3347</v>
      </c>
      <c r="G3725" s="3" t="s">
        <v>35</v>
      </c>
      <c r="H3725" s="5">
        <v>22338.9</v>
      </c>
      <c r="I3725" s="5">
        <v>20293.019999999997</v>
      </c>
      <c r="J3725" s="6">
        <f t="shared" si="290"/>
        <v>202.93019999999999</v>
      </c>
      <c r="K3725" s="3" t="s">
        <v>2739</v>
      </c>
      <c r="L3725" s="3" t="s">
        <v>2746</v>
      </c>
      <c r="M3725" s="7">
        <f t="shared" si="291"/>
        <v>121.75811999999999</v>
      </c>
      <c r="N3725" s="7">
        <f t="shared" si="292"/>
        <v>30.439529999999998</v>
      </c>
      <c r="O3725" s="7">
        <f t="shared" si="293"/>
        <v>50.732549999999996</v>
      </c>
      <c r="P3725" s="7">
        <f t="shared" si="294"/>
        <v>0.1008169311418412</v>
      </c>
    </row>
    <row r="3726" spans="1:16" x14ac:dyDescent="0.25">
      <c r="A3726" s="4">
        <v>6098</v>
      </c>
      <c r="B3726" s="4" t="s">
        <v>2737</v>
      </c>
      <c r="C3726" s="3" t="s">
        <v>65</v>
      </c>
      <c r="D3726" s="4" t="s">
        <v>59</v>
      </c>
      <c r="E3726" s="3" t="s">
        <v>22</v>
      </c>
      <c r="F3726" s="4" t="s">
        <v>3348</v>
      </c>
      <c r="G3726" s="3" t="s">
        <v>35</v>
      </c>
      <c r="H3726" s="5">
        <v>2294.1</v>
      </c>
      <c r="I3726" s="5">
        <v>1944.16</v>
      </c>
      <c r="J3726" s="6">
        <f t="shared" si="290"/>
        <v>9.7208000000000006</v>
      </c>
      <c r="K3726" s="3" t="s">
        <v>2739</v>
      </c>
      <c r="L3726" s="3" t="s">
        <v>2746</v>
      </c>
      <c r="M3726" s="7">
        <f t="shared" si="291"/>
        <v>5.8324800000000003</v>
      </c>
      <c r="N3726" s="7">
        <f t="shared" si="292"/>
        <v>1.4581200000000001</v>
      </c>
      <c r="O3726" s="7">
        <f t="shared" si="293"/>
        <v>2.4302000000000001</v>
      </c>
      <c r="P3726" s="7">
        <f t="shared" si="294"/>
        <v>0.17999547362357005</v>
      </c>
    </row>
    <row r="3727" spans="1:16" x14ac:dyDescent="0.25">
      <c r="A3727" s="4">
        <v>6098</v>
      </c>
      <c r="B3727" s="4" t="s">
        <v>2737</v>
      </c>
      <c r="C3727" s="3" t="s">
        <v>65</v>
      </c>
      <c r="D3727" s="4" t="s">
        <v>59</v>
      </c>
      <c r="E3727" s="3" t="s">
        <v>22</v>
      </c>
      <c r="F3727" s="4" t="s">
        <v>3349</v>
      </c>
      <c r="G3727" s="3" t="s">
        <v>35</v>
      </c>
      <c r="H3727" s="5">
        <v>1146</v>
      </c>
      <c r="I3727" s="5">
        <v>1091.42</v>
      </c>
      <c r="J3727" s="6">
        <f t="shared" si="290"/>
        <v>5.4571000000000005</v>
      </c>
      <c r="K3727" s="3" t="s">
        <v>2739</v>
      </c>
      <c r="L3727" s="3" t="s">
        <v>2746</v>
      </c>
      <c r="M3727" s="7">
        <f t="shared" si="291"/>
        <v>3.2742600000000004</v>
      </c>
      <c r="N3727" s="7">
        <f t="shared" si="292"/>
        <v>0.8185650000000001</v>
      </c>
      <c r="O3727" s="7">
        <f t="shared" si="293"/>
        <v>1.3642750000000001</v>
      </c>
      <c r="P3727" s="7">
        <f t="shared" si="294"/>
        <v>5.0008246138058654E-2</v>
      </c>
    </row>
    <row r="3728" spans="1:16" x14ac:dyDescent="0.25">
      <c r="A3728" s="4">
        <v>6098</v>
      </c>
      <c r="B3728" s="4" t="s">
        <v>2737</v>
      </c>
      <c r="C3728" s="3" t="s">
        <v>65</v>
      </c>
      <c r="D3728" s="4" t="s">
        <v>60</v>
      </c>
      <c r="E3728" s="3" t="s">
        <v>22</v>
      </c>
      <c r="F3728" s="4" t="s">
        <v>3350</v>
      </c>
      <c r="G3728" s="3" t="s">
        <v>35</v>
      </c>
      <c r="H3728" s="5">
        <v>1085.4499999999998</v>
      </c>
      <c r="I3728" s="5">
        <v>1033.73</v>
      </c>
      <c r="J3728" s="6">
        <f t="shared" si="290"/>
        <v>5.1686500000000004</v>
      </c>
      <c r="K3728" s="3" t="s">
        <v>2739</v>
      </c>
      <c r="L3728" s="3" t="s">
        <v>2746</v>
      </c>
      <c r="M3728" s="7">
        <f t="shared" si="291"/>
        <v>3.1011900000000003</v>
      </c>
      <c r="N3728" s="7">
        <f t="shared" si="292"/>
        <v>0.77529750000000008</v>
      </c>
      <c r="O3728" s="7">
        <f t="shared" si="293"/>
        <v>1.2921625000000001</v>
      </c>
      <c r="P3728" s="7">
        <f t="shared" si="294"/>
        <v>5.0032406914764849E-2</v>
      </c>
    </row>
    <row r="3729" spans="1:16" x14ac:dyDescent="0.25">
      <c r="A3729" s="4">
        <v>6098</v>
      </c>
      <c r="B3729" s="4" t="s">
        <v>2737</v>
      </c>
      <c r="C3729" s="3" t="s">
        <v>65</v>
      </c>
      <c r="D3729" s="4" t="s">
        <v>60</v>
      </c>
      <c r="E3729" s="3" t="s">
        <v>22</v>
      </c>
      <c r="F3729" s="4" t="s">
        <v>3351</v>
      </c>
      <c r="G3729" s="3" t="s">
        <v>2763</v>
      </c>
      <c r="H3729" s="5">
        <v>1000</v>
      </c>
      <c r="I3729" s="5">
        <v>847.46</v>
      </c>
      <c r="J3729" s="6">
        <f t="shared" si="290"/>
        <v>4.2373000000000003</v>
      </c>
      <c r="K3729" s="3" t="s">
        <v>2739</v>
      </c>
      <c r="L3729" s="3" t="s">
        <v>2746</v>
      </c>
      <c r="M3729" s="7">
        <f t="shared" si="291"/>
        <v>2.5423800000000001</v>
      </c>
      <c r="N3729" s="7">
        <f t="shared" si="292"/>
        <v>0.63559500000000002</v>
      </c>
      <c r="O3729" s="7">
        <f t="shared" si="293"/>
        <v>1.0593250000000001</v>
      </c>
      <c r="P3729" s="7">
        <f t="shared" si="294"/>
        <v>0.17999669600925117</v>
      </c>
    </row>
    <row r="3730" spans="1:16" x14ac:dyDescent="0.25">
      <c r="A3730" s="4">
        <v>6098</v>
      </c>
      <c r="B3730" s="4" t="s">
        <v>2737</v>
      </c>
      <c r="C3730" s="3" t="s">
        <v>65</v>
      </c>
      <c r="D3730" s="4" t="s">
        <v>60</v>
      </c>
      <c r="E3730" s="3" t="s">
        <v>22</v>
      </c>
      <c r="F3730" s="4" t="s">
        <v>3352</v>
      </c>
      <c r="G3730" s="3" t="s">
        <v>2745</v>
      </c>
      <c r="H3730" s="5">
        <v>468.75</v>
      </c>
      <c r="I3730" s="5">
        <v>397.25</v>
      </c>
      <c r="J3730" s="6">
        <f t="shared" si="290"/>
        <v>1.9862500000000001</v>
      </c>
      <c r="K3730" s="3" t="s">
        <v>2739</v>
      </c>
      <c r="L3730" s="3" t="s">
        <v>2746</v>
      </c>
      <c r="M3730" s="7">
        <f t="shared" si="291"/>
        <v>1.1917500000000001</v>
      </c>
      <c r="N3730" s="7">
        <f t="shared" si="292"/>
        <v>0.29793750000000002</v>
      </c>
      <c r="O3730" s="7">
        <f t="shared" si="293"/>
        <v>0.49656250000000002</v>
      </c>
      <c r="P3730" s="7">
        <f t="shared" si="294"/>
        <v>0.17998741346758962</v>
      </c>
    </row>
    <row r="3731" spans="1:16" x14ac:dyDescent="0.25">
      <c r="A3731" s="4">
        <v>6098</v>
      </c>
      <c r="B3731" s="4" t="s">
        <v>2737</v>
      </c>
      <c r="C3731" s="3" t="s">
        <v>65</v>
      </c>
      <c r="D3731" s="4" t="s">
        <v>60</v>
      </c>
      <c r="E3731" s="3" t="s">
        <v>22</v>
      </c>
      <c r="F3731" s="4" t="s">
        <v>3353</v>
      </c>
      <c r="G3731" s="3" t="s">
        <v>35</v>
      </c>
      <c r="H3731" s="5">
        <v>810</v>
      </c>
      <c r="I3731" s="5">
        <v>700.62</v>
      </c>
      <c r="J3731" s="6">
        <f t="shared" si="290"/>
        <v>3.5030999999999999</v>
      </c>
      <c r="K3731" s="3" t="s">
        <v>2739</v>
      </c>
      <c r="L3731" s="3" t="s">
        <v>2746</v>
      </c>
      <c r="M3731" s="7">
        <f t="shared" si="291"/>
        <v>2.1018599999999998</v>
      </c>
      <c r="N3731" s="7">
        <f t="shared" si="292"/>
        <v>0.52546499999999996</v>
      </c>
      <c r="O3731" s="7">
        <f t="shared" si="293"/>
        <v>0.87577499999999997</v>
      </c>
      <c r="P3731" s="7">
        <f t="shared" si="294"/>
        <v>0.15611886614712689</v>
      </c>
    </row>
    <row r="3732" spans="1:16" x14ac:dyDescent="0.25">
      <c r="A3732" s="4">
        <v>6098</v>
      </c>
      <c r="B3732" s="4" t="s">
        <v>2737</v>
      </c>
      <c r="C3732" s="3" t="s">
        <v>65</v>
      </c>
      <c r="D3732" s="4" t="s">
        <v>60</v>
      </c>
      <c r="E3732" s="3" t="s">
        <v>22</v>
      </c>
      <c r="F3732" s="4" t="s">
        <v>3354</v>
      </c>
      <c r="G3732" s="3" t="s">
        <v>35</v>
      </c>
      <c r="H3732" s="5">
        <v>1398</v>
      </c>
      <c r="I3732" s="5">
        <v>1331.44</v>
      </c>
      <c r="J3732" s="6">
        <f t="shared" si="290"/>
        <v>6.6572000000000005</v>
      </c>
      <c r="K3732" s="3" t="s">
        <v>2739</v>
      </c>
      <c r="L3732" s="3" t="s">
        <v>2746</v>
      </c>
      <c r="M3732" s="7">
        <f t="shared" si="291"/>
        <v>3.9943200000000001</v>
      </c>
      <c r="N3732" s="7">
        <f t="shared" si="292"/>
        <v>0.99858000000000002</v>
      </c>
      <c r="O3732" s="7">
        <f t="shared" si="293"/>
        <v>1.6643000000000001</v>
      </c>
      <c r="P3732" s="7">
        <f t="shared" si="294"/>
        <v>4.9990987201826487E-2</v>
      </c>
    </row>
    <row r="3733" spans="1:16" x14ac:dyDescent="0.25">
      <c r="A3733" s="4">
        <v>6098</v>
      </c>
      <c r="B3733" s="4" t="s">
        <v>2737</v>
      </c>
      <c r="C3733" s="3" t="s">
        <v>65</v>
      </c>
      <c r="D3733" s="4" t="s">
        <v>60</v>
      </c>
      <c r="E3733" s="3" t="s">
        <v>22</v>
      </c>
      <c r="F3733" s="4" t="s">
        <v>3355</v>
      </c>
      <c r="G3733" s="3" t="s">
        <v>2745</v>
      </c>
      <c r="H3733" s="5">
        <v>899</v>
      </c>
      <c r="I3733" s="5">
        <v>856.2</v>
      </c>
      <c r="J3733" s="6">
        <f t="shared" si="290"/>
        <v>4.2810000000000006</v>
      </c>
      <c r="K3733" s="3" t="s">
        <v>2739</v>
      </c>
      <c r="L3733" s="3" t="s">
        <v>2746</v>
      </c>
      <c r="M3733" s="7">
        <f t="shared" si="291"/>
        <v>2.5686000000000004</v>
      </c>
      <c r="N3733" s="7">
        <f t="shared" si="292"/>
        <v>0.64215000000000011</v>
      </c>
      <c r="O3733" s="7">
        <f t="shared" si="293"/>
        <v>1.0702500000000001</v>
      </c>
      <c r="P3733" s="7">
        <f t="shared" si="294"/>
        <v>4.9988320485867765E-2</v>
      </c>
    </row>
    <row r="3734" spans="1:16" x14ac:dyDescent="0.25">
      <c r="A3734" s="4">
        <v>6098</v>
      </c>
      <c r="B3734" s="4" t="s">
        <v>2737</v>
      </c>
      <c r="C3734" s="3" t="s">
        <v>65</v>
      </c>
      <c r="D3734" s="4" t="s">
        <v>60</v>
      </c>
      <c r="E3734" s="3" t="s">
        <v>22</v>
      </c>
      <c r="F3734" s="4" t="s">
        <v>3356</v>
      </c>
      <c r="G3734" s="3" t="s">
        <v>35</v>
      </c>
      <c r="H3734" s="5">
        <v>644.5</v>
      </c>
      <c r="I3734" s="5">
        <v>613.82000000000005</v>
      </c>
      <c r="J3734" s="6">
        <f t="shared" si="290"/>
        <v>3.0691000000000002</v>
      </c>
      <c r="K3734" s="3" t="s">
        <v>2739</v>
      </c>
      <c r="L3734" s="3" t="s">
        <v>2746</v>
      </c>
      <c r="M3734" s="7">
        <f t="shared" si="291"/>
        <v>1.8414600000000001</v>
      </c>
      <c r="N3734" s="7">
        <f t="shared" si="292"/>
        <v>0.46036500000000002</v>
      </c>
      <c r="O3734" s="7">
        <f t="shared" si="293"/>
        <v>0.76727500000000004</v>
      </c>
      <c r="P3734" s="7">
        <f t="shared" si="294"/>
        <v>4.9982079436968307E-2</v>
      </c>
    </row>
    <row r="3735" spans="1:16" x14ac:dyDescent="0.25">
      <c r="A3735" s="4">
        <v>6098</v>
      </c>
      <c r="B3735" s="4" t="s">
        <v>2737</v>
      </c>
      <c r="C3735" s="3" t="s">
        <v>65</v>
      </c>
      <c r="D3735" s="4" t="s">
        <v>60</v>
      </c>
      <c r="E3735" s="3" t="s">
        <v>22</v>
      </c>
      <c r="F3735" s="4" t="s">
        <v>3357</v>
      </c>
      <c r="G3735" s="3" t="s">
        <v>2747</v>
      </c>
      <c r="H3735" s="5">
        <v>3550.45</v>
      </c>
      <c r="I3735" s="5">
        <v>3381.39</v>
      </c>
      <c r="J3735" s="6">
        <f t="shared" si="290"/>
        <v>16.906949999999998</v>
      </c>
      <c r="K3735" s="3" t="s">
        <v>2739</v>
      </c>
      <c r="L3735" s="3" t="s">
        <v>2746</v>
      </c>
      <c r="M3735" s="7">
        <f t="shared" si="291"/>
        <v>10.144169999999999</v>
      </c>
      <c r="N3735" s="7">
        <f t="shared" si="292"/>
        <v>2.5360424999999998</v>
      </c>
      <c r="O3735" s="7">
        <f t="shared" si="293"/>
        <v>4.2267374999999996</v>
      </c>
      <c r="P3735" s="7">
        <f t="shared" si="294"/>
        <v>4.9997190504496691E-2</v>
      </c>
    </row>
    <row r="3736" spans="1:16" x14ac:dyDescent="0.25">
      <c r="A3736" s="4">
        <v>6098</v>
      </c>
      <c r="B3736" s="4" t="s">
        <v>2737</v>
      </c>
      <c r="C3736" s="3" t="s">
        <v>65</v>
      </c>
      <c r="D3736" s="4" t="s">
        <v>60</v>
      </c>
      <c r="E3736" s="3" t="s">
        <v>22</v>
      </c>
      <c r="F3736" s="4" t="s">
        <v>3358</v>
      </c>
      <c r="G3736" s="3" t="s">
        <v>35</v>
      </c>
      <c r="H3736" s="5">
        <v>1617.3</v>
      </c>
      <c r="I3736" s="5">
        <v>1370.6</v>
      </c>
      <c r="J3736" s="6">
        <f t="shared" si="290"/>
        <v>6.8529999999999998</v>
      </c>
      <c r="K3736" s="3" t="s">
        <v>2739</v>
      </c>
      <c r="L3736" s="3" t="s">
        <v>2746</v>
      </c>
      <c r="M3736" s="7">
        <f t="shared" si="291"/>
        <v>4.1117999999999997</v>
      </c>
      <c r="N3736" s="7">
        <f t="shared" si="292"/>
        <v>1.0279499999999999</v>
      </c>
      <c r="O3736" s="7">
        <f t="shared" si="293"/>
        <v>1.7132499999999999</v>
      </c>
      <c r="P3736" s="7">
        <f t="shared" si="294"/>
        <v>0.17999416314023065</v>
      </c>
    </row>
    <row r="3737" spans="1:16" x14ac:dyDescent="0.25">
      <c r="A3737" s="4">
        <v>6098</v>
      </c>
      <c r="B3737" s="4" t="s">
        <v>2737</v>
      </c>
      <c r="C3737" s="3" t="s">
        <v>65</v>
      </c>
      <c r="D3737" s="4" t="s">
        <v>60</v>
      </c>
      <c r="E3737" s="3" t="s">
        <v>22</v>
      </c>
      <c r="F3737" s="4" t="s">
        <v>3359</v>
      </c>
      <c r="G3737" s="3" t="s">
        <v>35</v>
      </c>
      <c r="H3737" s="5">
        <v>399</v>
      </c>
      <c r="I3737" s="5">
        <v>380</v>
      </c>
      <c r="J3737" s="6">
        <f t="shared" si="290"/>
        <v>1.9000000000000001</v>
      </c>
      <c r="K3737" s="3" t="s">
        <v>2739</v>
      </c>
      <c r="L3737" s="3" t="s">
        <v>2746</v>
      </c>
      <c r="M3737" s="7">
        <f t="shared" si="291"/>
        <v>1.1400000000000001</v>
      </c>
      <c r="N3737" s="7">
        <f t="shared" si="292"/>
        <v>0.28500000000000003</v>
      </c>
      <c r="O3737" s="7">
        <f t="shared" si="293"/>
        <v>0.47500000000000003</v>
      </c>
      <c r="P3737" s="7">
        <f t="shared" si="294"/>
        <v>5.0000000000000044E-2</v>
      </c>
    </row>
    <row r="3738" spans="1:16" x14ac:dyDescent="0.25">
      <c r="A3738" s="4">
        <v>6098</v>
      </c>
      <c r="B3738" s="4" t="s">
        <v>2737</v>
      </c>
      <c r="C3738" s="3" t="s">
        <v>65</v>
      </c>
      <c r="D3738" s="4" t="s">
        <v>60</v>
      </c>
      <c r="E3738" s="3" t="s">
        <v>22</v>
      </c>
      <c r="F3738" s="4" t="s">
        <v>3360</v>
      </c>
      <c r="G3738" s="3" t="s">
        <v>35</v>
      </c>
      <c r="H3738" s="5">
        <v>3990</v>
      </c>
      <c r="I3738" s="5">
        <v>3381.36</v>
      </c>
      <c r="J3738" s="6">
        <f t="shared" si="290"/>
        <v>16.9068</v>
      </c>
      <c r="K3738" s="3" t="s">
        <v>2739</v>
      </c>
      <c r="L3738" s="3" t="s">
        <v>2746</v>
      </c>
      <c r="M3738" s="7">
        <f t="shared" si="291"/>
        <v>10.144080000000001</v>
      </c>
      <c r="N3738" s="7">
        <f t="shared" si="292"/>
        <v>2.5360200000000002</v>
      </c>
      <c r="O3738" s="7">
        <f t="shared" si="293"/>
        <v>4.2267000000000001</v>
      </c>
      <c r="P3738" s="7">
        <f t="shared" si="294"/>
        <v>0.17999858045283545</v>
      </c>
    </row>
    <row r="3739" spans="1:16" x14ac:dyDescent="0.25">
      <c r="A3739" s="4">
        <v>6098</v>
      </c>
      <c r="B3739" s="4" t="s">
        <v>2737</v>
      </c>
      <c r="C3739" s="3" t="s">
        <v>65</v>
      </c>
      <c r="D3739" s="4" t="s">
        <v>60</v>
      </c>
      <c r="E3739" s="3" t="s">
        <v>22</v>
      </c>
      <c r="F3739" s="4" t="s">
        <v>3361</v>
      </c>
      <c r="G3739" s="3" t="s">
        <v>35</v>
      </c>
      <c r="H3739" s="5">
        <v>446.4</v>
      </c>
      <c r="I3739" s="5">
        <v>425.14</v>
      </c>
      <c r="J3739" s="6">
        <f t="shared" si="290"/>
        <v>2.1257000000000001</v>
      </c>
      <c r="K3739" s="3" t="s">
        <v>2739</v>
      </c>
      <c r="L3739" s="3" t="s">
        <v>2746</v>
      </c>
      <c r="M3739" s="7">
        <f t="shared" si="291"/>
        <v>1.27542</v>
      </c>
      <c r="N3739" s="7">
        <f t="shared" si="292"/>
        <v>0.318855</v>
      </c>
      <c r="O3739" s="7">
        <f t="shared" si="293"/>
        <v>0.53142500000000004</v>
      </c>
      <c r="P3739" s="7">
        <f t="shared" si="294"/>
        <v>5.0007056499035585E-2</v>
      </c>
    </row>
    <row r="3740" spans="1:16" x14ac:dyDescent="0.25">
      <c r="A3740" s="4">
        <v>6098</v>
      </c>
      <c r="B3740" s="4" t="s">
        <v>2737</v>
      </c>
      <c r="C3740" s="3" t="s">
        <v>65</v>
      </c>
      <c r="D3740" s="4" t="s">
        <v>60</v>
      </c>
      <c r="E3740" s="3" t="s">
        <v>22</v>
      </c>
      <c r="F3740" s="4" t="s">
        <v>3362</v>
      </c>
      <c r="G3740" s="3" t="s">
        <v>35</v>
      </c>
      <c r="H3740" s="5">
        <v>998</v>
      </c>
      <c r="I3740" s="5">
        <v>845.76</v>
      </c>
      <c r="J3740" s="6">
        <f t="shared" si="290"/>
        <v>4.2287999999999997</v>
      </c>
      <c r="K3740" s="3" t="s">
        <v>2739</v>
      </c>
      <c r="L3740" s="3" t="s">
        <v>2746</v>
      </c>
      <c r="M3740" s="7">
        <f t="shared" si="291"/>
        <v>2.5372799999999995</v>
      </c>
      <c r="N3740" s="7">
        <f t="shared" si="292"/>
        <v>0.63431999999999988</v>
      </c>
      <c r="O3740" s="7">
        <f t="shared" si="293"/>
        <v>1.0571999999999999</v>
      </c>
      <c r="P3740" s="7">
        <f t="shared" si="294"/>
        <v>0.18000378357926605</v>
      </c>
    </row>
    <row r="3741" spans="1:16" x14ac:dyDescent="0.25">
      <c r="A3741" s="4">
        <v>6098</v>
      </c>
      <c r="B3741" s="4" t="s">
        <v>2737</v>
      </c>
      <c r="C3741" s="3" t="s">
        <v>65</v>
      </c>
      <c r="D3741" s="4" t="s">
        <v>60</v>
      </c>
      <c r="E3741" s="3" t="s">
        <v>22</v>
      </c>
      <c r="F3741" s="4" t="s">
        <v>3363</v>
      </c>
      <c r="G3741" s="3" t="s">
        <v>35</v>
      </c>
      <c r="H3741" s="5">
        <v>3095.7</v>
      </c>
      <c r="I3741" s="5">
        <v>2833.24</v>
      </c>
      <c r="J3741" s="6">
        <f t="shared" si="290"/>
        <v>14.1662</v>
      </c>
      <c r="K3741" s="3" t="s">
        <v>2739</v>
      </c>
      <c r="L3741" s="3" t="s">
        <v>2746</v>
      </c>
      <c r="M3741" s="7">
        <f t="shared" si="291"/>
        <v>8.4997199999999999</v>
      </c>
      <c r="N3741" s="7">
        <f t="shared" si="292"/>
        <v>2.12493</v>
      </c>
      <c r="O3741" s="7">
        <f t="shared" si="293"/>
        <v>3.54155</v>
      </c>
      <c r="P3741" s="7">
        <f t="shared" si="294"/>
        <v>9.2635992715054183E-2</v>
      </c>
    </row>
    <row r="3742" spans="1:16" x14ac:dyDescent="0.25">
      <c r="A3742" s="4">
        <v>6098</v>
      </c>
      <c r="B3742" s="4" t="s">
        <v>2737</v>
      </c>
      <c r="C3742" s="3" t="s">
        <v>65</v>
      </c>
      <c r="D3742" s="4" t="s">
        <v>60</v>
      </c>
      <c r="E3742" s="3" t="s">
        <v>22</v>
      </c>
      <c r="F3742" s="4" t="s">
        <v>3364</v>
      </c>
      <c r="G3742" s="3" t="s">
        <v>2745</v>
      </c>
      <c r="H3742" s="5">
        <v>399</v>
      </c>
      <c r="I3742" s="5">
        <v>380</v>
      </c>
      <c r="J3742" s="6">
        <f t="shared" si="290"/>
        <v>1.9000000000000001</v>
      </c>
      <c r="K3742" s="3" t="s">
        <v>2739</v>
      </c>
      <c r="L3742" s="3" t="s">
        <v>2746</v>
      </c>
      <c r="M3742" s="7">
        <f t="shared" si="291"/>
        <v>1.1400000000000001</v>
      </c>
      <c r="N3742" s="7">
        <f t="shared" si="292"/>
        <v>0.28500000000000003</v>
      </c>
      <c r="O3742" s="7">
        <f t="shared" si="293"/>
        <v>0.47500000000000003</v>
      </c>
      <c r="P3742" s="7">
        <f t="shared" si="294"/>
        <v>5.0000000000000044E-2</v>
      </c>
    </row>
    <row r="3743" spans="1:16" x14ac:dyDescent="0.25">
      <c r="A3743" s="4">
        <v>6098</v>
      </c>
      <c r="B3743" s="4" t="s">
        <v>2737</v>
      </c>
      <c r="C3743" s="3" t="s">
        <v>65</v>
      </c>
      <c r="D3743" s="4" t="s">
        <v>60</v>
      </c>
      <c r="E3743" s="3" t="s">
        <v>22</v>
      </c>
      <c r="F3743" s="4" t="s">
        <v>3365</v>
      </c>
      <c r="G3743" s="3" t="s">
        <v>2747</v>
      </c>
      <c r="H3743" s="5">
        <v>5221.3500000000004</v>
      </c>
      <c r="I3743" s="5">
        <v>4868.83</v>
      </c>
      <c r="J3743" s="6">
        <f t="shared" si="290"/>
        <v>38.95064</v>
      </c>
      <c r="K3743" s="3" t="s">
        <v>2739</v>
      </c>
      <c r="L3743" s="3" t="s">
        <v>2746</v>
      </c>
      <c r="M3743" s="7">
        <f t="shared" si="291"/>
        <v>23.370383999999998</v>
      </c>
      <c r="N3743" s="7">
        <f t="shared" si="292"/>
        <v>5.8425959999999995</v>
      </c>
      <c r="O3743" s="7">
        <f t="shared" si="293"/>
        <v>9.73766</v>
      </c>
      <c r="P3743" s="7">
        <f t="shared" si="294"/>
        <v>7.2403431625257086E-2</v>
      </c>
    </row>
    <row r="3744" spans="1:16" x14ac:dyDescent="0.25">
      <c r="A3744" s="4">
        <v>6098</v>
      </c>
      <c r="B3744" s="4" t="s">
        <v>2737</v>
      </c>
      <c r="C3744" s="3" t="s">
        <v>65</v>
      </c>
      <c r="D3744" s="4" t="s">
        <v>60</v>
      </c>
      <c r="E3744" s="3" t="s">
        <v>22</v>
      </c>
      <c r="F3744" s="4" t="s">
        <v>3366</v>
      </c>
      <c r="G3744" s="3" t="s">
        <v>35</v>
      </c>
      <c r="H3744" s="5">
        <v>3226.5</v>
      </c>
      <c r="I3744" s="5">
        <v>3072.8599999999997</v>
      </c>
      <c r="J3744" s="6">
        <f t="shared" si="290"/>
        <v>15.364299999999998</v>
      </c>
      <c r="K3744" s="3" t="s">
        <v>2739</v>
      </c>
      <c r="L3744" s="3" t="s">
        <v>2746</v>
      </c>
      <c r="M3744" s="7">
        <f t="shared" si="291"/>
        <v>9.2185799999999993</v>
      </c>
      <c r="N3744" s="7">
        <f t="shared" si="292"/>
        <v>2.3046449999999998</v>
      </c>
      <c r="O3744" s="7">
        <f t="shared" si="293"/>
        <v>3.8410749999999996</v>
      </c>
      <c r="P3744" s="7">
        <f t="shared" si="294"/>
        <v>4.9999023710810331E-2</v>
      </c>
    </row>
    <row r="3745" spans="1:16" x14ac:dyDescent="0.25">
      <c r="A3745" s="4">
        <v>6098</v>
      </c>
      <c r="B3745" s="4" t="s">
        <v>2737</v>
      </c>
      <c r="C3745" s="3" t="s">
        <v>65</v>
      </c>
      <c r="D3745" s="4" t="s">
        <v>60</v>
      </c>
      <c r="E3745" s="3" t="s">
        <v>22</v>
      </c>
      <c r="F3745" s="4" t="s">
        <v>3367</v>
      </c>
      <c r="G3745" s="3" t="s">
        <v>35</v>
      </c>
      <c r="H3745" s="5">
        <v>2295</v>
      </c>
      <c r="I3745" s="5">
        <v>1944.92</v>
      </c>
      <c r="J3745" s="6">
        <f t="shared" si="290"/>
        <v>9.7246000000000006</v>
      </c>
      <c r="K3745" s="3" t="s">
        <v>2739</v>
      </c>
      <c r="L3745" s="3" t="s">
        <v>2746</v>
      </c>
      <c r="M3745" s="7">
        <f t="shared" si="291"/>
        <v>5.8347600000000002</v>
      </c>
      <c r="N3745" s="7">
        <f t="shared" si="292"/>
        <v>1.45869</v>
      </c>
      <c r="O3745" s="7">
        <f t="shared" si="293"/>
        <v>2.4311500000000001</v>
      </c>
      <c r="P3745" s="7">
        <f t="shared" si="294"/>
        <v>0.17999712070419349</v>
      </c>
    </row>
    <row r="3746" spans="1:16" x14ac:dyDescent="0.25">
      <c r="A3746" s="4">
        <v>6098</v>
      </c>
      <c r="B3746" s="4" t="s">
        <v>2737</v>
      </c>
      <c r="C3746" s="3" t="s">
        <v>65</v>
      </c>
      <c r="D3746" s="4" t="s">
        <v>60</v>
      </c>
      <c r="E3746" s="3" t="s">
        <v>22</v>
      </c>
      <c r="F3746" s="4" t="s">
        <v>3368</v>
      </c>
      <c r="G3746" s="3" t="s">
        <v>2745</v>
      </c>
      <c r="H3746" s="5">
        <v>1399</v>
      </c>
      <c r="I3746" s="5">
        <v>1185.5999999999999</v>
      </c>
      <c r="J3746" s="6">
        <f t="shared" si="290"/>
        <v>5.9279999999999999</v>
      </c>
      <c r="K3746" s="3" t="s">
        <v>2739</v>
      </c>
      <c r="L3746" s="3" t="s">
        <v>2746</v>
      </c>
      <c r="M3746" s="7">
        <f t="shared" si="291"/>
        <v>3.5568</v>
      </c>
      <c r="N3746" s="7">
        <f t="shared" si="292"/>
        <v>0.88919999999999999</v>
      </c>
      <c r="O3746" s="7">
        <f t="shared" si="293"/>
        <v>1.482</v>
      </c>
      <c r="P3746" s="7">
        <f t="shared" si="294"/>
        <v>0.17999325236167341</v>
      </c>
    </row>
    <row r="3747" spans="1:16" x14ac:dyDescent="0.25">
      <c r="A3747" s="4">
        <v>6098</v>
      </c>
      <c r="B3747" s="4" t="s">
        <v>2737</v>
      </c>
      <c r="C3747" s="3" t="s">
        <v>65</v>
      </c>
      <c r="D3747" s="4" t="s">
        <v>60</v>
      </c>
      <c r="E3747" s="3" t="s">
        <v>22</v>
      </c>
      <c r="F3747" s="4" t="s">
        <v>3369</v>
      </c>
      <c r="G3747" s="3" t="s">
        <v>2745</v>
      </c>
      <c r="H3747" s="5">
        <v>899</v>
      </c>
      <c r="I3747" s="5">
        <v>856.2</v>
      </c>
      <c r="J3747" s="6">
        <f t="shared" si="290"/>
        <v>4.2810000000000006</v>
      </c>
      <c r="K3747" s="3" t="s">
        <v>2739</v>
      </c>
      <c r="L3747" s="3" t="s">
        <v>2746</v>
      </c>
      <c r="M3747" s="7">
        <f t="shared" si="291"/>
        <v>2.5686000000000004</v>
      </c>
      <c r="N3747" s="7">
        <f t="shared" si="292"/>
        <v>0.64215000000000011</v>
      </c>
      <c r="O3747" s="7">
        <f t="shared" si="293"/>
        <v>1.0702500000000001</v>
      </c>
      <c r="P3747" s="7">
        <f t="shared" si="294"/>
        <v>4.9988320485867765E-2</v>
      </c>
    </row>
    <row r="3748" spans="1:16" x14ac:dyDescent="0.25">
      <c r="A3748" s="4">
        <v>6098</v>
      </c>
      <c r="B3748" s="4" t="s">
        <v>2737</v>
      </c>
      <c r="C3748" s="3" t="s">
        <v>65</v>
      </c>
      <c r="D3748" s="4" t="s">
        <v>60</v>
      </c>
      <c r="E3748" s="3" t="s">
        <v>22</v>
      </c>
      <c r="F3748" s="4" t="s">
        <v>3370</v>
      </c>
      <c r="G3748" s="3" t="s">
        <v>2763</v>
      </c>
      <c r="H3748" s="5">
        <v>1349.1</v>
      </c>
      <c r="I3748" s="5">
        <v>1143.3</v>
      </c>
      <c r="J3748" s="6">
        <f t="shared" si="290"/>
        <v>5.7164999999999999</v>
      </c>
      <c r="K3748" s="3" t="s">
        <v>2739</v>
      </c>
      <c r="L3748" s="3" t="s">
        <v>2746</v>
      </c>
      <c r="M3748" s="7">
        <f t="shared" si="291"/>
        <v>3.4298999999999999</v>
      </c>
      <c r="N3748" s="7">
        <f t="shared" si="292"/>
        <v>0.85747499999999999</v>
      </c>
      <c r="O3748" s="7">
        <f t="shared" si="293"/>
        <v>1.429125</v>
      </c>
      <c r="P3748" s="7">
        <f t="shared" si="294"/>
        <v>0.18000524796641293</v>
      </c>
    </row>
    <row r="3749" spans="1:16" x14ac:dyDescent="0.25">
      <c r="A3749" s="4">
        <v>6098</v>
      </c>
      <c r="B3749" s="4" t="s">
        <v>2737</v>
      </c>
      <c r="C3749" s="3" t="s">
        <v>65</v>
      </c>
      <c r="D3749" s="4" t="s">
        <v>60</v>
      </c>
      <c r="E3749" s="3" t="s">
        <v>22</v>
      </c>
      <c r="F3749" s="4" t="s">
        <v>3371</v>
      </c>
      <c r="G3749" s="3" t="s">
        <v>35</v>
      </c>
      <c r="H3749" s="5">
        <v>556.5</v>
      </c>
      <c r="I3749" s="5">
        <v>471.62</v>
      </c>
      <c r="J3749" s="6">
        <f t="shared" si="290"/>
        <v>2.3580999999999999</v>
      </c>
      <c r="K3749" s="3" t="s">
        <v>2739</v>
      </c>
      <c r="L3749" s="3" t="s">
        <v>2746</v>
      </c>
      <c r="M3749" s="7">
        <f t="shared" si="291"/>
        <v>1.4148599999999998</v>
      </c>
      <c r="N3749" s="7">
        <f t="shared" si="292"/>
        <v>0.35371499999999995</v>
      </c>
      <c r="O3749" s="7">
        <f t="shared" si="293"/>
        <v>0.58952499999999997</v>
      </c>
      <c r="P3749" s="7">
        <f t="shared" si="294"/>
        <v>0.17997540392689038</v>
      </c>
    </row>
    <row r="3750" spans="1:16" x14ac:dyDescent="0.25">
      <c r="A3750" s="4">
        <v>6098</v>
      </c>
      <c r="B3750" s="4" t="s">
        <v>2737</v>
      </c>
      <c r="C3750" s="3" t="s">
        <v>65</v>
      </c>
      <c r="D3750" s="4" t="s">
        <v>60</v>
      </c>
      <c r="E3750" s="3" t="s">
        <v>22</v>
      </c>
      <c r="F3750" s="4" t="s">
        <v>3372</v>
      </c>
      <c r="G3750" s="3" t="s">
        <v>2745</v>
      </c>
      <c r="H3750" s="5">
        <v>1399</v>
      </c>
      <c r="I3750" s="5">
        <v>1185.5999999999999</v>
      </c>
      <c r="J3750" s="6">
        <f t="shared" si="290"/>
        <v>5.9279999999999999</v>
      </c>
      <c r="K3750" s="3" t="s">
        <v>2739</v>
      </c>
      <c r="L3750" s="3" t="s">
        <v>2746</v>
      </c>
      <c r="M3750" s="7">
        <f t="shared" si="291"/>
        <v>3.5568</v>
      </c>
      <c r="N3750" s="7">
        <f t="shared" si="292"/>
        <v>0.88919999999999999</v>
      </c>
      <c r="O3750" s="7">
        <f t="shared" si="293"/>
        <v>1.482</v>
      </c>
      <c r="P3750" s="7">
        <f t="shared" si="294"/>
        <v>0.17999325236167341</v>
      </c>
    </row>
    <row r="3751" spans="1:16" x14ac:dyDescent="0.25">
      <c r="A3751" s="4">
        <v>6098</v>
      </c>
      <c r="B3751" s="4" t="s">
        <v>2737</v>
      </c>
      <c r="C3751" s="3" t="s">
        <v>65</v>
      </c>
      <c r="D3751" s="4" t="s">
        <v>60</v>
      </c>
      <c r="E3751" s="3" t="s">
        <v>22</v>
      </c>
      <c r="F3751" s="4" t="s">
        <v>3373</v>
      </c>
      <c r="G3751" s="3" t="s">
        <v>2763</v>
      </c>
      <c r="H3751" s="5">
        <v>1995</v>
      </c>
      <c r="I3751" s="5">
        <v>1690.68</v>
      </c>
      <c r="J3751" s="6">
        <f t="shared" si="290"/>
        <v>8.4534000000000002</v>
      </c>
      <c r="K3751" s="3" t="s">
        <v>2739</v>
      </c>
      <c r="L3751" s="3" t="s">
        <v>2746</v>
      </c>
      <c r="M3751" s="7">
        <f t="shared" si="291"/>
        <v>5.0720400000000003</v>
      </c>
      <c r="N3751" s="7">
        <f t="shared" si="292"/>
        <v>1.2680100000000001</v>
      </c>
      <c r="O3751" s="7">
        <f t="shared" si="293"/>
        <v>2.1133500000000001</v>
      </c>
      <c r="P3751" s="7">
        <f t="shared" si="294"/>
        <v>0.17999858045283545</v>
      </c>
    </row>
    <row r="3752" spans="1:16" x14ac:dyDescent="0.25">
      <c r="A3752" s="4">
        <v>6098</v>
      </c>
      <c r="B3752" s="4" t="s">
        <v>2737</v>
      </c>
      <c r="C3752" s="3" t="s">
        <v>65</v>
      </c>
      <c r="D3752" s="4" t="s">
        <v>60</v>
      </c>
      <c r="E3752" s="3" t="s">
        <v>22</v>
      </c>
      <c r="F3752" s="4" t="s">
        <v>3374</v>
      </c>
      <c r="G3752" s="3" t="s">
        <v>2745</v>
      </c>
      <c r="H3752" s="5">
        <v>2699.1</v>
      </c>
      <c r="I3752" s="5">
        <v>2287.38</v>
      </c>
      <c r="J3752" s="6">
        <f t="shared" si="290"/>
        <v>11.436900000000001</v>
      </c>
      <c r="K3752" s="3" t="s">
        <v>2739</v>
      </c>
      <c r="L3752" s="3" t="s">
        <v>2746</v>
      </c>
      <c r="M3752" s="7">
        <f t="shared" si="291"/>
        <v>6.862140000000001</v>
      </c>
      <c r="N3752" s="7">
        <f t="shared" si="292"/>
        <v>1.7155350000000003</v>
      </c>
      <c r="O3752" s="7">
        <f t="shared" si="293"/>
        <v>2.8592250000000003</v>
      </c>
      <c r="P3752" s="7">
        <f t="shared" si="294"/>
        <v>0.17999632767620577</v>
      </c>
    </row>
    <row r="3753" spans="1:16" x14ac:dyDescent="0.25">
      <c r="A3753" s="4">
        <v>6098</v>
      </c>
      <c r="B3753" s="4" t="s">
        <v>2737</v>
      </c>
      <c r="C3753" s="3" t="s">
        <v>65</v>
      </c>
      <c r="D3753" s="4" t="s">
        <v>60</v>
      </c>
      <c r="E3753" s="3" t="s">
        <v>22</v>
      </c>
      <c r="F3753" s="4" t="s">
        <v>3375</v>
      </c>
      <c r="G3753" s="3" t="s">
        <v>2745</v>
      </c>
      <c r="H3753" s="5">
        <v>297</v>
      </c>
      <c r="I3753" s="5">
        <v>282.86</v>
      </c>
      <c r="J3753" s="6">
        <f t="shared" si="290"/>
        <v>1.4143000000000001</v>
      </c>
      <c r="K3753" s="3" t="s">
        <v>2739</v>
      </c>
      <c r="L3753" s="3" t="s">
        <v>2746</v>
      </c>
      <c r="M3753" s="7">
        <f t="shared" si="291"/>
        <v>0.84858</v>
      </c>
      <c r="N3753" s="7">
        <f t="shared" si="292"/>
        <v>0.212145</v>
      </c>
      <c r="O3753" s="7">
        <f t="shared" si="293"/>
        <v>0.35357500000000003</v>
      </c>
      <c r="P3753" s="7">
        <f t="shared" si="294"/>
        <v>4.9989394046524804E-2</v>
      </c>
    </row>
    <row r="3754" spans="1:16" x14ac:dyDescent="0.25">
      <c r="A3754" s="4">
        <v>6098</v>
      </c>
      <c r="B3754" s="4" t="s">
        <v>2737</v>
      </c>
      <c r="C3754" s="3" t="s">
        <v>65</v>
      </c>
      <c r="D3754" s="4" t="s">
        <v>60</v>
      </c>
      <c r="E3754" s="3" t="s">
        <v>22</v>
      </c>
      <c r="F3754" s="4" t="s">
        <v>3376</v>
      </c>
      <c r="G3754" s="3" t="s">
        <v>2745</v>
      </c>
      <c r="H3754" s="5">
        <v>399</v>
      </c>
      <c r="I3754" s="5">
        <v>380</v>
      </c>
      <c r="J3754" s="6">
        <f t="shared" si="290"/>
        <v>1.9000000000000001</v>
      </c>
      <c r="K3754" s="3" t="s">
        <v>2739</v>
      </c>
      <c r="L3754" s="3" t="s">
        <v>2746</v>
      </c>
      <c r="M3754" s="7">
        <f t="shared" si="291"/>
        <v>1.1400000000000001</v>
      </c>
      <c r="N3754" s="7">
        <f t="shared" si="292"/>
        <v>0.28500000000000003</v>
      </c>
      <c r="O3754" s="7">
        <f t="shared" si="293"/>
        <v>0.47500000000000003</v>
      </c>
      <c r="P3754" s="7">
        <f t="shared" si="294"/>
        <v>5.0000000000000044E-2</v>
      </c>
    </row>
    <row r="3755" spans="1:16" x14ac:dyDescent="0.25">
      <c r="A3755" s="4">
        <v>6098</v>
      </c>
      <c r="B3755" s="4" t="s">
        <v>2737</v>
      </c>
      <c r="C3755" s="3" t="s">
        <v>65</v>
      </c>
      <c r="D3755" s="4" t="s">
        <v>60</v>
      </c>
      <c r="E3755" s="3" t="s">
        <v>22</v>
      </c>
      <c r="F3755" s="4" t="s">
        <v>3377</v>
      </c>
      <c r="G3755" s="3" t="s">
        <v>2738</v>
      </c>
      <c r="H3755" s="5">
        <v>292</v>
      </c>
      <c r="I3755" s="5">
        <v>278.10000000000002</v>
      </c>
      <c r="J3755" s="6">
        <f t="shared" si="290"/>
        <v>1.3905000000000001</v>
      </c>
      <c r="K3755" s="3" t="s">
        <v>2739</v>
      </c>
      <c r="L3755" s="3" t="s">
        <v>2746</v>
      </c>
      <c r="M3755" s="7">
        <f t="shared" si="291"/>
        <v>0.83430000000000004</v>
      </c>
      <c r="N3755" s="7">
        <f t="shared" si="292"/>
        <v>0.20857500000000001</v>
      </c>
      <c r="O3755" s="7">
        <f t="shared" si="293"/>
        <v>0.34762500000000002</v>
      </c>
      <c r="P3755" s="7">
        <f t="shared" si="294"/>
        <v>4.9982020855807274E-2</v>
      </c>
    </row>
    <row r="3756" spans="1:16" x14ac:dyDescent="0.25">
      <c r="A3756" s="4">
        <v>6098</v>
      </c>
      <c r="B3756" s="4" t="s">
        <v>2737</v>
      </c>
      <c r="C3756" s="3" t="s">
        <v>65</v>
      </c>
      <c r="D3756" s="4" t="s">
        <v>60</v>
      </c>
      <c r="E3756" s="3" t="s">
        <v>22</v>
      </c>
      <c r="F3756" s="4" t="s">
        <v>3378</v>
      </c>
      <c r="G3756" s="3" t="s">
        <v>35</v>
      </c>
      <c r="H3756" s="5">
        <v>8087.4</v>
      </c>
      <c r="I3756" s="5">
        <v>7571.64</v>
      </c>
      <c r="J3756" s="6">
        <f t="shared" si="290"/>
        <v>60.573120000000003</v>
      </c>
      <c r="K3756" s="3" t="s">
        <v>2739</v>
      </c>
      <c r="L3756" s="3" t="s">
        <v>2746</v>
      </c>
      <c r="M3756" s="7">
        <f t="shared" si="291"/>
        <v>36.343871999999998</v>
      </c>
      <c r="N3756" s="7">
        <f t="shared" si="292"/>
        <v>9.0859679999999994</v>
      </c>
      <c r="O3756" s="7">
        <f t="shared" si="293"/>
        <v>15.143280000000001</v>
      </c>
      <c r="P3756" s="7">
        <f t="shared" si="294"/>
        <v>6.811734313834239E-2</v>
      </c>
    </row>
    <row r="3757" spans="1:16" x14ac:dyDescent="0.25">
      <c r="A3757" s="4">
        <v>6098</v>
      </c>
      <c r="B3757" s="4" t="s">
        <v>2737</v>
      </c>
      <c r="C3757" s="3" t="s">
        <v>65</v>
      </c>
      <c r="D3757" s="4" t="s">
        <v>60</v>
      </c>
      <c r="E3757" s="3" t="s">
        <v>22</v>
      </c>
      <c r="F3757" s="4" t="s">
        <v>3379</v>
      </c>
      <c r="G3757" s="3" t="s">
        <v>35</v>
      </c>
      <c r="H3757" s="5">
        <v>1807</v>
      </c>
      <c r="I3757" s="5">
        <v>1720.94</v>
      </c>
      <c r="J3757" s="6">
        <f t="shared" si="290"/>
        <v>8.6047000000000011</v>
      </c>
      <c r="K3757" s="3" t="s">
        <v>2739</v>
      </c>
      <c r="L3757" s="3" t="s">
        <v>2746</v>
      </c>
      <c r="M3757" s="7">
        <f t="shared" si="291"/>
        <v>5.1628200000000009</v>
      </c>
      <c r="N3757" s="7">
        <f t="shared" si="292"/>
        <v>1.2907050000000002</v>
      </c>
      <c r="O3757" s="7">
        <f t="shared" si="293"/>
        <v>2.1511750000000003</v>
      </c>
      <c r="P3757" s="7">
        <f t="shared" si="294"/>
        <v>5.0007554011179955E-2</v>
      </c>
    </row>
    <row r="3758" spans="1:16" x14ac:dyDescent="0.25">
      <c r="A3758" s="4">
        <v>6098</v>
      </c>
      <c r="B3758" s="4" t="s">
        <v>2737</v>
      </c>
      <c r="C3758" s="3" t="s">
        <v>65</v>
      </c>
      <c r="D3758" s="4" t="s">
        <v>60</v>
      </c>
      <c r="E3758" s="3" t="s">
        <v>22</v>
      </c>
      <c r="F3758" s="4" t="s">
        <v>3380</v>
      </c>
      <c r="G3758" s="3" t="s">
        <v>35</v>
      </c>
      <c r="H3758" s="5">
        <v>12281.95</v>
      </c>
      <c r="I3758" s="5">
        <v>11659.39</v>
      </c>
      <c r="J3758" s="6">
        <f t="shared" si="290"/>
        <v>116.59389999999999</v>
      </c>
      <c r="K3758" s="3" t="s">
        <v>2739</v>
      </c>
      <c r="L3758" s="3" t="s">
        <v>2746</v>
      </c>
      <c r="M3758" s="7">
        <f t="shared" si="291"/>
        <v>69.956339999999997</v>
      </c>
      <c r="N3758" s="7">
        <f t="shared" si="292"/>
        <v>17.489084999999999</v>
      </c>
      <c r="O3758" s="7">
        <f t="shared" si="293"/>
        <v>29.148474999999998</v>
      </c>
      <c r="P3758" s="7">
        <f t="shared" si="294"/>
        <v>5.3395589306130198E-2</v>
      </c>
    </row>
    <row r="3759" spans="1:16" x14ac:dyDescent="0.25">
      <c r="A3759" s="4">
        <v>6098</v>
      </c>
      <c r="B3759" s="4" t="s">
        <v>2737</v>
      </c>
      <c r="C3759" s="3" t="s">
        <v>65</v>
      </c>
      <c r="D3759" s="4" t="s">
        <v>60</v>
      </c>
      <c r="E3759" s="3" t="s">
        <v>22</v>
      </c>
      <c r="F3759" s="4" t="s">
        <v>3381</v>
      </c>
      <c r="G3759" s="3" t="s">
        <v>35</v>
      </c>
      <c r="H3759" s="5">
        <v>2134.1</v>
      </c>
      <c r="I3759" s="5">
        <v>2032.46</v>
      </c>
      <c r="J3759" s="6">
        <f t="shared" si="290"/>
        <v>10.1623</v>
      </c>
      <c r="K3759" s="3" t="s">
        <v>2739</v>
      </c>
      <c r="L3759" s="3" t="s">
        <v>2746</v>
      </c>
      <c r="M3759" s="7">
        <f t="shared" si="291"/>
        <v>6.0973800000000002</v>
      </c>
      <c r="N3759" s="7">
        <f t="shared" si="292"/>
        <v>1.5243450000000001</v>
      </c>
      <c r="O3759" s="7">
        <f t="shared" si="293"/>
        <v>2.540575</v>
      </c>
      <c r="P3759" s="7">
        <f t="shared" si="294"/>
        <v>5.0008364248250725E-2</v>
      </c>
    </row>
    <row r="3760" spans="1:16" x14ac:dyDescent="0.25">
      <c r="A3760" s="4">
        <v>6098</v>
      </c>
      <c r="B3760" s="4" t="s">
        <v>2737</v>
      </c>
      <c r="C3760" s="3" t="s">
        <v>65</v>
      </c>
      <c r="D3760" s="4" t="s">
        <v>60</v>
      </c>
      <c r="E3760" s="3" t="s">
        <v>22</v>
      </c>
      <c r="F3760" s="4" t="s">
        <v>3382</v>
      </c>
      <c r="G3760" s="3" t="s">
        <v>2763</v>
      </c>
      <c r="H3760" s="5">
        <v>1995</v>
      </c>
      <c r="I3760" s="5">
        <v>1690.68</v>
      </c>
      <c r="J3760" s="6">
        <f t="shared" si="290"/>
        <v>8.4534000000000002</v>
      </c>
      <c r="K3760" s="3" t="s">
        <v>2739</v>
      </c>
      <c r="L3760" s="3" t="s">
        <v>2746</v>
      </c>
      <c r="M3760" s="7">
        <f t="shared" si="291"/>
        <v>5.0720400000000003</v>
      </c>
      <c r="N3760" s="7">
        <f t="shared" si="292"/>
        <v>1.2680100000000001</v>
      </c>
      <c r="O3760" s="7">
        <f t="shared" si="293"/>
        <v>2.1133500000000001</v>
      </c>
      <c r="P3760" s="7">
        <f t="shared" si="294"/>
        <v>0.17999858045283545</v>
      </c>
    </row>
    <row r="3761" spans="1:16" x14ac:dyDescent="0.25">
      <c r="A3761" s="4">
        <v>6098</v>
      </c>
      <c r="B3761" s="4" t="s">
        <v>2737</v>
      </c>
      <c r="C3761" s="3" t="s">
        <v>65</v>
      </c>
      <c r="D3761" s="4" t="s">
        <v>61</v>
      </c>
      <c r="E3761" s="3" t="s">
        <v>22</v>
      </c>
      <c r="F3761" s="4" t="s">
        <v>3383</v>
      </c>
      <c r="G3761" s="3" t="s">
        <v>35</v>
      </c>
      <c r="H3761" s="5">
        <v>1194</v>
      </c>
      <c r="I3761" s="5">
        <v>1085.22</v>
      </c>
      <c r="J3761" s="6">
        <f t="shared" si="290"/>
        <v>5.4260999999999999</v>
      </c>
      <c r="K3761" s="3" t="s">
        <v>2739</v>
      </c>
      <c r="L3761" s="3" t="s">
        <v>2746</v>
      </c>
      <c r="M3761" s="7">
        <f t="shared" si="291"/>
        <v>3.2556599999999998</v>
      </c>
      <c r="N3761" s="7">
        <f t="shared" si="292"/>
        <v>0.81391499999999994</v>
      </c>
      <c r="O3761" s="7">
        <f t="shared" si="293"/>
        <v>1.356525</v>
      </c>
      <c r="P3761" s="7">
        <f t="shared" si="294"/>
        <v>0.10023773981312534</v>
      </c>
    </row>
    <row r="3762" spans="1:16" x14ac:dyDescent="0.25">
      <c r="A3762" s="4">
        <v>6098</v>
      </c>
      <c r="B3762" s="4" t="s">
        <v>2737</v>
      </c>
      <c r="C3762" s="3" t="s">
        <v>65</v>
      </c>
      <c r="D3762" s="4" t="s">
        <v>61</v>
      </c>
      <c r="E3762" s="3" t="s">
        <v>22</v>
      </c>
      <c r="F3762" s="4" t="s">
        <v>3384</v>
      </c>
      <c r="G3762" s="3" t="s">
        <v>2745</v>
      </c>
      <c r="H3762" s="5">
        <v>699</v>
      </c>
      <c r="I3762" s="5">
        <v>665.72</v>
      </c>
      <c r="J3762" s="6">
        <f t="shared" si="290"/>
        <v>3.3286000000000002</v>
      </c>
      <c r="K3762" s="3" t="s">
        <v>2739</v>
      </c>
      <c r="L3762" s="3" t="s">
        <v>2746</v>
      </c>
      <c r="M3762" s="7">
        <f t="shared" si="291"/>
        <v>1.99716</v>
      </c>
      <c r="N3762" s="7">
        <f t="shared" si="292"/>
        <v>0.49929000000000001</v>
      </c>
      <c r="O3762" s="7">
        <f t="shared" si="293"/>
        <v>0.83215000000000006</v>
      </c>
      <c r="P3762" s="7">
        <f t="shared" si="294"/>
        <v>4.9990987201826487E-2</v>
      </c>
    </row>
    <row r="3763" spans="1:16" x14ac:dyDescent="0.25">
      <c r="A3763" s="4">
        <v>6098</v>
      </c>
      <c r="B3763" s="4" t="s">
        <v>2737</v>
      </c>
      <c r="C3763" s="3" t="s">
        <v>65</v>
      </c>
      <c r="D3763" s="4" t="s">
        <v>61</v>
      </c>
      <c r="E3763" s="3" t="s">
        <v>22</v>
      </c>
      <c r="F3763" s="4" t="s">
        <v>3385</v>
      </c>
      <c r="G3763" s="3" t="s">
        <v>35</v>
      </c>
      <c r="H3763" s="5">
        <v>1779</v>
      </c>
      <c r="I3763" s="5">
        <v>1507.6399999999999</v>
      </c>
      <c r="J3763" s="6">
        <f t="shared" si="290"/>
        <v>7.5381999999999998</v>
      </c>
      <c r="K3763" s="3" t="s">
        <v>2739</v>
      </c>
      <c r="L3763" s="3" t="s">
        <v>2746</v>
      </c>
      <c r="M3763" s="7">
        <f t="shared" si="291"/>
        <v>4.5229200000000001</v>
      </c>
      <c r="N3763" s="7">
        <f t="shared" si="292"/>
        <v>1.13073</v>
      </c>
      <c r="O3763" s="7">
        <f t="shared" si="293"/>
        <v>1.8845499999999999</v>
      </c>
      <c r="P3763" s="7">
        <f t="shared" si="294"/>
        <v>0.17998991801756392</v>
      </c>
    </row>
    <row r="3764" spans="1:16" x14ac:dyDescent="0.25">
      <c r="A3764" s="4">
        <v>6098</v>
      </c>
      <c r="B3764" s="4" t="s">
        <v>2737</v>
      </c>
      <c r="C3764" s="3" t="s">
        <v>65</v>
      </c>
      <c r="D3764" s="4" t="s">
        <v>61</v>
      </c>
      <c r="E3764" s="3" t="s">
        <v>22</v>
      </c>
      <c r="F3764" s="4" t="s">
        <v>3386</v>
      </c>
      <c r="G3764" s="3" t="s">
        <v>35</v>
      </c>
      <c r="H3764" s="5">
        <v>1980</v>
      </c>
      <c r="I3764" s="5">
        <v>1677.96</v>
      </c>
      <c r="J3764" s="6">
        <f t="shared" si="290"/>
        <v>8.389800000000001</v>
      </c>
      <c r="K3764" s="3" t="s">
        <v>2739</v>
      </c>
      <c r="L3764" s="3" t="s">
        <v>2746</v>
      </c>
      <c r="M3764" s="7">
        <f t="shared" si="291"/>
        <v>5.0338800000000008</v>
      </c>
      <c r="N3764" s="7">
        <f t="shared" si="292"/>
        <v>1.2584700000000002</v>
      </c>
      <c r="O3764" s="7">
        <f t="shared" si="293"/>
        <v>2.0974500000000003</v>
      </c>
      <c r="P3764" s="7">
        <f t="shared" si="294"/>
        <v>0.18000429092469417</v>
      </c>
    </row>
    <row r="3765" spans="1:16" x14ac:dyDescent="0.25">
      <c r="A3765" s="4">
        <v>6098</v>
      </c>
      <c r="B3765" s="4" t="s">
        <v>2737</v>
      </c>
      <c r="C3765" s="3" t="s">
        <v>65</v>
      </c>
      <c r="D3765" s="4" t="s">
        <v>61</v>
      </c>
      <c r="E3765" s="3" t="s">
        <v>22</v>
      </c>
      <c r="F3765" s="4" t="s">
        <v>3387</v>
      </c>
      <c r="G3765" s="3" t="s">
        <v>35</v>
      </c>
      <c r="H3765" s="5">
        <v>2062.5</v>
      </c>
      <c r="I3765" s="5">
        <v>1747.88</v>
      </c>
      <c r="J3765" s="6">
        <f t="shared" si="290"/>
        <v>8.7394000000000016</v>
      </c>
      <c r="K3765" s="3" t="s">
        <v>2739</v>
      </c>
      <c r="L3765" s="3" t="s">
        <v>2746</v>
      </c>
      <c r="M3765" s="7">
        <f t="shared" si="291"/>
        <v>5.243640000000001</v>
      </c>
      <c r="N3765" s="7">
        <f t="shared" si="292"/>
        <v>1.3109100000000002</v>
      </c>
      <c r="O3765" s="7">
        <f t="shared" si="293"/>
        <v>2.1848500000000004</v>
      </c>
      <c r="P3765" s="7">
        <f t="shared" si="294"/>
        <v>0.18000091539464935</v>
      </c>
    </row>
    <row r="3766" spans="1:16" x14ac:dyDescent="0.25">
      <c r="A3766" s="4">
        <v>6098</v>
      </c>
      <c r="B3766" s="4" t="s">
        <v>2737</v>
      </c>
      <c r="C3766" s="3" t="s">
        <v>65</v>
      </c>
      <c r="D3766" s="4" t="s">
        <v>61</v>
      </c>
      <c r="E3766" s="3" t="s">
        <v>22</v>
      </c>
      <c r="F3766" s="4" t="s">
        <v>3388</v>
      </c>
      <c r="G3766" s="3" t="s">
        <v>2745</v>
      </c>
      <c r="H3766" s="5">
        <v>699</v>
      </c>
      <c r="I3766" s="5">
        <v>592.38</v>
      </c>
      <c r="J3766" s="6">
        <f t="shared" si="290"/>
        <v>2.9619</v>
      </c>
      <c r="K3766" s="3" t="s">
        <v>2739</v>
      </c>
      <c r="L3766" s="3" t="s">
        <v>2746</v>
      </c>
      <c r="M3766" s="7">
        <f t="shared" si="291"/>
        <v>1.7771399999999999</v>
      </c>
      <c r="N3766" s="7">
        <f t="shared" si="292"/>
        <v>0.44428499999999999</v>
      </c>
      <c r="O3766" s="7">
        <f t="shared" si="293"/>
        <v>0.74047499999999999</v>
      </c>
      <c r="P3766" s="7">
        <f t="shared" si="294"/>
        <v>0.17998581991289386</v>
      </c>
    </row>
    <row r="3767" spans="1:16" x14ac:dyDescent="0.25">
      <c r="A3767" s="4">
        <v>6098</v>
      </c>
      <c r="B3767" s="4" t="s">
        <v>2737</v>
      </c>
      <c r="C3767" s="3" t="s">
        <v>65</v>
      </c>
      <c r="D3767" s="4" t="s">
        <v>61</v>
      </c>
      <c r="E3767" s="3" t="s">
        <v>22</v>
      </c>
      <c r="F3767" s="4" t="s">
        <v>3389</v>
      </c>
      <c r="G3767" s="3" t="s">
        <v>35</v>
      </c>
      <c r="H3767" s="5">
        <v>961.1</v>
      </c>
      <c r="I3767" s="5">
        <v>915.31999999999994</v>
      </c>
      <c r="J3767" s="6">
        <f t="shared" si="290"/>
        <v>4.5766</v>
      </c>
      <c r="K3767" s="3" t="s">
        <v>2739</v>
      </c>
      <c r="L3767" s="3" t="s">
        <v>2746</v>
      </c>
      <c r="M3767" s="7">
        <f t="shared" si="291"/>
        <v>2.7459599999999997</v>
      </c>
      <c r="N3767" s="7">
        <f t="shared" si="292"/>
        <v>0.68648999999999993</v>
      </c>
      <c r="O3767" s="7">
        <f t="shared" si="293"/>
        <v>1.14415</v>
      </c>
      <c r="P3767" s="7">
        <f t="shared" si="294"/>
        <v>5.0015295197308074E-2</v>
      </c>
    </row>
    <row r="3768" spans="1:16" x14ac:dyDescent="0.25">
      <c r="A3768" s="4">
        <v>6098</v>
      </c>
      <c r="B3768" s="4" t="s">
        <v>2737</v>
      </c>
      <c r="C3768" s="3" t="s">
        <v>65</v>
      </c>
      <c r="D3768" s="4" t="s">
        <v>61</v>
      </c>
      <c r="E3768" s="3" t="s">
        <v>22</v>
      </c>
      <c r="F3768" s="4" t="s">
        <v>3390</v>
      </c>
      <c r="G3768" s="3" t="s">
        <v>2747</v>
      </c>
      <c r="H3768" s="5">
        <v>490.5</v>
      </c>
      <c r="I3768" s="5">
        <v>415.68</v>
      </c>
      <c r="J3768" s="6">
        <f t="shared" si="290"/>
        <v>2.0784000000000002</v>
      </c>
      <c r="K3768" s="3" t="s">
        <v>2739</v>
      </c>
      <c r="L3768" s="3" t="s">
        <v>2746</v>
      </c>
      <c r="M3768" s="7">
        <f t="shared" si="291"/>
        <v>1.2470400000000001</v>
      </c>
      <c r="N3768" s="7">
        <f t="shared" si="292"/>
        <v>0.31176000000000004</v>
      </c>
      <c r="O3768" s="7">
        <f t="shared" si="293"/>
        <v>0.51960000000000006</v>
      </c>
      <c r="P3768" s="7">
        <f t="shared" si="294"/>
        <v>0.1799942263279446</v>
      </c>
    </row>
    <row r="3769" spans="1:16" x14ac:dyDescent="0.25">
      <c r="A3769" s="4">
        <v>6098</v>
      </c>
      <c r="B3769" s="4" t="s">
        <v>2737</v>
      </c>
      <c r="C3769" s="3" t="s">
        <v>65</v>
      </c>
      <c r="D3769" s="4" t="s">
        <v>61</v>
      </c>
      <c r="E3769" s="3" t="s">
        <v>22</v>
      </c>
      <c r="F3769" s="4" t="s">
        <v>3391</v>
      </c>
      <c r="G3769" s="3" t="s">
        <v>35</v>
      </c>
      <c r="H3769" s="5">
        <v>9957.39</v>
      </c>
      <c r="I3769" s="5">
        <v>9483.2100000000009</v>
      </c>
      <c r="J3769" s="6">
        <f t="shared" si="290"/>
        <v>75.865680000000012</v>
      </c>
      <c r="K3769" s="3" t="s">
        <v>2739</v>
      </c>
      <c r="L3769" s="3" t="s">
        <v>2746</v>
      </c>
      <c r="M3769" s="7">
        <f t="shared" si="291"/>
        <v>45.519408000000006</v>
      </c>
      <c r="N3769" s="7">
        <f t="shared" si="292"/>
        <v>11.379852000000001</v>
      </c>
      <c r="O3769" s="7">
        <f t="shared" si="293"/>
        <v>18.966420000000003</v>
      </c>
      <c r="P3769" s="7">
        <f t="shared" si="294"/>
        <v>5.0002056265757933E-2</v>
      </c>
    </row>
    <row r="3770" spans="1:16" x14ac:dyDescent="0.25">
      <c r="A3770" s="4">
        <v>6098</v>
      </c>
      <c r="B3770" s="4" t="s">
        <v>2737</v>
      </c>
      <c r="C3770" s="3" t="s">
        <v>65</v>
      </c>
      <c r="D3770" s="4" t="s">
        <v>61</v>
      </c>
      <c r="E3770" s="3" t="s">
        <v>22</v>
      </c>
      <c r="F3770" s="4" t="s">
        <v>3392</v>
      </c>
      <c r="G3770" s="3" t="s">
        <v>2747</v>
      </c>
      <c r="H3770" s="5">
        <v>12958.4</v>
      </c>
      <c r="I3770" s="5">
        <v>10981.7</v>
      </c>
      <c r="J3770" s="6">
        <f t="shared" si="290"/>
        <v>109.81700000000001</v>
      </c>
      <c r="K3770" s="3" t="s">
        <v>2739</v>
      </c>
      <c r="L3770" s="3" t="s">
        <v>2746</v>
      </c>
      <c r="M3770" s="7">
        <f t="shared" si="291"/>
        <v>65.890200000000007</v>
      </c>
      <c r="N3770" s="7">
        <f t="shared" si="292"/>
        <v>16.472550000000002</v>
      </c>
      <c r="O3770" s="7">
        <f t="shared" si="293"/>
        <v>27.454250000000002</v>
      </c>
      <c r="P3770" s="7">
        <f t="shared" si="294"/>
        <v>0.17999945363650416</v>
      </c>
    </row>
    <row r="3771" spans="1:16" x14ac:dyDescent="0.25">
      <c r="A3771" s="4">
        <v>6098</v>
      </c>
      <c r="B3771" s="4" t="s">
        <v>2737</v>
      </c>
      <c r="C3771" s="3" t="s">
        <v>65</v>
      </c>
      <c r="D3771" s="4" t="s">
        <v>61</v>
      </c>
      <c r="E3771" s="3" t="s">
        <v>22</v>
      </c>
      <c r="F3771" s="4" t="s">
        <v>3393</v>
      </c>
      <c r="G3771" s="3" t="s">
        <v>2745</v>
      </c>
      <c r="H3771" s="5">
        <v>2159.5500000000002</v>
      </c>
      <c r="I3771" s="5">
        <v>2056.71</v>
      </c>
      <c r="J3771" s="6">
        <f t="shared" si="290"/>
        <v>10.28355</v>
      </c>
      <c r="K3771" s="3" t="s">
        <v>2739</v>
      </c>
      <c r="L3771" s="3" t="s">
        <v>2746</v>
      </c>
      <c r="M3771" s="7">
        <f t="shared" si="291"/>
        <v>6.1701299999999994</v>
      </c>
      <c r="N3771" s="7">
        <f t="shared" si="292"/>
        <v>1.5425324999999999</v>
      </c>
      <c r="O3771" s="7">
        <f t="shared" si="293"/>
        <v>2.5708875</v>
      </c>
      <c r="P3771" s="7">
        <f t="shared" si="294"/>
        <v>5.000218796038336E-2</v>
      </c>
    </row>
    <row r="3772" spans="1:16" x14ac:dyDescent="0.25">
      <c r="A3772" s="4">
        <v>6098</v>
      </c>
      <c r="B3772" s="4" t="s">
        <v>2737</v>
      </c>
      <c r="C3772" s="3" t="s">
        <v>65</v>
      </c>
      <c r="D3772" s="4" t="s">
        <v>61</v>
      </c>
      <c r="E3772" s="3" t="s">
        <v>22</v>
      </c>
      <c r="F3772" s="4" t="s">
        <v>3394</v>
      </c>
      <c r="G3772" s="3" t="s">
        <v>35</v>
      </c>
      <c r="H3772" s="5">
        <v>3632.75</v>
      </c>
      <c r="I3772" s="5">
        <v>3200.79</v>
      </c>
      <c r="J3772" s="6">
        <f t="shared" si="290"/>
        <v>16.00395</v>
      </c>
      <c r="K3772" s="3" t="s">
        <v>2739</v>
      </c>
      <c r="L3772" s="3" t="s">
        <v>2746</v>
      </c>
      <c r="M3772" s="7">
        <f t="shared" si="291"/>
        <v>9.6023699999999987</v>
      </c>
      <c r="N3772" s="7">
        <f t="shared" si="292"/>
        <v>2.4005924999999997</v>
      </c>
      <c r="O3772" s="7">
        <f t="shared" si="293"/>
        <v>4.0009874999999999</v>
      </c>
      <c r="P3772" s="7">
        <f t="shared" si="294"/>
        <v>0.13495418318602592</v>
      </c>
    </row>
    <row r="3773" spans="1:16" x14ac:dyDescent="0.25">
      <c r="A3773" s="4">
        <v>6098</v>
      </c>
      <c r="B3773" s="4" t="s">
        <v>2737</v>
      </c>
      <c r="C3773" s="3" t="s">
        <v>65</v>
      </c>
      <c r="D3773" s="4" t="s">
        <v>61</v>
      </c>
      <c r="E3773" s="3" t="s">
        <v>22</v>
      </c>
      <c r="F3773" s="4" t="s">
        <v>3395</v>
      </c>
      <c r="G3773" s="3" t="s">
        <v>35</v>
      </c>
      <c r="H3773" s="5">
        <v>297</v>
      </c>
      <c r="I3773" s="5">
        <v>251.7</v>
      </c>
      <c r="J3773" s="6">
        <f t="shared" si="290"/>
        <v>1.2585</v>
      </c>
      <c r="K3773" s="3" t="s">
        <v>2739</v>
      </c>
      <c r="L3773" s="3" t="s">
        <v>2746</v>
      </c>
      <c r="M3773" s="7">
        <f t="shared" si="291"/>
        <v>0.75509999999999999</v>
      </c>
      <c r="N3773" s="7">
        <f t="shared" si="292"/>
        <v>0.188775</v>
      </c>
      <c r="O3773" s="7">
        <f t="shared" si="293"/>
        <v>0.31462499999999999</v>
      </c>
      <c r="P3773" s="7">
        <f t="shared" si="294"/>
        <v>0.17997616209773537</v>
      </c>
    </row>
    <row r="3774" spans="1:16" x14ac:dyDescent="0.25">
      <c r="A3774" s="4">
        <v>6098</v>
      </c>
      <c r="B3774" s="4" t="s">
        <v>2737</v>
      </c>
      <c r="C3774" s="3" t="s">
        <v>65</v>
      </c>
      <c r="D3774" s="4" t="s">
        <v>61</v>
      </c>
      <c r="E3774" s="3" t="s">
        <v>22</v>
      </c>
      <c r="F3774" s="4" t="s">
        <v>3396</v>
      </c>
      <c r="G3774" s="3" t="s">
        <v>2745</v>
      </c>
      <c r="H3774" s="5">
        <v>699</v>
      </c>
      <c r="I3774" s="5">
        <v>592.38</v>
      </c>
      <c r="J3774" s="6">
        <f t="shared" si="290"/>
        <v>2.9619</v>
      </c>
      <c r="K3774" s="3" t="s">
        <v>2739</v>
      </c>
      <c r="L3774" s="3" t="s">
        <v>2746</v>
      </c>
      <c r="M3774" s="7">
        <f t="shared" si="291"/>
        <v>1.7771399999999999</v>
      </c>
      <c r="N3774" s="7">
        <f t="shared" si="292"/>
        <v>0.44428499999999999</v>
      </c>
      <c r="O3774" s="7">
        <f t="shared" si="293"/>
        <v>0.74047499999999999</v>
      </c>
      <c r="P3774" s="7">
        <f t="shared" si="294"/>
        <v>0.17998581991289386</v>
      </c>
    </row>
    <row r="3775" spans="1:16" x14ac:dyDescent="0.25">
      <c r="A3775" s="4">
        <v>6098</v>
      </c>
      <c r="B3775" s="4" t="s">
        <v>2737</v>
      </c>
      <c r="C3775" s="3" t="s">
        <v>65</v>
      </c>
      <c r="D3775" s="4" t="s">
        <v>61</v>
      </c>
      <c r="E3775" s="3" t="s">
        <v>22</v>
      </c>
      <c r="F3775" s="4" t="s">
        <v>3397</v>
      </c>
      <c r="G3775" s="3" t="s">
        <v>2747</v>
      </c>
      <c r="H3775" s="5">
        <v>699</v>
      </c>
      <c r="I3775" s="5">
        <v>592.38</v>
      </c>
      <c r="J3775" s="6">
        <f t="shared" si="290"/>
        <v>2.9619</v>
      </c>
      <c r="K3775" s="3" t="s">
        <v>2739</v>
      </c>
      <c r="L3775" s="3" t="s">
        <v>2746</v>
      </c>
      <c r="M3775" s="7">
        <f t="shared" si="291"/>
        <v>1.7771399999999999</v>
      </c>
      <c r="N3775" s="7">
        <f t="shared" si="292"/>
        <v>0.44428499999999999</v>
      </c>
      <c r="O3775" s="7">
        <f t="shared" si="293"/>
        <v>0.74047499999999999</v>
      </c>
      <c r="P3775" s="7">
        <f t="shared" si="294"/>
        <v>0.17998581991289386</v>
      </c>
    </row>
    <row r="3776" spans="1:16" x14ac:dyDescent="0.25">
      <c r="A3776" s="4">
        <v>6098</v>
      </c>
      <c r="B3776" s="4" t="s">
        <v>2737</v>
      </c>
      <c r="C3776" s="3" t="s">
        <v>65</v>
      </c>
      <c r="D3776" s="4" t="s">
        <v>61</v>
      </c>
      <c r="E3776" s="3" t="s">
        <v>22</v>
      </c>
      <c r="F3776" s="4" t="s">
        <v>3398</v>
      </c>
      <c r="G3776" s="3" t="s">
        <v>35</v>
      </c>
      <c r="H3776" s="5">
        <v>3090</v>
      </c>
      <c r="I3776" s="5">
        <v>2786.1000000000004</v>
      </c>
      <c r="J3776" s="6">
        <f t="shared" si="290"/>
        <v>13.930500000000002</v>
      </c>
      <c r="K3776" s="3" t="s">
        <v>2739</v>
      </c>
      <c r="L3776" s="3" t="s">
        <v>2746</v>
      </c>
      <c r="M3776" s="7">
        <f t="shared" si="291"/>
        <v>8.3583000000000016</v>
      </c>
      <c r="N3776" s="7">
        <f t="shared" si="292"/>
        <v>2.0895750000000004</v>
      </c>
      <c r="O3776" s="7">
        <f t="shared" si="293"/>
        <v>3.4826250000000005</v>
      </c>
      <c r="P3776" s="7">
        <f t="shared" si="294"/>
        <v>0.10907720469473436</v>
      </c>
    </row>
    <row r="3777" spans="1:16" x14ac:dyDescent="0.25">
      <c r="A3777" s="4">
        <v>6098</v>
      </c>
      <c r="B3777" s="4" t="s">
        <v>2737</v>
      </c>
      <c r="C3777" s="3" t="s">
        <v>65</v>
      </c>
      <c r="D3777" s="4" t="s">
        <v>61</v>
      </c>
      <c r="E3777" s="3" t="s">
        <v>22</v>
      </c>
      <c r="F3777" s="4" t="s">
        <v>3399</v>
      </c>
      <c r="G3777" s="3" t="s">
        <v>2763</v>
      </c>
      <c r="H3777" s="5">
        <v>1995</v>
      </c>
      <c r="I3777" s="5">
        <v>1690.68</v>
      </c>
      <c r="J3777" s="6">
        <f t="shared" si="290"/>
        <v>8.4534000000000002</v>
      </c>
      <c r="K3777" s="3" t="s">
        <v>2739</v>
      </c>
      <c r="L3777" s="3" t="s">
        <v>2746</v>
      </c>
      <c r="M3777" s="7">
        <f t="shared" si="291"/>
        <v>5.0720400000000003</v>
      </c>
      <c r="N3777" s="7">
        <f t="shared" si="292"/>
        <v>1.2680100000000001</v>
      </c>
      <c r="O3777" s="7">
        <f t="shared" si="293"/>
        <v>2.1133500000000001</v>
      </c>
      <c r="P3777" s="7">
        <f t="shared" si="294"/>
        <v>0.17999858045283545</v>
      </c>
    </row>
    <row r="3778" spans="1:16" x14ac:dyDescent="0.25">
      <c r="A3778" s="4">
        <v>6098</v>
      </c>
      <c r="B3778" s="4" t="s">
        <v>2737</v>
      </c>
      <c r="C3778" s="3" t="s">
        <v>65</v>
      </c>
      <c r="D3778" s="4" t="s">
        <v>61</v>
      </c>
      <c r="E3778" s="3" t="s">
        <v>22</v>
      </c>
      <c r="F3778" s="4" t="s">
        <v>3400</v>
      </c>
      <c r="G3778" s="3" t="s">
        <v>2763</v>
      </c>
      <c r="H3778" s="5">
        <v>808.2</v>
      </c>
      <c r="I3778" s="5">
        <v>684.92</v>
      </c>
      <c r="J3778" s="6">
        <f t="shared" ref="J3778:J3841" si="295">IF($E3778=$E$2,IF(H3778&lt;$W$3,0,IF(H3778&lt;=$W$4,I3778*0.2%,IF(H3778&lt;=$W$5,I3778*0.6%,I3778*1%))),IF($E3778=$E$15,IF(H3778&lt;=$W$7,I3778*0.5%,IF(H3778&lt;=$W$8,I3778*0.8%,I3778*1%)),""))</f>
        <v>3.4245999999999999</v>
      </c>
      <c r="K3778" s="3" t="s">
        <v>2739</v>
      </c>
      <c r="L3778" s="3" t="s">
        <v>2746</v>
      </c>
      <c r="M3778" s="7">
        <f t="shared" ref="M3778:M3841" si="296">IF($L3778="-",$J3778*0.7,$J3778*0.6)</f>
        <v>2.0547599999999999</v>
      </c>
      <c r="N3778" s="7">
        <f t="shared" ref="N3778:N3841" si="297">IF($L3778="-",$J3778*0.3,$J3778*0.15)</f>
        <v>0.51368999999999998</v>
      </c>
      <c r="O3778" s="7">
        <f t="shared" ref="O3778:O3841" si="298">IF($L3778="-",0,$J3778*0.25)</f>
        <v>0.85614999999999997</v>
      </c>
      <c r="P3778" s="7">
        <f t="shared" si="294"/>
        <v>0.17999182386264101</v>
      </c>
    </row>
    <row r="3779" spans="1:16" x14ac:dyDescent="0.25">
      <c r="A3779" s="4">
        <v>6098</v>
      </c>
      <c r="B3779" s="4" t="s">
        <v>2737</v>
      </c>
      <c r="C3779" s="3" t="s">
        <v>65</v>
      </c>
      <c r="D3779" s="4" t="s">
        <v>61</v>
      </c>
      <c r="E3779" s="3" t="s">
        <v>22</v>
      </c>
      <c r="F3779" s="4" t="s">
        <v>3401</v>
      </c>
      <c r="G3779" s="3" t="s">
        <v>35</v>
      </c>
      <c r="H3779" s="5">
        <v>1754</v>
      </c>
      <c r="I3779" s="5">
        <v>1514.6599999999999</v>
      </c>
      <c r="J3779" s="6">
        <f t="shared" si="295"/>
        <v>7.5732999999999997</v>
      </c>
      <c r="K3779" s="3" t="s">
        <v>2739</v>
      </c>
      <c r="L3779" s="3" t="s">
        <v>2746</v>
      </c>
      <c r="M3779" s="7">
        <f t="shared" si="296"/>
        <v>4.5439799999999995</v>
      </c>
      <c r="N3779" s="7">
        <f t="shared" si="297"/>
        <v>1.1359949999999999</v>
      </c>
      <c r="O3779" s="7">
        <f t="shared" si="298"/>
        <v>1.8933249999999999</v>
      </c>
      <c r="P3779" s="7">
        <f t="shared" ref="P3779:P3842" si="299">H3779/I3779-1</f>
        <v>0.15801566028019498</v>
      </c>
    </row>
    <row r="3780" spans="1:16" x14ac:dyDescent="0.25">
      <c r="A3780" s="4">
        <v>6098</v>
      </c>
      <c r="B3780" s="4" t="s">
        <v>2737</v>
      </c>
      <c r="C3780" s="3" t="s">
        <v>65</v>
      </c>
      <c r="D3780" s="4" t="s">
        <v>61</v>
      </c>
      <c r="E3780" s="3" t="s">
        <v>22</v>
      </c>
      <c r="F3780" s="4" t="s">
        <v>3402</v>
      </c>
      <c r="G3780" s="3" t="s">
        <v>35</v>
      </c>
      <c r="H3780" s="5">
        <v>468</v>
      </c>
      <c r="I3780" s="5">
        <v>424.84</v>
      </c>
      <c r="J3780" s="6">
        <f t="shared" si="295"/>
        <v>2.1242000000000001</v>
      </c>
      <c r="K3780" s="3" t="s">
        <v>2739</v>
      </c>
      <c r="L3780" s="3" t="s">
        <v>2746</v>
      </c>
      <c r="M3780" s="7">
        <f t="shared" si="296"/>
        <v>1.2745200000000001</v>
      </c>
      <c r="N3780" s="7">
        <f t="shared" si="297"/>
        <v>0.31863000000000002</v>
      </c>
      <c r="O3780" s="7">
        <f t="shared" si="298"/>
        <v>0.53105000000000002</v>
      </c>
      <c r="P3780" s="7">
        <f t="shared" si="299"/>
        <v>0.10159118727050198</v>
      </c>
    </row>
    <row r="3781" spans="1:16" x14ac:dyDescent="0.25">
      <c r="A3781" s="4">
        <v>6098</v>
      </c>
      <c r="B3781" s="4" t="s">
        <v>2737</v>
      </c>
      <c r="C3781" s="3" t="s">
        <v>65</v>
      </c>
      <c r="D3781" s="4" t="s">
        <v>61</v>
      </c>
      <c r="E3781" s="3" t="s">
        <v>22</v>
      </c>
      <c r="F3781" s="4" t="s">
        <v>3403</v>
      </c>
      <c r="G3781" s="3" t="s">
        <v>35</v>
      </c>
      <c r="H3781" s="5">
        <v>6029.65</v>
      </c>
      <c r="I3781" s="5">
        <v>5243.3899999999994</v>
      </c>
      <c r="J3781" s="6">
        <f t="shared" si="295"/>
        <v>41.947119999999998</v>
      </c>
      <c r="K3781" s="3" t="s">
        <v>2739</v>
      </c>
      <c r="L3781" s="3" t="s">
        <v>2746</v>
      </c>
      <c r="M3781" s="7">
        <f t="shared" si="296"/>
        <v>25.168271999999998</v>
      </c>
      <c r="N3781" s="7">
        <f t="shared" si="297"/>
        <v>6.2920679999999996</v>
      </c>
      <c r="O3781" s="7">
        <f t="shared" si="298"/>
        <v>10.48678</v>
      </c>
      <c r="P3781" s="7">
        <f t="shared" si="299"/>
        <v>0.14995260699661861</v>
      </c>
    </row>
    <row r="3782" spans="1:16" x14ac:dyDescent="0.25">
      <c r="A3782" s="4">
        <v>6098</v>
      </c>
      <c r="B3782" s="4" t="s">
        <v>2737</v>
      </c>
      <c r="C3782" s="3" t="s">
        <v>65</v>
      </c>
      <c r="D3782" s="4" t="s">
        <v>61</v>
      </c>
      <c r="E3782" s="3" t="s">
        <v>22</v>
      </c>
      <c r="F3782" s="4" t="s">
        <v>3404</v>
      </c>
      <c r="G3782" s="3" t="s">
        <v>35</v>
      </c>
      <c r="H3782" s="5">
        <v>4928.2</v>
      </c>
      <c r="I3782" s="5">
        <v>4693.5200000000004</v>
      </c>
      <c r="J3782" s="6">
        <f t="shared" si="295"/>
        <v>23.467600000000001</v>
      </c>
      <c r="K3782" s="3" t="s">
        <v>2739</v>
      </c>
      <c r="L3782" s="3" t="s">
        <v>2746</v>
      </c>
      <c r="M3782" s="7">
        <f t="shared" si="296"/>
        <v>14.08056</v>
      </c>
      <c r="N3782" s="7">
        <f t="shared" si="297"/>
        <v>3.52014</v>
      </c>
      <c r="O3782" s="7">
        <f t="shared" si="298"/>
        <v>5.8669000000000002</v>
      </c>
      <c r="P3782" s="7">
        <f t="shared" si="299"/>
        <v>5.0000852238831328E-2</v>
      </c>
    </row>
    <row r="3783" spans="1:16" x14ac:dyDescent="0.25">
      <c r="A3783" s="4">
        <v>6098</v>
      </c>
      <c r="B3783" s="4" t="s">
        <v>2737</v>
      </c>
      <c r="C3783" s="3" t="s">
        <v>65</v>
      </c>
      <c r="D3783" s="4" t="s">
        <v>61</v>
      </c>
      <c r="E3783" s="3" t="s">
        <v>22</v>
      </c>
      <c r="F3783" s="4" t="s">
        <v>3405</v>
      </c>
      <c r="G3783" s="3" t="s">
        <v>35</v>
      </c>
      <c r="H3783" s="5">
        <v>1074</v>
      </c>
      <c r="I3783" s="5">
        <v>910.18000000000006</v>
      </c>
      <c r="J3783" s="6">
        <f t="shared" si="295"/>
        <v>4.5509000000000004</v>
      </c>
      <c r="K3783" s="3" t="s">
        <v>2739</v>
      </c>
      <c r="L3783" s="3" t="s">
        <v>2746</v>
      </c>
      <c r="M3783" s="7">
        <f t="shared" si="296"/>
        <v>2.73054</v>
      </c>
      <c r="N3783" s="7">
        <f t="shared" si="297"/>
        <v>0.68263499999999999</v>
      </c>
      <c r="O3783" s="7">
        <f t="shared" si="298"/>
        <v>1.1377250000000001</v>
      </c>
      <c r="P3783" s="7">
        <f t="shared" si="299"/>
        <v>0.1799863763211671</v>
      </c>
    </row>
    <row r="3784" spans="1:16" x14ac:dyDescent="0.25">
      <c r="A3784" s="4">
        <v>6098</v>
      </c>
      <c r="B3784" s="4" t="s">
        <v>2737</v>
      </c>
      <c r="C3784" s="3" t="s">
        <v>65</v>
      </c>
      <c r="D3784" s="4" t="s">
        <v>61</v>
      </c>
      <c r="E3784" s="3" t="s">
        <v>22</v>
      </c>
      <c r="F3784" s="4" t="s">
        <v>3406</v>
      </c>
      <c r="G3784" s="3" t="s">
        <v>2763</v>
      </c>
      <c r="H3784" s="5">
        <v>699</v>
      </c>
      <c r="I3784" s="5">
        <v>592.38</v>
      </c>
      <c r="J3784" s="6">
        <f t="shared" si="295"/>
        <v>2.9619</v>
      </c>
      <c r="K3784" s="3" t="s">
        <v>2739</v>
      </c>
      <c r="L3784" s="3" t="s">
        <v>2746</v>
      </c>
      <c r="M3784" s="7">
        <f t="shared" si="296"/>
        <v>1.7771399999999999</v>
      </c>
      <c r="N3784" s="7">
        <f t="shared" si="297"/>
        <v>0.44428499999999999</v>
      </c>
      <c r="O3784" s="7">
        <f t="shared" si="298"/>
        <v>0.74047499999999999</v>
      </c>
      <c r="P3784" s="7">
        <f t="shared" si="299"/>
        <v>0.17998581991289386</v>
      </c>
    </row>
    <row r="3785" spans="1:16" x14ac:dyDescent="0.25">
      <c r="A3785" s="4">
        <v>6098</v>
      </c>
      <c r="B3785" s="4" t="s">
        <v>2737</v>
      </c>
      <c r="C3785" s="3" t="s">
        <v>65</v>
      </c>
      <c r="D3785" s="4" t="s">
        <v>61</v>
      </c>
      <c r="E3785" s="3" t="s">
        <v>22</v>
      </c>
      <c r="F3785" s="4" t="s">
        <v>3407</v>
      </c>
      <c r="G3785" s="3" t="s">
        <v>35</v>
      </c>
      <c r="H3785" s="5">
        <v>4307.3</v>
      </c>
      <c r="I3785" s="5">
        <v>4102.2</v>
      </c>
      <c r="J3785" s="6">
        <f t="shared" si="295"/>
        <v>20.510999999999999</v>
      </c>
      <c r="K3785" s="3" t="s">
        <v>2739</v>
      </c>
      <c r="L3785" s="3" t="s">
        <v>2746</v>
      </c>
      <c r="M3785" s="7">
        <f t="shared" si="296"/>
        <v>12.3066</v>
      </c>
      <c r="N3785" s="7">
        <f t="shared" si="297"/>
        <v>3.0766499999999999</v>
      </c>
      <c r="O3785" s="7">
        <f t="shared" si="298"/>
        <v>5.1277499999999998</v>
      </c>
      <c r="P3785" s="7">
        <f t="shared" si="299"/>
        <v>4.9997562283652819E-2</v>
      </c>
    </row>
    <row r="3786" spans="1:16" x14ac:dyDescent="0.25">
      <c r="A3786" s="4">
        <v>6098</v>
      </c>
      <c r="B3786" s="4" t="s">
        <v>2737</v>
      </c>
      <c r="C3786" s="3" t="s">
        <v>65</v>
      </c>
      <c r="D3786" s="4" t="s">
        <v>61</v>
      </c>
      <c r="E3786" s="3" t="s">
        <v>22</v>
      </c>
      <c r="F3786" s="4" t="s">
        <v>3408</v>
      </c>
      <c r="G3786" s="3" t="s">
        <v>2745</v>
      </c>
      <c r="H3786" s="5">
        <v>179</v>
      </c>
      <c r="I3786" s="5">
        <v>170.48</v>
      </c>
      <c r="J3786" s="6">
        <f t="shared" si="295"/>
        <v>0.85239999999999994</v>
      </c>
      <c r="K3786" s="3" t="s">
        <v>2739</v>
      </c>
      <c r="L3786" s="3" t="s">
        <v>2746</v>
      </c>
      <c r="M3786" s="7">
        <f t="shared" si="296"/>
        <v>0.51143999999999989</v>
      </c>
      <c r="N3786" s="7">
        <f t="shared" si="297"/>
        <v>0.12785999999999997</v>
      </c>
      <c r="O3786" s="7">
        <f t="shared" si="298"/>
        <v>0.21309999999999998</v>
      </c>
      <c r="P3786" s="7">
        <f t="shared" si="299"/>
        <v>4.997653683716563E-2</v>
      </c>
    </row>
    <row r="3787" spans="1:16" x14ac:dyDescent="0.25">
      <c r="A3787" s="4">
        <v>6098</v>
      </c>
      <c r="B3787" s="4" t="s">
        <v>2737</v>
      </c>
      <c r="C3787" s="3" t="s">
        <v>65</v>
      </c>
      <c r="D3787" s="4" t="s">
        <v>61</v>
      </c>
      <c r="E3787" s="3" t="s">
        <v>22</v>
      </c>
      <c r="F3787" s="4" t="s">
        <v>3409</v>
      </c>
      <c r="G3787" s="3" t="s">
        <v>2747</v>
      </c>
      <c r="H3787" s="5">
        <v>899</v>
      </c>
      <c r="I3787" s="5">
        <v>856.2</v>
      </c>
      <c r="J3787" s="6">
        <f t="shared" si="295"/>
        <v>4.2810000000000006</v>
      </c>
      <c r="K3787" s="3" t="s">
        <v>2739</v>
      </c>
      <c r="L3787" s="3" t="s">
        <v>2746</v>
      </c>
      <c r="M3787" s="7">
        <f t="shared" si="296"/>
        <v>2.5686000000000004</v>
      </c>
      <c r="N3787" s="7">
        <f t="shared" si="297"/>
        <v>0.64215000000000011</v>
      </c>
      <c r="O3787" s="7">
        <f t="shared" si="298"/>
        <v>1.0702500000000001</v>
      </c>
      <c r="P3787" s="7">
        <f t="shared" si="299"/>
        <v>4.9988320485867765E-2</v>
      </c>
    </row>
    <row r="3788" spans="1:16" x14ac:dyDescent="0.25">
      <c r="A3788" s="4">
        <v>6098</v>
      </c>
      <c r="B3788" s="4" t="s">
        <v>2737</v>
      </c>
      <c r="C3788" s="3" t="s">
        <v>65</v>
      </c>
      <c r="D3788" s="4" t="s">
        <v>61</v>
      </c>
      <c r="E3788" s="3" t="s">
        <v>22</v>
      </c>
      <c r="F3788" s="4" t="s">
        <v>3410</v>
      </c>
      <c r="G3788" s="3" t="s">
        <v>35</v>
      </c>
      <c r="H3788" s="5">
        <v>3396</v>
      </c>
      <c r="I3788" s="5">
        <v>3234.3</v>
      </c>
      <c r="J3788" s="6">
        <f t="shared" si="295"/>
        <v>16.171500000000002</v>
      </c>
      <c r="K3788" s="3" t="s">
        <v>2739</v>
      </c>
      <c r="L3788" s="3" t="s">
        <v>2746</v>
      </c>
      <c r="M3788" s="7">
        <f t="shared" si="296"/>
        <v>9.7029000000000014</v>
      </c>
      <c r="N3788" s="7">
        <f t="shared" si="297"/>
        <v>2.4257250000000004</v>
      </c>
      <c r="O3788" s="7">
        <f t="shared" si="298"/>
        <v>4.0428750000000004</v>
      </c>
      <c r="P3788" s="7">
        <f t="shared" si="299"/>
        <v>4.9995362211297634E-2</v>
      </c>
    </row>
    <row r="3789" spans="1:16" x14ac:dyDescent="0.25">
      <c r="A3789" s="4">
        <v>6098</v>
      </c>
      <c r="B3789" s="4" t="s">
        <v>2737</v>
      </c>
      <c r="C3789" s="3" t="s">
        <v>65</v>
      </c>
      <c r="D3789" s="4" t="s">
        <v>61</v>
      </c>
      <c r="E3789" s="3" t="s">
        <v>22</v>
      </c>
      <c r="F3789" s="4" t="s">
        <v>3411</v>
      </c>
      <c r="G3789" s="3" t="s">
        <v>2747</v>
      </c>
      <c r="H3789" s="5">
        <v>787.5</v>
      </c>
      <c r="I3789" s="5">
        <v>667.38</v>
      </c>
      <c r="J3789" s="6">
        <f t="shared" si="295"/>
        <v>3.3369</v>
      </c>
      <c r="K3789" s="3" t="s">
        <v>2739</v>
      </c>
      <c r="L3789" s="3" t="s">
        <v>2746</v>
      </c>
      <c r="M3789" s="7">
        <f t="shared" si="296"/>
        <v>2.0021399999999998</v>
      </c>
      <c r="N3789" s="7">
        <f t="shared" si="297"/>
        <v>0.50053499999999995</v>
      </c>
      <c r="O3789" s="7">
        <f t="shared" si="298"/>
        <v>0.83422499999999999</v>
      </c>
      <c r="P3789" s="7">
        <f t="shared" si="299"/>
        <v>0.17998741346758962</v>
      </c>
    </row>
    <row r="3790" spans="1:16" x14ac:dyDescent="0.25">
      <c r="A3790" s="4">
        <v>6098</v>
      </c>
      <c r="B3790" s="4" t="s">
        <v>2737</v>
      </c>
      <c r="C3790" s="3" t="s">
        <v>65</v>
      </c>
      <c r="D3790" s="4" t="s">
        <v>61</v>
      </c>
      <c r="E3790" s="3" t="s">
        <v>22</v>
      </c>
      <c r="F3790" s="4" t="s">
        <v>3412</v>
      </c>
      <c r="G3790" s="3" t="s">
        <v>2747</v>
      </c>
      <c r="H3790" s="5">
        <v>476</v>
      </c>
      <c r="I3790" s="5">
        <v>403.38</v>
      </c>
      <c r="J3790" s="6">
        <f t="shared" si="295"/>
        <v>2.0169000000000001</v>
      </c>
      <c r="K3790" s="3" t="s">
        <v>2739</v>
      </c>
      <c r="L3790" s="3" t="s">
        <v>2746</v>
      </c>
      <c r="M3790" s="7">
        <f t="shared" si="296"/>
        <v>1.21014</v>
      </c>
      <c r="N3790" s="7">
        <f t="shared" si="297"/>
        <v>0.302535</v>
      </c>
      <c r="O3790" s="7">
        <f t="shared" si="298"/>
        <v>0.50422500000000003</v>
      </c>
      <c r="P3790" s="7">
        <f t="shared" si="299"/>
        <v>0.18002875700332188</v>
      </c>
    </row>
    <row r="3791" spans="1:16" x14ac:dyDescent="0.25">
      <c r="A3791" s="4">
        <v>6098</v>
      </c>
      <c r="B3791" s="4" t="s">
        <v>2737</v>
      </c>
      <c r="C3791" s="3" t="s">
        <v>65</v>
      </c>
      <c r="D3791" s="4" t="s">
        <v>61</v>
      </c>
      <c r="E3791" s="3" t="s">
        <v>22</v>
      </c>
      <c r="F3791" s="4" t="s">
        <v>3413</v>
      </c>
      <c r="G3791" s="3" t="s">
        <v>2747</v>
      </c>
      <c r="H3791" s="5">
        <v>4381.6000000000004</v>
      </c>
      <c r="I3791" s="5">
        <v>4172.96</v>
      </c>
      <c r="J3791" s="6">
        <f t="shared" si="295"/>
        <v>20.864799999999999</v>
      </c>
      <c r="K3791" s="3" t="s">
        <v>2739</v>
      </c>
      <c r="L3791" s="3" t="s">
        <v>2746</v>
      </c>
      <c r="M3791" s="7">
        <f t="shared" si="296"/>
        <v>12.518879999999999</v>
      </c>
      <c r="N3791" s="7">
        <f t="shared" si="297"/>
        <v>3.1297199999999998</v>
      </c>
      <c r="O3791" s="7">
        <f t="shared" si="298"/>
        <v>5.2161999999999997</v>
      </c>
      <c r="P3791" s="7">
        <f t="shared" si="299"/>
        <v>4.9998082895594598E-2</v>
      </c>
    </row>
    <row r="3792" spans="1:16" x14ac:dyDescent="0.25">
      <c r="A3792" s="4">
        <v>6098</v>
      </c>
      <c r="B3792" s="4" t="s">
        <v>2737</v>
      </c>
      <c r="C3792" s="3" t="s">
        <v>65</v>
      </c>
      <c r="D3792" s="4" t="s">
        <v>61</v>
      </c>
      <c r="E3792" s="3" t="s">
        <v>22</v>
      </c>
      <c r="F3792" s="4" t="s">
        <v>3414</v>
      </c>
      <c r="G3792" s="3" t="s">
        <v>2745</v>
      </c>
      <c r="H3792" s="5">
        <v>258</v>
      </c>
      <c r="I3792" s="5">
        <v>218.64</v>
      </c>
      <c r="J3792" s="6">
        <f t="shared" si="295"/>
        <v>1.0931999999999999</v>
      </c>
      <c r="K3792" s="3" t="s">
        <v>2739</v>
      </c>
      <c r="L3792" s="3" t="s">
        <v>2746</v>
      </c>
      <c r="M3792" s="7">
        <f t="shared" si="296"/>
        <v>0.65591999999999995</v>
      </c>
      <c r="N3792" s="7">
        <f t="shared" si="297"/>
        <v>0.16397999999999999</v>
      </c>
      <c r="O3792" s="7">
        <f t="shared" si="298"/>
        <v>0.27329999999999999</v>
      </c>
      <c r="P3792" s="7">
        <f t="shared" si="299"/>
        <v>0.18002195389681686</v>
      </c>
    </row>
    <row r="3793" spans="1:16" x14ac:dyDescent="0.25">
      <c r="A3793" s="4">
        <v>6098</v>
      </c>
      <c r="B3793" s="4" t="s">
        <v>2737</v>
      </c>
      <c r="C3793" s="3" t="s">
        <v>65</v>
      </c>
      <c r="D3793" s="4" t="s">
        <v>61</v>
      </c>
      <c r="E3793" s="3" t="s">
        <v>22</v>
      </c>
      <c r="F3793" s="4" t="s">
        <v>3415</v>
      </c>
      <c r="G3793" s="3" t="s">
        <v>2747</v>
      </c>
      <c r="H3793" s="5">
        <v>999</v>
      </c>
      <c r="I3793" s="5">
        <v>951.42</v>
      </c>
      <c r="J3793" s="6">
        <f t="shared" si="295"/>
        <v>4.7571000000000003</v>
      </c>
      <c r="K3793" s="3" t="s">
        <v>2739</v>
      </c>
      <c r="L3793" s="3" t="s">
        <v>2746</v>
      </c>
      <c r="M3793" s="7">
        <f t="shared" si="296"/>
        <v>2.85426</v>
      </c>
      <c r="N3793" s="7">
        <f t="shared" si="297"/>
        <v>0.713565</v>
      </c>
      <c r="O3793" s="7">
        <f t="shared" si="298"/>
        <v>1.1892750000000001</v>
      </c>
      <c r="P3793" s="7">
        <f t="shared" si="299"/>
        <v>5.0009459544680723E-2</v>
      </c>
    </row>
    <row r="3794" spans="1:16" x14ac:dyDescent="0.25">
      <c r="A3794" s="4">
        <v>6098</v>
      </c>
      <c r="B3794" s="4" t="s">
        <v>2737</v>
      </c>
      <c r="C3794" s="3" t="s">
        <v>65</v>
      </c>
      <c r="D3794" s="4" t="s">
        <v>61</v>
      </c>
      <c r="E3794" s="3" t="s">
        <v>22</v>
      </c>
      <c r="F3794" s="4" t="s">
        <v>3416</v>
      </c>
      <c r="G3794" s="3" t="s">
        <v>2763</v>
      </c>
      <c r="H3794" s="5">
        <v>652.5</v>
      </c>
      <c r="I3794" s="5">
        <v>552.96</v>
      </c>
      <c r="J3794" s="6">
        <f t="shared" si="295"/>
        <v>2.7648000000000001</v>
      </c>
      <c r="K3794" s="3" t="s">
        <v>2739</v>
      </c>
      <c r="L3794" s="3" t="s">
        <v>2746</v>
      </c>
      <c r="M3794" s="7">
        <f t="shared" si="296"/>
        <v>1.6588800000000001</v>
      </c>
      <c r="N3794" s="7">
        <f t="shared" si="297"/>
        <v>0.41472000000000003</v>
      </c>
      <c r="O3794" s="7">
        <f t="shared" si="298"/>
        <v>0.69120000000000004</v>
      </c>
      <c r="P3794" s="7">
        <f t="shared" si="299"/>
        <v>0.18001302083333326</v>
      </c>
    </row>
    <row r="3795" spans="1:16" x14ac:dyDescent="0.25">
      <c r="A3795" s="4">
        <v>6098</v>
      </c>
      <c r="B3795" s="4" t="s">
        <v>2737</v>
      </c>
      <c r="C3795" s="3" t="s">
        <v>65</v>
      </c>
      <c r="D3795" s="4" t="s">
        <v>61</v>
      </c>
      <c r="E3795" s="3" t="s">
        <v>22</v>
      </c>
      <c r="F3795" s="4" t="s">
        <v>3417</v>
      </c>
      <c r="G3795" s="3" t="s">
        <v>2747</v>
      </c>
      <c r="H3795" s="5">
        <v>699</v>
      </c>
      <c r="I3795" s="5">
        <v>665.72</v>
      </c>
      <c r="J3795" s="6">
        <f t="shared" si="295"/>
        <v>3.3286000000000002</v>
      </c>
      <c r="K3795" s="3" t="s">
        <v>2739</v>
      </c>
      <c r="L3795" s="3" t="s">
        <v>2746</v>
      </c>
      <c r="M3795" s="7">
        <f t="shared" si="296"/>
        <v>1.99716</v>
      </c>
      <c r="N3795" s="7">
        <f t="shared" si="297"/>
        <v>0.49929000000000001</v>
      </c>
      <c r="O3795" s="7">
        <f t="shared" si="298"/>
        <v>0.83215000000000006</v>
      </c>
      <c r="P3795" s="7">
        <f t="shared" si="299"/>
        <v>4.9990987201826487E-2</v>
      </c>
    </row>
    <row r="3796" spans="1:16" x14ac:dyDescent="0.25">
      <c r="A3796" s="4">
        <v>6098</v>
      </c>
      <c r="B3796" s="4" t="s">
        <v>2737</v>
      </c>
      <c r="C3796" s="3" t="s">
        <v>65</v>
      </c>
      <c r="D3796" s="4" t="s">
        <v>61</v>
      </c>
      <c r="E3796" s="3" t="s">
        <v>22</v>
      </c>
      <c r="F3796" s="4" t="s">
        <v>3418</v>
      </c>
      <c r="G3796" s="3" t="s">
        <v>2745</v>
      </c>
      <c r="H3796" s="5">
        <v>999</v>
      </c>
      <c r="I3796" s="5">
        <v>951.42</v>
      </c>
      <c r="J3796" s="6">
        <f t="shared" si="295"/>
        <v>4.7571000000000003</v>
      </c>
      <c r="K3796" s="3" t="s">
        <v>2739</v>
      </c>
      <c r="L3796" s="3" t="s">
        <v>2746</v>
      </c>
      <c r="M3796" s="7">
        <f t="shared" si="296"/>
        <v>2.85426</v>
      </c>
      <c r="N3796" s="7">
        <f t="shared" si="297"/>
        <v>0.713565</v>
      </c>
      <c r="O3796" s="7">
        <f t="shared" si="298"/>
        <v>1.1892750000000001</v>
      </c>
      <c r="P3796" s="7">
        <f t="shared" si="299"/>
        <v>5.0009459544680723E-2</v>
      </c>
    </row>
    <row r="3797" spans="1:16" x14ac:dyDescent="0.25">
      <c r="A3797" s="4">
        <v>6098</v>
      </c>
      <c r="B3797" s="4" t="s">
        <v>2737</v>
      </c>
      <c r="C3797" s="3" t="s">
        <v>65</v>
      </c>
      <c r="D3797" s="4" t="s">
        <v>61</v>
      </c>
      <c r="E3797" s="3" t="s">
        <v>22</v>
      </c>
      <c r="F3797" s="4" t="s">
        <v>3419</v>
      </c>
      <c r="G3797" s="3" t="s">
        <v>35</v>
      </c>
      <c r="H3797" s="5">
        <v>1958</v>
      </c>
      <c r="I3797" s="5">
        <v>1690.68</v>
      </c>
      <c r="J3797" s="6">
        <f t="shared" si="295"/>
        <v>8.4534000000000002</v>
      </c>
      <c r="K3797" s="3" t="s">
        <v>2739</v>
      </c>
      <c r="L3797" s="3" t="s">
        <v>2746</v>
      </c>
      <c r="M3797" s="7">
        <f t="shared" si="296"/>
        <v>5.0720400000000003</v>
      </c>
      <c r="N3797" s="7">
        <f t="shared" si="297"/>
        <v>1.2680100000000001</v>
      </c>
      <c r="O3797" s="7">
        <f t="shared" si="298"/>
        <v>2.1133500000000001</v>
      </c>
      <c r="P3797" s="7">
        <f t="shared" si="299"/>
        <v>0.15811389500082806</v>
      </c>
    </row>
    <row r="3798" spans="1:16" x14ac:dyDescent="0.25">
      <c r="A3798" s="4">
        <v>6098</v>
      </c>
      <c r="B3798" s="4" t="s">
        <v>2737</v>
      </c>
      <c r="C3798" s="3" t="s">
        <v>65</v>
      </c>
      <c r="D3798" s="4" t="s">
        <v>61</v>
      </c>
      <c r="E3798" s="3" t="s">
        <v>22</v>
      </c>
      <c r="F3798" s="4" t="s">
        <v>3420</v>
      </c>
      <c r="G3798" s="3" t="s">
        <v>2763</v>
      </c>
      <c r="H3798" s="5">
        <v>1995</v>
      </c>
      <c r="I3798" s="5">
        <v>1690.68</v>
      </c>
      <c r="J3798" s="6">
        <f t="shared" si="295"/>
        <v>8.4534000000000002</v>
      </c>
      <c r="K3798" s="3" t="s">
        <v>2739</v>
      </c>
      <c r="L3798" s="3" t="s">
        <v>2746</v>
      </c>
      <c r="M3798" s="7">
        <f t="shared" si="296"/>
        <v>5.0720400000000003</v>
      </c>
      <c r="N3798" s="7">
        <f t="shared" si="297"/>
        <v>1.2680100000000001</v>
      </c>
      <c r="O3798" s="7">
        <f t="shared" si="298"/>
        <v>2.1133500000000001</v>
      </c>
      <c r="P3798" s="7">
        <f t="shared" si="299"/>
        <v>0.17999858045283545</v>
      </c>
    </row>
    <row r="3799" spans="1:16" x14ac:dyDescent="0.25">
      <c r="A3799" s="4">
        <v>6098</v>
      </c>
      <c r="B3799" s="4" t="s">
        <v>2737</v>
      </c>
      <c r="C3799" s="3" t="s">
        <v>65</v>
      </c>
      <c r="D3799" s="4" t="s">
        <v>61</v>
      </c>
      <c r="E3799" s="3" t="s">
        <v>22</v>
      </c>
      <c r="F3799" s="4" t="s">
        <v>3421</v>
      </c>
      <c r="G3799" s="3" t="s">
        <v>35</v>
      </c>
      <c r="H3799" s="5">
        <v>5247.3</v>
      </c>
      <c r="I3799" s="5">
        <v>4997.42</v>
      </c>
      <c r="J3799" s="6">
        <f t="shared" si="295"/>
        <v>39.97936</v>
      </c>
      <c r="K3799" s="3" t="s">
        <v>2739</v>
      </c>
      <c r="L3799" s="3" t="s">
        <v>2746</v>
      </c>
      <c r="M3799" s="7">
        <f t="shared" si="296"/>
        <v>23.987615999999999</v>
      </c>
      <c r="N3799" s="7">
        <f t="shared" si="297"/>
        <v>5.9969039999999998</v>
      </c>
      <c r="O3799" s="7">
        <f t="shared" si="298"/>
        <v>9.9948399999999999</v>
      </c>
      <c r="P3799" s="7">
        <f t="shared" si="299"/>
        <v>5.0001800929279527E-2</v>
      </c>
    </row>
    <row r="3800" spans="1:16" x14ac:dyDescent="0.25">
      <c r="A3800" s="4">
        <v>6098</v>
      </c>
      <c r="B3800" s="4" t="s">
        <v>2737</v>
      </c>
      <c r="C3800" s="3" t="s">
        <v>65</v>
      </c>
      <c r="D3800" s="4" t="s">
        <v>61</v>
      </c>
      <c r="E3800" s="3" t="s">
        <v>22</v>
      </c>
      <c r="F3800" s="4" t="s">
        <v>3422</v>
      </c>
      <c r="G3800" s="3" t="s">
        <v>35</v>
      </c>
      <c r="H3800" s="5">
        <v>2183.4</v>
      </c>
      <c r="I3800" s="5">
        <v>2079.42</v>
      </c>
      <c r="J3800" s="6">
        <f t="shared" si="295"/>
        <v>10.3971</v>
      </c>
      <c r="K3800" s="3" t="s">
        <v>2739</v>
      </c>
      <c r="L3800" s="3" t="s">
        <v>2746</v>
      </c>
      <c r="M3800" s="7">
        <f t="shared" si="296"/>
        <v>6.2382599999999995</v>
      </c>
      <c r="N3800" s="7">
        <f t="shared" si="297"/>
        <v>1.5595649999999999</v>
      </c>
      <c r="O3800" s="7">
        <f t="shared" si="298"/>
        <v>2.599275</v>
      </c>
      <c r="P3800" s="7">
        <f t="shared" si="299"/>
        <v>5.0004328129959363E-2</v>
      </c>
    </row>
    <row r="3801" spans="1:16" x14ac:dyDescent="0.25">
      <c r="A3801" s="4">
        <v>6098</v>
      </c>
      <c r="B3801" s="4" t="s">
        <v>2737</v>
      </c>
      <c r="C3801" s="3" t="s">
        <v>65</v>
      </c>
      <c r="D3801" s="4" t="s">
        <v>61</v>
      </c>
      <c r="E3801" s="3" t="s">
        <v>22</v>
      </c>
      <c r="F3801" s="4" t="s">
        <v>3423</v>
      </c>
      <c r="G3801" s="3" t="s">
        <v>35</v>
      </c>
      <c r="H3801" s="5">
        <v>1000</v>
      </c>
      <c r="I3801" s="5">
        <v>952.38</v>
      </c>
      <c r="J3801" s="6">
        <f t="shared" si="295"/>
        <v>4.7618999999999998</v>
      </c>
      <c r="K3801" s="3" t="s">
        <v>2739</v>
      </c>
      <c r="L3801" s="3" t="s">
        <v>2746</v>
      </c>
      <c r="M3801" s="7">
        <f t="shared" si="296"/>
        <v>2.8571399999999998</v>
      </c>
      <c r="N3801" s="7">
        <f t="shared" si="297"/>
        <v>0.71428499999999995</v>
      </c>
      <c r="O3801" s="7">
        <f t="shared" si="298"/>
        <v>1.1904749999999999</v>
      </c>
      <c r="P3801" s="7">
        <f t="shared" si="299"/>
        <v>5.0001050001049929E-2</v>
      </c>
    </row>
    <row r="3802" spans="1:16" x14ac:dyDescent="0.25">
      <c r="A3802" s="4">
        <v>6098</v>
      </c>
      <c r="B3802" s="4" t="s">
        <v>2737</v>
      </c>
      <c r="C3802" s="3" t="s">
        <v>65</v>
      </c>
      <c r="D3802" s="4" t="s">
        <v>61</v>
      </c>
      <c r="E3802" s="3" t="s">
        <v>22</v>
      </c>
      <c r="F3802" s="4" t="s">
        <v>3424</v>
      </c>
      <c r="G3802" s="3" t="s">
        <v>35</v>
      </c>
      <c r="H3802" s="5">
        <v>984.5</v>
      </c>
      <c r="I3802" s="5">
        <v>937.62</v>
      </c>
      <c r="J3802" s="6">
        <f t="shared" si="295"/>
        <v>4.6881000000000004</v>
      </c>
      <c r="K3802" s="3" t="s">
        <v>2739</v>
      </c>
      <c r="L3802" s="3" t="s">
        <v>2746</v>
      </c>
      <c r="M3802" s="7">
        <f t="shared" si="296"/>
        <v>2.8128600000000001</v>
      </c>
      <c r="N3802" s="7">
        <f t="shared" si="297"/>
        <v>0.70321500000000003</v>
      </c>
      <c r="O3802" s="7">
        <f t="shared" si="298"/>
        <v>1.1720250000000001</v>
      </c>
      <c r="P3802" s="7">
        <f t="shared" si="299"/>
        <v>4.9998933469849183E-2</v>
      </c>
    </row>
    <row r="3803" spans="1:16" x14ac:dyDescent="0.25">
      <c r="A3803" s="4">
        <v>6098</v>
      </c>
      <c r="B3803" s="4" t="s">
        <v>2737</v>
      </c>
      <c r="C3803" s="3" t="s">
        <v>65</v>
      </c>
      <c r="D3803" s="4" t="s">
        <v>61</v>
      </c>
      <c r="E3803" s="3" t="s">
        <v>22</v>
      </c>
      <c r="F3803" s="4" t="s">
        <v>3425</v>
      </c>
      <c r="G3803" s="3" t="s">
        <v>2745</v>
      </c>
      <c r="H3803" s="5">
        <v>699</v>
      </c>
      <c r="I3803" s="5">
        <v>665.72</v>
      </c>
      <c r="J3803" s="6">
        <f t="shared" si="295"/>
        <v>3.3286000000000002</v>
      </c>
      <c r="K3803" s="3" t="s">
        <v>2739</v>
      </c>
      <c r="L3803" s="3" t="s">
        <v>2746</v>
      </c>
      <c r="M3803" s="7">
        <f t="shared" si="296"/>
        <v>1.99716</v>
      </c>
      <c r="N3803" s="7">
        <f t="shared" si="297"/>
        <v>0.49929000000000001</v>
      </c>
      <c r="O3803" s="7">
        <f t="shared" si="298"/>
        <v>0.83215000000000006</v>
      </c>
      <c r="P3803" s="7">
        <f t="shared" si="299"/>
        <v>4.9990987201826487E-2</v>
      </c>
    </row>
    <row r="3804" spans="1:16" x14ac:dyDescent="0.25">
      <c r="A3804" s="4">
        <v>6098</v>
      </c>
      <c r="B3804" s="4" t="s">
        <v>2737</v>
      </c>
      <c r="C3804" s="3" t="s">
        <v>65</v>
      </c>
      <c r="D3804" s="4" t="s">
        <v>61</v>
      </c>
      <c r="E3804" s="3" t="s">
        <v>22</v>
      </c>
      <c r="F3804" s="4" t="s">
        <v>3426</v>
      </c>
      <c r="G3804" s="3" t="s">
        <v>2747</v>
      </c>
      <c r="H3804" s="5">
        <v>90</v>
      </c>
      <c r="I3804" s="5">
        <v>85.72</v>
      </c>
      <c r="J3804" s="6">
        <f t="shared" si="295"/>
        <v>0.42859999999999998</v>
      </c>
      <c r="K3804" s="3" t="s">
        <v>2739</v>
      </c>
      <c r="L3804" s="3" t="s">
        <v>2746</v>
      </c>
      <c r="M3804" s="7">
        <f t="shared" si="296"/>
        <v>0.25716</v>
      </c>
      <c r="N3804" s="7">
        <f t="shared" si="297"/>
        <v>6.429E-2</v>
      </c>
      <c r="O3804" s="7">
        <f t="shared" si="298"/>
        <v>0.10715</v>
      </c>
      <c r="P3804" s="7">
        <f t="shared" si="299"/>
        <v>4.9930004666355554E-2</v>
      </c>
    </row>
    <row r="3805" spans="1:16" x14ac:dyDescent="0.25">
      <c r="A3805" s="4">
        <v>6098</v>
      </c>
      <c r="B3805" s="4" t="s">
        <v>2737</v>
      </c>
      <c r="C3805" s="3" t="s">
        <v>65</v>
      </c>
      <c r="D3805" s="4" t="s">
        <v>61</v>
      </c>
      <c r="E3805" s="3" t="s">
        <v>22</v>
      </c>
      <c r="F3805" s="4" t="s">
        <v>3427</v>
      </c>
      <c r="G3805" s="3" t="s">
        <v>2747</v>
      </c>
      <c r="H3805" s="5">
        <v>1080</v>
      </c>
      <c r="I3805" s="5">
        <v>915.26</v>
      </c>
      <c r="J3805" s="6">
        <f t="shared" si="295"/>
        <v>4.5762999999999998</v>
      </c>
      <c r="K3805" s="3" t="s">
        <v>2739</v>
      </c>
      <c r="L3805" s="3" t="s">
        <v>2746</v>
      </c>
      <c r="M3805" s="7">
        <f t="shared" si="296"/>
        <v>2.7457799999999999</v>
      </c>
      <c r="N3805" s="7">
        <f t="shared" si="297"/>
        <v>0.68644499999999997</v>
      </c>
      <c r="O3805" s="7">
        <f t="shared" si="298"/>
        <v>1.144075</v>
      </c>
      <c r="P3805" s="7">
        <f t="shared" si="299"/>
        <v>0.17999257041714922</v>
      </c>
    </row>
    <row r="3806" spans="1:16" x14ac:dyDescent="0.25">
      <c r="A3806" s="4">
        <v>6098</v>
      </c>
      <c r="B3806" s="4" t="s">
        <v>2737</v>
      </c>
      <c r="C3806" s="3" t="s">
        <v>65</v>
      </c>
      <c r="D3806" s="4" t="s">
        <v>61</v>
      </c>
      <c r="E3806" s="3" t="s">
        <v>22</v>
      </c>
      <c r="F3806" s="4" t="s">
        <v>3428</v>
      </c>
      <c r="G3806" s="3" t="s">
        <v>35</v>
      </c>
      <c r="H3806" s="5">
        <v>1675.6</v>
      </c>
      <c r="I3806" s="5">
        <v>1457.58</v>
      </c>
      <c r="J3806" s="6">
        <f t="shared" si="295"/>
        <v>7.2878999999999996</v>
      </c>
      <c r="K3806" s="3" t="s">
        <v>2739</v>
      </c>
      <c r="L3806" s="3" t="s">
        <v>2746</v>
      </c>
      <c r="M3806" s="7">
        <f t="shared" si="296"/>
        <v>4.3727399999999994</v>
      </c>
      <c r="N3806" s="7">
        <f t="shared" si="297"/>
        <v>1.0931849999999999</v>
      </c>
      <c r="O3806" s="7">
        <f t="shared" si="298"/>
        <v>1.8219749999999999</v>
      </c>
      <c r="P3806" s="7">
        <f t="shared" si="299"/>
        <v>0.14957669561876541</v>
      </c>
    </row>
    <row r="3807" spans="1:16" x14ac:dyDescent="0.25">
      <c r="A3807" s="4">
        <v>6098</v>
      </c>
      <c r="B3807" s="4" t="s">
        <v>2737</v>
      </c>
      <c r="C3807" s="3" t="s">
        <v>65</v>
      </c>
      <c r="D3807" s="4" t="s">
        <v>61</v>
      </c>
      <c r="E3807" s="3" t="s">
        <v>22</v>
      </c>
      <c r="F3807" s="4" t="s">
        <v>3429</v>
      </c>
      <c r="G3807" s="3" t="s">
        <v>35</v>
      </c>
      <c r="H3807" s="5">
        <v>494.1</v>
      </c>
      <c r="I3807" s="5">
        <v>470.58</v>
      </c>
      <c r="J3807" s="6">
        <f t="shared" si="295"/>
        <v>2.3529</v>
      </c>
      <c r="K3807" s="3" t="s">
        <v>2739</v>
      </c>
      <c r="L3807" s="3" t="s">
        <v>2746</v>
      </c>
      <c r="M3807" s="7">
        <f t="shared" si="296"/>
        <v>1.41174</v>
      </c>
      <c r="N3807" s="7">
        <f t="shared" si="297"/>
        <v>0.352935</v>
      </c>
      <c r="O3807" s="7">
        <f t="shared" si="298"/>
        <v>0.588225</v>
      </c>
      <c r="P3807" s="7">
        <f t="shared" si="299"/>
        <v>4.9980874665306763E-2</v>
      </c>
    </row>
    <row r="3808" spans="1:16" x14ac:dyDescent="0.25">
      <c r="A3808" s="4">
        <v>6098</v>
      </c>
      <c r="B3808" s="4" t="s">
        <v>2737</v>
      </c>
      <c r="C3808" s="3" t="s">
        <v>65</v>
      </c>
      <c r="D3808" s="4" t="s">
        <v>61</v>
      </c>
      <c r="E3808" s="3" t="s">
        <v>22</v>
      </c>
      <c r="F3808" s="4" t="s">
        <v>3430</v>
      </c>
      <c r="G3808" s="3" t="s">
        <v>35</v>
      </c>
      <c r="H3808" s="5">
        <v>646</v>
      </c>
      <c r="I3808" s="5">
        <v>594.34</v>
      </c>
      <c r="J3808" s="6">
        <f t="shared" si="295"/>
        <v>2.9717000000000002</v>
      </c>
      <c r="K3808" s="3" t="s">
        <v>2739</v>
      </c>
      <c r="L3808" s="3" t="s">
        <v>2746</v>
      </c>
      <c r="M3808" s="7">
        <f t="shared" si="296"/>
        <v>1.78302</v>
      </c>
      <c r="N3808" s="7">
        <f t="shared" si="297"/>
        <v>0.44575500000000001</v>
      </c>
      <c r="O3808" s="7">
        <f t="shared" si="298"/>
        <v>0.74292500000000006</v>
      </c>
      <c r="P3808" s="7">
        <f t="shared" si="299"/>
        <v>8.6919944812733352E-2</v>
      </c>
    </row>
    <row r="3809" spans="1:16" x14ac:dyDescent="0.25">
      <c r="A3809" s="4">
        <v>6098</v>
      </c>
      <c r="B3809" s="4" t="s">
        <v>2737</v>
      </c>
      <c r="C3809" s="3" t="s">
        <v>65</v>
      </c>
      <c r="D3809" s="4" t="s">
        <v>61</v>
      </c>
      <c r="E3809" s="3" t="s">
        <v>22</v>
      </c>
      <c r="F3809" s="4" t="s">
        <v>3431</v>
      </c>
      <c r="G3809" s="3" t="s">
        <v>35</v>
      </c>
      <c r="H3809" s="5">
        <v>3550.45</v>
      </c>
      <c r="I3809" s="5">
        <v>3381.39</v>
      </c>
      <c r="J3809" s="6">
        <f t="shared" si="295"/>
        <v>16.906949999999998</v>
      </c>
      <c r="K3809" s="3" t="s">
        <v>2739</v>
      </c>
      <c r="L3809" s="3" t="s">
        <v>2746</v>
      </c>
      <c r="M3809" s="7">
        <f t="shared" si="296"/>
        <v>10.144169999999999</v>
      </c>
      <c r="N3809" s="7">
        <f t="shared" si="297"/>
        <v>2.5360424999999998</v>
      </c>
      <c r="O3809" s="7">
        <f t="shared" si="298"/>
        <v>4.2267374999999996</v>
      </c>
      <c r="P3809" s="7">
        <f t="shared" si="299"/>
        <v>4.9997190504496691E-2</v>
      </c>
    </row>
    <row r="3810" spans="1:16" x14ac:dyDescent="0.25">
      <c r="A3810" s="4">
        <v>6098</v>
      </c>
      <c r="B3810" s="4" t="s">
        <v>2737</v>
      </c>
      <c r="C3810" s="3" t="s">
        <v>65</v>
      </c>
      <c r="D3810" s="4" t="s">
        <v>61</v>
      </c>
      <c r="E3810" s="3" t="s">
        <v>22</v>
      </c>
      <c r="F3810" s="4" t="s">
        <v>3432</v>
      </c>
      <c r="G3810" s="3" t="s">
        <v>35</v>
      </c>
      <c r="H3810" s="5">
        <v>832.5</v>
      </c>
      <c r="I3810" s="5">
        <v>792.86</v>
      </c>
      <c r="J3810" s="6">
        <f t="shared" si="295"/>
        <v>3.9643000000000002</v>
      </c>
      <c r="K3810" s="3" t="s">
        <v>2739</v>
      </c>
      <c r="L3810" s="3" t="s">
        <v>2746</v>
      </c>
      <c r="M3810" s="7">
        <f t="shared" si="296"/>
        <v>2.3785799999999999</v>
      </c>
      <c r="N3810" s="7">
        <f t="shared" si="297"/>
        <v>0.59464499999999998</v>
      </c>
      <c r="O3810" s="7">
        <f t="shared" si="298"/>
        <v>0.99107500000000004</v>
      </c>
      <c r="P3810" s="7">
        <f t="shared" si="299"/>
        <v>4.9996216229851509E-2</v>
      </c>
    </row>
    <row r="3811" spans="1:16" x14ac:dyDescent="0.25">
      <c r="A3811" s="4">
        <v>6098</v>
      </c>
      <c r="B3811" s="4" t="s">
        <v>2737</v>
      </c>
      <c r="C3811" s="3" t="s">
        <v>65</v>
      </c>
      <c r="D3811" s="4" t="s">
        <v>61</v>
      </c>
      <c r="E3811" s="3" t="s">
        <v>22</v>
      </c>
      <c r="F3811" s="4" t="s">
        <v>3433</v>
      </c>
      <c r="G3811" s="3" t="s">
        <v>35</v>
      </c>
      <c r="H3811" s="5">
        <v>899</v>
      </c>
      <c r="I3811" s="5">
        <v>856.2</v>
      </c>
      <c r="J3811" s="6">
        <f t="shared" si="295"/>
        <v>4.2810000000000006</v>
      </c>
      <c r="K3811" s="3" t="s">
        <v>2739</v>
      </c>
      <c r="L3811" s="3" t="s">
        <v>2746</v>
      </c>
      <c r="M3811" s="7">
        <f t="shared" si="296"/>
        <v>2.5686000000000004</v>
      </c>
      <c r="N3811" s="7">
        <f t="shared" si="297"/>
        <v>0.64215000000000011</v>
      </c>
      <c r="O3811" s="7">
        <f t="shared" si="298"/>
        <v>1.0702500000000001</v>
      </c>
      <c r="P3811" s="7">
        <f t="shared" si="299"/>
        <v>4.9988320485867765E-2</v>
      </c>
    </row>
    <row r="3812" spans="1:16" x14ac:dyDescent="0.25">
      <c r="A3812" s="4">
        <v>6098</v>
      </c>
      <c r="B3812" s="4" t="s">
        <v>2737</v>
      </c>
      <c r="C3812" s="3" t="s">
        <v>65</v>
      </c>
      <c r="D3812" s="4" t="s">
        <v>61</v>
      </c>
      <c r="E3812" s="3" t="s">
        <v>22</v>
      </c>
      <c r="F3812" s="4" t="s">
        <v>3434</v>
      </c>
      <c r="G3812" s="3" t="s">
        <v>2747</v>
      </c>
      <c r="H3812" s="5">
        <v>1399</v>
      </c>
      <c r="I3812" s="5">
        <v>1185.5999999999999</v>
      </c>
      <c r="J3812" s="6">
        <f t="shared" si="295"/>
        <v>5.9279999999999999</v>
      </c>
      <c r="K3812" s="3" t="s">
        <v>2739</v>
      </c>
      <c r="L3812" s="3" t="s">
        <v>2746</v>
      </c>
      <c r="M3812" s="7">
        <f t="shared" si="296"/>
        <v>3.5568</v>
      </c>
      <c r="N3812" s="7">
        <f t="shared" si="297"/>
        <v>0.88919999999999999</v>
      </c>
      <c r="O3812" s="7">
        <f t="shared" si="298"/>
        <v>1.482</v>
      </c>
      <c r="P3812" s="7">
        <f t="shared" si="299"/>
        <v>0.17999325236167341</v>
      </c>
    </row>
    <row r="3813" spans="1:16" x14ac:dyDescent="0.25">
      <c r="A3813" s="4">
        <v>6098</v>
      </c>
      <c r="B3813" s="4" t="s">
        <v>2737</v>
      </c>
      <c r="C3813" s="3" t="s">
        <v>65</v>
      </c>
      <c r="D3813" s="4" t="s">
        <v>61</v>
      </c>
      <c r="E3813" s="3" t="s">
        <v>22</v>
      </c>
      <c r="F3813" s="4" t="s">
        <v>3435</v>
      </c>
      <c r="G3813" s="3" t="s">
        <v>2747</v>
      </c>
      <c r="H3813" s="5">
        <v>3199.2</v>
      </c>
      <c r="I3813" s="5">
        <v>3046.86</v>
      </c>
      <c r="J3813" s="6">
        <f t="shared" si="295"/>
        <v>15.234300000000001</v>
      </c>
      <c r="K3813" s="3" t="s">
        <v>2739</v>
      </c>
      <c r="L3813" s="3" t="s">
        <v>2746</v>
      </c>
      <c r="M3813" s="7">
        <f t="shared" si="296"/>
        <v>9.1405799999999999</v>
      </c>
      <c r="N3813" s="7">
        <f t="shared" si="297"/>
        <v>2.285145</v>
      </c>
      <c r="O3813" s="7">
        <f t="shared" si="298"/>
        <v>3.8085750000000003</v>
      </c>
      <c r="P3813" s="7">
        <f t="shared" si="299"/>
        <v>4.999901537976803E-2</v>
      </c>
    </row>
    <row r="3814" spans="1:16" x14ac:dyDescent="0.25">
      <c r="A3814" s="4">
        <v>6098</v>
      </c>
      <c r="B3814" s="4" t="s">
        <v>2737</v>
      </c>
      <c r="C3814" s="3" t="s">
        <v>65</v>
      </c>
      <c r="D3814" s="4" t="s">
        <v>61</v>
      </c>
      <c r="E3814" s="3" t="s">
        <v>22</v>
      </c>
      <c r="F3814" s="4" t="s">
        <v>3436</v>
      </c>
      <c r="G3814" s="3" t="s">
        <v>35</v>
      </c>
      <c r="H3814" s="5">
        <v>1244</v>
      </c>
      <c r="I3814" s="5">
        <v>1184.76</v>
      </c>
      <c r="J3814" s="6">
        <f t="shared" si="295"/>
        <v>5.9238</v>
      </c>
      <c r="K3814" s="3" t="s">
        <v>2739</v>
      </c>
      <c r="L3814" s="3" t="s">
        <v>2746</v>
      </c>
      <c r="M3814" s="7">
        <f t="shared" si="296"/>
        <v>3.5542799999999999</v>
      </c>
      <c r="N3814" s="7">
        <f t="shared" si="297"/>
        <v>0.88856999999999997</v>
      </c>
      <c r="O3814" s="7">
        <f t="shared" si="298"/>
        <v>1.48095</v>
      </c>
      <c r="P3814" s="7">
        <f t="shared" si="299"/>
        <v>5.0001688105607789E-2</v>
      </c>
    </row>
    <row r="3815" spans="1:16" x14ac:dyDescent="0.25">
      <c r="A3815" s="4">
        <v>6098</v>
      </c>
      <c r="B3815" s="4" t="s">
        <v>2737</v>
      </c>
      <c r="C3815" s="3" t="s">
        <v>65</v>
      </c>
      <c r="D3815" s="4" t="s">
        <v>61</v>
      </c>
      <c r="E3815" s="3" t="s">
        <v>22</v>
      </c>
      <c r="F3815" s="4" t="s">
        <v>3437</v>
      </c>
      <c r="G3815" s="3" t="s">
        <v>2747</v>
      </c>
      <c r="H3815" s="5">
        <v>352</v>
      </c>
      <c r="I3815" s="5">
        <v>335.24</v>
      </c>
      <c r="J3815" s="6">
        <f t="shared" si="295"/>
        <v>1.6762000000000001</v>
      </c>
      <c r="K3815" s="3" t="s">
        <v>2739</v>
      </c>
      <c r="L3815" s="3" t="s">
        <v>2746</v>
      </c>
      <c r="M3815" s="7">
        <f t="shared" si="296"/>
        <v>1.0057199999999999</v>
      </c>
      <c r="N3815" s="7">
        <f t="shared" si="297"/>
        <v>0.25142999999999999</v>
      </c>
      <c r="O3815" s="7">
        <f t="shared" si="298"/>
        <v>0.41905000000000003</v>
      </c>
      <c r="P3815" s="7">
        <f t="shared" si="299"/>
        <v>4.9994034124806186E-2</v>
      </c>
    </row>
    <row r="3816" spans="1:16" x14ac:dyDescent="0.25">
      <c r="A3816" s="4">
        <v>6098</v>
      </c>
      <c r="B3816" s="4" t="s">
        <v>2737</v>
      </c>
      <c r="C3816" s="3" t="s">
        <v>65</v>
      </c>
      <c r="D3816" s="4" t="s">
        <v>61</v>
      </c>
      <c r="E3816" s="3" t="s">
        <v>22</v>
      </c>
      <c r="F3816" s="4" t="s">
        <v>3438</v>
      </c>
      <c r="G3816" s="3" t="s">
        <v>35</v>
      </c>
      <c r="H3816" s="5">
        <v>6255.3</v>
      </c>
      <c r="I3816" s="5">
        <v>5957.44</v>
      </c>
      <c r="J3816" s="6">
        <f t="shared" si="295"/>
        <v>47.659520000000001</v>
      </c>
      <c r="K3816" s="3" t="s">
        <v>2739</v>
      </c>
      <c r="L3816" s="3" t="s">
        <v>2746</v>
      </c>
      <c r="M3816" s="7">
        <f t="shared" si="296"/>
        <v>28.595711999999999</v>
      </c>
      <c r="N3816" s="7">
        <f t="shared" si="297"/>
        <v>7.1489279999999997</v>
      </c>
      <c r="O3816" s="7">
        <f t="shared" si="298"/>
        <v>11.91488</v>
      </c>
      <c r="P3816" s="7">
        <f t="shared" si="299"/>
        <v>4.9997985711983661E-2</v>
      </c>
    </row>
    <row r="3817" spans="1:16" x14ac:dyDescent="0.25">
      <c r="A3817" s="4">
        <v>6098</v>
      </c>
      <c r="B3817" s="4" t="s">
        <v>2737</v>
      </c>
      <c r="C3817" s="3" t="s">
        <v>65</v>
      </c>
      <c r="D3817" s="4" t="s">
        <v>62</v>
      </c>
      <c r="E3817" s="3" t="s">
        <v>18</v>
      </c>
      <c r="F3817" s="4" t="s">
        <v>3439</v>
      </c>
      <c r="G3817" s="3" t="s">
        <v>35</v>
      </c>
      <c r="H3817" s="5">
        <v>800</v>
      </c>
      <c r="I3817" s="5">
        <v>677.96</v>
      </c>
      <c r="J3817" s="6">
        <f t="shared" si="295"/>
        <v>0</v>
      </c>
      <c r="K3817" s="3" t="s">
        <v>2739</v>
      </c>
      <c r="L3817" s="3" t="s">
        <v>2740</v>
      </c>
      <c r="M3817" s="7">
        <f t="shared" si="296"/>
        <v>0</v>
      </c>
      <c r="N3817" s="7">
        <f t="shared" si="297"/>
        <v>0</v>
      </c>
      <c r="O3817" s="7">
        <f t="shared" si="298"/>
        <v>0</v>
      </c>
      <c r="P3817" s="7">
        <f t="shared" si="299"/>
        <v>0.18001062009558089</v>
      </c>
    </row>
    <row r="3818" spans="1:16" x14ac:dyDescent="0.25">
      <c r="A3818" s="4">
        <v>6098</v>
      </c>
      <c r="B3818" s="4" t="s">
        <v>2737</v>
      </c>
      <c r="C3818" s="3" t="s">
        <v>65</v>
      </c>
      <c r="D3818" s="4" t="s">
        <v>62</v>
      </c>
      <c r="E3818" s="3" t="s">
        <v>22</v>
      </c>
      <c r="F3818" s="4" t="s">
        <v>3440</v>
      </c>
      <c r="G3818" s="3" t="s">
        <v>2745</v>
      </c>
      <c r="H3818" s="5">
        <v>1946.5</v>
      </c>
      <c r="I3818" s="5">
        <v>1649.58</v>
      </c>
      <c r="J3818" s="6">
        <f t="shared" si="295"/>
        <v>8.2478999999999996</v>
      </c>
      <c r="K3818" s="3" t="s">
        <v>2739</v>
      </c>
      <c r="L3818" s="3" t="s">
        <v>2746</v>
      </c>
      <c r="M3818" s="7">
        <f t="shared" si="296"/>
        <v>4.9487399999999999</v>
      </c>
      <c r="N3818" s="7">
        <f t="shared" si="297"/>
        <v>1.237185</v>
      </c>
      <c r="O3818" s="7">
        <f t="shared" si="298"/>
        <v>2.0619749999999999</v>
      </c>
      <c r="P3818" s="7">
        <f t="shared" si="299"/>
        <v>0.17999733265437268</v>
      </c>
    </row>
    <row r="3819" spans="1:16" x14ac:dyDescent="0.25">
      <c r="A3819" s="4">
        <v>6098</v>
      </c>
      <c r="B3819" s="4" t="s">
        <v>2737</v>
      </c>
      <c r="C3819" s="3" t="s">
        <v>65</v>
      </c>
      <c r="D3819" s="4" t="s">
        <v>62</v>
      </c>
      <c r="E3819" s="3" t="s">
        <v>22</v>
      </c>
      <c r="F3819" s="4" t="s">
        <v>3441</v>
      </c>
      <c r="G3819" s="3" t="s">
        <v>2745</v>
      </c>
      <c r="H3819" s="5">
        <v>1396</v>
      </c>
      <c r="I3819" s="5">
        <v>1329.52</v>
      </c>
      <c r="J3819" s="6">
        <f t="shared" si="295"/>
        <v>6.6475999999999997</v>
      </c>
      <c r="K3819" s="3" t="s">
        <v>2739</v>
      </c>
      <c r="L3819" s="3" t="s">
        <v>2746</v>
      </c>
      <c r="M3819" s="7">
        <f t="shared" si="296"/>
        <v>3.9885599999999997</v>
      </c>
      <c r="N3819" s="7">
        <f t="shared" si="297"/>
        <v>0.99713999999999992</v>
      </c>
      <c r="O3819" s="7">
        <f t="shared" si="298"/>
        <v>1.6618999999999999</v>
      </c>
      <c r="P3819" s="7">
        <f t="shared" si="299"/>
        <v>5.0003008604609267E-2</v>
      </c>
    </row>
    <row r="3820" spans="1:16" x14ac:dyDescent="0.25">
      <c r="A3820" s="4">
        <v>6098</v>
      </c>
      <c r="B3820" s="4" t="s">
        <v>2737</v>
      </c>
      <c r="C3820" s="3" t="s">
        <v>65</v>
      </c>
      <c r="D3820" s="4" t="s">
        <v>62</v>
      </c>
      <c r="E3820" s="3" t="s">
        <v>22</v>
      </c>
      <c r="F3820" s="4" t="s">
        <v>3442</v>
      </c>
      <c r="G3820" s="3" t="s">
        <v>2763</v>
      </c>
      <c r="H3820" s="5">
        <v>495</v>
      </c>
      <c r="I3820" s="5">
        <v>419.5</v>
      </c>
      <c r="J3820" s="6">
        <f t="shared" si="295"/>
        <v>2.0975000000000001</v>
      </c>
      <c r="K3820" s="3" t="s">
        <v>2739</v>
      </c>
      <c r="L3820" s="3" t="s">
        <v>2746</v>
      </c>
      <c r="M3820" s="7">
        <f t="shared" si="296"/>
        <v>1.2585</v>
      </c>
      <c r="N3820" s="7">
        <f t="shared" si="297"/>
        <v>0.31462499999999999</v>
      </c>
      <c r="O3820" s="7">
        <f t="shared" si="298"/>
        <v>0.52437500000000004</v>
      </c>
      <c r="P3820" s="7">
        <f t="shared" si="299"/>
        <v>0.17997616209773537</v>
      </c>
    </row>
    <row r="3821" spans="1:16" x14ac:dyDescent="0.25">
      <c r="A3821" s="4">
        <v>6098</v>
      </c>
      <c r="B3821" s="4" t="s">
        <v>2737</v>
      </c>
      <c r="C3821" s="3" t="s">
        <v>65</v>
      </c>
      <c r="D3821" s="4" t="s">
        <v>62</v>
      </c>
      <c r="E3821" s="3" t="s">
        <v>22</v>
      </c>
      <c r="F3821" s="4" t="s">
        <v>3443</v>
      </c>
      <c r="G3821" s="3" t="s">
        <v>35</v>
      </c>
      <c r="H3821" s="5">
        <v>1419.5</v>
      </c>
      <c r="I3821" s="5">
        <v>1351.9</v>
      </c>
      <c r="J3821" s="6">
        <f t="shared" si="295"/>
        <v>6.759500000000001</v>
      </c>
      <c r="K3821" s="3" t="s">
        <v>2739</v>
      </c>
      <c r="L3821" s="3" t="s">
        <v>2746</v>
      </c>
      <c r="M3821" s="7">
        <f t="shared" si="296"/>
        <v>4.0557000000000007</v>
      </c>
      <c r="N3821" s="7">
        <f t="shared" si="297"/>
        <v>1.0139250000000002</v>
      </c>
      <c r="O3821" s="7">
        <f t="shared" si="298"/>
        <v>1.6898750000000002</v>
      </c>
      <c r="P3821" s="7">
        <f t="shared" si="299"/>
        <v>5.0003698498409577E-2</v>
      </c>
    </row>
    <row r="3822" spans="1:16" x14ac:dyDescent="0.25">
      <c r="A3822" s="4">
        <v>6098</v>
      </c>
      <c r="B3822" s="4" t="s">
        <v>2737</v>
      </c>
      <c r="C3822" s="3" t="s">
        <v>65</v>
      </c>
      <c r="D3822" s="4" t="s">
        <v>62</v>
      </c>
      <c r="E3822" s="3" t="s">
        <v>22</v>
      </c>
      <c r="F3822" s="4" t="s">
        <v>3444</v>
      </c>
      <c r="G3822" s="3" t="s">
        <v>2763</v>
      </c>
      <c r="H3822" s="5">
        <v>1100</v>
      </c>
      <c r="I3822" s="5">
        <v>932.2</v>
      </c>
      <c r="J3822" s="6">
        <f t="shared" si="295"/>
        <v>4.6610000000000005</v>
      </c>
      <c r="K3822" s="3" t="s">
        <v>2739</v>
      </c>
      <c r="L3822" s="3" t="s">
        <v>2746</v>
      </c>
      <c r="M3822" s="7">
        <f t="shared" si="296"/>
        <v>2.7966000000000002</v>
      </c>
      <c r="N3822" s="7">
        <f t="shared" si="297"/>
        <v>0.69915000000000005</v>
      </c>
      <c r="O3822" s="7">
        <f t="shared" si="298"/>
        <v>1.1652500000000001</v>
      </c>
      <c r="P3822" s="7">
        <f t="shared" si="299"/>
        <v>0.18000429092469417</v>
      </c>
    </row>
    <row r="3823" spans="1:16" x14ac:dyDescent="0.25">
      <c r="A3823" s="4">
        <v>6098</v>
      </c>
      <c r="B3823" s="4" t="s">
        <v>2737</v>
      </c>
      <c r="C3823" s="3" t="s">
        <v>65</v>
      </c>
      <c r="D3823" s="4" t="s">
        <v>62</v>
      </c>
      <c r="E3823" s="3" t="s">
        <v>22</v>
      </c>
      <c r="F3823" s="4" t="s">
        <v>3445</v>
      </c>
      <c r="G3823" s="3" t="s">
        <v>2745</v>
      </c>
      <c r="H3823" s="5">
        <v>4071.5</v>
      </c>
      <c r="I3823" s="5">
        <v>3450.42</v>
      </c>
      <c r="J3823" s="6">
        <f t="shared" si="295"/>
        <v>17.252100000000002</v>
      </c>
      <c r="K3823" s="3" t="s">
        <v>2739</v>
      </c>
      <c r="L3823" s="3" t="s">
        <v>2746</v>
      </c>
      <c r="M3823" s="7">
        <f t="shared" si="296"/>
        <v>10.351260000000002</v>
      </c>
      <c r="N3823" s="7">
        <f t="shared" si="297"/>
        <v>2.5878150000000004</v>
      </c>
      <c r="O3823" s="7">
        <f t="shared" si="298"/>
        <v>4.3130250000000006</v>
      </c>
      <c r="P3823" s="7">
        <f t="shared" si="299"/>
        <v>0.18000127520707632</v>
      </c>
    </row>
    <row r="3824" spans="1:16" x14ac:dyDescent="0.25">
      <c r="A3824" s="4">
        <v>6098</v>
      </c>
      <c r="B3824" s="4" t="s">
        <v>2737</v>
      </c>
      <c r="C3824" s="3" t="s">
        <v>65</v>
      </c>
      <c r="D3824" s="4" t="s">
        <v>62</v>
      </c>
      <c r="E3824" s="3" t="s">
        <v>22</v>
      </c>
      <c r="F3824" s="4" t="s">
        <v>3446</v>
      </c>
      <c r="G3824" s="3" t="s">
        <v>2745</v>
      </c>
      <c r="H3824" s="5">
        <v>179</v>
      </c>
      <c r="I3824" s="5">
        <v>170.48</v>
      </c>
      <c r="J3824" s="6">
        <f t="shared" si="295"/>
        <v>0.85239999999999994</v>
      </c>
      <c r="K3824" s="3" t="s">
        <v>2739</v>
      </c>
      <c r="L3824" s="3" t="s">
        <v>2746</v>
      </c>
      <c r="M3824" s="7">
        <f t="shared" si="296"/>
        <v>0.51143999999999989</v>
      </c>
      <c r="N3824" s="7">
        <f t="shared" si="297"/>
        <v>0.12785999999999997</v>
      </c>
      <c r="O3824" s="7">
        <f t="shared" si="298"/>
        <v>0.21309999999999998</v>
      </c>
      <c r="P3824" s="7">
        <f t="shared" si="299"/>
        <v>4.997653683716563E-2</v>
      </c>
    </row>
    <row r="3825" spans="1:16" x14ac:dyDescent="0.25">
      <c r="A3825" s="4">
        <v>6098</v>
      </c>
      <c r="B3825" s="4" t="s">
        <v>2737</v>
      </c>
      <c r="C3825" s="3" t="s">
        <v>65</v>
      </c>
      <c r="D3825" s="4" t="s">
        <v>62</v>
      </c>
      <c r="E3825" s="3" t="s">
        <v>22</v>
      </c>
      <c r="F3825" s="4" t="s">
        <v>3447</v>
      </c>
      <c r="G3825" s="3" t="s">
        <v>35</v>
      </c>
      <c r="H3825" s="5">
        <v>699</v>
      </c>
      <c r="I3825" s="5">
        <v>592.38</v>
      </c>
      <c r="J3825" s="6">
        <f t="shared" si="295"/>
        <v>2.9619</v>
      </c>
      <c r="K3825" s="3" t="s">
        <v>2739</v>
      </c>
      <c r="L3825" s="3" t="s">
        <v>2746</v>
      </c>
      <c r="M3825" s="7">
        <f t="shared" si="296"/>
        <v>1.7771399999999999</v>
      </c>
      <c r="N3825" s="7">
        <f t="shared" si="297"/>
        <v>0.44428499999999999</v>
      </c>
      <c r="O3825" s="7">
        <f t="shared" si="298"/>
        <v>0.74047499999999999</v>
      </c>
      <c r="P3825" s="7">
        <f t="shared" si="299"/>
        <v>0.17998581991289386</v>
      </c>
    </row>
    <row r="3826" spans="1:16" x14ac:dyDescent="0.25">
      <c r="A3826" s="4">
        <v>6098</v>
      </c>
      <c r="B3826" s="4" t="s">
        <v>2737</v>
      </c>
      <c r="C3826" s="3" t="s">
        <v>65</v>
      </c>
      <c r="D3826" s="4" t="s">
        <v>62</v>
      </c>
      <c r="E3826" s="3" t="s">
        <v>22</v>
      </c>
      <c r="F3826" s="4" t="s">
        <v>3448</v>
      </c>
      <c r="G3826" s="3" t="s">
        <v>35</v>
      </c>
      <c r="H3826" s="5">
        <v>2614.1999999999998</v>
      </c>
      <c r="I3826" s="5">
        <v>2489.7199999999998</v>
      </c>
      <c r="J3826" s="6">
        <f t="shared" si="295"/>
        <v>12.448599999999999</v>
      </c>
      <c r="K3826" s="3" t="s">
        <v>2739</v>
      </c>
      <c r="L3826" s="3" t="s">
        <v>2746</v>
      </c>
      <c r="M3826" s="7">
        <f t="shared" si="296"/>
        <v>7.4691599999999987</v>
      </c>
      <c r="N3826" s="7">
        <f t="shared" si="297"/>
        <v>1.8672899999999997</v>
      </c>
      <c r="O3826" s="7">
        <f t="shared" si="298"/>
        <v>3.1121499999999997</v>
      </c>
      <c r="P3826" s="7">
        <f t="shared" si="299"/>
        <v>4.9997590090451904E-2</v>
      </c>
    </row>
    <row r="3827" spans="1:16" x14ac:dyDescent="0.25">
      <c r="A3827" s="4">
        <v>6098</v>
      </c>
      <c r="B3827" s="4" t="s">
        <v>2737</v>
      </c>
      <c r="C3827" s="3" t="s">
        <v>65</v>
      </c>
      <c r="D3827" s="4" t="s">
        <v>62</v>
      </c>
      <c r="E3827" s="3" t="s">
        <v>22</v>
      </c>
      <c r="F3827" s="4" t="s">
        <v>3449</v>
      </c>
      <c r="G3827" s="3" t="s">
        <v>35</v>
      </c>
      <c r="H3827" s="5">
        <v>5554.2</v>
      </c>
      <c r="I3827" s="5">
        <v>4721.0999999999995</v>
      </c>
      <c r="J3827" s="6">
        <f t="shared" si="295"/>
        <v>37.768799999999999</v>
      </c>
      <c r="K3827" s="3" t="s">
        <v>2739</v>
      </c>
      <c r="L3827" s="3" t="s">
        <v>2746</v>
      </c>
      <c r="M3827" s="7">
        <f t="shared" si="296"/>
        <v>22.661279999999998</v>
      </c>
      <c r="N3827" s="7">
        <f t="shared" si="297"/>
        <v>5.6653199999999995</v>
      </c>
      <c r="O3827" s="7">
        <f t="shared" si="298"/>
        <v>9.4421999999999997</v>
      </c>
      <c r="P3827" s="7">
        <f t="shared" si="299"/>
        <v>0.17646311241024337</v>
      </c>
    </row>
    <row r="3828" spans="1:16" x14ac:dyDescent="0.25">
      <c r="A3828" s="4">
        <v>6098</v>
      </c>
      <c r="B3828" s="4" t="s">
        <v>2737</v>
      </c>
      <c r="C3828" s="3" t="s">
        <v>65</v>
      </c>
      <c r="D3828" s="4" t="s">
        <v>62</v>
      </c>
      <c r="E3828" s="3" t="s">
        <v>22</v>
      </c>
      <c r="F3828" s="4" t="s">
        <v>3450</v>
      </c>
      <c r="G3828" s="3" t="s">
        <v>2745</v>
      </c>
      <c r="H3828" s="5">
        <v>4397</v>
      </c>
      <c r="I3828" s="5">
        <v>3726.26</v>
      </c>
      <c r="J3828" s="6">
        <f t="shared" si="295"/>
        <v>18.631300000000003</v>
      </c>
      <c r="K3828" s="3" t="s">
        <v>2739</v>
      </c>
      <c r="L3828" s="3" t="s">
        <v>2746</v>
      </c>
      <c r="M3828" s="7">
        <f t="shared" si="296"/>
        <v>11.178780000000001</v>
      </c>
      <c r="N3828" s="7">
        <f t="shared" si="297"/>
        <v>2.7946950000000004</v>
      </c>
      <c r="O3828" s="7">
        <f t="shared" si="298"/>
        <v>4.6578250000000008</v>
      </c>
      <c r="P3828" s="7">
        <f t="shared" si="299"/>
        <v>0.18000354242591765</v>
      </c>
    </row>
    <row r="3829" spans="1:16" x14ac:dyDescent="0.25">
      <c r="A3829" s="4">
        <v>6098</v>
      </c>
      <c r="B3829" s="4" t="s">
        <v>2737</v>
      </c>
      <c r="C3829" s="3" t="s">
        <v>65</v>
      </c>
      <c r="D3829" s="4" t="s">
        <v>62</v>
      </c>
      <c r="E3829" s="3" t="s">
        <v>22</v>
      </c>
      <c r="F3829" s="4" t="s">
        <v>3451</v>
      </c>
      <c r="G3829" s="3" t="s">
        <v>2747</v>
      </c>
      <c r="H3829" s="5">
        <v>498</v>
      </c>
      <c r="I3829" s="5">
        <v>422.04</v>
      </c>
      <c r="J3829" s="6">
        <f t="shared" si="295"/>
        <v>2.1102000000000003</v>
      </c>
      <c r="K3829" s="3" t="s">
        <v>2739</v>
      </c>
      <c r="L3829" s="3" t="s">
        <v>2746</v>
      </c>
      <c r="M3829" s="7">
        <f t="shared" si="296"/>
        <v>1.2661200000000001</v>
      </c>
      <c r="N3829" s="7">
        <f t="shared" si="297"/>
        <v>0.31653000000000003</v>
      </c>
      <c r="O3829" s="7">
        <f t="shared" si="298"/>
        <v>0.52755000000000007</v>
      </c>
      <c r="P3829" s="7">
        <f t="shared" si="299"/>
        <v>0.17998294000568671</v>
      </c>
    </row>
    <row r="3830" spans="1:16" x14ac:dyDescent="0.25">
      <c r="A3830" s="4">
        <v>6098</v>
      </c>
      <c r="B3830" s="4" t="s">
        <v>2737</v>
      </c>
      <c r="C3830" s="3" t="s">
        <v>65</v>
      </c>
      <c r="D3830" s="4" t="s">
        <v>62</v>
      </c>
      <c r="E3830" s="3" t="s">
        <v>22</v>
      </c>
      <c r="F3830" s="4" t="s">
        <v>3452</v>
      </c>
      <c r="G3830" s="3" t="s">
        <v>35</v>
      </c>
      <c r="H3830" s="5">
        <v>198</v>
      </c>
      <c r="I3830" s="5">
        <v>188.58</v>
      </c>
      <c r="J3830" s="6">
        <f t="shared" si="295"/>
        <v>0.94290000000000007</v>
      </c>
      <c r="K3830" s="3" t="s">
        <v>2739</v>
      </c>
      <c r="L3830" s="3" t="s">
        <v>2746</v>
      </c>
      <c r="M3830" s="7">
        <f t="shared" si="296"/>
        <v>0.56574000000000002</v>
      </c>
      <c r="N3830" s="7">
        <f t="shared" si="297"/>
        <v>0.14143500000000001</v>
      </c>
      <c r="O3830" s="7">
        <f t="shared" si="298"/>
        <v>0.23572500000000002</v>
      </c>
      <c r="P3830" s="7">
        <f t="shared" si="299"/>
        <v>4.9952274896595483E-2</v>
      </c>
    </row>
    <row r="3831" spans="1:16" x14ac:dyDescent="0.25">
      <c r="A3831" s="4">
        <v>6098</v>
      </c>
      <c r="B3831" s="4" t="s">
        <v>2737</v>
      </c>
      <c r="C3831" s="3" t="s">
        <v>65</v>
      </c>
      <c r="D3831" s="4" t="s">
        <v>62</v>
      </c>
      <c r="E3831" s="3" t="s">
        <v>22</v>
      </c>
      <c r="F3831" s="4" t="s">
        <v>3453</v>
      </c>
      <c r="G3831" s="3" t="s">
        <v>35</v>
      </c>
      <c r="H3831" s="5">
        <v>2519.1000000000004</v>
      </c>
      <c r="I3831" s="5">
        <v>2399.16</v>
      </c>
      <c r="J3831" s="6">
        <f t="shared" si="295"/>
        <v>11.995799999999999</v>
      </c>
      <c r="K3831" s="3" t="s">
        <v>2739</v>
      </c>
      <c r="L3831" s="3" t="s">
        <v>2746</v>
      </c>
      <c r="M3831" s="7">
        <f t="shared" si="296"/>
        <v>7.1974799999999988</v>
      </c>
      <c r="N3831" s="7">
        <f t="shared" si="297"/>
        <v>1.7993699999999997</v>
      </c>
      <c r="O3831" s="7">
        <f t="shared" si="298"/>
        <v>2.9989499999999998</v>
      </c>
      <c r="P3831" s="7">
        <f t="shared" si="299"/>
        <v>4.9992497374081069E-2</v>
      </c>
    </row>
    <row r="3832" spans="1:16" x14ac:dyDescent="0.25">
      <c r="A3832" s="4">
        <v>6098</v>
      </c>
      <c r="B3832" s="4" t="s">
        <v>2737</v>
      </c>
      <c r="C3832" s="3" t="s">
        <v>65</v>
      </c>
      <c r="D3832" s="4" t="s">
        <v>62</v>
      </c>
      <c r="E3832" s="3" t="s">
        <v>22</v>
      </c>
      <c r="F3832" s="4" t="s">
        <v>3454</v>
      </c>
      <c r="G3832" s="3" t="s">
        <v>35</v>
      </c>
      <c r="H3832" s="5">
        <v>12688</v>
      </c>
      <c r="I3832" s="5">
        <v>10825.779999999999</v>
      </c>
      <c r="J3832" s="6">
        <f t="shared" si="295"/>
        <v>108.25779999999999</v>
      </c>
      <c r="K3832" s="3" t="s">
        <v>2739</v>
      </c>
      <c r="L3832" s="3" t="s">
        <v>2746</v>
      </c>
      <c r="M3832" s="7">
        <f t="shared" si="296"/>
        <v>64.954679999999996</v>
      </c>
      <c r="N3832" s="7">
        <f t="shared" si="297"/>
        <v>16.238669999999999</v>
      </c>
      <c r="O3832" s="7">
        <f t="shared" si="298"/>
        <v>27.064449999999997</v>
      </c>
      <c r="P3832" s="7">
        <f t="shared" si="299"/>
        <v>0.17201716643050213</v>
      </c>
    </row>
    <row r="3833" spans="1:16" x14ac:dyDescent="0.25">
      <c r="A3833" s="4">
        <v>6098</v>
      </c>
      <c r="B3833" s="4" t="s">
        <v>2737</v>
      </c>
      <c r="C3833" s="3" t="s">
        <v>65</v>
      </c>
      <c r="D3833" s="4" t="s">
        <v>62</v>
      </c>
      <c r="E3833" s="3" t="s">
        <v>22</v>
      </c>
      <c r="F3833" s="4" t="s">
        <v>3455</v>
      </c>
      <c r="G3833" s="3" t="s">
        <v>35</v>
      </c>
      <c r="H3833" s="5">
        <v>4655.2</v>
      </c>
      <c r="I3833" s="5">
        <v>4039.3199999999997</v>
      </c>
      <c r="J3833" s="6">
        <f t="shared" si="295"/>
        <v>20.1966</v>
      </c>
      <c r="K3833" s="3" t="s">
        <v>2739</v>
      </c>
      <c r="L3833" s="3" t="s">
        <v>2746</v>
      </c>
      <c r="M3833" s="7">
        <f t="shared" si="296"/>
        <v>12.11796</v>
      </c>
      <c r="N3833" s="7">
        <f t="shared" si="297"/>
        <v>3.02949</v>
      </c>
      <c r="O3833" s="7">
        <f t="shared" si="298"/>
        <v>5.04915</v>
      </c>
      <c r="P3833" s="7">
        <f t="shared" si="299"/>
        <v>0.15247120802511316</v>
      </c>
    </row>
    <row r="3834" spans="1:16" x14ac:dyDescent="0.25">
      <c r="A3834" s="4">
        <v>6098</v>
      </c>
      <c r="B3834" s="4" t="s">
        <v>2737</v>
      </c>
      <c r="C3834" s="3" t="s">
        <v>65</v>
      </c>
      <c r="D3834" s="4" t="s">
        <v>62</v>
      </c>
      <c r="E3834" s="3" t="s">
        <v>22</v>
      </c>
      <c r="F3834" s="4" t="s">
        <v>3456</v>
      </c>
      <c r="G3834" s="3" t="s">
        <v>2763</v>
      </c>
      <c r="H3834" s="5">
        <v>2295</v>
      </c>
      <c r="I3834" s="5">
        <v>1944.92</v>
      </c>
      <c r="J3834" s="6">
        <f t="shared" si="295"/>
        <v>9.7246000000000006</v>
      </c>
      <c r="K3834" s="3" t="s">
        <v>2739</v>
      </c>
      <c r="L3834" s="3" t="s">
        <v>2746</v>
      </c>
      <c r="M3834" s="7">
        <f t="shared" si="296"/>
        <v>5.8347600000000002</v>
      </c>
      <c r="N3834" s="7">
        <f t="shared" si="297"/>
        <v>1.45869</v>
      </c>
      <c r="O3834" s="7">
        <f t="shared" si="298"/>
        <v>2.4311500000000001</v>
      </c>
      <c r="P3834" s="7">
        <f t="shared" si="299"/>
        <v>0.17999712070419349</v>
      </c>
    </row>
    <row r="3835" spans="1:16" x14ac:dyDescent="0.25">
      <c r="A3835" s="4">
        <v>6098</v>
      </c>
      <c r="B3835" s="4" t="s">
        <v>2737</v>
      </c>
      <c r="C3835" s="3" t="s">
        <v>65</v>
      </c>
      <c r="D3835" s="4" t="s">
        <v>62</v>
      </c>
      <c r="E3835" s="3" t="s">
        <v>22</v>
      </c>
      <c r="F3835" s="4" t="s">
        <v>3457</v>
      </c>
      <c r="G3835" s="3" t="s">
        <v>2763</v>
      </c>
      <c r="H3835" s="5">
        <v>349</v>
      </c>
      <c r="I3835" s="5">
        <v>332.38</v>
      </c>
      <c r="J3835" s="6">
        <f t="shared" si="295"/>
        <v>1.6618999999999999</v>
      </c>
      <c r="K3835" s="3" t="s">
        <v>2739</v>
      </c>
      <c r="L3835" s="3" t="s">
        <v>2746</v>
      </c>
      <c r="M3835" s="7">
        <f t="shared" si="296"/>
        <v>0.99713999999999992</v>
      </c>
      <c r="N3835" s="7">
        <f t="shared" si="297"/>
        <v>0.24928499999999998</v>
      </c>
      <c r="O3835" s="7">
        <f t="shared" si="298"/>
        <v>0.41547499999999998</v>
      </c>
      <c r="P3835" s="7">
        <f t="shared" si="299"/>
        <v>5.0003008604609267E-2</v>
      </c>
    </row>
    <row r="3836" spans="1:16" x14ac:dyDescent="0.25">
      <c r="A3836" s="4">
        <v>6098</v>
      </c>
      <c r="B3836" s="4" t="s">
        <v>2737</v>
      </c>
      <c r="C3836" s="3" t="s">
        <v>65</v>
      </c>
      <c r="D3836" s="4" t="s">
        <v>62</v>
      </c>
      <c r="E3836" s="3" t="s">
        <v>22</v>
      </c>
      <c r="F3836" s="4" t="s">
        <v>3458</v>
      </c>
      <c r="G3836" s="3" t="s">
        <v>35</v>
      </c>
      <c r="H3836" s="5">
        <v>586.54999999999995</v>
      </c>
      <c r="I3836" s="5">
        <v>520.47</v>
      </c>
      <c r="J3836" s="6">
        <f t="shared" si="295"/>
        <v>2.6023500000000004</v>
      </c>
      <c r="K3836" s="3" t="s">
        <v>2739</v>
      </c>
      <c r="L3836" s="3" t="s">
        <v>2746</v>
      </c>
      <c r="M3836" s="7">
        <f t="shared" si="296"/>
        <v>1.5614100000000002</v>
      </c>
      <c r="N3836" s="7">
        <f t="shared" si="297"/>
        <v>0.39035250000000005</v>
      </c>
      <c r="O3836" s="7">
        <f t="shared" si="298"/>
        <v>0.6505875000000001</v>
      </c>
      <c r="P3836" s="7">
        <f t="shared" si="299"/>
        <v>0.12696216880896105</v>
      </c>
    </row>
    <row r="3837" spans="1:16" x14ac:dyDescent="0.25">
      <c r="A3837" s="4">
        <v>6098</v>
      </c>
      <c r="B3837" s="4" t="s">
        <v>2737</v>
      </c>
      <c r="C3837" s="3" t="s">
        <v>65</v>
      </c>
      <c r="D3837" s="4" t="s">
        <v>62</v>
      </c>
      <c r="E3837" s="3" t="s">
        <v>22</v>
      </c>
      <c r="F3837" s="4" t="s">
        <v>3459</v>
      </c>
      <c r="G3837" s="3" t="s">
        <v>35</v>
      </c>
      <c r="H3837" s="5">
        <v>380</v>
      </c>
      <c r="I3837" s="5">
        <v>361.9</v>
      </c>
      <c r="J3837" s="6">
        <f t="shared" si="295"/>
        <v>1.8094999999999999</v>
      </c>
      <c r="K3837" s="3" t="s">
        <v>2739</v>
      </c>
      <c r="L3837" s="3" t="s">
        <v>2746</v>
      </c>
      <c r="M3837" s="7">
        <f t="shared" si="296"/>
        <v>1.0856999999999999</v>
      </c>
      <c r="N3837" s="7">
        <f t="shared" si="297"/>
        <v>0.27142499999999997</v>
      </c>
      <c r="O3837" s="7">
        <f t="shared" si="298"/>
        <v>0.45237499999999997</v>
      </c>
      <c r="P3837" s="7">
        <f t="shared" si="299"/>
        <v>5.0013815971262865E-2</v>
      </c>
    </row>
    <row r="3838" spans="1:16" x14ac:dyDescent="0.25">
      <c r="A3838" s="4">
        <v>6098</v>
      </c>
      <c r="B3838" s="4" t="s">
        <v>2737</v>
      </c>
      <c r="C3838" s="3" t="s">
        <v>65</v>
      </c>
      <c r="D3838" s="4" t="s">
        <v>62</v>
      </c>
      <c r="E3838" s="3" t="s">
        <v>22</v>
      </c>
      <c r="F3838" s="4" t="s">
        <v>3460</v>
      </c>
      <c r="G3838" s="3" t="s">
        <v>35</v>
      </c>
      <c r="H3838" s="5">
        <v>65</v>
      </c>
      <c r="I3838" s="5">
        <v>61.9</v>
      </c>
      <c r="J3838" s="6">
        <f t="shared" si="295"/>
        <v>0.3095</v>
      </c>
      <c r="K3838" s="3" t="s">
        <v>2739</v>
      </c>
      <c r="L3838" s="3" t="s">
        <v>2746</v>
      </c>
      <c r="M3838" s="7">
        <f t="shared" si="296"/>
        <v>0.1857</v>
      </c>
      <c r="N3838" s="7">
        <f t="shared" si="297"/>
        <v>4.6425000000000001E-2</v>
      </c>
      <c r="O3838" s="7">
        <f t="shared" si="298"/>
        <v>7.7374999999999999E-2</v>
      </c>
      <c r="P3838" s="7">
        <f t="shared" si="299"/>
        <v>5.0080775444264924E-2</v>
      </c>
    </row>
    <row r="3839" spans="1:16" x14ac:dyDescent="0.25">
      <c r="A3839" s="4">
        <v>6098</v>
      </c>
      <c r="B3839" s="4" t="s">
        <v>2737</v>
      </c>
      <c r="C3839" s="3" t="s">
        <v>65</v>
      </c>
      <c r="D3839" s="4" t="s">
        <v>62</v>
      </c>
      <c r="E3839" s="3" t="s">
        <v>22</v>
      </c>
      <c r="F3839" s="4" t="s">
        <v>3461</v>
      </c>
      <c r="G3839" s="3" t="s">
        <v>35</v>
      </c>
      <c r="H3839" s="5">
        <v>2062.5</v>
      </c>
      <c r="I3839" s="5">
        <v>1747.88</v>
      </c>
      <c r="J3839" s="6">
        <f t="shared" si="295"/>
        <v>8.7394000000000016</v>
      </c>
      <c r="K3839" s="3" t="s">
        <v>2739</v>
      </c>
      <c r="L3839" s="3" t="s">
        <v>2746</v>
      </c>
      <c r="M3839" s="7">
        <f t="shared" si="296"/>
        <v>5.243640000000001</v>
      </c>
      <c r="N3839" s="7">
        <f t="shared" si="297"/>
        <v>1.3109100000000002</v>
      </c>
      <c r="O3839" s="7">
        <f t="shared" si="298"/>
        <v>2.1848500000000004</v>
      </c>
      <c r="P3839" s="7">
        <f t="shared" si="299"/>
        <v>0.18000091539464935</v>
      </c>
    </row>
    <row r="3840" spans="1:16" x14ac:dyDescent="0.25">
      <c r="A3840" s="4">
        <v>6098</v>
      </c>
      <c r="B3840" s="4" t="s">
        <v>2737</v>
      </c>
      <c r="C3840" s="3" t="s">
        <v>65</v>
      </c>
      <c r="D3840" s="4" t="s">
        <v>62</v>
      </c>
      <c r="E3840" s="3" t="s">
        <v>22</v>
      </c>
      <c r="F3840" s="4" t="s">
        <v>3462</v>
      </c>
      <c r="G3840" s="3" t="s">
        <v>2747</v>
      </c>
      <c r="H3840" s="5">
        <v>4199.3999999999996</v>
      </c>
      <c r="I3840" s="5">
        <v>3999.42</v>
      </c>
      <c r="J3840" s="6">
        <f t="shared" si="295"/>
        <v>19.9971</v>
      </c>
      <c r="K3840" s="3" t="s">
        <v>2739</v>
      </c>
      <c r="L3840" s="3" t="s">
        <v>2746</v>
      </c>
      <c r="M3840" s="7">
        <f t="shared" si="296"/>
        <v>11.99826</v>
      </c>
      <c r="N3840" s="7">
        <f t="shared" si="297"/>
        <v>2.999565</v>
      </c>
      <c r="O3840" s="7">
        <f t="shared" si="298"/>
        <v>4.9992749999999999</v>
      </c>
      <c r="P3840" s="7">
        <f t="shared" si="299"/>
        <v>5.0002250326297126E-2</v>
      </c>
    </row>
    <row r="3841" spans="1:16" x14ac:dyDescent="0.25">
      <c r="A3841" s="4">
        <v>6098</v>
      </c>
      <c r="B3841" s="4" t="s">
        <v>2737</v>
      </c>
      <c r="C3841" s="3" t="s">
        <v>65</v>
      </c>
      <c r="D3841" s="4" t="s">
        <v>62</v>
      </c>
      <c r="E3841" s="3" t="s">
        <v>22</v>
      </c>
      <c r="F3841" s="4" t="s">
        <v>3463</v>
      </c>
      <c r="G3841" s="3" t="s">
        <v>35</v>
      </c>
      <c r="H3841" s="5">
        <v>4427.45</v>
      </c>
      <c r="I3841" s="5">
        <v>3833.05</v>
      </c>
      <c r="J3841" s="6">
        <f t="shared" si="295"/>
        <v>19.16525</v>
      </c>
      <c r="K3841" s="3" t="s">
        <v>2739</v>
      </c>
      <c r="L3841" s="3" t="s">
        <v>2746</v>
      </c>
      <c r="M3841" s="7">
        <f t="shared" si="296"/>
        <v>11.49915</v>
      </c>
      <c r="N3841" s="7">
        <f t="shared" si="297"/>
        <v>2.8747875000000001</v>
      </c>
      <c r="O3841" s="7">
        <f t="shared" si="298"/>
        <v>4.7913125000000001</v>
      </c>
      <c r="P3841" s="7">
        <f t="shared" si="299"/>
        <v>0.15507233143319277</v>
      </c>
    </row>
    <row r="3842" spans="1:16" x14ac:dyDescent="0.25">
      <c r="A3842" s="4">
        <v>6098</v>
      </c>
      <c r="B3842" s="4" t="s">
        <v>2737</v>
      </c>
      <c r="C3842" s="3" t="s">
        <v>65</v>
      </c>
      <c r="D3842" s="4" t="s">
        <v>62</v>
      </c>
      <c r="E3842" s="3" t="s">
        <v>22</v>
      </c>
      <c r="F3842" s="4" t="s">
        <v>3464</v>
      </c>
      <c r="G3842" s="3" t="s">
        <v>2763</v>
      </c>
      <c r="H3842" s="5">
        <v>1399</v>
      </c>
      <c r="I3842" s="5">
        <v>1185.5999999999999</v>
      </c>
      <c r="J3842" s="6">
        <f t="shared" ref="J3842:J3905" si="300">IF($E3842=$E$2,IF(H3842&lt;$W$3,0,IF(H3842&lt;=$W$4,I3842*0.2%,IF(H3842&lt;=$W$5,I3842*0.6%,I3842*1%))),IF($E3842=$E$15,IF(H3842&lt;=$W$7,I3842*0.5%,IF(H3842&lt;=$W$8,I3842*0.8%,I3842*1%)),""))</f>
        <v>5.9279999999999999</v>
      </c>
      <c r="K3842" s="3" t="s">
        <v>2739</v>
      </c>
      <c r="L3842" s="3" t="s">
        <v>2746</v>
      </c>
      <c r="M3842" s="7">
        <f t="shared" ref="M3842:M3905" si="301">IF($L3842="-",$J3842*0.7,$J3842*0.6)</f>
        <v>3.5568</v>
      </c>
      <c r="N3842" s="7">
        <f t="shared" ref="N3842:N3905" si="302">IF($L3842="-",$J3842*0.3,$J3842*0.15)</f>
        <v>0.88919999999999999</v>
      </c>
      <c r="O3842" s="7">
        <f t="shared" ref="O3842:O3905" si="303">IF($L3842="-",0,$J3842*0.25)</f>
        <v>1.482</v>
      </c>
      <c r="P3842" s="7">
        <f t="shared" si="299"/>
        <v>0.17999325236167341</v>
      </c>
    </row>
    <row r="3843" spans="1:16" x14ac:dyDescent="0.25">
      <c r="A3843" s="4">
        <v>6098</v>
      </c>
      <c r="B3843" s="4" t="s">
        <v>2737</v>
      </c>
      <c r="C3843" s="3" t="s">
        <v>65</v>
      </c>
      <c r="D3843" s="4" t="s">
        <v>62</v>
      </c>
      <c r="E3843" s="3" t="s">
        <v>22</v>
      </c>
      <c r="F3843" s="4" t="s">
        <v>3465</v>
      </c>
      <c r="G3843" s="3" t="s">
        <v>35</v>
      </c>
      <c r="H3843" s="5">
        <v>1457.45</v>
      </c>
      <c r="I3843" s="5">
        <v>1388.05</v>
      </c>
      <c r="J3843" s="6">
        <f t="shared" si="300"/>
        <v>6.9402499999999998</v>
      </c>
      <c r="K3843" s="3" t="s">
        <v>2739</v>
      </c>
      <c r="L3843" s="3" t="s">
        <v>2746</v>
      </c>
      <c r="M3843" s="7">
        <f t="shared" si="301"/>
        <v>4.1641499999999994</v>
      </c>
      <c r="N3843" s="7">
        <f t="shared" si="302"/>
        <v>1.0410374999999998</v>
      </c>
      <c r="O3843" s="7">
        <f t="shared" si="303"/>
        <v>1.7350625</v>
      </c>
      <c r="P3843" s="7">
        <f t="shared" ref="P3843:P3906" si="304">H3843/I3843-1</f>
        <v>4.9998198912142966E-2</v>
      </c>
    </row>
    <row r="3844" spans="1:16" x14ac:dyDescent="0.25">
      <c r="A3844" s="4">
        <v>6098</v>
      </c>
      <c r="B3844" s="4" t="s">
        <v>2737</v>
      </c>
      <c r="C3844" s="3" t="s">
        <v>65</v>
      </c>
      <c r="D3844" s="4" t="s">
        <v>62</v>
      </c>
      <c r="E3844" s="3" t="s">
        <v>22</v>
      </c>
      <c r="F3844" s="4" t="s">
        <v>3466</v>
      </c>
      <c r="G3844" s="3" t="s">
        <v>2745</v>
      </c>
      <c r="H3844" s="5">
        <v>4145.45</v>
      </c>
      <c r="I3844" s="5">
        <v>3948.05</v>
      </c>
      <c r="J3844" s="6">
        <f t="shared" si="300"/>
        <v>19.74025</v>
      </c>
      <c r="K3844" s="3" t="s">
        <v>2739</v>
      </c>
      <c r="L3844" s="3" t="s">
        <v>2746</v>
      </c>
      <c r="M3844" s="7">
        <f t="shared" si="301"/>
        <v>11.844149999999999</v>
      </c>
      <c r="N3844" s="7">
        <f t="shared" si="302"/>
        <v>2.9610374999999998</v>
      </c>
      <c r="O3844" s="7">
        <f t="shared" si="303"/>
        <v>4.9350624999999999</v>
      </c>
      <c r="P3844" s="7">
        <f t="shared" si="304"/>
        <v>4.9999366776003251E-2</v>
      </c>
    </row>
    <row r="3845" spans="1:16" x14ac:dyDescent="0.25">
      <c r="A3845" s="4">
        <v>6098</v>
      </c>
      <c r="B3845" s="4" t="s">
        <v>2737</v>
      </c>
      <c r="C3845" s="3" t="s">
        <v>65</v>
      </c>
      <c r="D3845" s="4" t="s">
        <v>62</v>
      </c>
      <c r="E3845" s="3" t="s">
        <v>22</v>
      </c>
      <c r="F3845" s="4" t="s">
        <v>3467</v>
      </c>
      <c r="G3845" s="3" t="s">
        <v>35</v>
      </c>
      <c r="H3845" s="5">
        <v>3101.5</v>
      </c>
      <c r="I3845" s="5">
        <v>2953.82</v>
      </c>
      <c r="J3845" s="6">
        <f t="shared" si="300"/>
        <v>14.769100000000002</v>
      </c>
      <c r="K3845" s="3" t="s">
        <v>2739</v>
      </c>
      <c r="L3845" s="3" t="s">
        <v>2746</v>
      </c>
      <c r="M3845" s="7">
        <f t="shared" si="301"/>
        <v>8.861460000000001</v>
      </c>
      <c r="N3845" s="7">
        <f t="shared" si="302"/>
        <v>2.2153650000000003</v>
      </c>
      <c r="O3845" s="7">
        <f t="shared" si="303"/>
        <v>3.6922750000000004</v>
      </c>
      <c r="P3845" s="7">
        <f t="shared" si="304"/>
        <v>4.999627600869383E-2</v>
      </c>
    </row>
    <row r="3846" spans="1:16" x14ac:dyDescent="0.25">
      <c r="A3846" s="4">
        <v>6098</v>
      </c>
      <c r="B3846" s="4" t="s">
        <v>2737</v>
      </c>
      <c r="C3846" s="3" t="s">
        <v>65</v>
      </c>
      <c r="D3846" s="4" t="s">
        <v>62</v>
      </c>
      <c r="E3846" s="3" t="s">
        <v>22</v>
      </c>
      <c r="F3846" s="4" t="s">
        <v>3468</v>
      </c>
      <c r="G3846" s="3" t="s">
        <v>35</v>
      </c>
      <c r="H3846" s="5">
        <v>1233.25</v>
      </c>
      <c r="I3846" s="5">
        <v>1045.1299999999999</v>
      </c>
      <c r="J3846" s="6">
        <f t="shared" si="300"/>
        <v>5.2256499999999999</v>
      </c>
      <c r="K3846" s="3" t="s">
        <v>2739</v>
      </c>
      <c r="L3846" s="3" t="s">
        <v>2746</v>
      </c>
      <c r="M3846" s="7">
        <f t="shared" si="301"/>
        <v>3.1353899999999997</v>
      </c>
      <c r="N3846" s="7">
        <f t="shared" si="302"/>
        <v>0.78384749999999992</v>
      </c>
      <c r="O3846" s="7">
        <f t="shared" si="303"/>
        <v>1.3064125</v>
      </c>
      <c r="P3846" s="7">
        <f t="shared" si="304"/>
        <v>0.1799967468161856</v>
      </c>
    </row>
    <row r="3847" spans="1:16" x14ac:dyDescent="0.25">
      <c r="A3847" s="4">
        <v>6098</v>
      </c>
      <c r="B3847" s="4" t="s">
        <v>2737</v>
      </c>
      <c r="C3847" s="3" t="s">
        <v>65</v>
      </c>
      <c r="D3847" s="4" t="s">
        <v>62</v>
      </c>
      <c r="E3847" s="3" t="s">
        <v>22</v>
      </c>
      <c r="F3847" s="4" t="s">
        <v>3469</v>
      </c>
      <c r="G3847" s="3" t="s">
        <v>35</v>
      </c>
      <c r="H3847" s="5">
        <v>1070.5</v>
      </c>
      <c r="I3847" s="5">
        <v>967.16</v>
      </c>
      <c r="J3847" s="6">
        <f t="shared" si="300"/>
        <v>4.8357999999999999</v>
      </c>
      <c r="K3847" s="3" t="s">
        <v>2739</v>
      </c>
      <c r="L3847" s="3" t="s">
        <v>2746</v>
      </c>
      <c r="M3847" s="7">
        <f t="shared" si="301"/>
        <v>2.9014799999999998</v>
      </c>
      <c r="N3847" s="7">
        <f t="shared" si="302"/>
        <v>0.72536999999999996</v>
      </c>
      <c r="O3847" s="7">
        <f t="shared" si="303"/>
        <v>1.20895</v>
      </c>
      <c r="P3847" s="7">
        <f t="shared" si="304"/>
        <v>0.10684891848298106</v>
      </c>
    </row>
    <row r="3848" spans="1:16" x14ac:dyDescent="0.25">
      <c r="A3848" s="4">
        <v>6098</v>
      </c>
      <c r="B3848" s="4" t="s">
        <v>2737</v>
      </c>
      <c r="C3848" s="3" t="s">
        <v>65</v>
      </c>
      <c r="D3848" s="4" t="s">
        <v>62</v>
      </c>
      <c r="E3848" s="3" t="s">
        <v>22</v>
      </c>
      <c r="F3848" s="4" t="s">
        <v>3470</v>
      </c>
      <c r="G3848" s="3" t="s">
        <v>35</v>
      </c>
      <c r="H3848" s="5">
        <v>1244</v>
      </c>
      <c r="I3848" s="5">
        <v>1184.76</v>
      </c>
      <c r="J3848" s="6">
        <f t="shared" si="300"/>
        <v>5.9238</v>
      </c>
      <c r="K3848" s="3" t="s">
        <v>2739</v>
      </c>
      <c r="L3848" s="3" t="s">
        <v>2746</v>
      </c>
      <c r="M3848" s="7">
        <f t="shared" si="301"/>
        <v>3.5542799999999999</v>
      </c>
      <c r="N3848" s="7">
        <f t="shared" si="302"/>
        <v>0.88856999999999997</v>
      </c>
      <c r="O3848" s="7">
        <f t="shared" si="303"/>
        <v>1.48095</v>
      </c>
      <c r="P3848" s="7">
        <f t="shared" si="304"/>
        <v>5.0001688105607789E-2</v>
      </c>
    </row>
    <row r="3849" spans="1:16" x14ac:dyDescent="0.25">
      <c r="A3849" s="4">
        <v>6098</v>
      </c>
      <c r="B3849" s="4" t="s">
        <v>2737</v>
      </c>
      <c r="C3849" s="3" t="s">
        <v>65</v>
      </c>
      <c r="D3849" s="4" t="s">
        <v>62</v>
      </c>
      <c r="E3849" s="3" t="s">
        <v>22</v>
      </c>
      <c r="F3849" s="4" t="s">
        <v>3471</v>
      </c>
      <c r="G3849" s="3" t="s">
        <v>2745</v>
      </c>
      <c r="H3849" s="5">
        <v>13945.35</v>
      </c>
      <c r="I3849" s="5">
        <v>13281.29</v>
      </c>
      <c r="J3849" s="6">
        <f t="shared" si="300"/>
        <v>132.81290000000001</v>
      </c>
      <c r="K3849" s="3" t="s">
        <v>2739</v>
      </c>
      <c r="L3849" s="3" t="s">
        <v>2746</v>
      </c>
      <c r="M3849" s="7">
        <f t="shared" si="301"/>
        <v>79.687740000000005</v>
      </c>
      <c r="N3849" s="7">
        <f t="shared" si="302"/>
        <v>19.921935000000001</v>
      </c>
      <c r="O3849" s="7">
        <f t="shared" si="303"/>
        <v>33.203225000000003</v>
      </c>
      <c r="P3849" s="7">
        <f t="shared" si="304"/>
        <v>4.9999661177491106E-2</v>
      </c>
    </row>
    <row r="3850" spans="1:16" x14ac:dyDescent="0.25">
      <c r="A3850" s="4">
        <v>6098</v>
      </c>
      <c r="B3850" s="4" t="s">
        <v>2737</v>
      </c>
      <c r="C3850" s="3" t="s">
        <v>65</v>
      </c>
      <c r="D3850" s="4" t="s">
        <v>62</v>
      </c>
      <c r="E3850" s="3" t="s">
        <v>22</v>
      </c>
      <c r="F3850" s="4" t="s">
        <v>3472</v>
      </c>
      <c r="G3850" s="3" t="s">
        <v>2898</v>
      </c>
      <c r="H3850" s="5">
        <v>99</v>
      </c>
      <c r="I3850" s="5">
        <v>83.9</v>
      </c>
      <c r="J3850" s="6">
        <f t="shared" si="300"/>
        <v>0.41950000000000004</v>
      </c>
      <c r="K3850" s="3" t="s">
        <v>2739</v>
      </c>
      <c r="L3850" s="3" t="s">
        <v>2746</v>
      </c>
      <c r="M3850" s="7">
        <f t="shared" si="301"/>
        <v>0.25170000000000003</v>
      </c>
      <c r="N3850" s="7">
        <f t="shared" si="302"/>
        <v>6.2925000000000009E-2</v>
      </c>
      <c r="O3850" s="7">
        <f t="shared" si="303"/>
        <v>0.10487500000000001</v>
      </c>
      <c r="P3850" s="7">
        <f t="shared" si="304"/>
        <v>0.17997616209773537</v>
      </c>
    </row>
    <row r="3851" spans="1:16" x14ac:dyDescent="0.25">
      <c r="A3851" s="4">
        <v>6098</v>
      </c>
      <c r="B3851" s="4" t="s">
        <v>2737</v>
      </c>
      <c r="C3851" s="3" t="s">
        <v>65</v>
      </c>
      <c r="D3851" s="4" t="s">
        <v>62</v>
      </c>
      <c r="E3851" s="3" t="s">
        <v>22</v>
      </c>
      <c r="F3851" s="4" t="s">
        <v>3473</v>
      </c>
      <c r="G3851" s="3" t="s">
        <v>35</v>
      </c>
      <c r="H3851" s="5">
        <v>1596</v>
      </c>
      <c r="I3851" s="5">
        <v>1352.54</v>
      </c>
      <c r="J3851" s="6">
        <f t="shared" si="300"/>
        <v>6.7626999999999997</v>
      </c>
      <c r="K3851" s="3" t="s">
        <v>2739</v>
      </c>
      <c r="L3851" s="3" t="s">
        <v>2746</v>
      </c>
      <c r="M3851" s="7">
        <f t="shared" si="301"/>
        <v>4.05762</v>
      </c>
      <c r="N3851" s="7">
        <f t="shared" si="302"/>
        <v>1.014405</v>
      </c>
      <c r="O3851" s="7">
        <f t="shared" si="303"/>
        <v>1.6906749999999999</v>
      </c>
      <c r="P3851" s="7">
        <f t="shared" si="304"/>
        <v>0.18000207017907055</v>
      </c>
    </row>
    <row r="3852" spans="1:16" x14ac:dyDescent="0.25">
      <c r="A3852" s="4">
        <v>6098</v>
      </c>
      <c r="B3852" s="4" t="s">
        <v>2737</v>
      </c>
      <c r="C3852" s="3" t="s">
        <v>65</v>
      </c>
      <c r="D3852" s="4" t="s">
        <v>62</v>
      </c>
      <c r="E3852" s="3" t="s">
        <v>22</v>
      </c>
      <c r="F3852" s="4" t="s">
        <v>3474</v>
      </c>
      <c r="G3852" s="3" t="s">
        <v>2745</v>
      </c>
      <c r="H3852" s="5">
        <v>1798</v>
      </c>
      <c r="I3852" s="5">
        <v>1712.38</v>
      </c>
      <c r="J3852" s="6">
        <f t="shared" si="300"/>
        <v>8.5619000000000014</v>
      </c>
      <c r="K3852" s="3" t="s">
        <v>2739</v>
      </c>
      <c r="L3852" s="3" t="s">
        <v>2746</v>
      </c>
      <c r="M3852" s="7">
        <f t="shared" si="301"/>
        <v>5.1371400000000005</v>
      </c>
      <c r="N3852" s="7">
        <f t="shared" si="302"/>
        <v>1.2842850000000001</v>
      </c>
      <c r="O3852" s="7">
        <f t="shared" si="303"/>
        <v>2.1404750000000003</v>
      </c>
      <c r="P3852" s="7">
        <f t="shared" si="304"/>
        <v>5.0000583982527269E-2</v>
      </c>
    </row>
    <row r="3853" spans="1:16" x14ac:dyDescent="0.25">
      <c r="A3853" s="4">
        <v>6098</v>
      </c>
      <c r="B3853" s="4" t="s">
        <v>2737</v>
      </c>
      <c r="C3853" s="3" t="s">
        <v>65</v>
      </c>
      <c r="D3853" s="4" t="s">
        <v>62</v>
      </c>
      <c r="E3853" s="3" t="s">
        <v>22</v>
      </c>
      <c r="F3853" s="4" t="s">
        <v>3475</v>
      </c>
      <c r="G3853" s="3" t="s">
        <v>35</v>
      </c>
      <c r="H3853" s="5">
        <v>1482.5</v>
      </c>
      <c r="I3853" s="5">
        <v>1284.5999999999999</v>
      </c>
      <c r="J3853" s="6">
        <f t="shared" si="300"/>
        <v>6.423</v>
      </c>
      <c r="K3853" s="3" t="s">
        <v>2739</v>
      </c>
      <c r="L3853" s="3" t="s">
        <v>2746</v>
      </c>
      <c r="M3853" s="7">
        <f t="shared" si="301"/>
        <v>3.8537999999999997</v>
      </c>
      <c r="N3853" s="7">
        <f t="shared" si="302"/>
        <v>0.96344999999999992</v>
      </c>
      <c r="O3853" s="7">
        <f t="shared" si="303"/>
        <v>1.60575</v>
      </c>
      <c r="P3853" s="7">
        <f t="shared" si="304"/>
        <v>0.15405573719445753</v>
      </c>
    </row>
    <row r="3854" spans="1:16" x14ac:dyDescent="0.25">
      <c r="A3854" s="4">
        <v>6098</v>
      </c>
      <c r="B3854" s="4" t="s">
        <v>2737</v>
      </c>
      <c r="C3854" s="3" t="s">
        <v>65</v>
      </c>
      <c r="D3854" s="4" t="s">
        <v>62</v>
      </c>
      <c r="E3854" s="3" t="s">
        <v>22</v>
      </c>
      <c r="F3854" s="4" t="s">
        <v>3476</v>
      </c>
      <c r="G3854" s="3" t="s">
        <v>2745</v>
      </c>
      <c r="H3854" s="5">
        <v>2295</v>
      </c>
      <c r="I3854" s="5">
        <v>1944.92</v>
      </c>
      <c r="J3854" s="6">
        <f t="shared" si="300"/>
        <v>9.7246000000000006</v>
      </c>
      <c r="K3854" s="3" t="s">
        <v>2739</v>
      </c>
      <c r="L3854" s="3" t="s">
        <v>2746</v>
      </c>
      <c r="M3854" s="7">
        <f t="shared" si="301"/>
        <v>5.8347600000000002</v>
      </c>
      <c r="N3854" s="7">
        <f t="shared" si="302"/>
        <v>1.45869</v>
      </c>
      <c r="O3854" s="7">
        <f t="shared" si="303"/>
        <v>2.4311500000000001</v>
      </c>
      <c r="P3854" s="7">
        <f t="shared" si="304"/>
        <v>0.17999712070419349</v>
      </c>
    </row>
    <row r="3855" spans="1:16" x14ac:dyDescent="0.25">
      <c r="A3855" s="4">
        <v>6098</v>
      </c>
      <c r="B3855" s="4" t="s">
        <v>2737</v>
      </c>
      <c r="C3855" s="3" t="s">
        <v>65</v>
      </c>
      <c r="D3855" s="4" t="s">
        <v>62</v>
      </c>
      <c r="E3855" s="3" t="s">
        <v>22</v>
      </c>
      <c r="F3855" s="4" t="s">
        <v>3477</v>
      </c>
      <c r="G3855" s="3" t="s">
        <v>35</v>
      </c>
      <c r="H3855" s="5">
        <v>7289</v>
      </c>
      <c r="I3855" s="5">
        <v>6364.92</v>
      </c>
      <c r="J3855" s="6">
        <f t="shared" si="300"/>
        <v>50.919360000000005</v>
      </c>
      <c r="K3855" s="3" t="s">
        <v>2739</v>
      </c>
      <c r="L3855" s="3" t="s">
        <v>2746</v>
      </c>
      <c r="M3855" s="7">
        <f t="shared" si="301"/>
        <v>30.551616000000003</v>
      </c>
      <c r="N3855" s="7">
        <f t="shared" si="302"/>
        <v>7.6379040000000007</v>
      </c>
      <c r="O3855" s="7">
        <f t="shared" si="303"/>
        <v>12.729840000000001</v>
      </c>
      <c r="P3855" s="7">
        <f t="shared" si="304"/>
        <v>0.14518328588576135</v>
      </c>
    </row>
    <row r="3856" spans="1:16" x14ac:dyDescent="0.25">
      <c r="A3856" s="4">
        <v>6098</v>
      </c>
      <c r="B3856" s="4" t="s">
        <v>2737</v>
      </c>
      <c r="C3856" s="3" t="s">
        <v>65</v>
      </c>
      <c r="D3856" s="4" t="s">
        <v>62</v>
      </c>
      <c r="E3856" s="3" t="s">
        <v>22</v>
      </c>
      <c r="F3856" s="4" t="s">
        <v>3478</v>
      </c>
      <c r="G3856" s="3" t="s">
        <v>2763</v>
      </c>
      <c r="H3856" s="5">
        <v>1995</v>
      </c>
      <c r="I3856" s="5">
        <v>1690.68</v>
      </c>
      <c r="J3856" s="6">
        <f t="shared" si="300"/>
        <v>8.4534000000000002</v>
      </c>
      <c r="K3856" s="3" t="s">
        <v>2739</v>
      </c>
      <c r="L3856" s="3" t="s">
        <v>2746</v>
      </c>
      <c r="M3856" s="7">
        <f t="shared" si="301"/>
        <v>5.0720400000000003</v>
      </c>
      <c r="N3856" s="7">
        <f t="shared" si="302"/>
        <v>1.2680100000000001</v>
      </c>
      <c r="O3856" s="7">
        <f t="shared" si="303"/>
        <v>2.1133500000000001</v>
      </c>
      <c r="P3856" s="7">
        <f t="shared" si="304"/>
        <v>0.17999858045283545</v>
      </c>
    </row>
    <row r="3857" spans="1:16" x14ac:dyDescent="0.25">
      <c r="A3857" s="4">
        <v>6098</v>
      </c>
      <c r="B3857" s="4" t="s">
        <v>2737</v>
      </c>
      <c r="C3857" s="3" t="s">
        <v>65</v>
      </c>
      <c r="D3857" s="4" t="s">
        <v>62</v>
      </c>
      <c r="E3857" s="3" t="s">
        <v>22</v>
      </c>
      <c r="F3857" s="4" t="s">
        <v>3479</v>
      </c>
      <c r="G3857" s="3" t="s">
        <v>35</v>
      </c>
      <c r="H3857" s="5">
        <v>1743</v>
      </c>
      <c r="I3857" s="5">
        <v>1660.02</v>
      </c>
      <c r="J3857" s="6">
        <f t="shared" si="300"/>
        <v>8.3001000000000005</v>
      </c>
      <c r="K3857" s="3" t="s">
        <v>2739</v>
      </c>
      <c r="L3857" s="3" t="s">
        <v>2746</v>
      </c>
      <c r="M3857" s="7">
        <f t="shared" si="301"/>
        <v>4.9800599999999999</v>
      </c>
      <c r="N3857" s="7">
        <f t="shared" si="302"/>
        <v>1.245015</v>
      </c>
      <c r="O3857" s="7">
        <f t="shared" si="303"/>
        <v>2.0750250000000001</v>
      </c>
      <c r="P3857" s="7">
        <f t="shared" si="304"/>
        <v>4.9987349550005389E-2</v>
      </c>
    </row>
    <row r="3858" spans="1:16" x14ac:dyDescent="0.25">
      <c r="A3858" s="4">
        <v>6098</v>
      </c>
      <c r="B3858" s="4" t="s">
        <v>2737</v>
      </c>
      <c r="C3858" s="3" t="s">
        <v>65</v>
      </c>
      <c r="D3858" s="4" t="s">
        <v>62</v>
      </c>
      <c r="E3858" s="3" t="s">
        <v>22</v>
      </c>
      <c r="F3858" s="4" t="s">
        <v>3480</v>
      </c>
      <c r="G3858" s="3" t="s">
        <v>35</v>
      </c>
      <c r="H3858" s="5">
        <v>1995</v>
      </c>
      <c r="I3858" s="5">
        <v>1690.68</v>
      </c>
      <c r="J3858" s="6">
        <f t="shared" si="300"/>
        <v>8.4534000000000002</v>
      </c>
      <c r="K3858" s="3" t="s">
        <v>2739</v>
      </c>
      <c r="L3858" s="3" t="s">
        <v>2746</v>
      </c>
      <c r="M3858" s="7">
        <f t="shared" si="301"/>
        <v>5.0720400000000003</v>
      </c>
      <c r="N3858" s="7">
        <f t="shared" si="302"/>
        <v>1.2680100000000001</v>
      </c>
      <c r="O3858" s="7">
        <f t="shared" si="303"/>
        <v>2.1133500000000001</v>
      </c>
      <c r="P3858" s="7">
        <f t="shared" si="304"/>
        <v>0.17999858045283545</v>
      </c>
    </row>
    <row r="3859" spans="1:16" x14ac:dyDescent="0.25">
      <c r="A3859" s="4">
        <v>6098</v>
      </c>
      <c r="B3859" s="4" t="s">
        <v>2737</v>
      </c>
      <c r="C3859" s="3" t="s">
        <v>65</v>
      </c>
      <c r="D3859" s="4" t="s">
        <v>62</v>
      </c>
      <c r="E3859" s="3" t="s">
        <v>22</v>
      </c>
      <c r="F3859" s="4" t="s">
        <v>3481</v>
      </c>
      <c r="G3859" s="3" t="s">
        <v>35</v>
      </c>
      <c r="H3859" s="5">
        <v>1565.1</v>
      </c>
      <c r="I3859" s="5">
        <v>1452</v>
      </c>
      <c r="J3859" s="6">
        <f t="shared" si="300"/>
        <v>7.26</v>
      </c>
      <c r="K3859" s="3" t="s">
        <v>2739</v>
      </c>
      <c r="L3859" s="3" t="s">
        <v>2746</v>
      </c>
      <c r="M3859" s="7">
        <f t="shared" si="301"/>
        <v>4.3559999999999999</v>
      </c>
      <c r="N3859" s="7">
        <f t="shared" si="302"/>
        <v>1.089</v>
      </c>
      <c r="O3859" s="7">
        <f t="shared" si="303"/>
        <v>1.8149999999999999</v>
      </c>
      <c r="P3859" s="7">
        <f t="shared" si="304"/>
        <v>7.7892561983470943E-2</v>
      </c>
    </row>
    <row r="3860" spans="1:16" x14ac:dyDescent="0.25">
      <c r="A3860" s="4">
        <v>6098</v>
      </c>
      <c r="B3860" s="4" t="s">
        <v>2737</v>
      </c>
      <c r="C3860" s="3" t="s">
        <v>65</v>
      </c>
      <c r="D3860" s="4" t="s">
        <v>62</v>
      </c>
      <c r="E3860" s="3" t="s">
        <v>22</v>
      </c>
      <c r="F3860" s="4" t="s">
        <v>3482</v>
      </c>
      <c r="G3860" s="3" t="s">
        <v>2747</v>
      </c>
      <c r="H3860" s="5">
        <v>1619.4</v>
      </c>
      <c r="I3860" s="5">
        <v>1542.28</v>
      </c>
      <c r="J3860" s="6">
        <f t="shared" si="300"/>
        <v>7.7114000000000003</v>
      </c>
      <c r="K3860" s="3" t="s">
        <v>2739</v>
      </c>
      <c r="L3860" s="3" t="s">
        <v>2746</v>
      </c>
      <c r="M3860" s="7">
        <f t="shared" si="301"/>
        <v>4.6268399999999996</v>
      </c>
      <c r="N3860" s="7">
        <f t="shared" si="302"/>
        <v>1.1567099999999999</v>
      </c>
      <c r="O3860" s="7">
        <f t="shared" si="303"/>
        <v>1.9278500000000001</v>
      </c>
      <c r="P3860" s="7">
        <f t="shared" si="304"/>
        <v>5.0003890344165969E-2</v>
      </c>
    </row>
    <row r="3861" spans="1:16" x14ac:dyDescent="0.25">
      <c r="A3861" s="4">
        <v>6098</v>
      </c>
      <c r="B3861" s="4" t="s">
        <v>2737</v>
      </c>
      <c r="C3861" s="3" t="s">
        <v>65</v>
      </c>
      <c r="D3861" s="4" t="s">
        <v>62</v>
      </c>
      <c r="E3861" s="3" t="s">
        <v>22</v>
      </c>
      <c r="F3861" s="4" t="s">
        <v>3483</v>
      </c>
      <c r="G3861" s="3" t="s">
        <v>35</v>
      </c>
      <c r="H3861" s="5">
        <v>937.4</v>
      </c>
      <c r="I3861" s="5">
        <v>892.76</v>
      </c>
      <c r="J3861" s="6">
        <f t="shared" si="300"/>
        <v>4.4638</v>
      </c>
      <c r="K3861" s="3" t="s">
        <v>2739</v>
      </c>
      <c r="L3861" s="3" t="s">
        <v>2746</v>
      </c>
      <c r="M3861" s="7">
        <f t="shared" si="301"/>
        <v>2.67828</v>
      </c>
      <c r="N3861" s="7">
        <f t="shared" si="302"/>
        <v>0.66957</v>
      </c>
      <c r="O3861" s="7">
        <f t="shared" si="303"/>
        <v>1.11595</v>
      </c>
      <c r="P3861" s="7">
        <f t="shared" si="304"/>
        <v>5.000224024373856E-2</v>
      </c>
    </row>
    <row r="3862" spans="1:16" x14ac:dyDescent="0.25">
      <c r="A3862" s="4">
        <v>6098</v>
      </c>
      <c r="B3862" s="4" t="s">
        <v>2737</v>
      </c>
      <c r="C3862" s="3" t="s">
        <v>65</v>
      </c>
      <c r="D3862" s="4" t="s">
        <v>62</v>
      </c>
      <c r="E3862" s="3" t="s">
        <v>22</v>
      </c>
      <c r="F3862" s="4" t="s">
        <v>3484</v>
      </c>
      <c r="G3862" s="3" t="s">
        <v>35</v>
      </c>
      <c r="H3862" s="5">
        <v>10193.35</v>
      </c>
      <c r="I3862" s="5">
        <v>9682.8300000000017</v>
      </c>
      <c r="J3862" s="6">
        <f t="shared" si="300"/>
        <v>96.828300000000013</v>
      </c>
      <c r="K3862" s="3" t="s">
        <v>2739</v>
      </c>
      <c r="L3862" s="3" t="s">
        <v>2746</v>
      </c>
      <c r="M3862" s="7">
        <f t="shared" si="301"/>
        <v>58.096980000000002</v>
      </c>
      <c r="N3862" s="7">
        <f t="shared" si="302"/>
        <v>14.524245000000001</v>
      </c>
      <c r="O3862" s="7">
        <f t="shared" si="303"/>
        <v>24.207075000000003</v>
      </c>
      <c r="P3862" s="7">
        <f t="shared" si="304"/>
        <v>5.2724255202249548E-2</v>
      </c>
    </row>
    <row r="3863" spans="1:16" x14ac:dyDescent="0.25">
      <c r="A3863" s="4">
        <v>6098</v>
      </c>
      <c r="B3863" s="4" t="s">
        <v>2737</v>
      </c>
      <c r="C3863" s="3" t="s">
        <v>65</v>
      </c>
      <c r="D3863" s="4" t="s">
        <v>62</v>
      </c>
      <c r="E3863" s="3" t="s">
        <v>22</v>
      </c>
      <c r="F3863" s="4" t="s">
        <v>3485</v>
      </c>
      <c r="G3863" s="3" t="s">
        <v>35</v>
      </c>
      <c r="H3863" s="5">
        <v>12026.2</v>
      </c>
      <c r="I3863" s="5">
        <v>11453.52</v>
      </c>
      <c r="J3863" s="6">
        <f t="shared" si="300"/>
        <v>114.5352</v>
      </c>
      <c r="K3863" s="3" t="s">
        <v>2739</v>
      </c>
      <c r="L3863" s="3" t="s">
        <v>2746</v>
      </c>
      <c r="M3863" s="7">
        <f t="shared" si="301"/>
        <v>68.721119999999999</v>
      </c>
      <c r="N3863" s="7">
        <f t="shared" si="302"/>
        <v>17.18028</v>
      </c>
      <c r="O3863" s="7">
        <f t="shared" si="303"/>
        <v>28.633800000000001</v>
      </c>
      <c r="P3863" s="7">
        <f t="shared" si="304"/>
        <v>5.0000349237614206E-2</v>
      </c>
    </row>
    <row r="3864" spans="1:16" x14ac:dyDescent="0.25">
      <c r="A3864" s="4">
        <v>6098</v>
      </c>
      <c r="B3864" s="4" t="s">
        <v>2737</v>
      </c>
      <c r="C3864" s="3" t="s">
        <v>65</v>
      </c>
      <c r="D3864" s="4" t="s">
        <v>62</v>
      </c>
      <c r="E3864" s="3" t="s">
        <v>22</v>
      </c>
      <c r="F3864" s="4" t="s">
        <v>3486</v>
      </c>
      <c r="G3864" s="3" t="s">
        <v>2747</v>
      </c>
      <c r="H3864" s="5">
        <v>787.5</v>
      </c>
      <c r="I3864" s="5">
        <v>667.38</v>
      </c>
      <c r="J3864" s="6">
        <f t="shared" si="300"/>
        <v>3.3369</v>
      </c>
      <c r="K3864" s="3" t="s">
        <v>2739</v>
      </c>
      <c r="L3864" s="3" t="s">
        <v>2746</v>
      </c>
      <c r="M3864" s="7">
        <f t="shared" si="301"/>
        <v>2.0021399999999998</v>
      </c>
      <c r="N3864" s="7">
        <f t="shared" si="302"/>
        <v>0.50053499999999995</v>
      </c>
      <c r="O3864" s="7">
        <f t="shared" si="303"/>
        <v>0.83422499999999999</v>
      </c>
      <c r="P3864" s="7">
        <f t="shared" si="304"/>
        <v>0.17998741346758962</v>
      </c>
    </row>
    <row r="3865" spans="1:16" x14ac:dyDescent="0.25">
      <c r="A3865" s="4">
        <v>6098</v>
      </c>
      <c r="B3865" s="4" t="s">
        <v>2737</v>
      </c>
      <c r="C3865" s="3" t="s">
        <v>65</v>
      </c>
      <c r="D3865" s="4" t="s">
        <v>62</v>
      </c>
      <c r="E3865" s="3" t="s">
        <v>22</v>
      </c>
      <c r="F3865" s="4" t="s">
        <v>3487</v>
      </c>
      <c r="G3865" s="3" t="s">
        <v>2747</v>
      </c>
      <c r="H3865" s="5">
        <v>349</v>
      </c>
      <c r="I3865" s="5">
        <v>332.38</v>
      </c>
      <c r="J3865" s="6">
        <f t="shared" si="300"/>
        <v>1.6618999999999999</v>
      </c>
      <c r="K3865" s="3" t="s">
        <v>2739</v>
      </c>
      <c r="L3865" s="3" t="s">
        <v>2746</v>
      </c>
      <c r="M3865" s="7">
        <f t="shared" si="301"/>
        <v>0.99713999999999992</v>
      </c>
      <c r="N3865" s="7">
        <f t="shared" si="302"/>
        <v>0.24928499999999998</v>
      </c>
      <c r="O3865" s="7">
        <f t="shared" si="303"/>
        <v>0.41547499999999998</v>
      </c>
      <c r="P3865" s="7">
        <f t="shared" si="304"/>
        <v>5.0003008604609267E-2</v>
      </c>
    </row>
    <row r="3866" spans="1:16" x14ac:dyDescent="0.25">
      <c r="A3866" s="4">
        <v>6098</v>
      </c>
      <c r="B3866" s="4" t="s">
        <v>2737</v>
      </c>
      <c r="C3866" s="3" t="s">
        <v>65</v>
      </c>
      <c r="D3866" s="4" t="s">
        <v>62</v>
      </c>
      <c r="E3866" s="3" t="s">
        <v>22</v>
      </c>
      <c r="F3866" s="4" t="s">
        <v>3488</v>
      </c>
      <c r="G3866" s="3" t="s">
        <v>35</v>
      </c>
      <c r="H3866" s="5">
        <v>897</v>
      </c>
      <c r="I3866" s="5">
        <v>854.28</v>
      </c>
      <c r="J3866" s="6">
        <f t="shared" si="300"/>
        <v>4.2713999999999999</v>
      </c>
      <c r="K3866" s="3" t="s">
        <v>2739</v>
      </c>
      <c r="L3866" s="3" t="s">
        <v>2746</v>
      </c>
      <c r="M3866" s="7">
        <f t="shared" si="301"/>
        <v>2.56284</v>
      </c>
      <c r="N3866" s="7">
        <f t="shared" si="302"/>
        <v>0.64071</v>
      </c>
      <c r="O3866" s="7">
        <f t="shared" si="303"/>
        <v>1.06785</v>
      </c>
      <c r="P3866" s="7">
        <f t="shared" si="304"/>
        <v>5.0007023458350952E-2</v>
      </c>
    </row>
    <row r="3867" spans="1:16" x14ac:dyDescent="0.25">
      <c r="A3867" s="4">
        <v>6098</v>
      </c>
      <c r="B3867" s="4" t="s">
        <v>2737</v>
      </c>
      <c r="C3867" s="3" t="s">
        <v>65</v>
      </c>
      <c r="D3867" s="4" t="s">
        <v>62</v>
      </c>
      <c r="E3867" s="3" t="s">
        <v>22</v>
      </c>
      <c r="F3867" s="4" t="s">
        <v>3489</v>
      </c>
      <c r="G3867" s="3" t="s">
        <v>2747</v>
      </c>
      <c r="H3867" s="5">
        <v>1798</v>
      </c>
      <c r="I3867" s="5">
        <v>1712.38</v>
      </c>
      <c r="J3867" s="6">
        <f t="shared" si="300"/>
        <v>8.5619000000000014</v>
      </c>
      <c r="K3867" s="3" t="s">
        <v>2739</v>
      </c>
      <c r="L3867" s="3" t="s">
        <v>2746</v>
      </c>
      <c r="M3867" s="7">
        <f t="shared" si="301"/>
        <v>5.1371400000000005</v>
      </c>
      <c r="N3867" s="7">
        <f t="shared" si="302"/>
        <v>1.2842850000000001</v>
      </c>
      <c r="O3867" s="7">
        <f t="shared" si="303"/>
        <v>2.1404750000000003</v>
      </c>
      <c r="P3867" s="7">
        <f t="shared" si="304"/>
        <v>5.0000583982527269E-2</v>
      </c>
    </row>
    <row r="3868" spans="1:16" x14ac:dyDescent="0.25">
      <c r="A3868" s="4">
        <v>6098</v>
      </c>
      <c r="B3868" s="4" t="s">
        <v>2737</v>
      </c>
      <c r="C3868" s="3" t="s">
        <v>65</v>
      </c>
      <c r="D3868" s="4" t="s">
        <v>62</v>
      </c>
      <c r="E3868" s="3" t="s">
        <v>22</v>
      </c>
      <c r="F3868" s="4" t="s">
        <v>3490</v>
      </c>
      <c r="G3868" s="3" t="s">
        <v>2747</v>
      </c>
      <c r="H3868" s="5">
        <v>149</v>
      </c>
      <c r="I3868" s="5">
        <v>141.9</v>
      </c>
      <c r="J3868" s="6">
        <f t="shared" si="300"/>
        <v>0.70950000000000002</v>
      </c>
      <c r="K3868" s="3" t="s">
        <v>2739</v>
      </c>
      <c r="L3868" s="3" t="s">
        <v>2746</v>
      </c>
      <c r="M3868" s="7">
        <f t="shared" si="301"/>
        <v>0.42570000000000002</v>
      </c>
      <c r="N3868" s="7">
        <f t="shared" si="302"/>
        <v>0.10642500000000001</v>
      </c>
      <c r="O3868" s="7">
        <f t="shared" si="303"/>
        <v>0.177375</v>
      </c>
      <c r="P3868" s="7">
        <f t="shared" si="304"/>
        <v>5.0035236081747758E-2</v>
      </c>
    </row>
    <row r="3869" spans="1:16" x14ac:dyDescent="0.25">
      <c r="A3869" s="4">
        <v>6098</v>
      </c>
      <c r="B3869" s="4" t="s">
        <v>2737</v>
      </c>
      <c r="C3869" s="3" t="s">
        <v>65</v>
      </c>
      <c r="D3869" s="4" t="s">
        <v>62</v>
      </c>
      <c r="E3869" s="3" t="s">
        <v>22</v>
      </c>
      <c r="F3869" s="4" t="s">
        <v>3439</v>
      </c>
      <c r="G3869" s="3" t="s">
        <v>35</v>
      </c>
      <c r="H3869" s="5">
        <v>27237.7</v>
      </c>
      <c r="I3869" s="5">
        <v>25512.760000000002</v>
      </c>
      <c r="J3869" s="6">
        <f t="shared" si="300"/>
        <v>255.12760000000003</v>
      </c>
      <c r="K3869" s="3" t="s">
        <v>2739</v>
      </c>
      <c r="L3869" s="3" t="s">
        <v>2746</v>
      </c>
      <c r="M3869" s="7">
        <f t="shared" si="301"/>
        <v>153.07656</v>
      </c>
      <c r="N3869" s="7">
        <f t="shared" si="302"/>
        <v>38.26914</v>
      </c>
      <c r="O3869" s="7">
        <f t="shared" si="303"/>
        <v>63.781900000000007</v>
      </c>
      <c r="P3869" s="7">
        <f t="shared" si="304"/>
        <v>6.7610873931319038E-2</v>
      </c>
    </row>
    <row r="3870" spans="1:16" x14ac:dyDescent="0.25">
      <c r="A3870" s="4">
        <v>6098</v>
      </c>
      <c r="B3870" s="4" t="s">
        <v>2737</v>
      </c>
      <c r="C3870" s="3" t="s">
        <v>65</v>
      </c>
      <c r="D3870" s="4" t="s">
        <v>62</v>
      </c>
      <c r="E3870" s="3" t="s">
        <v>22</v>
      </c>
      <c r="F3870" s="4" t="s">
        <v>3491</v>
      </c>
      <c r="G3870" s="3" t="s">
        <v>35</v>
      </c>
      <c r="H3870" s="5">
        <v>4800</v>
      </c>
      <c r="I3870" s="5">
        <v>4571.420000000001</v>
      </c>
      <c r="J3870" s="6">
        <f t="shared" si="300"/>
        <v>22.857100000000006</v>
      </c>
      <c r="K3870" s="3" t="s">
        <v>2739</v>
      </c>
      <c r="L3870" s="3" t="s">
        <v>2746</v>
      </c>
      <c r="M3870" s="7">
        <f t="shared" si="301"/>
        <v>13.714260000000003</v>
      </c>
      <c r="N3870" s="7">
        <f t="shared" si="302"/>
        <v>3.4285650000000008</v>
      </c>
      <c r="O3870" s="7">
        <f t="shared" si="303"/>
        <v>5.7142750000000015</v>
      </c>
      <c r="P3870" s="7">
        <f t="shared" si="304"/>
        <v>5.0001968753691228E-2</v>
      </c>
    </row>
    <row r="3871" spans="1:16" x14ac:dyDescent="0.25">
      <c r="A3871" s="4">
        <v>6098</v>
      </c>
      <c r="B3871" s="4" t="s">
        <v>2737</v>
      </c>
      <c r="C3871" s="3" t="s">
        <v>65</v>
      </c>
      <c r="D3871" s="4" t="s">
        <v>62</v>
      </c>
      <c r="E3871" s="3" t="s">
        <v>22</v>
      </c>
      <c r="F3871" s="4" t="s">
        <v>3492</v>
      </c>
      <c r="G3871" s="3" t="s">
        <v>2747</v>
      </c>
      <c r="H3871" s="5">
        <v>1340</v>
      </c>
      <c r="I3871" s="5">
        <v>1135.5999999999999</v>
      </c>
      <c r="J3871" s="6">
        <f t="shared" si="300"/>
        <v>5.6779999999999999</v>
      </c>
      <c r="K3871" s="3" t="s">
        <v>2739</v>
      </c>
      <c r="L3871" s="3" t="s">
        <v>2746</v>
      </c>
      <c r="M3871" s="7">
        <f t="shared" si="301"/>
        <v>3.4068000000000001</v>
      </c>
      <c r="N3871" s="7">
        <f t="shared" si="302"/>
        <v>0.85170000000000001</v>
      </c>
      <c r="O3871" s="7">
        <f t="shared" si="303"/>
        <v>1.4195</v>
      </c>
      <c r="P3871" s="7">
        <f t="shared" si="304"/>
        <v>0.17999295526593873</v>
      </c>
    </row>
    <row r="3872" spans="1:16" x14ac:dyDescent="0.25">
      <c r="A3872" s="4">
        <v>6098</v>
      </c>
      <c r="B3872" s="4" t="s">
        <v>2737</v>
      </c>
      <c r="C3872" s="3" t="s">
        <v>65</v>
      </c>
      <c r="D3872" s="4" t="s">
        <v>63</v>
      </c>
      <c r="E3872" s="3" t="s">
        <v>18</v>
      </c>
      <c r="F3872" s="4" t="s">
        <v>3493</v>
      </c>
      <c r="G3872" s="3" t="s">
        <v>35</v>
      </c>
      <c r="H3872" s="5">
        <v>260</v>
      </c>
      <c r="I3872" s="5">
        <v>220.34</v>
      </c>
      <c r="J3872" s="6">
        <f t="shared" si="300"/>
        <v>0</v>
      </c>
      <c r="K3872" s="3" t="s">
        <v>2739</v>
      </c>
      <c r="L3872" s="3" t="s">
        <v>2740</v>
      </c>
      <c r="M3872" s="7">
        <f t="shared" si="301"/>
        <v>0</v>
      </c>
      <c r="N3872" s="7">
        <f t="shared" si="302"/>
        <v>0</v>
      </c>
      <c r="O3872" s="7">
        <f t="shared" si="303"/>
        <v>0</v>
      </c>
      <c r="P3872" s="7">
        <f t="shared" si="304"/>
        <v>0.17999455387128971</v>
      </c>
    </row>
    <row r="3873" spans="1:16" x14ac:dyDescent="0.25">
      <c r="A3873" s="4">
        <v>6098</v>
      </c>
      <c r="B3873" s="4" t="s">
        <v>2737</v>
      </c>
      <c r="C3873" s="3" t="s">
        <v>65</v>
      </c>
      <c r="D3873" s="4" t="s">
        <v>63</v>
      </c>
      <c r="E3873" s="3" t="s">
        <v>22</v>
      </c>
      <c r="F3873" s="4" t="s">
        <v>3494</v>
      </c>
      <c r="G3873" s="3" t="s">
        <v>2747</v>
      </c>
      <c r="H3873" s="5">
        <v>9936.5</v>
      </c>
      <c r="I3873" s="5">
        <v>8420.76</v>
      </c>
      <c r="J3873" s="6">
        <f t="shared" si="300"/>
        <v>67.366079999999997</v>
      </c>
      <c r="K3873" s="3" t="s">
        <v>2739</v>
      </c>
      <c r="L3873" s="3" t="s">
        <v>2746</v>
      </c>
      <c r="M3873" s="7">
        <f t="shared" si="301"/>
        <v>40.419647999999995</v>
      </c>
      <c r="N3873" s="7">
        <f t="shared" si="302"/>
        <v>10.104911999999999</v>
      </c>
      <c r="O3873" s="7">
        <f t="shared" si="303"/>
        <v>16.841519999999999</v>
      </c>
      <c r="P3873" s="7">
        <f t="shared" si="304"/>
        <v>0.18000038001320551</v>
      </c>
    </row>
    <row r="3874" spans="1:16" x14ac:dyDescent="0.25">
      <c r="A3874" s="4">
        <v>6098</v>
      </c>
      <c r="B3874" s="4" t="s">
        <v>2737</v>
      </c>
      <c r="C3874" s="3" t="s">
        <v>65</v>
      </c>
      <c r="D3874" s="4" t="s">
        <v>63</v>
      </c>
      <c r="E3874" s="3" t="s">
        <v>22</v>
      </c>
      <c r="F3874" s="4" t="s">
        <v>3495</v>
      </c>
      <c r="G3874" s="3" t="s">
        <v>2747</v>
      </c>
      <c r="H3874" s="5">
        <v>1995</v>
      </c>
      <c r="I3874" s="5">
        <v>1690.68</v>
      </c>
      <c r="J3874" s="6">
        <f t="shared" si="300"/>
        <v>8.4534000000000002</v>
      </c>
      <c r="K3874" s="3" t="s">
        <v>2739</v>
      </c>
      <c r="L3874" s="3" t="s">
        <v>2746</v>
      </c>
      <c r="M3874" s="7">
        <f t="shared" si="301"/>
        <v>5.0720400000000003</v>
      </c>
      <c r="N3874" s="7">
        <f t="shared" si="302"/>
        <v>1.2680100000000001</v>
      </c>
      <c r="O3874" s="7">
        <f t="shared" si="303"/>
        <v>2.1133500000000001</v>
      </c>
      <c r="P3874" s="7">
        <f t="shared" si="304"/>
        <v>0.17999858045283545</v>
      </c>
    </row>
    <row r="3875" spans="1:16" x14ac:dyDescent="0.25">
      <c r="A3875" s="4">
        <v>6098</v>
      </c>
      <c r="B3875" s="4" t="s">
        <v>2737</v>
      </c>
      <c r="C3875" s="3" t="s">
        <v>65</v>
      </c>
      <c r="D3875" s="4" t="s">
        <v>63</v>
      </c>
      <c r="E3875" s="3" t="s">
        <v>22</v>
      </c>
      <c r="F3875" s="4" t="s">
        <v>3496</v>
      </c>
      <c r="G3875" s="3" t="s">
        <v>2747</v>
      </c>
      <c r="H3875" s="5">
        <v>2159.4</v>
      </c>
      <c r="I3875" s="5">
        <v>1830</v>
      </c>
      <c r="J3875" s="6">
        <f t="shared" si="300"/>
        <v>9.15</v>
      </c>
      <c r="K3875" s="3" t="s">
        <v>2739</v>
      </c>
      <c r="L3875" s="3" t="s">
        <v>2746</v>
      </c>
      <c r="M3875" s="7">
        <f t="shared" si="301"/>
        <v>5.49</v>
      </c>
      <c r="N3875" s="7">
        <f t="shared" si="302"/>
        <v>1.3725000000000001</v>
      </c>
      <c r="O3875" s="7">
        <f t="shared" si="303"/>
        <v>2.2875000000000001</v>
      </c>
      <c r="P3875" s="7">
        <f t="shared" si="304"/>
        <v>0.18000000000000016</v>
      </c>
    </row>
    <row r="3876" spans="1:16" x14ac:dyDescent="0.25">
      <c r="A3876" s="4">
        <v>6098</v>
      </c>
      <c r="B3876" s="4" t="s">
        <v>2737</v>
      </c>
      <c r="C3876" s="3" t="s">
        <v>65</v>
      </c>
      <c r="D3876" s="4" t="s">
        <v>63</v>
      </c>
      <c r="E3876" s="3" t="s">
        <v>22</v>
      </c>
      <c r="F3876" s="4" t="s">
        <v>3497</v>
      </c>
      <c r="G3876" s="3" t="s">
        <v>35</v>
      </c>
      <c r="H3876" s="5">
        <v>1316.1</v>
      </c>
      <c r="I3876" s="5">
        <v>1115.3200000000002</v>
      </c>
      <c r="J3876" s="6">
        <f t="shared" si="300"/>
        <v>5.5766000000000009</v>
      </c>
      <c r="K3876" s="3" t="s">
        <v>2739</v>
      </c>
      <c r="L3876" s="3" t="s">
        <v>2746</v>
      </c>
      <c r="M3876" s="7">
        <f t="shared" si="301"/>
        <v>3.3459600000000003</v>
      </c>
      <c r="N3876" s="7">
        <f t="shared" si="302"/>
        <v>0.83649000000000007</v>
      </c>
      <c r="O3876" s="7">
        <f t="shared" si="303"/>
        <v>1.3941500000000002</v>
      </c>
      <c r="P3876" s="7">
        <f t="shared" si="304"/>
        <v>0.18002008392210289</v>
      </c>
    </row>
    <row r="3877" spans="1:16" x14ac:dyDescent="0.25">
      <c r="A3877" s="4">
        <v>6098</v>
      </c>
      <c r="B3877" s="4" t="s">
        <v>2737</v>
      </c>
      <c r="C3877" s="3" t="s">
        <v>65</v>
      </c>
      <c r="D3877" s="4" t="s">
        <v>63</v>
      </c>
      <c r="E3877" s="3" t="s">
        <v>22</v>
      </c>
      <c r="F3877" s="4" t="s">
        <v>3498</v>
      </c>
      <c r="G3877" s="3" t="s">
        <v>2745</v>
      </c>
      <c r="H3877" s="5">
        <v>699</v>
      </c>
      <c r="I3877" s="5">
        <v>592.38</v>
      </c>
      <c r="J3877" s="6">
        <f t="shared" si="300"/>
        <v>2.9619</v>
      </c>
      <c r="K3877" s="3" t="s">
        <v>2739</v>
      </c>
      <c r="L3877" s="3" t="s">
        <v>2746</v>
      </c>
      <c r="M3877" s="7">
        <f t="shared" si="301"/>
        <v>1.7771399999999999</v>
      </c>
      <c r="N3877" s="7">
        <f t="shared" si="302"/>
        <v>0.44428499999999999</v>
      </c>
      <c r="O3877" s="7">
        <f t="shared" si="303"/>
        <v>0.74047499999999999</v>
      </c>
      <c r="P3877" s="7">
        <f t="shared" si="304"/>
        <v>0.17998581991289386</v>
      </c>
    </row>
    <row r="3878" spans="1:16" x14ac:dyDescent="0.25">
      <c r="A3878" s="4">
        <v>6098</v>
      </c>
      <c r="B3878" s="4" t="s">
        <v>2737</v>
      </c>
      <c r="C3878" s="3" t="s">
        <v>65</v>
      </c>
      <c r="D3878" s="4" t="s">
        <v>63</v>
      </c>
      <c r="E3878" s="3" t="s">
        <v>22</v>
      </c>
      <c r="F3878" s="4" t="s">
        <v>3499</v>
      </c>
      <c r="G3878" s="3" t="s">
        <v>35</v>
      </c>
      <c r="H3878" s="5">
        <v>4490</v>
      </c>
      <c r="I3878" s="5">
        <v>3805.08</v>
      </c>
      <c r="J3878" s="6">
        <f t="shared" si="300"/>
        <v>19.025400000000001</v>
      </c>
      <c r="K3878" s="3" t="s">
        <v>2739</v>
      </c>
      <c r="L3878" s="3" t="s">
        <v>2746</v>
      </c>
      <c r="M3878" s="7">
        <f t="shared" si="301"/>
        <v>11.415240000000001</v>
      </c>
      <c r="N3878" s="7">
        <f t="shared" si="302"/>
        <v>2.8538100000000002</v>
      </c>
      <c r="O3878" s="7">
        <f t="shared" si="303"/>
        <v>4.7563500000000003</v>
      </c>
      <c r="P3878" s="7">
        <f t="shared" si="304"/>
        <v>0.18000147171675751</v>
      </c>
    </row>
    <row r="3879" spans="1:16" x14ac:dyDescent="0.25">
      <c r="A3879" s="4">
        <v>6098</v>
      </c>
      <c r="B3879" s="4" t="s">
        <v>2737</v>
      </c>
      <c r="C3879" s="3" t="s">
        <v>65</v>
      </c>
      <c r="D3879" s="4" t="s">
        <v>63</v>
      </c>
      <c r="E3879" s="3" t="s">
        <v>22</v>
      </c>
      <c r="F3879" s="4" t="s">
        <v>3500</v>
      </c>
      <c r="G3879" s="3" t="s">
        <v>2763</v>
      </c>
      <c r="H3879" s="5">
        <v>1995</v>
      </c>
      <c r="I3879" s="5">
        <v>1690.68</v>
      </c>
      <c r="J3879" s="6">
        <f t="shared" si="300"/>
        <v>8.4534000000000002</v>
      </c>
      <c r="K3879" s="3" t="s">
        <v>2739</v>
      </c>
      <c r="L3879" s="3" t="s">
        <v>2746</v>
      </c>
      <c r="M3879" s="7">
        <f t="shared" si="301"/>
        <v>5.0720400000000003</v>
      </c>
      <c r="N3879" s="7">
        <f t="shared" si="302"/>
        <v>1.2680100000000001</v>
      </c>
      <c r="O3879" s="7">
        <f t="shared" si="303"/>
        <v>2.1133500000000001</v>
      </c>
      <c r="P3879" s="7">
        <f t="shared" si="304"/>
        <v>0.17999858045283545</v>
      </c>
    </row>
    <row r="3880" spans="1:16" x14ac:dyDescent="0.25">
      <c r="A3880" s="4">
        <v>6098</v>
      </c>
      <c r="B3880" s="4" t="s">
        <v>2737</v>
      </c>
      <c r="C3880" s="3" t="s">
        <v>65</v>
      </c>
      <c r="D3880" s="4" t="s">
        <v>63</v>
      </c>
      <c r="E3880" s="3" t="s">
        <v>22</v>
      </c>
      <c r="F3880" s="4" t="s">
        <v>3501</v>
      </c>
      <c r="G3880" s="3" t="s">
        <v>35</v>
      </c>
      <c r="H3880" s="5">
        <v>5588.1</v>
      </c>
      <c r="I3880" s="5">
        <v>4929.8</v>
      </c>
      <c r="J3880" s="6">
        <f t="shared" si="300"/>
        <v>39.438400000000001</v>
      </c>
      <c r="K3880" s="3" t="s">
        <v>2739</v>
      </c>
      <c r="L3880" s="3" t="s">
        <v>2746</v>
      </c>
      <c r="M3880" s="7">
        <f t="shared" si="301"/>
        <v>23.663039999999999</v>
      </c>
      <c r="N3880" s="7">
        <f t="shared" si="302"/>
        <v>5.9157599999999997</v>
      </c>
      <c r="O3880" s="7">
        <f t="shared" si="303"/>
        <v>9.8596000000000004</v>
      </c>
      <c r="P3880" s="7">
        <f t="shared" si="304"/>
        <v>0.13353482899914804</v>
      </c>
    </row>
    <row r="3881" spans="1:16" x14ac:dyDescent="0.25">
      <c r="A3881" s="4">
        <v>6098</v>
      </c>
      <c r="B3881" s="4" t="s">
        <v>2737</v>
      </c>
      <c r="C3881" s="3" t="s">
        <v>65</v>
      </c>
      <c r="D3881" s="4" t="s">
        <v>63</v>
      </c>
      <c r="E3881" s="3" t="s">
        <v>22</v>
      </c>
      <c r="F3881" s="4" t="s">
        <v>3502</v>
      </c>
      <c r="G3881" s="3" t="s">
        <v>2763</v>
      </c>
      <c r="H3881" s="5">
        <v>4995</v>
      </c>
      <c r="I3881" s="5">
        <v>4233.0600000000004</v>
      </c>
      <c r="J3881" s="6">
        <f t="shared" si="300"/>
        <v>21.165300000000002</v>
      </c>
      <c r="K3881" s="3" t="s">
        <v>2739</v>
      </c>
      <c r="L3881" s="3" t="s">
        <v>2746</v>
      </c>
      <c r="M3881" s="7">
        <f t="shared" si="301"/>
        <v>12.69918</v>
      </c>
      <c r="N3881" s="7">
        <f t="shared" si="302"/>
        <v>3.174795</v>
      </c>
      <c r="O3881" s="7">
        <f t="shared" si="303"/>
        <v>5.2913250000000005</v>
      </c>
      <c r="P3881" s="7">
        <f t="shared" si="304"/>
        <v>0.17999744865416489</v>
      </c>
    </row>
    <row r="3882" spans="1:16" x14ac:dyDescent="0.25">
      <c r="A3882" s="4">
        <v>6098</v>
      </c>
      <c r="B3882" s="4" t="s">
        <v>2737</v>
      </c>
      <c r="C3882" s="3" t="s">
        <v>65</v>
      </c>
      <c r="D3882" s="4" t="s">
        <v>63</v>
      </c>
      <c r="E3882" s="3" t="s">
        <v>22</v>
      </c>
      <c r="F3882" s="4" t="s">
        <v>3503</v>
      </c>
      <c r="G3882" s="3" t="s">
        <v>35</v>
      </c>
      <c r="H3882" s="5">
        <v>1605.5</v>
      </c>
      <c r="I3882" s="5">
        <v>1360.6</v>
      </c>
      <c r="J3882" s="6">
        <f t="shared" si="300"/>
        <v>6.8029999999999999</v>
      </c>
      <c r="K3882" s="3" t="s">
        <v>2739</v>
      </c>
      <c r="L3882" s="3" t="s">
        <v>2746</v>
      </c>
      <c r="M3882" s="7">
        <f t="shared" si="301"/>
        <v>4.0817999999999994</v>
      </c>
      <c r="N3882" s="7">
        <f t="shared" si="302"/>
        <v>1.0204499999999999</v>
      </c>
      <c r="O3882" s="7">
        <f t="shared" si="303"/>
        <v>1.70075</v>
      </c>
      <c r="P3882" s="7">
        <f t="shared" si="304"/>
        <v>0.1799941202410702</v>
      </c>
    </row>
    <row r="3883" spans="1:16" x14ac:dyDescent="0.25">
      <c r="A3883" s="4">
        <v>6098</v>
      </c>
      <c r="B3883" s="4" t="s">
        <v>2737</v>
      </c>
      <c r="C3883" s="3" t="s">
        <v>65</v>
      </c>
      <c r="D3883" s="4" t="s">
        <v>63</v>
      </c>
      <c r="E3883" s="3" t="s">
        <v>22</v>
      </c>
      <c r="F3883" s="4" t="s">
        <v>3504</v>
      </c>
      <c r="G3883" s="3" t="s">
        <v>35</v>
      </c>
      <c r="H3883" s="5">
        <v>3490.5</v>
      </c>
      <c r="I3883" s="5">
        <v>3211.46</v>
      </c>
      <c r="J3883" s="6">
        <f t="shared" si="300"/>
        <v>16.057300000000001</v>
      </c>
      <c r="K3883" s="3" t="s">
        <v>2739</v>
      </c>
      <c r="L3883" s="3" t="s">
        <v>2746</v>
      </c>
      <c r="M3883" s="7">
        <f t="shared" si="301"/>
        <v>9.6343800000000002</v>
      </c>
      <c r="N3883" s="7">
        <f t="shared" si="302"/>
        <v>2.408595</v>
      </c>
      <c r="O3883" s="7">
        <f t="shared" si="303"/>
        <v>4.0143250000000004</v>
      </c>
      <c r="P3883" s="7">
        <f t="shared" si="304"/>
        <v>8.6888829379783594E-2</v>
      </c>
    </row>
    <row r="3884" spans="1:16" x14ac:dyDescent="0.25">
      <c r="A3884" s="4">
        <v>6098</v>
      </c>
      <c r="B3884" s="4" t="s">
        <v>2737</v>
      </c>
      <c r="C3884" s="3" t="s">
        <v>65</v>
      </c>
      <c r="D3884" s="4" t="s">
        <v>63</v>
      </c>
      <c r="E3884" s="3" t="s">
        <v>22</v>
      </c>
      <c r="F3884" s="4" t="s">
        <v>3493</v>
      </c>
      <c r="G3884" s="3" t="s">
        <v>35</v>
      </c>
      <c r="H3884" s="5">
        <v>501.2</v>
      </c>
      <c r="I3884" s="5">
        <v>424.74</v>
      </c>
      <c r="J3884" s="6">
        <f t="shared" si="300"/>
        <v>2.1236999999999999</v>
      </c>
      <c r="K3884" s="3" t="s">
        <v>2739</v>
      </c>
      <c r="L3884" s="3" t="s">
        <v>2746</v>
      </c>
      <c r="M3884" s="7">
        <f t="shared" si="301"/>
        <v>1.2742199999999999</v>
      </c>
      <c r="N3884" s="7">
        <f t="shared" si="302"/>
        <v>0.31855499999999998</v>
      </c>
      <c r="O3884" s="7">
        <f t="shared" si="303"/>
        <v>0.53092499999999998</v>
      </c>
      <c r="P3884" s="7">
        <f t="shared" si="304"/>
        <v>0.18001600979422694</v>
      </c>
    </row>
    <row r="3885" spans="1:16" x14ac:dyDescent="0.25">
      <c r="A3885" s="4">
        <v>6098</v>
      </c>
      <c r="B3885" s="4" t="s">
        <v>2737</v>
      </c>
      <c r="C3885" s="3" t="s">
        <v>65</v>
      </c>
      <c r="D3885" s="4" t="s">
        <v>63</v>
      </c>
      <c r="E3885" s="3" t="s">
        <v>22</v>
      </c>
      <c r="F3885" s="4" t="s">
        <v>3505</v>
      </c>
      <c r="G3885" s="3" t="s">
        <v>2747</v>
      </c>
      <c r="H3885" s="5">
        <v>795</v>
      </c>
      <c r="I3885" s="5">
        <v>673.72</v>
      </c>
      <c r="J3885" s="6">
        <f t="shared" si="300"/>
        <v>3.3686000000000003</v>
      </c>
      <c r="K3885" s="3" t="s">
        <v>2739</v>
      </c>
      <c r="L3885" s="3" t="s">
        <v>2746</v>
      </c>
      <c r="M3885" s="7">
        <f t="shared" si="301"/>
        <v>2.0211600000000001</v>
      </c>
      <c r="N3885" s="7">
        <f t="shared" si="302"/>
        <v>0.50529000000000002</v>
      </c>
      <c r="O3885" s="7">
        <f t="shared" si="303"/>
        <v>0.84215000000000007</v>
      </c>
      <c r="P3885" s="7">
        <f t="shared" si="304"/>
        <v>0.18001543667992626</v>
      </c>
    </row>
    <row r="3886" spans="1:16" x14ac:dyDescent="0.25">
      <c r="A3886" s="4">
        <v>6098</v>
      </c>
      <c r="B3886" s="4" t="s">
        <v>2737</v>
      </c>
      <c r="C3886" s="3" t="s">
        <v>65</v>
      </c>
      <c r="D3886" s="4" t="s">
        <v>63</v>
      </c>
      <c r="E3886" s="3" t="s">
        <v>22</v>
      </c>
      <c r="F3886" s="4" t="s">
        <v>3506</v>
      </c>
      <c r="G3886" s="3" t="s">
        <v>2747</v>
      </c>
      <c r="H3886" s="5">
        <v>358</v>
      </c>
      <c r="I3886" s="5">
        <v>340.95</v>
      </c>
      <c r="J3886" s="6">
        <f t="shared" si="300"/>
        <v>1.70475</v>
      </c>
      <c r="K3886" s="3" t="s">
        <v>2739</v>
      </c>
      <c r="L3886" s="3" t="s">
        <v>2746</v>
      </c>
      <c r="M3886" s="7">
        <f t="shared" si="301"/>
        <v>1.02285</v>
      </c>
      <c r="N3886" s="7">
        <f t="shared" si="302"/>
        <v>0.25571250000000001</v>
      </c>
      <c r="O3886" s="7">
        <f t="shared" si="303"/>
        <v>0.4261875</v>
      </c>
      <c r="P3886" s="7">
        <f t="shared" si="304"/>
        <v>5.0007332453438913E-2</v>
      </c>
    </row>
    <row r="3887" spans="1:16" x14ac:dyDescent="0.25">
      <c r="A3887" s="4">
        <v>6098</v>
      </c>
      <c r="B3887" s="4" t="s">
        <v>2737</v>
      </c>
      <c r="C3887" s="3" t="s">
        <v>65</v>
      </c>
      <c r="D3887" s="4" t="s">
        <v>63</v>
      </c>
      <c r="E3887" s="3" t="s">
        <v>22</v>
      </c>
      <c r="F3887" s="4" t="s">
        <v>3507</v>
      </c>
      <c r="G3887" s="3" t="s">
        <v>2745</v>
      </c>
      <c r="H3887" s="5">
        <v>117</v>
      </c>
      <c r="I3887" s="5">
        <v>111.42</v>
      </c>
      <c r="J3887" s="6">
        <f t="shared" si="300"/>
        <v>0.55710000000000004</v>
      </c>
      <c r="K3887" s="3" t="s">
        <v>2739</v>
      </c>
      <c r="L3887" s="3" t="s">
        <v>2746</v>
      </c>
      <c r="M3887" s="7">
        <f t="shared" si="301"/>
        <v>0.33426</v>
      </c>
      <c r="N3887" s="7">
        <f t="shared" si="302"/>
        <v>8.3565E-2</v>
      </c>
      <c r="O3887" s="7">
        <f t="shared" si="303"/>
        <v>0.13927500000000001</v>
      </c>
      <c r="P3887" s="7">
        <f t="shared" si="304"/>
        <v>5.0080775444264924E-2</v>
      </c>
    </row>
    <row r="3888" spans="1:16" x14ac:dyDescent="0.25">
      <c r="A3888" s="4">
        <v>6098</v>
      </c>
      <c r="B3888" s="4" t="s">
        <v>2737</v>
      </c>
      <c r="C3888" s="3" t="s">
        <v>65</v>
      </c>
      <c r="D3888" s="4" t="s">
        <v>63</v>
      </c>
      <c r="E3888" s="3" t="s">
        <v>22</v>
      </c>
      <c r="F3888" s="4" t="s">
        <v>3508</v>
      </c>
      <c r="G3888" s="3" t="s">
        <v>35</v>
      </c>
      <c r="H3888" s="5">
        <v>1906.5</v>
      </c>
      <c r="I3888" s="5">
        <v>1720.6</v>
      </c>
      <c r="J3888" s="6">
        <f t="shared" si="300"/>
        <v>8.6029999999999998</v>
      </c>
      <c r="K3888" s="3" t="s">
        <v>2739</v>
      </c>
      <c r="L3888" s="3" t="s">
        <v>2746</v>
      </c>
      <c r="M3888" s="7">
        <f t="shared" si="301"/>
        <v>5.1617999999999995</v>
      </c>
      <c r="N3888" s="7">
        <f t="shared" si="302"/>
        <v>1.2904499999999999</v>
      </c>
      <c r="O3888" s="7">
        <f t="shared" si="303"/>
        <v>2.1507499999999999</v>
      </c>
      <c r="P3888" s="7">
        <f t="shared" si="304"/>
        <v>0.10804370568406374</v>
      </c>
    </row>
    <row r="3889" spans="1:16" x14ac:dyDescent="0.25">
      <c r="A3889" s="4">
        <v>6098</v>
      </c>
      <c r="B3889" s="4" t="s">
        <v>2737</v>
      </c>
      <c r="C3889" s="3" t="s">
        <v>65</v>
      </c>
      <c r="D3889" s="4" t="s">
        <v>63</v>
      </c>
      <c r="E3889" s="3" t="s">
        <v>22</v>
      </c>
      <c r="F3889" s="4" t="s">
        <v>3509</v>
      </c>
      <c r="G3889" s="3" t="s">
        <v>35</v>
      </c>
      <c r="H3889" s="5">
        <v>5174.3999999999996</v>
      </c>
      <c r="I3889" s="5">
        <v>4739.34</v>
      </c>
      <c r="J3889" s="6">
        <f t="shared" si="300"/>
        <v>37.914720000000003</v>
      </c>
      <c r="K3889" s="3" t="s">
        <v>2739</v>
      </c>
      <c r="L3889" s="3" t="s">
        <v>2746</v>
      </c>
      <c r="M3889" s="7">
        <f t="shared" si="301"/>
        <v>22.748832</v>
      </c>
      <c r="N3889" s="7">
        <f t="shared" si="302"/>
        <v>5.687208</v>
      </c>
      <c r="O3889" s="7">
        <f t="shared" si="303"/>
        <v>9.4786800000000007</v>
      </c>
      <c r="P3889" s="7">
        <f t="shared" si="304"/>
        <v>9.1797592069781775E-2</v>
      </c>
    </row>
    <row r="3890" spans="1:16" x14ac:dyDescent="0.25">
      <c r="A3890" s="4">
        <v>6098</v>
      </c>
      <c r="B3890" s="4" t="s">
        <v>2737</v>
      </c>
      <c r="C3890" s="3" t="s">
        <v>65</v>
      </c>
      <c r="D3890" s="4" t="s">
        <v>63</v>
      </c>
      <c r="E3890" s="3" t="s">
        <v>22</v>
      </c>
      <c r="F3890" s="4" t="s">
        <v>3510</v>
      </c>
      <c r="G3890" s="3" t="s">
        <v>35</v>
      </c>
      <c r="H3890" s="5">
        <v>69900</v>
      </c>
      <c r="I3890" s="5">
        <v>59237.3</v>
      </c>
      <c r="J3890" s="6">
        <f t="shared" si="300"/>
        <v>592.37300000000005</v>
      </c>
      <c r="K3890" s="3" t="s">
        <v>2739</v>
      </c>
      <c r="L3890" s="3" t="s">
        <v>2746</v>
      </c>
      <c r="M3890" s="7">
        <f t="shared" si="301"/>
        <v>355.42380000000003</v>
      </c>
      <c r="N3890" s="7">
        <f t="shared" si="302"/>
        <v>88.855950000000007</v>
      </c>
      <c r="O3890" s="7">
        <f t="shared" si="303"/>
        <v>148.09325000000001</v>
      </c>
      <c r="P3890" s="7">
        <f t="shared" si="304"/>
        <v>0.17999976366242221</v>
      </c>
    </row>
    <row r="3891" spans="1:16" x14ac:dyDescent="0.25">
      <c r="A3891" s="4">
        <v>6098</v>
      </c>
      <c r="B3891" s="4" t="s">
        <v>2737</v>
      </c>
      <c r="C3891" s="3" t="s">
        <v>65</v>
      </c>
      <c r="D3891" s="4" t="s">
        <v>63</v>
      </c>
      <c r="E3891" s="3" t="s">
        <v>22</v>
      </c>
      <c r="F3891" s="4" t="s">
        <v>3511</v>
      </c>
      <c r="G3891" s="3" t="s">
        <v>35</v>
      </c>
      <c r="H3891" s="5">
        <v>5819.65</v>
      </c>
      <c r="I3891" s="5">
        <v>5348.1500000000005</v>
      </c>
      <c r="J3891" s="6">
        <f t="shared" si="300"/>
        <v>42.785200000000003</v>
      </c>
      <c r="K3891" s="3" t="s">
        <v>2739</v>
      </c>
      <c r="L3891" s="3" t="s">
        <v>2746</v>
      </c>
      <c r="M3891" s="7">
        <f t="shared" si="301"/>
        <v>25.671120000000002</v>
      </c>
      <c r="N3891" s="7">
        <f t="shared" si="302"/>
        <v>6.4177800000000005</v>
      </c>
      <c r="O3891" s="7">
        <f t="shared" si="303"/>
        <v>10.696300000000001</v>
      </c>
      <c r="P3891" s="7">
        <f t="shared" si="304"/>
        <v>8.8161326813944729E-2</v>
      </c>
    </row>
    <row r="3892" spans="1:16" x14ac:dyDescent="0.25">
      <c r="A3892" s="4">
        <v>6098</v>
      </c>
      <c r="B3892" s="4" t="s">
        <v>2737</v>
      </c>
      <c r="C3892" s="3" t="s">
        <v>65</v>
      </c>
      <c r="D3892" s="4" t="s">
        <v>63</v>
      </c>
      <c r="E3892" s="3" t="s">
        <v>22</v>
      </c>
      <c r="F3892" s="4" t="s">
        <v>3512</v>
      </c>
      <c r="G3892" s="3" t="s">
        <v>35</v>
      </c>
      <c r="H3892" s="5">
        <v>1297</v>
      </c>
      <c r="I3892" s="5">
        <v>1161.9000000000001</v>
      </c>
      <c r="J3892" s="6">
        <f t="shared" si="300"/>
        <v>5.8095000000000008</v>
      </c>
      <c r="K3892" s="3" t="s">
        <v>2739</v>
      </c>
      <c r="L3892" s="3" t="s">
        <v>2746</v>
      </c>
      <c r="M3892" s="7">
        <f t="shared" si="301"/>
        <v>3.4857000000000005</v>
      </c>
      <c r="N3892" s="7">
        <f t="shared" si="302"/>
        <v>0.87142500000000012</v>
      </c>
      <c r="O3892" s="7">
        <f t="shared" si="303"/>
        <v>1.4523750000000002</v>
      </c>
      <c r="P3892" s="7">
        <f t="shared" si="304"/>
        <v>0.116275066701093</v>
      </c>
    </row>
    <row r="3893" spans="1:16" x14ac:dyDescent="0.25">
      <c r="A3893" s="4">
        <v>6098</v>
      </c>
      <c r="B3893" s="4" t="s">
        <v>2737</v>
      </c>
      <c r="C3893" s="3" t="s">
        <v>65</v>
      </c>
      <c r="D3893" s="4" t="s">
        <v>63</v>
      </c>
      <c r="E3893" s="3" t="s">
        <v>22</v>
      </c>
      <c r="F3893" s="4" t="s">
        <v>3513</v>
      </c>
      <c r="G3893" s="3" t="s">
        <v>35</v>
      </c>
      <c r="H3893" s="5">
        <v>999</v>
      </c>
      <c r="I3893" s="5">
        <v>846.62</v>
      </c>
      <c r="J3893" s="6">
        <f t="shared" si="300"/>
        <v>4.2331000000000003</v>
      </c>
      <c r="K3893" s="3" t="s">
        <v>2739</v>
      </c>
      <c r="L3893" s="3" t="s">
        <v>2746</v>
      </c>
      <c r="M3893" s="7">
        <f t="shared" si="301"/>
        <v>2.53986</v>
      </c>
      <c r="N3893" s="7">
        <f t="shared" si="302"/>
        <v>0.634965</v>
      </c>
      <c r="O3893" s="7">
        <f t="shared" si="303"/>
        <v>1.0582750000000001</v>
      </c>
      <c r="P3893" s="7">
        <f t="shared" si="304"/>
        <v>0.17998629845739522</v>
      </c>
    </row>
    <row r="3894" spans="1:16" x14ac:dyDescent="0.25">
      <c r="A3894" s="4">
        <v>6098</v>
      </c>
      <c r="B3894" s="4" t="s">
        <v>2737</v>
      </c>
      <c r="C3894" s="3" t="s">
        <v>65</v>
      </c>
      <c r="D3894" s="4" t="s">
        <v>63</v>
      </c>
      <c r="E3894" s="3" t="s">
        <v>22</v>
      </c>
      <c r="F3894" s="4" t="s">
        <v>3514</v>
      </c>
      <c r="G3894" s="3" t="s">
        <v>2763</v>
      </c>
      <c r="H3894" s="5">
        <v>999</v>
      </c>
      <c r="I3894" s="5">
        <v>846.62</v>
      </c>
      <c r="J3894" s="6">
        <f t="shared" si="300"/>
        <v>4.2331000000000003</v>
      </c>
      <c r="K3894" s="3" t="s">
        <v>2739</v>
      </c>
      <c r="L3894" s="3" t="s">
        <v>2746</v>
      </c>
      <c r="M3894" s="7">
        <f t="shared" si="301"/>
        <v>2.53986</v>
      </c>
      <c r="N3894" s="7">
        <f t="shared" si="302"/>
        <v>0.634965</v>
      </c>
      <c r="O3894" s="7">
        <f t="shared" si="303"/>
        <v>1.0582750000000001</v>
      </c>
      <c r="P3894" s="7">
        <f t="shared" si="304"/>
        <v>0.17998629845739522</v>
      </c>
    </row>
    <row r="3895" spans="1:16" x14ac:dyDescent="0.25">
      <c r="A3895" s="4">
        <v>6098</v>
      </c>
      <c r="B3895" s="4" t="s">
        <v>2737</v>
      </c>
      <c r="C3895" s="3" t="s">
        <v>65</v>
      </c>
      <c r="D3895" s="4" t="s">
        <v>63</v>
      </c>
      <c r="E3895" s="3" t="s">
        <v>22</v>
      </c>
      <c r="F3895" s="4" t="s">
        <v>3515</v>
      </c>
      <c r="G3895" s="3" t="s">
        <v>2747</v>
      </c>
      <c r="H3895" s="5">
        <v>4500</v>
      </c>
      <c r="I3895" s="5">
        <v>4285.72</v>
      </c>
      <c r="J3895" s="6">
        <f t="shared" si="300"/>
        <v>21.428600000000003</v>
      </c>
      <c r="K3895" s="3" t="s">
        <v>2739</v>
      </c>
      <c r="L3895" s="3" t="s">
        <v>2746</v>
      </c>
      <c r="M3895" s="7">
        <f t="shared" si="301"/>
        <v>12.857160000000002</v>
      </c>
      <c r="N3895" s="7">
        <f t="shared" si="302"/>
        <v>3.2142900000000005</v>
      </c>
      <c r="O3895" s="7">
        <f t="shared" si="303"/>
        <v>5.3571500000000007</v>
      </c>
      <c r="P3895" s="7">
        <f t="shared" si="304"/>
        <v>4.9998600001866622E-2</v>
      </c>
    </row>
    <row r="3896" spans="1:16" x14ac:dyDescent="0.25">
      <c r="A3896" s="4">
        <v>6098</v>
      </c>
      <c r="B3896" s="4" t="s">
        <v>2737</v>
      </c>
      <c r="C3896" s="3" t="s">
        <v>65</v>
      </c>
      <c r="D3896" s="4" t="s">
        <v>63</v>
      </c>
      <c r="E3896" s="3" t="s">
        <v>22</v>
      </c>
      <c r="F3896" s="4" t="s">
        <v>3516</v>
      </c>
      <c r="G3896" s="3" t="s">
        <v>2763</v>
      </c>
      <c r="H3896" s="5">
        <v>1995</v>
      </c>
      <c r="I3896" s="5">
        <v>1690.68</v>
      </c>
      <c r="J3896" s="6">
        <f t="shared" si="300"/>
        <v>8.4534000000000002</v>
      </c>
      <c r="K3896" s="3" t="s">
        <v>2739</v>
      </c>
      <c r="L3896" s="3" t="s">
        <v>2746</v>
      </c>
      <c r="M3896" s="7">
        <f t="shared" si="301"/>
        <v>5.0720400000000003</v>
      </c>
      <c r="N3896" s="7">
        <f t="shared" si="302"/>
        <v>1.2680100000000001</v>
      </c>
      <c r="O3896" s="7">
        <f t="shared" si="303"/>
        <v>2.1133500000000001</v>
      </c>
      <c r="P3896" s="7">
        <f t="shared" si="304"/>
        <v>0.17999858045283545</v>
      </c>
    </row>
    <row r="3897" spans="1:16" x14ac:dyDescent="0.25">
      <c r="A3897" s="4">
        <v>6098</v>
      </c>
      <c r="B3897" s="4" t="s">
        <v>2737</v>
      </c>
      <c r="C3897" s="3" t="s">
        <v>65</v>
      </c>
      <c r="D3897" s="4" t="s">
        <v>63</v>
      </c>
      <c r="E3897" s="3" t="s">
        <v>22</v>
      </c>
      <c r="F3897" s="4" t="s">
        <v>3517</v>
      </c>
      <c r="G3897" s="3" t="s">
        <v>35</v>
      </c>
      <c r="H3897" s="5">
        <v>4506.6000000000004</v>
      </c>
      <c r="I3897" s="5">
        <v>4292</v>
      </c>
      <c r="J3897" s="6">
        <f t="shared" si="300"/>
        <v>21.46</v>
      </c>
      <c r="K3897" s="3" t="s">
        <v>2739</v>
      </c>
      <c r="L3897" s="3" t="s">
        <v>2746</v>
      </c>
      <c r="M3897" s="7">
        <f t="shared" si="301"/>
        <v>12.875999999999999</v>
      </c>
      <c r="N3897" s="7">
        <f t="shared" si="302"/>
        <v>3.2189999999999999</v>
      </c>
      <c r="O3897" s="7">
        <f t="shared" si="303"/>
        <v>5.3650000000000002</v>
      </c>
      <c r="P3897" s="7">
        <f t="shared" si="304"/>
        <v>5.0000000000000044E-2</v>
      </c>
    </row>
    <row r="3898" spans="1:16" x14ac:dyDescent="0.25">
      <c r="A3898" s="4">
        <v>6098</v>
      </c>
      <c r="B3898" s="4" t="s">
        <v>2737</v>
      </c>
      <c r="C3898" s="3" t="s">
        <v>65</v>
      </c>
      <c r="D3898" s="4" t="s">
        <v>63</v>
      </c>
      <c r="E3898" s="3" t="s">
        <v>22</v>
      </c>
      <c r="F3898" s="4" t="s">
        <v>3518</v>
      </c>
      <c r="G3898" s="3" t="s">
        <v>35</v>
      </c>
      <c r="H3898" s="5">
        <v>299</v>
      </c>
      <c r="I3898" s="5">
        <v>284.76</v>
      </c>
      <c r="J3898" s="6">
        <f t="shared" si="300"/>
        <v>1.4238</v>
      </c>
      <c r="K3898" s="3" t="s">
        <v>2739</v>
      </c>
      <c r="L3898" s="3" t="s">
        <v>2746</v>
      </c>
      <c r="M3898" s="7">
        <f t="shared" si="301"/>
        <v>0.85427999999999993</v>
      </c>
      <c r="N3898" s="7">
        <f t="shared" si="302"/>
        <v>0.21356999999999998</v>
      </c>
      <c r="O3898" s="7">
        <f t="shared" si="303"/>
        <v>0.35594999999999999</v>
      </c>
      <c r="P3898" s="7">
        <f t="shared" si="304"/>
        <v>5.0007023458350952E-2</v>
      </c>
    </row>
    <row r="3899" spans="1:16" x14ac:dyDescent="0.25">
      <c r="A3899" s="4">
        <v>6098</v>
      </c>
      <c r="B3899" s="4" t="s">
        <v>2737</v>
      </c>
      <c r="C3899" s="3" t="s">
        <v>65</v>
      </c>
      <c r="D3899" s="4" t="s">
        <v>63</v>
      </c>
      <c r="E3899" s="3" t="s">
        <v>22</v>
      </c>
      <c r="F3899" s="4" t="s">
        <v>3519</v>
      </c>
      <c r="G3899" s="3" t="s">
        <v>35</v>
      </c>
      <c r="H3899" s="5">
        <v>2156.5</v>
      </c>
      <c r="I3899" s="5">
        <v>1931.04</v>
      </c>
      <c r="J3899" s="6">
        <f t="shared" si="300"/>
        <v>9.6552000000000007</v>
      </c>
      <c r="K3899" s="3" t="s">
        <v>2739</v>
      </c>
      <c r="L3899" s="3" t="s">
        <v>2746</v>
      </c>
      <c r="M3899" s="7">
        <f t="shared" si="301"/>
        <v>5.79312</v>
      </c>
      <c r="N3899" s="7">
        <f t="shared" si="302"/>
        <v>1.44828</v>
      </c>
      <c r="O3899" s="7">
        <f t="shared" si="303"/>
        <v>2.4138000000000002</v>
      </c>
      <c r="P3899" s="7">
        <f t="shared" si="304"/>
        <v>0.11675573784074911</v>
      </c>
    </row>
    <row r="3900" spans="1:16" x14ac:dyDescent="0.25">
      <c r="A3900" s="4">
        <v>6098</v>
      </c>
      <c r="B3900" s="4" t="s">
        <v>2737</v>
      </c>
      <c r="C3900" s="3" t="s">
        <v>65</v>
      </c>
      <c r="D3900" s="4" t="s">
        <v>63</v>
      </c>
      <c r="E3900" s="3" t="s">
        <v>22</v>
      </c>
      <c r="F3900" s="4" t="s">
        <v>3520</v>
      </c>
      <c r="G3900" s="3" t="s">
        <v>2763</v>
      </c>
      <c r="H3900" s="5">
        <v>299</v>
      </c>
      <c r="I3900" s="5">
        <v>284.76</v>
      </c>
      <c r="J3900" s="6">
        <f t="shared" si="300"/>
        <v>1.4238</v>
      </c>
      <c r="K3900" s="3" t="s">
        <v>2739</v>
      </c>
      <c r="L3900" s="3" t="s">
        <v>2746</v>
      </c>
      <c r="M3900" s="7">
        <f t="shared" si="301"/>
        <v>0.85427999999999993</v>
      </c>
      <c r="N3900" s="7">
        <f t="shared" si="302"/>
        <v>0.21356999999999998</v>
      </c>
      <c r="O3900" s="7">
        <f t="shared" si="303"/>
        <v>0.35594999999999999</v>
      </c>
      <c r="P3900" s="7">
        <f t="shared" si="304"/>
        <v>5.0007023458350952E-2</v>
      </c>
    </row>
    <row r="3901" spans="1:16" x14ac:dyDescent="0.25">
      <c r="A3901" s="4">
        <v>6098</v>
      </c>
      <c r="B3901" s="4" t="s">
        <v>2737</v>
      </c>
      <c r="C3901" s="3" t="s">
        <v>65</v>
      </c>
      <c r="D3901" s="4" t="s">
        <v>63</v>
      </c>
      <c r="E3901" s="3" t="s">
        <v>22</v>
      </c>
      <c r="F3901" s="4" t="s">
        <v>3521</v>
      </c>
      <c r="G3901" s="3" t="s">
        <v>35</v>
      </c>
      <c r="H3901" s="5">
        <v>1088</v>
      </c>
      <c r="I3901" s="5">
        <v>1036.2</v>
      </c>
      <c r="J3901" s="6">
        <f t="shared" si="300"/>
        <v>5.181</v>
      </c>
      <c r="K3901" s="3" t="s">
        <v>2739</v>
      </c>
      <c r="L3901" s="3" t="s">
        <v>2746</v>
      </c>
      <c r="M3901" s="7">
        <f t="shared" si="301"/>
        <v>3.1086</v>
      </c>
      <c r="N3901" s="7">
        <f t="shared" si="302"/>
        <v>0.77715000000000001</v>
      </c>
      <c r="O3901" s="7">
        <f t="shared" si="303"/>
        <v>1.29525</v>
      </c>
      <c r="P3901" s="7">
        <f t="shared" si="304"/>
        <v>4.9990349353406627E-2</v>
      </c>
    </row>
    <row r="3902" spans="1:16" x14ac:dyDescent="0.25">
      <c r="A3902" s="4">
        <v>6098</v>
      </c>
      <c r="B3902" s="4" t="s">
        <v>2737</v>
      </c>
      <c r="C3902" s="3" t="s">
        <v>65</v>
      </c>
      <c r="D3902" s="4" t="s">
        <v>63</v>
      </c>
      <c r="E3902" s="3" t="s">
        <v>22</v>
      </c>
      <c r="F3902" s="4" t="s">
        <v>3522</v>
      </c>
      <c r="G3902" s="3" t="s">
        <v>2747</v>
      </c>
      <c r="H3902" s="5">
        <v>98</v>
      </c>
      <c r="I3902" s="5">
        <v>93.34</v>
      </c>
      <c r="J3902" s="6">
        <f t="shared" si="300"/>
        <v>0.4667</v>
      </c>
      <c r="K3902" s="3" t="s">
        <v>2739</v>
      </c>
      <c r="L3902" s="3" t="s">
        <v>2746</v>
      </c>
      <c r="M3902" s="7">
        <f t="shared" si="301"/>
        <v>0.28001999999999999</v>
      </c>
      <c r="N3902" s="7">
        <f t="shared" si="302"/>
        <v>7.0004999999999998E-2</v>
      </c>
      <c r="O3902" s="7">
        <f t="shared" si="303"/>
        <v>0.116675</v>
      </c>
      <c r="P3902" s="7">
        <f t="shared" si="304"/>
        <v>4.9925005356760144E-2</v>
      </c>
    </row>
    <row r="3903" spans="1:16" x14ac:dyDescent="0.25">
      <c r="A3903" s="4">
        <v>6098</v>
      </c>
      <c r="B3903" s="4" t="s">
        <v>2737</v>
      </c>
      <c r="C3903" s="3" t="s">
        <v>65</v>
      </c>
      <c r="D3903" s="4" t="s">
        <v>63</v>
      </c>
      <c r="E3903" s="3" t="s">
        <v>22</v>
      </c>
      <c r="F3903" s="4" t="s">
        <v>3523</v>
      </c>
      <c r="G3903" s="3" t="s">
        <v>35</v>
      </c>
      <c r="H3903" s="5">
        <v>7709.96</v>
      </c>
      <c r="I3903" s="5">
        <v>7342.8</v>
      </c>
      <c r="J3903" s="6">
        <f t="shared" si="300"/>
        <v>58.742400000000004</v>
      </c>
      <c r="K3903" s="3" t="s">
        <v>2739</v>
      </c>
      <c r="L3903" s="3" t="s">
        <v>2746</v>
      </c>
      <c r="M3903" s="7">
        <f t="shared" si="301"/>
        <v>35.245440000000002</v>
      </c>
      <c r="N3903" s="7">
        <f t="shared" si="302"/>
        <v>8.8113600000000005</v>
      </c>
      <c r="O3903" s="7">
        <f t="shared" si="303"/>
        <v>14.685600000000001</v>
      </c>
      <c r="P3903" s="7">
        <f t="shared" si="304"/>
        <v>5.0002723756605194E-2</v>
      </c>
    </row>
    <row r="3904" spans="1:16" x14ac:dyDescent="0.25">
      <c r="A3904" s="4">
        <v>6098</v>
      </c>
      <c r="B3904" s="4" t="s">
        <v>2737</v>
      </c>
      <c r="C3904" s="3" t="s">
        <v>65</v>
      </c>
      <c r="D3904" s="4" t="s">
        <v>63</v>
      </c>
      <c r="E3904" s="3" t="s">
        <v>22</v>
      </c>
      <c r="F3904" s="4" t="s">
        <v>3524</v>
      </c>
      <c r="G3904" s="3" t="s">
        <v>35</v>
      </c>
      <c r="H3904" s="5">
        <v>4812.7000000000007</v>
      </c>
      <c r="I3904" s="5">
        <v>4583.5200000000004</v>
      </c>
      <c r="J3904" s="6">
        <f t="shared" si="300"/>
        <v>22.917600000000004</v>
      </c>
      <c r="K3904" s="3" t="s">
        <v>2739</v>
      </c>
      <c r="L3904" s="3" t="s">
        <v>2746</v>
      </c>
      <c r="M3904" s="7">
        <f t="shared" si="301"/>
        <v>13.750560000000002</v>
      </c>
      <c r="N3904" s="7">
        <f t="shared" si="302"/>
        <v>3.4376400000000005</v>
      </c>
      <c r="O3904" s="7">
        <f t="shared" si="303"/>
        <v>5.7294000000000009</v>
      </c>
      <c r="P3904" s="7">
        <f t="shared" si="304"/>
        <v>5.000087269173048E-2</v>
      </c>
    </row>
    <row r="3905" spans="1:16" x14ac:dyDescent="0.25">
      <c r="A3905" s="4">
        <v>6098</v>
      </c>
      <c r="B3905" s="4" t="s">
        <v>2737</v>
      </c>
      <c r="C3905" s="3" t="s">
        <v>65</v>
      </c>
      <c r="D3905" s="4" t="s">
        <v>63</v>
      </c>
      <c r="E3905" s="3" t="s">
        <v>22</v>
      </c>
      <c r="F3905" s="4" t="s">
        <v>3525</v>
      </c>
      <c r="G3905" s="3" t="s">
        <v>35</v>
      </c>
      <c r="H3905" s="5">
        <v>2394</v>
      </c>
      <c r="I3905" s="5">
        <v>2028.82</v>
      </c>
      <c r="J3905" s="6">
        <f t="shared" si="300"/>
        <v>10.1441</v>
      </c>
      <c r="K3905" s="3" t="s">
        <v>2739</v>
      </c>
      <c r="L3905" s="3" t="s">
        <v>2746</v>
      </c>
      <c r="M3905" s="7">
        <f t="shared" si="301"/>
        <v>6.0864599999999998</v>
      </c>
      <c r="N3905" s="7">
        <f t="shared" si="302"/>
        <v>1.5216149999999999</v>
      </c>
      <c r="O3905" s="7">
        <f t="shared" si="303"/>
        <v>2.536025</v>
      </c>
      <c r="P3905" s="7">
        <f t="shared" si="304"/>
        <v>0.17999625398014607</v>
      </c>
    </row>
    <row r="3906" spans="1:16" x14ac:dyDescent="0.25">
      <c r="A3906" s="4">
        <v>6098</v>
      </c>
      <c r="B3906" s="4" t="s">
        <v>2737</v>
      </c>
      <c r="C3906" s="3" t="s">
        <v>65</v>
      </c>
      <c r="D3906" s="4" t="s">
        <v>63</v>
      </c>
      <c r="E3906" s="3" t="s">
        <v>22</v>
      </c>
      <c r="F3906" s="4" t="s">
        <v>3526</v>
      </c>
      <c r="G3906" s="3" t="s">
        <v>35</v>
      </c>
      <c r="H3906" s="5">
        <v>4438</v>
      </c>
      <c r="I3906" s="5">
        <v>4226.68</v>
      </c>
      <c r="J3906" s="6">
        <f t="shared" ref="J3906:J3969" si="305">IF($E3906=$E$2,IF(H3906&lt;$W$3,0,IF(H3906&lt;=$W$4,I3906*0.2%,IF(H3906&lt;=$W$5,I3906*0.6%,I3906*1%))),IF($E3906=$E$15,IF(H3906&lt;=$W$7,I3906*0.5%,IF(H3906&lt;=$W$8,I3906*0.8%,I3906*1%)),""))</f>
        <v>21.133400000000002</v>
      </c>
      <c r="K3906" s="3" t="s">
        <v>2739</v>
      </c>
      <c r="L3906" s="3" t="s">
        <v>2746</v>
      </c>
      <c r="M3906" s="7">
        <f t="shared" ref="M3906:M3969" si="306">IF($L3906="-",$J3906*0.7,$J3906*0.6)</f>
        <v>12.68004</v>
      </c>
      <c r="N3906" s="7">
        <f t="shared" ref="N3906:N3969" si="307">IF($L3906="-",$J3906*0.3,$J3906*0.15)</f>
        <v>3.17001</v>
      </c>
      <c r="O3906" s="7">
        <f t="shared" ref="O3906:O3969" si="308">IF($L3906="-",0,$J3906*0.25)</f>
        <v>5.2833500000000004</v>
      </c>
      <c r="P3906" s="7">
        <f t="shared" si="304"/>
        <v>4.9996687707609677E-2</v>
      </c>
    </row>
    <row r="3907" spans="1:16" x14ac:dyDescent="0.25">
      <c r="A3907" s="4">
        <v>6098</v>
      </c>
      <c r="B3907" s="4" t="s">
        <v>2737</v>
      </c>
      <c r="C3907" s="3" t="s">
        <v>65</v>
      </c>
      <c r="D3907" s="4" t="s">
        <v>63</v>
      </c>
      <c r="E3907" s="3" t="s">
        <v>22</v>
      </c>
      <c r="F3907" s="4" t="s">
        <v>3527</v>
      </c>
      <c r="G3907" s="3" t="s">
        <v>2747</v>
      </c>
      <c r="H3907" s="5">
        <v>699</v>
      </c>
      <c r="I3907" s="5">
        <v>592.38</v>
      </c>
      <c r="J3907" s="6">
        <f t="shared" si="305"/>
        <v>2.9619</v>
      </c>
      <c r="K3907" s="3" t="s">
        <v>2739</v>
      </c>
      <c r="L3907" s="3" t="s">
        <v>2746</v>
      </c>
      <c r="M3907" s="7">
        <f t="shared" si="306"/>
        <v>1.7771399999999999</v>
      </c>
      <c r="N3907" s="7">
        <f t="shared" si="307"/>
        <v>0.44428499999999999</v>
      </c>
      <c r="O3907" s="7">
        <f t="shared" si="308"/>
        <v>0.74047499999999999</v>
      </c>
      <c r="P3907" s="7">
        <f t="shared" ref="P3907:P3970" si="309">H3907/I3907-1</f>
        <v>0.17998581991289386</v>
      </c>
    </row>
    <row r="3908" spans="1:16" x14ac:dyDescent="0.25">
      <c r="A3908" s="4">
        <v>6098</v>
      </c>
      <c r="B3908" s="4" t="s">
        <v>2737</v>
      </c>
      <c r="C3908" s="3" t="s">
        <v>65</v>
      </c>
      <c r="D3908" s="4" t="s">
        <v>63</v>
      </c>
      <c r="E3908" s="3" t="s">
        <v>22</v>
      </c>
      <c r="F3908" s="4" t="s">
        <v>3528</v>
      </c>
      <c r="G3908" s="3" t="s">
        <v>35</v>
      </c>
      <c r="H3908" s="5">
        <v>2589</v>
      </c>
      <c r="I3908" s="5">
        <v>2465.7200000000003</v>
      </c>
      <c r="J3908" s="6">
        <f t="shared" si="305"/>
        <v>12.328600000000002</v>
      </c>
      <c r="K3908" s="3" t="s">
        <v>2739</v>
      </c>
      <c r="L3908" s="3" t="s">
        <v>2746</v>
      </c>
      <c r="M3908" s="7">
        <f t="shared" si="306"/>
        <v>7.3971600000000004</v>
      </c>
      <c r="N3908" s="7">
        <f t="shared" si="307"/>
        <v>1.8492900000000001</v>
      </c>
      <c r="O3908" s="7">
        <f t="shared" si="308"/>
        <v>3.0821500000000004</v>
      </c>
      <c r="P3908" s="7">
        <f t="shared" si="309"/>
        <v>4.9997566633680934E-2</v>
      </c>
    </row>
    <row r="3909" spans="1:16" x14ac:dyDescent="0.25">
      <c r="A3909" s="4">
        <v>6098</v>
      </c>
      <c r="B3909" s="4" t="s">
        <v>2737</v>
      </c>
      <c r="C3909" s="3" t="s">
        <v>65</v>
      </c>
      <c r="D3909" s="4" t="s">
        <v>63</v>
      </c>
      <c r="E3909" s="3" t="s">
        <v>22</v>
      </c>
      <c r="F3909" s="4" t="s">
        <v>3529</v>
      </c>
      <c r="G3909" s="3" t="s">
        <v>2745</v>
      </c>
      <c r="H3909" s="5">
        <v>990</v>
      </c>
      <c r="I3909" s="5">
        <v>838.98</v>
      </c>
      <c r="J3909" s="6">
        <f t="shared" si="305"/>
        <v>4.1949000000000005</v>
      </c>
      <c r="K3909" s="3" t="s">
        <v>2739</v>
      </c>
      <c r="L3909" s="3" t="s">
        <v>2746</v>
      </c>
      <c r="M3909" s="7">
        <f t="shared" si="306"/>
        <v>2.5169400000000004</v>
      </c>
      <c r="N3909" s="7">
        <f t="shared" si="307"/>
        <v>0.6292350000000001</v>
      </c>
      <c r="O3909" s="7">
        <f t="shared" si="308"/>
        <v>1.0487250000000001</v>
      </c>
      <c r="P3909" s="7">
        <f t="shared" si="309"/>
        <v>0.18000429092469417</v>
      </c>
    </row>
    <row r="3910" spans="1:16" x14ac:dyDescent="0.25">
      <c r="A3910" s="4">
        <v>6098</v>
      </c>
      <c r="B3910" s="4" t="s">
        <v>2737</v>
      </c>
      <c r="C3910" s="3" t="s">
        <v>65</v>
      </c>
      <c r="D3910" s="4" t="s">
        <v>63</v>
      </c>
      <c r="E3910" s="3" t="s">
        <v>22</v>
      </c>
      <c r="F3910" s="4" t="s">
        <v>3530</v>
      </c>
      <c r="G3910" s="3" t="s">
        <v>35</v>
      </c>
      <c r="H3910" s="5">
        <v>2615.4499999999998</v>
      </c>
      <c r="I3910" s="5">
        <v>2490.91</v>
      </c>
      <c r="J3910" s="6">
        <f t="shared" si="305"/>
        <v>12.454549999999999</v>
      </c>
      <c r="K3910" s="3" t="s">
        <v>2739</v>
      </c>
      <c r="L3910" s="3" t="s">
        <v>2746</v>
      </c>
      <c r="M3910" s="7">
        <f t="shared" si="306"/>
        <v>7.4727299999999994</v>
      </c>
      <c r="N3910" s="7">
        <f t="shared" si="307"/>
        <v>1.8681824999999999</v>
      </c>
      <c r="O3910" s="7">
        <f t="shared" si="308"/>
        <v>3.1136374999999998</v>
      </c>
      <c r="P3910" s="7">
        <f t="shared" si="309"/>
        <v>4.9997791971608807E-2</v>
      </c>
    </row>
    <row r="3911" spans="1:16" x14ac:dyDescent="0.25">
      <c r="A3911" s="4">
        <v>6098</v>
      </c>
      <c r="B3911" s="4" t="s">
        <v>2737</v>
      </c>
      <c r="C3911" s="3" t="s">
        <v>65</v>
      </c>
      <c r="D3911" s="4" t="s">
        <v>63</v>
      </c>
      <c r="E3911" s="3" t="s">
        <v>22</v>
      </c>
      <c r="F3911" s="4" t="s">
        <v>3531</v>
      </c>
      <c r="G3911" s="3" t="s">
        <v>2745</v>
      </c>
      <c r="H3911" s="5">
        <v>2711.5</v>
      </c>
      <c r="I3911" s="5">
        <v>2297.88</v>
      </c>
      <c r="J3911" s="6">
        <f t="shared" si="305"/>
        <v>11.489400000000002</v>
      </c>
      <c r="K3911" s="3" t="s">
        <v>2739</v>
      </c>
      <c r="L3911" s="3" t="s">
        <v>2746</v>
      </c>
      <c r="M3911" s="7">
        <f t="shared" si="306"/>
        <v>6.8936400000000004</v>
      </c>
      <c r="N3911" s="7">
        <f t="shared" si="307"/>
        <v>1.7234100000000001</v>
      </c>
      <c r="O3911" s="7">
        <f t="shared" si="308"/>
        <v>2.8723500000000004</v>
      </c>
      <c r="P3911" s="7">
        <f t="shared" si="309"/>
        <v>0.1800006962939753</v>
      </c>
    </row>
    <row r="3912" spans="1:16" x14ac:dyDescent="0.25">
      <c r="A3912" s="4">
        <v>6098</v>
      </c>
      <c r="B3912" s="4" t="s">
        <v>2737</v>
      </c>
      <c r="C3912" s="3" t="s">
        <v>65</v>
      </c>
      <c r="D3912" s="4" t="s">
        <v>63</v>
      </c>
      <c r="E3912" s="3" t="s">
        <v>22</v>
      </c>
      <c r="F3912" s="4" t="s">
        <v>3532</v>
      </c>
      <c r="G3912" s="3" t="s">
        <v>35</v>
      </c>
      <c r="H3912" s="5">
        <v>26051.91</v>
      </c>
      <c r="I3912" s="5">
        <v>23741.97</v>
      </c>
      <c r="J3912" s="6">
        <f t="shared" si="305"/>
        <v>237.41970000000001</v>
      </c>
      <c r="K3912" s="3" t="s">
        <v>2739</v>
      </c>
      <c r="L3912" s="3" t="s">
        <v>2746</v>
      </c>
      <c r="M3912" s="7">
        <f t="shared" si="306"/>
        <v>142.45182</v>
      </c>
      <c r="N3912" s="7">
        <f t="shared" si="307"/>
        <v>35.612954999999999</v>
      </c>
      <c r="O3912" s="7">
        <f t="shared" si="308"/>
        <v>59.354925000000001</v>
      </c>
      <c r="P3912" s="7">
        <f t="shared" si="309"/>
        <v>9.7293527032508154E-2</v>
      </c>
    </row>
    <row r="3913" spans="1:16" x14ac:dyDescent="0.25">
      <c r="A3913" s="4">
        <v>6098</v>
      </c>
      <c r="B3913" s="4" t="s">
        <v>2737</v>
      </c>
      <c r="C3913" s="3" t="s">
        <v>65</v>
      </c>
      <c r="D3913" s="4" t="s">
        <v>63</v>
      </c>
      <c r="E3913" s="3" t="s">
        <v>22</v>
      </c>
      <c r="F3913" s="4" t="s">
        <v>3533</v>
      </c>
      <c r="G3913" s="3" t="s">
        <v>35</v>
      </c>
      <c r="H3913" s="5">
        <v>4064.05</v>
      </c>
      <c r="I3913" s="5">
        <v>3870.55</v>
      </c>
      <c r="J3913" s="6">
        <f t="shared" si="305"/>
        <v>19.35275</v>
      </c>
      <c r="K3913" s="3" t="s">
        <v>2739</v>
      </c>
      <c r="L3913" s="3" t="s">
        <v>2746</v>
      </c>
      <c r="M3913" s="7">
        <f t="shared" si="306"/>
        <v>11.611649999999999</v>
      </c>
      <c r="N3913" s="7">
        <f t="shared" si="307"/>
        <v>2.9029124999999998</v>
      </c>
      <c r="O3913" s="7">
        <f t="shared" si="308"/>
        <v>4.8381875000000001</v>
      </c>
      <c r="P3913" s="7">
        <f t="shared" si="309"/>
        <v>4.9992895066592657E-2</v>
      </c>
    </row>
    <row r="3914" spans="1:16" x14ac:dyDescent="0.25">
      <c r="A3914" s="4">
        <v>6098</v>
      </c>
      <c r="B3914" s="4" t="s">
        <v>2737</v>
      </c>
      <c r="C3914" s="3" t="s">
        <v>65</v>
      </c>
      <c r="D3914" s="4" t="s">
        <v>63</v>
      </c>
      <c r="E3914" s="3" t="s">
        <v>22</v>
      </c>
      <c r="F3914" s="4" t="s">
        <v>3534</v>
      </c>
      <c r="G3914" s="3" t="s">
        <v>2745</v>
      </c>
      <c r="H3914" s="5">
        <v>1036</v>
      </c>
      <c r="I3914" s="5">
        <v>986.66</v>
      </c>
      <c r="J3914" s="6">
        <f t="shared" si="305"/>
        <v>4.9333</v>
      </c>
      <c r="K3914" s="3" t="s">
        <v>2739</v>
      </c>
      <c r="L3914" s="3" t="s">
        <v>2746</v>
      </c>
      <c r="M3914" s="7">
        <f t="shared" si="306"/>
        <v>2.9599799999999998</v>
      </c>
      <c r="N3914" s="7">
        <f t="shared" si="307"/>
        <v>0.73999499999999996</v>
      </c>
      <c r="O3914" s="7">
        <f t="shared" si="308"/>
        <v>1.233325</v>
      </c>
      <c r="P3914" s="7">
        <f t="shared" si="309"/>
        <v>5.0007094642531502E-2</v>
      </c>
    </row>
    <row r="3915" spans="1:16" x14ac:dyDescent="0.25">
      <c r="A3915" s="4">
        <v>6098</v>
      </c>
      <c r="B3915" s="4" t="s">
        <v>2737</v>
      </c>
      <c r="C3915" s="3" t="s">
        <v>65</v>
      </c>
      <c r="D3915" s="4" t="s">
        <v>63</v>
      </c>
      <c r="E3915" s="3" t="s">
        <v>22</v>
      </c>
      <c r="F3915" s="4" t="s">
        <v>3535</v>
      </c>
      <c r="G3915" s="3" t="s">
        <v>35</v>
      </c>
      <c r="H3915" s="5">
        <v>28218.82</v>
      </c>
      <c r="I3915" s="5">
        <v>26332.880000000001</v>
      </c>
      <c r="J3915" s="6">
        <f t="shared" si="305"/>
        <v>263.3288</v>
      </c>
      <c r="K3915" s="3" t="s">
        <v>2739</v>
      </c>
      <c r="L3915" s="3" t="s">
        <v>2746</v>
      </c>
      <c r="M3915" s="7">
        <f t="shared" si="306"/>
        <v>157.99727999999999</v>
      </c>
      <c r="N3915" s="7">
        <f t="shared" si="307"/>
        <v>39.499319999999997</v>
      </c>
      <c r="O3915" s="7">
        <f t="shared" si="308"/>
        <v>65.8322</v>
      </c>
      <c r="P3915" s="7">
        <f t="shared" si="309"/>
        <v>7.1619207621802072E-2</v>
      </c>
    </row>
    <row r="3916" spans="1:16" x14ac:dyDescent="0.25">
      <c r="A3916" s="4">
        <v>6098</v>
      </c>
      <c r="B3916" s="4" t="s">
        <v>2737</v>
      </c>
      <c r="C3916" s="3" t="s">
        <v>65</v>
      </c>
      <c r="D3916" s="4" t="s">
        <v>63</v>
      </c>
      <c r="E3916" s="3" t="s">
        <v>22</v>
      </c>
      <c r="F3916" s="4" t="s">
        <v>3536</v>
      </c>
      <c r="G3916" s="3" t="s">
        <v>2747</v>
      </c>
      <c r="H3916" s="5">
        <v>299</v>
      </c>
      <c r="I3916" s="5">
        <v>284.76</v>
      </c>
      <c r="J3916" s="6">
        <f t="shared" si="305"/>
        <v>1.4238</v>
      </c>
      <c r="K3916" s="3" t="s">
        <v>2739</v>
      </c>
      <c r="L3916" s="3" t="s">
        <v>2746</v>
      </c>
      <c r="M3916" s="7">
        <f t="shared" si="306"/>
        <v>0.85427999999999993</v>
      </c>
      <c r="N3916" s="7">
        <f t="shared" si="307"/>
        <v>0.21356999999999998</v>
      </c>
      <c r="O3916" s="7">
        <f t="shared" si="308"/>
        <v>0.35594999999999999</v>
      </c>
      <c r="P3916" s="7">
        <f t="shared" si="309"/>
        <v>5.0007023458350952E-2</v>
      </c>
    </row>
    <row r="3917" spans="1:16" x14ac:dyDescent="0.25">
      <c r="A3917" s="4">
        <v>6098</v>
      </c>
      <c r="B3917" s="4" t="s">
        <v>2737</v>
      </c>
      <c r="C3917" s="3" t="s">
        <v>65</v>
      </c>
      <c r="D3917" s="4" t="s">
        <v>63</v>
      </c>
      <c r="E3917" s="3" t="s">
        <v>22</v>
      </c>
      <c r="F3917" s="4" t="s">
        <v>3537</v>
      </c>
      <c r="G3917" s="3" t="s">
        <v>2745</v>
      </c>
      <c r="H3917" s="5">
        <v>626.85</v>
      </c>
      <c r="I3917" s="5">
        <v>596.99</v>
      </c>
      <c r="J3917" s="6">
        <f t="shared" si="305"/>
        <v>2.98495</v>
      </c>
      <c r="K3917" s="3" t="s">
        <v>2739</v>
      </c>
      <c r="L3917" s="3" t="s">
        <v>2746</v>
      </c>
      <c r="M3917" s="7">
        <f t="shared" si="306"/>
        <v>1.79097</v>
      </c>
      <c r="N3917" s="7">
        <f t="shared" si="307"/>
        <v>0.44774249999999999</v>
      </c>
      <c r="O3917" s="7">
        <f t="shared" si="308"/>
        <v>0.7462375</v>
      </c>
      <c r="P3917" s="7">
        <f t="shared" si="309"/>
        <v>5.0017588234308796E-2</v>
      </c>
    </row>
    <row r="3918" spans="1:16" x14ac:dyDescent="0.25">
      <c r="A3918" s="4">
        <v>6098</v>
      </c>
      <c r="B3918" s="4" t="s">
        <v>2737</v>
      </c>
      <c r="C3918" s="3" t="s">
        <v>65</v>
      </c>
      <c r="D3918" s="4" t="s">
        <v>63</v>
      </c>
      <c r="E3918" s="3" t="s">
        <v>22</v>
      </c>
      <c r="F3918" s="4" t="s">
        <v>3538</v>
      </c>
      <c r="G3918" s="3" t="s">
        <v>2745</v>
      </c>
      <c r="H3918" s="5">
        <v>556.5</v>
      </c>
      <c r="I3918" s="5">
        <v>471.62</v>
      </c>
      <c r="J3918" s="6">
        <f t="shared" si="305"/>
        <v>2.3580999999999999</v>
      </c>
      <c r="K3918" s="3" t="s">
        <v>2739</v>
      </c>
      <c r="L3918" s="3" t="s">
        <v>2746</v>
      </c>
      <c r="M3918" s="7">
        <f t="shared" si="306"/>
        <v>1.4148599999999998</v>
      </c>
      <c r="N3918" s="7">
        <f t="shared" si="307"/>
        <v>0.35371499999999995</v>
      </c>
      <c r="O3918" s="7">
        <f t="shared" si="308"/>
        <v>0.58952499999999997</v>
      </c>
      <c r="P3918" s="7">
        <f t="shared" si="309"/>
        <v>0.17997540392689038</v>
      </c>
    </row>
    <row r="3919" spans="1:16" x14ac:dyDescent="0.25">
      <c r="A3919" s="4">
        <v>6098</v>
      </c>
      <c r="B3919" s="4" t="s">
        <v>2737</v>
      </c>
      <c r="C3919" s="3" t="s">
        <v>65</v>
      </c>
      <c r="D3919" s="4" t="s">
        <v>63</v>
      </c>
      <c r="E3919" s="3" t="s">
        <v>22</v>
      </c>
      <c r="F3919" s="4" t="s">
        <v>3539</v>
      </c>
      <c r="G3919" s="3" t="s">
        <v>35</v>
      </c>
      <c r="H3919" s="5">
        <v>1413.5</v>
      </c>
      <c r="I3919" s="5">
        <v>1292.22</v>
      </c>
      <c r="J3919" s="6">
        <f t="shared" si="305"/>
        <v>6.4611000000000001</v>
      </c>
      <c r="K3919" s="3" t="s">
        <v>2739</v>
      </c>
      <c r="L3919" s="3" t="s">
        <v>2746</v>
      </c>
      <c r="M3919" s="7">
        <f t="shared" si="306"/>
        <v>3.8766599999999998</v>
      </c>
      <c r="N3919" s="7">
        <f t="shared" si="307"/>
        <v>0.96916499999999994</v>
      </c>
      <c r="O3919" s="7">
        <f t="shared" si="308"/>
        <v>1.615275</v>
      </c>
      <c r="P3919" s="7">
        <f t="shared" si="309"/>
        <v>9.3853987711070896E-2</v>
      </c>
    </row>
    <row r="3920" spans="1:16" x14ac:dyDescent="0.25">
      <c r="A3920" s="4">
        <v>6098</v>
      </c>
      <c r="B3920" s="4" t="s">
        <v>2737</v>
      </c>
      <c r="C3920" s="3" t="s">
        <v>65</v>
      </c>
      <c r="D3920" s="4" t="s">
        <v>63</v>
      </c>
      <c r="E3920" s="3" t="s">
        <v>22</v>
      </c>
      <c r="F3920" s="4" t="s">
        <v>3540</v>
      </c>
      <c r="G3920" s="3" t="s">
        <v>2747</v>
      </c>
      <c r="H3920" s="5">
        <v>358</v>
      </c>
      <c r="I3920" s="5">
        <v>340.96</v>
      </c>
      <c r="J3920" s="6">
        <f t="shared" si="305"/>
        <v>1.7047999999999999</v>
      </c>
      <c r="K3920" s="3" t="s">
        <v>2739</v>
      </c>
      <c r="L3920" s="3" t="s">
        <v>2746</v>
      </c>
      <c r="M3920" s="7">
        <f t="shared" si="306"/>
        <v>1.0228799999999998</v>
      </c>
      <c r="N3920" s="7">
        <f t="shared" si="307"/>
        <v>0.25571999999999995</v>
      </c>
      <c r="O3920" s="7">
        <f t="shared" si="308"/>
        <v>0.42619999999999997</v>
      </c>
      <c r="P3920" s="7">
        <f t="shared" si="309"/>
        <v>4.997653683716563E-2</v>
      </c>
    </row>
    <row r="3921" spans="1:16" x14ac:dyDescent="0.25">
      <c r="A3921" s="4">
        <v>6098</v>
      </c>
      <c r="B3921" s="4" t="s">
        <v>2737</v>
      </c>
      <c r="C3921" s="3" t="s">
        <v>65</v>
      </c>
      <c r="D3921" s="4" t="s">
        <v>63</v>
      </c>
      <c r="E3921" s="3" t="s">
        <v>22</v>
      </c>
      <c r="F3921" s="4" t="s">
        <v>3541</v>
      </c>
      <c r="G3921" s="3" t="s">
        <v>35</v>
      </c>
      <c r="H3921" s="5">
        <v>1235.5</v>
      </c>
      <c r="I3921" s="5">
        <v>1113.92</v>
      </c>
      <c r="J3921" s="6">
        <f t="shared" si="305"/>
        <v>5.5696000000000003</v>
      </c>
      <c r="K3921" s="3" t="s">
        <v>2739</v>
      </c>
      <c r="L3921" s="3" t="s">
        <v>2746</v>
      </c>
      <c r="M3921" s="7">
        <f t="shared" si="306"/>
        <v>3.3417600000000003</v>
      </c>
      <c r="N3921" s="7">
        <f t="shared" si="307"/>
        <v>0.83544000000000007</v>
      </c>
      <c r="O3921" s="7">
        <f t="shared" si="308"/>
        <v>1.3924000000000001</v>
      </c>
      <c r="P3921" s="7">
        <f t="shared" si="309"/>
        <v>0.10914607871301341</v>
      </c>
    </row>
    <row r="3922" spans="1:16" x14ac:dyDescent="0.25">
      <c r="A3922" s="4">
        <v>6098</v>
      </c>
      <c r="B3922" s="4" t="s">
        <v>2737</v>
      </c>
      <c r="C3922" s="3" t="s">
        <v>65</v>
      </c>
      <c r="D3922" s="4" t="s">
        <v>63</v>
      </c>
      <c r="E3922" s="3" t="s">
        <v>22</v>
      </c>
      <c r="F3922" s="4" t="s">
        <v>3542</v>
      </c>
      <c r="G3922" s="3" t="s">
        <v>2747</v>
      </c>
      <c r="H3922" s="5">
        <v>598</v>
      </c>
      <c r="I3922" s="5">
        <v>569.52</v>
      </c>
      <c r="J3922" s="6">
        <f t="shared" si="305"/>
        <v>2.8475999999999999</v>
      </c>
      <c r="K3922" s="3" t="s">
        <v>2739</v>
      </c>
      <c r="L3922" s="3" t="s">
        <v>2746</v>
      </c>
      <c r="M3922" s="7">
        <f t="shared" si="306"/>
        <v>1.7085599999999999</v>
      </c>
      <c r="N3922" s="7">
        <f t="shared" si="307"/>
        <v>0.42713999999999996</v>
      </c>
      <c r="O3922" s="7">
        <f t="shared" si="308"/>
        <v>0.71189999999999998</v>
      </c>
      <c r="P3922" s="7">
        <f t="shared" si="309"/>
        <v>5.0007023458350952E-2</v>
      </c>
    </row>
    <row r="3923" spans="1:16" x14ac:dyDescent="0.25">
      <c r="A3923" s="4">
        <v>6098</v>
      </c>
      <c r="B3923" s="4" t="s">
        <v>2737</v>
      </c>
      <c r="C3923" s="3" t="s">
        <v>65</v>
      </c>
      <c r="D3923" s="4" t="s">
        <v>63</v>
      </c>
      <c r="E3923" s="3" t="s">
        <v>22</v>
      </c>
      <c r="F3923" s="4" t="s">
        <v>3543</v>
      </c>
      <c r="G3923" s="3" t="s">
        <v>35</v>
      </c>
      <c r="H3923" s="5">
        <v>4643.5</v>
      </c>
      <c r="I3923" s="5">
        <v>4252.1000000000004</v>
      </c>
      <c r="J3923" s="6">
        <f t="shared" si="305"/>
        <v>21.260500000000004</v>
      </c>
      <c r="K3923" s="3" t="s">
        <v>2739</v>
      </c>
      <c r="L3923" s="3" t="s">
        <v>2746</v>
      </c>
      <c r="M3923" s="7">
        <f t="shared" si="306"/>
        <v>12.756300000000001</v>
      </c>
      <c r="N3923" s="7">
        <f t="shared" si="307"/>
        <v>3.1890750000000003</v>
      </c>
      <c r="O3923" s="7">
        <f t="shared" si="308"/>
        <v>5.315125000000001</v>
      </c>
      <c r="P3923" s="7">
        <f t="shared" si="309"/>
        <v>9.2048634792220252E-2</v>
      </c>
    </row>
    <row r="3924" spans="1:16" x14ac:dyDescent="0.25">
      <c r="A3924" s="4">
        <v>6098</v>
      </c>
      <c r="B3924" s="4" t="s">
        <v>2737</v>
      </c>
      <c r="C3924" s="3" t="s">
        <v>65</v>
      </c>
      <c r="D3924" s="4" t="s">
        <v>63</v>
      </c>
      <c r="E3924" s="3" t="s">
        <v>22</v>
      </c>
      <c r="F3924" s="4" t="s">
        <v>3544</v>
      </c>
      <c r="G3924" s="3" t="s">
        <v>2747</v>
      </c>
      <c r="H3924" s="5">
        <v>879.45</v>
      </c>
      <c r="I3924" s="5">
        <v>837.57</v>
      </c>
      <c r="J3924" s="6">
        <f t="shared" si="305"/>
        <v>4.1878500000000001</v>
      </c>
      <c r="K3924" s="3" t="s">
        <v>2739</v>
      </c>
      <c r="L3924" s="3" t="s">
        <v>2746</v>
      </c>
      <c r="M3924" s="7">
        <f t="shared" si="306"/>
        <v>2.5127099999999998</v>
      </c>
      <c r="N3924" s="7">
        <f t="shared" si="307"/>
        <v>0.62817749999999994</v>
      </c>
      <c r="O3924" s="7">
        <f t="shared" si="308"/>
        <v>1.0469625</v>
      </c>
      <c r="P3924" s="7">
        <f t="shared" si="309"/>
        <v>5.0001790895089382E-2</v>
      </c>
    </row>
    <row r="3925" spans="1:16" x14ac:dyDescent="0.25">
      <c r="A3925" s="4">
        <v>6098</v>
      </c>
      <c r="B3925" s="4" t="s">
        <v>2737</v>
      </c>
      <c r="C3925" s="3" t="s">
        <v>65</v>
      </c>
      <c r="D3925" s="4" t="s">
        <v>64</v>
      </c>
      <c r="E3925" s="3" t="s">
        <v>22</v>
      </c>
      <c r="F3925" s="4" t="s">
        <v>3545</v>
      </c>
      <c r="G3925" s="3" t="s">
        <v>2745</v>
      </c>
      <c r="H3925" s="5">
        <v>1890</v>
      </c>
      <c r="I3925" s="5">
        <v>1800</v>
      </c>
      <c r="J3925" s="6">
        <f t="shared" si="305"/>
        <v>9</v>
      </c>
      <c r="K3925" s="3" t="s">
        <v>2739</v>
      </c>
      <c r="L3925" s="3" t="s">
        <v>2746</v>
      </c>
      <c r="M3925" s="7">
        <f t="shared" si="306"/>
        <v>5.3999999999999995</v>
      </c>
      <c r="N3925" s="7">
        <f t="shared" si="307"/>
        <v>1.3499999999999999</v>
      </c>
      <c r="O3925" s="7">
        <f t="shared" si="308"/>
        <v>2.25</v>
      </c>
      <c r="P3925" s="7">
        <f t="shared" si="309"/>
        <v>5.0000000000000044E-2</v>
      </c>
    </row>
    <row r="3926" spans="1:16" x14ac:dyDescent="0.25">
      <c r="A3926" s="4">
        <v>6098</v>
      </c>
      <c r="B3926" s="4" t="s">
        <v>2737</v>
      </c>
      <c r="C3926" s="3" t="s">
        <v>65</v>
      </c>
      <c r="D3926" s="4" t="s">
        <v>64</v>
      </c>
      <c r="E3926" s="3" t="s">
        <v>22</v>
      </c>
      <c r="F3926" s="4" t="s">
        <v>3546</v>
      </c>
      <c r="G3926" s="3" t="s">
        <v>35</v>
      </c>
      <c r="H3926" s="5">
        <v>899.1</v>
      </c>
      <c r="I3926" s="5">
        <v>761.94</v>
      </c>
      <c r="J3926" s="6">
        <f t="shared" si="305"/>
        <v>3.8097000000000003</v>
      </c>
      <c r="K3926" s="3" t="s">
        <v>2739</v>
      </c>
      <c r="L3926" s="3" t="s">
        <v>2746</v>
      </c>
      <c r="M3926" s="7">
        <f t="shared" si="306"/>
        <v>2.2858200000000002</v>
      </c>
      <c r="N3926" s="7">
        <f t="shared" si="307"/>
        <v>0.57145500000000005</v>
      </c>
      <c r="O3926" s="7">
        <f t="shared" si="308"/>
        <v>0.95242500000000008</v>
      </c>
      <c r="P3926" s="7">
        <f t="shared" si="309"/>
        <v>0.18001417434443656</v>
      </c>
    </row>
    <row r="3927" spans="1:16" x14ac:dyDescent="0.25">
      <c r="A3927" s="4">
        <v>6098</v>
      </c>
      <c r="B3927" s="4" t="s">
        <v>2737</v>
      </c>
      <c r="C3927" s="3" t="s">
        <v>65</v>
      </c>
      <c r="D3927" s="4" t="s">
        <v>64</v>
      </c>
      <c r="E3927" s="3" t="s">
        <v>22</v>
      </c>
      <c r="F3927" s="4" t="s">
        <v>3547</v>
      </c>
      <c r="G3927" s="3" t="s">
        <v>2763</v>
      </c>
      <c r="H3927" s="5">
        <v>399</v>
      </c>
      <c r="I3927" s="5">
        <v>380</v>
      </c>
      <c r="J3927" s="6">
        <f t="shared" si="305"/>
        <v>1.9000000000000001</v>
      </c>
      <c r="K3927" s="3" t="s">
        <v>2739</v>
      </c>
      <c r="L3927" s="3" t="s">
        <v>2746</v>
      </c>
      <c r="M3927" s="7">
        <f t="shared" si="306"/>
        <v>1.1400000000000001</v>
      </c>
      <c r="N3927" s="7">
        <f t="shared" si="307"/>
        <v>0.28500000000000003</v>
      </c>
      <c r="O3927" s="7">
        <f t="shared" si="308"/>
        <v>0.47500000000000003</v>
      </c>
      <c r="P3927" s="7">
        <f t="shared" si="309"/>
        <v>5.0000000000000044E-2</v>
      </c>
    </row>
    <row r="3928" spans="1:16" x14ac:dyDescent="0.25">
      <c r="A3928" s="4">
        <v>6098</v>
      </c>
      <c r="B3928" s="4" t="s">
        <v>2737</v>
      </c>
      <c r="C3928" s="3" t="s">
        <v>65</v>
      </c>
      <c r="D3928" s="4" t="s">
        <v>64</v>
      </c>
      <c r="E3928" s="3" t="s">
        <v>22</v>
      </c>
      <c r="F3928" s="4" t="s">
        <v>3548</v>
      </c>
      <c r="G3928" s="3" t="s">
        <v>35</v>
      </c>
      <c r="H3928" s="5">
        <v>5290.35</v>
      </c>
      <c r="I3928" s="5">
        <v>5038.43</v>
      </c>
      <c r="J3928" s="6">
        <f t="shared" si="305"/>
        <v>40.30744</v>
      </c>
      <c r="K3928" s="3" t="s">
        <v>2739</v>
      </c>
      <c r="L3928" s="3" t="s">
        <v>2746</v>
      </c>
      <c r="M3928" s="7">
        <f t="shared" si="306"/>
        <v>24.184463999999998</v>
      </c>
      <c r="N3928" s="7">
        <f t="shared" si="307"/>
        <v>6.0461159999999996</v>
      </c>
      <c r="O3928" s="7">
        <f t="shared" si="308"/>
        <v>10.07686</v>
      </c>
      <c r="P3928" s="7">
        <f t="shared" si="309"/>
        <v>4.9999702288212822E-2</v>
      </c>
    </row>
    <row r="3929" spans="1:16" x14ac:dyDescent="0.25">
      <c r="A3929" s="4">
        <v>6098</v>
      </c>
      <c r="B3929" s="4" t="s">
        <v>2737</v>
      </c>
      <c r="C3929" s="3" t="s">
        <v>65</v>
      </c>
      <c r="D3929" s="4" t="s">
        <v>64</v>
      </c>
      <c r="E3929" s="3" t="s">
        <v>22</v>
      </c>
      <c r="F3929" s="4" t="s">
        <v>3549</v>
      </c>
      <c r="G3929" s="3" t="s">
        <v>2763</v>
      </c>
      <c r="H3929" s="5">
        <v>8234.4</v>
      </c>
      <c r="I3929" s="5">
        <v>7475.58</v>
      </c>
      <c r="J3929" s="6">
        <f t="shared" si="305"/>
        <v>59.804639999999999</v>
      </c>
      <c r="K3929" s="3" t="s">
        <v>2739</v>
      </c>
      <c r="L3929" s="3" t="s">
        <v>2746</v>
      </c>
      <c r="M3929" s="7">
        <f t="shared" si="306"/>
        <v>35.882784000000001</v>
      </c>
      <c r="N3929" s="7">
        <f t="shared" si="307"/>
        <v>8.9706960000000002</v>
      </c>
      <c r="O3929" s="7">
        <f t="shared" si="308"/>
        <v>14.95116</v>
      </c>
      <c r="P3929" s="7">
        <f t="shared" si="309"/>
        <v>0.10150650518086879</v>
      </c>
    </row>
    <row r="3930" spans="1:16" x14ac:dyDescent="0.25">
      <c r="A3930" s="4">
        <v>6098</v>
      </c>
      <c r="B3930" s="4" t="s">
        <v>2737</v>
      </c>
      <c r="C3930" s="3" t="s">
        <v>65</v>
      </c>
      <c r="D3930" s="4" t="s">
        <v>64</v>
      </c>
      <c r="E3930" s="3" t="s">
        <v>22</v>
      </c>
      <c r="F3930" s="4" t="s">
        <v>3550</v>
      </c>
      <c r="G3930" s="3" t="s">
        <v>35</v>
      </c>
      <c r="H3930" s="5">
        <v>6218.75</v>
      </c>
      <c r="I3930" s="5">
        <v>5293.5099999999993</v>
      </c>
      <c r="J3930" s="6">
        <f t="shared" si="305"/>
        <v>42.348079999999996</v>
      </c>
      <c r="K3930" s="3" t="s">
        <v>2739</v>
      </c>
      <c r="L3930" s="3" t="s">
        <v>2746</v>
      </c>
      <c r="M3930" s="7">
        <f t="shared" si="306"/>
        <v>25.408847999999995</v>
      </c>
      <c r="N3930" s="7">
        <f t="shared" si="307"/>
        <v>6.3522119999999989</v>
      </c>
      <c r="O3930" s="7">
        <f t="shared" si="308"/>
        <v>10.587019999999999</v>
      </c>
      <c r="P3930" s="7">
        <f t="shared" si="309"/>
        <v>0.17478761728985126</v>
      </c>
    </row>
    <row r="3931" spans="1:16" x14ac:dyDescent="0.25">
      <c r="A3931" s="4">
        <v>6098</v>
      </c>
      <c r="B3931" s="4" t="s">
        <v>2737</v>
      </c>
      <c r="C3931" s="3" t="s">
        <v>65</v>
      </c>
      <c r="D3931" s="4" t="s">
        <v>64</v>
      </c>
      <c r="E3931" s="3" t="s">
        <v>22</v>
      </c>
      <c r="F3931" s="4" t="s">
        <v>3551</v>
      </c>
      <c r="G3931" s="3" t="s">
        <v>2745</v>
      </c>
      <c r="H3931" s="5">
        <v>999</v>
      </c>
      <c r="I3931" s="5">
        <v>951.42</v>
      </c>
      <c r="J3931" s="6">
        <f t="shared" si="305"/>
        <v>4.7571000000000003</v>
      </c>
      <c r="K3931" s="3" t="s">
        <v>2739</v>
      </c>
      <c r="L3931" s="3" t="s">
        <v>2746</v>
      </c>
      <c r="M3931" s="7">
        <f t="shared" si="306"/>
        <v>2.85426</v>
      </c>
      <c r="N3931" s="7">
        <f t="shared" si="307"/>
        <v>0.713565</v>
      </c>
      <c r="O3931" s="7">
        <f t="shared" si="308"/>
        <v>1.1892750000000001</v>
      </c>
      <c r="P3931" s="7">
        <f t="shared" si="309"/>
        <v>5.0009459544680723E-2</v>
      </c>
    </row>
    <row r="3932" spans="1:16" x14ac:dyDescent="0.25">
      <c r="A3932" s="4">
        <v>6098</v>
      </c>
      <c r="B3932" s="4" t="s">
        <v>2737</v>
      </c>
      <c r="C3932" s="3" t="s">
        <v>65</v>
      </c>
      <c r="D3932" s="4" t="s">
        <v>64</v>
      </c>
      <c r="E3932" s="3" t="s">
        <v>22</v>
      </c>
      <c r="F3932" s="4" t="s">
        <v>3552</v>
      </c>
      <c r="G3932" s="3" t="s">
        <v>2763</v>
      </c>
      <c r="H3932" s="5">
        <v>1799.1</v>
      </c>
      <c r="I3932" s="5">
        <v>1524.66</v>
      </c>
      <c r="J3932" s="6">
        <f t="shared" si="305"/>
        <v>7.6233000000000004</v>
      </c>
      <c r="K3932" s="3" t="s">
        <v>2739</v>
      </c>
      <c r="L3932" s="3" t="s">
        <v>2746</v>
      </c>
      <c r="M3932" s="7">
        <f t="shared" si="306"/>
        <v>4.5739799999999997</v>
      </c>
      <c r="N3932" s="7">
        <f t="shared" si="307"/>
        <v>1.1434949999999999</v>
      </c>
      <c r="O3932" s="7">
        <f t="shared" si="308"/>
        <v>1.9058250000000001</v>
      </c>
      <c r="P3932" s="7">
        <f t="shared" si="309"/>
        <v>0.18000078706072165</v>
      </c>
    </row>
    <row r="3933" spans="1:16" x14ac:dyDescent="0.25">
      <c r="A3933" s="4">
        <v>6098</v>
      </c>
      <c r="B3933" s="4" t="s">
        <v>2737</v>
      </c>
      <c r="C3933" s="3" t="s">
        <v>65</v>
      </c>
      <c r="D3933" s="4" t="s">
        <v>64</v>
      </c>
      <c r="E3933" s="3" t="s">
        <v>22</v>
      </c>
      <c r="F3933" s="4" t="s">
        <v>3553</v>
      </c>
      <c r="G3933" s="3" t="s">
        <v>2745</v>
      </c>
      <c r="H3933" s="5">
        <v>74.25</v>
      </c>
      <c r="I3933" s="5">
        <v>62.93</v>
      </c>
      <c r="J3933" s="6">
        <f t="shared" si="305"/>
        <v>0.31464999999999999</v>
      </c>
      <c r="K3933" s="3" t="s">
        <v>2739</v>
      </c>
      <c r="L3933" s="3" t="s">
        <v>2746</v>
      </c>
      <c r="M3933" s="7">
        <f t="shared" si="306"/>
        <v>0.18878999999999999</v>
      </c>
      <c r="N3933" s="7">
        <f t="shared" si="307"/>
        <v>4.7197499999999996E-2</v>
      </c>
      <c r="O3933" s="7">
        <f t="shared" si="308"/>
        <v>7.8662499999999996E-2</v>
      </c>
      <c r="P3933" s="7">
        <f t="shared" si="309"/>
        <v>0.17988240902590169</v>
      </c>
    </row>
    <row r="3934" spans="1:16" x14ac:dyDescent="0.25">
      <c r="A3934" s="4">
        <v>6098</v>
      </c>
      <c r="B3934" s="4" t="s">
        <v>2737</v>
      </c>
      <c r="C3934" s="3" t="s">
        <v>65</v>
      </c>
      <c r="D3934" s="4" t="s">
        <v>64</v>
      </c>
      <c r="E3934" s="3" t="s">
        <v>22</v>
      </c>
      <c r="F3934" s="4" t="s">
        <v>3554</v>
      </c>
      <c r="G3934" s="3" t="s">
        <v>35</v>
      </c>
      <c r="H3934" s="5">
        <v>468</v>
      </c>
      <c r="I3934" s="5">
        <v>427.98</v>
      </c>
      <c r="J3934" s="6">
        <f t="shared" si="305"/>
        <v>2.1399000000000004</v>
      </c>
      <c r="K3934" s="3" t="s">
        <v>2739</v>
      </c>
      <c r="L3934" s="3" t="s">
        <v>2746</v>
      </c>
      <c r="M3934" s="7">
        <f t="shared" si="306"/>
        <v>1.2839400000000001</v>
      </c>
      <c r="N3934" s="7">
        <f t="shared" si="307"/>
        <v>0.32098500000000002</v>
      </c>
      <c r="O3934" s="7">
        <f t="shared" si="308"/>
        <v>0.53497500000000009</v>
      </c>
      <c r="P3934" s="7">
        <f t="shared" si="309"/>
        <v>9.3509042478620463E-2</v>
      </c>
    </row>
    <row r="3935" spans="1:16" x14ac:dyDescent="0.25">
      <c r="A3935" s="4">
        <v>6098</v>
      </c>
      <c r="B3935" s="4" t="s">
        <v>2737</v>
      </c>
      <c r="C3935" s="3" t="s">
        <v>65</v>
      </c>
      <c r="D3935" s="4" t="s">
        <v>64</v>
      </c>
      <c r="E3935" s="3" t="s">
        <v>22</v>
      </c>
      <c r="F3935" s="4" t="s">
        <v>3555</v>
      </c>
      <c r="G3935" s="3" t="s">
        <v>2763</v>
      </c>
      <c r="H3935" s="5">
        <v>1995</v>
      </c>
      <c r="I3935" s="5">
        <v>1690.68</v>
      </c>
      <c r="J3935" s="6">
        <f t="shared" si="305"/>
        <v>8.4534000000000002</v>
      </c>
      <c r="K3935" s="3" t="s">
        <v>2739</v>
      </c>
      <c r="L3935" s="3" t="s">
        <v>2746</v>
      </c>
      <c r="M3935" s="7">
        <f t="shared" si="306"/>
        <v>5.0720400000000003</v>
      </c>
      <c r="N3935" s="7">
        <f t="shared" si="307"/>
        <v>1.2680100000000001</v>
      </c>
      <c r="O3935" s="7">
        <f t="shared" si="308"/>
        <v>2.1133500000000001</v>
      </c>
      <c r="P3935" s="7">
        <f t="shared" si="309"/>
        <v>0.17999858045283545</v>
      </c>
    </row>
    <row r="3936" spans="1:16" x14ac:dyDescent="0.25">
      <c r="A3936" s="4">
        <v>6098</v>
      </c>
      <c r="B3936" s="4" t="s">
        <v>2737</v>
      </c>
      <c r="C3936" s="3" t="s">
        <v>65</v>
      </c>
      <c r="D3936" s="4" t="s">
        <v>64</v>
      </c>
      <c r="E3936" s="3" t="s">
        <v>22</v>
      </c>
      <c r="F3936" s="4" t="s">
        <v>3556</v>
      </c>
      <c r="G3936" s="3" t="s">
        <v>35</v>
      </c>
      <c r="H3936" s="5">
        <v>2479.1999999999998</v>
      </c>
      <c r="I3936" s="5">
        <v>2361.14</v>
      </c>
      <c r="J3936" s="6">
        <f t="shared" si="305"/>
        <v>11.8057</v>
      </c>
      <c r="K3936" s="3" t="s">
        <v>2739</v>
      </c>
      <c r="L3936" s="3" t="s">
        <v>2746</v>
      </c>
      <c r="M3936" s="7">
        <f t="shared" si="306"/>
        <v>7.0834199999999994</v>
      </c>
      <c r="N3936" s="7">
        <f t="shared" si="307"/>
        <v>1.7708549999999998</v>
      </c>
      <c r="O3936" s="7">
        <f t="shared" si="308"/>
        <v>2.951425</v>
      </c>
      <c r="P3936" s="7">
        <f t="shared" si="309"/>
        <v>5.0001270572689549E-2</v>
      </c>
    </row>
    <row r="3937" spans="1:16" x14ac:dyDescent="0.25">
      <c r="A3937" s="4">
        <v>6098</v>
      </c>
      <c r="B3937" s="4" t="s">
        <v>2737</v>
      </c>
      <c r="C3937" s="3" t="s">
        <v>65</v>
      </c>
      <c r="D3937" s="4" t="s">
        <v>64</v>
      </c>
      <c r="E3937" s="3" t="s">
        <v>22</v>
      </c>
      <c r="F3937" s="4" t="s">
        <v>3557</v>
      </c>
      <c r="G3937" s="3" t="s">
        <v>2745</v>
      </c>
      <c r="H3937" s="5">
        <v>449</v>
      </c>
      <c r="I3937" s="5">
        <v>427.62</v>
      </c>
      <c r="J3937" s="6">
        <f t="shared" si="305"/>
        <v>2.1381000000000001</v>
      </c>
      <c r="K3937" s="3" t="s">
        <v>2739</v>
      </c>
      <c r="L3937" s="3" t="s">
        <v>2746</v>
      </c>
      <c r="M3937" s="7">
        <f t="shared" si="306"/>
        <v>1.2828600000000001</v>
      </c>
      <c r="N3937" s="7">
        <f t="shared" si="307"/>
        <v>0.32071500000000003</v>
      </c>
      <c r="O3937" s="7">
        <f t="shared" si="308"/>
        <v>0.53452500000000003</v>
      </c>
      <c r="P3937" s="7">
        <f t="shared" si="309"/>
        <v>4.9997661475141397E-2</v>
      </c>
    </row>
    <row r="3938" spans="1:16" x14ac:dyDescent="0.25">
      <c r="A3938" s="4">
        <v>6098</v>
      </c>
      <c r="B3938" s="4" t="s">
        <v>2737</v>
      </c>
      <c r="C3938" s="3" t="s">
        <v>65</v>
      </c>
      <c r="D3938" s="4" t="s">
        <v>64</v>
      </c>
      <c r="E3938" s="3" t="s">
        <v>22</v>
      </c>
      <c r="F3938" s="4" t="s">
        <v>3558</v>
      </c>
      <c r="G3938" s="3" t="s">
        <v>2763</v>
      </c>
      <c r="H3938" s="5">
        <v>699.3</v>
      </c>
      <c r="I3938" s="5">
        <v>666</v>
      </c>
      <c r="J3938" s="6">
        <f t="shared" si="305"/>
        <v>3.33</v>
      </c>
      <c r="K3938" s="3" t="s">
        <v>2739</v>
      </c>
      <c r="L3938" s="3" t="s">
        <v>2746</v>
      </c>
      <c r="M3938" s="7">
        <f t="shared" si="306"/>
        <v>1.998</v>
      </c>
      <c r="N3938" s="7">
        <f t="shared" si="307"/>
        <v>0.4995</v>
      </c>
      <c r="O3938" s="7">
        <f t="shared" si="308"/>
        <v>0.83250000000000002</v>
      </c>
      <c r="P3938" s="7">
        <f t="shared" si="309"/>
        <v>4.9999999999999822E-2</v>
      </c>
    </row>
    <row r="3939" spans="1:16" x14ac:dyDescent="0.25">
      <c r="A3939" s="4">
        <v>6098</v>
      </c>
      <c r="B3939" s="4" t="s">
        <v>2737</v>
      </c>
      <c r="C3939" s="3" t="s">
        <v>65</v>
      </c>
      <c r="D3939" s="4" t="s">
        <v>64</v>
      </c>
      <c r="E3939" s="3" t="s">
        <v>22</v>
      </c>
      <c r="F3939" s="4" t="s">
        <v>3559</v>
      </c>
      <c r="G3939" s="3" t="s">
        <v>35</v>
      </c>
      <c r="H3939" s="5">
        <v>1077.5999999999999</v>
      </c>
      <c r="I3939" s="5">
        <v>913.21999999999991</v>
      </c>
      <c r="J3939" s="6">
        <f t="shared" si="305"/>
        <v>4.5660999999999996</v>
      </c>
      <c r="K3939" s="3" t="s">
        <v>2739</v>
      </c>
      <c r="L3939" s="3" t="s">
        <v>2746</v>
      </c>
      <c r="M3939" s="7">
        <f t="shared" si="306"/>
        <v>2.7396599999999998</v>
      </c>
      <c r="N3939" s="7">
        <f t="shared" si="307"/>
        <v>0.68491499999999994</v>
      </c>
      <c r="O3939" s="7">
        <f t="shared" si="308"/>
        <v>1.1415249999999999</v>
      </c>
      <c r="P3939" s="7">
        <f t="shared" si="309"/>
        <v>0.18000043801055599</v>
      </c>
    </row>
    <row r="3940" spans="1:16" x14ac:dyDescent="0.25">
      <c r="A3940" s="4">
        <v>6098</v>
      </c>
      <c r="B3940" s="4" t="s">
        <v>2737</v>
      </c>
      <c r="C3940" s="3" t="s">
        <v>65</v>
      </c>
      <c r="D3940" s="4" t="s">
        <v>64</v>
      </c>
      <c r="E3940" s="3" t="s">
        <v>22</v>
      </c>
      <c r="F3940" s="4" t="s">
        <v>3560</v>
      </c>
      <c r="G3940" s="3" t="s">
        <v>35</v>
      </c>
      <c r="H3940" s="5">
        <v>699</v>
      </c>
      <c r="I3940" s="5">
        <v>592.38</v>
      </c>
      <c r="J3940" s="6">
        <f t="shared" si="305"/>
        <v>2.9619</v>
      </c>
      <c r="K3940" s="3" t="s">
        <v>2739</v>
      </c>
      <c r="L3940" s="3" t="s">
        <v>2746</v>
      </c>
      <c r="M3940" s="7">
        <f t="shared" si="306"/>
        <v>1.7771399999999999</v>
      </c>
      <c r="N3940" s="7">
        <f t="shared" si="307"/>
        <v>0.44428499999999999</v>
      </c>
      <c r="O3940" s="7">
        <f t="shared" si="308"/>
        <v>0.74047499999999999</v>
      </c>
      <c r="P3940" s="7">
        <f t="shared" si="309"/>
        <v>0.17998581991289386</v>
      </c>
    </row>
    <row r="3941" spans="1:16" x14ac:dyDescent="0.25">
      <c r="A3941" s="4">
        <v>6098</v>
      </c>
      <c r="B3941" s="4" t="s">
        <v>2737</v>
      </c>
      <c r="C3941" s="3" t="s">
        <v>65</v>
      </c>
      <c r="D3941" s="4" t="s">
        <v>64</v>
      </c>
      <c r="E3941" s="3" t="s">
        <v>22</v>
      </c>
      <c r="F3941" s="4" t="s">
        <v>3561</v>
      </c>
      <c r="G3941" s="3" t="s">
        <v>35</v>
      </c>
      <c r="H3941" s="5">
        <v>1083.2</v>
      </c>
      <c r="I3941" s="5">
        <v>1031.6199999999999</v>
      </c>
      <c r="J3941" s="6">
        <f t="shared" si="305"/>
        <v>5.1580999999999992</v>
      </c>
      <c r="K3941" s="3" t="s">
        <v>2739</v>
      </c>
      <c r="L3941" s="3" t="s">
        <v>2746</v>
      </c>
      <c r="M3941" s="7">
        <f t="shared" si="306"/>
        <v>3.0948599999999993</v>
      </c>
      <c r="N3941" s="7">
        <f t="shared" si="307"/>
        <v>0.77371499999999982</v>
      </c>
      <c r="O3941" s="7">
        <f t="shared" si="308"/>
        <v>1.2895249999999998</v>
      </c>
      <c r="P3941" s="7">
        <f t="shared" si="309"/>
        <v>4.9999030650821119E-2</v>
      </c>
    </row>
    <row r="3942" spans="1:16" x14ac:dyDescent="0.25">
      <c r="A3942" s="4">
        <v>6098</v>
      </c>
      <c r="B3942" s="4" t="s">
        <v>2737</v>
      </c>
      <c r="C3942" s="3" t="s">
        <v>65</v>
      </c>
      <c r="D3942" s="4" t="s">
        <v>64</v>
      </c>
      <c r="E3942" s="3" t="s">
        <v>22</v>
      </c>
      <c r="F3942" s="4" t="s">
        <v>3562</v>
      </c>
      <c r="G3942" s="3" t="s">
        <v>35</v>
      </c>
      <c r="H3942" s="5">
        <v>4527.25</v>
      </c>
      <c r="I3942" s="5">
        <v>3906.83</v>
      </c>
      <c r="J3942" s="6">
        <f t="shared" si="305"/>
        <v>19.53415</v>
      </c>
      <c r="K3942" s="3" t="s">
        <v>2739</v>
      </c>
      <c r="L3942" s="3" t="s">
        <v>2746</v>
      </c>
      <c r="M3942" s="7">
        <f t="shared" si="306"/>
        <v>11.72049</v>
      </c>
      <c r="N3942" s="7">
        <f t="shared" si="307"/>
        <v>2.9301225</v>
      </c>
      <c r="O3942" s="7">
        <f t="shared" si="308"/>
        <v>4.8835375000000001</v>
      </c>
      <c r="P3942" s="7">
        <f t="shared" si="309"/>
        <v>0.15880394079087146</v>
      </c>
    </row>
    <row r="3943" spans="1:16" x14ac:dyDescent="0.25">
      <c r="A3943" s="4">
        <v>6098</v>
      </c>
      <c r="B3943" s="4" t="s">
        <v>2737</v>
      </c>
      <c r="C3943" s="3" t="s">
        <v>65</v>
      </c>
      <c r="D3943" s="4" t="s">
        <v>64</v>
      </c>
      <c r="E3943" s="3" t="s">
        <v>22</v>
      </c>
      <c r="F3943" s="4" t="s">
        <v>3563</v>
      </c>
      <c r="G3943" s="3" t="s">
        <v>35</v>
      </c>
      <c r="H3943" s="5">
        <v>198</v>
      </c>
      <c r="I3943" s="5">
        <v>188.58</v>
      </c>
      <c r="J3943" s="6">
        <f t="shared" si="305"/>
        <v>0.94290000000000007</v>
      </c>
      <c r="K3943" s="3" t="s">
        <v>2739</v>
      </c>
      <c r="L3943" s="3" t="s">
        <v>2746</v>
      </c>
      <c r="M3943" s="7">
        <f t="shared" si="306"/>
        <v>0.56574000000000002</v>
      </c>
      <c r="N3943" s="7">
        <f t="shared" si="307"/>
        <v>0.14143500000000001</v>
      </c>
      <c r="O3943" s="7">
        <f t="shared" si="308"/>
        <v>0.23572500000000002</v>
      </c>
      <c r="P3943" s="7">
        <f t="shared" si="309"/>
        <v>4.9952274896595483E-2</v>
      </c>
    </row>
    <row r="3944" spans="1:16" x14ac:dyDescent="0.25">
      <c r="A3944" s="4">
        <v>6098</v>
      </c>
      <c r="B3944" s="4" t="s">
        <v>2737</v>
      </c>
      <c r="C3944" s="3" t="s">
        <v>65</v>
      </c>
      <c r="D3944" s="4" t="s">
        <v>64</v>
      </c>
      <c r="E3944" s="3" t="s">
        <v>22</v>
      </c>
      <c r="F3944" s="4" t="s">
        <v>3564</v>
      </c>
      <c r="G3944" s="3" t="s">
        <v>2763</v>
      </c>
      <c r="H3944" s="5">
        <v>3899</v>
      </c>
      <c r="I3944" s="5">
        <v>3304.24</v>
      </c>
      <c r="J3944" s="6">
        <f t="shared" si="305"/>
        <v>16.5212</v>
      </c>
      <c r="K3944" s="3" t="s">
        <v>2739</v>
      </c>
      <c r="L3944" s="3" t="s">
        <v>2746</v>
      </c>
      <c r="M3944" s="7">
        <f t="shared" si="306"/>
        <v>9.9127200000000002</v>
      </c>
      <c r="N3944" s="7">
        <f t="shared" si="307"/>
        <v>2.47818</v>
      </c>
      <c r="O3944" s="7">
        <f t="shared" si="308"/>
        <v>4.1303000000000001</v>
      </c>
      <c r="P3944" s="7">
        <f t="shared" si="309"/>
        <v>0.1799990315473452</v>
      </c>
    </row>
    <row r="3945" spans="1:16" x14ac:dyDescent="0.25">
      <c r="A3945" s="4">
        <v>6098</v>
      </c>
      <c r="B3945" s="4" t="s">
        <v>2737</v>
      </c>
      <c r="C3945" s="3" t="s">
        <v>65</v>
      </c>
      <c r="D3945" s="4" t="s">
        <v>64</v>
      </c>
      <c r="E3945" s="3" t="s">
        <v>22</v>
      </c>
      <c r="F3945" s="4" t="s">
        <v>3565</v>
      </c>
      <c r="G3945" s="3" t="s">
        <v>2747</v>
      </c>
      <c r="H3945" s="5">
        <v>367.5</v>
      </c>
      <c r="I3945" s="5">
        <v>311.44</v>
      </c>
      <c r="J3945" s="6">
        <f t="shared" si="305"/>
        <v>1.5571999999999999</v>
      </c>
      <c r="K3945" s="3" t="s">
        <v>2739</v>
      </c>
      <c r="L3945" s="3" t="s">
        <v>2746</v>
      </c>
      <c r="M3945" s="7">
        <f t="shared" si="306"/>
        <v>0.93431999999999993</v>
      </c>
      <c r="N3945" s="7">
        <f t="shared" si="307"/>
        <v>0.23357999999999998</v>
      </c>
      <c r="O3945" s="7">
        <f t="shared" si="308"/>
        <v>0.38929999999999998</v>
      </c>
      <c r="P3945" s="7">
        <f t="shared" si="309"/>
        <v>0.18000256871307485</v>
      </c>
    </row>
    <row r="3946" spans="1:16" x14ac:dyDescent="0.25">
      <c r="A3946" s="4">
        <v>6098</v>
      </c>
      <c r="B3946" s="4" t="s">
        <v>2737</v>
      </c>
      <c r="C3946" s="3" t="s">
        <v>65</v>
      </c>
      <c r="D3946" s="4" t="s">
        <v>64</v>
      </c>
      <c r="E3946" s="3" t="s">
        <v>22</v>
      </c>
      <c r="F3946" s="4" t="s">
        <v>3566</v>
      </c>
      <c r="G3946" s="3" t="s">
        <v>2747</v>
      </c>
      <c r="H3946" s="5">
        <v>539.1</v>
      </c>
      <c r="I3946" s="5">
        <v>513.41999999999996</v>
      </c>
      <c r="J3946" s="6">
        <f t="shared" si="305"/>
        <v>2.5670999999999999</v>
      </c>
      <c r="K3946" s="3" t="s">
        <v>2739</v>
      </c>
      <c r="L3946" s="3" t="s">
        <v>2746</v>
      </c>
      <c r="M3946" s="7">
        <f t="shared" si="306"/>
        <v>1.54026</v>
      </c>
      <c r="N3946" s="7">
        <f t="shared" si="307"/>
        <v>0.38506499999999999</v>
      </c>
      <c r="O3946" s="7">
        <f t="shared" si="308"/>
        <v>0.64177499999999998</v>
      </c>
      <c r="P3946" s="7">
        <f t="shared" si="309"/>
        <v>5.0017529508005198E-2</v>
      </c>
    </row>
    <row r="3947" spans="1:16" x14ac:dyDescent="0.25">
      <c r="A3947" s="4">
        <v>6098</v>
      </c>
      <c r="B3947" s="4" t="s">
        <v>2737</v>
      </c>
      <c r="C3947" s="3" t="s">
        <v>65</v>
      </c>
      <c r="D3947" s="4" t="s">
        <v>64</v>
      </c>
      <c r="E3947" s="3" t="s">
        <v>22</v>
      </c>
      <c r="F3947" s="4" t="s">
        <v>3567</v>
      </c>
      <c r="G3947" s="3" t="s">
        <v>35</v>
      </c>
      <c r="H3947" s="5">
        <v>544</v>
      </c>
      <c r="I3947" s="5">
        <v>518.1</v>
      </c>
      <c r="J3947" s="6">
        <f t="shared" si="305"/>
        <v>2.5905</v>
      </c>
      <c r="K3947" s="3" t="s">
        <v>2739</v>
      </c>
      <c r="L3947" s="3" t="s">
        <v>2746</v>
      </c>
      <c r="M3947" s="7">
        <f t="shared" si="306"/>
        <v>1.5543</v>
      </c>
      <c r="N3947" s="7">
        <f t="shared" si="307"/>
        <v>0.388575</v>
      </c>
      <c r="O3947" s="7">
        <f t="shared" si="308"/>
        <v>0.64762500000000001</v>
      </c>
      <c r="P3947" s="7">
        <f t="shared" si="309"/>
        <v>4.9990349353406627E-2</v>
      </c>
    </row>
    <row r="3948" spans="1:16" x14ac:dyDescent="0.25">
      <c r="A3948" s="4">
        <v>6098</v>
      </c>
      <c r="B3948" s="4" t="s">
        <v>2737</v>
      </c>
      <c r="C3948" s="3" t="s">
        <v>65</v>
      </c>
      <c r="D3948" s="4" t="s">
        <v>64</v>
      </c>
      <c r="E3948" s="3" t="s">
        <v>22</v>
      </c>
      <c r="F3948" s="4" t="s">
        <v>3568</v>
      </c>
      <c r="G3948" s="3" t="s">
        <v>35</v>
      </c>
      <c r="H3948" s="5">
        <v>681.5</v>
      </c>
      <c r="I3948" s="5">
        <v>628.17999999999995</v>
      </c>
      <c r="J3948" s="6">
        <f t="shared" si="305"/>
        <v>3.1408999999999998</v>
      </c>
      <c r="K3948" s="3" t="s">
        <v>2739</v>
      </c>
      <c r="L3948" s="3" t="s">
        <v>2746</v>
      </c>
      <c r="M3948" s="7">
        <f t="shared" si="306"/>
        <v>1.8845399999999999</v>
      </c>
      <c r="N3948" s="7">
        <f t="shared" si="307"/>
        <v>0.47113499999999997</v>
      </c>
      <c r="O3948" s="7">
        <f t="shared" si="308"/>
        <v>0.78522499999999995</v>
      </c>
      <c r="P3948" s="7">
        <f t="shared" si="309"/>
        <v>8.4880129899073564E-2</v>
      </c>
    </row>
    <row r="3949" spans="1:16" x14ac:dyDescent="0.25">
      <c r="A3949" s="4">
        <v>6098</v>
      </c>
      <c r="B3949" s="4" t="s">
        <v>2737</v>
      </c>
      <c r="C3949" s="3" t="s">
        <v>65</v>
      </c>
      <c r="D3949" s="4" t="s">
        <v>64</v>
      </c>
      <c r="E3949" s="3" t="s">
        <v>22</v>
      </c>
      <c r="F3949" s="4" t="s">
        <v>3569</v>
      </c>
      <c r="G3949" s="3" t="s">
        <v>35</v>
      </c>
      <c r="H3949" s="5">
        <v>300</v>
      </c>
      <c r="I3949" s="5">
        <v>285.72000000000003</v>
      </c>
      <c r="J3949" s="6">
        <f t="shared" si="305"/>
        <v>1.4286000000000001</v>
      </c>
      <c r="K3949" s="3" t="s">
        <v>2739</v>
      </c>
      <c r="L3949" s="3" t="s">
        <v>2746</v>
      </c>
      <c r="M3949" s="7">
        <f t="shared" si="306"/>
        <v>0.85716000000000003</v>
      </c>
      <c r="N3949" s="7">
        <f t="shared" si="307"/>
        <v>0.21429000000000001</v>
      </c>
      <c r="O3949" s="7">
        <f t="shared" si="308"/>
        <v>0.35715000000000002</v>
      </c>
      <c r="P3949" s="7">
        <f t="shared" si="309"/>
        <v>4.9979000419991593E-2</v>
      </c>
    </row>
    <row r="3950" spans="1:16" x14ac:dyDescent="0.25">
      <c r="A3950" s="4">
        <v>6098</v>
      </c>
      <c r="B3950" s="4" t="s">
        <v>2737</v>
      </c>
      <c r="C3950" s="3" t="s">
        <v>65</v>
      </c>
      <c r="D3950" s="4" t="s">
        <v>64</v>
      </c>
      <c r="E3950" s="3" t="s">
        <v>22</v>
      </c>
      <c r="F3950" s="4" t="s">
        <v>3570</v>
      </c>
      <c r="G3950" s="3" t="s">
        <v>35</v>
      </c>
      <c r="H3950" s="5">
        <v>398</v>
      </c>
      <c r="I3950" s="5">
        <v>379.04</v>
      </c>
      <c r="J3950" s="6">
        <f t="shared" si="305"/>
        <v>1.8952000000000002</v>
      </c>
      <c r="K3950" s="3" t="s">
        <v>2739</v>
      </c>
      <c r="L3950" s="3" t="s">
        <v>2746</v>
      </c>
      <c r="M3950" s="7">
        <f t="shared" si="306"/>
        <v>1.1371200000000001</v>
      </c>
      <c r="N3950" s="7">
        <f t="shared" si="307"/>
        <v>0.28428000000000003</v>
      </c>
      <c r="O3950" s="7">
        <f t="shared" si="308"/>
        <v>0.47380000000000005</v>
      </c>
      <c r="P3950" s="7">
        <f t="shared" si="309"/>
        <v>5.0021105951878475E-2</v>
      </c>
    </row>
    <row r="3951" spans="1:16" x14ac:dyDescent="0.25">
      <c r="A3951" s="4">
        <v>6098</v>
      </c>
      <c r="B3951" s="4" t="s">
        <v>2737</v>
      </c>
      <c r="C3951" s="3" t="s">
        <v>65</v>
      </c>
      <c r="D3951" s="4" t="s">
        <v>64</v>
      </c>
      <c r="E3951" s="3" t="s">
        <v>22</v>
      </c>
      <c r="F3951" s="4" t="s">
        <v>3571</v>
      </c>
      <c r="G3951" s="3" t="s">
        <v>2763</v>
      </c>
      <c r="H3951" s="5">
        <v>1895</v>
      </c>
      <c r="I3951" s="5">
        <v>1804.76</v>
      </c>
      <c r="J3951" s="6">
        <f t="shared" si="305"/>
        <v>9.0237999999999996</v>
      </c>
      <c r="K3951" s="3" t="s">
        <v>2739</v>
      </c>
      <c r="L3951" s="3" t="s">
        <v>2746</v>
      </c>
      <c r="M3951" s="7">
        <f t="shared" si="306"/>
        <v>5.4142799999999998</v>
      </c>
      <c r="N3951" s="7">
        <f t="shared" si="307"/>
        <v>1.3535699999999999</v>
      </c>
      <c r="O3951" s="7">
        <f t="shared" si="308"/>
        <v>2.2559499999999999</v>
      </c>
      <c r="P3951" s="7">
        <f t="shared" si="309"/>
        <v>5.0001108180589116E-2</v>
      </c>
    </row>
    <row r="3952" spans="1:16" x14ac:dyDescent="0.25">
      <c r="A3952" s="4">
        <v>6098</v>
      </c>
      <c r="B3952" s="4" t="s">
        <v>2737</v>
      </c>
      <c r="C3952" s="3" t="s">
        <v>65</v>
      </c>
      <c r="D3952" s="4" t="s">
        <v>64</v>
      </c>
      <c r="E3952" s="3" t="s">
        <v>22</v>
      </c>
      <c r="F3952" s="4" t="s">
        <v>3572</v>
      </c>
      <c r="G3952" s="3" t="s">
        <v>35</v>
      </c>
      <c r="H3952" s="5">
        <v>2889</v>
      </c>
      <c r="I3952" s="5">
        <v>2751.4399999999996</v>
      </c>
      <c r="J3952" s="6">
        <f t="shared" si="305"/>
        <v>13.757199999999997</v>
      </c>
      <c r="K3952" s="3" t="s">
        <v>2739</v>
      </c>
      <c r="L3952" s="3" t="s">
        <v>2746</v>
      </c>
      <c r="M3952" s="7">
        <f t="shared" si="306"/>
        <v>8.2543199999999981</v>
      </c>
      <c r="N3952" s="7">
        <f t="shared" si="307"/>
        <v>2.0635799999999995</v>
      </c>
      <c r="O3952" s="7">
        <f t="shared" si="308"/>
        <v>3.4392999999999994</v>
      </c>
      <c r="P3952" s="7">
        <f t="shared" si="309"/>
        <v>4.9995638647399421E-2</v>
      </c>
    </row>
    <row r="3953" spans="1:16" x14ac:dyDescent="0.25">
      <c r="A3953" s="4">
        <v>6098</v>
      </c>
      <c r="B3953" s="4" t="s">
        <v>2737</v>
      </c>
      <c r="C3953" s="3" t="s">
        <v>65</v>
      </c>
      <c r="D3953" s="4" t="s">
        <v>64</v>
      </c>
      <c r="E3953" s="3" t="s">
        <v>22</v>
      </c>
      <c r="F3953" s="4" t="s">
        <v>3573</v>
      </c>
      <c r="G3953" s="3" t="s">
        <v>35</v>
      </c>
      <c r="H3953" s="5">
        <v>15482.3</v>
      </c>
      <c r="I3953" s="5">
        <v>14617.94</v>
      </c>
      <c r="J3953" s="6">
        <f t="shared" si="305"/>
        <v>146.17940000000002</v>
      </c>
      <c r="K3953" s="3" t="s">
        <v>2739</v>
      </c>
      <c r="L3953" s="3" t="s">
        <v>2746</v>
      </c>
      <c r="M3953" s="7">
        <f t="shared" si="306"/>
        <v>87.707640000000012</v>
      </c>
      <c r="N3953" s="7">
        <f t="shared" si="307"/>
        <v>21.926910000000003</v>
      </c>
      <c r="O3953" s="7">
        <f t="shared" si="308"/>
        <v>36.544850000000004</v>
      </c>
      <c r="P3953" s="7">
        <f t="shared" si="309"/>
        <v>5.9130082624501146E-2</v>
      </c>
    </row>
    <row r="3954" spans="1:16" x14ac:dyDescent="0.25">
      <c r="A3954" s="4">
        <v>6098</v>
      </c>
      <c r="B3954" s="4" t="s">
        <v>2737</v>
      </c>
      <c r="C3954" s="3" t="s">
        <v>65</v>
      </c>
      <c r="D3954" s="4" t="s">
        <v>64</v>
      </c>
      <c r="E3954" s="3" t="s">
        <v>22</v>
      </c>
      <c r="F3954" s="4" t="s">
        <v>3574</v>
      </c>
      <c r="G3954" s="3" t="s">
        <v>2763</v>
      </c>
      <c r="H3954" s="5">
        <v>699</v>
      </c>
      <c r="I3954" s="5">
        <v>592.38</v>
      </c>
      <c r="J3954" s="6">
        <f t="shared" si="305"/>
        <v>2.9619</v>
      </c>
      <c r="K3954" s="3" t="s">
        <v>2739</v>
      </c>
      <c r="L3954" s="3" t="s">
        <v>2746</v>
      </c>
      <c r="M3954" s="7">
        <f t="shared" si="306"/>
        <v>1.7771399999999999</v>
      </c>
      <c r="N3954" s="7">
        <f t="shared" si="307"/>
        <v>0.44428499999999999</v>
      </c>
      <c r="O3954" s="7">
        <f t="shared" si="308"/>
        <v>0.74047499999999999</v>
      </c>
      <c r="P3954" s="7">
        <f t="shared" si="309"/>
        <v>0.17998581991289386</v>
      </c>
    </row>
    <row r="3955" spans="1:16" x14ac:dyDescent="0.25">
      <c r="A3955" s="10">
        <v>6098</v>
      </c>
      <c r="B3955" s="4" t="s">
        <v>2737</v>
      </c>
      <c r="C3955" s="3" t="s">
        <v>65</v>
      </c>
      <c r="D3955" s="4" t="s">
        <v>64</v>
      </c>
      <c r="E3955" s="3" t="s">
        <v>22</v>
      </c>
      <c r="F3955" s="4" t="s">
        <v>3575</v>
      </c>
      <c r="G3955" s="3" t="s">
        <v>35</v>
      </c>
      <c r="H3955" s="5">
        <v>4144.5</v>
      </c>
      <c r="I3955" s="5">
        <v>3633.02</v>
      </c>
      <c r="J3955" s="6">
        <f t="shared" si="305"/>
        <v>18.165099999999999</v>
      </c>
      <c r="K3955" s="3" t="s">
        <v>2739</v>
      </c>
      <c r="L3955" s="3" t="s">
        <v>2746</v>
      </c>
      <c r="M3955" s="7">
        <f t="shared" si="306"/>
        <v>10.899059999999999</v>
      </c>
      <c r="N3955" s="7">
        <f t="shared" si="307"/>
        <v>2.7247649999999997</v>
      </c>
      <c r="O3955" s="7">
        <f t="shared" si="308"/>
        <v>4.5412749999999997</v>
      </c>
      <c r="P3955" s="7">
        <f t="shared" si="309"/>
        <v>0.14078645314366556</v>
      </c>
    </row>
    <row r="3956" spans="1:16" x14ac:dyDescent="0.25">
      <c r="A3956" s="4">
        <v>6139</v>
      </c>
      <c r="B3956" s="4" t="s">
        <v>3576</v>
      </c>
      <c r="C3956" s="3" t="s">
        <v>16</v>
      </c>
      <c r="D3956" s="4" t="s">
        <v>66</v>
      </c>
      <c r="E3956" s="3" t="s">
        <v>18</v>
      </c>
      <c r="F3956" s="4">
        <v>2613914567</v>
      </c>
      <c r="G3956" s="3" t="s">
        <v>3577</v>
      </c>
      <c r="H3956" s="5">
        <v>14200</v>
      </c>
      <c r="I3956" s="5">
        <v>12033.9</v>
      </c>
      <c r="J3956" s="6">
        <f t="shared" si="305"/>
        <v>0</v>
      </c>
      <c r="K3956" s="3" t="s">
        <v>3578</v>
      </c>
      <c r="L3956" s="3" t="s">
        <v>3579</v>
      </c>
      <c r="M3956" s="7">
        <f t="shared" si="306"/>
        <v>0</v>
      </c>
      <c r="N3956" s="7">
        <f t="shared" si="307"/>
        <v>0</v>
      </c>
      <c r="O3956" s="7">
        <f t="shared" si="308"/>
        <v>0</v>
      </c>
      <c r="P3956" s="7">
        <f t="shared" si="309"/>
        <v>0.17999983380284035</v>
      </c>
    </row>
    <row r="3957" spans="1:16" x14ac:dyDescent="0.25">
      <c r="A3957" s="4">
        <v>6139</v>
      </c>
      <c r="B3957" s="4" t="s">
        <v>3576</v>
      </c>
      <c r="C3957" s="3" t="s">
        <v>16</v>
      </c>
      <c r="D3957" s="4" t="s">
        <v>66</v>
      </c>
      <c r="E3957" s="3" t="s">
        <v>18</v>
      </c>
      <c r="F3957" s="4">
        <v>2613914568</v>
      </c>
      <c r="G3957" s="3" t="s">
        <v>3580</v>
      </c>
      <c r="H3957" s="5">
        <v>148600</v>
      </c>
      <c r="I3957" s="5">
        <v>125932.2</v>
      </c>
      <c r="J3957" s="6">
        <f t="shared" si="305"/>
        <v>1259.3219999999999</v>
      </c>
      <c r="K3957" s="3" t="s">
        <v>3578</v>
      </c>
      <c r="L3957" s="3" t="s">
        <v>3579</v>
      </c>
      <c r="M3957" s="7">
        <f t="shared" si="306"/>
        <v>755.59319999999991</v>
      </c>
      <c r="N3957" s="7">
        <f t="shared" si="307"/>
        <v>188.89829999999998</v>
      </c>
      <c r="O3957" s="7">
        <f t="shared" si="308"/>
        <v>314.83049999999997</v>
      </c>
      <c r="P3957" s="7">
        <f t="shared" si="309"/>
        <v>0.1800000317631234</v>
      </c>
    </row>
    <row r="3958" spans="1:16" x14ac:dyDescent="0.25">
      <c r="A3958" s="4">
        <v>6139</v>
      </c>
      <c r="B3958" s="4" t="s">
        <v>3576</v>
      </c>
      <c r="C3958" s="3" t="s">
        <v>16</v>
      </c>
      <c r="D3958" s="4" t="s">
        <v>17</v>
      </c>
      <c r="E3958" s="3" t="s">
        <v>18</v>
      </c>
      <c r="F3958" s="4">
        <v>2613914569</v>
      </c>
      <c r="G3958" s="3" t="s">
        <v>3580</v>
      </c>
      <c r="H3958" s="5">
        <v>15000</v>
      </c>
      <c r="I3958" s="5">
        <v>12711.86</v>
      </c>
      <c r="J3958" s="6">
        <f t="shared" si="305"/>
        <v>0</v>
      </c>
      <c r="K3958" s="3" t="s">
        <v>3578</v>
      </c>
      <c r="L3958" s="3" t="s">
        <v>3579</v>
      </c>
      <c r="M3958" s="7">
        <f t="shared" si="306"/>
        <v>0</v>
      </c>
      <c r="N3958" s="7">
        <f t="shared" si="307"/>
        <v>0</v>
      </c>
      <c r="O3958" s="7">
        <f t="shared" si="308"/>
        <v>0</v>
      </c>
      <c r="P3958" s="7">
        <f t="shared" si="309"/>
        <v>0.18000040906680836</v>
      </c>
    </row>
    <row r="3959" spans="1:16" x14ac:dyDescent="0.25">
      <c r="A3959" s="4">
        <v>6139</v>
      </c>
      <c r="B3959" s="4" t="s">
        <v>3576</v>
      </c>
      <c r="C3959" s="3" t="s">
        <v>16</v>
      </c>
      <c r="D3959" s="4" t="s">
        <v>17</v>
      </c>
      <c r="E3959" s="3" t="s">
        <v>18</v>
      </c>
      <c r="F3959" s="4">
        <v>2613914571</v>
      </c>
      <c r="G3959" s="3" t="s">
        <v>3581</v>
      </c>
      <c r="H3959" s="5">
        <v>39000</v>
      </c>
      <c r="I3959" s="5">
        <v>33050.839999999997</v>
      </c>
      <c r="J3959" s="6">
        <f t="shared" si="305"/>
        <v>66.101679999999988</v>
      </c>
      <c r="K3959" s="3" t="s">
        <v>3578</v>
      </c>
      <c r="L3959" s="3" t="s">
        <v>3579</v>
      </c>
      <c r="M3959" s="7">
        <f t="shared" si="306"/>
        <v>39.661007999999988</v>
      </c>
      <c r="N3959" s="7">
        <f t="shared" si="307"/>
        <v>9.9152519999999971</v>
      </c>
      <c r="O3959" s="7">
        <f t="shared" si="308"/>
        <v>16.525419999999997</v>
      </c>
      <c r="P3959" s="7">
        <f t="shared" si="309"/>
        <v>0.18000026625647036</v>
      </c>
    </row>
    <row r="3960" spans="1:16" x14ac:dyDescent="0.25">
      <c r="A3960" s="4">
        <v>6139</v>
      </c>
      <c r="B3960" s="4" t="s">
        <v>3576</v>
      </c>
      <c r="C3960" s="3" t="s">
        <v>16</v>
      </c>
      <c r="D3960" s="4" t="s">
        <v>17</v>
      </c>
      <c r="E3960" s="3" t="s">
        <v>18</v>
      </c>
      <c r="F3960" s="4">
        <v>2613914572</v>
      </c>
      <c r="G3960" s="3" t="s">
        <v>3581</v>
      </c>
      <c r="H3960" s="5">
        <v>2499</v>
      </c>
      <c r="I3960" s="5">
        <v>2117.8000000000002</v>
      </c>
      <c r="J3960" s="6">
        <f t="shared" si="305"/>
        <v>0</v>
      </c>
      <c r="K3960" s="3" t="s">
        <v>3578</v>
      </c>
      <c r="L3960" s="3" t="s">
        <v>3579</v>
      </c>
      <c r="M3960" s="7">
        <f t="shared" si="306"/>
        <v>0</v>
      </c>
      <c r="N3960" s="7">
        <f t="shared" si="307"/>
        <v>0</v>
      </c>
      <c r="O3960" s="7">
        <f t="shared" si="308"/>
        <v>0</v>
      </c>
      <c r="P3960" s="7">
        <f t="shared" si="309"/>
        <v>0.17999811124752085</v>
      </c>
    </row>
    <row r="3961" spans="1:16" x14ac:dyDescent="0.25">
      <c r="A3961" s="4">
        <v>6139</v>
      </c>
      <c r="B3961" s="4" t="s">
        <v>3576</v>
      </c>
      <c r="C3961" s="3" t="s">
        <v>16</v>
      </c>
      <c r="D3961" s="4" t="s">
        <v>29</v>
      </c>
      <c r="E3961" s="3" t="s">
        <v>18</v>
      </c>
      <c r="F3961" s="4">
        <v>2613914577</v>
      </c>
      <c r="G3961" s="3" t="s">
        <v>3580</v>
      </c>
      <c r="H3961" s="5">
        <v>42900</v>
      </c>
      <c r="I3961" s="5">
        <v>36355.94</v>
      </c>
      <c r="J3961" s="6">
        <f t="shared" si="305"/>
        <v>218.13564000000002</v>
      </c>
      <c r="K3961" s="3" t="s">
        <v>3578</v>
      </c>
      <c r="L3961" s="3" t="s">
        <v>3579</v>
      </c>
      <c r="M3961" s="7">
        <f t="shared" si="306"/>
        <v>130.881384</v>
      </c>
      <c r="N3961" s="7">
        <f t="shared" si="307"/>
        <v>32.720345999999999</v>
      </c>
      <c r="O3961" s="7">
        <f t="shared" si="308"/>
        <v>54.533910000000006</v>
      </c>
      <c r="P3961" s="7">
        <f t="shared" si="309"/>
        <v>0.17999974694644116</v>
      </c>
    </row>
    <row r="3962" spans="1:16" x14ac:dyDescent="0.25">
      <c r="A3962" s="4">
        <v>6139</v>
      </c>
      <c r="B3962" s="4" t="s">
        <v>3576</v>
      </c>
      <c r="C3962" s="3" t="s">
        <v>16</v>
      </c>
      <c r="D3962" s="4" t="s">
        <v>29</v>
      </c>
      <c r="E3962" s="3" t="s">
        <v>18</v>
      </c>
      <c r="F3962" s="4">
        <v>2613914578</v>
      </c>
      <c r="G3962" s="3" t="s">
        <v>3580</v>
      </c>
      <c r="H3962" s="5">
        <v>34890</v>
      </c>
      <c r="I3962" s="5">
        <v>29567.8</v>
      </c>
      <c r="J3962" s="6">
        <f t="shared" si="305"/>
        <v>59.135599999999997</v>
      </c>
      <c r="K3962" s="3" t="s">
        <v>3578</v>
      </c>
      <c r="L3962" s="3" t="s">
        <v>3579</v>
      </c>
      <c r="M3962" s="7">
        <f t="shared" si="306"/>
        <v>35.481359999999995</v>
      </c>
      <c r="N3962" s="7">
        <f t="shared" si="307"/>
        <v>8.8703399999999988</v>
      </c>
      <c r="O3962" s="7">
        <f t="shared" si="308"/>
        <v>14.783899999999999</v>
      </c>
      <c r="P3962" s="7">
        <f t="shared" si="309"/>
        <v>0.17999986471769969</v>
      </c>
    </row>
    <row r="3963" spans="1:16" x14ac:dyDescent="0.25">
      <c r="A3963" s="4">
        <v>6139</v>
      </c>
      <c r="B3963" s="4" t="s">
        <v>3576</v>
      </c>
      <c r="C3963" s="3" t="s">
        <v>16</v>
      </c>
      <c r="D3963" s="4" t="s">
        <v>29</v>
      </c>
      <c r="E3963" s="3" t="s">
        <v>18</v>
      </c>
      <c r="F3963" s="4">
        <v>2613914579</v>
      </c>
      <c r="G3963" s="3" t="s">
        <v>3581</v>
      </c>
      <c r="H3963" s="5">
        <v>23800</v>
      </c>
      <c r="I3963" s="5">
        <v>20169.5</v>
      </c>
      <c r="J3963" s="6">
        <f t="shared" si="305"/>
        <v>40.338999999999999</v>
      </c>
      <c r="K3963" s="3" t="s">
        <v>3578</v>
      </c>
      <c r="L3963" s="3" t="s">
        <v>3579</v>
      </c>
      <c r="M3963" s="7">
        <f t="shared" si="306"/>
        <v>24.203399999999998</v>
      </c>
      <c r="N3963" s="7">
        <f t="shared" si="307"/>
        <v>6.0508499999999996</v>
      </c>
      <c r="O3963" s="7">
        <f t="shared" si="308"/>
        <v>10.08475</v>
      </c>
      <c r="P3963" s="7">
        <f t="shared" si="309"/>
        <v>0.17999950420188893</v>
      </c>
    </row>
    <row r="3964" spans="1:16" x14ac:dyDescent="0.25">
      <c r="A3964" s="4">
        <v>6139</v>
      </c>
      <c r="B3964" s="4" t="s">
        <v>3576</v>
      </c>
      <c r="C3964" s="3" t="s">
        <v>16</v>
      </c>
      <c r="D3964" s="4" t="s">
        <v>29</v>
      </c>
      <c r="E3964" s="3" t="s">
        <v>18</v>
      </c>
      <c r="F3964" s="4">
        <v>2613914576</v>
      </c>
      <c r="G3964" s="3" t="s">
        <v>3577</v>
      </c>
      <c r="H3964" s="5">
        <v>32100</v>
      </c>
      <c r="I3964" s="5">
        <v>27203.38</v>
      </c>
      <c r="J3964" s="6">
        <f t="shared" si="305"/>
        <v>54.406760000000006</v>
      </c>
      <c r="K3964" s="3" t="s">
        <v>3578</v>
      </c>
      <c r="L3964" s="3" t="s">
        <v>3579</v>
      </c>
      <c r="M3964" s="7">
        <f t="shared" si="306"/>
        <v>32.644055999999999</v>
      </c>
      <c r="N3964" s="7">
        <f t="shared" si="307"/>
        <v>8.1610139999999998</v>
      </c>
      <c r="O3964" s="7">
        <f t="shared" si="308"/>
        <v>13.601690000000001</v>
      </c>
      <c r="P3964" s="7">
        <f t="shared" si="309"/>
        <v>0.18000042641759961</v>
      </c>
    </row>
    <row r="3965" spans="1:16" x14ac:dyDescent="0.25">
      <c r="A3965" s="4">
        <v>6139</v>
      </c>
      <c r="B3965" s="4" t="s">
        <v>3576</v>
      </c>
      <c r="C3965" s="3" t="s">
        <v>16</v>
      </c>
      <c r="D3965" s="4" t="s">
        <v>29</v>
      </c>
      <c r="E3965" s="3" t="s">
        <v>18</v>
      </c>
      <c r="F3965" s="4">
        <v>2613914574</v>
      </c>
      <c r="G3965" s="3" t="s">
        <v>3581</v>
      </c>
      <c r="H3965" s="5">
        <v>40900</v>
      </c>
      <c r="I3965" s="5">
        <v>34661.019999999997</v>
      </c>
      <c r="J3965" s="6">
        <f t="shared" si="305"/>
        <v>207.96611999999999</v>
      </c>
      <c r="K3965" s="3" t="s">
        <v>3578</v>
      </c>
      <c r="L3965" s="3" t="s">
        <v>3579</v>
      </c>
      <c r="M3965" s="7">
        <f t="shared" si="306"/>
        <v>124.77967199999999</v>
      </c>
      <c r="N3965" s="7">
        <f t="shared" si="307"/>
        <v>31.194917999999998</v>
      </c>
      <c r="O3965" s="7">
        <f t="shared" si="308"/>
        <v>51.991529999999997</v>
      </c>
      <c r="P3965" s="7">
        <f t="shared" si="309"/>
        <v>0.17999989613692846</v>
      </c>
    </row>
    <row r="3966" spans="1:16" x14ac:dyDescent="0.25">
      <c r="A3966" s="4">
        <v>6139</v>
      </c>
      <c r="B3966" s="4" t="s">
        <v>3576</v>
      </c>
      <c r="C3966" s="3" t="s">
        <v>16</v>
      </c>
      <c r="D3966" s="4" t="s">
        <v>29</v>
      </c>
      <c r="E3966" s="3" t="s">
        <v>18</v>
      </c>
      <c r="F3966" s="4">
        <v>2613914573</v>
      </c>
      <c r="G3966" s="3" t="s">
        <v>3580</v>
      </c>
      <c r="H3966" s="5">
        <v>29900</v>
      </c>
      <c r="I3966" s="5">
        <v>25338.98</v>
      </c>
      <c r="J3966" s="6">
        <f t="shared" si="305"/>
        <v>50.677959999999999</v>
      </c>
      <c r="K3966" s="3" t="s">
        <v>3578</v>
      </c>
      <c r="L3966" s="3" t="s">
        <v>3579</v>
      </c>
      <c r="M3966" s="7">
        <f t="shared" si="306"/>
        <v>30.406775999999997</v>
      </c>
      <c r="N3966" s="7">
        <f t="shared" si="307"/>
        <v>7.6016939999999993</v>
      </c>
      <c r="O3966" s="7">
        <f t="shared" si="308"/>
        <v>12.66949</v>
      </c>
      <c r="P3966" s="7">
        <f t="shared" si="309"/>
        <v>0.18000014207359571</v>
      </c>
    </row>
    <row r="3967" spans="1:16" x14ac:dyDescent="0.25">
      <c r="A3967" s="4">
        <v>6139</v>
      </c>
      <c r="B3967" s="4" t="s">
        <v>3576</v>
      </c>
      <c r="C3967" s="3" t="s">
        <v>16</v>
      </c>
      <c r="D3967" s="4" t="s">
        <v>32</v>
      </c>
      <c r="E3967" s="3" t="s">
        <v>18</v>
      </c>
      <c r="F3967" s="4">
        <v>2613914584</v>
      </c>
      <c r="G3967" s="3" t="s">
        <v>3580</v>
      </c>
      <c r="H3967" s="5">
        <v>136000</v>
      </c>
      <c r="I3967" s="5">
        <v>115254.22</v>
      </c>
      <c r="J3967" s="6">
        <f t="shared" si="305"/>
        <v>1152.5422000000001</v>
      </c>
      <c r="K3967" s="3" t="s">
        <v>3578</v>
      </c>
      <c r="L3967" s="3" t="s">
        <v>3579</v>
      </c>
      <c r="M3967" s="7">
        <f t="shared" si="306"/>
        <v>691.52532000000008</v>
      </c>
      <c r="N3967" s="7">
        <f t="shared" si="307"/>
        <v>172.88133000000002</v>
      </c>
      <c r="O3967" s="7">
        <f t="shared" si="308"/>
        <v>288.13555000000002</v>
      </c>
      <c r="P3967" s="7">
        <f t="shared" si="309"/>
        <v>0.18000017700002657</v>
      </c>
    </row>
    <row r="3968" spans="1:16" x14ac:dyDescent="0.25">
      <c r="A3968" s="4">
        <v>6139</v>
      </c>
      <c r="B3968" s="4" t="s">
        <v>3576</v>
      </c>
      <c r="C3968" s="3" t="s">
        <v>16</v>
      </c>
      <c r="D3968" s="4" t="s">
        <v>32</v>
      </c>
      <c r="E3968" s="3" t="s">
        <v>18</v>
      </c>
      <c r="F3968" s="4">
        <v>2613914582</v>
      </c>
      <c r="G3968" s="3" t="s">
        <v>3582</v>
      </c>
      <c r="H3968" s="5">
        <v>17900</v>
      </c>
      <c r="I3968" s="5">
        <v>15169.5</v>
      </c>
      <c r="J3968" s="6">
        <f t="shared" si="305"/>
        <v>0</v>
      </c>
      <c r="K3968" s="3" t="s">
        <v>3578</v>
      </c>
      <c r="L3968" s="3" t="s">
        <v>3579</v>
      </c>
      <c r="M3968" s="7">
        <f t="shared" si="306"/>
        <v>0</v>
      </c>
      <c r="N3968" s="7">
        <f t="shared" si="307"/>
        <v>0</v>
      </c>
      <c r="O3968" s="7">
        <f t="shared" si="308"/>
        <v>0</v>
      </c>
      <c r="P3968" s="7">
        <f t="shared" si="309"/>
        <v>0.17999934078249114</v>
      </c>
    </row>
    <row r="3969" spans="1:16" x14ac:dyDescent="0.25">
      <c r="A3969" s="4">
        <v>6139</v>
      </c>
      <c r="B3969" s="4" t="s">
        <v>3576</v>
      </c>
      <c r="C3969" s="3" t="s">
        <v>16</v>
      </c>
      <c r="D3969" s="4" t="s">
        <v>32</v>
      </c>
      <c r="E3969" s="3" t="s">
        <v>18</v>
      </c>
      <c r="F3969" s="4">
        <v>2613914580</v>
      </c>
      <c r="G3969" s="3" t="s">
        <v>3580</v>
      </c>
      <c r="H3969" s="5">
        <v>75200</v>
      </c>
      <c r="I3969" s="5">
        <v>63728.800000000003</v>
      </c>
      <c r="J3969" s="6">
        <f t="shared" si="305"/>
        <v>382.37280000000004</v>
      </c>
      <c r="K3969" s="3" t="s">
        <v>3578</v>
      </c>
      <c r="L3969" s="3" t="s">
        <v>3579</v>
      </c>
      <c r="M3969" s="7">
        <f t="shared" si="306"/>
        <v>229.42368000000002</v>
      </c>
      <c r="N3969" s="7">
        <f t="shared" si="307"/>
        <v>57.355920000000005</v>
      </c>
      <c r="O3969" s="7">
        <f t="shared" si="308"/>
        <v>95.59320000000001</v>
      </c>
      <c r="P3969" s="7">
        <f t="shared" si="309"/>
        <v>0.18000025106388318</v>
      </c>
    </row>
    <row r="3970" spans="1:16" x14ac:dyDescent="0.25">
      <c r="A3970" s="4">
        <v>6139</v>
      </c>
      <c r="B3970" s="4" t="s">
        <v>3576</v>
      </c>
      <c r="C3970" s="3" t="s">
        <v>16</v>
      </c>
      <c r="D3970" s="4" t="s">
        <v>39</v>
      </c>
      <c r="E3970" s="3" t="s">
        <v>18</v>
      </c>
      <c r="F3970" s="4">
        <v>2613914585</v>
      </c>
      <c r="G3970" s="3" t="s">
        <v>3580</v>
      </c>
      <c r="H3970" s="5">
        <v>3499</v>
      </c>
      <c r="I3970" s="5">
        <v>2965.26</v>
      </c>
      <c r="J3970" s="6">
        <f t="shared" ref="J3970:J4033" si="310">IF($E3970=$E$2,IF(H3970&lt;$W$3,0,IF(H3970&lt;=$W$4,I3970*0.2%,IF(H3970&lt;=$W$5,I3970*0.6%,I3970*1%))),IF($E3970=$E$15,IF(H3970&lt;=$W$7,I3970*0.5%,IF(H3970&lt;=$W$8,I3970*0.8%,I3970*1%)),""))</f>
        <v>0</v>
      </c>
      <c r="K3970" s="3" t="s">
        <v>3578</v>
      </c>
      <c r="L3970" s="3" t="s">
        <v>3579</v>
      </c>
      <c r="M3970" s="7">
        <f t="shared" ref="M3970:M4033" si="311">IF($L3970="-",$J3970*0.7,$J3970*0.6)</f>
        <v>0</v>
      </c>
      <c r="N3970" s="7">
        <f t="shared" ref="N3970:N4033" si="312">IF($L3970="-",$J3970*0.3,$J3970*0.15)</f>
        <v>0</v>
      </c>
      <c r="O3970" s="7">
        <f t="shared" ref="O3970:O4033" si="313">IF($L3970="-",0,$J3970*0.25)</f>
        <v>0</v>
      </c>
      <c r="P3970" s="7">
        <f t="shared" si="309"/>
        <v>0.17999770677782045</v>
      </c>
    </row>
    <row r="3971" spans="1:16" x14ac:dyDescent="0.25">
      <c r="A3971" s="4">
        <v>6139</v>
      </c>
      <c r="B3971" s="4" t="s">
        <v>3576</v>
      </c>
      <c r="C3971" s="3" t="s">
        <v>16</v>
      </c>
      <c r="D3971" s="4" t="s">
        <v>42</v>
      </c>
      <c r="E3971" s="3" t="s">
        <v>18</v>
      </c>
      <c r="F3971" s="4">
        <v>2613914587</v>
      </c>
      <c r="G3971" s="3" t="s">
        <v>3581</v>
      </c>
      <c r="H3971" s="5">
        <v>29900</v>
      </c>
      <c r="I3971" s="5">
        <v>25338.98</v>
      </c>
      <c r="J3971" s="6">
        <f t="shared" si="310"/>
        <v>50.677959999999999</v>
      </c>
      <c r="K3971" s="3" t="s">
        <v>3578</v>
      </c>
      <c r="L3971" s="3" t="s">
        <v>3579</v>
      </c>
      <c r="M3971" s="7">
        <f t="shared" si="311"/>
        <v>30.406775999999997</v>
      </c>
      <c r="N3971" s="7">
        <f t="shared" si="312"/>
        <v>7.6016939999999993</v>
      </c>
      <c r="O3971" s="7">
        <f t="shared" si="313"/>
        <v>12.66949</v>
      </c>
      <c r="P3971" s="7">
        <f t="shared" ref="P3971:P4034" si="314">H3971/I3971-1</f>
        <v>0.18000014207359571</v>
      </c>
    </row>
    <row r="3972" spans="1:16" x14ac:dyDescent="0.25">
      <c r="A3972" s="4">
        <v>6139</v>
      </c>
      <c r="B3972" s="4" t="s">
        <v>3576</v>
      </c>
      <c r="C3972" s="3" t="s">
        <v>16</v>
      </c>
      <c r="D3972" s="4" t="s">
        <v>314</v>
      </c>
      <c r="E3972" s="3" t="s">
        <v>18</v>
      </c>
      <c r="F3972" s="4">
        <v>2613914592</v>
      </c>
      <c r="G3972" s="3" t="s">
        <v>3582</v>
      </c>
      <c r="H3972" s="5">
        <v>107900</v>
      </c>
      <c r="I3972" s="5">
        <v>91440.68</v>
      </c>
      <c r="J3972" s="6">
        <f t="shared" si="310"/>
        <v>914.40679999999998</v>
      </c>
      <c r="K3972" s="3" t="s">
        <v>3578</v>
      </c>
      <c r="L3972" s="3" t="s">
        <v>3579</v>
      </c>
      <c r="M3972" s="7">
        <f t="shared" si="311"/>
        <v>548.64407999999992</v>
      </c>
      <c r="N3972" s="7">
        <f t="shared" si="312"/>
        <v>137.16101999999998</v>
      </c>
      <c r="O3972" s="7">
        <f t="shared" si="313"/>
        <v>228.60169999999999</v>
      </c>
      <c r="P3972" s="7">
        <f t="shared" si="314"/>
        <v>0.17999997375347609</v>
      </c>
    </row>
    <row r="3973" spans="1:16" x14ac:dyDescent="0.25">
      <c r="A3973" s="4">
        <v>6139</v>
      </c>
      <c r="B3973" s="4" t="s">
        <v>3576</v>
      </c>
      <c r="C3973" s="3" t="s">
        <v>16</v>
      </c>
      <c r="D3973" s="4" t="s">
        <v>314</v>
      </c>
      <c r="E3973" s="3" t="s">
        <v>18</v>
      </c>
      <c r="F3973" s="4">
        <v>2613914594</v>
      </c>
      <c r="G3973" s="3" t="s">
        <v>3582</v>
      </c>
      <c r="H3973" s="5">
        <v>20000</v>
      </c>
      <c r="I3973" s="5">
        <v>16949.16</v>
      </c>
      <c r="J3973" s="6">
        <f t="shared" si="310"/>
        <v>33.898319999999998</v>
      </c>
      <c r="K3973" s="3" t="s">
        <v>3578</v>
      </c>
      <c r="L3973" s="3" t="s">
        <v>3579</v>
      </c>
      <c r="M3973" s="7">
        <f t="shared" si="311"/>
        <v>20.338991999999998</v>
      </c>
      <c r="N3973" s="7">
        <f t="shared" si="312"/>
        <v>5.0847479999999994</v>
      </c>
      <c r="O3973" s="7">
        <f t="shared" si="313"/>
        <v>8.4745799999999996</v>
      </c>
      <c r="P3973" s="7">
        <f t="shared" si="314"/>
        <v>0.17999948080022854</v>
      </c>
    </row>
    <row r="3974" spans="1:16" x14ac:dyDescent="0.25">
      <c r="A3974" s="4">
        <v>6139</v>
      </c>
      <c r="B3974" s="4" t="s">
        <v>3576</v>
      </c>
      <c r="C3974" s="3" t="s">
        <v>16</v>
      </c>
      <c r="D3974" s="4" t="s">
        <v>314</v>
      </c>
      <c r="E3974" s="3" t="s">
        <v>18</v>
      </c>
      <c r="F3974" s="4">
        <v>2613914593</v>
      </c>
      <c r="G3974" s="3" t="s">
        <v>3582</v>
      </c>
      <c r="H3974" s="5">
        <v>7990</v>
      </c>
      <c r="I3974" s="5">
        <v>6771.18</v>
      </c>
      <c r="J3974" s="6">
        <f t="shared" si="310"/>
        <v>0</v>
      </c>
      <c r="K3974" s="3" t="s">
        <v>3578</v>
      </c>
      <c r="L3974" s="3" t="s">
        <v>3579</v>
      </c>
      <c r="M3974" s="7">
        <f t="shared" si="311"/>
        <v>0</v>
      </c>
      <c r="N3974" s="7">
        <f t="shared" si="312"/>
        <v>0</v>
      </c>
      <c r="O3974" s="7">
        <f t="shared" si="313"/>
        <v>0</v>
      </c>
      <c r="P3974" s="7">
        <f t="shared" si="314"/>
        <v>0.1800011224040714</v>
      </c>
    </row>
    <row r="3975" spans="1:16" x14ac:dyDescent="0.25">
      <c r="A3975" s="4">
        <v>6139</v>
      </c>
      <c r="B3975" s="4" t="s">
        <v>3576</v>
      </c>
      <c r="C3975" s="3" t="s">
        <v>16</v>
      </c>
      <c r="D3975" s="4" t="s">
        <v>314</v>
      </c>
      <c r="E3975" s="3" t="s">
        <v>18</v>
      </c>
      <c r="F3975" s="4">
        <v>2613914591</v>
      </c>
      <c r="G3975" s="3" t="s">
        <v>3581</v>
      </c>
      <c r="H3975" s="5">
        <v>80000</v>
      </c>
      <c r="I3975" s="5">
        <v>67796.62</v>
      </c>
      <c r="J3975" s="6">
        <f t="shared" si="310"/>
        <v>406.77972</v>
      </c>
      <c r="K3975" s="3" t="s">
        <v>3578</v>
      </c>
      <c r="L3975" s="3" t="s">
        <v>3579</v>
      </c>
      <c r="M3975" s="7">
        <f t="shared" si="311"/>
        <v>244.06783199999998</v>
      </c>
      <c r="N3975" s="7">
        <f t="shared" si="312"/>
        <v>61.016957999999995</v>
      </c>
      <c r="O3975" s="7">
        <f t="shared" si="313"/>
        <v>101.69493</v>
      </c>
      <c r="P3975" s="7">
        <f t="shared" si="314"/>
        <v>0.17999982890002486</v>
      </c>
    </row>
    <row r="3976" spans="1:16" x14ac:dyDescent="0.25">
      <c r="A3976" s="4">
        <v>6139</v>
      </c>
      <c r="B3976" s="4" t="s">
        <v>3576</v>
      </c>
      <c r="C3976" s="3" t="s">
        <v>16</v>
      </c>
      <c r="D3976" s="4" t="s">
        <v>314</v>
      </c>
      <c r="E3976" s="3" t="s">
        <v>18</v>
      </c>
      <c r="F3976" s="4">
        <v>2613914590</v>
      </c>
      <c r="G3976" s="3" t="s">
        <v>35</v>
      </c>
      <c r="H3976" s="5">
        <v>82690</v>
      </c>
      <c r="I3976" s="5">
        <v>70076.259999999995</v>
      </c>
      <c r="J3976" s="6">
        <f t="shared" si="310"/>
        <v>700.76259999999991</v>
      </c>
      <c r="K3976" s="3" t="s">
        <v>3578</v>
      </c>
      <c r="L3976" s="3" t="s">
        <v>3579</v>
      </c>
      <c r="M3976" s="7">
        <f t="shared" si="311"/>
        <v>420.45755999999994</v>
      </c>
      <c r="N3976" s="7">
        <f t="shared" si="312"/>
        <v>105.11438999999999</v>
      </c>
      <c r="O3976" s="7">
        <f t="shared" si="313"/>
        <v>175.19064999999998</v>
      </c>
      <c r="P3976" s="7">
        <f t="shared" si="314"/>
        <v>0.18000018836621723</v>
      </c>
    </row>
    <row r="3977" spans="1:16" x14ac:dyDescent="0.25">
      <c r="A3977" s="4">
        <v>6139</v>
      </c>
      <c r="B3977" s="4" t="s">
        <v>3576</v>
      </c>
      <c r="C3977" s="3" t="s">
        <v>16</v>
      </c>
      <c r="D3977" s="4" t="s">
        <v>314</v>
      </c>
      <c r="E3977" s="3" t="s">
        <v>18</v>
      </c>
      <c r="F3977" s="4">
        <v>2613914589</v>
      </c>
      <c r="G3977" s="3" t="s">
        <v>3577</v>
      </c>
      <c r="H3977" s="5">
        <v>44555</v>
      </c>
      <c r="I3977" s="5">
        <v>37758.47</v>
      </c>
      <c r="J3977" s="6">
        <f t="shared" si="310"/>
        <v>226.55082000000002</v>
      </c>
      <c r="K3977" s="3" t="s">
        <v>3578</v>
      </c>
      <c r="L3977" s="3" t="s">
        <v>3579</v>
      </c>
      <c r="M3977" s="7">
        <f t="shared" si="311"/>
        <v>135.93049200000002</v>
      </c>
      <c r="N3977" s="7">
        <f t="shared" si="312"/>
        <v>33.982623000000004</v>
      </c>
      <c r="O3977" s="7">
        <f t="shared" si="313"/>
        <v>56.637705000000004</v>
      </c>
      <c r="P3977" s="7">
        <f t="shared" si="314"/>
        <v>0.18000014301426925</v>
      </c>
    </row>
    <row r="3978" spans="1:16" x14ac:dyDescent="0.25">
      <c r="A3978" s="4">
        <v>6139</v>
      </c>
      <c r="B3978" s="4" t="s">
        <v>3576</v>
      </c>
      <c r="C3978" s="3" t="s">
        <v>16</v>
      </c>
      <c r="D3978" s="4" t="s">
        <v>314</v>
      </c>
      <c r="E3978" s="3" t="s">
        <v>18</v>
      </c>
      <c r="F3978" s="4">
        <v>2613914588</v>
      </c>
      <c r="G3978" s="3" t="s">
        <v>3577</v>
      </c>
      <c r="H3978" s="5">
        <v>10990</v>
      </c>
      <c r="I3978" s="5">
        <v>9313.56</v>
      </c>
      <c r="J3978" s="6">
        <f t="shared" si="310"/>
        <v>0</v>
      </c>
      <c r="K3978" s="3" t="s">
        <v>3578</v>
      </c>
      <c r="L3978" s="3" t="s">
        <v>3579</v>
      </c>
      <c r="M3978" s="7">
        <f t="shared" si="311"/>
        <v>0</v>
      </c>
      <c r="N3978" s="7">
        <f t="shared" si="312"/>
        <v>0</v>
      </c>
      <c r="O3978" s="7">
        <f t="shared" si="313"/>
        <v>0</v>
      </c>
      <c r="P3978" s="7">
        <f t="shared" si="314"/>
        <v>0.17999991410373695</v>
      </c>
    </row>
    <row r="3979" spans="1:16" x14ac:dyDescent="0.25">
      <c r="A3979" s="4">
        <v>6139</v>
      </c>
      <c r="B3979" s="4" t="s">
        <v>3576</v>
      </c>
      <c r="C3979" s="3" t="s">
        <v>16</v>
      </c>
      <c r="D3979" s="4" t="s">
        <v>45</v>
      </c>
      <c r="E3979" s="3" t="s">
        <v>18</v>
      </c>
      <c r="F3979" s="4">
        <v>2613914596</v>
      </c>
      <c r="G3979" s="3" t="s">
        <v>3582</v>
      </c>
      <c r="H3979" s="5">
        <v>14990</v>
      </c>
      <c r="I3979" s="5">
        <v>12703.38</v>
      </c>
      <c r="J3979" s="6">
        <f t="shared" si="310"/>
        <v>0</v>
      </c>
      <c r="K3979" s="3" t="s">
        <v>3578</v>
      </c>
      <c r="L3979" s="3" t="s">
        <v>3579</v>
      </c>
      <c r="M3979" s="7">
        <f t="shared" si="311"/>
        <v>0</v>
      </c>
      <c r="N3979" s="7">
        <f t="shared" si="312"/>
        <v>0</v>
      </c>
      <c r="O3979" s="7">
        <f t="shared" si="313"/>
        <v>0</v>
      </c>
      <c r="P3979" s="7">
        <f t="shared" si="314"/>
        <v>0.18000091314280153</v>
      </c>
    </row>
    <row r="3980" spans="1:16" x14ac:dyDescent="0.25">
      <c r="A3980" s="4">
        <v>6139</v>
      </c>
      <c r="B3980" s="4" t="s">
        <v>3576</v>
      </c>
      <c r="C3980" s="3" t="s">
        <v>16</v>
      </c>
      <c r="D3980" s="4" t="s">
        <v>45</v>
      </c>
      <c r="E3980" s="3" t="s">
        <v>18</v>
      </c>
      <c r="F3980" s="4">
        <v>2613914598</v>
      </c>
      <c r="G3980" s="3" t="s">
        <v>3581</v>
      </c>
      <c r="H3980" s="5">
        <v>106600</v>
      </c>
      <c r="I3980" s="5">
        <v>90338.98000000001</v>
      </c>
      <c r="J3980" s="6">
        <f t="shared" si="310"/>
        <v>903.38980000000015</v>
      </c>
      <c r="K3980" s="3" t="s">
        <v>3578</v>
      </c>
      <c r="L3980" s="3" t="s">
        <v>3579</v>
      </c>
      <c r="M3980" s="7">
        <f t="shared" si="311"/>
        <v>542.03388000000007</v>
      </c>
      <c r="N3980" s="7">
        <f t="shared" si="312"/>
        <v>135.50847000000002</v>
      </c>
      <c r="O3980" s="7">
        <f t="shared" si="313"/>
        <v>225.84745000000004</v>
      </c>
      <c r="P3980" s="7">
        <f t="shared" si="314"/>
        <v>0.18000003984990731</v>
      </c>
    </row>
    <row r="3981" spans="1:16" x14ac:dyDescent="0.25">
      <c r="A3981" s="4">
        <v>6139</v>
      </c>
      <c r="B3981" s="4" t="s">
        <v>3576</v>
      </c>
      <c r="C3981" s="3" t="s">
        <v>16</v>
      </c>
      <c r="D3981" s="4" t="s">
        <v>45</v>
      </c>
      <c r="E3981" s="3" t="s">
        <v>18</v>
      </c>
      <c r="F3981" s="4">
        <v>2613914600</v>
      </c>
      <c r="G3981" s="3" t="s">
        <v>3582</v>
      </c>
      <c r="H3981" s="5">
        <v>45500</v>
      </c>
      <c r="I3981" s="5">
        <v>38559.32</v>
      </c>
      <c r="J3981" s="6">
        <f t="shared" si="310"/>
        <v>231.35592</v>
      </c>
      <c r="K3981" s="3" t="s">
        <v>3578</v>
      </c>
      <c r="L3981" s="3" t="s">
        <v>3579</v>
      </c>
      <c r="M3981" s="7">
        <f t="shared" si="311"/>
        <v>138.81355199999999</v>
      </c>
      <c r="N3981" s="7">
        <f t="shared" si="312"/>
        <v>34.703387999999997</v>
      </c>
      <c r="O3981" s="7">
        <f t="shared" si="313"/>
        <v>57.838979999999999</v>
      </c>
      <c r="P3981" s="7">
        <f t="shared" si="314"/>
        <v>0.18000006224176146</v>
      </c>
    </row>
    <row r="3982" spans="1:16" x14ac:dyDescent="0.25">
      <c r="A3982" s="4">
        <v>6139</v>
      </c>
      <c r="B3982" s="4" t="s">
        <v>3576</v>
      </c>
      <c r="C3982" s="3" t="s">
        <v>16</v>
      </c>
      <c r="D3982" s="4" t="s">
        <v>45</v>
      </c>
      <c r="E3982" s="3" t="s">
        <v>18</v>
      </c>
      <c r="F3982" s="4">
        <v>2613914601</v>
      </c>
      <c r="G3982" s="3" t="s">
        <v>3581</v>
      </c>
      <c r="H3982" s="5">
        <v>72300</v>
      </c>
      <c r="I3982" s="5">
        <v>61271.18</v>
      </c>
      <c r="J3982" s="6">
        <f t="shared" si="310"/>
        <v>367.62708000000003</v>
      </c>
      <c r="K3982" s="3" t="s">
        <v>3578</v>
      </c>
      <c r="L3982" s="3" t="s">
        <v>3579</v>
      </c>
      <c r="M3982" s="7">
        <f t="shared" si="311"/>
        <v>220.57624800000002</v>
      </c>
      <c r="N3982" s="7">
        <f t="shared" si="312"/>
        <v>55.144062000000005</v>
      </c>
      <c r="O3982" s="7">
        <f t="shared" si="313"/>
        <v>91.906770000000009</v>
      </c>
      <c r="P3982" s="7">
        <f t="shared" si="314"/>
        <v>0.18000012403874055</v>
      </c>
    </row>
    <row r="3983" spans="1:16" x14ac:dyDescent="0.25">
      <c r="A3983" s="4">
        <v>6139</v>
      </c>
      <c r="B3983" s="4" t="s">
        <v>3576</v>
      </c>
      <c r="C3983" s="3" t="s">
        <v>16</v>
      </c>
      <c r="D3983" s="4" t="s">
        <v>45</v>
      </c>
      <c r="E3983" s="3" t="s">
        <v>18</v>
      </c>
      <c r="F3983" s="4">
        <v>2613914602</v>
      </c>
      <c r="G3983" s="3" t="s">
        <v>3580</v>
      </c>
      <c r="H3983" s="5">
        <v>47800</v>
      </c>
      <c r="I3983" s="5">
        <v>40508.480000000003</v>
      </c>
      <c r="J3983" s="6">
        <f t="shared" si="310"/>
        <v>243.05088000000003</v>
      </c>
      <c r="K3983" s="3" t="s">
        <v>3578</v>
      </c>
      <c r="L3983" s="3" t="s">
        <v>3579</v>
      </c>
      <c r="M3983" s="7">
        <f t="shared" si="311"/>
        <v>145.83052800000002</v>
      </c>
      <c r="N3983" s="7">
        <f t="shared" si="312"/>
        <v>36.457632000000004</v>
      </c>
      <c r="O3983" s="7">
        <f t="shared" si="313"/>
        <v>60.762720000000009</v>
      </c>
      <c r="P3983" s="7">
        <f t="shared" si="314"/>
        <v>0.17999984200838925</v>
      </c>
    </row>
    <row r="3984" spans="1:16" x14ac:dyDescent="0.25">
      <c r="A3984" s="4">
        <v>6139</v>
      </c>
      <c r="B3984" s="4" t="s">
        <v>3576</v>
      </c>
      <c r="C3984" s="3" t="s">
        <v>16</v>
      </c>
      <c r="D3984" s="4" t="s">
        <v>45</v>
      </c>
      <c r="E3984" s="3" t="s">
        <v>22</v>
      </c>
      <c r="F3984" s="4">
        <v>2613914597</v>
      </c>
      <c r="G3984" s="3" t="s">
        <v>35</v>
      </c>
      <c r="H3984" s="5">
        <v>27772.5</v>
      </c>
      <c r="I3984" s="5">
        <v>23863.200000000004</v>
      </c>
      <c r="J3984" s="6">
        <f t="shared" si="310"/>
        <v>238.63200000000006</v>
      </c>
      <c r="K3984" s="3" t="s">
        <v>3578</v>
      </c>
      <c r="L3984" s="3" t="s">
        <v>3583</v>
      </c>
      <c r="M3984" s="7">
        <f t="shared" si="311"/>
        <v>143.17920000000004</v>
      </c>
      <c r="N3984" s="7">
        <f t="shared" si="312"/>
        <v>35.794800000000009</v>
      </c>
      <c r="O3984" s="7">
        <f t="shared" si="313"/>
        <v>59.658000000000015</v>
      </c>
      <c r="P3984" s="7">
        <f t="shared" si="314"/>
        <v>0.16382128130342943</v>
      </c>
    </row>
    <row r="3985" spans="1:16" x14ac:dyDescent="0.25">
      <c r="A3985" s="4">
        <v>6139</v>
      </c>
      <c r="B3985" s="4" t="s">
        <v>3576</v>
      </c>
      <c r="C3985" s="3" t="s">
        <v>16</v>
      </c>
      <c r="D3985" s="4" t="s">
        <v>46</v>
      </c>
      <c r="E3985" s="3" t="s">
        <v>18</v>
      </c>
      <c r="F3985" s="4">
        <v>2613914603</v>
      </c>
      <c r="G3985" s="3" t="s">
        <v>3582</v>
      </c>
      <c r="H3985" s="5">
        <v>115900</v>
      </c>
      <c r="I3985" s="5">
        <v>98220.34</v>
      </c>
      <c r="J3985" s="6">
        <f t="shared" si="310"/>
        <v>982.20339999999999</v>
      </c>
      <c r="K3985" s="3" t="s">
        <v>3578</v>
      </c>
      <c r="L3985" s="3" t="s">
        <v>3579</v>
      </c>
      <c r="M3985" s="7">
        <f t="shared" si="311"/>
        <v>589.32204000000002</v>
      </c>
      <c r="N3985" s="7">
        <f t="shared" si="312"/>
        <v>147.33051</v>
      </c>
      <c r="O3985" s="7">
        <f t="shared" si="313"/>
        <v>245.55085</v>
      </c>
      <c r="P3985" s="7">
        <f t="shared" si="314"/>
        <v>0.17999998778257131</v>
      </c>
    </row>
    <row r="3986" spans="1:16" x14ac:dyDescent="0.25">
      <c r="A3986" s="4">
        <v>6139</v>
      </c>
      <c r="B3986" s="4" t="s">
        <v>3576</v>
      </c>
      <c r="C3986" s="3" t="s">
        <v>16</v>
      </c>
      <c r="D3986" s="4" t="s">
        <v>46</v>
      </c>
      <c r="E3986" s="3" t="s">
        <v>22</v>
      </c>
      <c r="F3986" s="4">
        <v>2613914603</v>
      </c>
      <c r="G3986" s="3" t="s">
        <v>3582</v>
      </c>
      <c r="H3986" s="5">
        <v>22270</v>
      </c>
      <c r="I3986" s="5">
        <v>21209.52</v>
      </c>
      <c r="J3986" s="6">
        <f t="shared" si="310"/>
        <v>212.09520000000001</v>
      </c>
      <c r="K3986" s="3" t="s">
        <v>3578</v>
      </c>
      <c r="L3986" s="3" t="s">
        <v>3583</v>
      </c>
      <c r="M3986" s="7">
        <f t="shared" si="311"/>
        <v>127.25712</v>
      </c>
      <c r="N3986" s="7">
        <f t="shared" si="312"/>
        <v>31.81428</v>
      </c>
      <c r="O3986" s="7">
        <f t="shared" si="313"/>
        <v>53.023800000000001</v>
      </c>
      <c r="P3986" s="7">
        <f t="shared" si="314"/>
        <v>5.0000188594555572E-2</v>
      </c>
    </row>
    <row r="3987" spans="1:16" x14ac:dyDescent="0.25">
      <c r="A3987" s="4">
        <v>6139</v>
      </c>
      <c r="B3987" s="4" t="s">
        <v>3576</v>
      </c>
      <c r="C3987" s="3" t="s">
        <v>16</v>
      </c>
      <c r="D3987" s="4" t="s">
        <v>48</v>
      </c>
      <c r="E3987" s="3" t="s">
        <v>18</v>
      </c>
      <c r="F3987" s="4">
        <v>2613914606</v>
      </c>
      <c r="G3987" s="3" t="s">
        <v>35</v>
      </c>
      <c r="H3987" s="5">
        <v>14600</v>
      </c>
      <c r="I3987" s="5">
        <v>12372.88</v>
      </c>
      <c r="J3987" s="6">
        <f t="shared" si="310"/>
        <v>0</v>
      </c>
      <c r="K3987" s="3" t="s">
        <v>3578</v>
      </c>
      <c r="L3987" s="3" t="s">
        <v>3579</v>
      </c>
      <c r="M3987" s="7">
        <f t="shared" si="311"/>
        <v>0</v>
      </c>
      <c r="N3987" s="7">
        <f t="shared" si="312"/>
        <v>0</v>
      </c>
      <c r="O3987" s="7">
        <f t="shared" si="313"/>
        <v>0</v>
      </c>
      <c r="P3987" s="7">
        <f t="shared" si="314"/>
        <v>0.1800001293150828</v>
      </c>
    </row>
    <row r="3988" spans="1:16" x14ac:dyDescent="0.25">
      <c r="A3988" s="4">
        <v>6139</v>
      </c>
      <c r="B3988" s="4" t="s">
        <v>3576</v>
      </c>
      <c r="C3988" s="3" t="s">
        <v>16</v>
      </c>
      <c r="D3988" s="4" t="s">
        <v>48</v>
      </c>
      <c r="E3988" s="3" t="s">
        <v>18</v>
      </c>
      <c r="F3988" s="4">
        <v>2613914604</v>
      </c>
      <c r="G3988" s="3" t="s">
        <v>3581</v>
      </c>
      <c r="H3988" s="5">
        <v>7999</v>
      </c>
      <c r="I3988" s="5">
        <v>6778.82</v>
      </c>
      <c r="J3988" s="6">
        <f t="shared" si="310"/>
        <v>0</v>
      </c>
      <c r="K3988" s="3" t="s">
        <v>3578</v>
      </c>
      <c r="L3988" s="3" t="s">
        <v>3579</v>
      </c>
      <c r="M3988" s="7">
        <f t="shared" si="311"/>
        <v>0</v>
      </c>
      <c r="N3988" s="7">
        <f t="shared" si="312"/>
        <v>0</v>
      </c>
      <c r="O3988" s="7">
        <f t="shared" si="313"/>
        <v>0</v>
      </c>
      <c r="P3988" s="7">
        <f t="shared" si="314"/>
        <v>0.17999887886092281</v>
      </c>
    </row>
    <row r="3989" spans="1:16" x14ac:dyDescent="0.25">
      <c r="A3989" s="4">
        <v>6139</v>
      </c>
      <c r="B3989" s="4" t="s">
        <v>3576</v>
      </c>
      <c r="C3989" s="3" t="s">
        <v>16</v>
      </c>
      <c r="D3989" s="4" t="s">
        <v>48</v>
      </c>
      <c r="E3989" s="3" t="s">
        <v>22</v>
      </c>
      <c r="F3989" s="4">
        <v>2613914605</v>
      </c>
      <c r="G3989" s="3" t="s">
        <v>3584</v>
      </c>
      <c r="H3989" s="5">
        <v>7500</v>
      </c>
      <c r="I3989" s="5">
        <v>7142.86</v>
      </c>
      <c r="J3989" s="6">
        <f t="shared" si="310"/>
        <v>57.142879999999998</v>
      </c>
      <c r="K3989" s="3" t="s">
        <v>3578</v>
      </c>
      <c r="L3989" s="3" t="s">
        <v>3583</v>
      </c>
      <c r="M3989" s="7">
        <f t="shared" si="311"/>
        <v>34.285727999999999</v>
      </c>
      <c r="N3989" s="7">
        <f t="shared" si="312"/>
        <v>8.5714319999999997</v>
      </c>
      <c r="O3989" s="7">
        <f t="shared" si="313"/>
        <v>14.28572</v>
      </c>
      <c r="P3989" s="7">
        <f t="shared" si="314"/>
        <v>4.999958000016802E-2</v>
      </c>
    </row>
    <row r="3990" spans="1:16" x14ac:dyDescent="0.25">
      <c r="A3990" s="4">
        <v>6139</v>
      </c>
      <c r="B3990" s="4" t="s">
        <v>3576</v>
      </c>
      <c r="C3990" s="3" t="s">
        <v>16</v>
      </c>
      <c r="D3990" s="4" t="s">
        <v>49</v>
      </c>
      <c r="E3990" s="3" t="s">
        <v>18</v>
      </c>
      <c r="F3990" s="4">
        <v>2613914607</v>
      </c>
      <c r="G3990" s="3" t="s">
        <v>3580</v>
      </c>
      <c r="H3990" s="5">
        <v>11700</v>
      </c>
      <c r="I3990" s="5">
        <v>9915.26</v>
      </c>
      <c r="J3990" s="6">
        <f t="shared" si="310"/>
        <v>0</v>
      </c>
      <c r="K3990" s="3" t="s">
        <v>3578</v>
      </c>
      <c r="L3990" s="3" t="s">
        <v>3579</v>
      </c>
      <c r="M3990" s="7">
        <f t="shared" si="311"/>
        <v>0</v>
      </c>
      <c r="N3990" s="7">
        <f t="shared" si="312"/>
        <v>0</v>
      </c>
      <c r="O3990" s="7">
        <f t="shared" si="313"/>
        <v>0</v>
      </c>
      <c r="P3990" s="7">
        <f t="shared" si="314"/>
        <v>0.17999931418843285</v>
      </c>
    </row>
    <row r="3991" spans="1:16" x14ac:dyDescent="0.25">
      <c r="A3991" s="4">
        <v>6139</v>
      </c>
      <c r="B3991" s="4" t="s">
        <v>3576</v>
      </c>
      <c r="C3991" s="3" t="s">
        <v>16</v>
      </c>
      <c r="D3991" s="4" t="s">
        <v>49</v>
      </c>
      <c r="E3991" s="3" t="s">
        <v>18</v>
      </c>
      <c r="F3991" s="4">
        <v>2613914608</v>
      </c>
      <c r="G3991" s="3" t="s">
        <v>35</v>
      </c>
      <c r="H3991" s="5">
        <v>73960</v>
      </c>
      <c r="I3991" s="5">
        <v>62677.979999999996</v>
      </c>
      <c r="J3991" s="6">
        <f t="shared" si="310"/>
        <v>376.06788</v>
      </c>
      <c r="K3991" s="3" t="s">
        <v>3578</v>
      </c>
      <c r="L3991" s="3" t="s">
        <v>3579</v>
      </c>
      <c r="M3991" s="7">
        <f t="shared" si="311"/>
        <v>225.640728</v>
      </c>
      <c r="N3991" s="7">
        <f t="shared" si="312"/>
        <v>56.410181999999999</v>
      </c>
      <c r="O3991" s="7">
        <f t="shared" si="313"/>
        <v>94.016970000000001</v>
      </c>
      <c r="P3991" s="7">
        <f t="shared" si="314"/>
        <v>0.17999973834510952</v>
      </c>
    </row>
    <row r="3992" spans="1:16" x14ac:dyDescent="0.25">
      <c r="A3992" s="4">
        <v>6139</v>
      </c>
      <c r="B3992" s="4" t="s">
        <v>3576</v>
      </c>
      <c r="C3992" s="3" t="s">
        <v>16</v>
      </c>
      <c r="D3992" s="4" t="s">
        <v>49</v>
      </c>
      <c r="E3992" s="3" t="s">
        <v>18</v>
      </c>
      <c r="F3992" s="4">
        <v>2613914610</v>
      </c>
      <c r="G3992" s="3" t="s">
        <v>3580</v>
      </c>
      <c r="H3992" s="5">
        <v>198407</v>
      </c>
      <c r="I3992" s="5">
        <v>155005.46</v>
      </c>
      <c r="J3992" s="6">
        <f t="shared" si="310"/>
        <v>1550.0545999999999</v>
      </c>
      <c r="K3992" s="3" t="s">
        <v>3578</v>
      </c>
      <c r="L3992" s="3" t="s">
        <v>3579</v>
      </c>
      <c r="M3992" s="7">
        <f t="shared" si="311"/>
        <v>930.03275999999994</v>
      </c>
      <c r="N3992" s="7">
        <f t="shared" si="312"/>
        <v>232.50818999999998</v>
      </c>
      <c r="O3992" s="7">
        <f t="shared" si="313"/>
        <v>387.51364999999998</v>
      </c>
      <c r="P3992" s="7">
        <f t="shared" si="314"/>
        <v>0.28000007225551937</v>
      </c>
    </row>
    <row r="3993" spans="1:16" x14ac:dyDescent="0.25">
      <c r="A3993" s="4">
        <v>6139</v>
      </c>
      <c r="B3993" s="4" t="s">
        <v>3576</v>
      </c>
      <c r="C3993" s="3" t="s">
        <v>16</v>
      </c>
      <c r="D3993" s="4" t="s">
        <v>49</v>
      </c>
      <c r="E3993" s="3" t="s">
        <v>22</v>
      </c>
      <c r="F3993" s="4">
        <v>2613914611</v>
      </c>
      <c r="G3993" s="3" t="s">
        <v>3585</v>
      </c>
      <c r="H3993" s="5">
        <v>1593</v>
      </c>
      <c r="I3993" s="5">
        <v>1412.74</v>
      </c>
      <c r="J3993" s="6">
        <f t="shared" si="310"/>
        <v>7.0636999999999999</v>
      </c>
      <c r="K3993" s="3" t="s">
        <v>3578</v>
      </c>
      <c r="L3993" s="3" t="s">
        <v>3583</v>
      </c>
      <c r="M3993" s="7">
        <f t="shared" si="311"/>
        <v>4.2382200000000001</v>
      </c>
      <c r="N3993" s="7">
        <f t="shared" si="312"/>
        <v>1.059555</v>
      </c>
      <c r="O3993" s="7">
        <f t="shared" si="313"/>
        <v>1.765925</v>
      </c>
      <c r="P3993" s="7">
        <f t="shared" si="314"/>
        <v>0.12759601908348306</v>
      </c>
    </row>
    <row r="3994" spans="1:16" x14ac:dyDescent="0.25">
      <c r="A3994" s="4">
        <v>6139</v>
      </c>
      <c r="B3994" s="4" t="s">
        <v>3576</v>
      </c>
      <c r="C3994" s="3" t="s">
        <v>16</v>
      </c>
      <c r="D3994" s="4" t="s">
        <v>50</v>
      </c>
      <c r="E3994" s="3" t="s">
        <v>18</v>
      </c>
      <c r="F3994" s="4">
        <v>2613914613</v>
      </c>
      <c r="G3994" s="3" t="s">
        <v>3581</v>
      </c>
      <c r="H3994" s="5">
        <v>9990</v>
      </c>
      <c r="I3994" s="5">
        <v>8466.1</v>
      </c>
      <c r="J3994" s="6">
        <f t="shared" si="310"/>
        <v>0</v>
      </c>
      <c r="K3994" s="3" t="s">
        <v>3578</v>
      </c>
      <c r="L3994" s="3" t="s">
        <v>3579</v>
      </c>
      <c r="M3994" s="7">
        <f t="shared" si="311"/>
        <v>0</v>
      </c>
      <c r="N3994" s="7">
        <f t="shared" si="312"/>
        <v>0</v>
      </c>
      <c r="O3994" s="7">
        <f t="shared" si="313"/>
        <v>0</v>
      </c>
      <c r="P3994" s="7">
        <f t="shared" si="314"/>
        <v>0.18000023623628358</v>
      </c>
    </row>
    <row r="3995" spans="1:16" x14ac:dyDescent="0.25">
      <c r="A3995" s="4">
        <v>6139</v>
      </c>
      <c r="B3995" s="4" t="s">
        <v>3576</v>
      </c>
      <c r="C3995" s="3" t="s">
        <v>16</v>
      </c>
      <c r="D3995" s="4" t="s">
        <v>50</v>
      </c>
      <c r="E3995" s="3" t="s">
        <v>18</v>
      </c>
      <c r="F3995" s="4">
        <v>2613914615</v>
      </c>
      <c r="G3995" s="3" t="s">
        <v>3581</v>
      </c>
      <c r="H3995" s="5">
        <v>25323.85</v>
      </c>
      <c r="I3995" s="5">
        <v>21460.89</v>
      </c>
      <c r="J3995" s="6">
        <f t="shared" si="310"/>
        <v>42.921779999999998</v>
      </c>
      <c r="K3995" s="3" t="s">
        <v>3578</v>
      </c>
      <c r="L3995" s="3" t="s">
        <v>3579</v>
      </c>
      <c r="M3995" s="7">
        <f t="shared" si="311"/>
        <v>25.753067999999999</v>
      </c>
      <c r="N3995" s="7">
        <f t="shared" si="312"/>
        <v>6.4382669999999997</v>
      </c>
      <c r="O3995" s="7">
        <f t="shared" si="313"/>
        <v>10.730445</v>
      </c>
      <c r="P3995" s="7">
        <f t="shared" si="314"/>
        <v>0.17999999068072192</v>
      </c>
    </row>
    <row r="3996" spans="1:16" x14ac:dyDescent="0.25">
      <c r="A3996" s="4">
        <v>6139</v>
      </c>
      <c r="B3996" s="4" t="s">
        <v>3576</v>
      </c>
      <c r="C3996" s="3" t="s">
        <v>16</v>
      </c>
      <c r="D3996" s="4" t="s">
        <v>50</v>
      </c>
      <c r="E3996" s="3" t="s">
        <v>18</v>
      </c>
      <c r="F3996" s="4">
        <v>2613914616</v>
      </c>
      <c r="G3996" s="3" t="s">
        <v>3577</v>
      </c>
      <c r="H3996" s="5">
        <v>19400</v>
      </c>
      <c r="I3996" s="5">
        <v>16440.68</v>
      </c>
      <c r="J3996" s="6">
        <f t="shared" si="310"/>
        <v>0</v>
      </c>
      <c r="K3996" s="3" t="s">
        <v>3578</v>
      </c>
      <c r="L3996" s="3" t="s">
        <v>3579</v>
      </c>
      <c r="M3996" s="7">
        <f t="shared" si="311"/>
        <v>0</v>
      </c>
      <c r="N3996" s="7">
        <f t="shared" si="312"/>
        <v>0</v>
      </c>
      <c r="O3996" s="7">
        <f t="shared" si="313"/>
        <v>0</v>
      </c>
      <c r="P3996" s="7">
        <f t="shared" si="314"/>
        <v>0.17999985402063667</v>
      </c>
    </row>
    <row r="3997" spans="1:16" x14ac:dyDescent="0.25">
      <c r="A3997" s="4">
        <v>6139</v>
      </c>
      <c r="B3997" s="4" t="s">
        <v>3576</v>
      </c>
      <c r="C3997" s="3" t="s">
        <v>16</v>
      </c>
      <c r="D3997" s="4" t="s">
        <v>50</v>
      </c>
      <c r="E3997" s="3" t="s">
        <v>18</v>
      </c>
      <c r="F3997" s="4">
        <v>2613914617</v>
      </c>
      <c r="G3997" s="3" t="s">
        <v>3582</v>
      </c>
      <c r="H3997" s="5">
        <v>82800</v>
      </c>
      <c r="I3997" s="5">
        <v>70169.5</v>
      </c>
      <c r="J3997" s="6">
        <f t="shared" si="310"/>
        <v>701.69500000000005</v>
      </c>
      <c r="K3997" s="3" t="s">
        <v>3578</v>
      </c>
      <c r="L3997" s="3" t="s">
        <v>3579</v>
      </c>
      <c r="M3997" s="7">
        <f t="shared" si="311"/>
        <v>421.017</v>
      </c>
      <c r="N3997" s="7">
        <f t="shared" si="312"/>
        <v>105.25425</v>
      </c>
      <c r="O3997" s="7">
        <f t="shared" si="313"/>
        <v>175.42375000000001</v>
      </c>
      <c r="P3997" s="7">
        <f t="shared" si="314"/>
        <v>0.17999985748794001</v>
      </c>
    </row>
    <row r="3998" spans="1:16" x14ac:dyDescent="0.25">
      <c r="A3998" s="4">
        <v>6139</v>
      </c>
      <c r="B3998" s="4" t="s">
        <v>3576</v>
      </c>
      <c r="C3998" s="3" t="s">
        <v>16</v>
      </c>
      <c r="D3998" s="4" t="s">
        <v>51</v>
      </c>
      <c r="E3998" s="3" t="s">
        <v>18</v>
      </c>
      <c r="F3998" s="4">
        <v>2613914620</v>
      </c>
      <c r="G3998" s="3" t="s">
        <v>3577</v>
      </c>
      <c r="H3998" s="5">
        <v>54899</v>
      </c>
      <c r="I3998" s="5">
        <v>46524.58</v>
      </c>
      <c r="J3998" s="6">
        <f t="shared" si="310"/>
        <v>279.14748000000003</v>
      </c>
      <c r="K3998" s="3" t="s">
        <v>3578</v>
      </c>
      <c r="L3998" s="3" t="s">
        <v>3579</v>
      </c>
      <c r="M3998" s="7">
        <f t="shared" si="311"/>
        <v>167.48848800000002</v>
      </c>
      <c r="N3998" s="7">
        <f t="shared" si="312"/>
        <v>41.872122000000005</v>
      </c>
      <c r="O3998" s="7">
        <f t="shared" si="313"/>
        <v>69.786870000000008</v>
      </c>
      <c r="P3998" s="7">
        <f t="shared" si="314"/>
        <v>0.17999990542633593</v>
      </c>
    </row>
    <row r="3999" spans="1:16" x14ac:dyDescent="0.25">
      <c r="A3999" s="4">
        <v>6139</v>
      </c>
      <c r="B3999" s="4" t="s">
        <v>3576</v>
      </c>
      <c r="C3999" s="3" t="s">
        <v>16</v>
      </c>
      <c r="D3999" s="4" t="s">
        <v>51</v>
      </c>
      <c r="E3999" s="3" t="s">
        <v>18</v>
      </c>
      <c r="F3999" s="4">
        <v>2613914619</v>
      </c>
      <c r="G3999" s="3" t="s">
        <v>3577</v>
      </c>
      <c r="H3999" s="5">
        <v>33970</v>
      </c>
      <c r="I3999" s="5">
        <v>28788.12</v>
      </c>
      <c r="J3999" s="6">
        <f t="shared" si="310"/>
        <v>57.576239999999999</v>
      </c>
      <c r="K3999" s="3" t="s">
        <v>3578</v>
      </c>
      <c r="L3999" s="3" t="s">
        <v>3579</v>
      </c>
      <c r="M3999" s="7">
        <f t="shared" si="311"/>
        <v>34.545743999999999</v>
      </c>
      <c r="N3999" s="7">
        <f t="shared" si="312"/>
        <v>8.6364359999999998</v>
      </c>
      <c r="O3999" s="7">
        <f t="shared" si="313"/>
        <v>14.39406</v>
      </c>
      <c r="P3999" s="7">
        <f t="shared" si="314"/>
        <v>0.18000063915253928</v>
      </c>
    </row>
    <row r="4000" spans="1:16" x14ac:dyDescent="0.25">
      <c r="A4000" s="4">
        <v>6139</v>
      </c>
      <c r="B4000" s="4" t="s">
        <v>3576</v>
      </c>
      <c r="C4000" s="3" t="s">
        <v>16</v>
      </c>
      <c r="D4000" s="4" t="s">
        <v>51</v>
      </c>
      <c r="E4000" s="3" t="s">
        <v>18</v>
      </c>
      <c r="F4000" s="4">
        <v>2613914618</v>
      </c>
      <c r="G4000" s="3" t="s">
        <v>3580</v>
      </c>
      <c r="H4000" s="5">
        <v>27900</v>
      </c>
      <c r="I4000" s="5">
        <v>23644.06</v>
      </c>
      <c r="J4000" s="6">
        <f t="shared" si="310"/>
        <v>47.288120000000006</v>
      </c>
      <c r="K4000" s="3" t="s">
        <v>3578</v>
      </c>
      <c r="L4000" s="3" t="s">
        <v>3579</v>
      </c>
      <c r="M4000" s="7">
        <f t="shared" si="311"/>
        <v>28.372872000000005</v>
      </c>
      <c r="N4000" s="7">
        <f t="shared" si="312"/>
        <v>7.0932180000000011</v>
      </c>
      <c r="O4000" s="7">
        <f t="shared" si="313"/>
        <v>11.822030000000002</v>
      </c>
      <c r="P4000" s="7">
        <f t="shared" si="314"/>
        <v>0.1800003891040709</v>
      </c>
    </row>
    <row r="4001" spans="1:16" x14ac:dyDescent="0.25">
      <c r="A4001" s="4">
        <v>6139</v>
      </c>
      <c r="B4001" s="4" t="s">
        <v>3576</v>
      </c>
      <c r="C4001" s="3" t="s">
        <v>16</v>
      </c>
      <c r="D4001" s="4" t="s">
        <v>52</v>
      </c>
      <c r="E4001" s="3" t="s">
        <v>18</v>
      </c>
      <c r="F4001" s="4">
        <v>2613914627</v>
      </c>
      <c r="G4001" s="3" t="s">
        <v>3580</v>
      </c>
      <c r="H4001" s="5">
        <v>14990</v>
      </c>
      <c r="I4001" s="5">
        <v>12703.38</v>
      </c>
      <c r="J4001" s="6">
        <f t="shared" si="310"/>
        <v>0</v>
      </c>
      <c r="K4001" s="3" t="s">
        <v>3578</v>
      </c>
      <c r="L4001" s="3" t="s">
        <v>3579</v>
      </c>
      <c r="M4001" s="7">
        <f t="shared" si="311"/>
        <v>0</v>
      </c>
      <c r="N4001" s="7">
        <f t="shared" si="312"/>
        <v>0</v>
      </c>
      <c r="O4001" s="7">
        <f t="shared" si="313"/>
        <v>0</v>
      </c>
      <c r="P4001" s="7">
        <f t="shared" si="314"/>
        <v>0.18000091314280153</v>
      </c>
    </row>
    <row r="4002" spans="1:16" x14ac:dyDescent="0.25">
      <c r="A4002" s="4">
        <v>6139</v>
      </c>
      <c r="B4002" s="4" t="s">
        <v>3576</v>
      </c>
      <c r="C4002" s="3" t="s">
        <v>16</v>
      </c>
      <c r="D4002" s="4" t="s">
        <v>52</v>
      </c>
      <c r="E4002" s="3" t="s">
        <v>18</v>
      </c>
      <c r="F4002" s="4">
        <v>2613914626</v>
      </c>
      <c r="G4002" s="3" t="s">
        <v>3582</v>
      </c>
      <c r="H4002" s="5">
        <v>11998</v>
      </c>
      <c r="I4002" s="5">
        <v>10167.799999999999</v>
      </c>
      <c r="J4002" s="6">
        <f t="shared" si="310"/>
        <v>0</v>
      </c>
      <c r="K4002" s="3" t="s">
        <v>3578</v>
      </c>
      <c r="L4002" s="3" t="s">
        <v>3579</v>
      </c>
      <c r="M4002" s="7">
        <f t="shared" si="311"/>
        <v>0</v>
      </c>
      <c r="N4002" s="7">
        <f t="shared" si="312"/>
        <v>0</v>
      </c>
      <c r="O4002" s="7">
        <f t="shared" si="313"/>
        <v>0</v>
      </c>
      <c r="P4002" s="7">
        <f t="shared" si="314"/>
        <v>0.17999960660123149</v>
      </c>
    </row>
    <row r="4003" spans="1:16" x14ac:dyDescent="0.25">
      <c r="A4003" s="4">
        <v>6139</v>
      </c>
      <c r="B4003" s="4" t="s">
        <v>3576</v>
      </c>
      <c r="C4003" s="3" t="s">
        <v>16</v>
      </c>
      <c r="D4003" s="4" t="s">
        <v>52</v>
      </c>
      <c r="E4003" s="3" t="s">
        <v>18</v>
      </c>
      <c r="F4003" s="4">
        <v>2613914625</v>
      </c>
      <c r="G4003" s="3" t="s">
        <v>3580</v>
      </c>
      <c r="H4003" s="5">
        <v>152700</v>
      </c>
      <c r="I4003" s="5">
        <v>129406.78</v>
      </c>
      <c r="J4003" s="6">
        <f t="shared" si="310"/>
        <v>1294.0678</v>
      </c>
      <c r="K4003" s="3" t="s">
        <v>3578</v>
      </c>
      <c r="L4003" s="3" t="s">
        <v>3579</v>
      </c>
      <c r="M4003" s="7">
        <f t="shared" si="311"/>
        <v>776.44068000000004</v>
      </c>
      <c r="N4003" s="7">
        <f t="shared" si="312"/>
        <v>194.11017000000001</v>
      </c>
      <c r="O4003" s="7">
        <f t="shared" si="313"/>
        <v>323.51695000000001</v>
      </c>
      <c r="P4003" s="7">
        <f t="shared" si="314"/>
        <v>0.17999999690897184</v>
      </c>
    </row>
    <row r="4004" spans="1:16" x14ac:dyDescent="0.25">
      <c r="A4004" s="4">
        <v>6139</v>
      </c>
      <c r="B4004" s="4" t="s">
        <v>3576</v>
      </c>
      <c r="C4004" s="3" t="s">
        <v>16</v>
      </c>
      <c r="D4004" s="4" t="s">
        <v>52</v>
      </c>
      <c r="E4004" s="3" t="s">
        <v>18</v>
      </c>
      <c r="F4004" s="4">
        <v>2613914623</v>
      </c>
      <c r="G4004" s="3" t="s">
        <v>3580</v>
      </c>
      <c r="H4004" s="5">
        <v>9990</v>
      </c>
      <c r="I4004" s="5">
        <v>8466.1</v>
      </c>
      <c r="J4004" s="6">
        <f t="shared" si="310"/>
        <v>0</v>
      </c>
      <c r="K4004" s="3" t="s">
        <v>3578</v>
      </c>
      <c r="L4004" s="3" t="s">
        <v>3579</v>
      </c>
      <c r="M4004" s="7">
        <f t="shared" si="311"/>
        <v>0</v>
      </c>
      <c r="N4004" s="7">
        <f t="shared" si="312"/>
        <v>0</v>
      </c>
      <c r="O4004" s="7">
        <f t="shared" si="313"/>
        <v>0</v>
      </c>
      <c r="P4004" s="7">
        <f t="shared" si="314"/>
        <v>0.18000023623628358</v>
      </c>
    </row>
    <row r="4005" spans="1:16" x14ac:dyDescent="0.25">
      <c r="A4005" s="4">
        <v>6139</v>
      </c>
      <c r="B4005" s="4" t="s">
        <v>3576</v>
      </c>
      <c r="C4005" s="3" t="s">
        <v>16</v>
      </c>
      <c r="D4005" s="4" t="s">
        <v>52</v>
      </c>
      <c r="E4005" s="3" t="s">
        <v>18</v>
      </c>
      <c r="F4005" s="4">
        <v>2613914622</v>
      </c>
      <c r="G4005" s="3" t="s">
        <v>3577</v>
      </c>
      <c r="H4005" s="5">
        <v>40900</v>
      </c>
      <c r="I4005" s="5">
        <v>34661.019999999997</v>
      </c>
      <c r="J4005" s="6">
        <f t="shared" si="310"/>
        <v>207.96611999999999</v>
      </c>
      <c r="K4005" s="3" t="s">
        <v>3578</v>
      </c>
      <c r="L4005" s="3" t="s">
        <v>3579</v>
      </c>
      <c r="M4005" s="7">
        <f t="shared" si="311"/>
        <v>124.77967199999999</v>
      </c>
      <c r="N4005" s="7">
        <f t="shared" si="312"/>
        <v>31.194917999999998</v>
      </c>
      <c r="O4005" s="7">
        <f t="shared" si="313"/>
        <v>51.991529999999997</v>
      </c>
      <c r="P4005" s="7">
        <f t="shared" si="314"/>
        <v>0.17999989613692846</v>
      </c>
    </row>
    <row r="4006" spans="1:16" x14ac:dyDescent="0.25">
      <c r="A4006" s="4">
        <v>6139</v>
      </c>
      <c r="B4006" s="4" t="s">
        <v>3576</v>
      </c>
      <c r="C4006" s="3" t="s">
        <v>16</v>
      </c>
      <c r="D4006" s="4" t="s">
        <v>53</v>
      </c>
      <c r="E4006" s="3" t="s">
        <v>18</v>
      </c>
      <c r="F4006" s="4">
        <v>2613914630</v>
      </c>
      <c r="G4006" s="3" t="s">
        <v>3577</v>
      </c>
      <c r="H4006" s="5">
        <v>22900</v>
      </c>
      <c r="I4006" s="5">
        <v>19406.78</v>
      </c>
      <c r="J4006" s="6">
        <f t="shared" si="310"/>
        <v>38.813559999999995</v>
      </c>
      <c r="K4006" s="3" t="s">
        <v>3578</v>
      </c>
      <c r="L4006" s="3" t="s">
        <v>3579</v>
      </c>
      <c r="M4006" s="7">
        <f t="shared" si="311"/>
        <v>23.288135999999998</v>
      </c>
      <c r="N4006" s="7">
        <f t="shared" si="312"/>
        <v>5.8220339999999995</v>
      </c>
      <c r="O4006" s="7">
        <f t="shared" si="313"/>
        <v>9.7033899999999988</v>
      </c>
      <c r="P4006" s="7">
        <f t="shared" si="314"/>
        <v>0.17999997938864665</v>
      </c>
    </row>
    <row r="4007" spans="1:16" x14ac:dyDescent="0.25">
      <c r="A4007" s="4">
        <v>6139</v>
      </c>
      <c r="B4007" s="4" t="s">
        <v>3576</v>
      </c>
      <c r="C4007" s="3" t="s">
        <v>16</v>
      </c>
      <c r="D4007" s="4" t="s">
        <v>53</v>
      </c>
      <c r="E4007" s="3" t="s">
        <v>18</v>
      </c>
      <c r="F4007" s="4">
        <v>2613914628</v>
      </c>
      <c r="G4007" s="3" t="s">
        <v>3580</v>
      </c>
      <c r="H4007" s="5">
        <v>114120</v>
      </c>
      <c r="I4007" s="5">
        <v>96711.86</v>
      </c>
      <c r="J4007" s="6">
        <f t="shared" si="310"/>
        <v>967.11860000000001</v>
      </c>
      <c r="K4007" s="3" t="s">
        <v>3578</v>
      </c>
      <c r="L4007" s="3" t="s">
        <v>3579</v>
      </c>
      <c r="M4007" s="7">
        <f t="shared" si="311"/>
        <v>580.27116000000001</v>
      </c>
      <c r="N4007" s="7">
        <f t="shared" si="312"/>
        <v>145.06779</v>
      </c>
      <c r="O4007" s="7">
        <f t="shared" si="313"/>
        <v>241.77965</v>
      </c>
      <c r="P4007" s="7">
        <f t="shared" si="314"/>
        <v>0.18000005376796602</v>
      </c>
    </row>
    <row r="4008" spans="1:16" x14ac:dyDescent="0.25">
      <c r="A4008" s="4">
        <v>6139</v>
      </c>
      <c r="B4008" s="4" t="s">
        <v>3576</v>
      </c>
      <c r="C4008" s="3" t="s">
        <v>16</v>
      </c>
      <c r="D4008" s="4" t="s">
        <v>54</v>
      </c>
      <c r="E4008" s="3" t="s">
        <v>18</v>
      </c>
      <c r="F4008" s="4">
        <v>2613914634</v>
      </c>
      <c r="G4008" s="3" t="s">
        <v>3581</v>
      </c>
      <c r="H4008" s="5">
        <v>57256.5</v>
      </c>
      <c r="I4008" s="5">
        <v>48522.479999999996</v>
      </c>
      <c r="J4008" s="6">
        <f t="shared" si="310"/>
        <v>291.13488000000001</v>
      </c>
      <c r="K4008" s="3" t="s">
        <v>3578</v>
      </c>
      <c r="L4008" s="3" t="s">
        <v>3579</v>
      </c>
      <c r="M4008" s="7">
        <f t="shared" si="311"/>
        <v>174.68092799999999</v>
      </c>
      <c r="N4008" s="7">
        <f t="shared" si="312"/>
        <v>43.670231999999999</v>
      </c>
      <c r="O4008" s="7">
        <f t="shared" si="313"/>
        <v>72.783720000000002</v>
      </c>
      <c r="P4008" s="7">
        <f t="shared" si="314"/>
        <v>0.17999945592228594</v>
      </c>
    </row>
    <row r="4009" spans="1:16" x14ac:dyDescent="0.25">
      <c r="A4009" s="4">
        <v>6139</v>
      </c>
      <c r="B4009" s="4" t="s">
        <v>3576</v>
      </c>
      <c r="C4009" s="3" t="s">
        <v>16</v>
      </c>
      <c r="D4009" s="4" t="s">
        <v>54</v>
      </c>
      <c r="E4009" s="3" t="s">
        <v>18</v>
      </c>
      <c r="F4009" s="4">
        <v>2613914633</v>
      </c>
      <c r="G4009" s="3" t="s">
        <v>3580</v>
      </c>
      <c r="H4009" s="5">
        <v>72224.05</v>
      </c>
      <c r="I4009" s="5">
        <v>61206.830000000009</v>
      </c>
      <c r="J4009" s="6">
        <f t="shared" si="310"/>
        <v>367.24098000000004</v>
      </c>
      <c r="K4009" s="3" t="s">
        <v>3578</v>
      </c>
      <c r="L4009" s="3" t="s">
        <v>3579</v>
      </c>
      <c r="M4009" s="7">
        <f t="shared" si="311"/>
        <v>220.34458800000002</v>
      </c>
      <c r="N4009" s="7">
        <f t="shared" si="312"/>
        <v>55.086147000000004</v>
      </c>
      <c r="O4009" s="7">
        <f t="shared" si="313"/>
        <v>91.810245000000009</v>
      </c>
      <c r="P4009" s="7">
        <f t="shared" si="314"/>
        <v>0.17999984642236799</v>
      </c>
    </row>
    <row r="4010" spans="1:16" x14ac:dyDescent="0.25">
      <c r="A4010" s="4">
        <v>6139</v>
      </c>
      <c r="B4010" s="4" t="s">
        <v>3576</v>
      </c>
      <c r="C4010" s="3" t="s">
        <v>16</v>
      </c>
      <c r="D4010" s="4" t="s">
        <v>54</v>
      </c>
      <c r="E4010" s="3" t="s">
        <v>18</v>
      </c>
      <c r="F4010" s="4">
        <v>2613914632</v>
      </c>
      <c r="G4010" s="3" t="s">
        <v>35</v>
      </c>
      <c r="H4010" s="5">
        <v>46900</v>
      </c>
      <c r="I4010" s="5">
        <v>39745.760000000002</v>
      </c>
      <c r="J4010" s="6">
        <f t="shared" si="310"/>
        <v>238.47456000000003</v>
      </c>
      <c r="K4010" s="3" t="s">
        <v>3578</v>
      </c>
      <c r="L4010" s="3" t="s">
        <v>3579</v>
      </c>
      <c r="M4010" s="7">
        <f t="shared" si="311"/>
        <v>143.08473600000002</v>
      </c>
      <c r="N4010" s="7">
        <f t="shared" si="312"/>
        <v>35.771184000000005</v>
      </c>
      <c r="O4010" s="7">
        <f t="shared" si="313"/>
        <v>59.618640000000006</v>
      </c>
      <c r="P4010" s="7">
        <f t="shared" si="314"/>
        <v>0.18000008051173255</v>
      </c>
    </row>
    <row r="4011" spans="1:16" x14ac:dyDescent="0.25">
      <c r="A4011" s="4">
        <v>6139</v>
      </c>
      <c r="B4011" s="4" t="s">
        <v>3576</v>
      </c>
      <c r="C4011" s="3" t="s">
        <v>16</v>
      </c>
      <c r="D4011" s="4" t="s">
        <v>54</v>
      </c>
      <c r="E4011" s="3" t="s">
        <v>18</v>
      </c>
      <c r="F4011" s="4">
        <v>2613914631</v>
      </c>
      <c r="G4011" s="3" t="s">
        <v>3580</v>
      </c>
      <c r="H4011" s="5">
        <v>10990</v>
      </c>
      <c r="I4011" s="5">
        <v>9313.56</v>
      </c>
      <c r="J4011" s="6">
        <f t="shared" si="310"/>
        <v>0</v>
      </c>
      <c r="K4011" s="3" t="s">
        <v>3578</v>
      </c>
      <c r="L4011" s="3" t="s">
        <v>3579</v>
      </c>
      <c r="M4011" s="7">
        <f t="shared" si="311"/>
        <v>0</v>
      </c>
      <c r="N4011" s="7">
        <f t="shared" si="312"/>
        <v>0</v>
      </c>
      <c r="O4011" s="7">
        <f t="shared" si="313"/>
        <v>0</v>
      </c>
      <c r="P4011" s="7">
        <f t="shared" si="314"/>
        <v>0.17999991410373695</v>
      </c>
    </row>
    <row r="4012" spans="1:16" x14ac:dyDescent="0.25">
      <c r="A4012" s="4">
        <v>6139</v>
      </c>
      <c r="B4012" s="4" t="s">
        <v>3576</v>
      </c>
      <c r="C4012" s="3" t="s">
        <v>16</v>
      </c>
      <c r="D4012" s="4" t="s">
        <v>55</v>
      </c>
      <c r="E4012" s="3" t="s">
        <v>18</v>
      </c>
      <c r="F4012" s="4">
        <v>2613914637</v>
      </c>
      <c r="G4012" s="3" t="s">
        <v>3580</v>
      </c>
      <c r="H4012" s="5">
        <v>7990</v>
      </c>
      <c r="I4012" s="5">
        <v>6771.18</v>
      </c>
      <c r="J4012" s="6">
        <f t="shared" si="310"/>
        <v>0</v>
      </c>
      <c r="K4012" s="3" t="s">
        <v>3578</v>
      </c>
      <c r="L4012" s="3" t="s">
        <v>3579</v>
      </c>
      <c r="M4012" s="7">
        <f t="shared" si="311"/>
        <v>0</v>
      </c>
      <c r="N4012" s="7">
        <f t="shared" si="312"/>
        <v>0</v>
      </c>
      <c r="O4012" s="7">
        <f t="shared" si="313"/>
        <v>0</v>
      </c>
      <c r="P4012" s="7">
        <f t="shared" si="314"/>
        <v>0.1800011224040714</v>
      </c>
    </row>
    <row r="4013" spans="1:16" x14ac:dyDescent="0.25">
      <c r="A4013" s="4">
        <v>6139</v>
      </c>
      <c r="B4013" s="4" t="s">
        <v>3576</v>
      </c>
      <c r="C4013" s="3" t="s">
        <v>16</v>
      </c>
      <c r="D4013" s="4" t="s">
        <v>55</v>
      </c>
      <c r="E4013" s="3" t="s">
        <v>18</v>
      </c>
      <c r="F4013" s="4">
        <v>2613914635</v>
      </c>
      <c r="G4013" s="3" t="s">
        <v>3581</v>
      </c>
      <c r="H4013" s="5">
        <v>50800</v>
      </c>
      <c r="I4013" s="5">
        <v>43050.84</v>
      </c>
      <c r="J4013" s="6">
        <f t="shared" si="310"/>
        <v>258.30503999999996</v>
      </c>
      <c r="K4013" s="3" t="s">
        <v>3578</v>
      </c>
      <c r="L4013" s="3" t="s">
        <v>3579</v>
      </c>
      <c r="M4013" s="7">
        <f t="shared" si="311"/>
        <v>154.98302399999997</v>
      </c>
      <c r="N4013" s="7">
        <f t="shared" si="312"/>
        <v>38.745755999999993</v>
      </c>
      <c r="O4013" s="7">
        <f t="shared" si="313"/>
        <v>64.576259999999991</v>
      </c>
      <c r="P4013" s="7">
        <f t="shared" si="314"/>
        <v>0.18000020440948439</v>
      </c>
    </row>
    <row r="4014" spans="1:16" x14ac:dyDescent="0.25">
      <c r="A4014" s="4">
        <v>6139</v>
      </c>
      <c r="B4014" s="4" t="s">
        <v>3576</v>
      </c>
      <c r="C4014" s="3" t="s">
        <v>16</v>
      </c>
      <c r="D4014" s="4" t="s">
        <v>55</v>
      </c>
      <c r="E4014" s="3" t="s">
        <v>18</v>
      </c>
      <c r="F4014" s="4">
        <v>2613914641</v>
      </c>
      <c r="G4014" s="3" t="s">
        <v>3580</v>
      </c>
      <c r="H4014" s="5">
        <v>90000</v>
      </c>
      <c r="I4014" s="5">
        <v>76271.179999999993</v>
      </c>
      <c r="J4014" s="6">
        <f t="shared" si="310"/>
        <v>762.71179999999993</v>
      </c>
      <c r="K4014" s="3" t="s">
        <v>3578</v>
      </c>
      <c r="L4014" s="3" t="s">
        <v>3579</v>
      </c>
      <c r="M4014" s="7">
        <f t="shared" si="311"/>
        <v>457.62707999999992</v>
      </c>
      <c r="N4014" s="7">
        <f t="shared" si="312"/>
        <v>114.40676999999998</v>
      </c>
      <c r="O4014" s="7">
        <f t="shared" si="313"/>
        <v>190.67794999999998</v>
      </c>
      <c r="P4014" s="7">
        <f t="shared" si="314"/>
        <v>0.18000009964445307</v>
      </c>
    </row>
    <row r="4015" spans="1:16" x14ac:dyDescent="0.25">
      <c r="A4015" s="4">
        <v>6139</v>
      </c>
      <c r="B4015" s="4" t="s">
        <v>3576</v>
      </c>
      <c r="C4015" s="3" t="s">
        <v>16</v>
      </c>
      <c r="D4015" s="4" t="s">
        <v>55</v>
      </c>
      <c r="E4015" s="3" t="s">
        <v>18</v>
      </c>
      <c r="F4015" s="4">
        <v>2613914636</v>
      </c>
      <c r="G4015" s="3" t="s">
        <v>3582</v>
      </c>
      <c r="H4015" s="5">
        <v>14900</v>
      </c>
      <c r="I4015" s="5">
        <v>12627.12</v>
      </c>
      <c r="J4015" s="6">
        <f t="shared" si="310"/>
        <v>0</v>
      </c>
      <c r="K4015" s="3" t="s">
        <v>3578</v>
      </c>
      <c r="L4015" s="3" t="s">
        <v>3579</v>
      </c>
      <c r="M4015" s="7">
        <f t="shared" si="311"/>
        <v>0</v>
      </c>
      <c r="N4015" s="7">
        <f t="shared" si="312"/>
        <v>0</v>
      </c>
      <c r="O4015" s="7">
        <f t="shared" si="313"/>
        <v>0</v>
      </c>
      <c r="P4015" s="7">
        <f t="shared" si="314"/>
        <v>0.17999987328860412</v>
      </c>
    </row>
    <row r="4016" spans="1:16" x14ac:dyDescent="0.25">
      <c r="A4016" s="4">
        <v>6139</v>
      </c>
      <c r="B4016" s="4" t="s">
        <v>3576</v>
      </c>
      <c r="C4016" s="3" t="s">
        <v>16</v>
      </c>
      <c r="D4016" s="4" t="s">
        <v>55</v>
      </c>
      <c r="E4016" s="3" t="s">
        <v>18</v>
      </c>
      <c r="F4016" s="4">
        <v>2613914639</v>
      </c>
      <c r="G4016" s="3" t="s">
        <v>3581</v>
      </c>
      <c r="H4016" s="5">
        <v>53400</v>
      </c>
      <c r="I4016" s="5">
        <v>45254.240000000005</v>
      </c>
      <c r="J4016" s="6">
        <f t="shared" si="310"/>
        <v>271.52544000000006</v>
      </c>
      <c r="K4016" s="3" t="s">
        <v>3578</v>
      </c>
      <c r="L4016" s="3" t="s">
        <v>3579</v>
      </c>
      <c r="M4016" s="7">
        <f t="shared" si="311"/>
        <v>162.91526400000004</v>
      </c>
      <c r="N4016" s="7">
        <f t="shared" si="312"/>
        <v>40.728816000000009</v>
      </c>
      <c r="O4016" s="7">
        <f t="shared" si="313"/>
        <v>67.881360000000015</v>
      </c>
      <c r="P4016" s="7">
        <f t="shared" si="314"/>
        <v>0.17999992928839359</v>
      </c>
    </row>
    <row r="4017" spans="1:16" x14ac:dyDescent="0.25">
      <c r="A4017" s="4">
        <v>6139</v>
      </c>
      <c r="B4017" s="4" t="s">
        <v>3576</v>
      </c>
      <c r="C4017" s="3" t="s">
        <v>16</v>
      </c>
      <c r="D4017" s="4" t="s">
        <v>55</v>
      </c>
      <c r="E4017" s="3" t="s">
        <v>18</v>
      </c>
      <c r="F4017" s="4">
        <v>2613914640</v>
      </c>
      <c r="G4017" s="3" t="s">
        <v>3581</v>
      </c>
      <c r="H4017" s="5">
        <v>16999</v>
      </c>
      <c r="I4017" s="5">
        <v>14405.94</v>
      </c>
      <c r="J4017" s="6">
        <f t="shared" si="310"/>
        <v>0</v>
      </c>
      <c r="K4017" s="3" t="s">
        <v>3578</v>
      </c>
      <c r="L4017" s="3" t="s">
        <v>3579</v>
      </c>
      <c r="M4017" s="7">
        <f t="shared" si="311"/>
        <v>0</v>
      </c>
      <c r="N4017" s="7">
        <f t="shared" si="312"/>
        <v>0</v>
      </c>
      <c r="O4017" s="7">
        <f t="shared" si="313"/>
        <v>0</v>
      </c>
      <c r="P4017" s="7">
        <f t="shared" si="314"/>
        <v>0.17999936137454409</v>
      </c>
    </row>
    <row r="4018" spans="1:16" x14ac:dyDescent="0.25">
      <c r="A4018" s="4">
        <v>6139</v>
      </c>
      <c r="B4018" s="4" t="s">
        <v>3576</v>
      </c>
      <c r="C4018" s="3" t="s">
        <v>16</v>
      </c>
      <c r="D4018" s="4" t="s">
        <v>56</v>
      </c>
      <c r="E4018" s="3" t="s">
        <v>18</v>
      </c>
      <c r="F4018" s="4">
        <v>2613914643</v>
      </c>
      <c r="G4018" s="3" t="s">
        <v>3577</v>
      </c>
      <c r="H4018" s="5">
        <v>49590</v>
      </c>
      <c r="I4018" s="5">
        <v>42025.42</v>
      </c>
      <c r="J4018" s="6">
        <f t="shared" si="310"/>
        <v>252.15251999999998</v>
      </c>
      <c r="K4018" s="3" t="s">
        <v>3578</v>
      </c>
      <c r="L4018" s="3" t="s">
        <v>3579</v>
      </c>
      <c r="M4018" s="7">
        <f t="shared" si="311"/>
        <v>151.29151199999998</v>
      </c>
      <c r="N4018" s="7">
        <f t="shared" si="312"/>
        <v>37.822877999999996</v>
      </c>
      <c r="O4018" s="7">
        <f t="shared" si="313"/>
        <v>63.038129999999995</v>
      </c>
      <c r="P4018" s="7">
        <f t="shared" si="314"/>
        <v>0.18000010469853733</v>
      </c>
    </row>
    <row r="4019" spans="1:16" x14ac:dyDescent="0.25">
      <c r="A4019" s="4">
        <v>6139</v>
      </c>
      <c r="B4019" s="4" t="s">
        <v>3576</v>
      </c>
      <c r="C4019" s="3" t="s">
        <v>16</v>
      </c>
      <c r="D4019" s="4" t="s">
        <v>57</v>
      </c>
      <c r="E4019" s="3" t="s">
        <v>18</v>
      </c>
      <c r="F4019" s="4">
        <v>2613914648</v>
      </c>
      <c r="G4019" s="3" t="s">
        <v>3581</v>
      </c>
      <c r="H4019" s="5">
        <v>59900</v>
      </c>
      <c r="I4019" s="5">
        <v>50762.7</v>
      </c>
      <c r="J4019" s="6">
        <f t="shared" si="310"/>
        <v>304.57619999999997</v>
      </c>
      <c r="K4019" s="3" t="s">
        <v>3578</v>
      </c>
      <c r="L4019" s="3" t="s">
        <v>3579</v>
      </c>
      <c r="M4019" s="7">
        <f t="shared" si="311"/>
        <v>182.74571999999998</v>
      </c>
      <c r="N4019" s="7">
        <f t="shared" si="312"/>
        <v>45.686429999999994</v>
      </c>
      <c r="O4019" s="7">
        <f t="shared" si="313"/>
        <v>76.144049999999993</v>
      </c>
      <c r="P4019" s="7">
        <f t="shared" si="314"/>
        <v>0.18000027579305278</v>
      </c>
    </row>
    <row r="4020" spans="1:16" x14ac:dyDescent="0.25">
      <c r="A4020" s="4">
        <v>6139</v>
      </c>
      <c r="B4020" s="4" t="s">
        <v>3576</v>
      </c>
      <c r="C4020" s="3" t="s">
        <v>16</v>
      </c>
      <c r="D4020" s="4" t="s">
        <v>57</v>
      </c>
      <c r="E4020" s="3" t="s">
        <v>18</v>
      </c>
      <c r="F4020" s="4">
        <v>2613914647</v>
      </c>
      <c r="G4020" s="3" t="s">
        <v>3582</v>
      </c>
      <c r="H4020" s="5">
        <v>14990</v>
      </c>
      <c r="I4020" s="5">
        <v>12703.39</v>
      </c>
      <c r="J4020" s="6">
        <f t="shared" si="310"/>
        <v>0</v>
      </c>
      <c r="K4020" s="3" t="s">
        <v>3578</v>
      </c>
      <c r="L4020" s="3" t="s">
        <v>3579</v>
      </c>
      <c r="M4020" s="7">
        <f t="shared" si="311"/>
        <v>0</v>
      </c>
      <c r="N4020" s="7">
        <f t="shared" si="312"/>
        <v>0</v>
      </c>
      <c r="O4020" s="7">
        <f t="shared" si="313"/>
        <v>0</v>
      </c>
      <c r="P4020" s="7">
        <f t="shared" si="314"/>
        <v>0.17999998425617103</v>
      </c>
    </row>
    <row r="4021" spans="1:16" x14ac:dyDescent="0.25">
      <c r="A4021" s="4">
        <v>6139</v>
      </c>
      <c r="B4021" s="4" t="s">
        <v>3576</v>
      </c>
      <c r="C4021" s="3" t="s">
        <v>16</v>
      </c>
      <c r="D4021" s="4" t="s">
        <v>57</v>
      </c>
      <c r="E4021" s="3" t="s">
        <v>18</v>
      </c>
      <c r="F4021" s="4">
        <v>2613914644</v>
      </c>
      <c r="G4021" s="3" t="s">
        <v>3577</v>
      </c>
      <c r="H4021" s="5">
        <v>127610.55</v>
      </c>
      <c r="I4021" s="5">
        <v>108144.54999999999</v>
      </c>
      <c r="J4021" s="6">
        <f t="shared" si="310"/>
        <v>1081.4454999999998</v>
      </c>
      <c r="K4021" s="3" t="s">
        <v>3578</v>
      </c>
      <c r="L4021" s="3" t="s">
        <v>3579</v>
      </c>
      <c r="M4021" s="7">
        <f t="shared" si="311"/>
        <v>648.86729999999989</v>
      </c>
      <c r="N4021" s="7">
        <f t="shared" si="312"/>
        <v>162.21682499999997</v>
      </c>
      <c r="O4021" s="7">
        <f t="shared" si="313"/>
        <v>270.36137499999995</v>
      </c>
      <c r="P4021" s="7">
        <f t="shared" si="314"/>
        <v>0.17999982430922334</v>
      </c>
    </row>
    <row r="4022" spans="1:16" x14ac:dyDescent="0.25">
      <c r="A4022" s="4">
        <v>6139</v>
      </c>
      <c r="B4022" s="4" t="s">
        <v>3576</v>
      </c>
      <c r="C4022" s="3" t="s">
        <v>16</v>
      </c>
      <c r="D4022" s="4" t="s">
        <v>57</v>
      </c>
      <c r="E4022" s="3" t="s">
        <v>18</v>
      </c>
      <c r="F4022" s="4">
        <v>2613914645</v>
      </c>
      <c r="G4022" s="3" t="s">
        <v>3581</v>
      </c>
      <c r="H4022" s="5">
        <v>59900</v>
      </c>
      <c r="I4022" s="5">
        <v>50762.7</v>
      </c>
      <c r="J4022" s="6">
        <f t="shared" si="310"/>
        <v>304.57619999999997</v>
      </c>
      <c r="K4022" s="3" t="s">
        <v>3578</v>
      </c>
      <c r="L4022" s="3" t="s">
        <v>3579</v>
      </c>
      <c r="M4022" s="7">
        <f t="shared" si="311"/>
        <v>182.74571999999998</v>
      </c>
      <c r="N4022" s="7">
        <f t="shared" si="312"/>
        <v>45.686429999999994</v>
      </c>
      <c r="O4022" s="7">
        <f t="shared" si="313"/>
        <v>76.144049999999993</v>
      </c>
      <c r="P4022" s="7">
        <f t="shared" si="314"/>
        <v>0.18000027579305278</v>
      </c>
    </row>
    <row r="4023" spans="1:16" x14ac:dyDescent="0.25">
      <c r="A4023" s="4">
        <v>6139</v>
      </c>
      <c r="B4023" s="4" t="s">
        <v>3576</v>
      </c>
      <c r="C4023" s="3" t="s">
        <v>16</v>
      </c>
      <c r="D4023" s="4" t="s">
        <v>58</v>
      </c>
      <c r="E4023" s="3" t="s">
        <v>22</v>
      </c>
      <c r="F4023" s="4">
        <v>2613914653</v>
      </c>
      <c r="G4023" s="3" t="s">
        <v>35</v>
      </c>
      <c r="H4023" s="5">
        <v>10755.849999999999</v>
      </c>
      <c r="I4023" s="5">
        <v>9130.3700000000008</v>
      </c>
      <c r="J4023" s="6">
        <f t="shared" si="310"/>
        <v>91.303700000000006</v>
      </c>
      <c r="K4023" s="3" t="s">
        <v>3578</v>
      </c>
      <c r="L4023" s="3" t="s">
        <v>3583</v>
      </c>
      <c r="M4023" s="7">
        <f t="shared" si="311"/>
        <v>54.782220000000002</v>
      </c>
      <c r="N4023" s="7">
        <f t="shared" si="312"/>
        <v>13.695555000000001</v>
      </c>
      <c r="O4023" s="7">
        <f t="shared" si="313"/>
        <v>22.825925000000002</v>
      </c>
      <c r="P4023" s="7">
        <f t="shared" si="314"/>
        <v>0.17803002507017762</v>
      </c>
    </row>
    <row r="4024" spans="1:16" x14ac:dyDescent="0.25">
      <c r="A4024" s="4">
        <v>6139</v>
      </c>
      <c r="B4024" s="4" t="s">
        <v>3576</v>
      </c>
      <c r="C4024" s="3" t="s">
        <v>16</v>
      </c>
      <c r="D4024" s="4" t="s">
        <v>59</v>
      </c>
      <c r="E4024" s="3" t="s">
        <v>18</v>
      </c>
      <c r="F4024" s="4">
        <v>2613914656</v>
      </c>
      <c r="G4024" s="3" t="s">
        <v>3582</v>
      </c>
      <c r="H4024" s="5">
        <v>50510.3</v>
      </c>
      <c r="I4024" s="5">
        <v>42805.36</v>
      </c>
      <c r="J4024" s="6">
        <f t="shared" si="310"/>
        <v>256.83215999999999</v>
      </c>
      <c r="K4024" s="3" t="s">
        <v>3578</v>
      </c>
      <c r="L4024" s="3" t="s">
        <v>3579</v>
      </c>
      <c r="M4024" s="7">
        <f t="shared" si="311"/>
        <v>154.09929599999998</v>
      </c>
      <c r="N4024" s="7">
        <f t="shared" si="312"/>
        <v>38.524823999999995</v>
      </c>
      <c r="O4024" s="7">
        <f t="shared" si="313"/>
        <v>64.208039999999997</v>
      </c>
      <c r="P4024" s="7">
        <f t="shared" si="314"/>
        <v>0.17999942063330399</v>
      </c>
    </row>
    <row r="4025" spans="1:16" x14ac:dyDescent="0.25">
      <c r="A4025" s="4">
        <v>6139</v>
      </c>
      <c r="B4025" s="4" t="s">
        <v>3576</v>
      </c>
      <c r="C4025" s="3" t="s">
        <v>16</v>
      </c>
      <c r="D4025" s="4" t="s">
        <v>59</v>
      </c>
      <c r="E4025" s="3" t="s">
        <v>18</v>
      </c>
      <c r="F4025" s="4">
        <v>2613914654</v>
      </c>
      <c r="G4025" s="3" t="s">
        <v>3582</v>
      </c>
      <c r="H4025" s="5">
        <v>19400</v>
      </c>
      <c r="I4025" s="5">
        <v>16440.68</v>
      </c>
      <c r="J4025" s="6">
        <f t="shared" si="310"/>
        <v>0</v>
      </c>
      <c r="K4025" s="3" t="s">
        <v>3578</v>
      </c>
      <c r="L4025" s="3" t="s">
        <v>3579</v>
      </c>
      <c r="M4025" s="7">
        <f t="shared" si="311"/>
        <v>0</v>
      </c>
      <c r="N4025" s="7">
        <f t="shared" si="312"/>
        <v>0</v>
      </c>
      <c r="O4025" s="7">
        <f t="shared" si="313"/>
        <v>0</v>
      </c>
      <c r="P4025" s="7">
        <f t="shared" si="314"/>
        <v>0.17999985402063667</v>
      </c>
    </row>
    <row r="4026" spans="1:16" x14ac:dyDescent="0.25">
      <c r="A4026" s="4">
        <v>6139</v>
      </c>
      <c r="B4026" s="4" t="s">
        <v>3576</v>
      </c>
      <c r="C4026" s="3" t="s">
        <v>16</v>
      </c>
      <c r="D4026" s="4" t="s">
        <v>59</v>
      </c>
      <c r="E4026" s="3" t="s">
        <v>22</v>
      </c>
      <c r="F4026" s="4">
        <v>2613914655</v>
      </c>
      <c r="G4026" s="3" t="s">
        <v>3585</v>
      </c>
      <c r="H4026" s="5">
        <v>11192</v>
      </c>
      <c r="I4026" s="5">
        <v>8743.74</v>
      </c>
      <c r="J4026" s="6">
        <f t="shared" si="310"/>
        <v>87.437399999999997</v>
      </c>
      <c r="K4026" s="3" t="s">
        <v>3578</v>
      </c>
      <c r="L4026" s="3" t="s">
        <v>3583</v>
      </c>
      <c r="M4026" s="7">
        <f t="shared" si="311"/>
        <v>52.462439999999994</v>
      </c>
      <c r="N4026" s="7">
        <f t="shared" si="312"/>
        <v>13.115609999999998</v>
      </c>
      <c r="O4026" s="7">
        <f t="shared" si="313"/>
        <v>21.859349999999999</v>
      </c>
      <c r="P4026" s="7">
        <f t="shared" si="314"/>
        <v>0.2800014639044619</v>
      </c>
    </row>
    <row r="4027" spans="1:16" x14ac:dyDescent="0.25">
      <c r="A4027" s="4">
        <v>6139</v>
      </c>
      <c r="B4027" s="4" t="s">
        <v>3576</v>
      </c>
      <c r="C4027" s="3" t="s">
        <v>16</v>
      </c>
      <c r="D4027" s="4" t="s">
        <v>60</v>
      </c>
      <c r="E4027" s="3" t="s">
        <v>18</v>
      </c>
      <c r="F4027" s="4">
        <v>2613914660</v>
      </c>
      <c r="G4027" s="3" t="s">
        <v>3580</v>
      </c>
      <c r="H4027" s="5">
        <v>73632.800000000003</v>
      </c>
      <c r="I4027" s="5">
        <v>62400.7</v>
      </c>
      <c r="J4027" s="6">
        <f t="shared" si="310"/>
        <v>374.4042</v>
      </c>
      <c r="K4027" s="3" t="s">
        <v>3578</v>
      </c>
      <c r="L4027" s="3" t="s">
        <v>3579</v>
      </c>
      <c r="M4027" s="7">
        <f t="shared" si="311"/>
        <v>224.64251999999999</v>
      </c>
      <c r="N4027" s="7">
        <f t="shared" si="312"/>
        <v>56.160629999999998</v>
      </c>
      <c r="O4027" s="7">
        <f t="shared" si="313"/>
        <v>93.601050000000001</v>
      </c>
      <c r="P4027" s="7">
        <f t="shared" si="314"/>
        <v>0.17999958333800747</v>
      </c>
    </row>
    <row r="4028" spans="1:16" x14ac:dyDescent="0.25">
      <c r="A4028" s="4">
        <v>6139</v>
      </c>
      <c r="B4028" s="4" t="s">
        <v>3576</v>
      </c>
      <c r="C4028" s="3" t="s">
        <v>16</v>
      </c>
      <c r="D4028" s="4" t="s">
        <v>60</v>
      </c>
      <c r="E4028" s="3" t="s">
        <v>18</v>
      </c>
      <c r="F4028" s="4">
        <v>2613914662</v>
      </c>
      <c r="G4028" s="3" t="s">
        <v>3582</v>
      </c>
      <c r="H4028" s="5">
        <v>22900</v>
      </c>
      <c r="I4028" s="5">
        <v>19406.78</v>
      </c>
      <c r="J4028" s="6">
        <f t="shared" si="310"/>
        <v>38.813559999999995</v>
      </c>
      <c r="K4028" s="3" t="s">
        <v>3578</v>
      </c>
      <c r="L4028" s="3" t="s">
        <v>3579</v>
      </c>
      <c r="M4028" s="7">
        <f t="shared" si="311"/>
        <v>23.288135999999998</v>
      </c>
      <c r="N4028" s="7">
        <f t="shared" si="312"/>
        <v>5.8220339999999995</v>
      </c>
      <c r="O4028" s="7">
        <f t="shared" si="313"/>
        <v>9.7033899999999988</v>
      </c>
      <c r="P4028" s="7">
        <f t="shared" si="314"/>
        <v>0.17999997938864665</v>
      </c>
    </row>
    <row r="4029" spans="1:16" x14ac:dyDescent="0.25">
      <c r="A4029" s="4">
        <v>6139</v>
      </c>
      <c r="B4029" s="4" t="s">
        <v>3576</v>
      </c>
      <c r="C4029" s="3" t="s">
        <v>16</v>
      </c>
      <c r="D4029" s="4" t="s">
        <v>60</v>
      </c>
      <c r="E4029" s="3" t="s">
        <v>18</v>
      </c>
      <c r="F4029" s="4">
        <v>2613914664</v>
      </c>
      <c r="G4029" s="3" t="s">
        <v>3582</v>
      </c>
      <c r="H4029" s="5">
        <v>34890</v>
      </c>
      <c r="I4029" s="5">
        <v>29567.8</v>
      </c>
      <c r="J4029" s="6">
        <f t="shared" si="310"/>
        <v>59.135599999999997</v>
      </c>
      <c r="K4029" s="3" t="s">
        <v>3578</v>
      </c>
      <c r="L4029" s="3" t="s">
        <v>3579</v>
      </c>
      <c r="M4029" s="7">
        <f t="shared" si="311"/>
        <v>35.481359999999995</v>
      </c>
      <c r="N4029" s="7">
        <f t="shared" si="312"/>
        <v>8.8703399999999988</v>
      </c>
      <c r="O4029" s="7">
        <f t="shared" si="313"/>
        <v>14.783899999999999</v>
      </c>
      <c r="P4029" s="7">
        <f t="shared" si="314"/>
        <v>0.17999986471769969</v>
      </c>
    </row>
    <row r="4030" spans="1:16" x14ac:dyDescent="0.25">
      <c r="A4030" s="4">
        <v>6139</v>
      </c>
      <c r="B4030" s="4" t="s">
        <v>3576</v>
      </c>
      <c r="C4030" s="3" t="s">
        <v>16</v>
      </c>
      <c r="D4030" s="4" t="s">
        <v>60</v>
      </c>
      <c r="E4030" s="3" t="s">
        <v>18</v>
      </c>
      <c r="F4030" s="4">
        <v>2613914658</v>
      </c>
      <c r="G4030" s="3" t="s">
        <v>3580</v>
      </c>
      <c r="H4030" s="5">
        <v>96499</v>
      </c>
      <c r="I4030" s="5">
        <v>81778.799999999988</v>
      </c>
      <c r="J4030" s="6">
        <f t="shared" si="310"/>
        <v>817.7879999999999</v>
      </c>
      <c r="K4030" s="3" t="s">
        <v>3578</v>
      </c>
      <c r="L4030" s="3" t="s">
        <v>3579</v>
      </c>
      <c r="M4030" s="7">
        <f t="shared" si="311"/>
        <v>490.67279999999994</v>
      </c>
      <c r="N4030" s="7">
        <f t="shared" si="312"/>
        <v>122.66819999999998</v>
      </c>
      <c r="O4030" s="7">
        <f t="shared" si="313"/>
        <v>204.44699999999997</v>
      </c>
      <c r="P4030" s="7">
        <f t="shared" si="314"/>
        <v>0.18000019564972836</v>
      </c>
    </row>
    <row r="4031" spans="1:16" x14ac:dyDescent="0.25">
      <c r="A4031" s="4">
        <v>6139</v>
      </c>
      <c r="B4031" s="4" t="s">
        <v>3576</v>
      </c>
      <c r="C4031" s="3" t="s">
        <v>16</v>
      </c>
      <c r="D4031" s="4" t="s">
        <v>61</v>
      </c>
      <c r="E4031" s="3" t="s">
        <v>18</v>
      </c>
      <c r="F4031" s="4">
        <v>2613914669</v>
      </c>
      <c r="G4031" s="3" t="s">
        <v>3580</v>
      </c>
      <c r="H4031" s="5">
        <v>79900</v>
      </c>
      <c r="I4031" s="5">
        <v>67711.86</v>
      </c>
      <c r="J4031" s="6">
        <f t="shared" si="310"/>
        <v>406.27116000000001</v>
      </c>
      <c r="K4031" s="3" t="s">
        <v>3578</v>
      </c>
      <c r="L4031" s="3" t="s">
        <v>3579</v>
      </c>
      <c r="M4031" s="7">
        <f t="shared" si="311"/>
        <v>243.76269600000001</v>
      </c>
      <c r="N4031" s="7">
        <f t="shared" si="312"/>
        <v>60.940674000000001</v>
      </c>
      <c r="O4031" s="7">
        <f t="shared" si="313"/>
        <v>101.56779</v>
      </c>
      <c r="P4031" s="7">
        <f t="shared" si="314"/>
        <v>0.18000007679599994</v>
      </c>
    </row>
    <row r="4032" spans="1:16" x14ac:dyDescent="0.25">
      <c r="A4032" s="4">
        <v>6139</v>
      </c>
      <c r="B4032" s="4" t="s">
        <v>3576</v>
      </c>
      <c r="C4032" s="3" t="s">
        <v>16</v>
      </c>
      <c r="D4032" s="4" t="s">
        <v>61</v>
      </c>
      <c r="E4032" s="3" t="s">
        <v>18</v>
      </c>
      <c r="F4032" s="4">
        <v>2613914668</v>
      </c>
      <c r="G4032" s="3" t="s">
        <v>3580</v>
      </c>
      <c r="H4032" s="5">
        <v>32900</v>
      </c>
      <c r="I4032" s="5">
        <v>27881.360000000001</v>
      </c>
      <c r="J4032" s="6">
        <f t="shared" si="310"/>
        <v>55.762720000000002</v>
      </c>
      <c r="K4032" s="3" t="s">
        <v>3578</v>
      </c>
      <c r="L4032" s="3" t="s">
        <v>3579</v>
      </c>
      <c r="M4032" s="7">
        <f t="shared" si="311"/>
        <v>33.457631999999997</v>
      </c>
      <c r="N4032" s="7">
        <f t="shared" si="312"/>
        <v>8.3644079999999992</v>
      </c>
      <c r="O4032" s="7">
        <f t="shared" si="313"/>
        <v>13.94068</v>
      </c>
      <c r="P4032" s="7">
        <f t="shared" si="314"/>
        <v>0.17999982784197033</v>
      </c>
    </row>
    <row r="4033" spans="1:16" x14ac:dyDescent="0.25">
      <c r="A4033" s="4">
        <v>6139</v>
      </c>
      <c r="B4033" s="4" t="s">
        <v>3576</v>
      </c>
      <c r="C4033" s="3" t="s">
        <v>16</v>
      </c>
      <c r="D4033" s="4" t="s">
        <v>61</v>
      </c>
      <c r="E4033" s="3" t="s">
        <v>18</v>
      </c>
      <c r="F4033" s="4">
        <v>2613914666</v>
      </c>
      <c r="G4033" s="3" t="s">
        <v>3580</v>
      </c>
      <c r="H4033" s="5">
        <v>85800</v>
      </c>
      <c r="I4033" s="5">
        <v>72711.86</v>
      </c>
      <c r="J4033" s="6">
        <f t="shared" si="310"/>
        <v>727.11860000000001</v>
      </c>
      <c r="K4033" s="3" t="s">
        <v>3578</v>
      </c>
      <c r="L4033" s="3" t="s">
        <v>3579</v>
      </c>
      <c r="M4033" s="7">
        <f t="shared" si="311"/>
        <v>436.27116000000001</v>
      </c>
      <c r="N4033" s="7">
        <f t="shared" si="312"/>
        <v>109.06779</v>
      </c>
      <c r="O4033" s="7">
        <f t="shared" si="313"/>
        <v>181.77965</v>
      </c>
      <c r="P4033" s="7">
        <f t="shared" si="314"/>
        <v>0.18000007151515574</v>
      </c>
    </row>
    <row r="4034" spans="1:16" x14ac:dyDescent="0.25">
      <c r="A4034" s="4">
        <v>6139</v>
      </c>
      <c r="B4034" s="4" t="s">
        <v>3576</v>
      </c>
      <c r="C4034" s="3" t="s">
        <v>16</v>
      </c>
      <c r="D4034" s="4" t="s">
        <v>61</v>
      </c>
      <c r="E4034" s="3" t="s">
        <v>18</v>
      </c>
      <c r="F4034" s="4">
        <v>2613914665</v>
      </c>
      <c r="G4034" s="3" t="s">
        <v>3582</v>
      </c>
      <c r="H4034" s="5">
        <v>27900</v>
      </c>
      <c r="I4034" s="5">
        <v>23644.06</v>
      </c>
      <c r="J4034" s="6">
        <f t="shared" ref="J4034:J4097" si="315">IF($E4034=$E$2,IF(H4034&lt;$W$3,0,IF(H4034&lt;=$W$4,I4034*0.2%,IF(H4034&lt;=$W$5,I4034*0.6%,I4034*1%))),IF($E4034=$E$15,IF(H4034&lt;=$W$7,I4034*0.5%,IF(H4034&lt;=$W$8,I4034*0.8%,I4034*1%)),""))</f>
        <v>47.288120000000006</v>
      </c>
      <c r="K4034" s="3" t="s">
        <v>3578</v>
      </c>
      <c r="L4034" s="3" t="s">
        <v>3579</v>
      </c>
      <c r="M4034" s="7">
        <f t="shared" ref="M4034:M4097" si="316">IF($L4034="-",$J4034*0.7,$J4034*0.6)</f>
        <v>28.372872000000005</v>
      </c>
      <c r="N4034" s="7">
        <f t="shared" ref="N4034:N4097" si="317">IF($L4034="-",$J4034*0.3,$J4034*0.15)</f>
        <v>7.0932180000000011</v>
      </c>
      <c r="O4034" s="7">
        <f t="shared" ref="O4034:O4097" si="318">IF($L4034="-",0,$J4034*0.25)</f>
        <v>11.822030000000002</v>
      </c>
      <c r="P4034" s="7">
        <f t="shared" si="314"/>
        <v>0.1800003891040709</v>
      </c>
    </row>
    <row r="4035" spans="1:16" x14ac:dyDescent="0.25">
      <c r="A4035" s="4">
        <v>6139</v>
      </c>
      <c r="B4035" s="4" t="s">
        <v>3576</v>
      </c>
      <c r="C4035" s="3" t="s">
        <v>16</v>
      </c>
      <c r="D4035" s="4" t="s">
        <v>61</v>
      </c>
      <c r="E4035" s="3" t="s">
        <v>22</v>
      </c>
      <c r="F4035" s="4">
        <v>2613914668</v>
      </c>
      <c r="G4035" s="3" t="s">
        <v>3580</v>
      </c>
      <c r="H4035" s="5">
        <v>14110</v>
      </c>
      <c r="I4035" s="5">
        <v>13438.099999999999</v>
      </c>
      <c r="J4035" s="6">
        <f t="shared" si="315"/>
        <v>134.381</v>
      </c>
      <c r="K4035" s="3" t="s">
        <v>3578</v>
      </c>
      <c r="L4035" s="3" t="s">
        <v>3583</v>
      </c>
      <c r="M4035" s="7">
        <f t="shared" si="316"/>
        <v>80.628599999999992</v>
      </c>
      <c r="N4035" s="7">
        <f t="shared" si="317"/>
        <v>20.157149999999998</v>
      </c>
      <c r="O4035" s="7">
        <f t="shared" si="318"/>
        <v>33.59525</v>
      </c>
      <c r="P4035" s="7">
        <f t="shared" ref="P4035:P4098" si="319">H4035/I4035-1</f>
        <v>4.9999627923590584E-2</v>
      </c>
    </row>
    <row r="4036" spans="1:16" x14ac:dyDescent="0.25">
      <c r="A4036" s="4">
        <v>6139</v>
      </c>
      <c r="B4036" s="4" t="s">
        <v>3576</v>
      </c>
      <c r="C4036" s="3" t="s">
        <v>16</v>
      </c>
      <c r="D4036" s="4" t="s">
        <v>62</v>
      </c>
      <c r="E4036" s="3" t="s">
        <v>18</v>
      </c>
      <c r="F4036" s="4">
        <v>2613914674</v>
      </c>
      <c r="G4036" s="3" t="s">
        <v>3580</v>
      </c>
      <c r="H4036" s="5">
        <v>33700</v>
      </c>
      <c r="I4036" s="5">
        <v>28559.32</v>
      </c>
      <c r="J4036" s="6">
        <f t="shared" si="315"/>
        <v>57.118639999999999</v>
      </c>
      <c r="K4036" s="3" t="s">
        <v>3578</v>
      </c>
      <c r="L4036" s="3" t="s">
        <v>3579</v>
      </c>
      <c r="M4036" s="7">
        <f t="shared" si="316"/>
        <v>34.271183999999998</v>
      </c>
      <c r="N4036" s="7">
        <f t="shared" si="317"/>
        <v>8.5677959999999995</v>
      </c>
      <c r="O4036" s="7">
        <f t="shared" si="318"/>
        <v>14.27966</v>
      </c>
      <c r="P4036" s="7">
        <f t="shared" si="319"/>
        <v>0.1800000840356144</v>
      </c>
    </row>
    <row r="4037" spans="1:16" x14ac:dyDescent="0.25">
      <c r="A4037" s="4">
        <v>6139</v>
      </c>
      <c r="B4037" s="4" t="s">
        <v>3576</v>
      </c>
      <c r="C4037" s="3" t="s">
        <v>16</v>
      </c>
      <c r="D4037" s="4" t="s">
        <v>62</v>
      </c>
      <c r="E4037" s="3" t="s">
        <v>18</v>
      </c>
      <c r="F4037" s="4">
        <v>2613914672</v>
      </c>
      <c r="G4037" s="3" t="s">
        <v>3582</v>
      </c>
      <c r="H4037" s="5">
        <v>101233</v>
      </c>
      <c r="I4037" s="5">
        <v>85790.68</v>
      </c>
      <c r="J4037" s="6">
        <f t="shared" si="315"/>
        <v>857.90679999999998</v>
      </c>
      <c r="K4037" s="3" t="s">
        <v>3578</v>
      </c>
      <c r="L4037" s="3" t="s">
        <v>3579</v>
      </c>
      <c r="M4037" s="7">
        <f t="shared" si="316"/>
        <v>514.74407999999994</v>
      </c>
      <c r="N4037" s="7">
        <f t="shared" si="317"/>
        <v>128.68601999999998</v>
      </c>
      <c r="O4037" s="7">
        <f t="shared" si="318"/>
        <v>214.47669999999999</v>
      </c>
      <c r="P4037" s="7">
        <f t="shared" si="319"/>
        <v>0.17999997202493323</v>
      </c>
    </row>
    <row r="4038" spans="1:16" x14ac:dyDescent="0.25">
      <c r="A4038" s="4">
        <v>6139</v>
      </c>
      <c r="B4038" s="4" t="s">
        <v>3576</v>
      </c>
      <c r="C4038" s="3" t="s">
        <v>16</v>
      </c>
      <c r="D4038" s="4" t="s">
        <v>62</v>
      </c>
      <c r="E4038" s="3" t="s">
        <v>18</v>
      </c>
      <c r="F4038" s="4">
        <v>2613914679</v>
      </c>
      <c r="G4038" s="3" t="s">
        <v>3582</v>
      </c>
      <c r="H4038" s="5">
        <v>18905</v>
      </c>
      <c r="I4038" s="5">
        <v>16021.18</v>
      </c>
      <c r="J4038" s="6">
        <f t="shared" si="315"/>
        <v>0</v>
      </c>
      <c r="K4038" s="3" t="s">
        <v>3578</v>
      </c>
      <c r="L4038" s="3" t="s">
        <v>3579</v>
      </c>
      <c r="M4038" s="7">
        <f t="shared" si="316"/>
        <v>0</v>
      </c>
      <c r="N4038" s="7">
        <f t="shared" si="317"/>
        <v>0</v>
      </c>
      <c r="O4038" s="7">
        <f t="shared" si="318"/>
        <v>0</v>
      </c>
      <c r="P4038" s="7">
        <f t="shared" si="319"/>
        <v>0.18000047437205002</v>
      </c>
    </row>
    <row r="4039" spans="1:16" x14ac:dyDescent="0.25">
      <c r="A4039" s="4">
        <v>6139</v>
      </c>
      <c r="B4039" s="4" t="s">
        <v>3576</v>
      </c>
      <c r="C4039" s="3" t="s">
        <v>16</v>
      </c>
      <c r="D4039" s="4" t="s">
        <v>62</v>
      </c>
      <c r="E4039" s="3" t="s">
        <v>18</v>
      </c>
      <c r="F4039" s="4">
        <v>2613914670</v>
      </c>
      <c r="G4039" s="3" t="s">
        <v>3581</v>
      </c>
      <c r="H4039" s="5">
        <v>24900</v>
      </c>
      <c r="I4039" s="5">
        <v>21101.7</v>
      </c>
      <c r="J4039" s="6">
        <f t="shared" si="315"/>
        <v>42.203400000000002</v>
      </c>
      <c r="K4039" s="3" t="s">
        <v>3578</v>
      </c>
      <c r="L4039" s="3" t="s">
        <v>3579</v>
      </c>
      <c r="M4039" s="7">
        <f t="shared" si="316"/>
        <v>25.322040000000001</v>
      </c>
      <c r="N4039" s="7">
        <f t="shared" si="317"/>
        <v>6.3305100000000003</v>
      </c>
      <c r="O4039" s="7">
        <f t="shared" si="318"/>
        <v>10.550850000000001</v>
      </c>
      <c r="P4039" s="7">
        <f t="shared" si="319"/>
        <v>0.17999971566271911</v>
      </c>
    </row>
    <row r="4040" spans="1:16" x14ac:dyDescent="0.25">
      <c r="A4040" s="4">
        <v>6139</v>
      </c>
      <c r="B4040" s="4" t="s">
        <v>3576</v>
      </c>
      <c r="C4040" s="3" t="s">
        <v>16</v>
      </c>
      <c r="D4040" s="4" t="s">
        <v>62</v>
      </c>
      <c r="E4040" s="3" t="s">
        <v>18</v>
      </c>
      <c r="F4040" s="4">
        <v>2613914675</v>
      </c>
      <c r="G4040" s="3" t="s">
        <v>3580</v>
      </c>
      <c r="H4040" s="5">
        <v>79290</v>
      </c>
      <c r="I4040" s="5">
        <v>67194.920000000013</v>
      </c>
      <c r="J4040" s="6">
        <f t="shared" si="315"/>
        <v>403.16952000000009</v>
      </c>
      <c r="K4040" s="3" t="s">
        <v>3578</v>
      </c>
      <c r="L4040" s="3" t="s">
        <v>3579</v>
      </c>
      <c r="M4040" s="7">
        <f t="shared" si="316"/>
        <v>241.90171200000003</v>
      </c>
      <c r="N4040" s="7">
        <f t="shared" si="317"/>
        <v>60.475428000000008</v>
      </c>
      <c r="O4040" s="7">
        <f t="shared" si="318"/>
        <v>100.79238000000002</v>
      </c>
      <c r="P4040" s="7">
        <f t="shared" si="319"/>
        <v>0.1799999166603663</v>
      </c>
    </row>
    <row r="4041" spans="1:16" x14ac:dyDescent="0.25">
      <c r="A4041" s="4">
        <v>6139</v>
      </c>
      <c r="B4041" s="4" t="s">
        <v>3576</v>
      </c>
      <c r="C4041" s="3" t="s">
        <v>16</v>
      </c>
      <c r="D4041" s="4" t="s">
        <v>62</v>
      </c>
      <c r="E4041" s="3" t="s">
        <v>22</v>
      </c>
      <c r="F4041" s="4">
        <v>2613914676</v>
      </c>
      <c r="G4041" s="3" t="s">
        <v>3585</v>
      </c>
      <c r="H4041" s="5">
        <v>26779.599999999999</v>
      </c>
      <c r="I4041" s="5">
        <v>25504.400000000001</v>
      </c>
      <c r="J4041" s="6">
        <f t="shared" si="315"/>
        <v>255.04400000000001</v>
      </c>
      <c r="K4041" s="3" t="s">
        <v>3578</v>
      </c>
      <c r="L4041" s="3" t="s">
        <v>3583</v>
      </c>
      <c r="M4041" s="7">
        <f t="shared" si="316"/>
        <v>153.0264</v>
      </c>
      <c r="N4041" s="7">
        <f t="shared" si="317"/>
        <v>38.256599999999999</v>
      </c>
      <c r="O4041" s="7">
        <f t="shared" si="318"/>
        <v>63.761000000000003</v>
      </c>
      <c r="P4041" s="7">
        <f t="shared" si="319"/>
        <v>4.999921582158362E-2</v>
      </c>
    </row>
    <row r="4042" spans="1:16" x14ac:dyDescent="0.25">
      <c r="A4042" s="4">
        <v>6139</v>
      </c>
      <c r="B4042" s="4" t="s">
        <v>3576</v>
      </c>
      <c r="C4042" s="3" t="s">
        <v>16</v>
      </c>
      <c r="D4042" s="4" t="s">
        <v>62</v>
      </c>
      <c r="E4042" s="3" t="s">
        <v>22</v>
      </c>
      <c r="F4042" s="4">
        <v>2613914678</v>
      </c>
      <c r="G4042" s="3" t="s">
        <v>3585</v>
      </c>
      <c r="H4042" s="5">
        <v>12179.22</v>
      </c>
      <c r="I4042" s="5">
        <v>11431.48</v>
      </c>
      <c r="J4042" s="6">
        <f t="shared" si="315"/>
        <v>114.31479999999999</v>
      </c>
      <c r="K4042" s="3" t="s">
        <v>3578</v>
      </c>
      <c r="L4042" s="3" t="s">
        <v>3583</v>
      </c>
      <c r="M4042" s="7">
        <f t="shared" si="316"/>
        <v>68.588879999999989</v>
      </c>
      <c r="N4042" s="7">
        <f t="shared" si="317"/>
        <v>17.147219999999997</v>
      </c>
      <c r="O4042" s="7">
        <f t="shared" si="318"/>
        <v>28.578699999999998</v>
      </c>
      <c r="P4042" s="7">
        <f t="shared" si="319"/>
        <v>6.5410603001536005E-2</v>
      </c>
    </row>
    <row r="4043" spans="1:16" x14ac:dyDescent="0.25">
      <c r="A4043" s="4">
        <v>6139</v>
      </c>
      <c r="B4043" s="4" t="s">
        <v>3576</v>
      </c>
      <c r="C4043" s="3" t="s">
        <v>16</v>
      </c>
      <c r="D4043" s="4" t="s">
        <v>62</v>
      </c>
      <c r="E4043" s="3" t="s">
        <v>22</v>
      </c>
      <c r="F4043" s="4">
        <v>2613914675</v>
      </c>
      <c r="G4043" s="3" t="s">
        <v>3580</v>
      </c>
      <c r="H4043" s="5">
        <v>775</v>
      </c>
      <c r="I4043" s="5">
        <v>738.1</v>
      </c>
      <c r="J4043" s="6">
        <f t="shared" si="315"/>
        <v>3.6905000000000001</v>
      </c>
      <c r="K4043" s="3" t="s">
        <v>3578</v>
      </c>
      <c r="L4043" s="3" t="s">
        <v>3583</v>
      </c>
      <c r="M4043" s="7">
        <f t="shared" si="316"/>
        <v>2.2143000000000002</v>
      </c>
      <c r="N4043" s="7">
        <f t="shared" si="317"/>
        <v>0.55357500000000004</v>
      </c>
      <c r="O4043" s="7">
        <f t="shared" si="318"/>
        <v>0.92262500000000003</v>
      </c>
      <c r="P4043" s="7">
        <f t="shared" si="319"/>
        <v>4.9993225850155865E-2</v>
      </c>
    </row>
    <row r="4044" spans="1:16" x14ac:dyDescent="0.25">
      <c r="A4044" s="4">
        <v>6139</v>
      </c>
      <c r="B4044" s="4" t="s">
        <v>3576</v>
      </c>
      <c r="C4044" s="3" t="s">
        <v>16</v>
      </c>
      <c r="D4044" s="4" t="s">
        <v>63</v>
      </c>
      <c r="E4044" s="3" t="s">
        <v>18</v>
      </c>
      <c r="F4044" s="4">
        <v>2613914699</v>
      </c>
      <c r="G4044" s="3" t="s">
        <v>3580</v>
      </c>
      <c r="H4044" s="5">
        <v>140000</v>
      </c>
      <c r="I4044" s="5">
        <v>118644.08</v>
      </c>
      <c r="J4044" s="6">
        <f t="shared" si="315"/>
        <v>1186.4408000000001</v>
      </c>
      <c r="K4044" s="3" t="s">
        <v>3578</v>
      </c>
      <c r="L4044" s="3" t="s">
        <v>3579</v>
      </c>
      <c r="M4044" s="7">
        <f t="shared" si="316"/>
        <v>711.86448000000007</v>
      </c>
      <c r="N4044" s="7">
        <f t="shared" si="317"/>
        <v>177.96612000000002</v>
      </c>
      <c r="O4044" s="7">
        <f t="shared" si="318"/>
        <v>296.61020000000002</v>
      </c>
      <c r="P4044" s="7">
        <f t="shared" si="319"/>
        <v>0.17999987862858391</v>
      </c>
    </row>
    <row r="4045" spans="1:16" x14ac:dyDescent="0.25">
      <c r="A4045" s="4">
        <v>6139</v>
      </c>
      <c r="B4045" s="4" t="s">
        <v>3576</v>
      </c>
      <c r="C4045" s="3" t="s">
        <v>16</v>
      </c>
      <c r="D4045" s="4" t="s">
        <v>63</v>
      </c>
      <c r="E4045" s="3" t="s">
        <v>18</v>
      </c>
      <c r="F4045" s="4">
        <v>2613914705</v>
      </c>
      <c r="G4045" s="3" t="s">
        <v>3580</v>
      </c>
      <c r="H4045" s="5">
        <v>40405</v>
      </c>
      <c r="I4045" s="5">
        <v>34241.520000000004</v>
      </c>
      <c r="J4045" s="6">
        <f t="shared" si="315"/>
        <v>205.44912000000002</v>
      </c>
      <c r="K4045" s="3" t="s">
        <v>3578</v>
      </c>
      <c r="L4045" s="3" t="s">
        <v>3579</v>
      </c>
      <c r="M4045" s="7">
        <f t="shared" si="316"/>
        <v>123.26947200000001</v>
      </c>
      <c r="N4045" s="7">
        <f t="shared" si="317"/>
        <v>30.817368000000002</v>
      </c>
      <c r="O4045" s="7">
        <f t="shared" si="318"/>
        <v>51.362280000000005</v>
      </c>
      <c r="P4045" s="7">
        <f t="shared" si="319"/>
        <v>0.18000018690759045</v>
      </c>
    </row>
    <row r="4046" spans="1:16" x14ac:dyDescent="0.25">
      <c r="A4046" s="4">
        <v>6139</v>
      </c>
      <c r="B4046" s="4" t="s">
        <v>3576</v>
      </c>
      <c r="C4046" s="3" t="s">
        <v>16</v>
      </c>
      <c r="D4046" s="4" t="s">
        <v>63</v>
      </c>
      <c r="E4046" s="3" t="s">
        <v>18</v>
      </c>
      <c r="F4046" s="4">
        <v>2613914689</v>
      </c>
      <c r="G4046" s="3" t="s">
        <v>3581</v>
      </c>
      <c r="H4046" s="5">
        <v>90980</v>
      </c>
      <c r="I4046" s="5">
        <v>77101.700000000012</v>
      </c>
      <c r="J4046" s="6">
        <f t="shared" si="315"/>
        <v>771.01700000000017</v>
      </c>
      <c r="K4046" s="3" t="s">
        <v>3578</v>
      </c>
      <c r="L4046" s="3" t="s">
        <v>3579</v>
      </c>
      <c r="M4046" s="7">
        <f t="shared" si="316"/>
        <v>462.61020000000008</v>
      </c>
      <c r="N4046" s="7">
        <f t="shared" si="317"/>
        <v>115.65255000000002</v>
      </c>
      <c r="O4046" s="7">
        <f t="shared" si="318"/>
        <v>192.75425000000004</v>
      </c>
      <c r="P4046" s="7">
        <f t="shared" si="319"/>
        <v>0.17999992218070404</v>
      </c>
    </row>
    <row r="4047" spans="1:16" x14ac:dyDescent="0.25">
      <c r="A4047" s="4">
        <v>6139</v>
      </c>
      <c r="B4047" s="4" t="s">
        <v>3576</v>
      </c>
      <c r="C4047" s="3" t="s">
        <v>16</v>
      </c>
      <c r="D4047" s="4" t="s">
        <v>63</v>
      </c>
      <c r="E4047" s="3" t="s">
        <v>18</v>
      </c>
      <c r="F4047" s="4">
        <v>2613914681</v>
      </c>
      <c r="G4047" s="3" t="s">
        <v>3580</v>
      </c>
      <c r="H4047" s="5">
        <v>10990</v>
      </c>
      <c r="I4047" s="5">
        <v>9313.56</v>
      </c>
      <c r="J4047" s="6">
        <f t="shared" si="315"/>
        <v>0</v>
      </c>
      <c r="K4047" s="3" t="s">
        <v>3578</v>
      </c>
      <c r="L4047" s="3" t="s">
        <v>3579</v>
      </c>
      <c r="M4047" s="7">
        <f t="shared" si="316"/>
        <v>0</v>
      </c>
      <c r="N4047" s="7">
        <f t="shared" si="317"/>
        <v>0</v>
      </c>
      <c r="O4047" s="7">
        <f t="shared" si="318"/>
        <v>0</v>
      </c>
      <c r="P4047" s="7">
        <f t="shared" si="319"/>
        <v>0.17999991410373695</v>
      </c>
    </row>
    <row r="4048" spans="1:16" x14ac:dyDescent="0.25">
      <c r="A4048" s="4">
        <v>6139</v>
      </c>
      <c r="B4048" s="4" t="s">
        <v>3576</v>
      </c>
      <c r="C4048" s="3" t="s">
        <v>16</v>
      </c>
      <c r="D4048" s="4" t="s">
        <v>63</v>
      </c>
      <c r="E4048" s="3" t="s">
        <v>18</v>
      </c>
      <c r="F4048" s="4">
        <v>2613914685</v>
      </c>
      <c r="G4048" s="3" t="s">
        <v>3580</v>
      </c>
      <c r="H4048" s="5">
        <v>180490</v>
      </c>
      <c r="I4048" s="5">
        <v>152957.62000000002</v>
      </c>
      <c r="J4048" s="6">
        <f t="shared" si="315"/>
        <v>1529.5762000000002</v>
      </c>
      <c r="K4048" s="3" t="s">
        <v>3578</v>
      </c>
      <c r="L4048" s="3" t="s">
        <v>3579</v>
      </c>
      <c r="M4048" s="7">
        <f t="shared" si="316"/>
        <v>917.74572000000012</v>
      </c>
      <c r="N4048" s="7">
        <f t="shared" si="317"/>
        <v>229.43643000000003</v>
      </c>
      <c r="O4048" s="7">
        <f t="shared" si="318"/>
        <v>382.39405000000005</v>
      </c>
      <c r="P4048" s="7">
        <f t="shared" si="319"/>
        <v>0.1800000549171723</v>
      </c>
    </row>
    <row r="4049" spans="1:16" x14ac:dyDescent="0.25">
      <c r="A4049" s="4">
        <v>6139</v>
      </c>
      <c r="B4049" s="4" t="s">
        <v>3576</v>
      </c>
      <c r="C4049" s="3" t="s">
        <v>16</v>
      </c>
      <c r="D4049" s="4" t="s">
        <v>63</v>
      </c>
      <c r="E4049" s="3" t="s">
        <v>18</v>
      </c>
      <c r="F4049" s="4">
        <v>2613914687</v>
      </c>
      <c r="G4049" s="3" t="s">
        <v>3581</v>
      </c>
      <c r="H4049" s="5">
        <v>17350</v>
      </c>
      <c r="I4049" s="5">
        <v>14703.38</v>
      </c>
      <c r="J4049" s="6">
        <f t="shared" si="315"/>
        <v>0</v>
      </c>
      <c r="K4049" s="3" t="s">
        <v>3578</v>
      </c>
      <c r="L4049" s="3" t="s">
        <v>3579</v>
      </c>
      <c r="M4049" s="7">
        <f t="shared" si="316"/>
        <v>0</v>
      </c>
      <c r="N4049" s="7">
        <f t="shared" si="317"/>
        <v>0</v>
      </c>
      <c r="O4049" s="7">
        <f t="shared" si="318"/>
        <v>0</v>
      </c>
      <c r="P4049" s="7">
        <f t="shared" si="319"/>
        <v>0.1800007889342452</v>
      </c>
    </row>
    <row r="4050" spans="1:16" x14ac:dyDescent="0.25">
      <c r="A4050" s="4">
        <v>6139</v>
      </c>
      <c r="B4050" s="4" t="s">
        <v>3576</v>
      </c>
      <c r="C4050" s="3" t="s">
        <v>16</v>
      </c>
      <c r="D4050" s="4" t="s">
        <v>63</v>
      </c>
      <c r="E4050" s="3" t="s">
        <v>18</v>
      </c>
      <c r="F4050" s="4">
        <v>2613914691</v>
      </c>
      <c r="G4050" s="3" t="s">
        <v>3577</v>
      </c>
      <c r="H4050" s="5">
        <v>52300</v>
      </c>
      <c r="I4050" s="5">
        <v>44322.039999999994</v>
      </c>
      <c r="J4050" s="6">
        <f t="shared" si="315"/>
        <v>265.93223999999998</v>
      </c>
      <c r="K4050" s="3" t="s">
        <v>3578</v>
      </c>
      <c r="L4050" s="3" t="s">
        <v>3579</v>
      </c>
      <c r="M4050" s="7">
        <f t="shared" si="316"/>
        <v>159.55934399999998</v>
      </c>
      <c r="N4050" s="7">
        <f t="shared" si="317"/>
        <v>39.889835999999995</v>
      </c>
      <c r="O4050" s="7">
        <f t="shared" si="318"/>
        <v>66.483059999999995</v>
      </c>
      <c r="P4050" s="7">
        <f t="shared" si="319"/>
        <v>0.17999983755260374</v>
      </c>
    </row>
    <row r="4051" spans="1:16" x14ac:dyDescent="0.25">
      <c r="A4051" s="4">
        <v>6139</v>
      </c>
      <c r="B4051" s="4" t="s">
        <v>3576</v>
      </c>
      <c r="C4051" s="3" t="s">
        <v>16</v>
      </c>
      <c r="D4051" s="4" t="s">
        <v>63</v>
      </c>
      <c r="E4051" s="3" t="s">
        <v>18</v>
      </c>
      <c r="F4051" s="4">
        <v>2613914696</v>
      </c>
      <c r="G4051" s="3" t="s">
        <v>3581</v>
      </c>
      <c r="H4051" s="5">
        <v>175000</v>
      </c>
      <c r="I4051" s="5">
        <v>148305.08000000002</v>
      </c>
      <c r="J4051" s="6">
        <f t="shared" si="315"/>
        <v>1483.0508000000002</v>
      </c>
      <c r="K4051" s="3" t="s">
        <v>3578</v>
      </c>
      <c r="L4051" s="3" t="s">
        <v>3579</v>
      </c>
      <c r="M4051" s="7">
        <f t="shared" si="316"/>
        <v>889.83048000000008</v>
      </c>
      <c r="N4051" s="7">
        <f t="shared" si="317"/>
        <v>222.45762000000002</v>
      </c>
      <c r="O4051" s="7">
        <f t="shared" si="318"/>
        <v>370.76270000000005</v>
      </c>
      <c r="P4051" s="7">
        <f t="shared" si="319"/>
        <v>0.18000003776000106</v>
      </c>
    </row>
    <row r="4052" spans="1:16" x14ac:dyDescent="0.25">
      <c r="A4052" s="4">
        <v>6139</v>
      </c>
      <c r="B4052" s="4" t="s">
        <v>3576</v>
      </c>
      <c r="C4052" s="3" t="s">
        <v>16</v>
      </c>
      <c r="D4052" s="4" t="s">
        <v>63</v>
      </c>
      <c r="E4052" s="3" t="s">
        <v>18</v>
      </c>
      <c r="F4052" s="4">
        <v>2613914680</v>
      </c>
      <c r="G4052" s="3" t="s">
        <v>3577</v>
      </c>
      <c r="H4052" s="5">
        <v>72000</v>
      </c>
      <c r="I4052" s="5">
        <v>61016.94</v>
      </c>
      <c r="J4052" s="6">
        <f t="shared" si="315"/>
        <v>366.10164000000003</v>
      </c>
      <c r="K4052" s="3" t="s">
        <v>3578</v>
      </c>
      <c r="L4052" s="3" t="s">
        <v>3579</v>
      </c>
      <c r="M4052" s="7">
        <f t="shared" si="316"/>
        <v>219.66098400000001</v>
      </c>
      <c r="N4052" s="7">
        <f t="shared" si="317"/>
        <v>54.915246000000003</v>
      </c>
      <c r="O4052" s="7">
        <f t="shared" si="318"/>
        <v>91.525410000000008</v>
      </c>
      <c r="P4052" s="7">
        <f t="shared" si="319"/>
        <v>0.18000017700002657</v>
      </c>
    </row>
    <row r="4053" spans="1:16" x14ac:dyDescent="0.25">
      <c r="A4053" s="4">
        <v>6139</v>
      </c>
      <c r="B4053" s="4" t="s">
        <v>3576</v>
      </c>
      <c r="C4053" s="3" t="s">
        <v>16</v>
      </c>
      <c r="D4053" s="4" t="s">
        <v>63</v>
      </c>
      <c r="E4053" s="3" t="s">
        <v>18</v>
      </c>
      <c r="F4053" s="4">
        <v>2613914688</v>
      </c>
      <c r="G4053" s="3" t="s">
        <v>3581</v>
      </c>
      <c r="H4053" s="5">
        <v>180000</v>
      </c>
      <c r="I4053" s="5">
        <v>152542.38</v>
      </c>
      <c r="J4053" s="6">
        <f t="shared" si="315"/>
        <v>1525.4238</v>
      </c>
      <c r="K4053" s="3" t="s">
        <v>3578</v>
      </c>
      <c r="L4053" s="3" t="s">
        <v>3579</v>
      </c>
      <c r="M4053" s="7">
        <f t="shared" si="316"/>
        <v>915.25427999999999</v>
      </c>
      <c r="N4053" s="7">
        <f t="shared" si="317"/>
        <v>228.81357</v>
      </c>
      <c r="O4053" s="7">
        <f t="shared" si="318"/>
        <v>381.35595000000001</v>
      </c>
      <c r="P4053" s="7">
        <f t="shared" si="319"/>
        <v>0.17999994493333582</v>
      </c>
    </row>
    <row r="4054" spans="1:16" x14ac:dyDescent="0.25">
      <c r="A4054" s="4">
        <v>6139</v>
      </c>
      <c r="B4054" s="4" t="s">
        <v>3576</v>
      </c>
      <c r="C4054" s="3" t="s">
        <v>16</v>
      </c>
      <c r="D4054" s="4" t="s">
        <v>63</v>
      </c>
      <c r="E4054" s="3" t="s">
        <v>18</v>
      </c>
      <c r="F4054" s="4">
        <v>2613914697</v>
      </c>
      <c r="G4054" s="3" t="s">
        <v>3582</v>
      </c>
      <c r="H4054" s="5">
        <v>74900</v>
      </c>
      <c r="I4054" s="5">
        <v>63474.58</v>
      </c>
      <c r="J4054" s="6">
        <f t="shared" si="315"/>
        <v>380.84748000000002</v>
      </c>
      <c r="K4054" s="3" t="s">
        <v>3578</v>
      </c>
      <c r="L4054" s="3" t="s">
        <v>3579</v>
      </c>
      <c r="M4054" s="7">
        <f t="shared" si="316"/>
        <v>228.508488</v>
      </c>
      <c r="N4054" s="7">
        <f t="shared" si="317"/>
        <v>57.127122</v>
      </c>
      <c r="O4054" s="7">
        <f t="shared" si="318"/>
        <v>95.211870000000005</v>
      </c>
      <c r="P4054" s="7">
        <f t="shared" si="319"/>
        <v>0.17999993068091191</v>
      </c>
    </row>
    <row r="4055" spans="1:16" x14ac:dyDescent="0.25">
      <c r="A4055" s="4">
        <v>6139</v>
      </c>
      <c r="B4055" s="4" t="s">
        <v>3576</v>
      </c>
      <c r="C4055" s="3" t="s">
        <v>16</v>
      </c>
      <c r="D4055" s="4" t="s">
        <v>63</v>
      </c>
      <c r="E4055" s="3" t="s">
        <v>18</v>
      </c>
      <c r="F4055" s="4">
        <v>2613914695</v>
      </c>
      <c r="G4055" s="3" t="s">
        <v>3581</v>
      </c>
      <c r="H4055" s="5">
        <v>57900</v>
      </c>
      <c r="I4055" s="5">
        <v>49067.799999999996</v>
      </c>
      <c r="J4055" s="6">
        <f t="shared" si="315"/>
        <v>294.40679999999998</v>
      </c>
      <c r="K4055" s="3" t="s">
        <v>3578</v>
      </c>
      <c r="L4055" s="3" t="s">
        <v>3579</v>
      </c>
      <c r="M4055" s="7">
        <f t="shared" si="316"/>
        <v>176.64407999999997</v>
      </c>
      <c r="N4055" s="7">
        <f t="shared" si="317"/>
        <v>44.161019999999994</v>
      </c>
      <c r="O4055" s="7">
        <f t="shared" si="318"/>
        <v>73.601699999999994</v>
      </c>
      <c r="P4055" s="7">
        <f t="shared" si="319"/>
        <v>0.17999991848014396</v>
      </c>
    </row>
    <row r="4056" spans="1:16" x14ac:dyDescent="0.25">
      <c r="A4056" s="4">
        <v>6139</v>
      </c>
      <c r="B4056" s="4" t="s">
        <v>3576</v>
      </c>
      <c r="C4056" s="3" t="s">
        <v>16</v>
      </c>
      <c r="D4056" s="4" t="s">
        <v>63</v>
      </c>
      <c r="E4056" s="3" t="s">
        <v>18</v>
      </c>
      <c r="F4056" s="4">
        <v>2613914694</v>
      </c>
      <c r="G4056" s="3" t="s">
        <v>3580</v>
      </c>
      <c r="H4056" s="5">
        <v>10990</v>
      </c>
      <c r="I4056" s="5">
        <v>9313.56</v>
      </c>
      <c r="J4056" s="6">
        <f t="shared" si="315"/>
        <v>0</v>
      </c>
      <c r="K4056" s="3" t="s">
        <v>3578</v>
      </c>
      <c r="L4056" s="3" t="s">
        <v>3579</v>
      </c>
      <c r="M4056" s="7">
        <f t="shared" si="316"/>
        <v>0</v>
      </c>
      <c r="N4056" s="7">
        <f t="shared" si="317"/>
        <v>0</v>
      </c>
      <c r="O4056" s="7">
        <f t="shared" si="318"/>
        <v>0</v>
      </c>
      <c r="P4056" s="7">
        <f t="shared" si="319"/>
        <v>0.17999991410373695</v>
      </c>
    </row>
    <row r="4057" spans="1:16" x14ac:dyDescent="0.25">
      <c r="A4057" s="4">
        <v>6139</v>
      </c>
      <c r="B4057" s="4" t="s">
        <v>3576</v>
      </c>
      <c r="C4057" s="3" t="s">
        <v>16</v>
      </c>
      <c r="D4057" s="4" t="s">
        <v>63</v>
      </c>
      <c r="E4057" s="3" t="s">
        <v>18</v>
      </c>
      <c r="F4057" s="4">
        <v>2613914692</v>
      </c>
      <c r="G4057" s="3" t="s">
        <v>3580</v>
      </c>
      <c r="H4057" s="5">
        <v>32000</v>
      </c>
      <c r="I4057" s="5">
        <v>27118.639999999999</v>
      </c>
      <c r="J4057" s="6">
        <f t="shared" si="315"/>
        <v>54.237279999999998</v>
      </c>
      <c r="K4057" s="3" t="s">
        <v>3578</v>
      </c>
      <c r="L4057" s="3" t="s">
        <v>3579</v>
      </c>
      <c r="M4057" s="7">
        <f t="shared" si="316"/>
        <v>32.542367999999996</v>
      </c>
      <c r="N4057" s="7">
        <f t="shared" si="317"/>
        <v>8.135591999999999</v>
      </c>
      <c r="O4057" s="7">
        <f t="shared" si="318"/>
        <v>13.55932</v>
      </c>
      <c r="P4057" s="7">
        <f t="shared" si="319"/>
        <v>0.18000017700002657</v>
      </c>
    </row>
    <row r="4058" spans="1:16" x14ac:dyDescent="0.25">
      <c r="A4058" s="4">
        <v>6139</v>
      </c>
      <c r="B4058" s="4" t="s">
        <v>3576</v>
      </c>
      <c r="C4058" s="3" t="s">
        <v>16</v>
      </c>
      <c r="D4058" s="4" t="s">
        <v>63</v>
      </c>
      <c r="E4058" s="3" t="s">
        <v>18</v>
      </c>
      <c r="F4058" s="4">
        <v>2613914690</v>
      </c>
      <c r="G4058" s="3" t="s">
        <v>3582</v>
      </c>
      <c r="H4058" s="5">
        <v>27900</v>
      </c>
      <c r="I4058" s="5">
        <v>23644.06</v>
      </c>
      <c r="J4058" s="6">
        <f t="shared" si="315"/>
        <v>47.288120000000006</v>
      </c>
      <c r="K4058" s="3" t="s">
        <v>3578</v>
      </c>
      <c r="L4058" s="3" t="s">
        <v>3579</v>
      </c>
      <c r="M4058" s="7">
        <f t="shared" si="316"/>
        <v>28.372872000000005</v>
      </c>
      <c r="N4058" s="7">
        <f t="shared" si="317"/>
        <v>7.0932180000000011</v>
      </c>
      <c r="O4058" s="7">
        <f t="shared" si="318"/>
        <v>11.822030000000002</v>
      </c>
      <c r="P4058" s="7">
        <f t="shared" si="319"/>
        <v>0.1800003891040709</v>
      </c>
    </row>
    <row r="4059" spans="1:16" x14ac:dyDescent="0.25">
      <c r="A4059" s="4">
        <v>6139</v>
      </c>
      <c r="B4059" s="4" t="s">
        <v>3576</v>
      </c>
      <c r="C4059" s="3" t="s">
        <v>16</v>
      </c>
      <c r="D4059" s="4" t="s">
        <v>63</v>
      </c>
      <c r="E4059" s="3" t="s">
        <v>18</v>
      </c>
      <c r="F4059" s="4">
        <v>2613914684</v>
      </c>
      <c r="G4059" s="3" t="s">
        <v>3580</v>
      </c>
      <c r="H4059" s="5">
        <v>195699.75</v>
      </c>
      <c r="I4059" s="5">
        <v>165847.22999999998</v>
      </c>
      <c r="J4059" s="6">
        <f t="shared" si="315"/>
        <v>1658.4722999999999</v>
      </c>
      <c r="K4059" s="3" t="s">
        <v>3578</v>
      </c>
      <c r="L4059" s="3" t="s">
        <v>3579</v>
      </c>
      <c r="M4059" s="7">
        <f t="shared" si="316"/>
        <v>995.08337999999992</v>
      </c>
      <c r="N4059" s="7">
        <f t="shared" si="317"/>
        <v>248.77084499999998</v>
      </c>
      <c r="O4059" s="7">
        <f t="shared" si="318"/>
        <v>414.61807499999998</v>
      </c>
      <c r="P4059" s="7">
        <f t="shared" si="319"/>
        <v>0.18000011215140588</v>
      </c>
    </row>
    <row r="4060" spans="1:16" x14ac:dyDescent="0.25">
      <c r="A4060" s="4">
        <v>6139</v>
      </c>
      <c r="B4060" s="4" t="s">
        <v>3576</v>
      </c>
      <c r="C4060" s="3" t="s">
        <v>16</v>
      </c>
      <c r="D4060" s="4" t="s">
        <v>63</v>
      </c>
      <c r="E4060" s="3" t="s">
        <v>18</v>
      </c>
      <c r="F4060" s="4">
        <v>2613914701</v>
      </c>
      <c r="G4060" s="3" t="s">
        <v>3580</v>
      </c>
      <c r="H4060" s="5">
        <v>149865.4</v>
      </c>
      <c r="I4060" s="5">
        <v>127004.58000000002</v>
      </c>
      <c r="J4060" s="6">
        <f t="shared" si="315"/>
        <v>1270.0458000000001</v>
      </c>
      <c r="K4060" s="3" t="s">
        <v>3578</v>
      </c>
      <c r="L4060" s="3" t="s">
        <v>3579</v>
      </c>
      <c r="M4060" s="7">
        <f t="shared" si="316"/>
        <v>762.02748000000008</v>
      </c>
      <c r="N4060" s="7">
        <f t="shared" si="317"/>
        <v>190.50687000000002</v>
      </c>
      <c r="O4060" s="7">
        <f t="shared" si="318"/>
        <v>317.51145000000002</v>
      </c>
      <c r="P4060" s="7">
        <f t="shared" si="319"/>
        <v>0.17999996535557994</v>
      </c>
    </row>
    <row r="4061" spans="1:16" x14ac:dyDescent="0.25">
      <c r="A4061" s="4">
        <v>6139</v>
      </c>
      <c r="B4061" s="4" t="s">
        <v>3576</v>
      </c>
      <c r="C4061" s="3" t="s">
        <v>16</v>
      </c>
      <c r="D4061" s="4" t="s">
        <v>63</v>
      </c>
      <c r="E4061" s="3" t="s">
        <v>18</v>
      </c>
      <c r="F4061" s="4">
        <v>2613914700</v>
      </c>
      <c r="G4061" s="3" t="s">
        <v>3577</v>
      </c>
      <c r="H4061" s="5">
        <v>66900</v>
      </c>
      <c r="I4061" s="5">
        <v>56694.92</v>
      </c>
      <c r="J4061" s="6">
        <f t="shared" si="315"/>
        <v>340.16951999999998</v>
      </c>
      <c r="K4061" s="3" t="s">
        <v>3578</v>
      </c>
      <c r="L4061" s="3" t="s">
        <v>3579</v>
      </c>
      <c r="M4061" s="7">
        <f t="shared" si="316"/>
        <v>204.10171199999999</v>
      </c>
      <c r="N4061" s="7">
        <f t="shared" si="317"/>
        <v>51.025427999999998</v>
      </c>
      <c r="O4061" s="7">
        <f t="shared" si="318"/>
        <v>85.042379999999994</v>
      </c>
      <c r="P4061" s="7">
        <f t="shared" si="319"/>
        <v>0.1799999012257183</v>
      </c>
    </row>
    <row r="4062" spans="1:16" x14ac:dyDescent="0.25">
      <c r="A4062" s="4">
        <v>6139</v>
      </c>
      <c r="B4062" s="4" t="s">
        <v>3576</v>
      </c>
      <c r="C4062" s="3" t="s">
        <v>16</v>
      </c>
      <c r="D4062" s="4" t="s">
        <v>63</v>
      </c>
      <c r="E4062" s="3" t="s">
        <v>18</v>
      </c>
      <c r="F4062" s="4">
        <v>2613914704</v>
      </c>
      <c r="G4062" s="3" t="s">
        <v>3582</v>
      </c>
      <c r="H4062" s="5">
        <v>52900</v>
      </c>
      <c r="I4062" s="5">
        <v>44830.5</v>
      </c>
      <c r="J4062" s="6">
        <f t="shared" si="315"/>
        <v>268.983</v>
      </c>
      <c r="K4062" s="3" t="s">
        <v>3578</v>
      </c>
      <c r="L4062" s="3" t="s">
        <v>3579</v>
      </c>
      <c r="M4062" s="7">
        <f t="shared" si="316"/>
        <v>161.38980000000001</v>
      </c>
      <c r="N4062" s="7">
        <f t="shared" si="317"/>
        <v>40.347450000000002</v>
      </c>
      <c r="O4062" s="7">
        <f t="shared" si="318"/>
        <v>67.245750000000001</v>
      </c>
      <c r="P4062" s="7">
        <f t="shared" si="319"/>
        <v>0.18000022306242403</v>
      </c>
    </row>
    <row r="4063" spans="1:16" x14ac:dyDescent="0.25">
      <c r="A4063" s="4">
        <v>6139</v>
      </c>
      <c r="B4063" s="4" t="s">
        <v>3576</v>
      </c>
      <c r="C4063" s="3" t="s">
        <v>16</v>
      </c>
      <c r="D4063" s="4" t="s">
        <v>63</v>
      </c>
      <c r="E4063" s="3" t="s">
        <v>18</v>
      </c>
      <c r="F4063" s="4">
        <v>2613914703</v>
      </c>
      <c r="G4063" s="3" t="s">
        <v>3582</v>
      </c>
      <c r="H4063" s="5">
        <v>116879</v>
      </c>
      <c r="I4063" s="5">
        <v>99049.999999999985</v>
      </c>
      <c r="J4063" s="6">
        <f t="shared" si="315"/>
        <v>990.49999999999989</v>
      </c>
      <c r="K4063" s="3" t="s">
        <v>3578</v>
      </c>
      <c r="L4063" s="3" t="s">
        <v>3579</v>
      </c>
      <c r="M4063" s="7">
        <f t="shared" si="316"/>
        <v>594.29999999999995</v>
      </c>
      <c r="N4063" s="7">
        <f t="shared" si="317"/>
        <v>148.57499999999999</v>
      </c>
      <c r="O4063" s="7">
        <f t="shared" si="318"/>
        <v>247.62499999999997</v>
      </c>
      <c r="P4063" s="7">
        <f t="shared" si="319"/>
        <v>0.18000000000000016</v>
      </c>
    </row>
    <row r="4064" spans="1:16" x14ac:dyDescent="0.25">
      <c r="A4064" s="4">
        <v>6139</v>
      </c>
      <c r="B4064" s="4" t="s">
        <v>3576</v>
      </c>
      <c r="C4064" s="3" t="s">
        <v>16</v>
      </c>
      <c r="D4064" s="4" t="s">
        <v>63</v>
      </c>
      <c r="E4064" s="3" t="s">
        <v>22</v>
      </c>
      <c r="F4064" s="4">
        <v>2613914694</v>
      </c>
      <c r="G4064" s="3" t="s">
        <v>3580</v>
      </c>
      <c r="H4064" s="5">
        <v>3064.4500000000003</v>
      </c>
      <c r="I4064" s="5">
        <v>2596.9899999999998</v>
      </c>
      <c r="J4064" s="6">
        <f t="shared" si="315"/>
        <v>12.98495</v>
      </c>
      <c r="K4064" s="3" t="s">
        <v>3578</v>
      </c>
      <c r="L4064" s="3" t="s">
        <v>3583</v>
      </c>
      <c r="M4064" s="7">
        <f t="shared" si="316"/>
        <v>7.7909699999999997</v>
      </c>
      <c r="N4064" s="7">
        <f t="shared" si="317"/>
        <v>1.9477424999999999</v>
      </c>
      <c r="O4064" s="7">
        <f t="shared" si="318"/>
        <v>3.2462374999999999</v>
      </c>
      <c r="P4064" s="7">
        <f t="shared" si="319"/>
        <v>0.18000069311010081</v>
      </c>
    </row>
    <row r="4065" spans="1:16" x14ac:dyDescent="0.25">
      <c r="A4065" s="4">
        <v>6139</v>
      </c>
      <c r="B4065" s="4" t="s">
        <v>3576</v>
      </c>
      <c r="C4065" s="3" t="s">
        <v>16</v>
      </c>
      <c r="D4065" s="4" t="s">
        <v>64</v>
      </c>
      <c r="E4065" s="3" t="s">
        <v>18</v>
      </c>
      <c r="F4065" s="4">
        <v>2613914708</v>
      </c>
      <c r="G4065" s="3" t="s">
        <v>3577</v>
      </c>
      <c r="H4065" s="5">
        <v>19000</v>
      </c>
      <c r="I4065" s="5">
        <v>16101.7</v>
      </c>
      <c r="J4065" s="6">
        <f t="shared" si="315"/>
        <v>0</v>
      </c>
      <c r="K4065" s="3" t="s">
        <v>3578</v>
      </c>
      <c r="L4065" s="3" t="s">
        <v>3579</v>
      </c>
      <c r="M4065" s="7">
        <f t="shared" si="316"/>
        <v>0</v>
      </c>
      <c r="N4065" s="7">
        <f t="shared" si="317"/>
        <v>0</v>
      </c>
      <c r="O4065" s="7">
        <f t="shared" si="318"/>
        <v>0</v>
      </c>
      <c r="P4065" s="7">
        <f t="shared" si="319"/>
        <v>0.17999962736853869</v>
      </c>
    </row>
    <row r="4066" spans="1:16" x14ac:dyDescent="0.25">
      <c r="A4066" s="4">
        <v>6139</v>
      </c>
      <c r="B4066" s="4" t="s">
        <v>3576</v>
      </c>
      <c r="C4066" s="3" t="s">
        <v>16</v>
      </c>
      <c r="D4066" s="4" t="s">
        <v>64</v>
      </c>
      <c r="E4066" s="3" t="s">
        <v>18</v>
      </c>
      <c r="F4066" s="4">
        <v>2613914709</v>
      </c>
      <c r="G4066" s="3" t="s">
        <v>3582</v>
      </c>
      <c r="H4066" s="5">
        <v>11999</v>
      </c>
      <c r="I4066" s="5">
        <v>10168.64</v>
      </c>
      <c r="J4066" s="6">
        <f t="shared" si="315"/>
        <v>0</v>
      </c>
      <c r="K4066" s="3" t="s">
        <v>3578</v>
      </c>
      <c r="L4066" s="3" t="s">
        <v>3579</v>
      </c>
      <c r="M4066" s="7">
        <f t="shared" si="316"/>
        <v>0</v>
      </c>
      <c r="N4066" s="7">
        <f t="shared" si="317"/>
        <v>0</v>
      </c>
      <c r="O4066" s="7">
        <f t="shared" si="318"/>
        <v>0</v>
      </c>
      <c r="P4066" s="7">
        <f t="shared" si="319"/>
        <v>0.18000047203952541</v>
      </c>
    </row>
    <row r="4067" spans="1:16" x14ac:dyDescent="0.25">
      <c r="A4067" s="4">
        <v>6139</v>
      </c>
      <c r="B4067" s="4" t="s">
        <v>3576</v>
      </c>
      <c r="C4067" s="3" t="s">
        <v>16</v>
      </c>
      <c r="D4067" s="4" t="s">
        <v>64</v>
      </c>
      <c r="E4067" s="3" t="s">
        <v>18</v>
      </c>
      <c r="F4067" s="4">
        <v>2613914711</v>
      </c>
      <c r="G4067" s="3" t="s">
        <v>3581</v>
      </c>
      <c r="H4067" s="5">
        <v>297383.09999999998</v>
      </c>
      <c r="I4067" s="5">
        <v>252019.58000000002</v>
      </c>
      <c r="J4067" s="6">
        <f t="shared" si="315"/>
        <v>2520.1958000000004</v>
      </c>
      <c r="K4067" s="3" t="s">
        <v>3578</v>
      </c>
      <c r="L4067" s="3" t="s">
        <v>3579</v>
      </c>
      <c r="M4067" s="7">
        <f t="shared" si="316"/>
        <v>1512.1174800000001</v>
      </c>
      <c r="N4067" s="7">
        <f t="shared" si="317"/>
        <v>378.02937000000003</v>
      </c>
      <c r="O4067" s="7">
        <f t="shared" si="318"/>
        <v>630.0489500000001</v>
      </c>
      <c r="P4067" s="7">
        <f t="shared" si="319"/>
        <v>0.17999998254103899</v>
      </c>
    </row>
    <row r="4068" spans="1:16" x14ac:dyDescent="0.25">
      <c r="A4068" s="4">
        <v>6139</v>
      </c>
      <c r="B4068" s="4" t="s">
        <v>3576</v>
      </c>
      <c r="C4068" s="3" t="s">
        <v>16</v>
      </c>
      <c r="D4068" s="4" t="s">
        <v>64</v>
      </c>
      <c r="E4068" s="3" t="s">
        <v>22</v>
      </c>
      <c r="F4068" s="4">
        <v>2613914710</v>
      </c>
      <c r="G4068" s="3" t="s">
        <v>3585</v>
      </c>
      <c r="H4068" s="5">
        <v>2800.75</v>
      </c>
      <c r="I4068" s="5">
        <v>2667.39</v>
      </c>
      <c r="J4068" s="6">
        <f t="shared" si="315"/>
        <v>13.33695</v>
      </c>
      <c r="K4068" s="3" t="s">
        <v>3578</v>
      </c>
      <c r="L4068" s="3" t="s">
        <v>3583</v>
      </c>
      <c r="M4068" s="7">
        <f t="shared" si="316"/>
        <v>8.0021699999999996</v>
      </c>
      <c r="N4068" s="7">
        <f t="shared" si="317"/>
        <v>2.0005424999999999</v>
      </c>
      <c r="O4068" s="7">
        <f t="shared" si="318"/>
        <v>3.3342375</v>
      </c>
      <c r="P4068" s="7">
        <f t="shared" si="319"/>
        <v>4.9996438466066051E-2</v>
      </c>
    </row>
    <row r="4069" spans="1:16" x14ac:dyDescent="0.25">
      <c r="A4069" s="4">
        <v>6139</v>
      </c>
      <c r="B4069" s="4" t="s">
        <v>3576</v>
      </c>
      <c r="C4069" s="3" t="s">
        <v>65</v>
      </c>
      <c r="D4069" s="4" t="s">
        <v>66</v>
      </c>
      <c r="E4069" s="3" t="s">
        <v>22</v>
      </c>
      <c r="F4069" s="4" t="s">
        <v>3586</v>
      </c>
      <c r="G4069" s="3" t="s">
        <v>3585</v>
      </c>
      <c r="H4069" s="5">
        <v>1099</v>
      </c>
      <c r="I4069" s="5">
        <v>1046.6600000000001</v>
      </c>
      <c r="J4069" s="6">
        <f t="shared" si="315"/>
        <v>5.2333000000000007</v>
      </c>
      <c r="K4069" s="3" t="s">
        <v>3578</v>
      </c>
      <c r="L4069" s="3" t="s">
        <v>3583</v>
      </c>
      <c r="M4069" s="7">
        <f t="shared" si="316"/>
        <v>3.1399800000000004</v>
      </c>
      <c r="N4069" s="7">
        <f t="shared" si="317"/>
        <v>0.78499500000000011</v>
      </c>
      <c r="O4069" s="7">
        <f t="shared" si="318"/>
        <v>1.3083250000000002</v>
      </c>
      <c r="P4069" s="7">
        <f t="shared" si="319"/>
        <v>5.0006687940687522E-2</v>
      </c>
    </row>
    <row r="4070" spans="1:16" x14ac:dyDescent="0.25">
      <c r="A4070" s="4">
        <v>6139</v>
      </c>
      <c r="B4070" s="4" t="s">
        <v>3576</v>
      </c>
      <c r="C4070" s="3" t="s">
        <v>65</v>
      </c>
      <c r="D4070" s="4" t="s">
        <v>66</v>
      </c>
      <c r="E4070" s="3" t="s">
        <v>22</v>
      </c>
      <c r="F4070" s="4" t="s">
        <v>3587</v>
      </c>
      <c r="G4070" s="3" t="s">
        <v>3585</v>
      </c>
      <c r="H4070" s="5">
        <v>1593.15</v>
      </c>
      <c r="I4070" s="5">
        <v>1374.6699999999998</v>
      </c>
      <c r="J4070" s="6">
        <f t="shared" si="315"/>
        <v>6.8733499999999994</v>
      </c>
      <c r="K4070" s="3" t="s">
        <v>3578</v>
      </c>
      <c r="L4070" s="3" t="s">
        <v>3583</v>
      </c>
      <c r="M4070" s="7">
        <f t="shared" si="316"/>
        <v>4.1240099999999993</v>
      </c>
      <c r="N4070" s="7">
        <f t="shared" si="317"/>
        <v>1.0310024999999998</v>
      </c>
      <c r="O4070" s="7">
        <f t="shared" si="318"/>
        <v>1.7183374999999999</v>
      </c>
      <c r="P4070" s="7">
        <f t="shared" si="319"/>
        <v>0.15893268929997761</v>
      </c>
    </row>
    <row r="4071" spans="1:16" x14ac:dyDescent="0.25">
      <c r="A4071" s="4">
        <v>6139</v>
      </c>
      <c r="B4071" s="4" t="s">
        <v>3576</v>
      </c>
      <c r="C4071" s="3" t="s">
        <v>65</v>
      </c>
      <c r="D4071" s="4" t="s">
        <v>66</v>
      </c>
      <c r="E4071" s="3" t="s">
        <v>22</v>
      </c>
      <c r="F4071" s="4" t="s">
        <v>3588</v>
      </c>
      <c r="G4071" s="3" t="s">
        <v>3585</v>
      </c>
      <c r="H4071" s="5">
        <v>1095</v>
      </c>
      <c r="I4071" s="5">
        <v>1021.98</v>
      </c>
      <c r="J4071" s="6">
        <f t="shared" si="315"/>
        <v>5.1099000000000006</v>
      </c>
      <c r="K4071" s="3" t="s">
        <v>3578</v>
      </c>
      <c r="L4071" s="3" t="s">
        <v>3583</v>
      </c>
      <c r="M4071" s="7">
        <f t="shared" si="316"/>
        <v>3.0659400000000003</v>
      </c>
      <c r="N4071" s="7">
        <f t="shared" si="317"/>
        <v>0.76648500000000008</v>
      </c>
      <c r="O4071" s="7">
        <f t="shared" si="318"/>
        <v>1.2774750000000001</v>
      </c>
      <c r="P4071" s="7">
        <f t="shared" si="319"/>
        <v>7.1449539129924355E-2</v>
      </c>
    </row>
    <row r="4072" spans="1:16" x14ac:dyDescent="0.25">
      <c r="A4072" s="4">
        <v>6139</v>
      </c>
      <c r="B4072" s="4" t="s">
        <v>3576</v>
      </c>
      <c r="C4072" s="3" t="s">
        <v>65</v>
      </c>
      <c r="D4072" s="4" t="s">
        <v>66</v>
      </c>
      <c r="E4072" s="3" t="s">
        <v>22</v>
      </c>
      <c r="F4072" s="4" t="s">
        <v>3589</v>
      </c>
      <c r="G4072" s="3" t="s">
        <v>3585</v>
      </c>
      <c r="H4072" s="5">
        <v>10098.5</v>
      </c>
      <c r="I4072" s="5">
        <v>9617.6200000000008</v>
      </c>
      <c r="J4072" s="6">
        <f t="shared" si="315"/>
        <v>96.176200000000009</v>
      </c>
      <c r="K4072" s="3" t="s">
        <v>3578</v>
      </c>
      <c r="L4072" s="3" t="s">
        <v>3583</v>
      </c>
      <c r="M4072" s="7">
        <f t="shared" si="316"/>
        <v>57.705719999999999</v>
      </c>
      <c r="N4072" s="7">
        <f t="shared" si="317"/>
        <v>14.42643</v>
      </c>
      <c r="O4072" s="7">
        <f t="shared" si="318"/>
        <v>24.044050000000002</v>
      </c>
      <c r="P4072" s="7">
        <f t="shared" si="319"/>
        <v>4.9999896024172319E-2</v>
      </c>
    </row>
    <row r="4073" spans="1:16" x14ac:dyDescent="0.25">
      <c r="A4073" s="4">
        <v>6139</v>
      </c>
      <c r="B4073" s="4" t="s">
        <v>3576</v>
      </c>
      <c r="C4073" s="3" t="s">
        <v>65</v>
      </c>
      <c r="D4073" s="4" t="s">
        <v>66</v>
      </c>
      <c r="E4073" s="3" t="s">
        <v>22</v>
      </c>
      <c r="F4073" s="4" t="s">
        <v>3590</v>
      </c>
      <c r="G4073" s="3" t="s">
        <v>3585</v>
      </c>
      <c r="H4073" s="5">
        <v>608.6</v>
      </c>
      <c r="I4073" s="5">
        <v>515.76</v>
      </c>
      <c r="J4073" s="6">
        <f t="shared" si="315"/>
        <v>2.5788000000000002</v>
      </c>
      <c r="K4073" s="3" t="s">
        <v>3578</v>
      </c>
      <c r="L4073" s="3" t="s">
        <v>3583</v>
      </c>
      <c r="M4073" s="7">
        <f t="shared" si="316"/>
        <v>1.54728</v>
      </c>
      <c r="N4073" s="7">
        <f t="shared" si="317"/>
        <v>0.38682</v>
      </c>
      <c r="O4073" s="7">
        <f t="shared" si="318"/>
        <v>0.64470000000000005</v>
      </c>
      <c r="P4073" s="7">
        <f t="shared" si="319"/>
        <v>0.18000620443617188</v>
      </c>
    </row>
    <row r="4074" spans="1:16" x14ac:dyDescent="0.25">
      <c r="A4074" s="4">
        <v>6139</v>
      </c>
      <c r="B4074" s="4" t="s">
        <v>3576</v>
      </c>
      <c r="C4074" s="3" t="s">
        <v>65</v>
      </c>
      <c r="D4074" s="4" t="s">
        <v>66</v>
      </c>
      <c r="E4074" s="3" t="s">
        <v>22</v>
      </c>
      <c r="F4074" s="4" t="s">
        <v>3591</v>
      </c>
      <c r="G4074" s="3" t="s">
        <v>3585</v>
      </c>
      <c r="H4074" s="5">
        <v>399.2</v>
      </c>
      <c r="I4074" s="5">
        <v>338.3</v>
      </c>
      <c r="J4074" s="6">
        <f t="shared" si="315"/>
        <v>1.6915</v>
      </c>
      <c r="K4074" s="3" t="s">
        <v>3578</v>
      </c>
      <c r="L4074" s="3" t="s">
        <v>3583</v>
      </c>
      <c r="M4074" s="7">
        <f t="shared" si="316"/>
        <v>1.0148999999999999</v>
      </c>
      <c r="N4074" s="7">
        <f t="shared" si="317"/>
        <v>0.25372499999999998</v>
      </c>
      <c r="O4074" s="7">
        <f t="shared" si="318"/>
        <v>0.422875</v>
      </c>
      <c r="P4074" s="7">
        <f t="shared" si="319"/>
        <v>0.18001773573751101</v>
      </c>
    </row>
    <row r="4075" spans="1:16" x14ac:dyDescent="0.25">
      <c r="A4075" s="4">
        <v>6139</v>
      </c>
      <c r="B4075" s="4" t="s">
        <v>3576</v>
      </c>
      <c r="C4075" s="3" t="s">
        <v>65</v>
      </c>
      <c r="D4075" s="4" t="s">
        <v>66</v>
      </c>
      <c r="E4075" s="3" t="s">
        <v>22</v>
      </c>
      <c r="F4075" s="4" t="s">
        <v>3592</v>
      </c>
      <c r="G4075" s="3" t="s">
        <v>3585</v>
      </c>
      <c r="H4075" s="5">
        <v>711</v>
      </c>
      <c r="I4075" s="5">
        <v>677.14</v>
      </c>
      <c r="J4075" s="6">
        <f t="shared" si="315"/>
        <v>3.3856999999999999</v>
      </c>
      <c r="K4075" s="3" t="s">
        <v>3578</v>
      </c>
      <c r="L4075" s="3" t="s">
        <v>3583</v>
      </c>
      <c r="M4075" s="7">
        <f t="shared" si="316"/>
        <v>2.0314199999999998</v>
      </c>
      <c r="N4075" s="7">
        <f t="shared" si="317"/>
        <v>0.50785499999999995</v>
      </c>
      <c r="O4075" s="7">
        <f t="shared" si="318"/>
        <v>0.84642499999999998</v>
      </c>
      <c r="P4075" s="7">
        <f t="shared" si="319"/>
        <v>5.0004430398440602E-2</v>
      </c>
    </row>
    <row r="4076" spans="1:16" x14ac:dyDescent="0.25">
      <c r="A4076" s="4">
        <v>6139</v>
      </c>
      <c r="B4076" s="4" t="s">
        <v>3576</v>
      </c>
      <c r="C4076" s="3" t="s">
        <v>65</v>
      </c>
      <c r="D4076" s="4" t="s">
        <v>66</v>
      </c>
      <c r="E4076" s="3" t="s">
        <v>22</v>
      </c>
      <c r="F4076" s="4" t="s">
        <v>3593</v>
      </c>
      <c r="G4076" s="3" t="s">
        <v>3585</v>
      </c>
      <c r="H4076" s="5">
        <v>1542</v>
      </c>
      <c r="I4076" s="5">
        <v>1468.58</v>
      </c>
      <c r="J4076" s="6">
        <f t="shared" si="315"/>
        <v>7.3429000000000002</v>
      </c>
      <c r="K4076" s="3" t="s">
        <v>3578</v>
      </c>
      <c r="L4076" s="3" t="s">
        <v>3583</v>
      </c>
      <c r="M4076" s="7">
        <f t="shared" si="316"/>
        <v>4.4057399999999998</v>
      </c>
      <c r="N4076" s="7">
        <f t="shared" si="317"/>
        <v>1.1014349999999999</v>
      </c>
      <c r="O4076" s="7">
        <f t="shared" si="318"/>
        <v>1.8357250000000001</v>
      </c>
      <c r="P4076" s="7">
        <f t="shared" si="319"/>
        <v>4.9993871631099474E-2</v>
      </c>
    </row>
    <row r="4077" spans="1:16" x14ac:dyDescent="0.25">
      <c r="A4077" s="4">
        <v>6139</v>
      </c>
      <c r="B4077" s="4" t="s">
        <v>3576</v>
      </c>
      <c r="C4077" s="3" t="s">
        <v>65</v>
      </c>
      <c r="D4077" s="4" t="s">
        <v>66</v>
      </c>
      <c r="E4077" s="3" t="s">
        <v>22</v>
      </c>
      <c r="F4077" s="4" t="s">
        <v>3594</v>
      </c>
      <c r="G4077" s="3" t="s">
        <v>3585</v>
      </c>
      <c r="H4077" s="5">
        <v>1798</v>
      </c>
      <c r="I4077" s="5">
        <v>1712.38</v>
      </c>
      <c r="J4077" s="6">
        <f t="shared" si="315"/>
        <v>8.5619000000000014</v>
      </c>
      <c r="K4077" s="3" t="s">
        <v>3578</v>
      </c>
      <c r="L4077" s="3" t="s">
        <v>3583</v>
      </c>
      <c r="M4077" s="7">
        <f t="shared" si="316"/>
        <v>5.1371400000000005</v>
      </c>
      <c r="N4077" s="7">
        <f t="shared" si="317"/>
        <v>1.2842850000000001</v>
      </c>
      <c r="O4077" s="7">
        <f t="shared" si="318"/>
        <v>2.1404750000000003</v>
      </c>
      <c r="P4077" s="7">
        <f t="shared" si="319"/>
        <v>5.0000583982527269E-2</v>
      </c>
    </row>
    <row r="4078" spans="1:16" x14ac:dyDescent="0.25">
      <c r="A4078" s="4">
        <v>6139</v>
      </c>
      <c r="B4078" s="4" t="s">
        <v>3576</v>
      </c>
      <c r="C4078" s="3" t="s">
        <v>65</v>
      </c>
      <c r="D4078" s="4" t="s">
        <v>17</v>
      </c>
      <c r="E4078" s="3" t="s">
        <v>18</v>
      </c>
      <c r="F4078" s="4" t="s">
        <v>3595</v>
      </c>
      <c r="G4078" s="3" t="s">
        <v>3584</v>
      </c>
      <c r="H4078" s="5">
        <v>1000</v>
      </c>
      <c r="I4078" s="5">
        <v>847.46</v>
      </c>
      <c r="J4078" s="6">
        <f t="shared" si="315"/>
        <v>0</v>
      </c>
      <c r="K4078" s="3" t="s">
        <v>3578</v>
      </c>
      <c r="L4078" s="3" t="s">
        <v>3579</v>
      </c>
      <c r="M4078" s="7">
        <f t="shared" si="316"/>
        <v>0</v>
      </c>
      <c r="N4078" s="7">
        <f t="shared" si="317"/>
        <v>0</v>
      </c>
      <c r="O4078" s="7">
        <f t="shared" si="318"/>
        <v>0</v>
      </c>
      <c r="P4078" s="7">
        <f t="shared" si="319"/>
        <v>0.17999669600925117</v>
      </c>
    </row>
    <row r="4079" spans="1:16" x14ac:dyDescent="0.25">
      <c r="A4079" s="4">
        <v>6139</v>
      </c>
      <c r="B4079" s="4" t="s">
        <v>3576</v>
      </c>
      <c r="C4079" s="3" t="s">
        <v>65</v>
      </c>
      <c r="D4079" s="4" t="s">
        <v>17</v>
      </c>
      <c r="E4079" s="3" t="s">
        <v>22</v>
      </c>
      <c r="F4079" s="4" t="s">
        <v>3596</v>
      </c>
      <c r="G4079" s="3" t="s">
        <v>35</v>
      </c>
      <c r="H4079" s="5">
        <v>2698.2</v>
      </c>
      <c r="I4079" s="5">
        <v>2286.6000000000004</v>
      </c>
      <c r="J4079" s="6">
        <f t="shared" si="315"/>
        <v>11.433000000000002</v>
      </c>
      <c r="K4079" s="3" t="s">
        <v>3578</v>
      </c>
      <c r="L4079" s="3" t="s">
        <v>3583</v>
      </c>
      <c r="M4079" s="7">
        <f t="shared" si="316"/>
        <v>6.8598000000000008</v>
      </c>
      <c r="N4079" s="7">
        <f t="shared" si="317"/>
        <v>1.7149500000000002</v>
      </c>
      <c r="O4079" s="7">
        <f t="shared" si="318"/>
        <v>2.8582500000000004</v>
      </c>
      <c r="P4079" s="7">
        <f t="shared" si="319"/>
        <v>0.18000524796641271</v>
      </c>
    </row>
    <row r="4080" spans="1:16" x14ac:dyDescent="0.25">
      <c r="A4080" s="4">
        <v>6139</v>
      </c>
      <c r="B4080" s="4" t="s">
        <v>3576</v>
      </c>
      <c r="C4080" s="3" t="s">
        <v>65</v>
      </c>
      <c r="D4080" s="4" t="s">
        <v>17</v>
      </c>
      <c r="E4080" s="3" t="s">
        <v>22</v>
      </c>
      <c r="F4080" s="4" t="s">
        <v>3597</v>
      </c>
      <c r="G4080" s="3" t="s">
        <v>3584</v>
      </c>
      <c r="H4080" s="5">
        <v>973.25</v>
      </c>
      <c r="I4080" s="5">
        <v>926.91</v>
      </c>
      <c r="J4080" s="6">
        <f t="shared" si="315"/>
        <v>4.6345499999999999</v>
      </c>
      <c r="K4080" s="3" t="s">
        <v>3578</v>
      </c>
      <c r="L4080" s="3" t="s">
        <v>3583</v>
      </c>
      <c r="M4080" s="7">
        <f t="shared" si="316"/>
        <v>2.7807299999999997</v>
      </c>
      <c r="N4080" s="7">
        <f t="shared" si="317"/>
        <v>0.69518249999999993</v>
      </c>
      <c r="O4080" s="7">
        <f t="shared" si="318"/>
        <v>1.1586375</v>
      </c>
      <c r="P4080" s="7">
        <f t="shared" si="319"/>
        <v>4.9994066306329632E-2</v>
      </c>
    </row>
    <row r="4081" spans="1:16" x14ac:dyDescent="0.25">
      <c r="A4081" s="4">
        <v>6139</v>
      </c>
      <c r="B4081" s="4" t="s">
        <v>3576</v>
      </c>
      <c r="C4081" s="3" t="s">
        <v>65</v>
      </c>
      <c r="D4081" s="4" t="s">
        <v>17</v>
      </c>
      <c r="E4081" s="3" t="s">
        <v>22</v>
      </c>
      <c r="F4081" s="4" t="s">
        <v>3598</v>
      </c>
      <c r="G4081" s="3" t="s">
        <v>35</v>
      </c>
      <c r="H4081" s="5">
        <v>796</v>
      </c>
      <c r="I4081" s="5">
        <v>737.22</v>
      </c>
      <c r="J4081" s="6">
        <f t="shared" si="315"/>
        <v>3.6861000000000002</v>
      </c>
      <c r="K4081" s="3" t="s">
        <v>3578</v>
      </c>
      <c r="L4081" s="3" t="s">
        <v>3583</v>
      </c>
      <c r="M4081" s="7">
        <f t="shared" si="316"/>
        <v>2.2116600000000002</v>
      </c>
      <c r="N4081" s="7">
        <f t="shared" si="317"/>
        <v>0.55291500000000005</v>
      </c>
      <c r="O4081" s="7">
        <f t="shared" si="318"/>
        <v>0.92152500000000004</v>
      </c>
      <c r="P4081" s="7">
        <f t="shared" si="319"/>
        <v>7.973196603456234E-2</v>
      </c>
    </row>
    <row r="4082" spans="1:16" x14ac:dyDescent="0.25">
      <c r="A4082" s="4">
        <v>6139</v>
      </c>
      <c r="B4082" s="4" t="s">
        <v>3576</v>
      </c>
      <c r="C4082" s="3" t="s">
        <v>65</v>
      </c>
      <c r="D4082" s="4" t="s">
        <v>17</v>
      </c>
      <c r="E4082" s="3" t="s">
        <v>22</v>
      </c>
      <c r="F4082" s="4" t="s">
        <v>3599</v>
      </c>
      <c r="G4082" s="3" t="s">
        <v>3584</v>
      </c>
      <c r="H4082" s="5">
        <v>2564.0500000000002</v>
      </c>
      <c r="I4082" s="5">
        <v>2172.9299999999998</v>
      </c>
      <c r="J4082" s="6">
        <f t="shared" si="315"/>
        <v>10.864649999999999</v>
      </c>
      <c r="K4082" s="3" t="s">
        <v>3578</v>
      </c>
      <c r="L4082" s="3" t="s">
        <v>3583</v>
      </c>
      <c r="M4082" s="7">
        <f t="shared" si="316"/>
        <v>6.5187899999999992</v>
      </c>
      <c r="N4082" s="7">
        <f t="shared" si="317"/>
        <v>1.6296974999999998</v>
      </c>
      <c r="O4082" s="7">
        <f t="shared" si="318"/>
        <v>2.7161624999999998</v>
      </c>
      <c r="P4082" s="7">
        <f t="shared" si="319"/>
        <v>0.17999659446001504</v>
      </c>
    </row>
    <row r="4083" spans="1:16" x14ac:dyDescent="0.25">
      <c r="A4083" s="4">
        <v>6139</v>
      </c>
      <c r="B4083" s="4" t="s">
        <v>3576</v>
      </c>
      <c r="C4083" s="3" t="s">
        <v>65</v>
      </c>
      <c r="D4083" s="4" t="s">
        <v>17</v>
      </c>
      <c r="E4083" s="3" t="s">
        <v>22</v>
      </c>
      <c r="F4083" s="4" t="s">
        <v>3600</v>
      </c>
      <c r="G4083" s="3" t="s">
        <v>35</v>
      </c>
      <c r="H4083" s="5">
        <v>1500</v>
      </c>
      <c r="I4083" s="5">
        <v>1370.22</v>
      </c>
      <c r="J4083" s="6">
        <f t="shared" si="315"/>
        <v>6.8511000000000006</v>
      </c>
      <c r="K4083" s="3" t="s">
        <v>3578</v>
      </c>
      <c r="L4083" s="3" t="s">
        <v>3583</v>
      </c>
      <c r="M4083" s="7">
        <f t="shared" si="316"/>
        <v>4.1106600000000002</v>
      </c>
      <c r="N4083" s="7">
        <f t="shared" si="317"/>
        <v>1.0276650000000001</v>
      </c>
      <c r="O4083" s="7">
        <f t="shared" si="318"/>
        <v>1.7127750000000002</v>
      </c>
      <c r="P4083" s="7">
        <f t="shared" si="319"/>
        <v>9.471471734465986E-2</v>
      </c>
    </row>
    <row r="4084" spans="1:16" x14ac:dyDescent="0.25">
      <c r="A4084" s="4">
        <v>6139</v>
      </c>
      <c r="B4084" s="4" t="s">
        <v>3576</v>
      </c>
      <c r="C4084" s="3" t="s">
        <v>65</v>
      </c>
      <c r="D4084" s="4" t="s">
        <v>29</v>
      </c>
      <c r="E4084" s="3" t="s">
        <v>22</v>
      </c>
      <c r="F4084" s="4" t="s">
        <v>3601</v>
      </c>
      <c r="G4084" s="3" t="s">
        <v>3584</v>
      </c>
      <c r="H4084" s="5">
        <v>319.2</v>
      </c>
      <c r="I4084" s="5">
        <v>270.5</v>
      </c>
      <c r="J4084" s="6">
        <f t="shared" si="315"/>
        <v>1.3525</v>
      </c>
      <c r="K4084" s="3" t="s">
        <v>3578</v>
      </c>
      <c r="L4084" s="3" t="s">
        <v>3583</v>
      </c>
      <c r="M4084" s="7">
        <f t="shared" si="316"/>
        <v>0.8115</v>
      </c>
      <c r="N4084" s="7">
        <f t="shared" si="317"/>
        <v>0.202875</v>
      </c>
      <c r="O4084" s="7">
        <f t="shared" si="318"/>
        <v>0.33812500000000001</v>
      </c>
      <c r="P4084" s="7">
        <f t="shared" si="319"/>
        <v>0.18003696857670981</v>
      </c>
    </row>
    <row r="4085" spans="1:16" x14ac:dyDescent="0.25">
      <c r="A4085" s="4">
        <v>6139</v>
      </c>
      <c r="B4085" s="4" t="s">
        <v>3576</v>
      </c>
      <c r="C4085" s="3" t="s">
        <v>65</v>
      </c>
      <c r="D4085" s="4" t="s">
        <v>29</v>
      </c>
      <c r="E4085" s="3" t="s">
        <v>22</v>
      </c>
      <c r="F4085" s="4" t="s">
        <v>3602</v>
      </c>
      <c r="G4085" s="3" t="s">
        <v>3584</v>
      </c>
      <c r="H4085" s="5">
        <v>2720.3999999999996</v>
      </c>
      <c r="I4085" s="5">
        <v>2328.84</v>
      </c>
      <c r="J4085" s="6">
        <f t="shared" si="315"/>
        <v>11.644200000000001</v>
      </c>
      <c r="K4085" s="3" t="s">
        <v>3578</v>
      </c>
      <c r="L4085" s="3" t="s">
        <v>3583</v>
      </c>
      <c r="M4085" s="7">
        <f t="shared" si="316"/>
        <v>6.9865200000000005</v>
      </c>
      <c r="N4085" s="7">
        <f t="shared" si="317"/>
        <v>1.7466300000000001</v>
      </c>
      <c r="O4085" s="7">
        <f t="shared" si="318"/>
        <v>2.9110500000000004</v>
      </c>
      <c r="P4085" s="7">
        <f t="shared" si="319"/>
        <v>0.16813520894522571</v>
      </c>
    </row>
    <row r="4086" spans="1:16" x14ac:dyDescent="0.25">
      <c r="A4086" s="4">
        <v>6139</v>
      </c>
      <c r="B4086" s="4" t="s">
        <v>3576</v>
      </c>
      <c r="C4086" s="3" t="s">
        <v>65</v>
      </c>
      <c r="D4086" s="4" t="s">
        <v>29</v>
      </c>
      <c r="E4086" s="3" t="s">
        <v>22</v>
      </c>
      <c r="F4086" s="4" t="s">
        <v>3603</v>
      </c>
      <c r="G4086" s="3" t="s">
        <v>35</v>
      </c>
      <c r="H4086" s="5">
        <v>888.1</v>
      </c>
      <c r="I4086" s="5">
        <v>752.62</v>
      </c>
      <c r="J4086" s="6">
        <f t="shared" si="315"/>
        <v>3.7631000000000001</v>
      </c>
      <c r="K4086" s="3" t="s">
        <v>3578</v>
      </c>
      <c r="L4086" s="3" t="s">
        <v>3583</v>
      </c>
      <c r="M4086" s="7">
        <f t="shared" si="316"/>
        <v>2.25786</v>
      </c>
      <c r="N4086" s="7">
        <f t="shared" si="317"/>
        <v>0.56446499999999999</v>
      </c>
      <c r="O4086" s="7">
        <f t="shared" si="318"/>
        <v>0.94077500000000003</v>
      </c>
      <c r="P4086" s="7">
        <f t="shared" si="319"/>
        <v>0.18001116101086878</v>
      </c>
    </row>
    <row r="4087" spans="1:16" x14ac:dyDescent="0.25">
      <c r="A4087" s="4">
        <v>6139</v>
      </c>
      <c r="B4087" s="4" t="s">
        <v>3576</v>
      </c>
      <c r="C4087" s="3" t="s">
        <v>65</v>
      </c>
      <c r="D4087" s="4" t="s">
        <v>29</v>
      </c>
      <c r="E4087" s="3" t="s">
        <v>22</v>
      </c>
      <c r="F4087" s="4" t="s">
        <v>3604</v>
      </c>
      <c r="G4087" s="3" t="s">
        <v>3584</v>
      </c>
      <c r="H4087" s="5">
        <v>2996.25</v>
      </c>
      <c r="I4087" s="5">
        <v>2539.19</v>
      </c>
      <c r="J4087" s="6">
        <f t="shared" si="315"/>
        <v>12.69595</v>
      </c>
      <c r="K4087" s="3" t="s">
        <v>3578</v>
      </c>
      <c r="L4087" s="3" t="s">
        <v>3583</v>
      </c>
      <c r="M4087" s="7">
        <f t="shared" si="316"/>
        <v>7.6175699999999997</v>
      </c>
      <c r="N4087" s="7">
        <f t="shared" si="317"/>
        <v>1.9043924999999999</v>
      </c>
      <c r="O4087" s="7">
        <f t="shared" si="318"/>
        <v>3.1739875</v>
      </c>
      <c r="P4087" s="7">
        <f t="shared" si="319"/>
        <v>0.18000228419299069</v>
      </c>
    </row>
    <row r="4088" spans="1:16" x14ac:dyDescent="0.25">
      <c r="A4088" s="4">
        <v>6139</v>
      </c>
      <c r="B4088" s="4" t="s">
        <v>3576</v>
      </c>
      <c r="C4088" s="3" t="s">
        <v>65</v>
      </c>
      <c r="D4088" s="4" t="s">
        <v>29</v>
      </c>
      <c r="E4088" s="3" t="s">
        <v>22</v>
      </c>
      <c r="F4088" s="4" t="s">
        <v>3605</v>
      </c>
      <c r="G4088" s="3" t="s">
        <v>3585</v>
      </c>
      <c r="H4088" s="5">
        <v>1946.5</v>
      </c>
      <c r="I4088" s="5">
        <v>1520.7</v>
      </c>
      <c r="J4088" s="6">
        <f t="shared" si="315"/>
        <v>7.6035000000000004</v>
      </c>
      <c r="K4088" s="3" t="s">
        <v>3578</v>
      </c>
      <c r="L4088" s="3" t="s">
        <v>3583</v>
      </c>
      <c r="M4088" s="7">
        <f t="shared" si="316"/>
        <v>4.5621</v>
      </c>
      <c r="N4088" s="7">
        <f t="shared" si="317"/>
        <v>1.140525</v>
      </c>
      <c r="O4088" s="7">
        <f t="shared" si="318"/>
        <v>1.9008750000000001</v>
      </c>
      <c r="P4088" s="7">
        <f t="shared" si="319"/>
        <v>0.28000263036759376</v>
      </c>
    </row>
    <row r="4089" spans="1:16" x14ac:dyDescent="0.25">
      <c r="A4089" s="4">
        <v>6139</v>
      </c>
      <c r="B4089" s="4" t="s">
        <v>3576</v>
      </c>
      <c r="C4089" s="3" t="s">
        <v>65</v>
      </c>
      <c r="D4089" s="4" t="s">
        <v>29</v>
      </c>
      <c r="E4089" s="3" t="s">
        <v>22</v>
      </c>
      <c r="F4089" s="4" t="s">
        <v>3606</v>
      </c>
      <c r="G4089" s="3" t="s">
        <v>35</v>
      </c>
      <c r="H4089" s="5">
        <v>2298.8000000000002</v>
      </c>
      <c r="I4089" s="5">
        <v>2189.34</v>
      </c>
      <c r="J4089" s="6">
        <f t="shared" si="315"/>
        <v>10.946700000000002</v>
      </c>
      <c r="K4089" s="3" t="s">
        <v>3578</v>
      </c>
      <c r="L4089" s="3" t="s">
        <v>3583</v>
      </c>
      <c r="M4089" s="7">
        <f t="shared" si="316"/>
        <v>6.5680200000000006</v>
      </c>
      <c r="N4089" s="7">
        <f t="shared" si="317"/>
        <v>1.6420050000000002</v>
      </c>
      <c r="O4089" s="7">
        <f t="shared" si="318"/>
        <v>2.7366750000000004</v>
      </c>
      <c r="P4089" s="7">
        <f t="shared" si="319"/>
        <v>4.9996802689394881E-2</v>
      </c>
    </row>
    <row r="4090" spans="1:16" x14ac:dyDescent="0.25">
      <c r="A4090" s="4">
        <v>6139</v>
      </c>
      <c r="B4090" s="4" t="s">
        <v>3576</v>
      </c>
      <c r="C4090" s="3" t="s">
        <v>65</v>
      </c>
      <c r="D4090" s="4" t="s">
        <v>29</v>
      </c>
      <c r="E4090" s="3" t="s">
        <v>22</v>
      </c>
      <c r="F4090" s="4" t="s">
        <v>3607</v>
      </c>
      <c r="G4090" s="3" t="s">
        <v>3584</v>
      </c>
      <c r="H4090" s="5">
        <v>7500</v>
      </c>
      <c r="I4090" s="5">
        <v>7142.86</v>
      </c>
      <c r="J4090" s="6">
        <f t="shared" si="315"/>
        <v>57.142879999999998</v>
      </c>
      <c r="K4090" s="3" t="s">
        <v>3578</v>
      </c>
      <c r="L4090" s="3" t="s">
        <v>3583</v>
      </c>
      <c r="M4090" s="7">
        <f t="shared" si="316"/>
        <v>34.285727999999999</v>
      </c>
      <c r="N4090" s="7">
        <f t="shared" si="317"/>
        <v>8.5714319999999997</v>
      </c>
      <c r="O4090" s="7">
        <f t="shared" si="318"/>
        <v>14.28572</v>
      </c>
      <c r="P4090" s="7">
        <f t="shared" si="319"/>
        <v>4.999958000016802E-2</v>
      </c>
    </row>
    <row r="4091" spans="1:16" x14ac:dyDescent="0.25">
      <c r="A4091" s="4">
        <v>6139</v>
      </c>
      <c r="B4091" s="4" t="s">
        <v>3576</v>
      </c>
      <c r="C4091" s="3" t="s">
        <v>65</v>
      </c>
      <c r="D4091" s="4" t="s">
        <v>29</v>
      </c>
      <c r="E4091" s="3" t="s">
        <v>22</v>
      </c>
      <c r="F4091" s="4" t="s">
        <v>3608</v>
      </c>
      <c r="G4091" s="3" t="s">
        <v>3585</v>
      </c>
      <c r="H4091" s="5">
        <v>1819.3</v>
      </c>
      <c r="I4091" s="5">
        <v>1541.78</v>
      </c>
      <c r="J4091" s="6">
        <f t="shared" si="315"/>
        <v>7.7088999999999999</v>
      </c>
      <c r="K4091" s="3" t="s">
        <v>3578</v>
      </c>
      <c r="L4091" s="3" t="s">
        <v>3583</v>
      </c>
      <c r="M4091" s="7">
        <f t="shared" si="316"/>
        <v>4.6253399999999996</v>
      </c>
      <c r="N4091" s="7">
        <f t="shared" si="317"/>
        <v>1.1563349999999999</v>
      </c>
      <c r="O4091" s="7">
        <f t="shared" si="318"/>
        <v>1.927225</v>
      </c>
      <c r="P4091" s="7">
        <f t="shared" si="319"/>
        <v>0.17999974055961299</v>
      </c>
    </row>
    <row r="4092" spans="1:16" x14ac:dyDescent="0.25">
      <c r="A4092" s="4">
        <v>6139</v>
      </c>
      <c r="B4092" s="4" t="s">
        <v>3576</v>
      </c>
      <c r="C4092" s="3" t="s">
        <v>65</v>
      </c>
      <c r="D4092" s="4" t="s">
        <v>29</v>
      </c>
      <c r="E4092" s="3" t="s">
        <v>22</v>
      </c>
      <c r="F4092" s="4" t="s">
        <v>3609</v>
      </c>
      <c r="G4092" s="3" t="s">
        <v>3585</v>
      </c>
      <c r="H4092" s="5">
        <v>268.2</v>
      </c>
      <c r="I4092" s="5">
        <v>255.42</v>
      </c>
      <c r="J4092" s="6">
        <f t="shared" si="315"/>
        <v>1.2770999999999999</v>
      </c>
      <c r="K4092" s="3" t="s">
        <v>3578</v>
      </c>
      <c r="L4092" s="3" t="s">
        <v>3583</v>
      </c>
      <c r="M4092" s="7">
        <f t="shared" si="316"/>
        <v>0.76625999999999994</v>
      </c>
      <c r="N4092" s="7">
        <f t="shared" si="317"/>
        <v>0.19156499999999999</v>
      </c>
      <c r="O4092" s="7">
        <f t="shared" si="318"/>
        <v>0.31927499999999998</v>
      </c>
      <c r="P4092" s="7">
        <f t="shared" si="319"/>
        <v>5.0035236081747758E-2</v>
      </c>
    </row>
    <row r="4093" spans="1:16" x14ac:dyDescent="0.25">
      <c r="A4093" s="4">
        <v>6139</v>
      </c>
      <c r="B4093" s="4" t="s">
        <v>3576</v>
      </c>
      <c r="C4093" s="3" t="s">
        <v>65</v>
      </c>
      <c r="D4093" s="4" t="s">
        <v>29</v>
      </c>
      <c r="E4093" s="3" t="s">
        <v>22</v>
      </c>
      <c r="F4093" s="4" t="s">
        <v>3610</v>
      </c>
      <c r="G4093" s="3" t="s">
        <v>35</v>
      </c>
      <c r="H4093" s="5">
        <v>973</v>
      </c>
      <c r="I4093" s="5">
        <v>926.66</v>
      </c>
      <c r="J4093" s="6">
        <f t="shared" si="315"/>
        <v>4.6333000000000002</v>
      </c>
      <c r="K4093" s="3" t="s">
        <v>3578</v>
      </c>
      <c r="L4093" s="3" t="s">
        <v>3583</v>
      </c>
      <c r="M4093" s="7">
        <f t="shared" si="316"/>
        <v>2.7799800000000001</v>
      </c>
      <c r="N4093" s="7">
        <f t="shared" si="317"/>
        <v>0.69499500000000003</v>
      </c>
      <c r="O4093" s="7">
        <f t="shared" si="318"/>
        <v>1.158325</v>
      </c>
      <c r="P4093" s="7">
        <f t="shared" si="319"/>
        <v>5.0007554011179955E-2</v>
      </c>
    </row>
    <row r="4094" spans="1:16" x14ac:dyDescent="0.25">
      <c r="A4094" s="4">
        <v>6139</v>
      </c>
      <c r="B4094" s="4" t="s">
        <v>3576</v>
      </c>
      <c r="C4094" s="3" t="s">
        <v>65</v>
      </c>
      <c r="D4094" s="4" t="s">
        <v>29</v>
      </c>
      <c r="E4094" s="3" t="s">
        <v>22</v>
      </c>
      <c r="F4094" s="4" t="s">
        <v>3611</v>
      </c>
      <c r="G4094" s="3" t="s">
        <v>3584</v>
      </c>
      <c r="H4094" s="5">
        <v>223.2</v>
      </c>
      <c r="I4094" s="5">
        <v>212.58</v>
      </c>
      <c r="J4094" s="6">
        <f t="shared" si="315"/>
        <v>1.0629000000000002</v>
      </c>
      <c r="K4094" s="3" t="s">
        <v>3578</v>
      </c>
      <c r="L4094" s="3" t="s">
        <v>3583</v>
      </c>
      <c r="M4094" s="7">
        <f t="shared" si="316"/>
        <v>0.63774000000000008</v>
      </c>
      <c r="N4094" s="7">
        <f t="shared" si="317"/>
        <v>0.15943500000000002</v>
      </c>
      <c r="O4094" s="7">
        <f t="shared" si="318"/>
        <v>0.26572500000000004</v>
      </c>
      <c r="P4094" s="7">
        <f t="shared" si="319"/>
        <v>4.9957662997459629E-2</v>
      </c>
    </row>
    <row r="4095" spans="1:16" x14ac:dyDescent="0.25">
      <c r="A4095" s="4">
        <v>6139</v>
      </c>
      <c r="B4095" s="4" t="s">
        <v>3576</v>
      </c>
      <c r="C4095" s="3" t="s">
        <v>65</v>
      </c>
      <c r="D4095" s="4" t="s">
        <v>29</v>
      </c>
      <c r="E4095" s="3" t="s">
        <v>22</v>
      </c>
      <c r="F4095" s="4" t="s">
        <v>3612</v>
      </c>
      <c r="G4095" s="3" t="s">
        <v>35</v>
      </c>
      <c r="H4095" s="5">
        <v>7468.2</v>
      </c>
      <c r="I4095" s="5">
        <v>7112.58</v>
      </c>
      <c r="J4095" s="6">
        <f t="shared" si="315"/>
        <v>56.900640000000003</v>
      </c>
      <c r="K4095" s="3" t="s">
        <v>3578</v>
      </c>
      <c r="L4095" s="3" t="s">
        <v>3583</v>
      </c>
      <c r="M4095" s="7">
        <f t="shared" si="316"/>
        <v>34.140383999999997</v>
      </c>
      <c r="N4095" s="7">
        <f t="shared" si="317"/>
        <v>8.5350959999999993</v>
      </c>
      <c r="O4095" s="7">
        <f t="shared" si="318"/>
        <v>14.225160000000001</v>
      </c>
      <c r="P4095" s="7">
        <f t="shared" si="319"/>
        <v>4.9998734636376607E-2</v>
      </c>
    </row>
    <row r="4096" spans="1:16" x14ac:dyDescent="0.25">
      <c r="A4096" s="4">
        <v>6139</v>
      </c>
      <c r="B4096" s="4" t="s">
        <v>3576</v>
      </c>
      <c r="C4096" s="3" t="s">
        <v>65</v>
      </c>
      <c r="D4096" s="4" t="s">
        <v>29</v>
      </c>
      <c r="E4096" s="3" t="s">
        <v>22</v>
      </c>
      <c r="F4096" s="4" t="s">
        <v>3613</v>
      </c>
      <c r="G4096" s="3" t="s">
        <v>35</v>
      </c>
      <c r="H4096" s="5">
        <v>222.75</v>
      </c>
      <c r="I4096" s="5">
        <v>212.15</v>
      </c>
      <c r="J4096" s="6">
        <f t="shared" si="315"/>
        <v>1.0607500000000001</v>
      </c>
      <c r="K4096" s="3" t="s">
        <v>3578</v>
      </c>
      <c r="L4096" s="3" t="s">
        <v>3583</v>
      </c>
      <c r="M4096" s="7">
        <f t="shared" si="316"/>
        <v>0.63645000000000007</v>
      </c>
      <c r="N4096" s="7">
        <f t="shared" si="317"/>
        <v>0.15911250000000002</v>
      </c>
      <c r="O4096" s="7">
        <f t="shared" si="318"/>
        <v>0.26518750000000002</v>
      </c>
      <c r="P4096" s="7">
        <f t="shared" si="319"/>
        <v>4.9964647654961114E-2</v>
      </c>
    </row>
    <row r="4097" spans="1:16" x14ac:dyDescent="0.25">
      <c r="A4097" s="4">
        <v>6139</v>
      </c>
      <c r="B4097" s="4" t="s">
        <v>3576</v>
      </c>
      <c r="C4097" s="3" t="s">
        <v>65</v>
      </c>
      <c r="D4097" s="4" t="s">
        <v>29</v>
      </c>
      <c r="E4097" s="3" t="s">
        <v>22</v>
      </c>
      <c r="F4097" s="4" t="s">
        <v>3614</v>
      </c>
      <c r="G4097" s="3" t="s">
        <v>3584</v>
      </c>
      <c r="H4097" s="5">
        <v>716</v>
      </c>
      <c r="I4097" s="5">
        <v>681.9</v>
      </c>
      <c r="J4097" s="6">
        <f t="shared" si="315"/>
        <v>3.4095</v>
      </c>
      <c r="K4097" s="3" t="s">
        <v>3578</v>
      </c>
      <c r="L4097" s="3" t="s">
        <v>3583</v>
      </c>
      <c r="M4097" s="7">
        <f t="shared" si="316"/>
        <v>2.0457000000000001</v>
      </c>
      <c r="N4097" s="7">
        <f t="shared" si="317"/>
        <v>0.51142500000000002</v>
      </c>
      <c r="O4097" s="7">
        <f t="shared" si="318"/>
        <v>0.85237499999999999</v>
      </c>
      <c r="P4097" s="7">
        <f t="shared" si="319"/>
        <v>5.0007332453438913E-2</v>
      </c>
    </row>
    <row r="4098" spans="1:16" x14ac:dyDescent="0.25">
      <c r="A4098" s="4">
        <v>6139</v>
      </c>
      <c r="B4098" s="4" t="s">
        <v>3576</v>
      </c>
      <c r="C4098" s="3" t="s">
        <v>65</v>
      </c>
      <c r="D4098" s="4" t="s">
        <v>29</v>
      </c>
      <c r="E4098" s="3" t="s">
        <v>22</v>
      </c>
      <c r="F4098" s="4" t="s">
        <v>3615</v>
      </c>
      <c r="G4098" s="3" t="s">
        <v>35</v>
      </c>
      <c r="H4098" s="5">
        <v>757.6</v>
      </c>
      <c r="I4098" s="5">
        <v>642.04</v>
      </c>
      <c r="J4098" s="6">
        <f t="shared" ref="J4098:J4161" si="320">IF($E4098=$E$2,IF(H4098&lt;$W$3,0,IF(H4098&lt;=$W$4,I4098*0.2%,IF(H4098&lt;=$W$5,I4098*0.6%,I4098*1%))),IF($E4098=$E$15,IF(H4098&lt;=$W$7,I4098*0.5%,IF(H4098&lt;=$W$8,I4098*0.8%,I4098*1%)),""))</f>
        <v>3.2101999999999999</v>
      </c>
      <c r="K4098" s="3" t="s">
        <v>3578</v>
      </c>
      <c r="L4098" s="3" t="s">
        <v>3583</v>
      </c>
      <c r="M4098" s="7">
        <f t="shared" ref="M4098:M4161" si="321">IF($L4098="-",$J4098*0.7,$J4098*0.6)</f>
        <v>1.9261199999999998</v>
      </c>
      <c r="N4098" s="7">
        <f t="shared" ref="N4098:N4161" si="322">IF($L4098="-",$J4098*0.3,$J4098*0.15)</f>
        <v>0.48152999999999996</v>
      </c>
      <c r="O4098" s="7">
        <f t="shared" ref="O4098:O4161" si="323">IF($L4098="-",0,$J4098*0.25)</f>
        <v>0.80254999999999999</v>
      </c>
      <c r="P4098" s="7">
        <f t="shared" si="319"/>
        <v>0.17998878574543653</v>
      </c>
    </row>
    <row r="4099" spans="1:16" x14ac:dyDescent="0.25">
      <c r="A4099" s="4">
        <v>6139</v>
      </c>
      <c r="B4099" s="4" t="s">
        <v>3576</v>
      </c>
      <c r="C4099" s="3" t="s">
        <v>65</v>
      </c>
      <c r="D4099" s="4" t="s">
        <v>29</v>
      </c>
      <c r="E4099" s="3" t="s">
        <v>22</v>
      </c>
      <c r="F4099" s="4" t="s">
        <v>3616</v>
      </c>
      <c r="G4099" s="3" t="s">
        <v>35</v>
      </c>
      <c r="H4099" s="5">
        <v>6677.2</v>
      </c>
      <c r="I4099" s="5">
        <v>5696.22</v>
      </c>
      <c r="J4099" s="6">
        <f t="shared" si="320"/>
        <v>45.569760000000002</v>
      </c>
      <c r="K4099" s="3" t="s">
        <v>3578</v>
      </c>
      <c r="L4099" s="3" t="s">
        <v>3583</v>
      </c>
      <c r="M4099" s="7">
        <f t="shared" si="321"/>
        <v>27.341856</v>
      </c>
      <c r="N4099" s="7">
        <f t="shared" si="322"/>
        <v>6.835464</v>
      </c>
      <c r="O4099" s="7">
        <f t="shared" si="323"/>
        <v>11.392440000000001</v>
      </c>
      <c r="P4099" s="7">
        <f t="shared" ref="P4099:P4162" si="324">H4099/I4099-1</f>
        <v>0.1722159607599425</v>
      </c>
    </row>
    <row r="4100" spans="1:16" x14ac:dyDescent="0.25">
      <c r="A4100" s="4">
        <v>6139</v>
      </c>
      <c r="B4100" s="4" t="s">
        <v>3576</v>
      </c>
      <c r="C4100" s="3" t="s">
        <v>65</v>
      </c>
      <c r="D4100" s="4" t="s">
        <v>32</v>
      </c>
      <c r="E4100" s="3" t="s">
        <v>18</v>
      </c>
      <c r="F4100" s="4" t="s">
        <v>3617</v>
      </c>
      <c r="G4100" s="3" t="s">
        <v>35</v>
      </c>
      <c r="H4100" s="5">
        <v>600</v>
      </c>
      <c r="I4100" s="5">
        <v>508.48</v>
      </c>
      <c r="J4100" s="6">
        <f t="shared" si="320"/>
        <v>0</v>
      </c>
      <c r="K4100" s="3" t="s">
        <v>3578</v>
      </c>
      <c r="L4100" s="3" t="s">
        <v>3579</v>
      </c>
      <c r="M4100" s="7">
        <f t="shared" si="321"/>
        <v>0</v>
      </c>
      <c r="N4100" s="7">
        <f t="shared" si="322"/>
        <v>0</v>
      </c>
      <c r="O4100" s="7">
        <f t="shared" si="323"/>
        <v>0</v>
      </c>
      <c r="P4100" s="7">
        <f t="shared" si="324"/>
        <v>0.17998741346758962</v>
      </c>
    </row>
    <row r="4101" spans="1:16" x14ac:dyDescent="0.25">
      <c r="A4101" s="4">
        <v>6139</v>
      </c>
      <c r="B4101" s="4" t="s">
        <v>3576</v>
      </c>
      <c r="C4101" s="3" t="s">
        <v>65</v>
      </c>
      <c r="D4101" s="4" t="s">
        <v>32</v>
      </c>
      <c r="E4101" s="3" t="s">
        <v>22</v>
      </c>
      <c r="F4101" s="4" t="s">
        <v>3618</v>
      </c>
      <c r="G4101" s="3" t="s">
        <v>3584</v>
      </c>
      <c r="H4101" s="5">
        <v>99</v>
      </c>
      <c r="I4101" s="5">
        <v>94.28</v>
      </c>
      <c r="J4101" s="6">
        <f t="shared" si="320"/>
        <v>0.47140000000000004</v>
      </c>
      <c r="K4101" s="3" t="s">
        <v>3578</v>
      </c>
      <c r="L4101" s="3" t="s">
        <v>3583</v>
      </c>
      <c r="M4101" s="7">
        <f t="shared" si="321"/>
        <v>0.28284000000000004</v>
      </c>
      <c r="N4101" s="7">
        <f t="shared" si="322"/>
        <v>7.0710000000000009E-2</v>
      </c>
      <c r="O4101" s="7">
        <f t="shared" si="323"/>
        <v>0.11785000000000001</v>
      </c>
      <c r="P4101" s="7">
        <f t="shared" si="324"/>
        <v>5.0063640220619376E-2</v>
      </c>
    </row>
    <row r="4102" spans="1:16" x14ac:dyDescent="0.25">
      <c r="A4102" s="4">
        <v>6139</v>
      </c>
      <c r="B4102" s="4" t="s">
        <v>3576</v>
      </c>
      <c r="C4102" s="3" t="s">
        <v>65</v>
      </c>
      <c r="D4102" s="4" t="s">
        <v>32</v>
      </c>
      <c r="E4102" s="3" t="s">
        <v>22</v>
      </c>
      <c r="F4102" s="4" t="s">
        <v>3619</v>
      </c>
      <c r="G4102" s="3" t="s">
        <v>35</v>
      </c>
      <c r="H4102" s="5">
        <v>2118</v>
      </c>
      <c r="I4102" s="5">
        <v>2017.1599999999999</v>
      </c>
      <c r="J4102" s="6">
        <f t="shared" si="320"/>
        <v>10.085799999999999</v>
      </c>
      <c r="K4102" s="3" t="s">
        <v>3578</v>
      </c>
      <c r="L4102" s="3" t="s">
        <v>3583</v>
      </c>
      <c r="M4102" s="7">
        <f t="shared" si="321"/>
        <v>6.0514799999999989</v>
      </c>
      <c r="N4102" s="7">
        <f t="shared" si="322"/>
        <v>1.5128699999999997</v>
      </c>
      <c r="O4102" s="7">
        <f t="shared" si="323"/>
        <v>2.5214499999999997</v>
      </c>
      <c r="P4102" s="7">
        <f t="shared" si="324"/>
        <v>4.9991076563088876E-2</v>
      </c>
    </row>
    <row r="4103" spans="1:16" x14ac:dyDescent="0.25">
      <c r="A4103" s="4">
        <v>6139</v>
      </c>
      <c r="B4103" s="4" t="s">
        <v>3576</v>
      </c>
      <c r="C4103" s="3" t="s">
        <v>65</v>
      </c>
      <c r="D4103" s="4" t="s">
        <v>32</v>
      </c>
      <c r="E4103" s="3" t="s">
        <v>22</v>
      </c>
      <c r="F4103" s="4" t="s">
        <v>3620</v>
      </c>
      <c r="G4103" s="3" t="s">
        <v>35</v>
      </c>
      <c r="H4103" s="5">
        <v>11240.5</v>
      </c>
      <c r="I4103" s="5">
        <v>10608.42</v>
      </c>
      <c r="J4103" s="6">
        <f t="shared" si="320"/>
        <v>106.08420000000001</v>
      </c>
      <c r="K4103" s="3" t="s">
        <v>3578</v>
      </c>
      <c r="L4103" s="3" t="s">
        <v>3583</v>
      </c>
      <c r="M4103" s="7">
        <f t="shared" si="321"/>
        <v>63.65052</v>
      </c>
      <c r="N4103" s="7">
        <f t="shared" si="322"/>
        <v>15.91263</v>
      </c>
      <c r="O4103" s="7">
        <f t="shared" si="323"/>
        <v>26.521050000000002</v>
      </c>
      <c r="P4103" s="7">
        <f t="shared" si="324"/>
        <v>5.9582859652992592E-2</v>
      </c>
    </row>
    <row r="4104" spans="1:16" x14ac:dyDescent="0.25">
      <c r="A4104" s="4">
        <v>6139</v>
      </c>
      <c r="B4104" s="4" t="s">
        <v>3576</v>
      </c>
      <c r="C4104" s="3" t="s">
        <v>65</v>
      </c>
      <c r="D4104" s="4" t="s">
        <v>32</v>
      </c>
      <c r="E4104" s="3" t="s">
        <v>22</v>
      </c>
      <c r="F4104" s="4" t="s">
        <v>3621</v>
      </c>
      <c r="G4104" s="3" t="s">
        <v>35</v>
      </c>
      <c r="H4104" s="5">
        <v>11124.2</v>
      </c>
      <c r="I4104" s="5">
        <v>9671.24</v>
      </c>
      <c r="J4104" s="6">
        <f t="shared" si="320"/>
        <v>96.712400000000002</v>
      </c>
      <c r="K4104" s="3" t="s">
        <v>3578</v>
      </c>
      <c r="L4104" s="3" t="s">
        <v>3583</v>
      </c>
      <c r="M4104" s="7">
        <f t="shared" si="321"/>
        <v>58.027439999999999</v>
      </c>
      <c r="N4104" s="7">
        <f t="shared" si="322"/>
        <v>14.50686</v>
      </c>
      <c r="O4104" s="7">
        <f t="shared" si="323"/>
        <v>24.178100000000001</v>
      </c>
      <c r="P4104" s="7">
        <f t="shared" si="324"/>
        <v>0.15023513013843126</v>
      </c>
    </row>
    <row r="4105" spans="1:16" x14ac:dyDescent="0.25">
      <c r="A4105" s="4">
        <v>6139</v>
      </c>
      <c r="B4105" s="4" t="s">
        <v>3576</v>
      </c>
      <c r="C4105" s="3" t="s">
        <v>65</v>
      </c>
      <c r="D4105" s="4" t="s">
        <v>32</v>
      </c>
      <c r="E4105" s="3" t="s">
        <v>22</v>
      </c>
      <c r="F4105" s="4" t="s">
        <v>3622</v>
      </c>
      <c r="G4105" s="3" t="s">
        <v>35</v>
      </c>
      <c r="H4105" s="5">
        <v>3636.95</v>
      </c>
      <c r="I4105" s="5">
        <v>3463.77</v>
      </c>
      <c r="J4105" s="6">
        <f t="shared" si="320"/>
        <v>17.318850000000001</v>
      </c>
      <c r="K4105" s="3" t="s">
        <v>3578</v>
      </c>
      <c r="L4105" s="3" t="s">
        <v>3583</v>
      </c>
      <c r="M4105" s="7">
        <f t="shared" si="321"/>
        <v>10.391310000000001</v>
      </c>
      <c r="N4105" s="7">
        <f t="shared" si="322"/>
        <v>2.5978275000000002</v>
      </c>
      <c r="O4105" s="7">
        <f t="shared" si="323"/>
        <v>4.3297125000000003</v>
      </c>
      <c r="P4105" s="7">
        <f t="shared" si="324"/>
        <v>4.9997546026439244E-2</v>
      </c>
    </row>
    <row r="4106" spans="1:16" x14ac:dyDescent="0.25">
      <c r="A4106" s="4">
        <v>6139</v>
      </c>
      <c r="B4106" s="4" t="s">
        <v>3576</v>
      </c>
      <c r="C4106" s="3" t="s">
        <v>65</v>
      </c>
      <c r="D4106" s="4" t="s">
        <v>32</v>
      </c>
      <c r="E4106" s="3" t="s">
        <v>22</v>
      </c>
      <c r="F4106" s="4" t="s">
        <v>3623</v>
      </c>
      <c r="G4106" s="3" t="s">
        <v>3584</v>
      </c>
      <c r="H4106" s="5">
        <v>7820</v>
      </c>
      <c r="I4106" s="5">
        <v>7447.62</v>
      </c>
      <c r="J4106" s="6">
        <f t="shared" si="320"/>
        <v>59.580959999999997</v>
      </c>
      <c r="K4106" s="3" t="s">
        <v>3578</v>
      </c>
      <c r="L4106" s="3" t="s">
        <v>3583</v>
      </c>
      <c r="M4106" s="7">
        <f t="shared" si="321"/>
        <v>35.748576</v>
      </c>
      <c r="N4106" s="7">
        <f t="shared" si="322"/>
        <v>8.937144</v>
      </c>
      <c r="O4106" s="7">
        <f t="shared" si="323"/>
        <v>14.895239999999999</v>
      </c>
      <c r="P4106" s="7">
        <f t="shared" si="324"/>
        <v>4.9999865728917348E-2</v>
      </c>
    </row>
    <row r="4107" spans="1:16" x14ac:dyDescent="0.25">
      <c r="A4107" s="4">
        <v>6139</v>
      </c>
      <c r="B4107" s="4" t="s">
        <v>3576</v>
      </c>
      <c r="C4107" s="3" t="s">
        <v>65</v>
      </c>
      <c r="D4107" s="4" t="s">
        <v>32</v>
      </c>
      <c r="E4107" s="3" t="s">
        <v>22</v>
      </c>
      <c r="F4107" s="4" t="s">
        <v>3624</v>
      </c>
      <c r="G4107" s="3" t="s">
        <v>35</v>
      </c>
      <c r="H4107" s="5">
        <v>614.45000000000005</v>
      </c>
      <c r="I4107" s="5">
        <v>585.18999999999994</v>
      </c>
      <c r="J4107" s="6">
        <f t="shared" si="320"/>
        <v>2.9259499999999998</v>
      </c>
      <c r="K4107" s="3" t="s">
        <v>3578</v>
      </c>
      <c r="L4107" s="3" t="s">
        <v>3583</v>
      </c>
      <c r="M4107" s="7">
        <f t="shared" si="321"/>
        <v>1.7555699999999999</v>
      </c>
      <c r="N4107" s="7">
        <f t="shared" si="322"/>
        <v>0.43889249999999996</v>
      </c>
      <c r="O4107" s="7">
        <f t="shared" si="323"/>
        <v>0.73148749999999996</v>
      </c>
      <c r="P4107" s="7">
        <f t="shared" si="324"/>
        <v>5.0000854423349894E-2</v>
      </c>
    </row>
    <row r="4108" spans="1:16" x14ac:dyDescent="0.25">
      <c r="A4108" s="4">
        <v>6139</v>
      </c>
      <c r="B4108" s="4" t="s">
        <v>3576</v>
      </c>
      <c r="C4108" s="3" t="s">
        <v>65</v>
      </c>
      <c r="D4108" s="4" t="s">
        <v>32</v>
      </c>
      <c r="E4108" s="3" t="s">
        <v>22</v>
      </c>
      <c r="F4108" s="4" t="s">
        <v>3625</v>
      </c>
      <c r="G4108" s="3" t="s">
        <v>35</v>
      </c>
      <c r="H4108" s="5">
        <v>13308.2</v>
      </c>
      <c r="I4108" s="5">
        <v>11794.28</v>
      </c>
      <c r="J4108" s="6">
        <f t="shared" si="320"/>
        <v>117.94280000000001</v>
      </c>
      <c r="K4108" s="3" t="s">
        <v>3578</v>
      </c>
      <c r="L4108" s="3" t="s">
        <v>3583</v>
      </c>
      <c r="M4108" s="7">
        <f t="shared" si="321"/>
        <v>70.765680000000003</v>
      </c>
      <c r="N4108" s="7">
        <f t="shared" si="322"/>
        <v>17.691420000000001</v>
      </c>
      <c r="O4108" s="7">
        <f t="shared" si="323"/>
        <v>29.485700000000001</v>
      </c>
      <c r="P4108" s="7">
        <f t="shared" si="324"/>
        <v>0.12836052730645697</v>
      </c>
    </row>
    <row r="4109" spans="1:16" x14ac:dyDescent="0.25">
      <c r="A4109" s="4">
        <v>6139</v>
      </c>
      <c r="B4109" s="4" t="s">
        <v>3576</v>
      </c>
      <c r="C4109" s="3" t="s">
        <v>65</v>
      </c>
      <c r="D4109" s="4" t="s">
        <v>32</v>
      </c>
      <c r="E4109" s="3" t="s">
        <v>22</v>
      </c>
      <c r="F4109" s="4" t="s">
        <v>3626</v>
      </c>
      <c r="G4109" s="3" t="s">
        <v>35</v>
      </c>
      <c r="H4109" s="5">
        <v>4955.05</v>
      </c>
      <c r="I4109" s="5">
        <v>4368.8500000000004</v>
      </c>
      <c r="J4109" s="6">
        <f t="shared" si="320"/>
        <v>21.844250000000002</v>
      </c>
      <c r="K4109" s="3" t="s">
        <v>3578</v>
      </c>
      <c r="L4109" s="3" t="s">
        <v>3583</v>
      </c>
      <c r="M4109" s="7">
        <f t="shared" si="321"/>
        <v>13.10655</v>
      </c>
      <c r="N4109" s="7">
        <f t="shared" si="322"/>
        <v>3.2766375000000001</v>
      </c>
      <c r="O4109" s="7">
        <f t="shared" si="323"/>
        <v>5.4610625000000006</v>
      </c>
      <c r="P4109" s="7">
        <f t="shared" si="324"/>
        <v>0.13417718621605212</v>
      </c>
    </row>
    <row r="4110" spans="1:16" x14ac:dyDescent="0.25">
      <c r="A4110" s="4">
        <v>6139</v>
      </c>
      <c r="B4110" s="4" t="s">
        <v>3576</v>
      </c>
      <c r="C4110" s="3" t="s">
        <v>65</v>
      </c>
      <c r="D4110" s="4" t="s">
        <v>32</v>
      </c>
      <c r="E4110" s="3" t="s">
        <v>22</v>
      </c>
      <c r="F4110" s="4" t="s">
        <v>3627</v>
      </c>
      <c r="G4110" s="3" t="s">
        <v>35</v>
      </c>
      <c r="H4110" s="5">
        <v>3638.6000000000004</v>
      </c>
      <c r="I4110" s="5">
        <v>3465.34</v>
      </c>
      <c r="J4110" s="6">
        <f t="shared" si="320"/>
        <v>17.326700000000002</v>
      </c>
      <c r="K4110" s="3" t="s">
        <v>3578</v>
      </c>
      <c r="L4110" s="3" t="s">
        <v>3583</v>
      </c>
      <c r="M4110" s="7">
        <f t="shared" si="321"/>
        <v>10.396020000000002</v>
      </c>
      <c r="N4110" s="7">
        <f t="shared" si="322"/>
        <v>2.5990050000000005</v>
      </c>
      <c r="O4110" s="7">
        <f t="shared" si="323"/>
        <v>4.3316750000000006</v>
      </c>
      <c r="P4110" s="7">
        <f t="shared" si="324"/>
        <v>4.9997979996190933E-2</v>
      </c>
    </row>
    <row r="4111" spans="1:16" x14ac:dyDescent="0.25">
      <c r="A4111" s="4">
        <v>6139</v>
      </c>
      <c r="B4111" s="4" t="s">
        <v>3576</v>
      </c>
      <c r="C4111" s="3" t="s">
        <v>65</v>
      </c>
      <c r="D4111" s="4" t="s">
        <v>32</v>
      </c>
      <c r="E4111" s="3" t="s">
        <v>22</v>
      </c>
      <c r="F4111" s="4" t="s">
        <v>3628</v>
      </c>
      <c r="G4111" s="3" t="s">
        <v>35</v>
      </c>
      <c r="H4111" s="5">
        <v>2857.5</v>
      </c>
      <c r="I4111" s="5">
        <v>2721.44</v>
      </c>
      <c r="J4111" s="6">
        <f t="shared" si="320"/>
        <v>13.607200000000001</v>
      </c>
      <c r="K4111" s="3" t="s">
        <v>3578</v>
      </c>
      <c r="L4111" s="3" t="s">
        <v>3583</v>
      </c>
      <c r="M4111" s="7">
        <f t="shared" si="321"/>
        <v>8.16432</v>
      </c>
      <c r="N4111" s="7">
        <f t="shared" si="322"/>
        <v>2.04108</v>
      </c>
      <c r="O4111" s="7">
        <f t="shared" si="323"/>
        <v>3.4018000000000002</v>
      </c>
      <c r="P4111" s="7">
        <f t="shared" si="324"/>
        <v>4.9995590569698267E-2</v>
      </c>
    </row>
    <row r="4112" spans="1:16" x14ac:dyDescent="0.25">
      <c r="A4112" s="4">
        <v>6139</v>
      </c>
      <c r="B4112" s="4" t="s">
        <v>3576</v>
      </c>
      <c r="C4112" s="3" t="s">
        <v>65</v>
      </c>
      <c r="D4112" s="4" t="s">
        <v>32</v>
      </c>
      <c r="E4112" s="3" t="s">
        <v>22</v>
      </c>
      <c r="F4112" s="4" t="s">
        <v>3629</v>
      </c>
      <c r="G4112" s="3" t="s">
        <v>35</v>
      </c>
      <c r="H4112" s="5">
        <v>1100.75</v>
      </c>
      <c r="I4112" s="5">
        <v>932.83</v>
      </c>
      <c r="J4112" s="6">
        <f t="shared" si="320"/>
        <v>4.6641500000000002</v>
      </c>
      <c r="K4112" s="3" t="s">
        <v>3578</v>
      </c>
      <c r="L4112" s="3" t="s">
        <v>3583</v>
      </c>
      <c r="M4112" s="7">
        <f t="shared" si="321"/>
        <v>2.7984900000000001</v>
      </c>
      <c r="N4112" s="7">
        <f t="shared" si="322"/>
        <v>0.69962250000000004</v>
      </c>
      <c r="O4112" s="7">
        <f t="shared" si="323"/>
        <v>1.1660375000000001</v>
      </c>
      <c r="P4112" s="7">
        <f t="shared" si="324"/>
        <v>0.18001136327090683</v>
      </c>
    </row>
    <row r="4113" spans="1:16" x14ac:dyDescent="0.25">
      <c r="A4113" s="4">
        <v>6139</v>
      </c>
      <c r="B4113" s="4" t="s">
        <v>3576</v>
      </c>
      <c r="C4113" s="3" t="s">
        <v>65</v>
      </c>
      <c r="D4113" s="4" t="s">
        <v>32</v>
      </c>
      <c r="E4113" s="3" t="s">
        <v>22</v>
      </c>
      <c r="F4113" s="4" t="s">
        <v>3630</v>
      </c>
      <c r="G4113" s="3" t="s">
        <v>35</v>
      </c>
      <c r="H4113" s="5">
        <v>1438.2</v>
      </c>
      <c r="I4113" s="5">
        <v>1369.6999999999998</v>
      </c>
      <c r="J4113" s="6">
        <f t="shared" si="320"/>
        <v>6.8484999999999996</v>
      </c>
      <c r="K4113" s="3" t="s">
        <v>3578</v>
      </c>
      <c r="L4113" s="3" t="s">
        <v>3583</v>
      </c>
      <c r="M4113" s="7">
        <f t="shared" si="321"/>
        <v>4.1090999999999998</v>
      </c>
      <c r="N4113" s="7">
        <f t="shared" si="322"/>
        <v>1.0272749999999999</v>
      </c>
      <c r="O4113" s="7">
        <f t="shared" si="323"/>
        <v>1.7121249999999999</v>
      </c>
      <c r="P4113" s="7">
        <f t="shared" si="324"/>
        <v>5.0010951303205209E-2</v>
      </c>
    </row>
    <row r="4114" spans="1:16" x14ac:dyDescent="0.25">
      <c r="A4114" s="4">
        <v>6139</v>
      </c>
      <c r="B4114" s="4" t="s">
        <v>3576</v>
      </c>
      <c r="C4114" s="3" t="s">
        <v>65</v>
      </c>
      <c r="D4114" s="4" t="s">
        <v>32</v>
      </c>
      <c r="E4114" s="3" t="s">
        <v>22</v>
      </c>
      <c r="F4114" s="4" t="s">
        <v>3617</v>
      </c>
      <c r="G4114" s="3" t="s">
        <v>35</v>
      </c>
      <c r="H4114" s="5">
        <v>2327.1</v>
      </c>
      <c r="I4114" s="5">
        <v>1972.12</v>
      </c>
      <c r="J4114" s="6">
        <f t="shared" si="320"/>
        <v>9.8605999999999998</v>
      </c>
      <c r="K4114" s="3" t="s">
        <v>3578</v>
      </c>
      <c r="L4114" s="3" t="s">
        <v>3583</v>
      </c>
      <c r="M4114" s="7">
        <f t="shared" si="321"/>
        <v>5.9163600000000001</v>
      </c>
      <c r="N4114" s="7">
        <f t="shared" si="322"/>
        <v>1.47909</v>
      </c>
      <c r="O4114" s="7">
        <f t="shared" si="323"/>
        <v>2.46515</v>
      </c>
      <c r="P4114" s="7">
        <f t="shared" si="324"/>
        <v>0.17999918869034337</v>
      </c>
    </row>
    <row r="4115" spans="1:16" x14ac:dyDescent="0.25">
      <c r="A4115" s="4">
        <v>6139</v>
      </c>
      <c r="B4115" s="4" t="s">
        <v>3576</v>
      </c>
      <c r="C4115" s="3" t="s">
        <v>65</v>
      </c>
      <c r="D4115" s="4" t="s">
        <v>39</v>
      </c>
      <c r="E4115" s="3" t="s">
        <v>22</v>
      </c>
      <c r="F4115" s="4" t="s">
        <v>3631</v>
      </c>
      <c r="G4115" s="3" t="s">
        <v>35</v>
      </c>
      <c r="H4115" s="5">
        <v>2347.85</v>
      </c>
      <c r="I4115" s="5">
        <v>2236.0300000000002</v>
      </c>
      <c r="J4115" s="6">
        <f t="shared" si="320"/>
        <v>11.180150000000001</v>
      </c>
      <c r="K4115" s="3" t="s">
        <v>3578</v>
      </c>
      <c r="L4115" s="3" t="s">
        <v>3583</v>
      </c>
      <c r="M4115" s="7">
        <f t="shared" si="321"/>
        <v>6.7080900000000003</v>
      </c>
      <c r="N4115" s="7">
        <f t="shared" si="322"/>
        <v>1.6770225000000001</v>
      </c>
      <c r="O4115" s="7">
        <f t="shared" si="323"/>
        <v>2.7950375000000003</v>
      </c>
      <c r="P4115" s="7">
        <f t="shared" si="324"/>
        <v>5.0008273592035746E-2</v>
      </c>
    </row>
    <row r="4116" spans="1:16" x14ac:dyDescent="0.25">
      <c r="A4116" s="4">
        <v>6139</v>
      </c>
      <c r="B4116" s="4" t="s">
        <v>3576</v>
      </c>
      <c r="C4116" s="3" t="s">
        <v>65</v>
      </c>
      <c r="D4116" s="4" t="s">
        <v>39</v>
      </c>
      <c r="E4116" s="3" t="s">
        <v>22</v>
      </c>
      <c r="F4116" s="4" t="s">
        <v>3632</v>
      </c>
      <c r="G4116" s="3" t="s">
        <v>35</v>
      </c>
      <c r="H4116" s="5">
        <v>1033.2</v>
      </c>
      <c r="I4116" s="5">
        <v>984</v>
      </c>
      <c r="J4116" s="6">
        <f t="shared" si="320"/>
        <v>4.92</v>
      </c>
      <c r="K4116" s="3" t="s">
        <v>3578</v>
      </c>
      <c r="L4116" s="3" t="s">
        <v>3583</v>
      </c>
      <c r="M4116" s="7">
        <f t="shared" si="321"/>
        <v>2.952</v>
      </c>
      <c r="N4116" s="7">
        <f t="shared" si="322"/>
        <v>0.73799999999999999</v>
      </c>
      <c r="O4116" s="7">
        <f t="shared" si="323"/>
        <v>1.23</v>
      </c>
      <c r="P4116" s="7">
        <f t="shared" si="324"/>
        <v>5.0000000000000044E-2</v>
      </c>
    </row>
    <row r="4117" spans="1:16" x14ac:dyDescent="0.25">
      <c r="A4117" s="4">
        <v>6139</v>
      </c>
      <c r="B4117" s="4" t="s">
        <v>3576</v>
      </c>
      <c r="C4117" s="3" t="s">
        <v>65</v>
      </c>
      <c r="D4117" s="4" t="s">
        <v>39</v>
      </c>
      <c r="E4117" s="3" t="s">
        <v>22</v>
      </c>
      <c r="F4117" s="4" t="s">
        <v>3633</v>
      </c>
      <c r="G4117" s="3" t="s">
        <v>3584</v>
      </c>
      <c r="H4117" s="5">
        <v>930.75</v>
      </c>
      <c r="I4117" s="5">
        <v>788.77</v>
      </c>
      <c r="J4117" s="6">
        <f t="shared" si="320"/>
        <v>3.9438499999999999</v>
      </c>
      <c r="K4117" s="3" t="s">
        <v>3578</v>
      </c>
      <c r="L4117" s="3" t="s">
        <v>3583</v>
      </c>
      <c r="M4117" s="7">
        <f t="shared" si="321"/>
        <v>2.3663099999999999</v>
      </c>
      <c r="N4117" s="7">
        <f t="shared" si="322"/>
        <v>0.59157749999999998</v>
      </c>
      <c r="O4117" s="7">
        <f t="shared" si="323"/>
        <v>0.98596249999999996</v>
      </c>
      <c r="P4117" s="7">
        <f t="shared" si="324"/>
        <v>0.18000177491537461</v>
      </c>
    </row>
    <row r="4118" spans="1:16" x14ac:dyDescent="0.25">
      <c r="A4118" s="4">
        <v>6139</v>
      </c>
      <c r="B4118" s="4" t="s">
        <v>3576</v>
      </c>
      <c r="C4118" s="3" t="s">
        <v>65</v>
      </c>
      <c r="D4118" s="4" t="s">
        <v>39</v>
      </c>
      <c r="E4118" s="3" t="s">
        <v>22</v>
      </c>
      <c r="F4118" s="4" t="s">
        <v>3634</v>
      </c>
      <c r="G4118" s="3" t="s">
        <v>3585</v>
      </c>
      <c r="H4118" s="5">
        <v>199</v>
      </c>
      <c r="I4118" s="5">
        <v>189.52</v>
      </c>
      <c r="J4118" s="6">
        <f t="shared" si="320"/>
        <v>0.94760000000000011</v>
      </c>
      <c r="K4118" s="3" t="s">
        <v>3578</v>
      </c>
      <c r="L4118" s="3" t="s">
        <v>3583</v>
      </c>
      <c r="M4118" s="7">
        <f t="shared" si="321"/>
        <v>0.56856000000000007</v>
      </c>
      <c r="N4118" s="7">
        <f t="shared" si="322"/>
        <v>0.14214000000000002</v>
      </c>
      <c r="O4118" s="7">
        <f t="shared" si="323"/>
        <v>0.23690000000000003</v>
      </c>
      <c r="P4118" s="7">
        <f t="shared" si="324"/>
        <v>5.0021105951878475E-2</v>
      </c>
    </row>
    <row r="4119" spans="1:16" x14ac:dyDescent="0.25">
      <c r="A4119" s="4">
        <v>6139</v>
      </c>
      <c r="B4119" s="4" t="s">
        <v>3576</v>
      </c>
      <c r="C4119" s="3" t="s">
        <v>65</v>
      </c>
      <c r="D4119" s="4" t="s">
        <v>39</v>
      </c>
      <c r="E4119" s="3" t="s">
        <v>22</v>
      </c>
      <c r="F4119" s="4" t="s">
        <v>3635</v>
      </c>
      <c r="G4119" s="3" t="s">
        <v>35</v>
      </c>
      <c r="H4119" s="5">
        <v>1151.0999999999999</v>
      </c>
      <c r="I4119" s="5">
        <v>975.52</v>
      </c>
      <c r="J4119" s="6">
        <f t="shared" si="320"/>
        <v>4.8776000000000002</v>
      </c>
      <c r="K4119" s="3" t="s">
        <v>3578</v>
      </c>
      <c r="L4119" s="3" t="s">
        <v>3583</v>
      </c>
      <c r="M4119" s="7">
        <f t="shared" si="321"/>
        <v>2.9265599999999998</v>
      </c>
      <c r="N4119" s="7">
        <f t="shared" si="322"/>
        <v>0.73163999999999996</v>
      </c>
      <c r="O4119" s="7">
        <f t="shared" si="323"/>
        <v>1.2194</v>
      </c>
      <c r="P4119" s="7">
        <f t="shared" si="324"/>
        <v>0.17998605871740203</v>
      </c>
    </row>
    <row r="4120" spans="1:16" x14ac:dyDescent="0.25">
      <c r="A4120" s="4">
        <v>6139</v>
      </c>
      <c r="B4120" s="4" t="s">
        <v>3576</v>
      </c>
      <c r="C4120" s="3" t="s">
        <v>65</v>
      </c>
      <c r="D4120" s="4" t="s">
        <v>39</v>
      </c>
      <c r="E4120" s="3" t="s">
        <v>22</v>
      </c>
      <c r="F4120" s="4" t="s">
        <v>3636</v>
      </c>
      <c r="G4120" s="3" t="s">
        <v>35</v>
      </c>
      <c r="H4120" s="5">
        <v>1225.8</v>
      </c>
      <c r="I4120" s="5">
        <v>1138.26</v>
      </c>
      <c r="J4120" s="6">
        <f t="shared" si="320"/>
        <v>5.6913</v>
      </c>
      <c r="K4120" s="3" t="s">
        <v>3578</v>
      </c>
      <c r="L4120" s="3" t="s">
        <v>3583</v>
      </c>
      <c r="M4120" s="7">
        <f t="shared" si="321"/>
        <v>3.4147799999999999</v>
      </c>
      <c r="N4120" s="7">
        <f t="shared" si="322"/>
        <v>0.85369499999999998</v>
      </c>
      <c r="O4120" s="7">
        <f t="shared" si="323"/>
        <v>1.422825</v>
      </c>
      <c r="P4120" s="7">
        <f t="shared" si="324"/>
        <v>7.6906857835643772E-2</v>
      </c>
    </row>
    <row r="4121" spans="1:16" x14ac:dyDescent="0.25">
      <c r="A4121" s="4">
        <v>6139</v>
      </c>
      <c r="B4121" s="4" t="s">
        <v>3576</v>
      </c>
      <c r="C4121" s="3" t="s">
        <v>65</v>
      </c>
      <c r="D4121" s="4" t="s">
        <v>39</v>
      </c>
      <c r="E4121" s="3" t="s">
        <v>22</v>
      </c>
      <c r="F4121" s="4" t="s">
        <v>3637</v>
      </c>
      <c r="G4121" s="3" t="s">
        <v>35</v>
      </c>
      <c r="H4121" s="5">
        <v>5814.2</v>
      </c>
      <c r="I4121" s="5">
        <v>4964.88</v>
      </c>
      <c r="J4121" s="6">
        <f t="shared" si="320"/>
        <v>39.71904</v>
      </c>
      <c r="K4121" s="3" t="s">
        <v>3578</v>
      </c>
      <c r="L4121" s="3" t="s">
        <v>3583</v>
      </c>
      <c r="M4121" s="7">
        <f t="shared" si="321"/>
        <v>23.831423999999998</v>
      </c>
      <c r="N4121" s="7">
        <f t="shared" si="322"/>
        <v>5.9578559999999996</v>
      </c>
      <c r="O4121" s="7">
        <f t="shared" si="323"/>
        <v>9.9297599999999999</v>
      </c>
      <c r="P4121" s="7">
        <f t="shared" si="324"/>
        <v>0.17106556452522503</v>
      </c>
    </row>
    <row r="4122" spans="1:16" x14ac:dyDescent="0.25">
      <c r="A4122" s="4">
        <v>6139</v>
      </c>
      <c r="B4122" s="4" t="s">
        <v>3576</v>
      </c>
      <c r="C4122" s="3" t="s">
        <v>65</v>
      </c>
      <c r="D4122" s="4" t="s">
        <v>41</v>
      </c>
      <c r="E4122" s="3" t="s">
        <v>18</v>
      </c>
      <c r="F4122" s="4" t="s">
        <v>3638</v>
      </c>
      <c r="G4122" s="3" t="s">
        <v>35</v>
      </c>
      <c r="H4122" s="5">
        <v>995</v>
      </c>
      <c r="I4122" s="5">
        <v>843.22</v>
      </c>
      <c r="J4122" s="6">
        <f t="shared" si="320"/>
        <v>0</v>
      </c>
      <c r="K4122" s="3" t="s">
        <v>3578</v>
      </c>
      <c r="L4122" s="3" t="s">
        <v>3579</v>
      </c>
      <c r="M4122" s="7">
        <f t="shared" si="321"/>
        <v>0</v>
      </c>
      <c r="N4122" s="7">
        <f t="shared" si="322"/>
        <v>0</v>
      </c>
      <c r="O4122" s="7">
        <f t="shared" si="323"/>
        <v>0</v>
      </c>
      <c r="P4122" s="7">
        <f t="shared" si="324"/>
        <v>0.18000047437205002</v>
      </c>
    </row>
    <row r="4123" spans="1:16" x14ac:dyDescent="0.25">
      <c r="A4123" s="4">
        <v>6139</v>
      </c>
      <c r="B4123" s="4" t="s">
        <v>3576</v>
      </c>
      <c r="C4123" s="3" t="s">
        <v>65</v>
      </c>
      <c r="D4123" s="4" t="s">
        <v>41</v>
      </c>
      <c r="E4123" s="3" t="s">
        <v>22</v>
      </c>
      <c r="F4123" s="4" t="s">
        <v>3639</v>
      </c>
      <c r="G4123" s="3" t="s">
        <v>35</v>
      </c>
      <c r="H4123" s="5">
        <v>1905</v>
      </c>
      <c r="I4123" s="5">
        <v>1757.1</v>
      </c>
      <c r="J4123" s="6">
        <f t="shared" si="320"/>
        <v>8.785499999999999</v>
      </c>
      <c r="K4123" s="3" t="s">
        <v>3578</v>
      </c>
      <c r="L4123" s="3" t="s">
        <v>3583</v>
      </c>
      <c r="M4123" s="7">
        <f t="shared" si="321"/>
        <v>5.2712999999999992</v>
      </c>
      <c r="N4123" s="7">
        <f t="shared" si="322"/>
        <v>1.3178249999999998</v>
      </c>
      <c r="O4123" s="7">
        <f t="shared" si="323"/>
        <v>2.1963749999999997</v>
      </c>
      <c r="P4123" s="7">
        <f t="shared" si="324"/>
        <v>8.4172784702065906E-2</v>
      </c>
    </row>
    <row r="4124" spans="1:16" x14ac:dyDescent="0.25">
      <c r="A4124" s="4">
        <v>6139</v>
      </c>
      <c r="B4124" s="4" t="s">
        <v>3576</v>
      </c>
      <c r="C4124" s="3" t="s">
        <v>65</v>
      </c>
      <c r="D4124" s="4" t="s">
        <v>41</v>
      </c>
      <c r="E4124" s="3" t="s">
        <v>22</v>
      </c>
      <c r="F4124" s="4" t="s">
        <v>3638</v>
      </c>
      <c r="G4124" s="3" t="s">
        <v>35</v>
      </c>
      <c r="H4124" s="5">
        <v>419.7</v>
      </c>
      <c r="I4124" s="5">
        <v>399.72</v>
      </c>
      <c r="J4124" s="6">
        <f t="shared" si="320"/>
        <v>1.9986000000000002</v>
      </c>
      <c r="K4124" s="3" t="s">
        <v>3578</v>
      </c>
      <c r="L4124" s="3" t="s">
        <v>3583</v>
      </c>
      <c r="M4124" s="7">
        <f t="shared" si="321"/>
        <v>1.19916</v>
      </c>
      <c r="N4124" s="7">
        <f t="shared" si="322"/>
        <v>0.29979</v>
      </c>
      <c r="O4124" s="7">
        <f t="shared" si="323"/>
        <v>0.49965000000000004</v>
      </c>
      <c r="P4124" s="7">
        <f t="shared" si="324"/>
        <v>4.9984989492644738E-2</v>
      </c>
    </row>
    <row r="4125" spans="1:16" x14ac:dyDescent="0.25">
      <c r="A4125" s="4">
        <v>6139</v>
      </c>
      <c r="B4125" s="4" t="s">
        <v>3576</v>
      </c>
      <c r="C4125" s="3" t="s">
        <v>65</v>
      </c>
      <c r="D4125" s="4" t="s">
        <v>41</v>
      </c>
      <c r="E4125" s="3" t="s">
        <v>22</v>
      </c>
      <c r="F4125" s="4" t="s">
        <v>3640</v>
      </c>
      <c r="G4125" s="3" t="s">
        <v>3585</v>
      </c>
      <c r="H4125" s="5">
        <v>8191.5499999999993</v>
      </c>
      <c r="I4125" s="5">
        <v>7801.4699999999993</v>
      </c>
      <c r="J4125" s="6">
        <f t="shared" si="320"/>
        <v>62.411759999999994</v>
      </c>
      <c r="K4125" s="3" t="s">
        <v>3578</v>
      </c>
      <c r="L4125" s="3" t="s">
        <v>3583</v>
      </c>
      <c r="M4125" s="7">
        <f t="shared" si="321"/>
        <v>37.447055999999996</v>
      </c>
      <c r="N4125" s="7">
        <f t="shared" si="322"/>
        <v>9.3617639999999991</v>
      </c>
      <c r="O4125" s="7">
        <f t="shared" si="323"/>
        <v>15.602939999999998</v>
      </c>
      <c r="P4125" s="7">
        <f t="shared" si="324"/>
        <v>5.0000833176311543E-2</v>
      </c>
    </row>
    <row r="4126" spans="1:16" x14ac:dyDescent="0.25">
      <c r="A4126" s="4">
        <v>6139</v>
      </c>
      <c r="B4126" s="4" t="s">
        <v>3576</v>
      </c>
      <c r="C4126" s="3" t="s">
        <v>65</v>
      </c>
      <c r="D4126" s="4" t="s">
        <v>41</v>
      </c>
      <c r="E4126" s="3" t="s">
        <v>22</v>
      </c>
      <c r="F4126" s="4" t="s">
        <v>3641</v>
      </c>
      <c r="G4126" s="3" t="s">
        <v>3584</v>
      </c>
      <c r="H4126" s="5">
        <v>449.1</v>
      </c>
      <c r="I4126" s="5">
        <v>380.6</v>
      </c>
      <c r="J4126" s="6">
        <f t="shared" si="320"/>
        <v>1.9030000000000002</v>
      </c>
      <c r="K4126" s="3" t="s">
        <v>3578</v>
      </c>
      <c r="L4126" s="3" t="s">
        <v>3583</v>
      </c>
      <c r="M4126" s="7">
        <f t="shared" si="321"/>
        <v>1.1418000000000001</v>
      </c>
      <c r="N4126" s="7">
        <f t="shared" si="322"/>
        <v>0.28545000000000004</v>
      </c>
      <c r="O4126" s="7">
        <f t="shared" si="323"/>
        <v>0.47575000000000006</v>
      </c>
      <c r="P4126" s="7">
        <f t="shared" si="324"/>
        <v>0.17997898055701533</v>
      </c>
    </row>
    <row r="4127" spans="1:16" x14ac:dyDescent="0.25">
      <c r="A4127" s="4">
        <v>6139</v>
      </c>
      <c r="B4127" s="4" t="s">
        <v>3576</v>
      </c>
      <c r="C4127" s="3" t="s">
        <v>65</v>
      </c>
      <c r="D4127" s="4" t="s">
        <v>41</v>
      </c>
      <c r="E4127" s="3" t="s">
        <v>22</v>
      </c>
      <c r="F4127" s="4" t="s">
        <v>3642</v>
      </c>
      <c r="G4127" s="3" t="s">
        <v>3585</v>
      </c>
      <c r="H4127" s="5">
        <v>2350</v>
      </c>
      <c r="I4127" s="5">
        <v>2238.1</v>
      </c>
      <c r="J4127" s="6">
        <f t="shared" si="320"/>
        <v>11.1905</v>
      </c>
      <c r="K4127" s="3" t="s">
        <v>3578</v>
      </c>
      <c r="L4127" s="3" t="s">
        <v>3583</v>
      </c>
      <c r="M4127" s="7">
        <f t="shared" si="321"/>
        <v>6.7142999999999997</v>
      </c>
      <c r="N4127" s="7">
        <f t="shared" si="322"/>
        <v>1.6785749999999999</v>
      </c>
      <c r="O4127" s="7">
        <f t="shared" si="323"/>
        <v>2.797625</v>
      </c>
      <c r="P4127" s="7">
        <f t="shared" si="324"/>
        <v>4.999776596220018E-2</v>
      </c>
    </row>
    <row r="4128" spans="1:16" x14ac:dyDescent="0.25">
      <c r="A4128" s="4">
        <v>6139</v>
      </c>
      <c r="B4128" s="4" t="s">
        <v>3576</v>
      </c>
      <c r="C4128" s="3" t="s">
        <v>65</v>
      </c>
      <c r="D4128" s="4" t="s">
        <v>41</v>
      </c>
      <c r="E4128" s="3" t="s">
        <v>22</v>
      </c>
      <c r="F4128" s="4" t="s">
        <v>3643</v>
      </c>
      <c r="G4128" s="3" t="s">
        <v>3584</v>
      </c>
      <c r="H4128" s="5">
        <v>195</v>
      </c>
      <c r="I4128" s="5">
        <v>185.72</v>
      </c>
      <c r="J4128" s="6">
        <f t="shared" si="320"/>
        <v>0.92859999999999998</v>
      </c>
      <c r="K4128" s="3" t="s">
        <v>3578</v>
      </c>
      <c r="L4128" s="3" t="s">
        <v>3583</v>
      </c>
      <c r="M4128" s="7">
        <f t="shared" si="321"/>
        <v>0.55715999999999999</v>
      </c>
      <c r="N4128" s="7">
        <f t="shared" si="322"/>
        <v>0.13929</v>
      </c>
      <c r="O4128" s="7">
        <f t="shared" si="323"/>
        <v>0.23215</v>
      </c>
      <c r="P4128" s="7">
        <f t="shared" si="324"/>
        <v>4.9967693301744553E-2</v>
      </c>
    </row>
    <row r="4129" spans="1:16" x14ac:dyDescent="0.25">
      <c r="A4129" s="4">
        <v>6139</v>
      </c>
      <c r="B4129" s="4" t="s">
        <v>3576</v>
      </c>
      <c r="C4129" s="3" t="s">
        <v>65</v>
      </c>
      <c r="D4129" s="4" t="s">
        <v>42</v>
      </c>
      <c r="E4129" s="3" t="s">
        <v>22</v>
      </c>
      <c r="F4129" s="4" t="s">
        <v>3644</v>
      </c>
      <c r="G4129" s="3" t="s">
        <v>35</v>
      </c>
      <c r="H4129" s="5">
        <v>329.15</v>
      </c>
      <c r="I4129" s="5">
        <v>313.47000000000003</v>
      </c>
      <c r="J4129" s="6">
        <f t="shared" si="320"/>
        <v>1.5673500000000002</v>
      </c>
      <c r="K4129" s="3" t="s">
        <v>3578</v>
      </c>
      <c r="L4129" s="3" t="s">
        <v>3583</v>
      </c>
      <c r="M4129" s="7">
        <f t="shared" si="321"/>
        <v>0.94041000000000008</v>
      </c>
      <c r="N4129" s="7">
        <f t="shared" si="322"/>
        <v>0.23510250000000002</v>
      </c>
      <c r="O4129" s="7">
        <f t="shared" si="323"/>
        <v>0.39183750000000006</v>
      </c>
      <c r="P4129" s="7">
        <f t="shared" si="324"/>
        <v>5.0020735636583824E-2</v>
      </c>
    </row>
    <row r="4130" spans="1:16" x14ac:dyDescent="0.25">
      <c r="A4130" s="4">
        <v>6139</v>
      </c>
      <c r="B4130" s="4" t="s">
        <v>3576</v>
      </c>
      <c r="C4130" s="3" t="s">
        <v>65</v>
      </c>
      <c r="D4130" s="4" t="s">
        <v>42</v>
      </c>
      <c r="E4130" s="3" t="s">
        <v>22</v>
      </c>
      <c r="F4130" s="4" t="s">
        <v>3645</v>
      </c>
      <c r="G4130" s="3" t="s">
        <v>3585</v>
      </c>
      <c r="H4130" s="5">
        <v>699</v>
      </c>
      <c r="I4130" s="5">
        <v>592.38</v>
      </c>
      <c r="J4130" s="6">
        <f t="shared" si="320"/>
        <v>2.9619</v>
      </c>
      <c r="K4130" s="3" t="s">
        <v>3578</v>
      </c>
      <c r="L4130" s="3" t="s">
        <v>3583</v>
      </c>
      <c r="M4130" s="7">
        <f t="shared" si="321"/>
        <v>1.7771399999999999</v>
      </c>
      <c r="N4130" s="7">
        <f t="shared" si="322"/>
        <v>0.44428499999999999</v>
      </c>
      <c r="O4130" s="7">
        <f t="shared" si="323"/>
        <v>0.74047499999999999</v>
      </c>
      <c r="P4130" s="7">
        <f t="shared" si="324"/>
        <v>0.17998581991289386</v>
      </c>
    </row>
    <row r="4131" spans="1:16" x14ac:dyDescent="0.25">
      <c r="A4131" s="4">
        <v>6139</v>
      </c>
      <c r="B4131" s="4" t="s">
        <v>3576</v>
      </c>
      <c r="C4131" s="3" t="s">
        <v>65</v>
      </c>
      <c r="D4131" s="4" t="s">
        <v>42</v>
      </c>
      <c r="E4131" s="3" t="s">
        <v>22</v>
      </c>
      <c r="F4131" s="4" t="s">
        <v>3646</v>
      </c>
      <c r="G4131" s="3" t="s">
        <v>35</v>
      </c>
      <c r="H4131" s="5">
        <v>1029.75</v>
      </c>
      <c r="I4131" s="5">
        <v>883.05</v>
      </c>
      <c r="J4131" s="6">
        <f t="shared" si="320"/>
        <v>4.4152499999999995</v>
      </c>
      <c r="K4131" s="3" t="s">
        <v>3578</v>
      </c>
      <c r="L4131" s="3" t="s">
        <v>3583</v>
      </c>
      <c r="M4131" s="7">
        <f t="shared" si="321"/>
        <v>2.6491499999999997</v>
      </c>
      <c r="N4131" s="7">
        <f t="shared" si="322"/>
        <v>0.66228749999999992</v>
      </c>
      <c r="O4131" s="7">
        <f t="shared" si="323"/>
        <v>1.1038124999999999</v>
      </c>
      <c r="P4131" s="7">
        <f t="shared" si="324"/>
        <v>0.16612875828095808</v>
      </c>
    </row>
    <row r="4132" spans="1:16" x14ac:dyDescent="0.25">
      <c r="A4132" s="4">
        <v>6139</v>
      </c>
      <c r="B4132" s="4" t="s">
        <v>3576</v>
      </c>
      <c r="C4132" s="3" t="s">
        <v>65</v>
      </c>
      <c r="D4132" s="4" t="s">
        <v>42</v>
      </c>
      <c r="E4132" s="3" t="s">
        <v>22</v>
      </c>
      <c r="F4132" s="4" t="s">
        <v>3647</v>
      </c>
      <c r="G4132" s="3" t="s">
        <v>35</v>
      </c>
      <c r="H4132" s="5">
        <v>5412.25</v>
      </c>
      <c r="I4132" s="5">
        <v>4978.6099999999997</v>
      </c>
      <c r="J4132" s="6">
        <f t="shared" si="320"/>
        <v>39.828879999999998</v>
      </c>
      <c r="K4132" s="3" t="s">
        <v>3578</v>
      </c>
      <c r="L4132" s="3" t="s">
        <v>3583</v>
      </c>
      <c r="M4132" s="7">
        <f t="shared" si="321"/>
        <v>23.897327999999998</v>
      </c>
      <c r="N4132" s="7">
        <f t="shared" si="322"/>
        <v>5.9743319999999995</v>
      </c>
      <c r="O4132" s="7">
        <f t="shared" si="323"/>
        <v>9.9572199999999995</v>
      </c>
      <c r="P4132" s="7">
        <f t="shared" si="324"/>
        <v>8.7100616437117973E-2</v>
      </c>
    </row>
    <row r="4133" spans="1:16" x14ac:dyDescent="0.25">
      <c r="A4133" s="4">
        <v>6139</v>
      </c>
      <c r="B4133" s="4" t="s">
        <v>3576</v>
      </c>
      <c r="C4133" s="3" t="s">
        <v>65</v>
      </c>
      <c r="D4133" s="4" t="s">
        <v>42</v>
      </c>
      <c r="E4133" s="3" t="s">
        <v>22</v>
      </c>
      <c r="F4133" s="4" t="s">
        <v>3648</v>
      </c>
      <c r="G4133" s="3" t="s">
        <v>35</v>
      </c>
      <c r="H4133" s="5">
        <v>369.75</v>
      </c>
      <c r="I4133" s="5">
        <v>352.15</v>
      </c>
      <c r="J4133" s="6">
        <f t="shared" si="320"/>
        <v>1.7607499999999998</v>
      </c>
      <c r="K4133" s="3" t="s">
        <v>3578</v>
      </c>
      <c r="L4133" s="3" t="s">
        <v>3583</v>
      </c>
      <c r="M4133" s="7">
        <f t="shared" si="321"/>
        <v>1.0564499999999999</v>
      </c>
      <c r="N4133" s="7">
        <f t="shared" si="322"/>
        <v>0.26411249999999997</v>
      </c>
      <c r="O4133" s="7">
        <f t="shared" si="323"/>
        <v>0.44018749999999995</v>
      </c>
      <c r="P4133" s="7">
        <f t="shared" si="324"/>
        <v>4.9978702257560847E-2</v>
      </c>
    </row>
    <row r="4134" spans="1:16" x14ac:dyDescent="0.25">
      <c r="A4134" s="4">
        <v>6139</v>
      </c>
      <c r="B4134" s="4" t="s">
        <v>3576</v>
      </c>
      <c r="C4134" s="3" t="s">
        <v>65</v>
      </c>
      <c r="D4134" s="4" t="s">
        <v>42</v>
      </c>
      <c r="E4134" s="3" t="s">
        <v>22</v>
      </c>
      <c r="F4134" s="4" t="s">
        <v>3649</v>
      </c>
      <c r="G4134" s="3" t="s">
        <v>3584</v>
      </c>
      <c r="H4134" s="5">
        <v>72</v>
      </c>
      <c r="I4134" s="5">
        <v>68.58</v>
      </c>
      <c r="J4134" s="6">
        <f t="shared" si="320"/>
        <v>0.34289999999999998</v>
      </c>
      <c r="K4134" s="3" t="s">
        <v>3578</v>
      </c>
      <c r="L4134" s="3" t="s">
        <v>3583</v>
      </c>
      <c r="M4134" s="7">
        <f t="shared" si="321"/>
        <v>0.20573999999999998</v>
      </c>
      <c r="N4134" s="7">
        <f t="shared" si="322"/>
        <v>5.1434999999999995E-2</v>
      </c>
      <c r="O4134" s="7">
        <f t="shared" si="323"/>
        <v>8.5724999999999996E-2</v>
      </c>
      <c r="P4134" s="7">
        <f t="shared" si="324"/>
        <v>4.986876640419946E-2</v>
      </c>
    </row>
    <row r="4135" spans="1:16" x14ac:dyDescent="0.25">
      <c r="A4135" s="4">
        <v>6139</v>
      </c>
      <c r="B4135" s="4" t="s">
        <v>3576</v>
      </c>
      <c r="C4135" s="3" t="s">
        <v>65</v>
      </c>
      <c r="D4135" s="4" t="s">
        <v>42</v>
      </c>
      <c r="E4135" s="3" t="s">
        <v>22</v>
      </c>
      <c r="F4135" s="4" t="s">
        <v>3650</v>
      </c>
      <c r="G4135" s="3" t="s">
        <v>35</v>
      </c>
      <c r="H4135" s="5">
        <v>1573</v>
      </c>
      <c r="I4135" s="5">
        <v>1369.6599999999999</v>
      </c>
      <c r="J4135" s="6">
        <f t="shared" si="320"/>
        <v>6.8482999999999992</v>
      </c>
      <c r="K4135" s="3" t="s">
        <v>3578</v>
      </c>
      <c r="L4135" s="3" t="s">
        <v>3583</v>
      </c>
      <c r="M4135" s="7">
        <f t="shared" si="321"/>
        <v>4.108979999999999</v>
      </c>
      <c r="N4135" s="7">
        <f t="shared" si="322"/>
        <v>1.0272449999999997</v>
      </c>
      <c r="O4135" s="7">
        <f t="shared" si="323"/>
        <v>1.7120749999999998</v>
      </c>
      <c r="P4135" s="7">
        <f t="shared" si="324"/>
        <v>0.14846020180190722</v>
      </c>
    </row>
    <row r="4136" spans="1:16" x14ac:dyDescent="0.25">
      <c r="A4136" s="4">
        <v>6139</v>
      </c>
      <c r="B4136" s="4" t="s">
        <v>3576</v>
      </c>
      <c r="C4136" s="3" t="s">
        <v>65</v>
      </c>
      <c r="D4136" s="4" t="s">
        <v>314</v>
      </c>
      <c r="E4136" s="3" t="s">
        <v>18</v>
      </c>
      <c r="F4136" s="4" t="s">
        <v>3651</v>
      </c>
      <c r="G4136" s="3" t="s">
        <v>3585</v>
      </c>
      <c r="H4136" s="5">
        <v>995</v>
      </c>
      <c r="I4136" s="5">
        <v>843.22</v>
      </c>
      <c r="J4136" s="6">
        <f t="shared" si="320"/>
        <v>0</v>
      </c>
      <c r="K4136" s="3" t="s">
        <v>3578</v>
      </c>
      <c r="L4136" s="3" t="s">
        <v>3579</v>
      </c>
      <c r="M4136" s="7">
        <f t="shared" si="321"/>
        <v>0</v>
      </c>
      <c r="N4136" s="7">
        <f t="shared" si="322"/>
        <v>0</v>
      </c>
      <c r="O4136" s="7">
        <f t="shared" si="323"/>
        <v>0</v>
      </c>
      <c r="P4136" s="7">
        <f t="shared" si="324"/>
        <v>0.18000047437205002</v>
      </c>
    </row>
    <row r="4137" spans="1:16" x14ac:dyDescent="0.25">
      <c r="A4137" s="4">
        <v>6139</v>
      </c>
      <c r="B4137" s="4" t="s">
        <v>3576</v>
      </c>
      <c r="C4137" s="3" t="s">
        <v>65</v>
      </c>
      <c r="D4137" s="4" t="s">
        <v>314</v>
      </c>
      <c r="E4137" s="3" t="s">
        <v>22</v>
      </c>
      <c r="F4137" s="4" t="s">
        <v>3652</v>
      </c>
      <c r="G4137" s="3" t="s">
        <v>3585</v>
      </c>
      <c r="H4137" s="5">
        <v>1623.1</v>
      </c>
      <c r="I4137" s="5">
        <v>1375.5</v>
      </c>
      <c r="J4137" s="6">
        <f t="shared" si="320"/>
        <v>6.8775000000000004</v>
      </c>
      <c r="K4137" s="3" t="s">
        <v>3578</v>
      </c>
      <c r="L4137" s="3" t="s">
        <v>3583</v>
      </c>
      <c r="M4137" s="7">
        <f t="shared" si="321"/>
        <v>4.1265000000000001</v>
      </c>
      <c r="N4137" s="7">
        <f t="shared" si="322"/>
        <v>1.031625</v>
      </c>
      <c r="O4137" s="7">
        <f t="shared" si="323"/>
        <v>1.7193750000000001</v>
      </c>
      <c r="P4137" s="7">
        <f t="shared" si="324"/>
        <v>0.18000727008360595</v>
      </c>
    </row>
    <row r="4138" spans="1:16" x14ac:dyDescent="0.25">
      <c r="A4138" s="4">
        <v>6139</v>
      </c>
      <c r="B4138" s="4" t="s">
        <v>3576</v>
      </c>
      <c r="C4138" s="3" t="s">
        <v>65</v>
      </c>
      <c r="D4138" s="4" t="s">
        <v>314</v>
      </c>
      <c r="E4138" s="3" t="s">
        <v>22</v>
      </c>
      <c r="F4138" s="4" t="s">
        <v>3653</v>
      </c>
      <c r="G4138" s="3" t="s">
        <v>3585</v>
      </c>
      <c r="H4138" s="5">
        <v>675</v>
      </c>
      <c r="I4138" s="5">
        <v>572.04</v>
      </c>
      <c r="J4138" s="6">
        <f t="shared" si="320"/>
        <v>2.8601999999999999</v>
      </c>
      <c r="K4138" s="3" t="s">
        <v>3578</v>
      </c>
      <c r="L4138" s="3" t="s">
        <v>3583</v>
      </c>
      <c r="M4138" s="7">
        <f t="shared" si="321"/>
        <v>1.7161199999999999</v>
      </c>
      <c r="N4138" s="7">
        <f t="shared" si="322"/>
        <v>0.42902999999999997</v>
      </c>
      <c r="O4138" s="7">
        <f t="shared" si="323"/>
        <v>0.71504999999999996</v>
      </c>
      <c r="P4138" s="7">
        <f t="shared" si="324"/>
        <v>0.17998741346758984</v>
      </c>
    </row>
    <row r="4139" spans="1:16" x14ac:dyDescent="0.25">
      <c r="A4139" s="4">
        <v>6139</v>
      </c>
      <c r="B4139" s="4" t="s">
        <v>3576</v>
      </c>
      <c r="C4139" s="3" t="s">
        <v>65</v>
      </c>
      <c r="D4139" s="4" t="s">
        <v>314</v>
      </c>
      <c r="E4139" s="3" t="s">
        <v>22</v>
      </c>
      <c r="F4139" s="4" t="s">
        <v>3654</v>
      </c>
      <c r="G4139" s="3" t="s">
        <v>3585</v>
      </c>
      <c r="H4139" s="5">
        <v>5322.65</v>
      </c>
      <c r="I4139" s="5">
        <v>5069.1900000000005</v>
      </c>
      <c r="J4139" s="6">
        <f t="shared" si="320"/>
        <v>40.553520000000006</v>
      </c>
      <c r="K4139" s="3" t="s">
        <v>3578</v>
      </c>
      <c r="L4139" s="3" t="s">
        <v>3583</v>
      </c>
      <c r="M4139" s="7">
        <f t="shared" si="321"/>
        <v>24.332112000000002</v>
      </c>
      <c r="N4139" s="7">
        <f t="shared" si="322"/>
        <v>6.0830280000000005</v>
      </c>
      <c r="O4139" s="7">
        <f t="shared" si="323"/>
        <v>10.138380000000002</v>
      </c>
      <c r="P4139" s="7">
        <f t="shared" si="324"/>
        <v>5.0000098635087475E-2</v>
      </c>
    </row>
    <row r="4140" spans="1:16" x14ac:dyDescent="0.25">
      <c r="A4140" s="4">
        <v>6139</v>
      </c>
      <c r="B4140" s="4" t="s">
        <v>3576</v>
      </c>
      <c r="C4140" s="3" t="s">
        <v>65</v>
      </c>
      <c r="D4140" s="4" t="s">
        <v>314</v>
      </c>
      <c r="E4140" s="3" t="s">
        <v>22</v>
      </c>
      <c r="F4140" s="4" t="s">
        <v>3655</v>
      </c>
      <c r="G4140" s="3" t="s">
        <v>35</v>
      </c>
      <c r="H4140" s="5">
        <v>10172.150000000001</v>
      </c>
      <c r="I4140" s="5">
        <v>9638.75</v>
      </c>
      <c r="J4140" s="6">
        <f t="shared" si="320"/>
        <v>96.387500000000003</v>
      </c>
      <c r="K4140" s="3" t="s">
        <v>3578</v>
      </c>
      <c r="L4140" s="3" t="s">
        <v>3583</v>
      </c>
      <c r="M4140" s="7">
        <f t="shared" si="321"/>
        <v>57.832499999999996</v>
      </c>
      <c r="N4140" s="7">
        <f t="shared" si="322"/>
        <v>14.458124999999999</v>
      </c>
      <c r="O4140" s="7">
        <f t="shared" si="323"/>
        <v>24.096875000000001</v>
      </c>
      <c r="P4140" s="7">
        <f t="shared" si="324"/>
        <v>5.5339125924004806E-2</v>
      </c>
    </row>
    <row r="4141" spans="1:16" x14ac:dyDescent="0.25">
      <c r="A4141" s="4">
        <v>6139</v>
      </c>
      <c r="B4141" s="4" t="s">
        <v>3576</v>
      </c>
      <c r="C4141" s="3" t="s">
        <v>65</v>
      </c>
      <c r="D4141" s="4" t="s">
        <v>314</v>
      </c>
      <c r="E4141" s="3" t="s">
        <v>22</v>
      </c>
      <c r="F4141" s="4" t="s">
        <v>3656</v>
      </c>
      <c r="G4141" s="3" t="s">
        <v>3584</v>
      </c>
      <c r="H4141" s="5">
        <v>4339.25</v>
      </c>
      <c r="I4141" s="5">
        <v>4132.6100000000006</v>
      </c>
      <c r="J4141" s="6">
        <f t="shared" si="320"/>
        <v>20.663050000000002</v>
      </c>
      <c r="K4141" s="3" t="s">
        <v>3578</v>
      </c>
      <c r="L4141" s="3" t="s">
        <v>3583</v>
      </c>
      <c r="M4141" s="7">
        <f t="shared" si="321"/>
        <v>12.397830000000001</v>
      </c>
      <c r="N4141" s="7">
        <f t="shared" si="322"/>
        <v>3.0994575000000002</v>
      </c>
      <c r="O4141" s="7">
        <f t="shared" si="323"/>
        <v>5.1657625000000005</v>
      </c>
      <c r="P4141" s="7">
        <f t="shared" si="324"/>
        <v>5.0002298789384669E-2</v>
      </c>
    </row>
    <row r="4142" spans="1:16" x14ac:dyDescent="0.25">
      <c r="A4142" s="4">
        <v>6139</v>
      </c>
      <c r="B4142" s="4" t="s">
        <v>3576</v>
      </c>
      <c r="C4142" s="3" t="s">
        <v>65</v>
      </c>
      <c r="D4142" s="4" t="s">
        <v>314</v>
      </c>
      <c r="E4142" s="3" t="s">
        <v>22</v>
      </c>
      <c r="F4142" s="4" t="s">
        <v>3651</v>
      </c>
      <c r="G4142" s="3" t="s">
        <v>3585</v>
      </c>
      <c r="H4142" s="5">
        <v>6220.9</v>
      </c>
      <c r="I4142" s="5">
        <v>5924.66</v>
      </c>
      <c r="J4142" s="6">
        <f t="shared" si="320"/>
        <v>47.397280000000002</v>
      </c>
      <c r="K4142" s="3" t="s">
        <v>3578</v>
      </c>
      <c r="L4142" s="3" t="s">
        <v>3583</v>
      </c>
      <c r="M4142" s="7">
        <f t="shared" si="321"/>
        <v>28.438368000000001</v>
      </c>
      <c r="N4142" s="7">
        <f t="shared" si="322"/>
        <v>7.1095920000000001</v>
      </c>
      <c r="O4142" s="7">
        <f t="shared" si="323"/>
        <v>11.849320000000001</v>
      </c>
      <c r="P4142" s="7">
        <f t="shared" si="324"/>
        <v>5.0001181502398406E-2</v>
      </c>
    </row>
    <row r="4143" spans="1:16" x14ac:dyDescent="0.25">
      <c r="A4143" s="4">
        <v>6139</v>
      </c>
      <c r="B4143" s="4" t="s">
        <v>3576</v>
      </c>
      <c r="C4143" s="3" t="s">
        <v>65</v>
      </c>
      <c r="D4143" s="4" t="s">
        <v>314</v>
      </c>
      <c r="E4143" s="3" t="s">
        <v>22</v>
      </c>
      <c r="F4143" s="4" t="s">
        <v>3657</v>
      </c>
      <c r="G4143" s="3" t="s">
        <v>3584</v>
      </c>
      <c r="H4143" s="5">
        <v>8399.2000000000007</v>
      </c>
      <c r="I4143" s="5">
        <v>7117.96</v>
      </c>
      <c r="J4143" s="6">
        <f t="shared" si="320"/>
        <v>56.943680000000001</v>
      </c>
      <c r="K4143" s="3" t="s">
        <v>3578</v>
      </c>
      <c r="L4143" s="3" t="s">
        <v>3583</v>
      </c>
      <c r="M4143" s="7">
        <f t="shared" si="321"/>
        <v>34.166207999999997</v>
      </c>
      <c r="N4143" s="7">
        <f t="shared" si="322"/>
        <v>8.5415519999999994</v>
      </c>
      <c r="O4143" s="7">
        <f t="shared" si="323"/>
        <v>14.23592</v>
      </c>
      <c r="P4143" s="7">
        <f t="shared" si="324"/>
        <v>0.18000101152577441</v>
      </c>
    </row>
    <row r="4144" spans="1:16" x14ac:dyDescent="0.25">
      <c r="A4144" s="4">
        <v>6139</v>
      </c>
      <c r="B4144" s="4" t="s">
        <v>3576</v>
      </c>
      <c r="C4144" s="3" t="s">
        <v>65</v>
      </c>
      <c r="D4144" s="4" t="s">
        <v>314</v>
      </c>
      <c r="E4144" s="3" t="s">
        <v>22</v>
      </c>
      <c r="F4144" s="4" t="s">
        <v>3658</v>
      </c>
      <c r="G4144" s="3" t="s">
        <v>3584</v>
      </c>
      <c r="H4144" s="5">
        <v>809.1</v>
      </c>
      <c r="I4144" s="5">
        <v>685.68</v>
      </c>
      <c r="J4144" s="6">
        <f t="shared" si="320"/>
        <v>3.4283999999999999</v>
      </c>
      <c r="K4144" s="3" t="s">
        <v>3578</v>
      </c>
      <c r="L4144" s="3" t="s">
        <v>3583</v>
      </c>
      <c r="M4144" s="7">
        <f t="shared" si="321"/>
        <v>2.0570399999999998</v>
      </c>
      <c r="N4144" s="7">
        <f t="shared" si="322"/>
        <v>0.51425999999999994</v>
      </c>
      <c r="O4144" s="7">
        <f t="shared" si="323"/>
        <v>0.85709999999999997</v>
      </c>
      <c r="P4144" s="7">
        <f t="shared" si="324"/>
        <v>0.17999649982499144</v>
      </c>
    </row>
    <row r="4145" spans="1:16" x14ac:dyDescent="0.25">
      <c r="A4145" s="4">
        <v>6139</v>
      </c>
      <c r="B4145" s="4" t="s">
        <v>3576</v>
      </c>
      <c r="C4145" s="3" t="s">
        <v>65</v>
      </c>
      <c r="D4145" s="4" t="s">
        <v>314</v>
      </c>
      <c r="E4145" s="3" t="s">
        <v>22</v>
      </c>
      <c r="F4145" s="4" t="s">
        <v>3659</v>
      </c>
      <c r="G4145" s="3" t="s">
        <v>3584</v>
      </c>
      <c r="H4145" s="5">
        <v>317.89999999999998</v>
      </c>
      <c r="I4145" s="5">
        <v>282.68</v>
      </c>
      <c r="J4145" s="6">
        <f t="shared" si="320"/>
        <v>1.4134</v>
      </c>
      <c r="K4145" s="3" t="s">
        <v>3578</v>
      </c>
      <c r="L4145" s="3" t="s">
        <v>3583</v>
      </c>
      <c r="M4145" s="7">
        <f t="shared" si="321"/>
        <v>0.84804000000000002</v>
      </c>
      <c r="N4145" s="7">
        <f t="shared" si="322"/>
        <v>0.21201</v>
      </c>
      <c r="O4145" s="7">
        <f t="shared" si="323"/>
        <v>0.35335</v>
      </c>
      <c r="P4145" s="7">
        <f t="shared" si="324"/>
        <v>0.12459317956700144</v>
      </c>
    </row>
    <row r="4146" spans="1:16" x14ac:dyDescent="0.25">
      <c r="A4146" s="4">
        <v>6139</v>
      </c>
      <c r="B4146" s="4" t="s">
        <v>3576</v>
      </c>
      <c r="C4146" s="3" t="s">
        <v>65</v>
      </c>
      <c r="D4146" s="4" t="s">
        <v>314</v>
      </c>
      <c r="E4146" s="3" t="s">
        <v>22</v>
      </c>
      <c r="F4146" s="4" t="s">
        <v>3660</v>
      </c>
      <c r="G4146" s="3" t="s">
        <v>3585</v>
      </c>
      <c r="H4146" s="5">
        <v>5780.9</v>
      </c>
      <c r="I4146" s="5">
        <v>5308.96</v>
      </c>
      <c r="J4146" s="6">
        <f t="shared" si="320"/>
        <v>42.471679999999999</v>
      </c>
      <c r="K4146" s="3" t="s">
        <v>3578</v>
      </c>
      <c r="L4146" s="3" t="s">
        <v>3583</v>
      </c>
      <c r="M4146" s="7">
        <f t="shared" si="321"/>
        <v>25.483007999999998</v>
      </c>
      <c r="N4146" s="7">
        <f t="shared" si="322"/>
        <v>6.3707519999999995</v>
      </c>
      <c r="O4146" s="7">
        <f t="shared" si="323"/>
        <v>10.61792</v>
      </c>
      <c r="P4146" s="7">
        <f t="shared" si="324"/>
        <v>8.8895000150688519E-2</v>
      </c>
    </row>
    <row r="4147" spans="1:16" x14ac:dyDescent="0.25">
      <c r="A4147" s="4">
        <v>6139</v>
      </c>
      <c r="B4147" s="4" t="s">
        <v>3576</v>
      </c>
      <c r="C4147" s="3" t="s">
        <v>65</v>
      </c>
      <c r="D4147" s="4" t="s">
        <v>45</v>
      </c>
      <c r="E4147" s="3" t="s">
        <v>22</v>
      </c>
      <c r="F4147" s="4" t="s">
        <v>3661</v>
      </c>
      <c r="G4147" s="3" t="s">
        <v>35</v>
      </c>
      <c r="H4147" s="5">
        <v>1543.1</v>
      </c>
      <c r="I4147" s="5">
        <v>1452.84</v>
      </c>
      <c r="J4147" s="6">
        <f t="shared" si="320"/>
        <v>7.2641999999999998</v>
      </c>
      <c r="K4147" s="3" t="s">
        <v>3578</v>
      </c>
      <c r="L4147" s="3" t="s">
        <v>3583</v>
      </c>
      <c r="M4147" s="7">
        <f t="shared" si="321"/>
        <v>4.3585199999999995</v>
      </c>
      <c r="N4147" s="7">
        <f t="shared" si="322"/>
        <v>1.0896299999999999</v>
      </c>
      <c r="O4147" s="7">
        <f t="shared" si="323"/>
        <v>1.8160499999999999</v>
      </c>
      <c r="P4147" s="7">
        <f t="shared" si="324"/>
        <v>6.2126593430797517E-2</v>
      </c>
    </row>
    <row r="4148" spans="1:16" x14ac:dyDescent="0.25">
      <c r="A4148" s="4">
        <v>6139</v>
      </c>
      <c r="B4148" s="4" t="s">
        <v>3576</v>
      </c>
      <c r="C4148" s="3" t="s">
        <v>65</v>
      </c>
      <c r="D4148" s="4" t="s">
        <v>45</v>
      </c>
      <c r="E4148" s="3" t="s">
        <v>22</v>
      </c>
      <c r="F4148" s="4" t="s">
        <v>3662</v>
      </c>
      <c r="G4148" s="3" t="s">
        <v>35</v>
      </c>
      <c r="H4148" s="5">
        <v>10399</v>
      </c>
      <c r="I4148" s="5">
        <v>9547.08</v>
      </c>
      <c r="J4148" s="6">
        <f t="shared" si="320"/>
        <v>95.470799999999997</v>
      </c>
      <c r="K4148" s="3" t="s">
        <v>3578</v>
      </c>
      <c r="L4148" s="3" t="s">
        <v>3583</v>
      </c>
      <c r="M4148" s="7">
        <f t="shared" si="321"/>
        <v>57.28248</v>
      </c>
      <c r="N4148" s="7">
        <f t="shared" si="322"/>
        <v>14.32062</v>
      </c>
      <c r="O4148" s="7">
        <f t="shared" si="323"/>
        <v>23.867699999999999</v>
      </c>
      <c r="P4148" s="7">
        <f t="shared" si="324"/>
        <v>8.9233566703117662E-2</v>
      </c>
    </row>
    <row r="4149" spans="1:16" x14ac:dyDescent="0.25">
      <c r="A4149" s="4">
        <v>6139</v>
      </c>
      <c r="B4149" s="4" t="s">
        <v>3576</v>
      </c>
      <c r="C4149" s="3" t="s">
        <v>65</v>
      </c>
      <c r="D4149" s="4" t="s">
        <v>45</v>
      </c>
      <c r="E4149" s="3" t="s">
        <v>22</v>
      </c>
      <c r="F4149" s="4" t="s">
        <v>3663</v>
      </c>
      <c r="G4149" s="3" t="s">
        <v>35</v>
      </c>
      <c r="H4149" s="5">
        <v>1497</v>
      </c>
      <c r="I4149" s="5">
        <v>1425.7199999999998</v>
      </c>
      <c r="J4149" s="6">
        <f t="shared" si="320"/>
        <v>7.1285999999999987</v>
      </c>
      <c r="K4149" s="3" t="s">
        <v>3578</v>
      </c>
      <c r="L4149" s="3" t="s">
        <v>3583</v>
      </c>
      <c r="M4149" s="7">
        <f t="shared" si="321"/>
        <v>4.2771599999999994</v>
      </c>
      <c r="N4149" s="7">
        <f t="shared" si="322"/>
        <v>1.0692899999999999</v>
      </c>
      <c r="O4149" s="7">
        <f t="shared" si="323"/>
        <v>1.7821499999999997</v>
      </c>
      <c r="P4149" s="7">
        <f t="shared" si="324"/>
        <v>4.9995791600033757E-2</v>
      </c>
    </row>
    <row r="4150" spans="1:16" x14ac:dyDescent="0.25">
      <c r="A4150" s="4">
        <v>6139</v>
      </c>
      <c r="B4150" s="4" t="s">
        <v>3576</v>
      </c>
      <c r="C4150" s="3" t="s">
        <v>65</v>
      </c>
      <c r="D4150" s="4" t="s">
        <v>45</v>
      </c>
      <c r="E4150" s="3" t="s">
        <v>22</v>
      </c>
      <c r="F4150" s="4" t="s">
        <v>3664</v>
      </c>
      <c r="G4150" s="3" t="s">
        <v>3584</v>
      </c>
      <c r="H4150" s="5">
        <v>743.75</v>
      </c>
      <c r="I4150" s="5">
        <v>630.29</v>
      </c>
      <c r="J4150" s="6">
        <f t="shared" si="320"/>
        <v>3.1514500000000001</v>
      </c>
      <c r="K4150" s="3" t="s">
        <v>3578</v>
      </c>
      <c r="L4150" s="3" t="s">
        <v>3583</v>
      </c>
      <c r="M4150" s="7">
        <f t="shared" si="321"/>
        <v>1.8908700000000001</v>
      </c>
      <c r="N4150" s="7">
        <f t="shared" si="322"/>
        <v>0.47271750000000001</v>
      </c>
      <c r="O4150" s="7">
        <f t="shared" si="323"/>
        <v>0.78786250000000002</v>
      </c>
      <c r="P4150" s="7">
        <f t="shared" si="324"/>
        <v>0.18001237525583469</v>
      </c>
    </row>
    <row r="4151" spans="1:16" x14ac:dyDescent="0.25">
      <c r="A4151" s="4">
        <v>6139</v>
      </c>
      <c r="B4151" s="4" t="s">
        <v>3576</v>
      </c>
      <c r="C4151" s="3" t="s">
        <v>65</v>
      </c>
      <c r="D4151" s="4" t="s">
        <v>45</v>
      </c>
      <c r="E4151" s="3" t="s">
        <v>22</v>
      </c>
      <c r="F4151" s="4" t="s">
        <v>3665</v>
      </c>
      <c r="G4151" s="3" t="s">
        <v>3584</v>
      </c>
      <c r="H4151" s="5">
        <v>699</v>
      </c>
      <c r="I4151" s="5">
        <v>592.38</v>
      </c>
      <c r="J4151" s="6">
        <f t="shared" si="320"/>
        <v>2.9619</v>
      </c>
      <c r="K4151" s="3" t="s">
        <v>3578</v>
      </c>
      <c r="L4151" s="3" t="s">
        <v>3583</v>
      </c>
      <c r="M4151" s="7">
        <f t="shared" si="321"/>
        <v>1.7771399999999999</v>
      </c>
      <c r="N4151" s="7">
        <f t="shared" si="322"/>
        <v>0.44428499999999999</v>
      </c>
      <c r="O4151" s="7">
        <f t="shared" si="323"/>
        <v>0.74047499999999999</v>
      </c>
      <c r="P4151" s="7">
        <f t="shared" si="324"/>
        <v>0.17998581991289386</v>
      </c>
    </row>
    <row r="4152" spans="1:16" x14ac:dyDescent="0.25">
      <c r="A4152" s="4">
        <v>6139</v>
      </c>
      <c r="B4152" s="4" t="s">
        <v>3576</v>
      </c>
      <c r="C4152" s="3" t="s">
        <v>65</v>
      </c>
      <c r="D4152" s="4" t="s">
        <v>45</v>
      </c>
      <c r="E4152" s="3" t="s">
        <v>22</v>
      </c>
      <c r="F4152" s="4" t="s">
        <v>3666</v>
      </c>
      <c r="G4152" s="3" t="s">
        <v>3584</v>
      </c>
      <c r="H4152" s="5">
        <v>339.15</v>
      </c>
      <c r="I4152" s="5">
        <v>322.99</v>
      </c>
      <c r="J4152" s="6">
        <f t="shared" si="320"/>
        <v>1.6149500000000001</v>
      </c>
      <c r="K4152" s="3" t="s">
        <v>3578</v>
      </c>
      <c r="L4152" s="3" t="s">
        <v>3583</v>
      </c>
      <c r="M4152" s="7">
        <f t="shared" si="321"/>
        <v>0.96897</v>
      </c>
      <c r="N4152" s="7">
        <f t="shared" si="322"/>
        <v>0.2422425</v>
      </c>
      <c r="O4152" s="7">
        <f t="shared" si="323"/>
        <v>0.40373750000000003</v>
      </c>
      <c r="P4152" s="7">
        <f t="shared" si="324"/>
        <v>5.0032508746400639E-2</v>
      </c>
    </row>
    <row r="4153" spans="1:16" x14ac:dyDescent="0.25">
      <c r="A4153" s="4">
        <v>6139</v>
      </c>
      <c r="B4153" s="4" t="s">
        <v>3576</v>
      </c>
      <c r="C4153" s="3" t="s">
        <v>65</v>
      </c>
      <c r="D4153" s="4" t="s">
        <v>45</v>
      </c>
      <c r="E4153" s="3" t="s">
        <v>22</v>
      </c>
      <c r="F4153" s="4" t="s">
        <v>3667</v>
      </c>
      <c r="G4153" s="3" t="s">
        <v>35</v>
      </c>
      <c r="H4153" s="5">
        <v>999.5</v>
      </c>
      <c r="I4153" s="5">
        <v>951.9</v>
      </c>
      <c r="J4153" s="6">
        <f t="shared" si="320"/>
        <v>4.7595000000000001</v>
      </c>
      <c r="K4153" s="3" t="s">
        <v>3578</v>
      </c>
      <c r="L4153" s="3" t="s">
        <v>3583</v>
      </c>
      <c r="M4153" s="7">
        <f t="shared" si="321"/>
        <v>2.8557000000000001</v>
      </c>
      <c r="N4153" s="7">
        <f t="shared" si="322"/>
        <v>0.71392500000000003</v>
      </c>
      <c r="O4153" s="7">
        <f t="shared" si="323"/>
        <v>1.189875</v>
      </c>
      <c r="P4153" s="7">
        <f t="shared" si="324"/>
        <v>5.0005252652589594E-2</v>
      </c>
    </row>
    <row r="4154" spans="1:16" x14ac:dyDescent="0.25">
      <c r="A4154" s="4">
        <v>6139</v>
      </c>
      <c r="B4154" s="4" t="s">
        <v>3576</v>
      </c>
      <c r="C4154" s="3" t="s">
        <v>65</v>
      </c>
      <c r="D4154" s="4" t="s">
        <v>45</v>
      </c>
      <c r="E4154" s="3" t="s">
        <v>22</v>
      </c>
      <c r="F4154" s="4" t="s">
        <v>3668</v>
      </c>
      <c r="G4154" s="3" t="s">
        <v>3584</v>
      </c>
      <c r="H4154" s="5">
        <v>599</v>
      </c>
      <c r="I4154" s="5">
        <v>570.48</v>
      </c>
      <c r="J4154" s="6">
        <f t="shared" si="320"/>
        <v>2.8524000000000003</v>
      </c>
      <c r="K4154" s="3" t="s">
        <v>3578</v>
      </c>
      <c r="L4154" s="3" t="s">
        <v>3583</v>
      </c>
      <c r="M4154" s="7">
        <f t="shared" si="321"/>
        <v>1.7114400000000001</v>
      </c>
      <c r="N4154" s="7">
        <f t="shared" si="322"/>
        <v>0.42786000000000002</v>
      </c>
      <c r="O4154" s="7">
        <f t="shared" si="323"/>
        <v>0.71310000000000007</v>
      </c>
      <c r="P4154" s="7">
        <f t="shared" si="324"/>
        <v>4.999298836067867E-2</v>
      </c>
    </row>
    <row r="4155" spans="1:16" x14ac:dyDescent="0.25">
      <c r="A4155" s="4">
        <v>6139</v>
      </c>
      <c r="B4155" s="4" t="s">
        <v>3576</v>
      </c>
      <c r="C4155" s="3" t="s">
        <v>65</v>
      </c>
      <c r="D4155" s="4" t="s">
        <v>46</v>
      </c>
      <c r="E4155" s="3" t="s">
        <v>22</v>
      </c>
      <c r="F4155" s="4" t="s">
        <v>3669</v>
      </c>
      <c r="G4155" s="3" t="s">
        <v>35</v>
      </c>
      <c r="H4155" s="5">
        <v>1944.75</v>
      </c>
      <c r="I4155" s="5">
        <v>1852.15</v>
      </c>
      <c r="J4155" s="6">
        <f t="shared" si="320"/>
        <v>9.2607499999999998</v>
      </c>
      <c r="K4155" s="3" t="s">
        <v>3578</v>
      </c>
      <c r="L4155" s="3" t="s">
        <v>3583</v>
      </c>
      <c r="M4155" s="7">
        <f t="shared" si="321"/>
        <v>5.5564499999999999</v>
      </c>
      <c r="N4155" s="7">
        <f t="shared" si="322"/>
        <v>1.3891125</v>
      </c>
      <c r="O4155" s="7">
        <f t="shared" si="323"/>
        <v>2.3151875</v>
      </c>
      <c r="P4155" s="7">
        <f t="shared" si="324"/>
        <v>4.9995950651944954E-2</v>
      </c>
    </row>
    <row r="4156" spans="1:16" x14ac:dyDescent="0.25">
      <c r="A4156" s="4">
        <v>6139</v>
      </c>
      <c r="B4156" s="4" t="s">
        <v>3576</v>
      </c>
      <c r="C4156" s="3" t="s">
        <v>65</v>
      </c>
      <c r="D4156" s="4" t="s">
        <v>46</v>
      </c>
      <c r="E4156" s="3" t="s">
        <v>22</v>
      </c>
      <c r="F4156" s="4" t="s">
        <v>3670</v>
      </c>
      <c r="G4156" s="3" t="s">
        <v>35</v>
      </c>
      <c r="H4156" s="5">
        <v>12892.6</v>
      </c>
      <c r="I4156" s="5">
        <v>12278.640000000001</v>
      </c>
      <c r="J4156" s="6">
        <f t="shared" si="320"/>
        <v>122.78640000000001</v>
      </c>
      <c r="K4156" s="3" t="s">
        <v>3578</v>
      </c>
      <c r="L4156" s="3" t="s">
        <v>3583</v>
      </c>
      <c r="M4156" s="7">
        <f t="shared" si="321"/>
        <v>73.671840000000003</v>
      </c>
      <c r="N4156" s="7">
        <f t="shared" si="322"/>
        <v>18.417960000000001</v>
      </c>
      <c r="O4156" s="7">
        <f t="shared" si="323"/>
        <v>30.696600000000004</v>
      </c>
      <c r="P4156" s="7">
        <f t="shared" si="324"/>
        <v>5.0002280382843711E-2</v>
      </c>
    </row>
    <row r="4157" spans="1:16" x14ac:dyDescent="0.25">
      <c r="A4157" s="4">
        <v>6139</v>
      </c>
      <c r="B4157" s="4" t="s">
        <v>3576</v>
      </c>
      <c r="C4157" s="3" t="s">
        <v>65</v>
      </c>
      <c r="D4157" s="4" t="s">
        <v>46</v>
      </c>
      <c r="E4157" s="3" t="s">
        <v>22</v>
      </c>
      <c r="F4157" s="4" t="s">
        <v>3671</v>
      </c>
      <c r="G4157" s="3" t="s">
        <v>35</v>
      </c>
      <c r="H4157" s="5">
        <v>1167.2</v>
      </c>
      <c r="I4157" s="5">
        <v>1111.6199999999999</v>
      </c>
      <c r="J4157" s="6">
        <f t="shared" si="320"/>
        <v>5.5580999999999996</v>
      </c>
      <c r="K4157" s="3" t="s">
        <v>3578</v>
      </c>
      <c r="L4157" s="3" t="s">
        <v>3583</v>
      </c>
      <c r="M4157" s="7">
        <f t="shared" si="321"/>
        <v>3.3348599999999995</v>
      </c>
      <c r="N4157" s="7">
        <f t="shared" si="322"/>
        <v>0.83371499999999987</v>
      </c>
      <c r="O4157" s="7">
        <f t="shared" si="323"/>
        <v>1.3895249999999999</v>
      </c>
      <c r="P4157" s="7">
        <f t="shared" si="324"/>
        <v>4.9999100412011499E-2</v>
      </c>
    </row>
    <row r="4158" spans="1:16" x14ac:dyDescent="0.25">
      <c r="A4158" s="4">
        <v>6139</v>
      </c>
      <c r="B4158" s="4" t="s">
        <v>3576</v>
      </c>
      <c r="C4158" s="3" t="s">
        <v>65</v>
      </c>
      <c r="D4158" s="4" t="s">
        <v>46</v>
      </c>
      <c r="E4158" s="3" t="s">
        <v>22</v>
      </c>
      <c r="F4158" s="4" t="s">
        <v>3672</v>
      </c>
      <c r="G4158" s="3" t="s">
        <v>3585</v>
      </c>
      <c r="H4158" s="5">
        <v>8947.7999999999993</v>
      </c>
      <c r="I4158" s="5">
        <v>8463.3799999999992</v>
      </c>
      <c r="J4158" s="6">
        <f t="shared" si="320"/>
        <v>67.707039999999992</v>
      </c>
      <c r="K4158" s="3" t="s">
        <v>3578</v>
      </c>
      <c r="L4158" s="3" t="s">
        <v>3583</v>
      </c>
      <c r="M4158" s="7">
        <f t="shared" si="321"/>
        <v>40.624223999999991</v>
      </c>
      <c r="N4158" s="7">
        <f t="shared" si="322"/>
        <v>10.156055999999998</v>
      </c>
      <c r="O4158" s="7">
        <f t="shared" si="323"/>
        <v>16.926759999999998</v>
      </c>
      <c r="P4158" s="7">
        <f t="shared" si="324"/>
        <v>5.7237179472031219E-2</v>
      </c>
    </row>
    <row r="4159" spans="1:16" x14ac:dyDescent="0.25">
      <c r="A4159" s="4">
        <v>6139</v>
      </c>
      <c r="B4159" s="4" t="s">
        <v>3576</v>
      </c>
      <c r="C4159" s="3" t="s">
        <v>65</v>
      </c>
      <c r="D4159" s="4" t="s">
        <v>46</v>
      </c>
      <c r="E4159" s="3" t="s">
        <v>22</v>
      </c>
      <c r="F4159" s="4" t="s">
        <v>3673</v>
      </c>
      <c r="G4159" s="3" t="s">
        <v>3584</v>
      </c>
      <c r="H4159" s="5">
        <v>9281.75</v>
      </c>
      <c r="I4159" s="5">
        <v>8839.7699999999986</v>
      </c>
      <c r="J4159" s="6">
        <f t="shared" si="320"/>
        <v>70.718159999999997</v>
      </c>
      <c r="K4159" s="3" t="s">
        <v>3578</v>
      </c>
      <c r="L4159" s="3" t="s">
        <v>3583</v>
      </c>
      <c r="M4159" s="7">
        <f t="shared" si="321"/>
        <v>42.430895999999997</v>
      </c>
      <c r="N4159" s="7">
        <f t="shared" si="322"/>
        <v>10.607723999999999</v>
      </c>
      <c r="O4159" s="7">
        <f t="shared" si="323"/>
        <v>17.679539999999999</v>
      </c>
      <c r="P4159" s="7">
        <f t="shared" si="324"/>
        <v>4.9999038436520538E-2</v>
      </c>
    </row>
    <row r="4160" spans="1:16" x14ac:dyDescent="0.25">
      <c r="A4160" s="4">
        <v>6139</v>
      </c>
      <c r="B4160" s="4" t="s">
        <v>3576</v>
      </c>
      <c r="C4160" s="3" t="s">
        <v>65</v>
      </c>
      <c r="D4160" s="4" t="s">
        <v>46</v>
      </c>
      <c r="E4160" s="3" t="s">
        <v>22</v>
      </c>
      <c r="F4160" s="4" t="s">
        <v>3674</v>
      </c>
      <c r="G4160" s="3" t="s">
        <v>35</v>
      </c>
      <c r="H4160" s="5">
        <v>5437.4</v>
      </c>
      <c r="I4160" s="5">
        <v>5178.46</v>
      </c>
      <c r="J4160" s="6">
        <f t="shared" si="320"/>
        <v>41.427680000000002</v>
      </c>
      <c r="K4160" s="3" t="s">
        <v>3578</v>
      </c>
      <c r="L4160" s="3" t="s">
        <v>3583</v>
      </c>
      <c r="M4160" s="7">
        <f t="shared" si="321"/>
        <v>24.856608000000001</v>
      </c>
      <c r="N4160" s="7">
        <f t="shared" si="322"/>
        <v>6.2141520000000003</v>
      </c>
      <c r="O4160" s="7">
        <f t="shared" si="323"/>
        <v>10.356920000000001</v>
      </c>
      <c r="P4160" s="7">
        <f t="shared" si="324"/>
        <v>5.0003282829258033E-2</v>
      </c>
    </row>
    <row r="4161" spans="1:16" x14ac:dyDescent="0.25">
      <c r="A4161" s="4">
        <v>6139</v>
      </c>
      <c r="B4161" s="4" t="s">
        <v>3576</v>
      </c>
      <c r="C4161" s="3" t="s">
        <v>65</v>
      </c>
      <c r="D4161" s="4" t="s">
        <v>46</v>
      </c>
      <c r="E4161" s="3" t="s">
        <v>22</v>
      </c>
      <c r="F4161" s="4" t="s">
        <v>3675</v>
      </c>
      <c r="G4161" s="3" t="s">
        <v>3584</v>
      </c>
      <c r="H4161" s="5">
        <v>149</v>
      </c>
      <c r="I4161" s="5">
        <v>141.9</v>
      </c>
      <c r="J4161" s="6">
        <f t="shared" si="320"/>
        <v>0.70950000000000002</v>
      </c>
      <c r="K4161" s="3" t="s">
        <v>3578</v>
      </c>
      <c r="L4161" s="3" t="s">
        <v>3583</v>
      </c>
      <c r="M4161" s="7">
        <f t="shared" si="321"/>
        <v>0.42570000000000002</v>
      </c>
      <c r="N4161" s="7">
        <f t="shared" si="322"/>
        <v>0.10642500000000001</v>
      </c>
      <c r="O4161" s="7">
        <f t="shared" si="323"/>
        <v>0.177375</v>
      </c>
      <c r="P4161" s="7">
        <f t="shared" si="324"/>
        <v>5.0035236081747758E-2</v>
      </c>
    </row>
    <row r="4162" spans="1:16" x14ac:dyDescent="0.25">
      <c r="A4162" s="4">
        <v>6139</v>
      </c>
      <c r="B4162" s="4" t="s">
        <v>3576</v>
      </c>
      <c r="C4162" s="3" t="s">
        <v>65</v>
      </c>
      <c r="D4162" s="4" t="s">
        <v>46</v>
      </c>
      <c r="E4162" s="3" t="s">
        <v>22</v>
      </c>
      <c r="F4162" s="4" t="s">
        <v>3676</v>
      </c>
      <c r="G4162" s="3" t="s">
        <v>35</v>
      </c>
      <c r="H4162" s="5">
        <v>11145</v>
      </c>
      <c r="I4162" s="5">
        <v>10220.82</v>
      </c>
      <c r="J4162" s="6">
        <f t="shared" ref="J4162:J4225" si="325">IF($E4162=$E$2,IF(H4162&lt;$W$3,0,IF(H4162&lt;=$W$4,I4162*0.2%,IF(H4162&lt;=$W$5,I4162*0.6%,I4162*1%))),IF($E4162=$E$15,IF(H4162&lt;=$W$7,I4162*0.5%,IF(H4162&lt;=$W$8,I4162*0.8%,I4162*1%)),""))</f>
        <v>102.20820000000001</v>
      </c>
      <c r="K4162" s="3" t="s">
        <v>3578</v>
      </c>
      <c r="L4162" s="3" t="s">
        <v>3583</v>
      </c>
      <c r="M4162" s="7">
        <f t="shared" ref="M4162:M4225" si="326">IF($L4162="-",$J4162*0.7,$J4162*0.6)</f>
        <v>61.324919999999999</v>
      </c>
      <c r="N4162" s="7">
        <f t="shared" ref="N4162:N4225" si="327">IF($L4162="-",$J4162*0.3,$J4162*0.15)</f>
        <v>15.33123</v>
      </c>
      <c r="O4162" s="7">
        <f t="shared" ref="O4162:O4225" si="328">IF($L4162="-",0,$J4162*0.25)</f>
        <v>25.552050000000001</v>
      </c>
      <c r="P4162" s="7">
        <f t="shared" si="324"/>
        <v>9.0421316489283754E-2</v>
      </c>
    </row>
    <row r="4163" spans="1:16" x14ac:dyDescent="0.25">
      <c r="A4163" s="4">
        <v>6139</v>
      </c>
      <c r="B4163" s="4" t="s">
        <v>3576</v>
      </c>
      <c r="C4163" s="3" t="s">
        <v>65</v>
      </c>
      <c r="D4163" s="4" t="s">
        <v>46</v>
      </c>
      <c r="E4163" s="3" t="s">
        <v>22</v>
      </c>
      <c r="F4163" s="4" t="s">
        <v>3677</v>
      </c>
      <c r="G4163" s="3" t="s">
        <v>3584</v>
      </c>
      <c r="H4163" s="5">
        <v>3200</v>
      </c>
      <c r="I4163" s="5">
        <v>2711.86</v>
      </c>
      <c r="J4163" s="6">
        <f t="shared" si="325"/>
        <v>13.5593</v>
      </c>
      <c r="K4163" s="3" t="s">
        <v>3578</v>
      </c>
      <c r="L4163" s="3" t="s">
        <v>3583</v>
      </c>
      <c r="M4163" s="7">
        <f t="shared" si="326"/>
        <v>8.1355799999999991</v>
      </c>
      <c r="N4163" s="7">
        <f t="shared" si="327"/>
        <v>2.0338949999999998</v>
      </c>
      <c r="O4163" s="7">
        <f t="shared" si="328"/>
        <v>3.3898250000000001</v>
      </c>
      <c r="P4163" s="7">
        <f t="shared" ref="P4163:P4226" si="329">H4163/I4163-1</f>
        <v>0.18000191750311578</v>
      </c>
    </row>
    <row r="4164" spans="1:16" x14ac:dyDescent="0.25">
      <c r="A4164" s="4">
        <v>6139</v>
      </c>
      <c r="B4164" s="4" t="s">
        <v>3576</v>
      </c>
      <c r="C4164" s="3" t="s">
        <v>65</v>
      </c>
      <c r="D4164" s="4" t="s">
        <v>46</v>
      </c>
      <c r="E4164" s="3" t="s">
        <v>22</v>
      </c>
      <c r="F4164" s="4" t="s">
        <v>3678</v>
      </c>
      <c r="G4164" s="3" t="s">
        <v>35</v>
      </c>
      <c r="H4164" s="5">
        <v>1224</v>
      </c>
      <c r="I4164" s="5">
        <v>1037.28</v>
      </c>
      <c r="J4164" s="6">
        <f t="shared" si="325"/>
        <v>5.1863999999999999</v>
      </c>
      <c r="K4164" s="3" t="s">
        <v>3578</v>
      </c>
      <c r="L4164" s="3" t="s">
        <v>3583</v>
      </c>
      <c r="M4164" s="7">
        <f t="shared" si="326"/>
        <v>3.1118399999999999</v>
      </c>
      <c r="N4164" s="7">
        <f t="shared" si="327"/>
        <v>0.77795999999999998</v>
      </c>
      <c r="O4164" s="7">
        <f t="shared" si="328"/>
        <v>1.2966</v>
      </c>
      <c r="P4164" s="7">
        <f t="shared" si="329"/>
        <v>0.18000925497454889</v>
      </c>
    </row>
    <row r="4165" spans="1:16" x14ac:dyDescent="0.25">
      <c r="A4165" s="4">
        <v>6139</v>
      </c>
      <c r="B4165" s="4" t="s">
        <v>3576</v>
      </c>
      <c r="C4165" s="3" t="s">
        <v>65</v>
      </c>
      <c r="D4165" s="4" t="s">
        <v>46</v>
      </c>
      <c r="E4165" s="3" t="s">
        <v>22</v>
      </c>
      <c r="F4165" s="4" t="s">
        <v>3679</v>
      </c>
      <c r="G4165" s="3" t="s">
        <v>35</v>
      </c>
      <c r="H4165" s="5">
        <v>1623.65</v>
      </c>
      <c r="I4165" s="5">
        <v>1546.31</v>
      </c>
      <c r="J4165" s="6">
        <f t="shared" si="325"/>
        <v>7.7315499999999995</v>
      </c>
      <c r="K4165" s="3" t="s">
        <v>3578</v>
      </c>
      <c r="L4165" s="3" t="s">
        <v>3583</v>
      </c>
      <c r="M4165" s="7">
        <f t="shared" si="326"/>
        <v>4.6389299999999993</v>
      </c>
      <c r="N4165" s="7">
        <f t="shared" si="327"/>
        <v>1.1597324999999998</v>
      </c>
      <c r="O4165" s="7">
        <f t="shared" si="328"/>
        <v>1.9328874999999999</v>
      </c>
      <c r="P4165" s="7">
        <f t="shared" si="329"/>
        <v>5.0015844170961943E-2</v>
      </c>
    </row>
    <row r="4166" spans="1:16" x14ac:dyDescent="0.25">
      <c r="A4166" s="4">
        <v>6139</v>
      </c>
      <c r="B4166" s="4" t="s">
        <v>3576</v>
      </c>
      <c r="C4166" s="3" t="s">
        <v>65</v>
      </c>
      <c r="D4166" s="4" t="s">
        <v>46</v>
      </c>
      <c r="E4166" s="3" t="s">
        <v>22</v>
      </c>
      <c r="F4166" s="4" t="s">
        <v>3680</v>
      </c>
      <c r="G4166" s="3" t="s">
        <v>35</v>
      </c>
      <c r="H4166" s="5">
        <v>1848.25</v>
      </c>
      <c r="I4166" s="5">
        <v>1760.25</v>
      </c>
      <c r="J4166" s="6">
        <f t="shared" si="325"/>
        <v>8.8012499999999996</v>
      </c>
      <c r="K4166" s="3" t="s">
        <v>3578</v>
      </c>
      <c r="L4166" s="3" t="s">
        <v>3583</v>
      </c>
      <c r="M4166" s="7">
        <f t="shared" si="326"/>
        <v>5.2807499999999994</v>
      </c>
      <c r="N4166" s="7">
        <f t="shared" si="327"/>
        <v>1.3201874999999998</v>
      </c>
      <c r="O4166" s="7">
        <f t="shared" si="328"/>
        <v>2.2003124999999999</v>
      </c>
      <c r="P4166" s="7">
        <f t="shared" si="329"/>
        <v>4.9992898735975011E-2</v>
      </c>
    </row>
    <row r="4167" spans="1:16" x14ac:dyDescent="0.25">
      <c r="A4167" s="4">
        <v>6139</v>
      </c>
      <c r="B4167" s="4" t="s">
        <v>3576</v>
      </c>
      <c r="C4167" s="3" t="s">
        <v>65</v>
      </c>
      <c r="D4167" s="4" t="s">
        <v>46</v>
      </c>
      <c r="E4167" s="3" t="s">
        <v>22</v>
      </c>
      <c r="F4167" s="4" t="s">
        <v>3681</v>
      </c>
      <c r="G4167" s="3" t="s">
        <v>3682</v>
      </c>
      <c r="H4167" s="5">
        <v>1790</v>
      </c>
      <c r="I4167" s="5">
        <v>1704.76</v>
      </c>
      <c r="J4167" s="6">
        <f t="shared" si="325"/>
        <v>8.5237999999999996</v>
      </c>
      <c r="K4167" s="3" t="s">
        <v>3578</v>
      </c>
      <c r="L4167" s="3" t="s">
        <v>3583</v>
      </c>
      <c r="M4167" s="7">
        <f t="shared" si="326"/>
        <v>5.1142799999999999</v>
      </c>
      <c r="N4167" s="7">
        <f t="shared" si="327"/>
        <v>1.27857</v>
      </c>
      <c r="O4167" s="7">
        <f t="shared" si="328"/>
        <v>2.1309499999999999</v>
      </c>
      <c r="P4167" s="7">
        <f t="shared" si="329"/>
        <v>5.0001173185668435E-2</v>
      </c>
    </row>
    <row r="4168" spans="1:16" x14ac:dyDescent="0.25">
      <c r="A4168" s="4">
        <v>6139</v>
      </c>
      <c r="B4168" s="4" t="s">
        <v>3576</v>
      </c>
      <c r="C4168" s="3" t="s">
        <v>65</v>
      </c>
      <c r="D4168" s="4" t="s">
        <v>46</v>
      </c>
      <c r="E4168" s="3" t="s">
        <v>22</v>
      </c>
      <c r="F4168" s="4" t="s">
        <v>3683</v>
      </c>
      <c r="G4168" s="3" t="s">
        <v>35</v>
      </c>
      <c r="H4168" s="5">
        <v>28490.35</v>
      </c>
      <c r="I4168" s="5">
        <v>27013.649999999994</v>
      </c>
      <c r="J4168" s="6">
        <f t="shared" si="325"/>
        <v>270.13649999999996</v>
      </c>
      <c r="K4168" s="3" t="s">
        <v>3578</v>
      </c>
      <c r="L4168" s="3" t="s">
        <v>3583</v>
      </c>
      <c r="M4168" s="7">
        <f t="shared" si="326"/>
        <v>162.08189999999996</v>
      </c>
      <c r="N4168" s="7">
        <f t="shared" si="327"/>
        <v>40.52047499999999</v>
      </c>
      <c r="O4168" s="7">
        <f t="shared" si="328"/>
        <v>67.534124999999989</v>
      </c>
      <c r="P4168" s="7">
        <f t="shared" si="329"/>
        <v>5.4664956420180433E-2</v>
      </c>
    </row>
    <row r="4169" spans="1:16" x14ac:dyDescent="0.25">
      <c r="A4169" s="4">
        <v>6139</v>
      </c>
      <c r="B4169" s="4" t="s">
        <v>3576</v>
      </c>
      <c r="C4169" s="3" t="s">
        <v>65</v>
      </c>
      <c r="D4169" s="4" t="s">
        <v>46</v>
      </c>
      <c r="E4169" s="3" t="s">
        <v>22</v>
      </c>
      <c r="F4169" s="4" t="s">
        <v>3684</v>
      </c>
      <c r="G4169" s="3" t="s">
        <v>35</v>
      </c>
      <c r="H4169" s="5">
        <v>16396.900000000001</v>
      </c>
      <c r="I4169" s="5">
        <v>15616.119999999999</v>
      </c>
      <c r="J4169" s="6">
        <f t="shared" si="325"/>
        <v>156.16119999999998</v>
      </c>
      <c r="K4169" s="3" t="s">
        <v>3578</v>
      </c>
      <c r="L4169" s="3" t="s">
        <v>3583</v>
      </c>
      <c r="M4169" s="7">
        <f t="shared" si="326"/>
        <v>93.696719999999985</v>
      </c>
      <c r="N4169" s="7">
        <f t="shared" si="327"/>
        <v>23.424179999999996</v>
      </c>
      <c r="O4169" s="7">
        <f t="shared" si="328"/>
        <v>39.040299999999995</v>
      </c>
      <c r="P4169" s="7">
        <f t="shared" si="329"/>
        <v>4.999833505377782E-2</v>
      </c>
    </row>
    <row r="4170" spans="1:16" x14ac:dyDescent="0.25">
      <c r="A4170" s="4">
        <v>6139</v>
      </c>
      <c r="B4170" s="4" t="s">
        <v>3576</v>
      </c>
      <c r="C4170" s="3" t="s">
        <v>65</v>
      </c>
      <c r="D4170" s="4" t="s">
        <v>46</v>
      </c>
      <c r="E4170" s="3" t="s">
        <v>22</v>
      </c>
      <c r="F4170" s="4" t="s">
        <v>3685</v>
      </c>
      <c r="G4170" s="3" t="s">
        <v>35</v>
      </c>
      <c r="H4170" s="5">
        <v>1996</v>
      </c>
      <c r="I4170" s="5">
        <v>1691.52</v>
      </c>
      <c r="J4170" s="6">
        <f t="shared" si="325"/>
        <v>8.4575999999999993</v>
      </c>
      <c r="K4170" s="3" t="s">
        <v>3578</v>
      </c>
      <c r="L4170" s="3" t="s">
        <v>3583</v>
      </c>
      <c r="M4170" s="7">
        <f t="shared" si="326"/>
        <v>5.0745599999999991</v>
      </c>
      <c r="N4170" s="7">
        <f t="shared" si="327"/>
        <v>1.2686399999999998</v>
      </c>
      <c r="O4170" s="7">
        <f t="shared" si="328"/>
        <v>2.1143999999999998</v>
      </c>
      <c r="P4170" s="7">
        <f t="shared" si="329"/>
        <v>0.18000378357926605</v>
      </c>
    </row>
    <row r="4171" spans="1:16" x14ac:dyDescent="0.25">
      <c r="A4171" s="4">
        <v>6139</v>
      </c>
      <c r="B4171" s="4" t="s">
        <v>3576</v>
      </c>
      <c r="C4171" s="3" t="s">
        <v>65</v>
      </c>
      <c r="D4171" s="4" t="s">
        <v>46</v>
      </c>
      <c r="E4171" s="3" t="s">
        <v>22</v>
      </c>
      <c r="F4171" s="4" t="s">
        <v>3686</v>
      </c>
      <c r="G4171" s="3" t="s">
        <v>3584</v>
      </c>
      <c r="H4171" s="5">
        <v>2369.6999999999998</v>
      </c>
      <c r="I4171" s="5">
        <v>2256.86</v>
      </c>
      <c r="J4171" s="6">
        <f t="shared" si="325"/>
        <v>11.2843</v>
      </c>
      <c r="K4171" s="3" t="s">
        <v>3578</v>
      </c>
      <c r="L4171" s="3" t="s">
        <v>3583</v>
      </c>
      <c r="M4171" s="7">
        <f t="shared" si="326"/>
        <v>6.7705799999999998</v>
      </c>
      <c r="N4171" s="7">
        <f t="shared" si="327"/>
        <v>1.692645</v>
      </c>
      <c r="O4171" s="7">
        <f t="shared" si="328"/>
        <v>2.821075</v>
      </c>
      <c r="P4171" s="7">
        <f t="shared" si="329"/>
        <v>4.9998670719495042E-2</v>
      </c>
    </row>
    <row r="4172" spans="1:16" x14ac:dyDescent="0.25">
      <c r="A4172" s="4">
        <v>6139</v>
      </c>
      <c r="B4172" s="4" t="s">
        <v>3576</v>
      </c>
      <c r="C4172" s="3" t="s">
        <v>65</v>
      </c>
      <c r="D4172" s="4" t="s">
        <v>46</v>
      </c>
      <c r="E4172" s="3" t="s">
        <v>22</v>
      </c>
      <c r="F4172" s="4" t="s">
        <v>3687</v>
      </c>
      <c r="G4172" s="3" t="s">
        <v>3585</v>
      </c>
      <c r="H4172" s="5">
        <v>2045.9</v>
      </c>
      <c r="I4172" s="5">
        <v>1875.1599999999999</v>
      </c>
      <c r="J4172" s="6">
        <f t="shared" si="325"/>
        <v>9.3757999999999999</v>
      </c>
      <c r="K4172" s="3" t="s">
        <v>3578</v>
      </c>
      <c r="L4172" s="3" t="s">
        <v>3583</v>
      </c>
      <c r="M4172" s="7">
        <f t="shared" si="326"/>
        <v>5.6254799999999996</v>
      </c>
      <c r="N4172" s="7">
        <f t="shared" si="327"/>
        <v>1.4063699999999999</v>
      </c>
      <c r="O4172" s="7">
        <f t="shared" si="328"/>
        <v>2.34395</v>
      </c>
      <c r="P4172" s="7">
        <f t="shared" si="329"/>
        <v>9.1053563429254192E-2</v>
      </c>
    </row>
    <row r="4173" spans="1:16" x14ac:dyDescent="0.25">
      <c r="A4173" s="4">
        <v>6139</v>
      </c>
      <c r="B4173" s="4" t="s">
        <v>3576</v>
      </c>
      <c r="C4173" s="3" t="s">
        <v>65</v>
      </c>
      <c r="D4173" s="4" t="s">
        <v>48</v>
      </c>
      <c r="E4173" s="3" t="s">
        <v>18</v>
      </c>
      <c r="F4173" s="4" t="s">
        <v>3688</v>
      </c>
      <c r="G4173" s="3" t="s">
        <v>3585</v>
      </c>
      <c r="H4173" s="5">
        <v>800</v>
      </c>
      <c r="I4173" s="5">
        <v>677.96</v>
      </c>
      <c r="J4173" s="6">
        <f t="shared" si="325"/>
        <v>0</v>
      </c>
      <c r="K4173" s="3" t="s">
        <v>3578</v>
      </c>
      <c r="L4173" s="3" t="s">
        <v>3579</v>
      </c>
      <c r="M4173" s="7">
        <f t="shared" si="326"/>
        <v>0</v>
      </c>
      <c r="N4173" s="7">
        <f t="shared" si="327"/>
        <v>0</v>
      </c>
      <c r="O4173" s="7">
        <f t="shared" si="328"/>
        <v>0</v>
      </c>
      <c r="P4173" s="7">
        <f t="shared" si="329"/>
        <v>0.18001062009558089</v>
      </c>
    </row>
    <row r="4174" spans="1:16" x14ac:dyDescent="0.25">
      <c r="A4174" s="4">
        <v>6139</v>
      </c>
      <c r="B4174" s="4" t="s">
        <v>3576</v>
      </c>
      <c r="C4174" s="3" t="s">
        <v>65</v>
      </c>
      <c r="D4174" s="4" t="s">
        <v>48</v>
      </c>
      <c r="E4174" s="3" t="s">
        <v>22</v>
      </c>
      <c r="F4174" s="4" t="s">
        <v>3689</v>
      </c>
      <c r="G4174" s="3" t="s">
        <v>3584</v>
      </c>
      <c r="H4174" s="5">
        <v>539.1</v>
      </c>
      <c r="I4174" s="5">
        <v>513.41999999999996</v>
      </c>
      <c r="J4174" s="6">
        <f t="shared" si="325"/>
        <v>2.5670999999999999</v>
      </c>
      <c r="K4174" s="3" t="s">
        <v>3578</v>
      </c>
      <c r="L4174" s="3" t="s">
        <v>3583</v>
      </c>
      <c r="M4174" s="7">
        <f t="shared" si="326"/>
        <v>1.54026</v>
      </c>
      <c r="N4174" s="7">
        <f t="shared" si="327"/>
        <v>0.38506499999999999</v>
      </c>
      <c r="O4174" s="7">
        <f t="shared" si="328"/>
        <v>0.64177499999999998</v>
      </c>
      <c r="P4174" s="7">
        <f t="shared" si="329"/>
        <v>5.0017529508005198E-2</v>
      </c>
    </row>
    <row r="4175" spans="1:16" x14ac:dyDescent="0.25">
      <c r="A4175" s="4">
        <v>6139</v>
      </c>
      <c r="B4175" s="4" t="s">
        <v>3576</v>
      </c>
      <c r="C4175" s="3" t="s">
        <v>65</v>
      </c>
      <c r="D4175" s="4" t="s">
        <v>48</v>
      </c>
      <c r="E4175" s="3" t="s">
        <v>22</v>
      </c>
      <c r="F4175" s="4" t="s">
        <v>3690</v>
      </c>
      <c r="G4175" s="3" t="s">
        <v>35</v>
      </c>
      <c r="H4175" s="5">
        <v>1588.6499999999999</v>
      </c>
      <c r="I4175" s="5">
        <v>1495.33</v>
      </c>
      <c r="J4175" s="6">
        <f t="shared" si="325"/>
        <v>7.4766499999999994</v>
      </c>
      <c r="K4175" s="3" t="s">
        <v>3578</v>
      </c>
      <c r="L4175" s="3" t="s">
        <v>3583</v>
      </c>
      <c r="M4175" s="7">
        <f t="shared" si="326"/>
        <v>4.4859899999999993</v>
      </c>
      <c r="N4175" s="7">
        <f t="shared" si="327"/>
        <v>1.1214974999999998</v>
      </c>
      <c r="O4175" s="7">
        <f t="shared" si="328"/>
        <v>1.8691624999999998</v>
      </c>
      <c r="P4175" s="7">
        <f t="shared" si="329"/>
        <v>6.2407629085218685E-2</v>
      </c>
    </row>
    <row r="4176" spans="1:16" x14ac:dyDescent="0.25">
      <c r="A4176" s="4">
        <v>6139</v>
      </c>
      <c r="B4176" s="4" t="s">
        <v>3576</v>
      </c>
      <c r="C4176" s="3" t="s">
        <v>65</v>
      </c>
      <c r="D4176" s="4" t="s">
        <v>48</v>
      </c>
      <c r="E4176" s="3" t="s">
        <v>22</v>
      </c>
      <c r="F4176" s="4" t="s">
        <v>3691</v>
      </c>
      <c r="G4176" s="3" t="s">
        <v>3584</v>
      </c>
      <c r="H4176" s="5">
        <v>2100</v>
      </c>
      <c r="I4176" s="5">
        <v>2000</v>
      </c>
      <c r="J4176" s="6">
        <f t="shared" si="325"/>
        <v>10</v>
      </c>
      <c r="K4176" s="3" t="s">
        <v>3578</v>
      </c>
      <c r="L4176" s="3" t="s">
        <v>3583</v>
      </c>
      <c r="M4176" s="7">
        <f t="shared" si="326"/>
        <v>6</v>
      </c>
      <c r="N4176" s="7">
        <f t="shared" si="327"/>
        <v>1.5</v>
      </c>
      <c r="O4176" s="7">
        <f t="shared" si="328"/>
        <v>2.5</v>
      </c>
      <c r="P4176" s="7">
        <f t="shared" si="329"/>
        <v>5.0000000000000044E-2</v>
      </c>
    </row>
    <row r="4177" spans="1:16" x14ac:dyDescent="0.25">
      <c r="A4177" s="4">
        <v>6139</v>
      </c>
      <c r="B4177" s="4" t="s">
        <v>3576</v>
      </c>
      <c r="C4177" s="3" t="s">
        <v>65</v>
      </c>
      <c r="D4177" s="4" t="s">
        <v>48</v>
      </c>
      <c r="E4177" s="3" t="s">
        <v>22</v>
      </c>
      <c r="F4177" s="4" t="s">
        <v>3692</v>
      </c>
      <c r="G4177" s="3" t="s">
        <v>3584</v>
      </c>
      <c r="H4177" s="5">
        <v>990</v>
      </c>
      <c r="I4177" s="5">
        <v>838.98</v>
      </c>
      <c r="J4177" s="6">
        <f t="shared" si="325"/>
        <v>4.1949000000000005</v>
      </c>
      <c r="K4177" s="3" t="s">
        <v>3578</v>
      </c>
      <c r="L4177" s="3" t="s">
        <v>3583</v>
      </c>
      <c r="M4177" s="7">
        <f t="shared" si="326"/>
        <v>2.5169400000000004</v>
      </c>
      <c r="N4177" s="7">
        <f t="shared" si="327"/>
        <v>0.6292350000000001</v>
      </c>
      <c r="O4177" s="7">
        <f t="shared" si="328"/>
        <v>1.0487250000000001</v>
      </c>
      <c r="P4177" s="7">
        <f t="shared" si="329"/>
        <v>0.18000429092469417</v>
      </c>
    </row>
    <row r="4178" spans="1:16" x14ac:dyDescent="0.25">
      <c r="A4178" s="4">
        <v>6139</v>
      </c>
      <c r="B4178" s="4" t="s">
        <v>3576</v>
      </c>
      <c r="C4178" s="3" t="s">
        <v>65</v>
      </c>
      <c r="D4178" s="4" t="s">
        <v>48</v>
      </c>
      <c r="E4178" s="3" t="s">
        <v>22</v>
      </c>
      <c r="F4178" s="4" t="s">
        <v>3693</v>
      </c>
      <c r="G4178" s="3" t="s">
        <v>35</v>
      </c>
      <c r="H4178" s="5">
        <v>2188.25</v>
      </c>
      <c r="I4178" s="5">
        <v>1854.45</v>
      </c>
      <c r="J4178" s="6">
        <f t="shared" si="325"/>
        <v>9.2722499999999997</v>
      </c>
      <c r="K4178" s="3" t="s">
        <v>3578</v>
      </c>
      <c r="L4178" s="3" t="s">
        <v>3583</v>
      </c>
      <c r="M4178" s="7">
        <f t="shared" si="326"/>
        <v>5.5633499999999998</v>
      </c>
      <c r="N4178" s="7">
        <f t="shared" si="327"/>
        <v>1.3908374999999999</v>
      </c>
      <c r="O4178" s="7">
        <f t="shared" si="328"/>
        <v>2.3180624999999999</v>
      </c>
      <c r="P4178" s="7">
        <f t="shared" si="329"/>
        <v>0.17999946075655848</v>
      </c>
    </row>
    <row r="4179" spans="1:16" x14ac:dyDescent="0.25">
      <c r="A4179" s="4">
        <v>6139</v>
      </c>
      <c r="B4179" s="4" t="s">
        <v>3576</v>
      </c>
      <c r="C4179" s="3" t="s">
        <v>65</v>
      </c>
      <c r="D4179" s="4" t="s">
        <v>48</v>
      </c>
      <c r="E4179" s="3" t="s">
        <v>22</v>
      </c>
      <c r="F4179" s="4" t="s">
        <v>3694</v>
      </c>
      <c r="G4179" s="3" t="s">
        <v>3584</v>
      </c>
      <c r="H4179" s="5">
        <v>549.45000000000005</v>
      </c>
      <c r="I4179" s="5">
        <v>523.29</v>
      </c>
      <c r="J4179" s="6">
        <f t="shared" si="325"/>
        <v>2.6164499999999999</v>
      </c>
      <c r="K4179" s="3" t="s">
        <v>3578</v>
      </c>
      <c r="L4179" s="3" t="s">
        <v>3583</v>
      </c>
      <c r="M4179" s="7">
        <f t="shared" si="326"/>
        <v>1.5698699999999999</v>
      </c>
      <c r="N4179" s="7">
        <f t="shared" si="327"/>
        <v>0.39246749999999997</v>
      </c>
      <c r="O4179" s="7">
        <f t="shared" si="328"/>
        <v>0.65411249999999999</v>
      </c>
      <c r="P4179" s="7">
        <f t="shared" si="329"/>
        <v>4.9991400561830046E-2</v>
      </c>
    </row>
    <row r="4180" spans="1:16" x14ac:dyDescent="0.25">
      <c r="A4180" s="4">
        <v>6139</v>
      </c>
      <c r="B4180" s="4" t="s">
        <v>3576</v>
      </c>
      <c r="C4180" s="3" t="s">
        <v>65</v>
      </c>
      <c r="D4180" s="4" t="s">
        <v>48</v>
      </c>
      <c r="E4180" s="3" t="s">
        <v>22</v>
      </c>
      <c r="F4180" s="4" t="s">
        <v>3695</v>
      </c>
      <c r="G4180" s="3" t="s">
        <v>3584</v>
      </c>
      <c r="H4180" s="5">
        <v>2476</v>
      </c>
      <c r="I4180" s="5">
        <v>2358.1</v>
      </c>
      <c r="J4180" s="6">
        <f t="shared" si="325"/>
        <v>11.7905</v>
      </c>
      <c r="K4180" s="3" t="s">
        <v>3578</v>
      </c>
      <c r="L4180" s="3" t="s">
        <v>3583</v>
      </c>
      <c r="M4180" s="7">
        <f t="shared" si="326"/>
        <v>7.0743</v>
      </c>
      <c r="N4180" s="7">
        <f t="shared" si="327"/>
        <v>1.768575</v>
      </c>
      <c r="O4180" s="7">
        <f t="shared" si="328"/>
        <v>2.9476249999999999</v>
      </c>
      <c r="P4180" s="7">
        <f t="shared" si="329"/>
        <v>4.9997879648869814E-2</v>
      </c>
    </row>
    <row r="4181" spans="1:16" x14ac:dyDescent="0.25">
      <c r="A4181" s="4">
        <v>6139</v>
      </c>
      <c r="B4181" s="4" t="s">
        <v>3576</v>
      </c>
      <c r="C4181" s="3" t="s">
        <v>65</v>
      </c>
      <c r="D4181" s="4" t="s">
        <v>48</v>
      </c>
      <c r="E4181" s="3" t="s">
        <v>22</v>
      </c>
      <c r="F4181" s="4" t="s">
        <v>3696</v>
      </c>
      <c r="G4181" s="3" t="s">
        <v>3584</v>
      </c>
      <c r="H4181" s="5">
        <v>249</v>
      </c>
      <c r="I4181" s="5">
        <v>237.14</v>
      </c>
      <c r="J4181" s="6">
        <f t="shared" si="325"/>
        <v>1.1857</v>
      </c>
      <c r="K4181" s="3" t="s">
        <v>3578</v>
      </c>
      <c r="L4181" s="3" t="s">
        <v>3583</v>
      </c>
      <c r="M4181" s="7">
        <f t="shared" si="326"/>
        <v>0.71141999999999994</v>
      </c>
      <c r="N4181" s="7">
        <f t="shared" si="327"/>
        <v>0.17785499999999999</v>
      </c>
      <c r="O4181" s="7">
        <f t="shared" si="328"/>
        <v>0.29642499999999999</v>
      </c>
      <c r="P4181" s="7">
        <f t="shared" si="329"/>
        <v>5.0012650754828414E-2</v>
      </c>
    </row>
    <row r="4182" spans="1:16" x14ac:dyDescent="0.25">
      <c r="A4182" s="4">
        <v>6139</v>
      </c>
      <c r="B4182" s="4" t="s">
        <v>3576</v>
      </c>
      <c r="C4182" s="3" t="s">
        <v>65</v>
      </c>
      <c r="D4182" s="4" t="s">
        <v>48</v>
      </c>
      <c r="E4182" s="3" t="s">
        <v>22</v>
      </c>
      <c r="F4182" s="4" t="s">
        <v>3697</v>
      </c>
      <c r="G4182" s="3" t="s">
        <v>35</v>
      </c>
      <c r="H4182" s="5">
        <v>3078.2</v>
      </c>
      <c r="I4182" s="5">
        <v>2868.7599999999998</v>
      </c>
      <c r="J4182" s="6">
        <f t="shared" si="325"/>
        <v>14.3438</v>
      </c>
      <c r="K4182" s="3" t="s">
        <v>3578</v>
      </c>
      <c r="L4182" s="3" t="s">
        <v>3583</v>
      </c>
      <c r="M4182" s="7">
        <f t="shared" si="326"/>
        <v>8.6062799999999999</v>
      </c>
      <c r="N4182" s="7">
        <f t="shared" si="327"/>
        <v>2.15157</v>
      </c>
      <c r="O4182" s="7">
        <f t="shared" si="328"/>
        <v>3.58595</v>
      </c>
      <c r="P4182" s="7">
        <f t="shared" si="329"/>
        <v>7.3007152916242601E-2</v>
      </c>
    </row>
    <row r="4183" spans="1:16" x14ac:dyDescent="0.25">
      <c r="A4183" s="4">
        <v>6139</v>
      </c>
      <c r="B4183" s="4" t="s">
        <v>3576</v>
      </c>
      <c r="C4183" s="3" t="s">
        <v>65</v>
      </c>
      <c r="D4183" s="4" t="s">
        <v>48</v>
      </c>
      <c r="E4183" s="3" t="s">
        <v>22</v>
      </c>
      <c r="F4183" s="4" t="s">
        <v>3698</v>
      </c>
      <c r="G4183" s="3" t="s">
        <v>35</v>
      </c>
      <c r="H4183" s="5">
        <v>4777.2</v>
      </c>
      <c r="I4183" s="5">
        <v>4323.1399999999994</v>
      </c>
      <c r="J4183" s="6">
        <f t="shared" si="325"/>
        <v>21.615699999999997</v>
      </c>
      <c r="K4183" s="3" t="s">
        <v>3578</v>
      </c>
      <c r="L4183" s="3" t="s">
        <v>3583</v>
      </c>
      <c r="M4183" s="7">
        <f t="shared" si="326"/>
        <v>12.969419999999998</v>
      </c>
      <c r="N4183" s="7">
        <f t="shared" si="327"/>
        <v>3.2423549999999994</v>
      </c>
      <c r="O4183" s="7">
        <f t="shared" si="328"/>
        <v>5.4039249999999992</v>
      </c>
      <c r="P4183" s="7">
        <f t="shared" si="329"/>
        <v>0.10503014012962808</v>
      </c>
    </row>
    <row r="4184" spans="1:16" x14ac:dyDescent="0.25">
      <c r="A4184" s="4">
        <v>6139</v>
      </c>
      <c r="B4184" s="4" t="s">
        <v>3576</v>
      </c>
      <c r="C4184" s="3" t="s">
        <v>65</v>
      </c>
      <c r="D4184" s="4" t="s">
        <v>48</v>
      </c>
      <c r="E4184" s="3" t="s">
        <v>22</v>
      </c>
      <c r="F4184" s="4" t="s">
        <v>3699</v>
      </c>
      <c r="G4184" s="3" t="s">
        <v>3584</v>
      </c>
      <c r="H4184" s="5">
        <v>399</v>
      </c>
      <c r="I4184" s="5">
        <v>380</v>
      </c>
      <c r="J4184" s="6">
        <f t="shared" si="325"/>
        <v>1.9000000000000001</v>
      </c>
      <c r="K4184" s="3" t="s">
        <v>3578</v>
      </c>
      <c r="L4184" s="3" t="s">
        <v>3583</v>
      </c>
      <c r="M4184" s="7">
        <f t="shared" si="326"/>
        <v>1.1400000000000001</v>
      </c>
      <c r="N4184" s="7">
        <f t="shared" si="327"/>
        <v>0.28500000000000003</v>
      </c>
      <c r="O4184" s="7">
        <f t="shared" si="328"/>
        <v>0.47500000000000003</v>
      </c>
      <c r="P4184" s="7">
        <f t="shared" si="329"/>
        <v>5.0000000000000044E-2</v>
      </c>
    </row>
    <row r="4185" spans="1:16" x14ac:dyDescent="0.25">
      <c r="A4185" s="4">
        <v>6139</v>
      </c>
      <c r="B4185" s="4" t="s">
        <v>3576</v>
      </c>
      <c r="C4185" s="3" t="s">
        <v>65</v>
      </c>
      <c r="D4185" s="4" t="s">
        <v>48</v>
      </c>
      <c r="E4185" s="3" t="s">
        <v>22</v>
      </c>
      <c r="F4185" s="4" t="s">
        <v>3700</v>
      </c>
      <c r="G4185" s="3" t="s">
        <v>3584</v>
      </c>
      <c r="H4185" s="5">
        <v>349</v>
      </c>
      <c r="I4185" s="5">
        <v>332.38</v>
      </c>
      <c r="J4185" s="6">
        <f t="shared" si="325"/>
        <v>1.6618999999999999</v>
      </c>
      <c r="K4185" s="3" t="s">
        <v>3578</v>
      </c>
      <c r="L4185" s="3" t="s">
        <v>3583</v>
      </c>
      <c r="M4185" s="7">
        <f t="shared" si="326"/>
        <v>0.99713999999999992</v>
      </c>
      <c r="N4185" s="7">
        <f t="shared" si="327"/>
        <v>0.24928499999999998</v>
      </c>
      <c r="O4185" s="7">
        <f t="shared" si="328"/>
        <v>0.41547499999999998</v>
      </c>
      <c r="P4185" s="7">
        <f t="shared" si="329"/>
        <v>5.0003008604609267E-2</v>
      </c>
    </row>
    <row r="4186" spans="1:16" x14ac:dyDescent="0.25">
      <c r="A4186" s="4">
        <v>6139</v>
      </c>
      <c r="B4186" s="4" t="s">
        <v>3576</v>
      </c>
      <c r="C4186" s="3" t="s">
        <v>65</v>
      </c>
      <c r="D4186" s="4" t="s">
        <v>48</v>
      </c>
      <c r="E4186" s="3" t="s">
        <v>22</v>
      </c>
      <c r="F4186" s="4" t="s">
        <v>3701</v>
      </c>
      <c r="G4186" s="3" t="s">
        <v>35</v>
      </c>
      <c r="H4186" s="5">
        <v>1429.75</v>
      </c>
      <c r="I4186" s="5">
        <v>1211.6499999999999</v>
      </c>
      <c r="J4186" s="6">
        <f t="shared" si="325"/>
        <v>6.0582499999999992</v>
      </c>
      <c r="K4186" s="3" t="s">
        <v>3578</v>
      </c>
      <c r="L4186" s="3" t="s">
        <v>3583</v>
      </c>
      <c r="M4186" s="7">
        <f t="shared" si="326"/>
        <v>3.6349499999999995</v>
      </c>
      <c r="N4186" s="7">
        <f t="shared" si="327"/>
        <v>0.90873749999999986</v>
      </c>
      <c r="O4186" s="7">
        <f t="shared" si="328"/>
        <v>1.5145624999999998</v>
      </c>
      <c r="P4186" s="7">
        <f t="shared" si="329"/>
        <v>0.18000247596253049</v>
      </c>
    </row>
    <row r="4187" spans="1:16" x14ac:dyDescent="0.25">
      <c r="A4187" s="4">
        <v>6139</v>
      </c>
      <c r="B4187" s="4" t="s">
        <v>3576</v>
      </c>
      <c r="C4187" s="3" t="s">
        <v>65</v>
      </c>
      <c r="D4187" s="4" t="s">
        <v>48</v>
      </c>
      <c r="E4187" s="3" t="s">
        <v>22</v>
      </c>
      <c r="F4187" s="4" t="s">
        <v>3702</v>
      </c>
      <c r="G4187" s="3" t="s">
        <v>35</v>
      </c>
      <c r="H4187" s="5">
        <v>3717.5</v>
      </c>
      <c r="I4187" s="5">
        <v>3540.48</v>
      </c>
      <c r="J4187" s="6">
        <f t="shared" si="325"/>
        <v>17.702400000000001</v>
      </c>
      <c r="K4187" s="3" t="s">
        <v>3578</v>
      </c>
      <c r="L4187" s="3" t="s">
        <v>3583</v>
      </c>
      <c r="M4187" s="7">
        <f t="shared" si="326"/>
        <v>10.62144</v>
      </c>
      <c r="N4187" s="7">
        <f t="shared" si="327"/>
        <v>2.6553599999999999</v>
      </c>
      <c r="O4187" s="7">
        <f t="shared" si="328"/>
        <v>4.4256000000000002</v>
      </c>
      <c r="P4187" s="7">
        <f t="shared" si="329"/>
        <v>4.9998870209689183E-2</v>
      </c>
    </row>
    <row r="4188" spans="1:16" x14ac:dyDescent="0.25">
      <c r="A4188" s="4">
        <v>6139</v>
      </c>
      <c r="B4188" s="4" t="s">
        <v>3576</v>
      </c>
      <c r="C4188" s="3" t="s">
        <v>65</v>
      </c>
      <c r="D4188" s="4" t="s">
        <v>48</v>
      </c>
      <c r="E4188" s="3" t="s">
        <v>22</v>
      </c>
      <c r="F4188" s="4" t="s">
        <v>3703</v>
      </c>
      <c r="G4188" s="3" t="s">
        <v>3584</v>
      </c>
      <c r="H4188" s="5">
        <v>1005.4</v>
      </c>
      <c r="I4188" s="5">
        <v>852.02</v>
      </c>
      <c r="J4188" s="6">
        <f t="shared" si="325"/>
        <v>4.2600999999999996</v>
      </c>
      <c r="K4188" s="3" t="s">
        <v>3578</v>
      </c>
      <c r="L4188" s="3" t="s">
        <v>3583</v>
      </c>
      <c r="M4188" s="7">
        <f t="shared" si="326"/>
        <v>2.5560599999999996</v>
      </c>
      <c r="N4188" s="7">
        <f t="shared" si="327"/>
        <v>0.63901499999999989</v>
      </c>
      <c r="O4188" s="7">
        <f t="shared" si="328"/>
        <v>1.0650249999999999</v>
      </c>
      <c r="P4188" s="7">
        <f t="shared" si="329"/>
        <v>0.18001924837445138</v>
      </c>
    </row>
    <row r="4189" spans="1:16" x14ac:dyDescent="0.25">
      <c r="A4189" s="4">
        <v>6139</v>
      </c>
      <c r="B4189" s="4" t="s">
        <v>3576</v>
      </c>
      <c r="C4189" s="3" t="s">
        <v>65</v>
      </c>
      <c r="D4189" s="4" t="s">
        <v>48</v>
      </c>
      <c r="E4189" s="3" t="s">
        <v>22</v>
      </c>
      <c r="F4189" s="4" t="s">
        <v>3704</v>
      </c>
      <c r="G4189" s="3" t="s">
        <v>35</v>
      </c>
      <c r="H4189" s="5">
        <v>807</v>
      </c>
      <c r="I4189" s="5">
        <v>768.59999999999991</v>
      </c>
      <c r="J4189" s="6">
        <f t="shared" si="325"/>
        <v>3.8429999999999995</v>
      </c>
      <c r="K4189" s="3" t="s">
        <v>3578</v>
      </c>
      <c r="L4189" s="3" t="s">
        <v>3583</v>
      </c>
      <c r="M4189" s="7">
        <f t="shared" si="326"/>
        <v>2.3057999999999996</v>
      </c>
      <c r="N4189" s="7">
        <f t="shared" si="327"/>
        <v>0.57644999999999991</v>
      </c>
      <c r="O4189" s="7">
        <f t="shared" si="328"/>
        <v>0.96074999999999988</v>
      </c>
      <c r="P4189" s="7">
        <f t="shared" si="329"/>
        <v>4.9960967993754934E-2</v>
      </c>
    </row>
    <row r="4190" spans="1:16" x14ac:dyDescent="0.25">
      <c r="A4190" s="4">
        <v>6139</v>
      </c>
      <c r="B4190" s="4" t="s">
        <v>3576</v>
      </c>
      <c r="C4190" s="3" t="s">
        <v>65</v>
      </c>
      <c r="D4190" s="4" t="s">
        <v>48</v>
      </c>
      <c r="E4190" s="3" t="s">
        <v>22</v>
      </c>
      <c r="F4190" s="4" t="s">
        <v>3705</v>
      </c>
      <c r="G4190" s="3" t="s">
        <v>35</v>
      </c>
      <c r="H4190" s="5">
        <v>8569</v>
      </c>
      <c r="I4190" s="5">
        <v>7993.18</v>
      </c>
      <c r="J4190" s="6">
        <f t="shared" si="325"/>
        <v>63.945440000000005</v>
      </c>
      <c r="K4190" s="3" t="s">
        <v>3578</v>
      </c>
      <c r="L4190" s="3" t="s">
        <v>3583</v>
      </c>
      <c r="M4190" s="7">
        <f t="shared" si="326"/>
        <v>38.367263999999999</v>
      </c>
      <c r="N4190" s="7">
        <f t="shared" si="327"/>
        <v>9.5918159999999997</v>
      </c>
      <c r="O4190" s="7">
        <f t="shared" si="328"/>
        <v>15.986360000000001</v>
      </c>
      <c r="P4190" s="7">
        <f t="shared" si="329"/>
        <v>7.2038913173480434E-2</v>
      </c>
    </row>
    <row r="4191" spans="1:16" x14ac:dyDescent="0.25">
      <c r="A4191" s="4">
        <v>6139</v>
      </c>
      <c r="B4191" s="4" t="s">
        <v>3576</v>
      </c>
      <c r="C4191" s="3" t="s">
        <v>65</v>
      </c>
      <c r="D4191" s="4" t="s">
        <v>48</v>
      </c>
      <c r="E4191" s="3" t="s">
        <v>22</v>
      </c>
      <c r="F4191" s="4" t="s">
        <v>3706</v>
      </c>
      <c r="G4191" s="3" t="s">
        <v>3585</v>
      </c>
      <c r="H4191" s="5">
        <v>157.5</v>
      </c>
      <c r="I4191" s="5">
        <v>150</v>
      </c>
      <c r="J4191" s="6">
        <f t="shared" si="325"/>
        <v>0.75</v>
      </c>
      <c r="K4191" s="3" t="s">
        <v>3578</v>
      </c>
      <c r="L4191" s="3" t="s">
        <v>3583</v>
      </c>
      <c r="M4191" s="7">
        <f t="shared" si="326"/>
        <v>0.44999999999999996</v>
      </c>
      <c r="N4191" s="7">
        <f t="shared" si="327"/>
        <v>0.11249999999999999</v>
      </c>
      <c r="O4191" s="7">
        <f t="shared" si="328"/>
        <v>0.1875</v>
      </c>
      <c r="P4191" s="7">
        <f t="shared" si="329"/>
        <v>5.0000000000000044E-2</v>
      </c>
    </row>
    <row r="4192" spans="1:16" x14ac:dyDescent="0.25">
      <c r="A4192" s="4">
        <v>6139</v>
      </c>
      <c r="B4192" s="4" t="s">
        <v>3576</v>
      </c>
      <c r="C4192" s="3" t="s">
        <v>65</v>
      </c>
      <c r="D4192" s="4" t="s">
        <v>48</v>
      </c>
      <c r="E4192" s="3" t="s">
        <v>22</v>
      </c>
      <c r="F4192" s="4" t="s">
        <v>3707</v>
      </c>
      <c r="G4192" s="3" t="s">
        <v>3584</v>
      </c>
      <c r="H4192" s="5">
        <v>3999</v>
      </c>
      <c r="I4192" s="5">
        <v>3388.98</v>
      </c>
      <c r="J4192" s="6">
        <f t="shared" si="325"/>
        <v>16.944900000000001</v>
      </c>
      <c r="K4192" s="3" t="s">
        <v>3578</v>
      </c>
      <c r="L4192" s="3" t="s">
        <v>3583</v>
      </c>
      <c r="M4192" s="7">
        <f t="shared" si="326"/>
        <v>10.16694</v>
      </c>
      <c r="N4192" s="7">
        <f t="shared" si="327"/>
        <v>2.5417350000000001</v>
      </c>
      <c r="O4192" s="7">
        <f t="shared" si="328"/>
        <v>4.2362250000000001</v>
      </c>
      <c r="P4192" s="7">
        <f t="shared" si="329"/>
        <v>0.18000106226652268</v>
      </c>
    </row>
    <row r="4193" spans="1:16" x14ac:dyDescent="0.25">
      <c r="A4193" s="4">
        <v>6139</v>
      </c>
      <c r="B4193" s="4" t="s">
        <v>3576</v>
      </c>
      <c r="C4193" s="3" t="s">
        <v>65</v>
      </c>
      <c r="D4193" s="4" t="s">
        <v>48</v>
      </c>
      <c r="E4193" s="3" t="s">
        <v>22</v>
      </c>
      <c r="F4193" s="4" t="s">
        <v>3708</v>
      </c>
      <c r="G4193" s="3" t="s">
        <v>3584</v>
      </c>
      <c r="H4193" s="5">
        <v>379</v>
      </c>
      <c r="I4193" s="5">
        <v>360.96</v>
      </c>
      <c r="J4193" s="6">
        <f t="shared" si="325"/>
        <v>1.8048</v>
      </c>
      <c r="K4193" s="3" t="s">
        <v>3578</v>
      </c>
      <c r="L4193" s="3" t="s">
        <v>3583</v>
      </c>
      <c r="M4193" s="7">
        <f t="shared" si="326"/>
        <v>1.0828799999999998</v>
      </c>
      <c r="N4193" s="7">
        <f t="shared" si="327"/>
        <v>0.27071999999999996</v>
      </c>
      <c r="O4193" s="7">
        <f t="shared" si="328"/>
        <v>0.45119999999999999</v>
      </c>
      <c r="P4193" s="7">
        <f t="shared" si="329"/>
        <v>4.997783687943258E-2</v>
      </c>
    </row>
    <row r="4194" spans="1:16" x14ac:dyDescent="0.25">
      <c r="A4194" s="4">
        <v>6139</v>
      </c>
      <c r="B4194" s="4" t="s">
        <v>3576</v>
      </c>
      <c r="C4194" s="3" t="s">
        <v>65</v>
      </c>
      <c r="D4194" s="4" t="s">
        <v>48</v>
      </c>
      <c r="E4194" s="3" t="s">
        <v>22</v>
      </c>
      <c r="F4194" s="4" t="s">
        <v>3709</v>
      </c>
      <c r="G4194" s="3" t="s">
        <v>35</v>
      </c>
      <c r="H4194" s="5">
        <v>1936.2</v>
      </c>
      <c r="I4194" s="5">
        <v>1797.92</v>
      </c>
      <c r="J4194" s="6">
        <f t="shared" si="325"/>
        <v>8.9896000000000011</v>
      </c>
      <c r="K4194" s="3" t="s">
        <v>3578</v>
      </c>
      <c r="L4194" s="3" t="s">
        <v>3583</v>
      </c>
      <c r="M4194" s="7">
        <f t="shared" si="326"/>
        <v>5.3937600000000003</v>
      </c>
      <c r="N4194" s="7">
        <f t="shared" si="327"/>
        <v>1.3484400000000001</v>
      </c>
      <c r="O4194" s="7">
        <f t="shared" si="328"/>
        <v>2.2474000000000003</v>
      </c>
      <c r="P4194" s="7">
        <f t="shared" si="329"/>
        <v>7.6911097267954087E-2</v>
      </c>
    </row>
    <row r="4195" spans="1:16" x14ac:dyDescent="0.25">
      <c r="A4195" s="4">
        <v>6139</v>
      </c>
      <c r="B4195" s="4" t="s">
        <v>3576</v>
      </c>
      <c r="C4195" s="3" t="s">
        <v>65</v>
      </c>
      <c r="D4195" s="4" t="s">
        <v>48</v>
      </c>
      <c r="E4195" s="3" t="s">
        <v>22</v>
      </c>
      <c r="F4195" s="4" t="s">
        <v>3710</v>
      </c>
      <c r="G4195" s="3" t="s">
        <v>3585</v>
      </c>
      <c r="H4195" s="5">
        <v>995</v>
      </c>
      <c r="I4195" s="5">
        <v>843.22</v>
      </c>
      <c r="J4195" s="6">
        <f t="shared" si="325"/>
        <v>4.2161</v>
      </c>
      <c r="K4195" s="3" t="s">
        <v>3578</v>
      </c>
      <c r="L4195" s="3" t="s">
        <v>3583</v>
      </c>
      <c r="M4195" s="7">
        <f t="shared" si="326"/>
        <v>2.5296599999999998</v>
      </c>
      <c r="N4195" s="7">
        <f t="shared" si="327"/>
        <v>0.63241499999999995</v>
      </c>
      <c r="O4195" s="7">
        <f t="shared" si="328"/>
        <v>1.054025</v>
      </c>
      <c r="P4195" s="7">
        <f t="shared" si="329"/>
        <v>0.18000047437205002</v>
      </c>
    </row>
    <row r="4196" spans="1:16" x14ac:dyDescent="0.25">
      <c r="A4196" s="4">
        <v>6139</v>
      </c>
      <c r="B4196" s="4" t="s">
        <v>3576</v>
      </c>
      <c r="C4196" s="3" t="s">
        <v>65</v>
      </c>
      <c r="D4196" s="4" t="s">
        <v>48</v>
      </c>
      <c r="E4196" s="3" t="s">
        <v>22</v>
      </c>
      <c r="F4196" s="4" t="s">
        <v>3711</v>
      </c>
      <c r="G4196" s="3" t="s">
        <v>35</v>
      </c>
      <c r="H4196" s="5">
        <v>989.75</v>
      </c>
      <c r="I4196" s="5">
        <v>880.63</v>
      </c>
      <c r="J4196" s="6">
        <f t="shared" si="325"/>
        <v>4.4031500000000001</v>
      </c>
      <c r="K4196" s="3" t="s">
        <v>3578</v>
      </c>
      <c r="L4196" s="3" t="s">
        <v>3583</v>
      </c>
      <c r="M4196" s="7">
        <f t="shared" si="326"/>
        <v>2.6418900000000001</v>
      </c>
      <c r="N4196" s="7">
        <f t="shared" si="327"/>
        <v>0.66047250000000002</v>
      </c>
      <c r="O4196" s="7">
        <f t="shared" si="328"/>
        <v>1.1007875</v>
      </c>
      <c r="P4196" s="7">
        <f t="shared" si="329"/>
        <v>0.12391129078046403</v>
      </c>
    </row>
    <row r="4197" spans="1:16" x14ac:dyDescent="0.25">
      <c r="A4197" s="4">
        <v>6139</v>
      </c>
      <c r="B4197" s="4" t="s">
        <v>3576</v>
      </c>
      <c r="C4197" s="3" t="s">
        <v>65</v>
      </c>
      <c r="D4197" s="4" t="s">
        <v>49</v>
      </c>
      <c r="E4197" s="3" t="s">
        <v>18</v>
      </c>
      <c r="F4197" s="4" t="s">
        <v>3712</v>
      </c>
      <c r="G4197" s="3" t="s">
        <v>3580</v>
      </c>
      <c r="H4197" s="5">
        <v>3000</v>
      </c>
      <c r="I4197" s="5">
        <v>2542.38</v>
      </c>
      <c r="J4197" s="6">
        <f t="shared" si="325"/>
        <v>0</v>
      </c>
      <c r="K4197" s="3" t="s">
        <v>3578</v>
      </c>
      <c r="L4197" s="3" t="s">
        <v>3579</v>
      </c>
      <c r="M4197" s="7">
        <f t="shared" si="326"/>
        <v>0</v>
      </c>
      <c r="N4197" s="7">
        <f t="shared" si="327"/>
        <v>0</v>
      </c>
      <c r="O4197" s="7">
        <f t="shared" si="328"/>
        <v>0</v>
      </c>
      <c r="P4197" s="7">
        <f t="shared" si="329"/>
        <v>0.17999669600925117</v>
      </c>
    </row>
    <row r="4198" spans="1:16" x14ac:dyDescent="0.25">
      <c r="A4198" s="4">
        <v>6139</v>
      </c>
      <c r="B4198" s="4" t="s">
        <v>3576</v>
      </c>
      <c r="C4198" s="3" t="s">
        <v>65</v>
      </c>
      <c r="D4198" s="4" t="s">
        <v>49</v>
      </c>
      <c r="E4198" s="3" t="s">
        <v>22</v>
      </c>
      <c r="F4198" s="4" t="s">
        <v>3713</v>
      </c>
      <c r="G4198" s="3" t="s">
        <v>3585</v>
      </c>
      <c r="H4198" s="5">
        <v>6800</v>
      </c>
      <c r="I4198" s="5">
        <v>5762.72</v>
      </c>
      <c r="J4198" s="6">
        <f t="shared" si="325"/>
        <v>46.101760000000006</v>
      </c>
      <c r="K4198" s="3" t="s">
        <v>3578</v>
      </c>
      <c r="L4198" s="3" t="s">
        <v>3583</v>
      </c>
      <c r="M4198" s="7">
        <f t="shared" si="326"/>
        <v>27.661056000000002</v>
      </c>
      <c r="N4198" s="7">
        <f t="shared" si="327"/>
        <v>6.9152640000000005</v>
      </c>
      <c r="O4198" s="7">
        <f t="shared" si="328"/>
        <v>11.525440000000001</v>
      </c>
      <c r="P4198" s="7">
        <f t="shared" si="329"/>
        <v>0.17999833411999888</v>
      </c>
    </row>
    <row r="4199" spans="1:16" x14ac:dyDescent="0.25">
      <c r="A4199" s="4">
        <v>6139</v>
      </c>
      <c r="B4199" s="4" t="s">
        <v>3576</v>
      </c>
      <c r="C4199" s="3" t="s">
        <v>65</v>
      </c>
      <c r="D4199" s="4" t="s">
        <v>49</v>
      </c>
      <c r="E4199" s="3" t="s">
        <v>22</v>
      </c>
      <c r="F4199" s="4" t="s">
        <v>3714</v>
      </c>
      <c r="G4199" s="3" t="s">
        <v>35</v>
      </c>
      <c r="H4199" s="5">
        <v>1318.35</v>
      </c>
      <c r="I4199" s="5">
        <v>1255.57</v>
      </c>
      <c r="J4199" s="6">
        <f t="shared" si="325"/>
        <v>6.2778499999999999</v>
      </c>
      <c r="K4199" s="3" t="s">
        <v>3578</v>
      </c>
      <c r="L4199" s="3" t="s">
        <v>3583</v>
      </c>
      <c r="M4199" s="7">
        <f t="shared" si="326"/>
        <v>3.7667099999999998</v>
      </c>
      <c r="N4199" s="7">
        <f t="shared" si="327"/>
        <v>0.94167749999999995</v>
      </c>
      <c r="O4199" s="7">
        <f t="shared" si="328"/>
        <v>1.5694625</v>
      </c>
      <c r="P4199" s="7">
        <f t="shared" si="329"/>
        <v>5.000119467652131E-2</v>
      </c>
    </row>
    <row r="4200" spans="1:16" x14ac:dyDescent="0.25">
      <c r="A4200" s="4">
        <v>6139</v>
      </c>
      <c r="B4200" s="4" t="s">
        <v>3576</v>
      </c>
      <c r="C4200" s="3" t="s">
        <v>65</v>
      </c>
      <c r="D4200" s="4" t="s">
        <v>49</v>
      </c>
      <c r="E4200" s="3" t="s">
        <v>22</v>
      </c>
      <c r="F4200" s="4" t="s">
        <v>3712</v>
      </c>
      <c r="G4200" s="3" t="s">
        <v>3580</v>
      </c>
      <c r="H4200" s="5">
        <v>170</v>
      </c>
      <c r="I4200" s="5">
        <v>144.06</v>
      </c>
      <c r="J4200" s="6">
        <f t="shared" si="325"/>
        <v>0.72030000000000005</v>
      </c>
      <c r="K4200" s="3" t="s">
        <v>3578</v>
      </c>
      <c r="L4200" s="3" t="s">
        <v>3583</v>
      </c>
      <c r="M4200" s="7">
        <f t="shared" si="326"/>
        <v>0.43218000000000001</v>
      </c>
      <c r="N4200" s="7">
        <f t="shared" si="327"/>
        <v>0.108045</v>
      </c>
      <c r="O4200" s="7">
        <f t="shared" si="328"/>
        <v>0.18007500000000001</v>
      </c>
      <c r="P4200" s="7">
        <f t="shared" si="329"/>
        <v>0.1800638622796058</v>
      </c>
    </row>
    <row r="4201" spans="1:16" x14ac:dyDescent="0.25">
      <c r="A4201" s="4">
        <v>6139</v>
      </c>
      <c r="B4201" s="4" t="s">
        <v>3576</v>
      </c>
      <c r="C4201" s="3" t="s">
        <v>65</v>
      </c>
      <c r="D4201" s="4" t="s">
        <v>49</v>
      </c>
      <c r="E4201" s="3" t="s">
        <v>22</v>
      </c>
      <c r="F4201" s="4" t="s">
        <v>3715</v>
      </c>
      <c r="G4201" s="3" t="s">
        <v>35</v>
      </c>
      <c r="H4201" s="5">
        <v>2039.15</v>
      </c>
      <c r="I4201" s="5">
        <v>1728.09</v>
      </c>
      <c r="J4201" s="6">
        <f t="shared" si="325"/>
        <v>8.6404499999999995</v>
      </c>
      <c r="K4201" s="3" t="s">
        <v>3578</v>
      </c>
      <c r="L4201" s="3" t="s">
        <v>3583</v>
      </c>
      <c r="M4201" s="7">
        <f t="shared" si="326"/>
        <v>5.1842699999999997</v>
      </c>
      <c r="N4201" s="7">
        <f t="shared" si="327"/>
        <v>1.2960674999999999</v>
      </c>
      <c r="O4201" s="7">
        <f t="shared" si="328"/>
        <v>2.1601124999999999</v>
      </c>
      <c r="P4201" s="7">
        <f t="shared" si="329"/>
        <v>0.18000219895954506</v>
      </c>
    </row>
    <row r="4202" spans="1:16" x14ac:dyDescent="0.25">
      <c r="A4202" s="4">
        <v>6139</v>
      </c>
      <c r="B4202" s="4" t="s">
        <v>3576</v>
      </c>
      <c r="C4202" s="3" t="s">
        <v>65</v>
      </c>
      <c r="D4202" s="4" t="s">
        <v>49</v>
      </c>
      <c r="E4202" s="3" t="s">
        <v>22</v>
      </c>
      <c r="F4202" s="4" t="s">
        <v>3716</v>
      </c>
      <c r="G4202" s="3" t="s">
        <v>3584</v>
      </c>
      <c r="H4202" s="5">
        <v>399</v>
      </c>
      <c r="I4202" s="5">
        <v>380</v>
      </c>
      <c r="J4202" s="6">
        <f t="shared" si="325"/>
        <v>1.9000000000000001</v>
      </c>
      <c r="K4202" s="3" t="s">
        <v>3578</v>
      </c>
      <c r="L4202" s="3" t="s">
        <v>3583</v>
      </c>
      <c r="M4202" s="7">
        <f t="shared" si="326"/>
        <v>1.1400000000000001</v>
      </c>
      <c r="N4202" s="7">
        <f t="shared" si="327"/>
        <v>0.28500000000000003</v>
      </c>
      <c r="O4202" s="7">
        <f t="shared" si="328"/>
        <v>0.47500000000000003</v>
      </c>
      <c r="P4202" s="7">
        <f t="shared" si="329"/>
        <v>5.0000000000000044E-2</v>
      </c>
    </row>
    <row r="4203" spans="1:16" x14ac:dyDescent="0.25">
      <c r="A4203" s="4">
        <v>6139</v>
      </c>
      <c r="B4203" s="4" t="s">
        <v>3576</v>
      </c>
      <c r="C4203" s="3" t="s">
        <v>65</v>
      </c>
      <c r="D4203" s="4" t="s">
        <v>49</v>
      </c>
      <c r="E4203" s="3" t="s">
        <v>22</v>
      </c>
      <c r="F4203" s="4" t="s">
        <v>3717</v>
      </c>
      <c r="G4203" s="3" t="s">
        <v>35</v>
      </c>
      <c r="H4203" s="5">
        <v>3376.9</v>
      </c>
      <c r="I4203" s="5">
        <v>3102.84</v>
      </c>
      <c r="J4203" s="6">
        <f t="shared" si="325"/>
        <v>15.514200000000001</v>
      </c>
      <c r="K4203" s="3" t="s">
        <v>3578</v>
      </c>
      <c r="L4203" s="3" t="s">
        <v>3583</v>
      </c>
      <c r="M4203" s="7">
        <f t="shared" si="326"/>
        <v>9.3085199999999997</v>
      </c>
      <c r="N4203" s="7">
        <f t="shared" si="327"/>
        <v>2.3271299999999999</v>
      </c>
      <c r="O4203" s="7">
        <f t="shared" si="328"/>
        <v>3.8785500000000002</v>
      </c>
      <c r="P4203" s="7">
        <f t="shared" si="329"/>
        <v>8.8325534026891361E-2</v>
      </c>
    </row>
    <row r="4204" spans="1:16" x14ac:dyDescent="0.25">
      <c r="A4204" s="4">
        <v>6139</v>
      </c>
      <c r="B4204" s="4" t="s">
        <v>3576</v>
      </c>
      <c r="C4204" s="3" t="s">
        <v>65</v>
      </c>
      <c r="D4204" s="4" t="s">
        <v>49</v>
      </c>
      <c r="E4204" s="3" t="s">
        <v>22</v>
      </c>
      <c r="F4204" s="4" t="s">
        <v>3718</v>
      </c>
      <c r="G4204" s="3" t="s">
        <v>35</v>
      </c>
      <c r="H4204" s="5">
        <v>6996.56</v>
      </c>
      <c r="I4204" s="5">
        <v>6663.4</v>
      </c>
      <c r="J4204" s="6">
        <f t="shared" si="325"/>
        <v>53.307200000000002</v>
      </c>
      <c r="K4204" s="3" t="s">
        <v>3578</v>
      </c>
      <c r="L4204" s="3" t="s">
        <v>3583</v>
      </c>
      <c r="M4204" s="7">
        <f t="shared" si="326"/>
        <v>31.98432</v>
      </c>
      <c r="N4204" s="7">
        <f t="shared" si="327"/>
        <v>7.9960800000000001</v>
      </c>
      <c r="O4204" s="7">
        <f t="shared" si="328"/>
        <v>13.3268</v>
      </c>
      <c r="P4204" s="7">
        <f t="shared" si="329"/>
        <v>4.999849926463984E-2</v>
      </c>
    </row>
    <row r="4205" spans="1:16" x14ac:dyDescent="0.25">
      <c r="A4205" s="4">
        <v>6139</v>
      </c>
      <c r="B4205" s="4" t="s">
        <v>3576</v>
      </c>
      <c r="C4205" s="3" t="s">
        <v>65</v>
      </c>
      <c r="D4205" s="4" t="s">
        <v>49</v>
      </c>
      <c r="E4205" s="3" t="s">
        <v>22</v>
      </c>
      <c r="F4205" s="4" t="s">
        <v>3719</v>
      </c>
      <c r="G4205" s="3" t="s">
        <v>35</v>
      </c>
      <c r="H4205" s="5">
        <v>18817.5</v>
      </c>
      <c r="I4205" s="5">
        <v>17103.260000000002</v>
      </c>
      <c r="J4205" s="6">
        <f t="shared" si="325"/>
        <v>171.03260000000003</v>
      </c>
      <c r="K4205" s="3" t="s">
        <v>3578</v>
      </c>
      <c r="L4205" s="3" t="s">
        <v>3583</v>
      </c>
      <c r="M4205" s="7">
        <f t="shared" si="326"/>
        <v>102.61956000000002</v>
      </c>
      <c r="N4205" s="7">
        <f t="shared" si="327"/>
        <v>25.654890000000005</v>
      </c>
      <c r="O4205" s="7">
        <f t="shared" si="328"/>
        <v>42.758150000000008</v>
      </c>
      <c r="P4205" s="7">
        <f t="shared" si="329"/>
        <v>0.10022884526107867</v>
      </c>
    </row>
    <row r="4206" spans="1:16" x14ac:dyDescent="0.25">
      <c r="A4206" s="4">
        <v>6139</v>
      </c>
      <c r="B4206" s="4" t="s">
        <v>3576</v>
      </c>
      <c r="C4206" s="3" t="s">
        <v>65</v>
      </c>
      <c r="D4206" s="4" t="s">
        <v>49</v>
      </c>
      <c r="E4206" s="3" t="s">
        <v>22</v>
      </c>
      <c r="F4206" s="4" t="s">
        <v>3720</v>
      </c>
      <c r="G4206" s="3" t="s">
        <v>35</v>
      </c>
      <c r="H4206" s="5">
        <v>7080.45</v>
      </c>
      <c r="I4206" s="5">
        <v>6638.7900000000009</v>
      </c>
      <c r="J4206" s="6">
        <f t="shared" si="325"/>
        <v>53.110320000000009</v>
      </c>
      <c r="K4206" s="3" t="s">
        <v>3578</v>
      </c>
      <c r="L4206" s="3" t="s">
        <v>3583</v>
      </c>
      <c r="M4206" s="7">
        <f t="shared" si="326"/>
        <v>31.866192000000005</v>
      </c>
      <c r="N4206" s="7">
        <f t="shared" si="327"/>
        <v>7.9665480000000013</v>
      </c>
      <c r="O4206" s="7">
        <f t="shared" si="328"/>
        <v>13.277580000000002</v>
      </c>
      <c r="P4206" s="7">
        <f t="shared" si="329"/>
        <v>6.652718341745989E-2</v>
      </c>
    </row>
    <row r="4207" spans="1:16" x14ac:dyDescent="0.25">
      <c r="A4207" s="4">
        <v>6139</v>
      </c>
      <c r="B4207" s="4" t="s">
        <v>3576</v>
      </c>
      <c r="C4207" s="3" t="s">
        <v>65</v>
      </c>
      <c r="D4207" s="4" t="s">
        <v>50</v>
      </c>
      <c r="E4207" s="3" t="s">
        <v>22</v>
      </c>
      <c r="F4207" s="4" t="s">
        <v>3721</v>
      </c>
      <c r="G4207" s="3" t="s">
        <v>3585</v>
      </c>
      <c r="H4207" s="5">
        <v>3735.75</v>
      </c>
      <c r="I4207" s="5">
        <v>3557.85</v>
      </c>
      <c r="J4207" s="6">
        <f t="shared" si="325"/>
        <v>17.789249999999999</v>
      </c>
      <c r="K4207" s="3" t="s">
        <v>3578</v>
      </c>
      <c r="L4207" s="3" t="s">
        <v>3583</v>
      </c>
      <c r="M4207" s="7">
        <f t="shared" si="326"/>
        <v>10.673549999999999</v>
      </c>
      <c r="N4207" s="7">
        <f t="shared" si="327"/>
        <v>2.6683874999999997</v>
      </c>
      <c r="O4207" s="7">
        <f t="shared" si="328"/>
        <v>4.4473124999999998</v>
      </c>
      <c r="P4207" s="7">
        <f t="shared" si="329"/>
        <v>5.0002108014671753E-2</v>
      </c>
    </row>
    <row r="4208" spans="1:16" x14ac:dyDescent="0.25">
      <c r="A4208" s="4">
        <v>6139</v>
      </c>
      <c r="B4208" s="4" t="s">
        <v>3576</v>
      </c>
      <c r="C4208" s="3" t="s">
        <v>65</v>
      </c>
      <c r="D4208" s="4" t="s">
        <v>50</v>
      </c>
      <c r="E4208" s="3" t="s">
        <v>22</v>
      </c>
      <c r="F4208" s="4" t="s">
        <v>3722</v>
      </c>
      <c r="G4208" s="3" t="s">
        <v>35</v>
      </c>
      <c r="H4208" s="5">
        <v>717</v>
      </c>
      <c r="I4208" s="5">
        <v>682.86</v>
      </c>
      <c r="J4208" s="6">
        <f t="shared" si="325"/>
        <v>3.4143000000000003</v>
      </c>
      <c r="K4208" s="3" t="s">
        <v>3578</v>
      </c>
      <c r="L4208" s="3" t="s">
        <v>3583</v>
      </c>
      <c r="M4208" s="7">
        <f t="shared" si="326"/>
        <v>2.0485800000000003</v>
      </c>
      <c r="N4208" s="7">
        <f t="shared" si="327"/>
        <v>0.51214500000000007</v>
      </c>
      <c r="O4208" s="7">
        <f t="shared" si="328"/>
        <v>0.85357500000000008</v>
      </c>
      <c r="P4208" s="7">
        <f t="shared" si="329"/>
        <v>4.9995606712942564E-2</v>
      </c>
    </row>
    <row r="4209" spans="1:16" x14ac:dyDescent="0.25">
      <c r="A4209" s="4">
        <v>6139</v>
      </c>
      <c r="B4209" s="4" t="s">
        <v>3576</v>
      </c>
      <c r="C4209" s="3" t="s">
        <v>65</v>
      </c>
      <c r="D4209" s="4" t="s">
        <v>50</v>
      </c>
      <c r="E4209" s="3" t="s">
        <v>22</v>
      </c>
      <c r="F4209" s="4" t="s">
        <v>3723</v>
      </c>
      <c r="G4209" s="3" t="s">
        <v>35</v>
      </c>
      <c r="H4209" s="5">
        <v>15616.650000000001</v>
      </c>
      <c r="I4209" s="5">
        <v>13819.11</v>
      </c>
      <c r="J4209" s="6">
        <f t="shared" si="325"/>
        <v>138.19110000000001</v>
      </c>
      <c r="K4209" s="3" t="s">
        <v>3578</v>
      </c>
      <c r="L4209" s="3" t="s">
        <v>3583</v>
      </c>
      <c r="M4209" s="7">
        <f t="shared" si="326"/>
        <v>82.914659999999998</v>
      </c>
      <c r="N4209" s="7">
        <f t="shared" si="327"/>
        <v>20.728664999999999</v>
      </c>
      <c r="O4209" s="7">
        <f t="shared" si="328"/>
        <v>34.547775000000001</v>
      </c>
      <c r="P4209" s="7">
        <f t="shared" si="329"/>
        <v>0.13007639421062578</v>
      </c>
    </row>
    <row r="4210" spans="1:16" x14ac:dyDescent="0.25">
      <c r="A4210" s="4">
        <v>6139</v>
      </c>
      <c r="B4210" s="4" t="s">
        <v>3576</v>
      </c>
      <c r="C4210" s="3" t="s">
        <v>65</v>
      </c>
      <c r="D4210" s="4" t="s">
        <v>50</v>
      </c>
      <c r="E4210" s="3" t="s">
        <v>22</v>
      </c>
      <c r="F4210" s="4" t="s">
        <v>3724</v>
      </c>
      <c r="G4210" s="3" t="s">
        <v>35</v>
      </c>
      <c r="H4210" s="5">
        <v>4474.3</v>
      </c>
      <c r="I4210" s="5">
        <v>4115.119999999999</v>
      </c>
      <c r="J4210" s="6">
        <f t="shared" si="325"/>
        <v>20.575599999999994</v>
      </c>
      <c r="K4210" s="3" t="s">
        <v>3578</v>
      </c>
      <c r="L4210" s="3" t="s">
        <v>3583</v>
      </c>
      <c r="M4210" s="7">
        <f t="shared" si="326"/>
        <v>12.345359999999996</v>
      </c>
      <c r="N4210" s="7">
        <f t="shared" si="327"/>
        <v>3.086339999999999</v>
      </c>
      <c r="O4210" s="7">
        <f t="shared" si="328"/>
        <v>5.1438999999999986</v>
      </c>
      <c r="P4210" s="7">
        <f t="shared" si="329"/>
        <v>8.7282995392601315E-2</v>
      </c>
    </row>
    <row r="4211" spans="1:16" x14ac:dyDescent="0.25">
      <c r="A4211" s="4">
        <v>6139</v>
      </c>
      <c r="B4211" s="4" t="s">
        <v>3576</v>
      </c>
      <c r="C4211" s="3" t="s">
        <v>65</v>
      </c>
      <c r="D4211" s="4" t="s">
        <v>50</v>
      </c>
      <c r="E4211" s="3" t="s">
        <v>22</v>
      </c>
      <c r="F4211" s="4" t="s">
        <v>3725</v>
      </c>
      <c r="G4211" s="3" t="s">
        <v>35</v>
      </c>
      <c r="H4211" s="5">
        <v>9311.5</v>
      </c>
      <c r="I4211" s="5">
        <v>7891.1</v>
      </c>
      <c r="J4211" s="6">
        <f t="shared" si="325"/>
        <v>63.128800000000005</v>
      </c>
      <c r="K4211" s="3" t="s">
        <v>3578</v>
      </c>
      <c r="L4211" s="3" t="s">
        <v>3583</v>
      </c>
      <c r="M4211" s="7">
        <f t="shared" si="326"/>
        <v>37.877279999999999</v>
      </c>
      <c r="N4211" s="7">
        <f t="shared" si="327"/>
        <v>9.4693199999999997</v>
      </c>
      <c r="O4211" s="7">
        <f t="shared" si="328"/>
        <v>15.782200000000001</v>
      </c>
      <c r="P4211" s="7">
        <f t="shared" si="329"/>
        <v>0.1800002534500893</v>
      </c>
    </row>
    <row r="4212" spans="1:16" x14ac:dyDescent="0.25">
      <c r="A4212" s="4">
        <v>6139</v>
      </c>
      <c r="B4212" s="4" t="s">
        <v>3576</v>
      </c>
      <c r="C4212" s="3" t="s">
        <v>65</v>
      </c>
      <c r="D4212" s="4" t="s">
        <v>51</v>
      </c>
      <c r="E4212" s="3" t="s">
        <v>22</v>
      </c>
      <c r="F4212" s="4" t="s">
        <v>3726</v>
      </c>
      <c r="G4212" s="3" t="s">
        <v>35</v>
      </c>
      <c r="H4212" s="5">
        <v>1400</v>
      </c>
      <c r="I4212" s="5">
        <v>1333.32</v>
      </c>
      <c r="J4212" s="6">
        <f t="shared" si="325"/>
        <v>6.6665999999999999</v>
      </c>
      <c r="K4212" s="3" t="s">
        <v>3578</v>
      </c>
      <c r="L4212" s="3" t="s">
        <v>3583</v>
      </c>
      <c r="M4212" s="7">
        <f t="shared" si="326"/>
        <v>3.9999599999999997</v>
      </c>
      <c r="N4212" s="7">
        <f t="shared" si="327"/>
        <v>0.99998999999999993</v>
      </c>
      <c r="O4212" s="7">
        <f t="shared" si="328"/>
        <v>1.66665</v>
      </c>
      <c r="P4212" s="7">
        <f t="shared" si="329"/>
        <v>5.0010500105001077E-2</v>
      </c>
    </row>
    <row r="4213" spans="1:16" x14ac:dyDescent="0.25">
      <c r="A4213" s="4">
        <v>6139</v>
      </c>
      <c r="B4213" s="4" t="s">
        <v>3576</v>
      </c>
      <c r="C4213" s="3" t="s">
        <v>65</v>
      </c>
      <c r="D4213" s="4" t="s">
        <v>51</v>
      </c>
      <c r="E4213" s="3" t="s">
        <v>22</v>
      </c>
      <c r="F4213" s="4" t="s">
        <v>3727</v>
      </c>
      <c r="G4213" s="3" t="s">
        <v>3585</v>
      </c>
      <c r="H4213" s="5">
        <v>675</v>
      </c>
      <c r="I4213" s="5">
        <v>572.04</v>
      </c>
      <c r="J4213" s="6">
        <f t="shared" si="325"/>
        <v>2.8601999999999999</v>
      </c>
      <c r="K4213" s="3" t="s">
        <v>3578</v>
      </c>
      <c r="L4213" s="3" t="s">
        <v>3583</v>
      </c>
      <c r="M4213" s="7">
        <f t="shared" si="326"/>
        <v>1.7161199999999999</v>
      </c>
      <c r="N4213" s="7">
        <f t="shared" si="327"/>
        <v>0.42902999999999997</v>
      </c>
      <c r="O4213" s="7">
        <f t="shared" si="328"/>
        <v>0.71504999999999996</v>
      </c>
      <c r="P4213" s="7">
        <f t="shared" si="329"/>
        <v>0.17998741346758984</v>
      </c>
    </row>
    <row r="4214" spans="1:16" x14ac:dyDescent="0.25">
      <c r="A4214" s="4">
        <v>6139</v>
      </c>
      <c r="B4214" s="4" t="s">
        <v>3576</v>
      </c>
      <c r="C4214" s="3" t="s">
        <v>65</v>
      </c>
      <c r="D4214" s="4" t="s">
        <v>51</v>
      </c>
      <c r="E4214" s="3" t="s">
        <v>22</v>
      </c>
      <c r="F4214" s="4" t="s">
        <v>3728</v>
      </c>
      <c r="G4214" s="3" t="s">
        <v>3585</v>
      </c>
      <c r="H4214" s="5">
        <v>1613.7</v>
      </c>
      <c r="I4214" s="5">
        <v>1484.94</v>
      </c>
      <c r="J4214" s="6">
        <f t="shared" si="325"/>
        <v>7.4247000000000005</v>
      </c>
      <c r="K4214" s="3" t="s">
        <v>3578</v>
      </c>
      <c r="L4214" s="3" t="s">
        <v>3583</v>
      </c>
      <c r="M4214" s="7">
        <f t="shared" si="326"/>
        <v>4.4548199999999998</v>
      </c>
      <c r="N4214" s="7">
        <f t="shared" si="327"/>
        <v>1.1137049999999999</v>
      </c>
      <c r="O4214" s="7">
        <f t="shared" si="328"/>
        <v>1.8561750000000001</v>
      </c>
      <c r="P4214" s="7">
        <f t="shared" si="329"/>
        <v>8.6710574164612808E-2</v>
      </c>
    </row>
    <row r="4215" spans="1:16" x14ac:dyDescent="0.25">
      <c r="A4215" s="4">
        <v>6139</v>
      </c>
      <c r="B4215" s="4" t="s">
        <v>3576</v>
      </c>
      <c r="C4215" s="3" t="s">
        <v>65</v>
      </c>
      <c r="D4215" s="4" t="s">
        <v>51</v>
      </c>
      <c r="E4215" s="3" t="s">
        <v>22</v>
      </c>
      <c r="F4215" s="4" t="s">
        <v>3729</v>
      </c>
      <c r="G4215" s="3" t="s">
        <v>3585</v>
      </c>
      <c r="H4215" s="5">
        <v>33670.15</v>
      </c>
      <c r="I4215" s="5">
        <v>30930.17</v>
      </c>
      <c r="J4215" s="6">
        <f t="shared" si="325"/>
        <v>309.30169999999998</v>
      </c>
      <c r="K4215" s="3" t="s">
        <v>3578</v>
      </c>
      <c r="L4215" s="3" t="s">
        <v>3583</v>
      </c>
      <c r="M4215" s="7">
        <f t="shared" si="326"/>
        <v>185.58102</v>
      </c>
      <c r="N4215" s="7">
        <f t="shared" si="327"/>
        <v>46.395254999999999</v>
      </c>
      <c r="O4215" s="7">
        <f t="shared" si="328"/>
        <v>77.325424999999996</v>
      </c>
      <c r="P4215" s="7">
        <f t="shared" si="329"/>
        <v>8.8585998719050041E-2</v>
      </c>
    </row>
    <row r="4216" spans="1:16" x14ac:dyDescent="0.25">
      <c r="A4216" s="4">
        <v>6139</v>
      </c>
      <c r="B4216" s="4" t="s">
        <v>3576</v>
      </c>
      <c r="C4216" s="3" t="s">
        <v>65</v>
      </c>
      <c r="D4216" s="4" t="s">
        <v>51</v>
      </c>
      <c r="E4216" s="3" t="s">
        <v>22</v>
      </c>
      <c r="F4216" s="4" t="s">
        <v>3730</v>
      </c>
      <c r="G4216" s="3" t="s">
        <v>35</v>
      </c>
      <c r="H4216" s="5">
        <v>4078</v>
      </c>
      <c r="I4216" s="5">
        <v>3474.72</v>
      </c>
      <c r="J4216" s="6">
        <f t="shared" si="325"/>
        <v>17.3736</v>
      </c>
      <c r="K4216" s="3" t="s">
        <v>3578</v>
      </c>
      <c r="L4216" s="3" t="s">
        <v>3583</v>
      </c>
      <c r="M4216" s="7">
        <f t="shared" si="326"/>
        <v>10.424159999999999</v>
      </c>
      <c r="N4216" s="7">
        <f t="shared" si="327"/>
        <v>2.6060399999999997</v>
      </c>
      <c r="O4216" s="7">
        <f t="shared" si="328"/>
        <v>4.3433999999999999</v>
      </c>
      <c r="P4216" s="7">
        <f t="shared" si="329"/>
        <v>0.17361974490030851</v>
      </c>
    </row>
    <row r="4217" spans="1:16" x14ac:dyDescent="0.25">
      <c r="A4217" s="4">
        <v>6139</v>
      </c>
      <c r="B4217" s="4" t="s">
        <v>3576</v>
      </c>
      <c r="C4217" s="3" t="s">
        <v>65</v>
      </c>
      <c r="D4217" s="4" t="s">
        <v>51</v>
      </c>
      <c r="E4217" s="3" t="s">
        <v>22</v>
      </c>
      <c r="F4217" s="4" t="s">
        <v>3731</v>
      </c>
      <c r="G4217" s="3" t="s">
        <v>3585</v>
      </c>
      <c r="H4217" s="5">
        <v>539.1</v>
      </c>
      <c r="I4217" s="5">
        <v>456.86</v>
      </c>
      <c r="J4217" s="6">
        <f t="shared" si="325"/>
        <v>2.2843</v>
      </c>
      <c r="K4217" s="3" t="s">
        <v>3578</v>
      </c>
      <c r="L4217" s="3" t="s">
        <v>3583</v>
      </c>
      <c r="M4217" s="7">
        <f t="shared" si="326"/>
        <v>1.3705799999999999</v>
      </c>
      <c r="N4217" s="7">
        <f t="shared" si="327"/>
        <v>0.34264499999999998</v>
      </c>
      <c r="O4217" s="7">
        <f t="shared" si="328"/>
        <v>0.571075</v>
      </c>
      <c r="P4217" s="7">
        <f t="shared" si="329"/>
        <v>0.180011382042639</v>
      </c>
    </row>
    <row r="4218" spans="1:16" x14ac:dyDescent="0.25">
      <c r="A4218" s="4">
        <v>6139</v>
      </c>
      <c r="B4218" s="4" t="s">
        <v>3576</v>
      </c>
      <c r="C4218" s="3" t="s">
        <v>65</v>
      </c>
      <c r="D4218" s="4" t="s">
        <v>51</v>
      </c>
      <c r="E4218" s="3" t="s">
        <v>22</v>
      </c>
      <c r="F4218" s="4" t="s">
        <v>3732</v>
      </c>
      <c r="G4218" s="3" t="s">
        <v>35</v>
      </c>
      <c r="H4218" s="5">
        <v>994</v>
      </c>
      <c r="I4218" s="5">
        <v>842.38</v>
      </c>
      <c r="J4218" s="6">
        <f t="shared" si="325"/>
        <v>4.2119</v>
      </c>
      <c r="K4218" s="3" t="s">
        <v>3578</v>
      </c>
      <c r="L4218" s="3" t="s">
        <v>3583</v>
      </c>
      <c r="M4218" s="7">
        <f t="shared" si="326"/>
        <v>2.5271399999999997</v>
      </c>
      <c r="N4218" s="7">
        <f t="shared" si="327"/>
        <v>0.63178499999999993</v>
      </c>
      <c r="O4218" s="7">
        <f t="shared" si="328"/>
        <v>1.052975</v>
      </c>
      <c r="P4218" s="7">
        <f t="shared" si="329"/>
        <v>0.17999002825328247</v>
      </c>
    </row>
    <row r="4219" spans="1:16" x14ac:dyDescent="0.25">
      <c r="A4219" s="4">
        <v>6139</v>
      </c>
      <c r="B4219" s="4" t="s">
        <v>3576</v>
      </c>
      <c r="C4219" s="3" t="s">
        <v>65</v>
      </c>
      <c r="D4219" s="4" t="s">
        <v>51</v>
      </c>
      <c r="E4219" s="3" t="s">
        <v>22</v>
      </c>
      <c r="F4219" s="4" t="s">
        <v>3733</v>
      </c>
      <c r="G4219" s="3" t="s">
        <v>35</v>
      </c>
      <c r="H4219" s="5">
        <v>2839.15</v>
      </c>
      <c r="I4219" s="5">
        <v>2406.0500000000002</v>
      </c>
      <c r="J4219" s="6">
        <f t="shared" si="325"/>
        <v>12.030250000000001</v>
      </c>
      <c r="K4219" s="3" t="s">
        <v>3578</v>
      </c>
      <c r="L4219" s="3" t="s">
        <v>3583</v>
      </c>
      <c r="M4219" s="7">
        <f t="shared" si="326"/>
        <v>7.2181499999999996</v>
      </c>
      <c r="N4219" s="7">
        <f t="shared" si="327"/>
        <v>1.8045374999999999</v>
      </c>
      <c r="O4219" s="7">
        <f t="shared" si="328"/>
        <v>3.0075625000000001</v>
      </c>
      <c r="P4219" s="7">
        <f t="shared" si="329"/>
        <v>0.18000457180856588</v>
      </c>
    </row>
    <row r="4220" spans="1:16" x14ac:dyDescent="0.25">
      <c r="A4220" s="4">
        <v>6139</v>
      </c>
      <c r="B4220" s="4" t="s">
        <v>3576</v>
      </c>
      <c r="C4220" s="3" t="s">
        <v>65</v>
      </c>
      <c r="D4220" s="4" t="s">
        <v>51</v>
      </c>
      <c r="E4220" s="3" t="s">
        <v>22</v>
      </c>
      <c r="F4220" s="4" t="s">
        <v>3734</v>
      </c>
      <c r="G4220" s="3" t="s">
        <v>35</v>
      </c>
      <c r="H4220" s="5">
        <v>1197</v>
      </c>
      <c r="I4220" s="5">
        <v>1140</v>
      </c>
      <c r="J4220" s="6">
        <f t="shared" si="325"/>
        <v>5.7</v>
      </c>
      <c r="K4220" s="3" t="s">
        <v>3578</v>
      </c>
      <c r="L4220" s="3" t="s">
        <v>3583</v>
      </c>
      <c r="M4220" s="7">
        <f t="shared" si="326"/>
        <v>3.42</v>
      </c>
      <c r="N4220" s="7">
        <f t="shared" si="327"/>
        <v>0.85499999999999998</v>
      </c>
      <c r="O4220" s="7">
        <f t="shared" si="328"/>
        <v>1.425</v>
      </c>
      <c r="P4220" s="7">
        <f t="shared" si="329"/>
        <v>5.0000000000000044E-2</v>
      </c>
    </row>
    <row r="4221" spans="1:16" x14ac:dyDescent="0.25">
      <c r="A4221" s="4">
        <v>6139</v>
      </c>
      <c r="B4221" s="4" t="s">
        <v>3576</v>
      </c>
      <c r="C4221" s="3" t="s">
        <v>65</v>
      </c>
      <c r="D4221" s="4" t="s">
        <v>51</v>
      </c>
      <c r="E4221" s="3" t="s">
        <v>22</v>
      </c>
      <c r="F4221" s="4" t="s">
        <v>3735</v>
      </c>
      <c r="G4221" s="3" t="s">
        <v>3585</v>
      </c>
      <c r="H4221" s="5">
        <v>698</v>
      </c>
      <c r="I4221" s="5">
        <v>664.76</v>
      </c>
      <c r="J4221" s="6">
        <f t="shared" si="325"/>
        <v>3.3237999999999999</v>
      </c>
      <c r="K4221" s="3" t="s">
        <v>3578</v>
      </c>
      <c r="L4221" s="3" t="s">
        <v>3583</v>
      </c>
      <c r="M4221" s="7">
        <f t="shared" si="326"/>
        <v>1.9942799999999998</v>
      </c>
      <c r="N4221" s="7">
        <f t="shared" si="327"/>
        <v>0.49856999999999996</v>
      </c>
      <c r="O4221" s="7">
        <f t="shared" si="328"/>
        <v>0.83094999999999997</v>
      </c>
      <c r="P4221" s="7">
        <f t="shared" si="329"/>
        <v>5.0003008604609267E-2</v>
      </c>
    </row>
    <row r="4222" spans="1:16" x14ac:dyDescent="0.25">
      <c r="A4222" s="4">
        <v>6139</v>
      </c>
      <c r="B4222" s="4" t="s">
        <v>3576</v>
      </c>
      <c r="C4222" s="3" t="s">
        <v>65</v>
      </c>
      <c r="D4222" s="4" t="s">
        <v>51</v>
      </c>
      <c r="E4222" s="3" t="s">
        <v>22</v>
      </c>
      <c r="F4222" s="4" t="s">
        <v>3736</v>
      </c>
      <c r="G4222" s="3" t="s">
        <v>35</v>
      </c>
      <c r="H4222" s="5">
        <v>1986.5</v>
      </c>
      <c r="I4222" s="5">
        <v>1850.1399999999999</v>
      </c>
      <c r="J4222" s="6">
        <f t="shared" si="325"/>
        <v>9.2507000000000001</v>
      </c>
      <c r="K4222" s="3" t="s">
        <v>3578</v>
      </c>
      <c r="L4222" s="3" t="s">
        <v>3583</v>
      </c>
      <c r="M4222" s="7">
        <f t="shared" si="326"/>
        <v>5.5504199999999999</v>
      </c>
      <c r="N4222" s="7">
        <f t="shared" si="327"/>
        <v>1.387605</v>
      </c>
      <c r="O4222" s="7">
        <f t="shared" si="328"/>
        <v>2.312675</v>
      </c>
      <c r="P4222" s="7">
        <f t="shared" si="329"/>
        <v>7.3702530619304651E-2</v>
      </c>
    </row>
    <row r="4223" spans="1:16" x14ac:dyDescent="0.25">
      <c r="A4223" s="4">
        <v>6139</v>
      </c>
      <c r="B4223" s="4" t="s">
        <v>3576</v>
      </c>
      <c r="C4223" s="3" t="s">
        <v>65</v>
      </c>
      <c r="D4223" s="4" t="s">
        <v>51</v>
      </c>
      <c r="E4223" s="3" t="s">
        <v>22</v>
      </c>
      <c r="F4223" s="4" t="s">
        <v>3737</v>
      </c>
      <c r="G4223" s="3" t="s">
        <v>3585</v>
      </c>
      <c r="H4223" s="5">
        <v>2995</v>
      </c>
      <c r="I4223" s="5">
        <v>2852.38</v>
      </c>
      <c r="J4223" s="6">
        <f t="shared" si="325"/>
        <v>14.261900000000001</v>
      </c>
      <c r="K4223" s="3" t="s">
        <v>3578</v>
      </c>
      <c r="L4223" s="3" t="s">
        <v>3583</v>
      </c>
      <c r="M4223" s="7">
        <f t="shared" si="326"/>
        <v>8.5571400000000004</v>
      </c>
      <c r="N4223" s="7">
        <f t="shared" si="327"/>
        <v>2.1392850000000001</v>
      </c>
      <c r="O4223" s="7">
        <f t="shared" si="328"/>
        <v>3.5654750000000002</v>
      </c>
      <c r="P4223" s="7">
        <f t="shared" si="329"/>
        <v>5.0000350584424202E-2</v>
      </c>
    </row>
    <row r="4224" spans="1:16" x14ac:dyDescent="0.25">
      <c r="A4224" s="4">
        <v>6139</v>
      </c>
      <c r="B4224" s="4" t="s">
        <v>3576</v>
      </c>
      <c r="C4224" s="3" t="s">
        <v>65</v>
      </c>
      <c r="D4224" s="4" t="s">
        <v>51</v>
      </c>
      <c r="E4224" s="3" t="s">
        <v>22</v>
      </c>
      <c r="F4224" s="4" t="s">
        <v>3738</v>
      </c>
      <c r="G4224" s="3" t="s">
        <v>3585</v>
      </c>
      <c r="H4224" s="5">
        <v>1852.5</v>
      </c>
      <c r="I4224" s="5">
        <v>1569.92</v>
      </c>
      <c r="J4224" s="6">
        <f t="shared" si="325"/>
        <v>7.8496000000000006</v>
      </c>
      <c r="K4224" s="3" t="s">
        <v>3578</v>
      </c>
      <c r="L4224" s="3" t="s">
        <v>3583</v>
      </c>
      <c r="M4224" s="7">
        <f t="shared" si="326"/>
        <v>4.7097600000000002</v>
      </c>
      <c r="N4224" s="7">
        <f t="shared" si="327"/>
        <v>1.17744</v>
      </c>
      <c r="O4224" s="7">
        <f t="shared" si="328"/>
        <v>1.9624000000000001</v>
      </c>
      <c r="P4224" s="7">
        <f t="shared" si="329"/>
        <v>0.17999643293925804</v>
      </c>
    </row>
    <row r="4225" spans="1:16" x14ac:dyDescent="0.25">
      <c r="A4225" s="4">
        <v>6139</v>
      </c>
      <c r="B4225" s="4" t="s">
        <v>3576</v>
      </c>
      <c r="C4225" s="3" t="s">
        <v>65</v>
      </c>
      <c r="D4225" s="4" t="s">
        <v>51</v>
      </c>
      <c r="E4225" s="3" t="s">
        <v>22</v>
      </c>
      <c r="F4225" s="4" t="s">
        <v>3739</v>
      </c>
      <c r="G4225" s="3" t="s">
        <v>3585</v>
      </c>
      <c r="H4225" s="5">
        <v>495</v>
      </c>
      <c r="I4225" s="5">
        <v>419.5</v>
      </c>
      <c r="J4225" s="6">
        <f t="shared" si="325"/>
        <v>2.0975000000000001</v>
      </c>
      <c r="K4225" s="3" t="s">
        <v>3578</v>
      </c>
      <c r="L4225" s="3" t="s">
        <v>3583</v>
      </c>
      <c r="M4225" s="7">
        <f t="shared" si="326"/>
        <v>1.2585</v>
      </c>
      <c r="N4225" s="7">
        <f t="shared" si="327"/>
        <v>0.31462499999999999</v>
      </c>
      <c r="O4225" s="7">
        <f t="shared" si="328"/>
        <v>0.52437500000000004</v>
      </c>
      <c r="P4225" s="7">
        <f t="shared" si="329"/>
        <v>0.17997616209773537</v>
      </c>
    </row>
    <row r="4226" spans="1:16" x14ac:dyDescent="0.25">
      <c r="A4226" s="4">
        <v>6139</v>
      </c>
      <c r="B4226" s="4" t="s">
        <v>3576</v>
      </c>
      <c r="C4226" s="3" t="s">
        <v>65</v>
      </c>
      <c r="D4226" s="4" t="s">
        <v>52</v>
      </c>
      <c r="E4226" s="3" t="s">
        <v>18</v>
      </c>
      <c r="F4226" s="4" t="s">
        <v>3740</v>
      </c>
      <c r="G4226" s="3" t="s">
        <v>3580</v>
      </c>
      <c r="H4226" s="5">
        <v>1900</v>
      </c>
      <c r="I4226" s="5">
        <v>1610.16</v>
      </c>
      <c r="J4226" s="6">
        <f t="shared" ref="J4226:J4289" si="330">IF($E4226=$E$2,IF(H4226&lt;$W$3,0,IF(H4226&lt;=$W$4,I4226*0.2%,IF(H4226&lt;=$W$5,I4226*0.6%,I4226*1%))),IF($E4226=$E$15,IF(H4226&lt;=$W$7,I4226*0.5%,IF(H4226&lt;=$W$8,I4226*0.8%,I4226*1%)),""))</f>
        <v>0</v>
      </c>
      <c r="K4226" s="3" t="s">
        <v>3578</v>
      </c>
      <c r="L4226" s="3" t="s">
        <v>3579</v>
      </c>
      <c r="M4226" s="7">
        <f t="shared" ref="M4226:M4289" si="331">IF($L4226="-",$J4226*0.7,$J4226*0.6)</f>
        <v>0</v>
      </c>
      <c r="N4226" s="7">
        <f t="shared" ref="N4226:N4289" si="332">IF($L4226="-",$J4226*0.3,$J4226*0.15)</f>
        <v>0</v>
      </c>
      <c r="O4226" s="7">
        <f t="shared" ref="O4226:O4289" si="333">IF($L4226="-",0,$J4226*0.25)</f>
        <v>0</v>
      </c>
      <c r="P4226" s="7">
        <f t="shared" si="329"/>
        <v>0.18000695583047643</v>
      </c>
    </row>
    <row r="4227" spans="1:16" x14ac:dyDescent="0.25">
      <c r="A4227" s="4">
        <v>6139</v>
      </c>
      <c r="B4227" s="4" t="s">
        <v>3576</v>
      </c>
      <c r="C4227" s="3" t="s">
        <v>65</v>
      </c>
      <c r="D4227" s="4" t="s">
        <v>52</v>
      </c>
      <c r="E4227" s="3" t="s">
        <v>22</v>
      </c>
      <c r="F4227" s="4" t="s">
        <v>3741</v>
      </c>
      <c r="G4227" s="3" t="s">
        <v>3585</v>
      </c>
      <c r="H4227" s="5">
        <v>7435.2</v>
      </c>
      <c r="I4227" s="5">
        <v>6799.74</v>
      </c>
      <c r="J4227" s="6">
        <f t="shared" si="330"/>
        <v>54.397919999999999</v>
      </c>
      <c r="K4227" s="3" t="s">
        <v>3578</v>
      </c>
      <c r="L4227" s="3" t="s">
        <v>3583</v>
      </c>
      <c r="M4227" s="7">
        <f t="shared" si="331"/>
        <v>32.638751999999997</v>
      </c>
      <c r="N4227" s="7">
        <f t="shared" si="332"/>
        <v>8.1596879999999992</v>
      </c>
      <c r="O4227" s="7">
        <f t="shared" si="333"/>
        <v>13.59948</v>
      </c>
      <c r="P4227" s="7">
        <f t="shared" ref="P4227:P4290" si="334">H4227/I4227-1</f>
        <v>9.3453573224858699E-2</v>
      </c>
    </row>
    <row r="4228" spans="1:16" x14ac:dyDescent="0.25">
      <c r="A4228" s="4">
        <v>6139</v>
      </c>
      <c r="B4228" s="4" t="s">
        <v>3576</v>
      </c>
      <c r="C4228" s="3" t="s">
        <v>65</v>
      </c>
      <c r="D4228" s="4" t="s">
        <v>52</v>
      </c>
      <c r="E4228" s="3" t="s">
        <v>22</v>
      </c>
      <c r="F4228" s="4" t="s">
        <v>3742</v>
      </c>
      <c r="G4228" s="3" t="s">
        <v>3585</v>
      </c>
      <c r="H4228" s="5">
        <v>1398</v>
      </c>
      <c r="I4228" s="5">
        <v>1331.44</v>
      </c>
      <c r="J4228" s="6">
        <f t="shared" si="330"/>
        <v>6.6572000000000005</v>
      </c>
      <c r="K4228" s="3" t="s">
        <v>3578</v>
      </c>
      <c r="L4228" s="3" t="s">
        <v>3583</v>
      </c>
      <c r="M4228" s="7">
        <f t="shared" si="331"/>
        <v>3.9943200000000001</v>
      </c>
      <c r="N4228" s="7">
        <f t="shared" si="332"/>
        <v>0.99858000000000002</v>
      </c>
      <c r="O4228" s="7">
        <f t="shared" si="333"/>
        <v>1.6643000000000001</v>
      </c>
      <c r="P4228" s="7">
        <f t="shared" si="334"/>
        <v>4.9990987201826487E-2</v>
      </c>
    </row>
    <row r="4229" spans="1:16" x14ac:dyDescent="0.25">
      <c r="A4229" s="4">
        <v>6139</v>
      </c>
      <c r="B4229" s="4" t="s">
        <v>3576</v>
      </c>
      <c r="C4229" s="3" t="s">
        <v>65</v>
      </c>
      <c r="D4229" s="4" t="s">
        <v>52</v>
      </c>
      <c r="E4229" s="3" t="s">
        <v>22</v>
      </c>
      <c r="F4229" s="4" t="s">
        <v>3743</v>
      </c>
      <c r="G4229" s="3" t="s">
        <v>35</v>
      </c>
      <c r="H4229" s="5">
        <v>666.2</v>
      </c>
      <c r="I4229" s="5">
        <v>634.48</v>
      </c>
      <c r="J4229" s="6">
        <f t="shared" si="330"/>
        <v>3.1724000000000001</v>
      </c>
      <c r="K4229" s="3" t="s">
        <v>3578</v>
      </c>
      <c r="L4229" s="3" t="s">
        <v>3583</v>
      </c>
      <c r="M4229" s="7">
        <f t="shared" si="331"/>
        <v>1.90344</v>
      </c>
      <c r="N4229" s="7">
        <f t="shared" si="332"/>
        <v>0.47586000000000001</v>
      </c>
      <c r="O4229" s="7">
        <f t="shared" si="333"/>
        <v>0.79310000000000003</v>
      </c>
      <c r="P4229" s="7">
        <f t="shared" si="334"/>
        <v>4.9993695624763523E-2</v>
      </c>
    </row>
    <row r="4230" spans="1:16" x14ac:dyDescent="0.25">
      <c r="A4230" s="4">
        <v>6139</v>
      </c>
      <c r="B4230" s="4" t="s">
        <v>3576</v>
      </c>
      <c r="C4230" s="3" t="s">
        <v>65</v>
      </c>
      <c r="D4230" s="4" t="s">
        <v>52</v>
      </c>
      <c r="E4230" s="3" t="s">
        <v>22</v>
      </c>
      <c r="F4230" s="4" t="s">
        <v>3740</v>
      </c>
      <c r="G4230" s="3" t="s">
        <v>3580</v>
      </c>
      <c r="H4230" s="5">
        <v>6502.7500000000009</v>
      </c>
      <c r="I4230" s="5">
        <v>5510.8099999999995</v>
      </c>
      <c r="J4230" s="6">
        <f t="shared" si="330"/>
        <v>44.086479999999995</v>
      </c>
      <c r="K4230" s="3" t="s">
        <v>3578</v>
      </c>
      <c r="L4230" s="3" t="s">
        <v>3583</v>
      </c>
      <c r="M4230" s="7">
        <f t="shared" si="331"/>
        <v>26.451887999999997</v>
      </c>
      <c r="N4230" s="7">
        <f t="shared" si="332"/>
        <v>6.6129719999999992</v>
      </c>
      <c r="O4230" s="7">
        <f t="shared" si="333"/>
        <v>11.021619999999999</v>
      </c>
      <c r="P4230" s="7">
        <f t="shared" si="334"/>
        <v>0.17999894752314116</v>
      </c>
    </row>
    <row r="4231" spans="1:16" x14ac:dyDescent="0.25">
      <c r="A4231" s="4">
        <v>6139</v>
      </c>
      <c r="B4231" s="4" t="s">
        <v>3576</v>
      </c>
      <c r="C4231" s="3" t="s">
        <v>65</v>
      </c>
      <c r="D4231" s="4" t="s">
        <v>53</v>
      </c>
      <c r="E4231" s="3" t="s">
        <v>22</v>
      </c>
      <c r="F4231" s="4" t="s">
        <v>3744</v>
      </c>
      <c r="G4231" s="3" t="s">
        <v>3585</v>
      </c>
      <c r="H4231" s="5">
        <v>3907.9</v>
      </c>
      <c r="I4231" s="5">
        <v>3704.08</v>
      </c>
      <c r="J4231" s="6">
        <f t="shared" si="330"/>
        <v>18.520399999999999</v>
      </c>
      <c r="K4231" s="3" t="s">
        <v>3578</v>
      </c>
      <c r="L4231" s="3" t="s">
        <v>3583</v>
      </c>
      <c r="M4231" s="7">
        <f t="shared" si="331"/>
        <v>11.112239999999998</v>
      </c>
      <c r="N4231" s="7">
        <f t="shared" si="332"/>
        <v>2.7780599999999995</v>
      </c>
      <c r="O4231" s="7">
        <f t="shared" si="333"/>
        <v>4.6300999999999997</v>
      </c>
      <c r="P4231" s="7">
        <f t="shared" si="334"/>
        <v>5.5025809377767354E-2</v>
      </c>
    </row>
    <row r="4232" spans="1:16" x14ac:dyDescent="0.25">
      <c r="A4232" s="4">
        <v>6139</v>
      </c>
      <c r="B4232" s="4" t="s">
        <v>3576</v>
      </c>
      <c r="C4232" s="3" t="s">
        <v>65</v>
      </c>
      <c r="D4232" s="4" t="s">
        <v>53</v>
      </c>
      <c r="E4232" s="3" t="s">
        <v>22</v>
      </c>
      <c r="F4232" s="4" t="s">
        <v>3745</v>
      </c>
      <c r="G4232" s="3" t="s">
        <v>3585</v>
      </c>
      <c r="H4232" s="5">
        <v>1575</v>
      </c>
      <c r="I4232" s="5">
        <v>1500</v>
      </c>
      <c r="J4232" s="6">
        <f t="shared" si="330"/>
        <v>7.5</v>
      </c>
      <c r="K4232" s="3" t="s">
        <v>3578</v>
      </c>
      <c r="L4232" s="3" t="s">
        <v>3583</v>
      </c>
      <c r="M4232" s="7">
        <f t="shared" si="331"/>
        <v>4.5</v>
      </c>
      <c r="N4232" s="7">
        <f t="shared" si="332"/>
        <v>1.125</v>
      </c>
      <c r="O4232" s="7">
        <f t="shared" si="333"/>
        <v>1.875</v>
      </c>
      <c r="P4232" s="7">
        <f t="shared" si="334"/>
        <v>5.0000000000000044E-2</v>
      </c>
    </row>
    <row r="4233" spans="1:16" x14ac:dyDescent="0.25">
      <c r="A4233" s="4">
        <v>6139</v>
      </c>
      <c r="B4233" s="4" t="s">
        <v>3576</v>
      </c>
      <c r="C4233" s="3" t="s">
        <v>65</v>
      </c>
      <c r="D4233" s="4" t="s">
        <v>53</v>
      </c>
      <c r="E4233" s="3" t="s">
        <v>22</v>
      </c>
      <c r="F4233" s="4" t="s">
        <v>3746</v>
      </c>
      <c r="G4233" s="3" t="s">
        <v>35</v>
      </c>
      <c r="H4233" s="5">
        <v>414</v>
      </c>
      <c r="I4233" s="5">
        <v>374.22</v>
      </c>
      <c r="J4233" s="6">
        <f t="shared" si="330"/>
        <v>1.8711000000000002</v>
      </c>
      <c r="K4233" s="3" t="s">
        <v>3578</v>
      </c>
      <c r="L4233" s="3" t="s">
        <v>3583</v>
      </c>
      <c r="M4233" s="7">
        <f t="shared" si="331"/>
        <v>1.12266</v>
      </c>
      <c r="N4233" s="7">
        <f t="shared" si="332"/>
        <v>0.280665</v>
      </c>
      <c r="O4233" s="7">
        <f t="shared" si="333"/>
        <v>0.46777500000000005</v>
      </c>
      <c r="P4233" s="7">
        <f t="shared" si="334"/>
        <v>0.10630110630110612</v>
      </c>
    </row>
    <row r="4234" spans="1:16" x14ac:dyDescent="0.25">
      <c r="A4234" s="4">
        <v>6139</v>
      </c>
      <c r="B4234" s="4" t="s">
        <v>3576</v>
      </c>
      <c r="C4234" s="3" t="s">
        <v>65</v>
      </c>
      <c r="D4234" s="4" t="s">
        <v>53</v>
      </c>
      <c r="E4234" s="3" t="s">
        <v>22</v>
      </c>
      <c r="F4234" s="4" t="s">
        <v>3747</v>
      </c>
      <c r="G4234" s="3" t="s">
        <v>35</v>
      </c>
      <c r="H4234" s="5">
        <v>63883.299999999996</v>
      </c>
      <c r="I4234" s="5">
        <v>59419.480000000018</v>
      </c>
      <c r="J4234" s="6">
        <f t="shared" si="330"/>
        <v>594.19480000000021</v>
      </c>
      <c r="K4234" s="3" t="s">
        <v>3578</v>
      </c>
      <c r="L4234" s="3" t="s">
        <v>3583</v>
      </c>
      <c r="M4234" s="7">
        <f t="shared" si="331"/>
        <v>356.51688000000013</v>
      </c>
      <c r="N4234" s="7">
        <f t="shared" si="332"/>
        <v>89.129220000000032</v>
      </c>
      <c r="O4234" s="7">
        <f t="shared" si="333"/>
        <v>148.54870000000005</v>
      </c>
      <c r="P4234" s="7">
        <f t="shared" si="334"/>
        <v>7.5123848273326743E-2</v>
      </c>
    </row>
    <row r="4235" spans="1:16" x14ac:dyDescent="0.25">
      <c r="A4235" s="4">
        <v>6139</v>
      </c>
      <c r="B4235" s="4" t="s">
        <v>3576</v>
      </c>
      <c r="C4235" s="3" t="s">
        <v>65</v>
      </c>
      <c r="D4235" s="4" t="s">
        <v>53</v>
      </c>
      <c r="E4235" s="3" t="s">
        <v>22</v>
      </c>
      <c r="F4235" s="4" t="s">
        <v>3748</v>
      </c>
      <c r="G4235" s="3" t="s">
        <v>35</v>
      </c>
      <c r="H4235" s="5">
        <v>782.1</v>
      </c>
      <c r="I4235" s="5">
        <v>744.84</v>
      </c>
      <c r="J4235" s="6">
        <f t="shared" si="330"/>
        <v>3.7242000000000002</v>
      </c>
      <c r="K4235" s="3" t="s">
        <v>3578</v>
      </c>
      <c r="L4235" s="3" t="s">
        <v>3583</v>
      </c>
      <c r="M4235" s="7">
        <f t="shared" si="331"/>
        <v>2.2345199999999998</v>
      </c>
      <c r="N4235" s="7">
        <f t="shared" si="332"/>
        <v>0.55862999999999996</v>
      </c>
      <c r="O4235" s="7">
        <f t="shared" si="333"/>
        <v>0.93105000000000004</v>
      </c>
      <c r="P4235" s="7">
        <f t="shared" si="334"/>
        <v>5.0024166263895609E-2</v>
      </c>
    </row>
    <row r="4236" spans="1:16" x14ac:dyDescent="0.25">
      <c r="A4236" s="4">
        <v>6139</v>
      </c>
      <c r="B4236" s="4" t="s">
        <v>3576</v>
      </c>
      <c r="C4236" s="3" t="s">
        <v>65</v>
      </c>
      <c r="D4236" s="4" t="s">
        <v>53</v>
      </c>
      <c r="E4236" s="3" t="s">
        <v>22</v>
      </c>
      <c r="F4236" s="4" t="s">
        <v>3749</v>
      </c>
      <c r="G4236" s="3" t="s">
        <v>35</v>
      </c>
      <c r="H4236" s="5">
        <v>399</v>
      </c>
      <c r="I4236" s="5">
        <v>380</v>
      </c>
      <c r="J4236" s="6">
        <f t="shared" si="330"/>
        <v>1.9000000000000001</v>
      </c>
      <c r="K4236" s="3" t="s">
        <v>3578</v>
      </c>
      <c r="L4236" s="3" t="s">
        <v>3583</v>
      </c>
      <c r="M4236" s="7">
        <f t="shared" si="331"/>
        <v>1.1400000000000001</v>
      </c>
      <c r="N4236" s="7">
        <f t="shared" si="332"/>
        <v>0.28500000000000003</v>
      </c>
      <c r="O4236" s="7">
        <f t="shared" si="333"/>
        <v>0.47500000000000003</v>
      </c>
      <c r="P4236" s="7">
        <f t="shared" si="334"/>
        <v>5.0000000000000044E-2</v>
      </c>
    </row>
    <row r="4237" spans="1:16" x14ac:dyDescent="0.25">
      <c r="A4237" s="4">
        <v>6139</v>
      </c>
      <c r="B4237" s="4" t="s">
        <v>3576</v>
      </c>
      <c r="C4237" s="3" t="s">
        <v>65</v>
      </c>
      <c r="D4237" s="4" t="s">
        <v>53</v>
      </c>
      <c r="E4237" s="3" t="s">
        <v>22</v>
      </c>
      <c r="F4237" s="4" t="s">
        <v>3750</v>
      </c>
      <c r="G4237" s="3" t="s">
        <v>3585</v>
      </c>
      <c r="H4237" s="5">
        <v>1169</v>
      </c>
      <c r="I4237" s="5">
        <v>1009.46</v>
      </c>
      <c r="J4237" s="6">
        <f t="shared" si="330"/>
        <v>5.0472999999999999</v>
      </c>
      <c r="K4237" s="3" t="s">
        <v>3578</v>
      </c>
      <c r="L4237" s="3" t="s">
        <v>3583</v>
      </c>
      <c r="M4237" s="7">
        <f t="shared" si="331"/>
        <v>3.0283799999999998</v>
      </c>
      <c r="N4237" s="7">
        <f t="shared" si="332"/>
        <v>0.75709499999999996</v>
      </c>
      <c r="O4237" s="7">
        <f t="shared" si="333"/>
        <v>1.261825</v>
      </c>
      <c r="P4237" s="7">
        <f t="shared" si="334"/>
        <v>0.15804489529055132</v>
      </c>
    </row>
    <row r="4238" spans="1:16" x14ac:dyDescent="0.25">
      <c r="A4238" s="4">
        <v>6139</v>
      </c>
      <c r="B4238" s="4" t="s">
        <v>3576</v>
      </c>
      <c r="C4238" s="3" t="s">
        <v>65</v>
      </c>
      <c r="D4238" s="4" t="s">
        <v>53</v>
      </c>
      <c r="E4238" s="3" t="s">
        <v>22</v>
      </c>
      <c r="F4238" s="4" t="s">
        <v>3751</v>
      </c>
      <c r="G4238" s="3" t="s">
        <v>35</v>
      </c>
      <c r="H4238" s="5">
        <v>1067</v>
      </c>
      <c r="I4238" s="5">
        <v>977.58</v>
      </c>
      <c r="J4238" s="6">
        <f t="shared" si="330"/>
        <v>4.8879000000000001</v>
      </c>
      <c r="K4238" s="3" t="s">
        <v>3578</v>
      </c>
      <c r="L4238" s="3" t="s">
        <v>3583</v>
      </c>
      <c r="M4238" s="7">
        <f t="shared" si="331"/>
        <v>2.9327399999999999</v>
      </c>
      <c r="N4238" s="7">
        <f t="shared" si="332"/>
        <v>0.73318499999999998</v>
      </c>
      <c r="O4238" s="7">
        <f t="shared" si="333"/>
        <v>1.221975</v>
      </c>
      <c r="P4238" s="7">
        <f t="shared" si="334"/>
        <v>9.1470774770351149E-2</v>
      </c>
    </row>
    <row r="4239" spans="1:16" x14ac:dyDescent="0.25">
      <c r="A4239" s="4">
        <v>6139</v>
      </c>
      <c r="B4239" s="4" t="s">
        <v>3576</v>
      </c>
      <c r="C4239" s="3" t="s">
        <v>65</v>
      </c>
      <c r="D4239" s="4" t="s">
        <v>54</v>
      </c>
      <c r="E4239" s="3" t="s">
        <v>18</v>
      </c>
      <c r="F4239" s="4" t="s">
        <v>3752</v>
      </c>
      <c r="G4239" s="3" t="s">
        <v>3580</v>
      </c>
      <c r="H4239" s="5">
        <v>8000</v>
      </c>
      <c r="I4239" s="5">
        <v>6779.66</v>
      </c>
      <c r="J4239" s="6">
        <f t="shared" si="330"/>
        <v>0</v>
      </c>
      <c r="K4239" s="3" t="s">
        <v>3578</v>
      </c>
      <c r="L4239" s="3" t="s">
        <v>3579</v>
      </c>
      <c r="M4239" s="7">
        <f t="shared" si="331"/>
        <v>0</v>
      </c>
      <c r="N4239" s="7">
        <f t="shared" si="332"/>
        <v>0</v>
      </c>
      <c r="O4239" s="7">
        <f t="shared" si="333"/>
        <v>0</v>
      </c>
      <c r="P4239" s="7">
        <f t="shared" si="334"/>
        <v>0.18000017700002657</v>
      </c>
    </row>
    <row r="4240" spans="1:16" x14ac:dyDescent="0.25">
      <c r="A4240" s="4">
        <v>6139</v>
      </c>
      <c r="B4240" s="4" t="s">
        <v>3576</v>
      </c>
      <c r="C4240" s="3" t="s">
        <v>65</v>
      </c>
      <c r="D4240" s="4" t="s">
        <v>54</v>
      </c>
      <c r="E4240" s="3" t="s">
        <v>22</v>
      </c>
      <c r="F4240" s="4" t="s">
        <v>3753</v>
      </c>
      <c r="G4240" s="3" t="s">
        <v>3585</v>
      </c>
      <c r="H4240" s="5">
        <v>5313.3</v>
      </c>
      <c r="I4240" s="5">
        <v>4819.68</v>
      </c>
      <c r="J4240" s="6">
        <f t="shared" si="330"/>
        <v>38.55744</v>
      </c>
      <c r="K4240" s="3" t="s">
        <v>3578</v>
      </c>
      <c r="L4240" s="3" t="s">
        <v>3583</v>
      </c>
      <c r="M4240" s="7">
        <f t="shared" si="331"/>
        <v>23.134463999999998</v>
      </c>
      <c r="N4240" s="7">
        <f t="shared" si="332"/>
        <v>5.7836159999999994</v>
      </c>
      <c r="O4240" s="7">
        <f t="shared" si="333"/>
        <v>9.6393599999999999</v>
      </c>
      <c r="P4240" s="7">
        <f t="shared" si="334"/>
        <v>0.10241758788965249</v>
      </c>
    </row>
    <row r="4241" spans="1:16" x14ac:dyDescent="0.25">
      <c r="A4241" s="4">
        <v>6139</v>
      </c>
      <c r="B4241" s="4" t="s">
        <v>3576</v>
      </c>
      <c r="C4241" s="3" t="s">
        <v>65</v>
      </c>
      <c r="D4241" s="4" t="s">
        <v>54</v>
      </c>
      <c r="E4241" s="3" t="s">
        <v>22</v>
      </c>
      <c r="F4241" s="4" t="s">
        <v>3754</v>
      </c>
      <c r="G4241" s="3" t="s">
        <v>35</v>
      </c>
      <c r="H4241" s="5">
        <v>5047.2</v>
      </c>
      <c r="I4241" s="5">
        <v>4806.8600000000006</v>
      </c>
      <c r="J4241" s="6">
        <f t="shared" si="330"/>
        <v>38.454880000000003</v>
      </c>
      <c r="K4241" s="3" t="s">
        <v>3578</v>
      </c>
      <c r="L4241" s="3" t="s">
        <v>3583</v>
      </c>
      <c r="M4241" s="7">
        <f t="shared" si="331"/>
        <v>23.072928000000001</v>
      </c>
      <c r="N4241" s="7">
        <f t="shared" si="332"/>
        <v>5.7682320000000002</v>
      </c>
      <c r="O4241" s="7">
        <f t="shared" si="333"/>
        <v>9.6137200000000007</v>
      </c>
      <c r="P4241" s="7">
        <f t="shared" si="334"/>
        <v>4.9999375891954356E-2</v>
      </c>
    </row>
    <row r="4242" spans="1:16" x14ac:dyDescent="0.25">
      <c r="A4242" s="4">
        <v>6139</v>
      </c>
      <c r="B4242" s="4" t="s">
        <v>3576</v>
      </c>
      <c r="C4242" s="3" t="s">
        <v>65</v>
      </c>
      <c r="D4242" s="4" t="s">
        <v>54</v>
      </c>
      <c r="E4242" s="3" t="s">
        <v>22</v>
      </c>
      <c r="F4242" s="4" t="s">
        <v>3755</v>
      </c>
      <c r="G4242" s="3" t="s">
        <v>3585</v>
      </c>
      <c r="H4242" s="5">
        <v>538</v>
      </c>
      <c r="I4242" s="5">
        <v>512.4</v>
      </c>
      <c r="J4242" s="6">
        <f t="shared" si="330"/>
        <v>2.5619999999999998</v>
      </c>
      <c r="K4242" s="3" t="s">
        <v>3578</v>
      </c>
      <c r="L4242" s="3" t="s">
        <v>3583</v>
      </c>
      <c r="M4242" s="7">
        <f t="shared" si="331"/>
        <v>1.5371999999999999</v>
      </c>
      <c r="N4242" s="7">
        <f t="shared" si="332"/>
        <v>0.38429999999999997</v>
      </c>
      <c r="O4242" s="7">
        <f t="shared" si="333"/>
        <v>0.64049999999999996</v>
      </c>
      <c r="P4242" s="7">
        <f t="shared" si="334"/>
        <v>4.9960967993754934E-2</v>
      </c>
    </row>
    <row r="4243" spans="1:16" x14ac:dyDescent="0.25">
      <c r="A4243" s="4">
        <v>6139</v>
      </c>
      <c r="B4243" s="4" t="s">
        <v>3576</v>
      </c>
      <c r="C4243" s="3" t="s">
        <v>65</v>
      </c>
      <c r="D4243" s="4" t="s">
        <v>54</v>
      </c>
      <c r="E4243" s="3" t="s">
        <v>22</v>
      </c>
      <c r="F4243" s="4" t="s">
        <v>3756</v>
      </c>
      <c r="G4243" s="3" t="s">
        <v>35</v>
      </c>
      <c r="H4243" s="5">
        <v>1217.5</v>
      </c>
      <c r="I4243" s="5">
        <v>1063.2</v>
      </c>
      <c r="J4243" s="6">
        <f t="shared" si="330"/>
        <v>5.3160000000000007</v>
      </c>
      <c r="K4243" s="3" t="s">
        <v>3578</v>
      </c>
      <c r="L4243" s="3" t="s">
        <v>3583</v>
      </c>
      <c r="M4243" s="7">
        <f t="shared" si="331"/>
        <v>3.1896000000000004</v>
      </c>
      <c r="N4243" s="7">
        <f t="shared" si="332"/>
        <v>0.79740000000000011</v>
      </c>
      <c r="O4243" s="7">
        <f t="shared" si="333"/>
        <v>1.3290000000000002</v>
      </c>
      <c r="P4243" s="7">
        <f t="shared" si="334"/>
        <v>0.14512791572610984</v>
      </c>
    </row>
    <row r="4244" spans="1:16" x14ac:dyDescent="0.25">
      <c r="A4244" s="4">
        <v>6139</v>
      </c>
      <c r="B4244" s="4" t="s">
        <v>3576</v>
      </c>
      <c r="C4244" s="3" t="s">
        <v>65</v>
      </c>
      <c r="D4244" s="4" t="s">
        <v>54</v>
      </c>
      <c r="E4244" s="3" t="s">
        <v>22</v>
      </c>
      <c r="F4244" s="4" t="s">
        <v>3752</v>
      </c>
      <c r="G4244" s="3" t="s">
        <v>3580</v>
      </c>
      <c r="H4244" s="5">
        <v>7556.7</v>
      </c>
      <c r="I4244" s="5">
        <v>6785.4</v>
      </c>
      <c r="J4244" s="6">
        <f t="shared" si="330"/>
        <v>54.283200000000001</v>
      </c>
      <c r="K4244" s="3" t="s">
        <v>3578</v>
      </c>
      <c r="L4244" s="3" t="s">
        <v>3583</v>
      </c>
      <c r="M4244" s="7">
        <f t="shared" si="331"/>
        <v>32.569919999999996</v>
      </c>
      <c r="N4244" s="7">
        <f t="shared" si="332"/>
        <v>8.1424799999999991</v>
      </c>
      <c r="O4244" s="7">
        <f t="shared" si="333"/>
        <v>13.5708</v>
      </c>
      <c r="P4244" s="7">
        <f t="shared" si="334"/>
        <v>0.11367052789813425</v>
      </c>
    </row>
    <row r="4245" spans="1:16" x14ac:dyDescent="0.25">
      <c r="A4245" s="4">
        <v>6139</v>
      </c>
      <c r="B4245" s="4" t="s">
        <v>3576</v>
      </c>
      <c r="C4245" s="3" t="s">
        <v>65</v>
      </c>
      <c r="D4245" s="4" t="s">
        <v>54</v>
      </c>
      <c r="E4245" s="3" t="s">
        <v>22</v>
      </c>
      <c r="F4245" s="4" t="s">
        <v>3757</v>
      </c>
      <c r="G4245" s="3" t="s">
        <v>3585</v>
      </c>
      <c r="H4245" s="5">
        <v>501.2</v>
      </c>
      <c r="I4245" s="5">
        <v>424.74</v>
      </c>
      <c r="J4245" s="6">
        <f t="shared" si="330"/>
        <v>2.1236999999999999</v>
      </c>
      <c r="K4245" s="3" t="s">
        <v>3578</v>
      </c>
      <c r="L4245" s="3" t="s">
        <v>3583</v>
      </c>
      <c r="M4245" s="7">
        <f t="shared" si="331"/>
        <v>1.2742199999999999</v>
      </c>
      <c r="N4245" s="7">
        <f t="shared" si="332"/>
        <v>0.31855499999999998</v>
      </c>
      <c r="O4245" s="7">
        <f t="shared" si="333"/>
        <v>0.53092499999999998</v>
      </c>
      <c r="P4245" s="7">
        <f t="shared" si="334"/>
        <v>0.18001600979422694</v>
      </c>
    </row>
    <row r="4246" spans="1:16" x14ac:dyDescent="0.25">
      <c r="A4246" s="4">
        <v>6139</v>
      </c>
      <c r="B4246" s="4" t="s">
        <v>3576</v>
      </c>
      <c r="C4246" s="3" t="s">
        <v>65</v>
      </c>
      <c r="D4246" s="4" t="s">
        <v>54</v>
      </c>
      <c r="E4246" s="3" t="s">
        <v>22</v>
      </c>
      <c r="F4246" s="4" t="s">
        <v>3758</v>
      </c>
      <c r="G4246" s="3" t="s">
        <v>3585</v>
      </c>
      <c r="H4246" s="5">
        <v>849</v>
      </c>
      <c r="I4246" s="5">
        <v>719.5</v>
      </c>
      <c r="J4246" s="6">
        <f t="shared" si="330"/>
        <v>3.5975000000000001</v>
      </c>
      <c r="K4246" s="3" t="s">
        <v>3578</v>
      </c>
      <c r="L4246" s="3" t="s">
        <v>3583</v>
      </c>
      <c r="M4246" s="7">
        <f t="shared" si="331"/>
        <v>2.1585000000000001</v>
      </c>
      <c r="N4246" s="7">
        <f t="shared" si="332"/>
        <v>0.53962500000000002</v>
      </c>
      <c r="O4246" s="7">
        <f t="shared" si="333"/>
        <v>0.89937500000000004</v>
      </c>
      <c r="P4246" s="7">
        <f t="shared" si="334"/>
        <v>0.17998610145934668</v>
      </c>
    </row>
    <row r="4247" spans="1:16" x14ac:dyDescent="0.25">
      <c r="A4247" s="4">
        <v>6139</v>
      </c>
      <c r="B4247" s="4" t="s">
        <v>3576</v>
      </c>
      <c r="C4247" s="3" t="s">
        <v>65</v>
      </c>
      <c r="D4247" s="4" t="s">
        <v>54</v>
      </c>
      <c r="E4247" s="3" t="s">
        <v>22</v>
      </c>
      <c r="F4247" s="4" t="s">
        <v>3759</v>
      </c>
      <c r="G4247" s="3" t="s">
        <v>3585</v>
      </c>
      <c r="H4247" s="5">
        <v>166.5</v>
      </c>
      <c r="I4247" s="5">
        <v>158.58000000000001</v>
      </c>
      <c r="J4247" s="6">
        <f t="shared" si="330"/>
        <v>0.79290000000000005</v>
      </c>
      <c r="K4247" s="3" t="s">
        <v>3578</v>
      </c>
      <c r="L4247" s="3" t="s">
        <v>3583</v>
      </c>
      <c r="M4247" s="7">
        <f t="shared" si="331"/>
        <v>0.47574</v>
      </c>
      <c r="N4247" s="7">
        <f t="shared" si="332"/>
        <v>0.118935</v>
      </c>
      <c r="O4247" s="7">
        <f t="shared" si="333"/>
        <v>0.19822500000000001</v>
      </c>
      <c r="P4247" s="7">
        <f t="shared" si="334"/>
        <v>4.9943246311010103E-2</v>
      </c>
    </row>
    <row r="4248" spans="1:16" x14ac:dyDescent="0.25">
      <c r="A4248" s="4">
        <v>6139</v>
      </c>
      <c r="B4248" s="4" t="s">
        <v>3576</v>
      </c>
      <c r="C4248" s="3" t="s">
        <v>65</v>
      </c>
      <c r="D4248" s="4" t="s">
        <v>54</v>
      </c>
      <c r="E4248" s="3" t="s">
        <v>22</v>
      </c>
      <c r="F4248" s="4" t="s">
        <v>3760</v>
      </c>
      <c r="G4248" s="3" t="s">
        <v>35</v>
      </c>
      <c r="H4248" s="5">
        <v>16901.599999999999</v>
      </c>
      <c r="I4248" s="5">
        <v>15190.6</v>
      </c>
      <c r="J4248" s="6">
        <f t="shared" si="330"/>
        <v>151.90600000000001</v>
      </c>
      <c r="K4248" s="3" t="s">
        <v>3578</v>
      </c>
      <c r="L4248" s="3" t="s">
        <v>3583</v>
      </c>
      <c r="M4248" s="7">
        <f t="shared" si="331"/>
        <v>91.143600000000006</v>
      </c>
      <c r="N4248" s="7">
        <f t="shared" si="332"/>
        <v>22.785900000000002</v>
      </c>
      <c r="O4248" s="7">
        <f t="shared" si="333"/>
        <v>37.976500000000001</v>
      </c>
      <c r="P4248" s="7">
        <f t="shared" si="334"/>
        <v>0.11263544560451844</v>
      </c>
    </row>
    <row r="4249" spans="1:16" x14ac:dyDescent="0.25">
      <c r="A4249" s="4">
        <v>6139</v>
      </c>
      <c r="B4249" s="4" t="s">
        <v>3576</v>
      </c>
      <c r="C4249" s="3" t="s">
        <v>65</v>
      </c>
      <c r="D4249" s="4" t="s">
        <v>54</v>
      </c>
      <c r="E4249" s="3" t="s">
        <v>22</v>
      </c>
      <c r="F4249" s="4" t="s">
        <v>3761</v>
      </c>
      <c r="G4249" s="3" t="s">
        <v>3585</v>
      </c>
      <c r="H4249" s="5">
        <v>1299.5</v>
      </c>
      <c r="I4249" s="5">
        <v>1237.6199999999999</v>
      </c>
      <c r="J4249" s="6">
        <f t="shared" si="330"/>
        <v>6.1880999999999995</v>
      </c>
      <c r="K4249" s="3" t="s">
        <v>3578</v>
      </c>
      <c r="L4249" s="3" t="s">
        <v>3583</v>
      </c>
      <c r="M4249" s="7">
        <f t="shared" si="331"/>
        <v>3.7128599999999996</v>
      </c>
      <c r="N4249" s="7">
        <f t="shared" si="332"/>
        <v>0.9282149999999999</v>
      </c>
      <c r="O4249" s="7">
        <f t="shared" si="333"/>
        <v>1.5470249999999999</v>
      </c>
      <c r="P4249" s="7">
        <f t="shared" si="334"/>
        <v>4.9999191997543768E-2</v>
      </c>
    </row>
    <row r="4250" spans="1:16" x14ac:dyDescent="0.25">
      <c r="A4250" s="4">
        <v>6139</v>
      </c>
      <c r="B4250" s="4" t="s">
        <v>3576</v>
      </c>
      <c r="C4250" s="3" t="s">
        <v>65</v>
      </c>
      <c r="D4250" s="4" t="s">
        <v>55</v>
      </c>
      <c r="E4250" s="3" t="s">
        <v>22</v>
      </c>
      <c r="F4250" s="4" t="s">
        <v>3762</v>
      </c>
      <c r="G4250" s="3" t="s">
        <v>35</v>
      </c>
      <c r="H4250" s="5">
        <v>21312.93</v>
      </c>
      <c r="I4250" s="5">
        <v>20206.21</v>
      </c>
      <c r="J4250" s="6">
        <f t="shared" si="330"/>
        <v>202.06209999999999</v>
      </c>
      <c r="K4250" s="3" t="s">
        <v>3578</v>
      </c>
      <c r="L4250" s="3" t="s">
        <v>3583</v>
      </c>
      <c r="M4250" s="7">
        <f t="shared" si="331"/>
        <v>121.23725999999999</v>
      </c>
      <c r="N4250" s="7">
        <f t="shared" si="332"/>
        <v>30.309314999999998</v>
      </c>
      <c r="O4250" s="7">
        <f t="shared" si="333"/>
        <v>50.515524999999997</v>
      </c>
      <c r="P4250" s="7">
        <f t="shared" si="334"/>
        <v>5.477128071023718E-2</v>
      </c>
    </row>
    <row r="4251" spans="1:16" x14ac:dyDescent="0.25">
      <c r="A4251" s="4">
        <v>6139</v>
      </c>
      <c r="B4251" s="4" t="s">
        <v>3576</v>
      </c>
      <c r="C4251" s="3" t="s">
        <v>65</v>
      </c>
      <c r="D4251" s="4" t="s">
        <v>55</v>
      </c>
      <c r="E4251" s="3" t="s">
        <v>22</v>
      </c>
      <c r="F4251" s="4" t="s">
        <v>3763</v>
      </c>
      <c r="G4251" s="3" t="s">
        <v>3585</v>
      </c>
      <c r="H4251" s="5">
        <v>449</v>
      </c>
      <c r="I4251" s="5">
        <v>427.62</v>
      </c>
      <c r="J4251" s="6">
        <f t="shared" si="330"/>
        <v>2.1381000000000001</v>
      </c>
      <c r="K4251" s="3" t="s">
        <v>3578</v>
      </c>
      <c r="L4251" s="3" t="s">
        <v>3583</v>
      </c>
      <c r="M4251" s="7">
        <f t="shared" si="331"/>
        <v>1.2828600000000001</v>
      </c>
      <c r="N4251" s="7">
        <f t="shared" si="332"/>
        <v>0.32071500000000003</v>
      </c>
      <c r="O4251" s="7">
        <f t="shared" si="333"/>
        <v>0.53452500000000003</v>
      </c>
      <c r="P4251" s="7">
        <f t="shared" si="334"/>
        <v>4.9997661475141397E-2</v>
      </c>
    </row>
    <row r="4252" spans="1:16" x14ac:dyDescent="0.25">
      <c r="A4252" s="4">
        <v>6139</v>
      </c>
      <c r="B4252" s="4" t="s">
        <v>3576</v>
      </c>
      <c r="C4252" s="3" t="s">
        <v>65</v>
      </c>
      <c r="D4252" s="4" t="s">
        <v>55</v>
      </c>
      <c r="E4252" s="3" t="s">
        <v>22</v>
      </c>
      <c r="F4252" s="4" t="s">
        <v>3764</v>
      </c>
      <c r="G4252" s="3" t="s">
        <v>3585</v>
      </c>
      <c r="H4252" s="5">
        <v>990</v>
      </c>
      <c r="I4252" s="5">
        <v>838.98</v>
      </c>
      <c r="J4252" s="6">
        <f t="shared" si="330"/>
        <v>4.1949000000000005</v>
      </c>
      <c r="K4252" s="3" t="s">
        <v>3578</v>
      </c>
      <c r="L4252" s="3" t="s">
        <v>3583</v>
      </c>
      <c r="M4252" s="7">
        <f t="shared" si="331"/>
        <v>2.5169400000000004</v>
      </c>
      <c r="N4252" s="7">
        <f t="shared" si="332"/>
        <v>0.6292350000000001</v>
      </c>
      <c r="O4252" s="7">
        <f t="shared" si="333"/>
        <v>1.0487250000000001</v>
      </c>
      <c r="P4252" s="7">
        <f t="shared" si="334"/>
        <v>0.18000429092469417</v>
      </c>
    </row>
    <row r="4253" spans="1:16" x14ac:dyDescent="0.25">
      <c r="A4253" s="4">
        <v>6139</v>
      </c>
      <c r="B4253" s="4" t="s">
        <v>3576</v>
      </c>
      <c r="C4253" s="3" t="s">
        <v>65</v>
      </c>
      <c r="D4253" s="4" t="s">
        <v>55</v>
      </c>
      <c r="E4253" s="3" t="s">
        <v>22</v>
      </c>
      <c r="F4253" s="4" t="s">
        <v>3765</v>
      </c>
      <c r="G4253" s="3" t="s">
        <v>3585</v>
      </c>
      <c r="H4253" s="5">
        <v>990</v>
      </c>
      <c r="I4253" s="5">
        <v>838.98</v>
      </c>
      <c r="J4253" s="6">
        <f t="shared" si="330"/>
        <v>4.1949000000000005</v>
      </c>
      <c r="K4253" s="3" t="s">
        <v>3578</v>
      </c>
      <c r="L4253" s="3" t="s">
        <v>3583</v>
      </c>
      <c r="M4253" s="7">
        <f t="shared" si="331"/>
        <v>2.5169400000000004</v>
      </c>
      <c r="N4253" s="7">
        <f t="shared" si="332"/>
        <v>0.6292350000000001</v>
      </c>
      <c r="O4253" s="7">
        <f t="shared" si="333"/>
        <v>1.0487250000000001</v>
      </c>
      <c r="P4253" s="7">
        <f t="shared" si="334"/>
        <v>0.18000429092469417</v>
      </c>
    </row>
    <row r="4254" spans="1:16" x14ac:dyDescent="0.25">
      <c r="A4254" s="4">
        <v>6139</v>
      </c>
      <c r="B4254" s="4" t="s">
        <v>3576</v>
      </c>
      <c r="C4254" s="3" t="s">
        <v>65</v>
      </c>
      <c r="D4254" s="4" t="s">
        <v>55</v>
      </c>
      <c r="E4254" s="3" t="s">
        <v>22</v>
      </c>
      <c r="F4254" s="4" t="s">
        <v>3766</v>
      </c>
      <c r="G4254" s="3" t="s">
        <v>35</v>
      </c>
      <c r="H4254" s="5">
        <v>6118.1</v>
      </c>
      <c r="I4254" s="5">
        <v>5337.5999999999995</v>
      </c>
      <c r="J4254" s="6">
        <f t="shared" si="330"/>
        <v>42.700799999999994</v>
      </c>
      <c r="K4254" s="3" t="s">
        <v>3578</v>
      </c>
      <c r="L4254" s="3" t="s">
        <v>3583</v>
      </c>
      <c r="M4254" s="7">
        <f t="shared" si="331"/>
        <v>25.620479999999997</v>
      </c>
      <c r="N4254" s="7">
        <f t="shared" si="332"/>
        <v>6.4051199999999993</v>
      </c>
      <c r="O4254" s="7">
        <f t="shared" si="333"/>
        <v>10.675199999999998</v>
      </c>
      <c r="P4254" s="7">
        <f t="shared" si="334"/>
        <v>0.14622676858513217</v>
      </c>
    </row>
    <row r="4255" spans="1:16" x14ac:dyDescent="0.25">
      <c r="A4255" s="4">
        <v>6139</v>
      </c>
      <c r="B4255" s="4" t="s">
        <v>3576</v>
      </c>
      <c r="C4255" s="3" t="s">
        <v>65</v>
      </c>
      <c r="D4255" s="4" t="s">
        <v>55</v>
      </c>
      <c r="E4255" s="3" t="s">
        <v>22</v>
      </c>
      <c r="F4255" s="4" t="s">
        <v>3767</v>
      </c>
      <c r="G4255" s="3" t="s">
        <v>3585</v>
      </c>
      <c r="H4255" s="5">
        <v>2199.4499999999998</v>
      </c>
      <c r="I4255" s="5">
        <v>2094.71</v>
      </c>
      <c r="J4255" s="6">
        <f t="shared" si="330"/>
        <v>10.473550000000001</v>
      </c>
      <c r="K4255" s="3" t="s">
        <v>3578</v>
      </c>
      <c r="L4255" s="3" t="s">
        <v>3583</v>
      </c>
      <c r="M4255" s="7">
        <f t="shared" si="331"/>
        <v>6.2841300000000002</v>
      </c>
      <c r="N4255" s="7">
        <f t="shared" si="332"/>
        <v>1.5710325000000001</v>
      </c>
      <c r="O4255" s="7">
        <f t="shared" si="333"/>
        <v>2.6183875000000003</v>
      </c>
      <c r="P4255" s="7">
        <f t="shared" si="334"/>
        <v>5.0002148268734059E-2</v>
      </c>
    </row>
    <row r="4256" spans="1:16" x14ac:dyDescent="0.25">
      <c r="A4256" s="4">
        <v>6139</v>
      </c>
      <c r="B4256" s="4" t="s">
        <v>3576</v>
      </c>
      <c r="C4256" s="3" t="s">
        <v>65</v>
      </c>
      <c r="D4256" s="4" t="s">
        <v>55</v>
      </c>
      <c r="E4256" s="3" t="s">
        <v>22</v>
      </c>
      <c r="F4256" s="4" t="s">
        <v>3768</v>
      </c>
      <c r="G4256" s="3" t="s">
        <v>35</v>
      </c>
      <c r="H4256" s="5">
        <v>1645.2</v>
      </c>
      <c r="I4256" s="5">
        <v>1488.48</v>
      </c>
      <c r="J4256" s="6">
        <f t="shared" si="330"/>
        <v>7.4424000000000001</v>
      </c>
      <c r="K4256" s="3" t="s">
        <v>3578</v>
      </c>
      <c r="L4256" s="3" t="s">
        <v>3583</v>
      </c>
      <c r="M4256" s="7">
        <f t="shared" si="331"/>
        <v>4.4654400000000001</v>
      </c>
      <c r="N4256" s="7">
        <f t="shared" si="332"/>
        <v>1.11636</v>
      </c>
      <c r="O4256" s="7">
        <f t="shared" si="333"/>
        <v>1.8606</v>
      </c>
      <c r="P4256" s="7">
        <f t="shared" si="334"/>
        <v>0.1052886165752982</v>
      </c>
    </row>
    <row r="4257" spans="1:16" x14ac:dyDescent="0.25">
      <c r="A4257" s="4">
        <v>6139</v>
      </c>
      <c r="B4257" s="4" t="s">
        <v>3576</v>
      </c>
      <c r="C4257" s="3" t="s">
        <v>65</v>
      </c>
      <c r="D4257" s="4" t="s">
        <v>55</v>
      </c>
      <c r="E4257" s="3" t="s">
        <v>22</v>
      </c>
      <c r="F4257" s="4" t="s">
        <v>3769</v>
      </c>
      <c r="G4257" s="3" t="s">
        <v>3585</v>
      </c>
      <c r="H4257" s="5">
        <v>2249.1</v>
      </c>
      <c r="I4257" s="5">
        <v>2142</v>
      </c>
      <c r="J4257" s="6">
        <f t="shared" si="330"/>
        <v>10.71</v>
      </c>
      <c r="K4257" s="3" t="s">
        <v>3578</v>
      </c>
      <c r="L4257" s="3" t="s">
        <v>3583</v>
      </c>
      <c r="M4257" s="7">
        <f t="shared" si="331"/>
        <v>6.4260000000000002</v>
      </c>
      <c r="N4257" s="7">
        <f t="shared" si="332"/>
        <v>1.6065</v>
      </c>
      <c r="O4257" s="7">
        <f t="shared" si="333"/>
        <v>2.6775000000000002</v>
      </c>
      <c r="P4257" s="7">
        <f t="shared" si="334"/>
        <v>5.0000000000000044E-2</v>
      </c>
    </row>
    <row r="4258" spans="1:16" x14ac:dyDescent="0.25">
      <c r="A4258" s="4">
        <v>6139</v>
      </c>
      <c r="B4258" s="4" t="s">
        <v>3576</v>
      </c>
      <c r="C4258" s="3" t="s">
        <v>65</v>
      </c>
      <c r="D4258" s="4" t="s">
        <v>55</v>
      </c>
      <c r="E4258" s="3" t="s">
        <v>22</v>
      </c>
      <c r="F4258" s="4" t="s">
        <v>3770</v>
      </c>
      <c r="G4258" s="3" t="s">
        <v>3585</v>
      </c>
      <c r="H4258" s="5">
        <v>3599.2</v>
      </c>
      <c r="I4258" s="5">
        <v>3427.8</v>
      </c>
      <c r="J4258" s="6">
        <f t="shared" si="330"/>
        <v>17.139000000000003</v>
      </c>
      <c r="K4258" s="3" t="s">
        <v>3578</v>
      </c>
      <c r="L4258" s="3" t="s">
        <v>3583</v>
      </c>
      <c r="M4258" s="7">
        <f t="shared" si="331"/>
        <v>10.283400000000002</v>
      </c>
      <c r="N4258" s="7">
        <f t="shared" si="332"/>
        <v>2.5708500000000005</v>
      </c>
      <c r="O4258" s="7">
        <f t="shared" si="333"/>
        <v>4.2847500000000007</v>
      </c>
      <c r="P4258" s="7">
        <f t="shared" si="334"/>
        <v>5.0002917323064278E-2</v>
      </c>
    </row>
    <row r="4259" spans="1:16" x14ac:dyDescent="0.25">
      <c r="A4259" s="4">
        <v>6139</v>
      </c>
      <c r="B4259" s="4" t="s">
        <v>3576</v>
      </c>
      <c r="C4259" s="3" t="s">
        <v>65</v>
      </c>
      <c r="D4259" s="4" t="s">
        <v>55</v>
      </c>
      <c r="E4259" s="3" t="s">
        <v>22</v>
      </c>
      <c r="F4259" s="4" t="s">
        <v>3771</v>
      </c>
      <c r="G4259" s="3" t="s">
        <v>3585</v>
      </c>
      <c r="H4259" s="5">
        <v>7818</v>
      </c>
      <c r="I4259" s="5">
        <v>7412.36</v>
      </c>
      <c r="J4259" s="6">
        <f t="shared" si="330"/>
        <v>59.298879999999997</v>
      </c>
      <c r="K4259" s="3" t="s">
        <v>3578</v>
      </c>
      <c r="L4259" s="3" t="s">
        <v>3583</v>
      </c>
      <c r="M4259" s="7">
        <f t="shared" si="331"/>
        <v>35.579327999999997</v>
      </c>
      <c r="N4259" s="7">
        <f t="shared" si="332"/>
        <v>8.8948319999999992</v>
      </c>
      <c r="O4259" s="7">
        <f t="shared" si="333"/>
        <v>14.824719999999999</v>
      </c>
      <c r="P4259" s="7">
        <f t="shared" si="334"/>
        <v>5.4724810991371164E-2</v>
      </c>
    </row>
    <row r="4260" spans="1:16" x14ac:dyDescent="0.25">
      <c r="A4260" s="4">
        <v>6139</v>
      </c>
      <c r="B4260" s="4" t="s">
        <v>3576</v>
      </c>
      <c r="C4260" s="3" t="s">
        <v>65</v>
      </c>
      <c r="D4260" s="4" t="s">
        <v>55</v>
      </c>
      <c r="E4260" s="3" t="s">
        <v>22</v>
      </c>
      <c r="F4260" s="4" t="s">
        <v>3772</v>
      </c>
      <c r="G4260" s="3" t="s">
        <v>3585</v>
      </c>
      <c r="H4260" s="5">
        <v>6118.56</v>
      </c>
      <c r="I4260" s="5">
        <v>5827.2</v>
      </c>
      <c r="J4260" s="6">
        <f t="shared" si="330"/>
        <v>46.617600000000003</v>
      </c>
      <c r="K4260" s="3" t="s">
        <v>3578</v>
      </c>
      <c r="L4260" s="3" t="s">
        <v>3583</v>
      </c>
      <c r="M4260" s="7">
        <f t="shared" si="331"/>
        <v>27.970560000000003</v>
      </c>
      <c r="N4260" s="7">
        <f t="shared" si="332"/>
        <v>6.9926400000000006</v>
      </c>
      <c r="O4260" s="7">
        <f t="shared" si="333"/>
        <v>11.654400000000001</v>
      </c>
      <c r="P4260" s="7">
        <f t="shared" si="334"/>
        <v>5.0000000000000044E-2</v>
      </c>
    </row>
    <row r="4261" spans="1:16" x14ac:dyDescent="0.25">
      <c r="A4261" s="4">
        <v>6139</v>
      </c>
      <c r="B4261" s="4" t="s">
        <v>3576</v>
      </c>
      <c r="C4261" s="3" t="s">
        <v>65</v>
      </c>
      <c r="D4261" s="4" t="s">
        <v>55</v>
      </c>
      <c r="E4261" s="3" t="s">
        <v>22</v>
      </c>
      <c r="F4261" s="4" t="s">
        <v>3773</v>
      </c>
      <c r="G4261" s="3" t="s">
        <v>3585</v>
      </c>
      <c r="H4261" s="5">
        <v>488.75</v>
      </c>
      <c r="I4261" s="5">
        <v>414.19</v>
      </c>
      <c r="J4261" s="6">
        <f t="shared" si="330"/>
        <v>2.0709499999999998</v>
      </c>
      <c r="K4261" s="3" t="s">
        <v>3578</v>
      </c>
      <c r="L4261" s="3" t="s">
        <v>3583</v>
      </c>
      <c r="M4261" s="7">
        <f t="shared" si="331"/>
        <v>1.24257</v>
      </c>
      <c r="N4261" s="7">
        <f t="shared" si="332"/>
        <v>0.31064249999999999</v>
      </c>
      <c r="O4261" s="7">
        <f t="shared" si="333"/>
        <v>0.51773749999999996</v>
      </c>
      <c r="P4261" s="7">
        <f t="shared" si="334"/>
        <v>0.1800140032352302</v>
      </c>
    </row>
    <row r="4262" spans="1:16" x14ac:dyDescent="0.25">
      <c r="A4262" s="4">
        <v>6139</v>
      </c>
      <c r="B4262" s="4" t="s">
        <v>3576</v>
      </c>
      <c r="C4262" s="3" t="s">
        <v>65</v>
      </c>
      <c r="D4262" s="4" t="s">
        <v>55</v>
      </c>
      <c r="E4262" s="3" t="s">
        <v>22</v>
      </c>
      <c r="F4262" s="4" t="s">
        <v>3774</v>
      </c>
      <c r="G4262" s="3" t="s">
        <v>35</v>
      </c>
      <c r="H4262" s="5">
        <v>418</v>
      </c>
      <c r="I4262" s="5">
        <v>363.58</v>
      </c>
      <c r="J4262" s="6">
        <f t="shared" si="330"/>
        <v>1.8178999999999998</v>
      </c>
      <c r="K4262" s="3" t="s">
        <v>3578</v>
      </c>
      <c r="L4262" s="3" t="s">
        <v>3583</v>
      </c>
      <c r="M4262" s="7">
        <f t="shared" si="331"/>
        <v>1.0907399999999998</v>
      </c>
      <c r="N4262" s="7">
        <f t="shared" si="332"/>
        <v>0.27268499999999996</v>
      </c>
      <c r="O4262" s="7">
        <f t="shared" si="333"/>
        <v>0.45447499999999996</v>
      </c>
      <c r="P4262" s="7">
        <f t="shared" si="334"/>
        <v>0.14967820012101885</v>
      </c>
    </row>
    <row r="4263" spans="1:16" x14ac:dyDescent="0.25">
      <c r="A4263" s="4">
        <v>6139</v>
      </c>
      <c r="B4263" s="4" t="s">
        <v>3576</v>
      </c>
      <c r="C4263" s="3" t="s">
        <v>65</v>
      </c>
      <c r="D4263" s="4" t="s">
        <v>55</v>
      </c>
      <c r="E4263" s="3" t="s">
        <v>22</v>
      </c>
      <c r="F4263" s="4" t="s">
        <v>3775</v>
      </c>
      <c r="G4263" s="3" t="s">
        <v>3585</v>
      </c>
      <c r="H4263" s="5">
        <v>149</v>
      </c>
      <c r="I4263" s="5">
        <v>126.28</v>
      </c>
      <c r="J4263" s="6">
        <f t="shared" si="330"/>
        <v>0.63140000000000007</v>
      </c>
      <c r="K4263" s="3" t="s">
        <v>3578</v>
      </c>
      <c r="L4263" s="3" t="s">
        <v>3583</v>
      </c>
      <c r="M4263" s="7">
        <f t="shared" si="331"/>
        <v>0.37884000000000001</v>
      </c>
      <c r="N4263" s="7">
        <f t="shared" si="332"/>
        <v>9.4710000000000003E-2</v>
      </c>
      <c r="O4263" s="7">
        <f t="shared" si="333"/>
        <v>0.15785000000000002</v>
      </c>
      <c r="P4263" s="7">
        <f t="shared" si="334"/>
        <v>0.17991764333227755</v>
      </c>
    </row>
    <row r="4264" spans="1:16" x14ac:dyDescent="0.25">
      <c r="A4264" s="4">
        <v>6139</v>
      </c>
      <c r="B4264" s="4" t="s">
        <v>3576</v>
      </c>
      <c r="C4264" s="3" t="s">
        <v>65</v>
      </c>
      <c r="D4264" s="4" t="s">
        <v>55</v>
      </c>
      <c r="E4264" s="3" t="s">
        <v>22</v>
      </c>
      <c r="F4264" s="4" t="s">
        <v>3776</v>
      </c>
      <c r="G4264" s="3" t="s">
        <v>35</v>
      </c>
      <c r="H4264" s="5">
        <v>445.5</v>
      </c>
      <c r="I4264" s="5">
        <v>424.28</v>
      </c>
      <c r="J4264" s="6">
        <f t="shared" si="330"/>
        <v>2.1214</v>
      </c>
      <c r="K4264" s="3" t="s">
        <v>3578</v>
      </c>
      <c r="L4264" s="3" t="s">
        <v>3583</v>
      </c>
      <c r="M4264" s="7">
        <f t="shared" si="331"/>
        <v>1.27284</v>
      </c>
      <c r="N4264" s="7">
        <f t="shared" si="332"/>
        <v>0.31820999999999999</v>
      </c>
      <c r="O4264" s="7">
        <f t="shared" si="333"/>
        <v>0.53034999999999999</v>
      </c>
      <c r="P4264" s="7">
        <f t="shared" si="334"/>
        <v>5.0014141604600715E-2</v>
      </c>
    </row>
    <row r="4265" spans="1:16" x14ac:dyDescent="0.25">
      <c r="A4265" s="4">
        <v>6139</v>
      </c>
      <c r="B4265" s="4" t="s">
        <v>3576</v>
      </c>
      <c r="C4265" s="3" t="s">
        <v>65</v>
      </c>
      <c r="D4265" s="4" t="s">
        <v>55</v>
      </c>
      <c r="E4265" s="3" t="s">
        <v>22</v>
      </c>
      <c r="F4265" s="4" t="s">
        <v>3777</v>
      </c>
      <c r="G4265" s="3" t="s">
        <v>3585</v>
      </c>
      <c r="H4265" s="5">
        <v>845.75</v>
      </c>
      <c r="I4265" s="5">
        <v>716.73</v>
      </c>
      <c r="J4265" s="6">
        <f t="shared" si="330"/>
        <v>3.58365</v>
      </c>
      <c r="K4265" s="3" t="s">
        <v>3578</v>
      </c>
      <c r="L4265" s="3" t="s">
        <v>3583</v>
      </c>
      <c r="M4265" s="7">
        <f t="shared" si="331"/>
        <v>2.1501899999999998</v>
      </c>
      <c r="N4265" s="7">
        <f t="shared" si="332"/>
        <v>0.53754749999999996</v>
      </c>
      <c r="O4265" s="7">
        <f t="shared" si="333"/>
        <v>0.8959125</v>
      </c>
      <c r="P4265" s="7">
        <f t="shared" si="334"/>
        <v>0.18001199893962849</v>
      </c>
    </row>
    <row r="4266" spans="1:16" x14ac:dyDescent="0.25">
      <c r="A4266" s="4">
        <v>6139</v>
      </c>
      <c r="B4266" s="4" t="s">
        <v>3576</v>
      </c>
      <c r="C4266" s="3" t="s">
        <v>65</v>
      </c>
      <c r="D4266" s="4" t="s">
        <v>55</v>
      </c>
      <c r="E4266" s="3" t="s">
        <v>22</v>
      </c>
      <c r="F4266" s="4" t="s">
        <v>3778</v>
      </c>
      <c r="G4266" s="3" t="s">
        <v>3585</v>
      </c>
      <c r="H4266" s="5">
        <v>1499.25</v>
      </c>
      <c r="I4266" s="5">
        <v>1270.55</v>
      </c>
      <c r="J4266" s="6">
        <f t="shared" si="330"/>
        <v>6.3527500000000003</v>
      </c>
      <c r="K4266" s="3" t="s">
        <v>3578</v>
      </c>
      <c r="L4266" s="3" t="s">
        <v>3583</v>
      </c>
      <c r="M4266" s="7">
        <f t="shared" si="331"/>
        <v>3.8116500000000002</v>
      </c>
      <c r="N4266" s="7">
        <f t="shared" si="332"/>
        <v>0.95291250000000005</v>
      </c>
      <c r="O4266" s="7">
        <f t="shared" si="333"/>
        <v>1.5881875000000001</v>
      </c>
      <c r="P4266" s="7">
        <f t="shared" si="334"/>
        <v>0.18000078706072187</v>
      </c>
    </row>
    <row r="4267" spans="1:16" x14ac:dyDescent="0.25">
      <c r="A4267" s="4">
        <v>6139</v>
      </c>
      <c r="B4267" s="4" t="s">
        <v>3576</v>
      </c>
      <c r="C4267" s="3" t="s">
        <v>65</v>
      </c>
      <c r="D4267" s="4" t="s">
        <v>56</v>
      </c>
      <c r="E4267" s="3" t="s">
        <v>22</v>
      </c>
      <c r="F4267" s="4" t="s">
        <v>3779</v>
      </c>
      <c r="G4267" s="3" t="s">
        <v>35</v>
      </c>
      <c r="H4267" s="5">
        <v>1776.6</v>
      </c>
      <c r="I4267" s="5">
        <v>1675.26</v>
      </c>
      <c r="J4267" s="6">
        <f t="shared" si="330"/>
        <v>8.3763000000000005</v>
      </c>
      <c r="K4267" s="3" t="s">
        <v>3578</v>
      </c>
      <c r="L4267" s="3" t="s">
        <v>3583</v>
      </c>
      <c r="M4267" s="7">
        <f t="shared" si="331"/>
        <v>5.0257800000000001</v>
      </c>
      <c r="N4267" s="7">
        <f t="shared" si="332"/>
        <v>1.256445</v>
      </c>
      <c r="O4267" s="7">
        <f t="shared" si="333"/>
        <v>2.0940750000000001</v>
      </c>
      <c r="P4267" s="7">
        <f t="shared" si="334"/>
        <v>6.0492102718384011E-2</v>
      </c>
    </row>
    <row r="4268" spans="1:16" x14ac:dyDescent="0.25">
      <c r="A4268" s="4">
        <v>6139</v>
      </c>
      <c r="B4268" s="4" t="s">
        <v>3576</v>
      </c>
      <c r="C4268" s="3" t="s">
        <v>65</v>
      </c>
      <c r="D4268" s="4" t="s">
        <v>56</v>
      </c>
      <c r="E4268" s="3" t="s">
        <v>22</v>
      </c>
      <c r="F4268" s="4" t="s">
        <v>3780</v>
      </c>
      <c r="G4268" s="3" t="s">
        <v>3585</v>
      </c>
      <c r="H4268" s="5">
        <v>168.3</v>
      </c>
      <c r="I4268" s="5">
        <v>142.62</v>
      </c>
      <c r="J4268" s="6">
        <f t="shared" si="330"/>
        <v>0.71310000000000007</v>
      </c>
      <c r="K4268" s="3" t="s">
        <v>3578</v>
      </c>
      <c r="L4268" s="3" t="s">
        <v>3583</v>
      </c>
      <c r="M4268" s="7">
        <f t="shared" si="331"/>
        <v>0.42786000000000002</v>
      </c>
      <c r="N4268" s="7">
        <f t="shared" si="332"/>
        <v>0.106965</v>
      </c>
      <c r="O4268" s="7">
        <f t="shared" si="333"/>
        <v>0.17827500000000002</v>
      </c>
      <c r="P4268" s="7">
        <f t="shared" si="334"/>
        <v>0.18005889777029882</v>
      </c>
    </row>
    <row r="4269" spans="1:16" x14ac:dyDescent="0.25">
      <c r="A4269" s="4">
        <v>6139</v>
      </c>
      <c r="B4269" s="4" t="s">
        <v>3576</v>
      </c>
      <c r="C4269" s="3" t="s">
        <v>65</v>
      </c>
      <c r="D4269" s="4" t="s">
        <v>56</v>
      </c>
      <c r="E4269" s="3" t="s">
        <v>22</v>
      </c>
      <c r="F4269" s="4" t="s">
        <v>3781</v>
      </c>
      <c r="G4269" s="3" t="s">
        <v>35</v>
      </c>
      <c r="H4269" s="5">
        <v>7691.5</v>
      </c>
      <c r="I4269" s="5">
        <v>6518.22</v>
      </c>
      <c r="J4269" s="6">
        <f t="shared" si="330"/>
        <v>52.145760000000003</v>
      </c>
      <c r="K4269" s="3" t="s">
        <v>3578</v>
      </c>
      <c r="L4269" s="3" t="s">
        <v>3583</v>
      </c>
      <c r="M4269" s="7">
        <f t="shared" si="331"/>
        <v>31.287455999999999</v>
      </c>
      <c r="N4269" s="7">
        <f t="shared" si="332"/>
        <v>7.8218639999999997</v>
      </c>
      <c r="O4269" s="7">
        <f t="shared" si="333"/>
        <v>13.036440000000001</v>
      </c>
      <c r="P4269" s="7">
        <f t="shared" si="334"/>
        <v>0.18000006136644653</v>
      </c>
    </row>
    <row r="4270" spans="1:16" x14ac:dyDescent="0.25">
      <c r="A4270" s="4">
        <v>6139</v>
      </c>
      <c r="B4270" s="4" t="s">
        <v>3576</v>
      </c>
      <c r="C4270" s="3" t="s">
        <v>65</v>
      </c>
      <c r="D4270" s="4" t="s">
        <v>56</v>
      </c>
      <c r="E4270" s="3" t="s">
        <v>22</v>
      </c>
      <c r="F4270" s="4" t="s">
        <v>3782</v>
      </c>
      <c r="G4270" s="3" t="s">
        <v>35</v>
      </c>
      <c r="H4270" s="5">
        <v>3398.95</v>
      </c>
      <c r="I4270" s="5">
        <v>3237.09</v>
      </c>
      <c r="J4270" s="6">
        <f t="shared" si="330"/>
        <v>16.185449999999999</v>
      </c>
      <c r="K4270" s="3" t="s">
        <v>3578</v>
      </c>
      <c r="L4270" s="3" t="s">
        <v>3583</v>
      </c>
      <c r="M4270" s="7">
        <f t="shared" si="331"/>
        <v>9.711269999999999</v>
      </c>
      <c r="N4270" s="7">
        <f t="shared" si="332"/>
        <v>2.4278174999999997</v>
      </c>
      <c r="O4270" s="7">
        <f t="shared" si="333"/>
        <v>4.0463624999999999</v>
      </c>
      <c r="P4270" s="7">
        <f t="shared" si="334"/>
        <v>5.0001699056868798E-2</v>
      </c>
    </row>
    <row r="4271" spans="1:16" x14ac:dyDescent="0.25">
      <c r="A4271" s="4">
        <v>6139</v>
      </c>
      <c r="B4271" s="4" t="s">
        <v>3576</v>
      </c>
      <c r="C4271" s="3" t="s">
        <v>65</v>
      </c>
      <c r="D4271" s="4" t="s">
        <v>56</v>
      </c>
      <c r="E4271" s="3" t="s">
        <v>22</v>
      </c>
      <c r="F4271" s="4" t="s">
        <v>3783</v>
      </c>
      <c r="G4271" s="3" t="s">
        <v>3585</v>
      </c>
      <c r="H4271" s="5">
        <v>899.1</v>
      </c>
      <c r="I4271" s="5">
        <v>761.94</v>
      </c>
      <c r="J4271" s="6">
        <f t="shared" si="330"/>
        <v>3.8097000000000003</v>
      </c>
      <c r="K4271" s="3" t="s">
        <v>3578</v>
      </c>
      <c r="L4271" s="3" t="s">
        <v>3583</v>
      </c>
      <c r="M4271" s="7">
        <f t="shared" si="331"/>
        <v>2.2858200000000002</v>
      </c>
      <c r="N4271" s="7">
        <f t="shared" si="332"/>
        <v>0.57145500000000005</v>
      </c>
      <c r="O4271" s="7">
        <f t="shared" si="333"/>
        <v>0.95242500000000008</v>
      </c>
      <c r="P4271" s="7">
        <f t="shared" si="334"/>
        <v>0.18001417434443656</v>
      </c>
    </row>
    <row r="4272" spans="1:16" x14ac:dyDescent="0.25">
      <c r="A4272" s="4">
        <v>6139</v>
      </c>
      <c r="B4272" s="4" t="s">
        <v>3576</v>
      </c>
      <c r="C4272" s="3" t="s">
        <v>65</v>
      </c>
      <c r="D4272" s="4" t="s">
        <v>56</v>
      </c>
      <c r="E4272" s="3" t="s">
        <v>22</v>
      </c>
      <c r="F4272" s="4" t="s">
        <v>3784</v>
      </c>
      <c r="G4272" s="3" t="s">
        <v>3585</v>
      </c>
      <c r="H4272" s="5">
        <v>149</v>
      </c>
      <c r="I4272" s="5">
        <v>126.28</v>
      </c>
      <c r="J4272" s="6">
        <f t="shared" si="330"/>
        <v>0.63140000000000007</v>
      </c>
      <c r="K4272" s="3" t="s">
        <v>3578</v>
      </c>
      <c r="L4272" s="3" t="s">
        <v>3583</v>
      </c>
      <c r="M4272" s="7">
        <f t="shared" si="331"/>
        <v>0.37884000000000001</v>
      </c>
      <c r="N4272" s="7">
        <f t="shared" si="332"/>
        <v>9.4710000000000003E-2</v>
      </c>
      <c r="O4272" s="7">
        <f t="shared" si="333"/>
        <v>0.15785000000000002</v>
      </c>
      <c r="P4272" s="7">
        <f t="shared" si="334"/>
        <v>0.17991764333227755</v>
      </c>
    </row>
    <row r="4273" spans="1:16" x14ac:dyDescent="0.25">
      <c r="A4273" s="4">
        <v>6139</v>
      </c>
      <c r="B4273" s="4" t="s">
        <v>3576</v>
      </c>
      <c r="C4273" s="3" t="s">
        <v>65</v>
      </c>
      <c r="D4273" s="4" t="s">
        <v>56</v>
      </c>
      <c r="E4273" s="3" t="s">
        <v>22</v>
      </c>
      <c r="F4273" s="4" t="s">
        <v>3785</v>
      </c>
      <c r="G4273" s="3" t="s">
        <v>3585</v>
      </c>
      <c r="H4273" s="5">
        <v>1319.45</v>
      </c>
      <c r="I4273" s="5">
        <v>1256.6099999999999</v>
      </c>
      <c r="J4273" s="6">
        <f t="shared" si="330"/>
        <v>6.2830499999999994</v>
      </c>
      <c r="K4273" s="3" t="s">
        <v>3578</v>
      </c>
      <c r="L4273" s="3" t="s">
        <v>3583</v>
      </c>
      <c r="M4273" s="7">
        <f t="shared" si="331"/>
        <v>3.7698299999999993</v>
      </c>
      <c r="N4273" s="7">
        <f t="shared" si="332"/>
        <v>0.94245749999999984</v>
      </c>
      <c r="O4273" s="7">
        <f t="shared" si="333"/>
        <v>1.5707624999999998</v>
      </c>
      <c r="P4273" s="7">
        <f t="shared" si="334"/>
        <v>5.000756002260065E-2</v>
      </c>
    </row>
    <row r="4274" spans="1:16" x14ac:dyDescent="0.25">
      <c r="A4274" s="4">
        <v>6139</v>
      </c>
      <c r="B4274" s="4" t="s">
        <v>3576</v>
      </c>
      <c r="C4274" s="3" t="s">
        <v>65</v>
      </c>
      <c r="D4274" s="4" t="s">
        <v>56</v>
      </c>
      <c r="E4274" s="3" t="s">
        <v>22</v>
      </c>
      <c r="F4274" s="4" t="s">
        <v>3786</v>
      </c>
      <c r="G4274" s="3" t="s">
        <v>35</v>
      </c>
      <c r="H4274" s="5">
        <v>6439.2</v>
      </c>
      <c r="I4274" s="5">
        <v>6132.56</v>
      </c>
      <c r="J4274" s="6">
        <f t="shared" si="330"/>
        <v>49.060480000000005</v>
      </c>
      <c r="K4274" s="3" t="s">
        <v>3578</v>
      </c>
      <c r="L4274" s="3" t="s">
        <v>3583</v>
      </c>
      <c r="M4274" s="7">
        <f t="shared" si="331"/>
        <v>29.436288000000001</v>
      </c>
      <c r="N4274" s="7">
        <f t="shared" si="332"/>
        <v>7.3590720000000003</v>
      </c>
      <c r="O4274" s="7">
        <f t="shared" si="333"/>
        <v>12.265120000000001</v>
      </c>
      <c r="P4274" s="7">
        <f t="shared" si="334"/>
        <v>5.0001956768461975E-2</v>
      </c>
    </row>
    <row r="4275" spans="1:16" x14ac:dyDescent="0.25">
      <c r="A4275" s="4">
        <v>6139</v>
      </c>
      <c r="B4275" s="4" t="s">
        <v>3576</v>
      </c>
      <c r="C4275" s="3" t="s">
        <v>65</v>
      </c>
      <c r="D4275" s="4" t="s">
        <v>56</v>
      </c>
      <c r="E4275" s="3" t="s">
        <v>22</v>
      </c>
      <c r="F4275" s="4" t="s">
        <v>3787</v>
      </c>
      <c r="G4275" s="3" t="s">
        <v>35</v>
      </c>
      <c r="H4275" s="5">
        <v>3219.6</v>
      </c>
      <c r="I4275" s="5">
        <v>3066.28</v>
      </c>
      <c r="J4275" s="6">
        <f t="shared" si="330"/>
        <v>15.331400000000002</v>
      </c>
      <c r="K4275" s="3" t="s">
        <v>3578</v>
      </c>
      <c r="L4275" s="3" t="s">
        <v>3583</v>
      </c>
      <c r="M4275" s="7">
        <f t="shared" si="331"/>
        <v>9.1988400000000006</v>
      </c>
      <c r="N4275" s="7">
        <f t="shared" si="332"/>
        <v>2.2997100000000001</v>
      </c>
      <c r="O4275" s="7">
        <f t="shared" si="333"/>
        <v>3.8328500000000005</v>
      </c>
      <c r="P4275" s="7">
        <f t="shared" si="334"/>
        <v>5.0001956768461975E-2</v>
      </c>
    </row>
    <row r="4276" spans="1:16" x14ac:dyDescent="0.25">
      <c r="A4276" s="4">
        <v>6139</v>
      </c>
      <c r="B4276" s="4" t="s">
        <v>3576</v>
      </c>
      <c r="C4276" s="3" t="s">
        <v>65</v>
      </c>
      <c r="D4276" s="4" t="s">
        <v>56</v>
      </c>
      <c r="E4276" s="3" t="s">
        <v>22</v>
      </c>
      <c r="F4276" s="4" t="s">
        <v>3788</v>
      </c>
      <c r="G4276" s="3" t="s">
        <v>3585</v>
      </c>
      <c r="H4276" s="5">
        <v>1599.2</v>
      </c>
      <c r="I4276" s="5">
        <v>1523.04</v>
      </c>
      <c r="J4276" s="6">
        <f t="shared" si="330"/>
        <v>7.6151999999999997</v>
      </c>
      <c r="K4276" s="3" t="s">
        <v>3578</v>
      </c>
      <c r="L4276" s="3" t="s">
        <v>3583</v>
      </c>
      <c r="M4276" s="7">
        <f t="shared" si="331"/>
        <v>4.5691199999999998</v>
      </c>
      <c r="N4276" s="7">
        <f t="shared" si="332"/>
        <v>1.14228</v>
      </c>
      <c r="O4276" s="7">
        <f t="shared" si="333"/>
        <v>1.9037999999999999</v>
      </c>
      <c r="P4276" s="7">
        <f t="shared" si="334"/>
        <v>5.0005252652589594E-2</v>
      </c>
    </row>
    <row r="4277" spans="1:16" x14ac:dyDescent="0.25">
      <c r="A4277" s="4">
        <v>6139</v>
      </c>
      <c r="B4277" s="4" t="s">
        <v>3576</v>
      </c>
      <c r="C4277" s="3" t="s">
        <v>65</v>
      </c>
      <c r="D4277" s="4" t="s">
        <v>56</v>
      </c>
      <c r="E4277" s="3" t="s">
        <v>22</v>
      </c>
      <c r="F4277" s="4" t="s">
        <v>3789</v>
      </c>
      <c r="G4277" s="3" t="s">
        <v>3585</v>
      </c>
      <c r="H4277" s="5">
        <v>742.5</v>
      </c>
      <c r="I4277" s="5">
        <v>629.24</v>
      </c>
      <c r="J4277" s="6">
        <f t="shared" si="330"/>
        <v>3.1462000000000003</v>
      </c>
      <c r="K4277" s="3" t="s">
        <v>3578</v>
      </c>
      <c r="L4277" s="3" t="s">
        <v>3583</v>
      </c>
      <c r="M4277" s="7">
        <f t="shared" si="331"/>
        <v>1.8877200000000001</v>
      </c>
      <c r="N4277" s="7">
        <f t="shared" si="332"/>
        <v>0.47193000000000002</v>
      </c>
      <c r="O4277" s="7">
        <f t="shared" si="333"/>
        <v>0.78655000000000008</v>
      </c>
      <c r="P4277" s="7">
        <f t="shared" si="334"/>
        <v>0.17999491450003169</v>
      </c>
    </row>
    <row r="4278" spans="1:16" x14ac:dyDescent="0.25">
      <c r="A4278" s="4">
        <v>6139</v>
      </c>
      <c r="B4278" s="4" t="s">
        <v>3576</v>
      </c>
      <c r="C4278" s="3" t="s">
        <v>65</v>
      </c>
      <c r="D4278" s="4" t="s">
        <v>57</v>
      </c>
      <c r="E4278" s="3" t="s">
        <v>18</v>
      </c>
      <c r="F4278" s="4" t="s">
        <v>3790</v>
      </c>
      <c r="G4278" s="3" t="s">
        <v>35</v>
      </c>
      <c r="H4278" s="5">
        <v>995</v>
      </c>
      <c r="I4278" s="5">
        <v>843.22</v>
      </c>
      <c r="J4278" s="6">
        <f t="shared" si="330"/>
        <v>0</v>
      </c>
      <c r="K4278" s="3" t="s">
        <v>3578</v>
      </c>
      <c r="L4278" s="3" t="s">
        <v>3579</v>
      </c>
      <c r="M4278" s="7">
        <f t="shared" si="331"/>
        <v>0</v>
      </c>
      <c r="N4278" s="7">
        <f t="shared" si="332"/>
        <v>0</v>
      </c>
      <c r="O4278" s="7">
        <f t="shared" si="333"/>
        <v>0</v>
      </c>
      <c r="P4278" s="7">
        <f t="shared" si="334"/>
        <v>0.18000047437205002</v>
      </c>
    </row>
    <row r="4279" spans="1:16" x14ac:dyDescent="0.25">
      <c r="A4279" s="4">
        <v>6139</v>
      </c>
      <c r="B4279" s="4" t="s">
        <v>3576</v>
      </c>
      <c r="C4279" s="3" t="s">
        <v>65</v>
      </c>
      <c r="D4279" s="4" t="s">
        <v>57</v>
      </c>
      <c r="E4279" s="3" t="s">
        <v>18</v>
      </c>
      <c r="F4279" s="4" t="s">
        <v>3791</v>
      </c>
      <c r="G4279" s="3" t="s">
        <v>3585</v>
      </c>
      <c r="H4279" s="5">
        <v>800</v>
      </c>
      <c r="I4279" s="5">
        <v>677.96</v>
      </c>
      <c r="J4279" s="6">
        <f t="shared" si="330"/>
        <v>0</v>
      </c>
      <c r="K4279" s="3" t="s">
        <v>3578</v>
      </c>
      <c r="L4279" s="3" t="s">
        <v>3579</v>
      </c>
      <c r="M4279" s="7">
        <f t="shared" si="331"/>
        <v>0</v>
      </c>
      <c r="N4279" s="7">
        <f t="shared" si="332"/>
        <v>0</v>
      </c>
      <c r="O4279" s="7">
        <f t="shared" si="333"/>
        <v>0</v>
      </c>
      <c r="P4279" s="7">
        <f t="shared" si="334"/>
        <v>0.18001062009558089</v>
      </c>
    </row>
    <row r="4280" spans="1:16" x14ac:dyDescent="0.25">
      <c r="A4280" s="4">
        <v>6139</v>
      </c>
      <c r="B4280" s="4" t="s">
        <v>3576</v>
      </c>
      <c r="C4280" s="3" t="s">
        <v>65</v>
      </c>
      <c r="D4280" s="4" t="s">
        <v>57</v>
      </c>
      <c r="E4280" s="3" t="s">
        <v>22</v>
      </c>
      <c r="F4280" s="4" t="s">
        <v>3792</v>
      </c>
      <c r="G4280" s="3" t="s">
        <v>35</v>
      </c>
      <c r="H4280" s="5">
        <v>1433.1</v>
      </c>
      <c r="I4280" s="5">
        <v>1364.8600000000001</v>
      </c>
      <c r="J4280" s="6">
        <f t="shared" si="330"/>
        <v>6.8243000000000009</v>
      </c>
      <c r="K4280" s="3" t="s">
        <v>3578</v>
      </c>
      <c r="L4280" s="3" t="s">
        <v>3583</v>
      </c>
      <c r="M4280" s="7">
        <f t="shared" si="331"/>
        <v>4.0945800000000006</v>
      </c>
      <c r="N4280" s="7">
        <f t="shared" si="332"/>
        <v>1.0236450000000001</v>
      </c>
      <c r="O4280" s="7">
        <f t="shared" si="333"/>
        <v>1.7060750000000002</v>
      </c>
      <c r="P4280" s="7">
        <f t="shared" si="334"/>
        <v>4.9997801972363254E-2</v>
      </c>
    </row>
    <row r="4281" spans="1:16" x14ac:dyDescent="0.25">
      <c r="A4281" s="4">
        <v>6139</v>
      </c>
      <c r="B4281" s="4" t="s">
        <v>3576</v>
      </c>
      <c r="C4281" s="3" t="s">
        <v>65</v>
      </c>
      <c r="D4281" s="4" t="s">
        <v>57</v>
      </c>
      <c r="E4281" s="3" t="s">
        <v>22</v>
      </c>
      <c r="F4281" s="4" t="s">
        <v>3793</v>
      </c>
      <c r="G4281" s="3" t="s">
        <v>3585</v>
      </c>
      <c r="H4281" s="5">
        <v>2089.4499999999998</v>
      </c>
      <c r="I4281" s="5">
        <v>1989.95</v>
      </c>
      <c r="J4281" s="6">
        <f t="shared" si="330"/>
        <v>9.9497499999999999</v>
      </c>
      <c r="K4281" s="3" t="s">
        <v>3578</v>
      </c>
      <c r="L4281" s="3" t="s">
        <v>3583</v>
      </c>
      <c r="M4281" s="7">
        <f t="shared" si="331"/>
        <v>5.9698500000000001</v>
      </c>
      <c r="N4281" s="7">
        <f t="shared" si="332"/>
        <v>1.4924625</v>
      </c>
      <c r="O4281" s="7">
        <f t="shared" si="333"/>
        <v>2.4874375</v>
      </c>
      <c r="P4281" s="7">
        <f t="shared" si="334"/>
        <v>5.0001256312972586E-2</v>
      </c>
    </row>
    <row r="4282" spans="1:16" x14ac:dyDescent="0.25">
      <c r="A4282" s="4">
        <v>6139</v>
      </c>
      <c r="B4282" s="4" t="s">
        <v>3576</v>
      </c>
      <c r="C4282" s="3" t="s">
        <v>65</v>
      </c>
      <c r="D4282" s="4" t="s">
        <v>57</v>
      </c>
      <c r="E4282" s="3" t="s">
        <v>22</v>
      </c>
      <c r="F4282" s="4" t="s">
        <v>3794</v>
      </c>
      <c r="G4282" s="3" t="s">
        <v>35</v>
      </c>
      <c r="H4282" s="5">
        <v>477</v>
      </c>
      <c r="I4282" s="5">
        <v>454.28</v>
      </c>
      <c r="J4282" s="6">
        <f t="shared" si="330"/>
        <v>2.2713999999999999</v>
      </c>
      <c r="K4282" s="3" t="s">
        <v>3578</v>
      </c>
      <c r="L4282" s="3" t="s">
        <v>3583</v>
      </c>
      <c r="M4282" s="7">
        <f t="shared" si="331"/>
        <v>1.3628399999999998</v>
      </c>
      <c r="N4282" s="7">
        <f t="shared" si="332"/>
        <v>0.34070999999999996</v>
      </c>
      <c r="O4282" s="7">
        <f t="shared" si="333"/>
        <v>0.56784999999999997</v>
      </c>
      <c r="P4282" s="7">
        <f t="shared" si="334"/>
        <v>5.0013207713304642E-2</v>
      </c>
    </row>
    <row r="4283" spans="1:16" x14ac:dyDescent="0.25">
      <c r="A4283" s="4">
        <v>6139</v>
      </c>
      <c r="B4283" s="4" t="s">
        <v>3576</v>
      </c>
      <c r="C4283" s="3" t="s">
        <v>65</v>
      </c>
      <c r="D4283" s="4" t="s">
        <v>57</v>
      </c>
      <c r="E4283" s="3" t="s">
        <v>22</v>
      </c>
      <c r="F4283" s="4" t="s">
        <v>3795</v>
      </c>
      <c r="G4283" s="3" t="s">
        <v>3585</v>
      </c>
      <c r="H4283" s="5">
        <v>1797</v>
      </c>
      <c r="I4283" s="5">
        <v>1711.42</v>
      </c>
      <c r="J4283" s="6">
        <f t="shared" si="330"/>
        <v>8.5571000000000002</v>
      </c>
      <c r="K4283" s="3" t="s">
        <v>3578</v>
      </c>
      <c r="L4283" s="3" t="s">
        <v>3583</v>
      </c>
      <c r="M4283" s="7">
        <f t="shared" si="331"/>
        <v>5.1342600000000003</v>
      </c>
      <c r="N4283" s="7">
        <f t="shared" si="332"/>
        <v>1.2835650000000001</v>
      </c>
      <c r="O4283" s="7">
        <f t="shared" si="333"/>
        <v>2.139275</v>
      </c>
      <c r="P4283" s="7">
        <f t="shared" si="334"/>
        <v>5.0005258790945417E-2</v>
      </c>
    </row>
    <row r="4284" spans="1:16" x14ac:dyDescent="0.25">
      <c r="A4284" s="4">
        <v>6139</v>
      </c>
      <c r="B4284" s="4" t="s">
        <v>3576</v>
      </c>
      <c r="C4284" s="3" t="s">
        <v>65</v>
      </c>
      <c r="D4284" s="4" t="s">
        <v>57</v>
      </c>
      <c r="E4284" s="3" t="s">
        <v>22</v>
      </c>
      <c r="F4284" s="4" t="s">
        <v>3796</v>
      </c>
      <c r="G4284" s="3" t="s">
        <v>3585</v>
      </c>
      <c r="H4284" s="5">
        <v>1098.9000000000001</v>
      </c>
      <c r="I4284" s="5">
        <v>1046.58</v>
      </c>
      <c r="J4284" s="6">
        <f t="shared" si="330"/>
        <v>5.2328999999999999</v>
      </c>
      <c r="K4284" s="3" t="s">
        <v>3578</v>
      </c>
      <c r="L4284" s="3" t="s">
        <v>3583</v>
      </c>
      <c r="M4284" s="7">
        <f t="shared" si="331"/>
        <v>3.1397399999999998</v>
      </c>
      <c r="N4284" s="7">
        <f t="shared" si="332"/>
        <v>0.78493499999999994</v>
      </c>
      <c r="O4284" s="7">
        <f t="shared" si="333"/>
        <v>1.308225</v>
      </c>
      <c r="P4284" s="7">
        <f t="shared" si="334"/>
        <v>4.9991400561830046E-2</v>
      </c>
    </row>
    <row r="4285" spans="1:16" x14ac:dyDescent="0.25">
      <c r="A4285" s="4">
        <v>6139</v>
      </c>
      <c r="B4285" s="4" t="s">
        <v>3576</v>
      </c>
      <c r="C4285" s="3" t="s">
        <v>65</v>
      </c>
      <c r="D4285" s="4" t="s">
        <v>57</v>
      </c>
      <c r="E4285" s="3" t="s">
        <v>22</v>
      </c>
      <c r="F4285" s="4" t="s">
        <v>3797</v>
      </c>
      <c r="G4285" s="3" t="s">
        <v>35</v>
      </c>
      <c r="H4285" s="5">
        <v>5458.2000000000007</v>
      </c>
      <c r="I4285" s="5">
        <v>4639.68</v>
      </c>
      <c r="J4285" s="6">
        <f t="shared" si="330"/>
        <v>37.117440000000002</v>
      </c>
      <c r="K4285" s="3" t="s">
        <v>3578</v>
      </c>
      <c r="L4285" s="3" t="s">
        <v>3583</v>
      </c>
      <c r="M4285" s="7">
        <f t="shared" si="331"/>
        <v>22.270464</v>
      </c>
      <c r="N4285" s="7">
        <f t="shared" si="332"/>
        <v>5.5676160000000001</v>
      </c>
      <c r="O4285" s="7">
        <f t="shared" si="333"/>
        <v>9.2793600000000005</v>
      </c>
      <c r="P4285" s="7">
        <f t="shared" si="334"/>
        <v>0.17641733912683644</v>
      </c>
    </row>
    <row r="4286" spans="1:16" x14ac:dyDescent="0.25">
      <c r="A4286" s="4">
        <v>6139</v>
      </c>
      <c r="B4286" s="4" t="s">
        <v>3576</v>
      </c>
      <c r="C4286" s="3" t="s">
        <v>65</v>
      </c>
      <c r="D4286" s="4" t="s">
        <v>57</v>
      </c>
      <c r="E4286" s="3" t="s">
        <v>22</v>
      </c>
      <c r="F4286" s="4" t="s">
        <v>3798</v>
      </c>
      <c r="G4286" s="3" t="s">
        <v>35</v>
      </c>
      <c r="H4286" s="5">
        <v>904.75</v>
      </c>
      <c r="I4286" s="5">
        <v>861.67000000000007</v>
      </c>
      <c r="J4286" s="6">
        <f t="shared" si="330"/>
        <v>4.3083500000000008</v>
      </c>
      <c r="K4286" s="3" t="s">
        <v>3578</v>
      </c>
      <c r="L4286" s="3" t="s">
        <v>3583</v>
      </c>
      <c r="M4286" s="7">
        <f t="shared" si="331"/>
        <v>2.5850100000000005</v>
      </c>
      <c r="N4286" s="7">
        <f t="shared" si="332"/>
        <v>0.64625250000000012</v>
      </c>
      <c r="O4286" s="7">
        <f t="shared" si="333"/>
        <v>1.0770875000000002</v>
      </c>
      <c r="P4286" s="7">
        <f t="shared" si="334"/>
        <v>4.9995938120162009E-2</v>
      </c>
    </row>
    <row r="4287" spans="1:16" x14ac:dyDescent="0.25">
      <c r="A4287" s="4">
        <v>6139</v>
      </c>
      <c r="B4287" s="4" t="s">
        <v>3576</v>
      </c>
      <c r="C4287" s="3" t="s">
        <v>65</v>
      </c>
      <c r="D4287" s="4" t="s">
        <v>57</v>
      </c>
      <c r="E4287" s="3" t="s">
        <v>22</v>
      </c>
      <c r="F4287" s="4" t="s">
        <v>3799</v>
      </c>
      <c r="G4287" s="3" t="s">
        <v>35</v>
      </c>
      <c r="H4287" s="5">
        <v>3107.45</v>
      </c>
      <c r="I4287" s="5">
        <v>2959.4700000000003</v>
      </c>
      <c r="J4287" s="6">
        <f t="shared" si="330"/>
        <v>14.797350000000002</v>
      </c>
      <c r="K4287" s="3" t="s">
        <v>3578</v>
      </c>
      <c r="L4287" s="3" t="s">
        <v>3583</v>
      </c>
      <c r="M4287" s="7">
        <f t="shared" si="331"/>
        <v>8.8784100000000006</v>
      </c>
      <c r="N4287" s="7">
        <f t="shared" si="332"/>
        <v>2.2196025000000001</v>
      </c>
      <c r="O4287" s="7">
        <f t="shared" si="333"/>
        <v>3.6993375000000004</v>
      </c>
      <c r="P4287" s="7">
        <f t="shared" si="334"/>
        <v>5.0002196339209215E-2</v>
      </c>
    </row>
    <row r="4288" spans="1:16" x14ac:dyDescent="0.25">
      <c r="A4288" s="4">
        <v>6139</v>
      </c>
      <c r="B4288" s="4" t="s">
        <v>3576</v>
      </c>
      <c r="C4288" s="3" t="s">
        <v>65</v>
      </c>
      <c r="D4288" s="4" t="s">
        <v>57</v>
      </c>
      <c r="E4288" s="3" t="s">
        <v>22</v>
      </c>
      <c r="F4288" s="4" t="s">
        <v>3790</v>
      </c>
      <c r="G4288" s="3" t="s">
        <v>35</v>
      </c>
      <c r="H4288" s="5">
        <v>2933.2999999999997</v>
      </c>
      <c r="I4288" s="5">
        <v>2793.64</v>
      </c>
      <c r="J4288" s="6">
        <f t="shared" si="330"/>
        <v>13.9682</v>
      </c>
      <c r="K4288" s="3" t="s">
        <v>3578</v>
      </c>
      <c r="L4288" s="3" t="s">
        <v>3583</v>
      </c>
      <c r="M4288" s="7">
        <f t="shared" si="331"/>
        <v>8.3809199999999997</v>
      </c>
      <c r="N4288" s="7">
        <f t="shared" si="332"/>
        <v>2.0952299999999999</v>
      </c>
      <c r="O4288" s="7">
        <f t="shared" si="333"/>
        <v>3.4920499999999999</v>
      </c>
      <c r="P4288" s="7">
        <f t="shared" si="334"/>
        <v>4.9992124969573615E-2</v>
      </c>
    </row>
    <row r="4289" spans="1:16" x14ac:dyDescent="0.25">
      <c r="A4289" s="4">
        <v>6139</v>
      </c>
      <c r="B4289" s="4" t="s">
        <v>3576</v>
      </c>
      <c r="C4289" s="3" t="s">
        <v>65</v>
      </c>
      <c r="D4289" s="4" t="s">
        <v>57</v>
      </c>
      <c r="E4289" s="3" t="s">
        <v>22</v>
      </c>
      <c r="F4289" s="4" t="s">
        <v>3800</v>
      </c>
      <c r="G4289" s="3" t="s">
        <v>35</v>
      </c>
      <c r="H4289" s="5">
        <v>17556</v>
      </c>
      <c r="I4289" s="5">
        <v>15612.220000000001</v>
      </c>
      <c r="J4289" s="6">
        <f t="shared" si="330"/>
        <v>156.12220000000002</v>
      </c>
      <c r="K4289" s="3" t="s">
        <v>3578</v>
      </c>
      <c r="L4289" s="3" t="s">
        <v>3583</v>
      </c>
      <c r="M4289" s="7">
        <f t="shared" si="331"/>
        <v>93.673320000000004</v>
      </c>
      <c r="N4289" s="7">
        <f t="shared" si="332"/>
        <v>23.418330000000001</v>
      </c>
      <c r="O4289" s="7">
        <f t="shared" si="333"/>
        <v>39.030550000000005</v>
      </c>
      <c r="P4289" s="7">
        <f t="shared" si="334"/>
        <v>0.12450375411056203</v>
      </c>
    </row>
    <row r="4290" spans="1:16" x14ac:dyDescent="0.25">
      <c r="A4290" s="4">
        <v>6139</v>
      </c>
      <c r="B4290" s="4" t="s">
        <v>3576</v>
      </c>
      <c r="C4290" s="3" t="s">
        <v>65</v>
      </c>
      <c r="D4290" s="4" t="s">
        <v>58</v>
      </c>
      <c r="E4290" s="3" t="s">
        <v>22</v>
      </c>
      <c r="F4290" s="4" t="s">
        <v>3801</v>
      </c>
      <c r="G4290" s="3" t="s">
        <v>3585</v>
      </c>
      <c r="H4290" s="5">
        <v>2968.9</v>
      </c>
      <c r="I4290" s="5">
        <v>2827.52</v>
      </c>
      <c r="J4290" s="6">
        <f t="shared" ref="J4290:J4353" si="335">IF($E4290=$E$2,IF(H4290&lt;$W$3,0,IF(H4290&lt;=$W$4,I4290*0.2%,IF(H4290&lt;=$W$5,I4290*0.6%,I4290*1%))),IF($E4290=$E$15,IF(H4290&lt;=$W$7,I4290*0.5%,IF(H4290&lt;=$W$8,I4290*0.8%,I4290*1%)),""))</f>
        <v>14.137600000000001</v>
      </c>
      <c r="K4290" s="3" t="s">
        <v>3578</v>
      </c>
      <c r="L4290" s="3" t="s">
        <v>3583</v>
      </c>
      <c r="M4290" s="7">
        <f t="shared" ref="M4290:M4353" si="336">IF($L4290="-",$J4290*0.7,$J4290*0.6)</f>
        <v>8.4825599999999994</v>
      </c>
      <c r="N4290" s="7">
        <f t="shared" ref="N4290:N4353" si="337">IF($L4290="-",$J4290*0.3,$J4290*0.15)</f>
        <v>2.1206399999999999</v>
      </c>
      <c r="O4290" s="7">
        <f t="shared" ref="O4290:O4353" si="338">IF($L4290="-",0,$J4290*0.25)</f>
        <v>3.5344000000000002</v>
      </c>
      <c r="P4290" s="7">
        <f t="shared" si="334"/>
        <v>5.0001414667270261E-2</v>
      </c>
    </row>
    <row r="4291" spans="1:16" x14ac:dyDescent="0.25">
      <c r="A4291" s="4">
        <v>6139</v>
      </c>
      <c r="B4291" s="4" t="s">
        <v>3576</v>
      </c>
      <c r="C4291" s="3" t="s">
        <v>65</v>
      </c>
      <c r="D4291" s="4" t="s">
        <v>58</v>
      </c>
      <c r="E4291" s="3" t="s">
        <v>22</v>
      </c>
      <c r="F4291" s="4" t="s">
        <v>3802</v>
      </c>
      <c r="G4291" s="3" t="s">
        <v>3585</v>
      </c>
      <c r="H4291" s="5">
        <v>7403.6</v>
      </c>
      <c r="I4291" s="5">
        <v>6274.24</v>
      </c>
      <c r="J4291" s="6">
        <f t="shared" si="335"/>
        <v>50.193919999999999</v>
      </c>
      <c r="K4291" s="3" t="s">
        <v>3578</v>
      </c>
      <c r="L4291" s="3" t="s">
        <v>3583</v>
      </c>
      <c r="M4291" s="7">
        <f t="shared" si="336"/>
        <v>30.116351999999999</v>
      </c>
      <c r="N4291" s="7">
        <f t="shared" si="337"/>
        <v>7.5290879999999998</v>
      </c>
      <c r="O4291" s="7">
        <f t="shared" si="338"/>
        <v>12.54848</v>
      </c>
      <c r="P4291" s="7">
        <f t="shared" ref="P4291:P4354" si="339">H4291/I4291-1</f>
        <v>0.17999948997806925</v>
      </c>
    </row>
    <row r="4292" spans="1:16" x14ac:dyDescent="0.25">
      <c r="A4292" s="4">
        <v>6139</v>
      </c>
      <c r="B4292" s="4" t="s">
        <v>3576</v>
      </c>
      <c r="C4292" s="3" t="s">
        <v>65</v>
      </c>
      <c r="D4292" s="4" t="s">
        <v>58</v>
      </c>
      <c r="E4292" s="3" t="s">
        <v>22</v>
      </c>
      <c r="F4292" s="4" t="s">
        <v>3803</v>
      </c>
      <c r="G4292" s="3" t="s">
        <v>35</v>
      </c>
      <c r="H4292" s="5">
        <v>918</v>
      </c>
      <c r="I4292" s="5">
        <v>777.96</v>
      </c>
      <c r="J4292" s="6">
        <f t="shared" si="335"/>
        <v>3.8898000000000001</v>
      </c>
      <c r="K4292" s="3" t="s">
        <v>3578</v>
      </c>
      <c r="L4292" s="3" t="s">
        <v>3583</v>
      </c>
      <c r="M4292" s="7">
        <f t="shared" si="336"/>
        <v>2.3338800000000002</v>
      </c>
      <c r="N4292" s="7">
        <f t="shared" si="337"/>
        <v>0.58347000000000004</v>
      </c>
      <c r="O4292" s="7">
        <f t="shared" si="338"/>
        <v>0.97245000000000004</v>
      </c>
      <c r="P4292" s="7">
        <f t="shared" si="339"/>
        <v>0.18000925497454867</v>
      </c>
    </row>
    <row r="4293" spans="1:16" x14ac:dyDescent="0.25">
      <c r="A4293" s="4">
        <v>6139</v>
      </c>
      <c r="B4293" s="4" t="s">
        <v>3576</v>
      </c>
      <c r="C4293" s="3" t="s">
        <v>65</v>
      </c>
      <c r="D4293" s="4" t="s">
        <v>58</v>
      </c>
      <c r="E4293" s="3" t="s">
        <v>22</v>
      </c>
      <c r="F4293" s="4" t="s">
        <v>3804</v>
      </c>
      <c r="G4293" s="3" t="s">
        <v>35</v>
      </c>
      <c r="H4293" s="5">
        <v>1047</v>
      </c>
      <c r="I4293" s="5">
        <v>997.14</v>
      </c>
      <c r="J4293" s="6">
        <f t="shared" si="335"/>
        <v>4.9857000000000005</v>
      </c>
      <c r="K4293" s="3" t="s">
        <v>3578</v>
      </c>
      <c r="L4293" s="3" t="s">
        <v>3583</v>
      </c>
      <c r="M4293" s="7">
        <f t="shared" si="336"/>
        <v>2.9914200000000002</v>
      </c>
      <c r="N4293" s="7">
        <f t="shared" si="337"/>
        <v>0.74785500000000005</v>
      </c>
      <c r="O4293" s="7">
        <f t="shared" si="338"/>
        <v>1.2464250000000001</v>
      </c>
      <c r="P4293" s="7">
        <f t="shared" si="339"/>
        <v>5.0003008604609267E-2</v>
      </c>
    </row>
    <row r="4294" spans="1:16" x14ac:dyDescent="0.25">
      <c r="A4294" s="4">
        <v>6139</v>
      </c>
      <c r="B4294" s="4" t="s">
        <v>3576</v>
      </c>
      <c r="C4294" s="3" t="s">
        <v>65</v>
      </c>
      <c r="D4294" s="4" t="s">
        <v>58</v>
      </c>
      <c r="E4294" s="3" t="s">
        <v>22</v>
      </c>
      <c r="F4294" s="4" t="s">
        <v>3805</v>
      </c>
      <c r="G4294" s="3" t="s">
        <v>35</v>
      </c>
      <c r="H4294" s="5">
        <v>1196</v>
      </c>
      <c r="I4294" s="5">
        <v>1139.04</v>
      </c>
      <c r="J4294" s="6">
        <f t="shared" si="335"/>
        <v>5.6951999999999998</v>
      </c>
      <c r="K4294" s="3" t="s">
        <v>3578</v>
      </c>
      <c r="L4294" s="3" t="s">
        <v>3583</v>
      </c>
      <c r="M4294" s="7">
        <f t="shared" si="336"/>
        <v>3.4171199999999997</v>
      </c>
      <c r="N4294" s="7">
        <f t="shared" si="337"/>
        <v>0.85427999999999993</v>
      </c>
      <c r="O4294" s="7">
        <f t="shared" si="338"/>
        <v>1.4238</v>
      </c>
      <c r="P4294" s="7">
        <f t="shared" si="339"/>
        <v>5.0007023458350952E-2</v>
      </c>
    </row>
    <row r="4295" spans="1:16" x14ac:dyDescent="0.25">
      <c r="A4295" s="4">
        <v>6139</v>
      </c>
      <c r="B4295" s="4" t="s">
        <v>3576</v>
      </c>
      <c r="C4295" s="3" t="s">
        <v>65</v>
      </c>
      <c r="D4295" s="4" t="s">
        <v>58</v>
      </c>
      <c r="E4295" s="3" t="s">
        <v>22</v>
      </c>
      <c r="F4295" s="4" t="s">
        <v>3806</v>
      </c>
      <c r="G4295" s="3" t="s">
        <v>3585</v>
      </c>
      <c r="H4295" s="5">
        <v>278.60000000000002</v>
      </c>
      <c r="I4295" s="5">
        <v>265.33999999999997</v>
      </c>
      <c r="J4295" s="6">
        <f t="shared" si="335"/>
        <v>1.3267</v>
      </c>
      <c r="K4295" s="3" t="s">
        <v>3578</v>
      </c>
      <c r="L4295" s="3" t="s">
        <v>3583</v>
      </c>
      <c r="M4295" s="7">
        <f t="shared" si="336"/>
        <v>0.79601999999999995</v>
      </c>
      <c r="N4295" s="7">
        <f t="shared" si="337"/>
        <v>0.19900499999999999</v>
      </c>
      <c r="O4295" s="7">
        <f t="shared" si="338"/>
        <v>0.331675</v>
      </c>
      <c r="P4295" s="7">
        <f t="shared" si="339"/>
        <v>4.9973618753297755E-2</v>
      </c>
    </row>
    <row r="4296" spans="1:16" x14ac:dyDescent="0.25">
      <c r="A4296" s="4">
        <v>6139</v>
      </c>
      <c r="B4296" s="4" t="s">
        <v>3576</v>
      </c>
      <c r="C4296" s="3" t="s">
        <v>65</v>
      </c>
      <c r="D4296" s="4" t="s">
        <v>58</v>
      </c>
      <c r="E4296" s="3" t="s">
        <v>22</v>
      </c>
      <c r="F4296" s="4" t="s">
        <v>3807</v>
      </c>
      <c r="G4296" s="3" t="s">
        <v>35</v>
      </c>
      <c r="H4296" s="5">
        <v>17963.099999999999</v>
      </c>
      <c r="I4296" s="5">
        <v>17107.7</v>
      </c>
      <c r="J4296" s="6">
        <f t="shared" si="335"/>
        <v>171.077</v>
      </c>
      <c r="K4296" s="3" t="s">
        <v>3578</v>
      </c>
      <c r="L4296" s="3" t="s">
        <v>3583</v>
      </c>
      <c r="M4296" s="7">
        <f t="shared" si="336"/>
        <v>102.64619999999999</v>
      </c>
      <c r="N4296" s="7">
        <f t="shared" si="337"/>
        <v>25.661549999999998</v>
      </c>
      <c r="O4296" s="7">
        <f t="shared" si="338"/>
        <v>42.76925</v>
      </c>
      <c r="P4296" s="7">
        <f t="shared" si="339"/>
        <v>5.0000876798166782E-2</v>
      </c>
    </row>
    <row r="4297" spans="1:16" x14ac:dyDescent="0.25">
      <c r="A4297" s="4">
        <v>6139</v>
      </c>
      <c r="B4297" s="4" t="s">
        <v>3576</v>
      </c>
      <c r="C4297" s="3" t="s">
        <v>65</v>
      </c>
      <c r="D4297" s="4" t="s">
        <v>58</v>
      </c>
      <c r="E4297" s="3" t="s">
        <v>22</v>
      </c>
      <c r="F4297" s="4" t="s">
        <v>3808</v>
      </c>
      <c r="G4297" s="3" t="s">
        <v>35</v>
      </c>
      <c r="H4297" s="5">
        <v>13275.5</v>
      </c>
      <c r="I4297" s="5">
        <v>12643.32</v>
      </c>
      <c r="J4297" s="6">
        <f t="shared" si="335"/>
        <v>126.4332</v>
      </c>
      <c r="K4297" s="3" t="s">
        <v>3578</v>
      </c>
      <c r="L4297" s="3" t="s">
        <v>3583</v>
      </c>
      <c r="M4297" s="7">
        <f t="shared" si="336"/>
        <v>75.859920000000002</v>
      </c>
      <c r="N4297" s="7">
        <f t="shared" si="337"/>
        <v>18.964980000000001</v>
      </c>
      <c r="O4297" s="7">
        <f t="shared" si="338"/>
        <v>31.6083</v>
      </c>
      <c r="P4297" s="7">
        <f t="shared" si="339"/>
        <v>5.0001107304094239E-2</v>
      </c>
    </row>
    <row r="4298" spans="1:16" x14ac:dyDescent="0.25">
      <c r="A4298" s="4">
        <v>6139</v>
      </c>
      <c r="B4298" s="4" t="s">
        <v>3576</v>
      </c>
      <c r="C4298" s="3" t="s">
        <v>65</v>
      </c>
      <c r="D4298" s="4" t="s">
        <v>59</v>
      </c>
      <c r="E4298" s="3" t="s">
        <v>22</v>
      </c>
      <c r="F4298" s="4" t="s">
        <v>3809</v>
      </c>
      <c r="G4298" s="3" t="s">
        <v>3585</v>
      </c>
      <c r="H4298" s="5">
        <v>1098</v>
      </c>
      <c r="I4298" s="5">
        <v>930.5</v>
      </c>
      <c r="J4298" s="6">
        <f t="shared" si="335"/>
        <v>4.6524999999999999</v>
      </c>
      <c r="K4298" s="3" t="s">
        <v>3578</v>
      </c>
      <c r="L4298" s="3" t="s">
        <v>3583</v>
      </c>
      <c r="M4298" s="7">
        <f t="shared" si="336"/>
        <v>2.7914999999999996</v>
      </c>
      <c r="N4298" s="7">
        <f t="shared" si="337"/>
        <v>0.69787499999999991</v>
      </c>
      <c r="O4298" s="7">
        <f t="shared" si="338"/>
        <v>1.163125</v>
      </c>
      <c r="P4298" s="7">
        <f t="shared" si="339"/>
        <v>0.1800107469102632</v>
      </c>
    </row>
    <row r="4299" spans="1:16" x14ac:dyDescent="0.25">
      <c r="A4299" s="4">
        <v>6139</v>
      </c>
      <c r="B4299" s="4" t="s">
        <v>3576</v>
      </c>
      <c r="C4299" s="3" t="s">
        <v>65</v>
      </c>
      <c r="D4299" s="4" t="s">
        <v>59</v>
      </c>
      <c r="E4299" s="3" t="s">
        <v>22</v>
      </c>
      <c r="F4299" s="4" t="s">
        <v>3810</v>
      </c>
      <c r="G4299" s="3" t="s">
        <v>35</v>
      </c>
      <c r="H4299" s="5">
        <v>990</v>
      </c>
      <c r="I4299" s="5">
        <v>872.04</v>
      </c>
      <c r="J4299" s="6">
        <f t="shared" si="335"/>
        <v>4.3601999999999999</v>
      </c>
      <c r="K4299" s="3" t="s">
        <v>3578</v>
      </c>
      <c r="L4299" s="3" t="s">
        <v>3583</v>
      </c>
      <c r="M4299" s="7">
        <f t="shared" si="336"/>
        <v>2.61612</v>
      </c>
      <c r="N4299" s="7">
        <f t="shared" si="337"/>
        <v>0.65403</v>
      </c>
      <c r="O4299" s="7">
        <f t="shared" si="338"/>
        <v>1.09005</v>
      </c>
      <c r="P4299" s="7">
        <f t="shared" si="339"/>
        <v>0.13526902435668098</v>
      </c>
    </row>
    <row r="4300" spans="1:16" x14ac:dyDescent="0.25">
      <c r="A4300" s="4">
        <v>6139</v>
      </c>
      <c r="B4300" s="4" t="s">
        <v>3576</v>
      </c>
      <c r="C4300" s="3" t="s">
        <v>65</v>
      </c>
      <c r="D4300" s="4" t="s">
        <v>59</v>
      </c>
      <c r="E4300" s="3" t="s">
        <v>22</v>
      </c>
      <c r="F4300" s="4" t="s">
        <v>3811</v>
      </c>
      <c r="G4300" s="3" t="s">
        <v>35</v>
      </c>
      <c r="H4300" s="5">
        <v>14741.8</v>
      </c>
      <c r="I4300" s="5">
        <v>13101.62</v>
      </c>
      <c r="J4300" s="6">
        <f t="shared" si="335"/>
        <v>131.0162</v>
      </c>
      <c r="K4300" s="3" t="s">
        <v>3578</v>
      </c>
      <c r="L4300" s="3" t="s">
        <v>3583</v>
      </c>
      <c r="M4300" s="7">
        <f t="shared" si="336"/>
        <v>78.609719999999996</v>
      </c>
      <c r="N4300" s="7">
        <f t="shared" si="337"/>
        <v>19.652429999999999</v>
      </c>
      <c r="O4300" s="7">
        <f t="shared" si="338"/>
        <v>32.754049999999999</v>
      </c>
      <c r="P4300" s="7">
        <f t="shared" si="339"/>
        <v>0.12518909875267314</v>
      </c>
    </row>
    <row r="4301" spans="1:16" x14ac:dyDescent="0.25">
      <c r="A4301" s="4">
        <v>6139</v>
      </c>
      <c r="B4301" s="4" t="s">
        <v>3576</v>
      </c>
      <c r="C4301" s="3" t="s">
        <v>65</v>
      </c>
      <c r="D4301" s="4" t="s">
        <v>59</v>
      </c>
      <c r="E4301" s="3" t="s">
        <v>22</v>
      </c>
      <c r="F4301" s="4" t="s">
        <v>3812</v>
      </c>
      <c r="G4301" s="3" t="s">
        <v>3585</v>
      </c>
      <c r="H4301" s="5">
        <v>2283.75</v>
      </c>
      <c r="I4301" s="5">
        <v>1935.3700000000001</v>
      </c>
      <c r="J4301" s="6">
        <f t="shared" si="335"/>
        <v>9.67685</v>
      </c>
      <c r="K4301" s="3" t="s">
        <v>3578</v>
      </c>
      <c r="L4301" s="3" t="s">
        <v>3583</v>
      </c>
      <c r="M4301" s="7">
        <f t="shared" si="336"/>
        <v>5.8061099999999994</v>
      </c>
      <c r="N4301" s="7">
        <f t="shared" si="337"/>
        <v>1.4515274999999999</v>
      </c>
      <c r="O4301" s="7">
        <f t="shared" si="338"/>
        <v>2.4192125</v>
      </c>
      <c r="P4301" s="7">
        <f t="shared" si="339"/>
        <v>0.18000692374068006</v>
      </c>
    </row>
    <row r="4302" spans="1:16" x14ac:dyDescent="0.25">
      <c r="A4302" s="4">
        <v>6139</v>
      </c>
      <c r="B4302" s="4" t="s">
        <v>3576</v>
      </c>
      <c r="C4302" s="3" t="s">
        <v>65</v>
      </c>
      <c r="D4302" s="4" t="s">
        <v>59</v>
      </c>
      <c r="E4302" s="3" t="s">
        <v>22</v>
      </c>
      <c r="F4302" s="4" t="s">
        <v>3813</v>
      </c>
      <c r="G4302" s="3" t="s">
        <v>3585</v>
      </c>
      <c r="H4302" s="5">
        <v>3061.5</v>
      </c>
      <c r="I4302" s="5">
        <v>2674.02</v>
      </c>
      <c r="J4302" s="6">
        <f t="shared" si="335"/>
        <v>13.370100000000001</v>
      </c>
      <c r="K4302" s="3" t="s">
        <v>3578</v>
      </c>
      <c r="L4302" s="3" t="s">
        <v>3583</v>
      </c>
      <c r="M4302" s="7">
        <f t="shared" si="336"/>
        <v>8.0220599999999997</v>
      </c>
      <c r="N4302" s="7">
        <f t="shared" si="337"/>
        <v>2.0055149999999999</v>
      </c>
      <c r="O4302" s="7">
        <f t="shared" si="338"/>
        <v>3.3425250000000002</v>
      </c>
      <c r="P4302" s="7">
        <f t="shared" si="339"/>
        <v>0.14490542329526335</v>
      </c>
    </row>
    <row r="4303" spans="1:16" x14ac:dyDescent="0.25">
      <c r="A4303" s="4">
        <v>6139</v>
      </c>
      <c r="B4303" s="4" t="s">
        <v>3576</v>
      </c>
      <c r="C4303" s="3" t="s">
        <v>65</v>
      </c>
      <c r="D4303" s="4" t="s">
        <v>59</v>
      </c>
      <c r="E4303" s="3" t="s">
        <v>22</v>
      </c>
      <c r="F4303" s="4" t="s">
        <v>3814</v>
      </c>
      <c r="G4303" s="3" t="s">
        <v>3585</v>
      </c>
      <c r="H4303" s="5">
        <v>2124.15</v>
      </c>
      <c r="I4303" s="5">
        <v>1800.13</v>
      </c>
      <c r="J4303" s="6">
        <f t="shared" si="335"/>
        <v>9.0006500000000003</v>
      </c>
      <c r="K4303" s="3" t="s">
        <v>3578</v>
      </c>
      <c r="L4303" s="3" t="s">
        <v>3583</v>
      </c>
      <c r="M4303" s="7">
        <f t="shared" si="336"/>
        <v>5.4003899999999998</v>
      </c>
      <c r="N4303" s="7">
        <f t="shared" si="337"/>
        <v>1.3500975</v>
      </c>
      <c r="O4303" s="7">
        <f t="shared" si="338"/>
        <v>2.2501625000000001</v>
      </c>
      <c r="P4303" s="7">
        <f t="shared" si="339"/>
        <v>0.17999811124752108</v>
      </c>
    </row>
    <row r="4304" spans="1:16" x14ac:dyDescent="0.25">
      <c r="A4304" s="4">
        <v>6139</v>
      </c>
      <c r="B4304" s="4" t="s">
        <v>3576</v>
      </c>
      <c r="C4304" s="3" t="s">
        <v>65</v>
      </c>
      <c r="D4304" s="4" t="s">
        <v>59</v>
      </c>
      <c r="E4304" s="3" t="s">
        <v>22</v>
      </c>
      <c r="F4304" s="4" t="s">
        <v>3815</v>
      </c>
      <c r="G4304" s="3" t="s">
        <v>3585</v>
      </c>
      <c r="H4304" s="5">
        <v>157.5</v>
      </c>
      <c r="I4304" s="5">
        <v>150</v>
      </c>
      <c r="J4304" s="6">
        <f t="shared" si="335"/>
        <v>0.75</v>
      </c>
      <c r="K4304" s="3" t="s">
        <v>3578</v>
      </c>
      <c r="L4304" s="3" t="s">
        <v>3583</v>
      </c>
      <c r="M4304" s="7">
        <f t="shared" si="336"/>
        <v>0.44999999999999996</v>
      </c>
      <c r="N4304" s="7">
        <f t="shared" si="337"/>
        <v>0.11249999999999999</v>
      </c>
      <c r="O4304" s="7">
        <f t="shared" si="338"/>
        <v>0.1875</v>
      </c>
      <c r="P4304" s="7">
        <f t="shared" si="339"/>
        <v>5.0000000000000044E-2</v>
      </c>
    </row>
    <row r="4305" spans="1:16" x14ac:dyDescent="0.25">
      <c r="A4305" s="4">
        <v>6139</v>
      </c>
      <c r="B4305" s="4" t="s">
        <v>3576</v>
      </c>
      <c r="C4305" s="3" t="s">
        <v>65</v>
      </c>
      <c r="D4305" s="4" t="s">
        <v>59</v>
      </c>
      <c r="E4305" s="3" t="s">
        <v>22</v>
      </c>
      <c r="F4305" s="4" t="s">
        <v>3816</v>
      </c>
      <c r="G4305" s="3" t="s">
        <v>3585</v>
      </c>
      <c r="H4305" s="5">
        <v>2995</v>
      </c>
      <c r="I4305" s="5">
        <v>2538.14</v>
      </c>
      <c r="J4305" s="6">
        <f t="shared" si="335"/>
        <v>12.6907</v>
      </c>
      <c r="K4305" s="3" t="s">
        <v>3578</v>
      </c>
      <c r="L4305" s="3" t="s">
        <v>3583</v>
      </c>
      <c r="M4305" s="7">
        <f t="shared" si="336"/>
        <v>7.6144199999999991</v>
      </c>
      <c r="N4305" s="7">
        <f t="shared" si="337"/>
        <v>1.9036049999999998</v>
      </c>
      <c r="O4305" s="7">
        <f t="shared" si="338"/>
        <v>3.1726749999999999</v>
      </c>
      <c r="P4305" s="7">
        <f t="shared" si="339"/>
        <v>0.179997951255644</v>
      </c>
    </row>
    <row r="4306" spans="1:16" x14ac:dyDescent="0.25">
      <c r="A4306" s="4">
        <v>6139</v>
      </c>
      <c r="B4306" s="4" t="s">
        <v>3576</v>
      </c>
      <c r="C4306" s="3" t="s">
        <v>65</v>
      </c>
      <c r="D4306" s="4" t="s">
        <v>59</v>
      </c>
      <c r="E4306" s="3" t="s">
        <v>22</v>
      </c>
      <c r="F4306" s="4" t="s">
        <v>3817</v>
      </c>
      <c r="G4306" s="3" t="s">
        <v>3585</v>
      </c>
      <c r="H4306" s="5">
        <v>32945.770000000004</v>
      </c>
      <c r="I4306" s="5">
        <v>31181.93</v>
      </c>
      <c r="J4306" s="6">
        <f t="shared" si="335"/>
        <v>311.8193</v>
      </c>
      <c r="K4306" s="3" t="s">
        <v>3578</v>
      </c>
      <c r="L4306" s="3" t="s">
        <v>3583</v>
      </c>
      <c r="M4306" s="7">
        <f t="shared" si="336"/>
        <v>187.09157999999999</v>
      </c>
      <c r="N4306" s="7">
        <f t="shared" si="337"/>
        <v>46.772894999999998</v>
      </c>
      <c r="O4306" s="7">
        <f t="shared" si="338"/>
        <v>77.954825</v>
      </c>
      <c r="P4306" s="7">
        <f t="shared" si="339"/>
        <v>5.656609452974859E-2</v>
      </c>
    </row>
    <row r="4307" spans="1:16" x14ac:dyDescent="0.25">
      <c r="A4307" s="4">
        <v>6139</v>
      </c>
      <c r="B4307" s="4" t="s">
        <v>3576</v>
      </c>
      <c r="C4307" s="3" t="s">
        <v>65</v>
      </c>
      <c r="D4307" s="4" t="s">
        <v>59</v>
      </c>
      <c r="E4307" s="3" t="s">
        <v>22</v>
      </c>
      <c r="F4307" s="4" t="s">
        <v>3818</v>
      </c>
      <c r="G4307" s="3" t="s">
        <v>3585</v>
      </c>
      <c r="H4307" s="5">
        <v>918.65</v>
      </c>
      <c r="I4307" s="5">
        <v>874.91</v>
      </c>
      <c r="J4307" s="6">
        <f t="shared" si="335"/>
        <v>4.3745500000000002</v>
      </c>
      <c r="K4307" s="3" t="s">
        <v>3578</v>
      </c>
      <c r="L4307" s="3" t="s">
        <v>3583</v>
      </c>
      <c r="M4307" s="7">
        <f t="shared" si="336"/>
        <v>2.62473</v>
      </c>
      <c r="N4307" s="7">
        <f t="shared" si="337"/>
        <v>0.6561825</v>
      </c>
      <c r="O4307" s="7">
        <f t="shared" si="338"/>
        <v>1.0936375</v>
      </c>
      <c r="P4307" s="7">
        <f t="shared" si="339"/>
        <v>4.9993713639117088E-2</v>
      </c>
    </row>
    <row r="4308" spans="1:16" x14ac:dyDescent="0.25">
      <c r="A4308" s="4">
        <v>6139</v>
      </c>
      <c r="B4308" s="4" t="s">
        <v>3576</v>
      </c>
      <c r="C4308" s="3" t="s">
        <v>65</v>
      </c>
      <c r="D4308" s="4" t="s">
        <v>59</v>
      </c>
      <c r="E4308" s="3" t="s">
        <v>22</v>
      </c>
      <c r="F4308" s="4" t="s">
        <v>3819</v>
      </c>
      <c r="G4308" s="3" t="s">
        <v>3585</v>
      </c>
      <c r="H4308" s="5">
        <v>1115.2</v>
      </c>
      <c r="I4308" s="5">
        <v>945.08</v>
      </c>
      <c r="J4308" s="6">
        <f t="shared" si="335"/>
        <v>4.7254000000000005</v>
      </c>
      <c r="K4308" s="3" t="s">
        <v>3578</v>
      </c>
      <c r="L4308" s="3" t="s">
        <v>3583</v>
      </c>
      <c r="M4308" s="7">
        <f t="shared" si="336"/>
        <v>2.8352400000000002</v>
      </c>
      <c r="N4308" s="7">
        <f t="shared" si="337"/>
        <v>0.70881000000000005</v>
      </c>
      <c r="O4308" s="7">
        <f t="shared" si="338"/>
        <v>1.1813500000000001</v>
      </c>
      <c r="P4308" s="7">
        <f t="shared" si="339"/>
        <v>0.18000592542430272</v>
      </c>
    </row>
    <row r="4309" spans="1:16" x14ac:dyDescent="0.25">
      <c r="A4309" s="4">
        <v>6139</v>
      </c>
      <c r="B4309" s="4" t="s">
        <v>3576</v>
      </c>
      <c r="C4309" s="3" t="s">
        <v>65</v>
      </c>
      <c r="D4309" s="4" t="s">
        <v>59</v>
      </c>
      <c r="E4309" s="3" t="s">
        <v>22</v>
      </c>
      <c r="F4309" s="4" t="s">
        <v>3820</v>
      </c>
      <c r="G4309" s="3" t="s">
        <v>3585</v>
      </c>
      <c r="H4309" s="5">
        <v>1016</v>
      </c>
      <c r="I4309" s="5">
        <v>861.02</v>
      </c>
      <c r="J4309" s="6">
        <f t="shared" si="335"/>
        <v>4.3051000000000004</v>
      </c>
      <c r="K4309" s="3" t="s">
        <v>3578</v>
      </c>
      <c r="L4309" s="3" t="s">
        <v>3583</v>
      </c>
      <c r="M4309" s="7">
        <f t="shared" si="336"/>
        <v>2.5830600000000001</v>
      </c>
      <c r="N4309" s="7">
        <f t="shared" si="337"/>
        <v>0.64576500000000003</v>
      </c>
      <c r="O4309" s="7">
        <f t="shared" si="338"/>
        <v>1.0762750000000001</v>
      </c>
      <c r="P4309" s="7">
        <f t="shared" si="339"/>
        <v>0.17999581891245264</v>
      </c>
    </row>
    <row r="4310" spans="1:16" x14ac:dyDescent="0.25">
      <c r="A4310" s="4">
        <v>6139</v>
      </c>
      <c r="B4310" s="4" t="s">
        <v>3576</v>
      </c>
      <c r="C4310" s="3" t="s">
        <v>65</v>
      </c>
      <c r="D4310" s="4" t="s">
        <v>59</v>
      </c>
      <c r="E4310" s="3" t="s">
        <v>22</v>
      </c>
      <c r="F4310" s="4" t="s">
        <v>3821</v>
      </c>
      <c r="G4310" s="3" t="s">
        <v>35</v>
      </c>
      <c r="H4310" s="5">
        <v>3582.05</v>
      </c>
      <c r="I4310" s="5">
        <v>3411.4900000000002</v>
      </c>
      <c r="J4310" s="6">
        <f t="shared" si="335"/>
        <v>17.057450000000003</v>
      </c>
      <c r="K4310" s="3" t="s">
        <v>3578</v>
      </c>
      <c r="L4310" s="3" t="s">
        <v>3583</v>
      </c>
      <c r="M4310" s="7">
        <f t="shared" si="336"/>
        <v>10.234470000000002</v>
      </c>
      <c r="N4310" s="7">
        <f t="shared" si="337"/>
        <v>2.5586175000000004</v>
      </c>
      <c r="O4310" s="7">
        <f t="shared" si="338"/>
        <v>4.2643625000000007</v>
      </c>
      <c r="P4310" s="7">
        <f t="shared" si="339"/>
        <v>4.9995749657774091E-2</v>
      </c>
    </row>
    <row r="4311" spans="1:16" x14ac:dyDescent="0.25">
      <c r="A4311" s="4">
        <v>6139</v>
      </c>
      <c r="B4311" s="4" t="s">
        <v>3576</v>
      </c>
      <c r="C4311" s="3" t="s">
        <v>65</v>
      </c>
      <c r="D4311" s="4" t="s">
        <v>59</v>
      </c>
      <c r="E4311" s="3" t="s">
        <v>22</v>
      </c>
      <c r="F4311" s="4" t="s">
        <v>3822</v>
      </c>
      <c r="G4311" s="3" t="s">
        <v>3585</v>
      </c>
      <c r="H4311" s="5">
        <v>6966.4</v>
      </c>
      <c r="I4311" s="5">
        <v>6634.66</v>
      </c>
      <c r="J4311" s="6">
        <f t="shared" si="335"/>
        <v>53.077280000000002</v>
      </c>
      <c r="K4311" s="3" t="s">
        <v>3578</v>
      </c>
      <c r="L4311" s="3" t="s">
        <v>3583</v>
      </c>
      <c r="M4311" s="7">
        <f t="shared" si="336"/>
        <v>31.846367999999998</v>
      </c>
      <c r="N4311" s="7">
        <f t="shared" si="337"/>
        <v>7.9615919999999996</v>
      </c>
      <c r="O4311" s="7">
        <f t="shared" si="338"/>
        <v>13.26932</v>
      </c>
      <c r="P4311" s="7">
        <f t="shared" si="339"/>
        <v>5.0001055065368893E-2</v>
      </c>
    </row>
    <row r="4312" spans="1:16" x14ac:dyDescent="0.25">
      <c r="A4312" s="4">
        <v>6139</v>
      </c>
      <c r="B4312" s="4" t="s">
        <v>3576</v>
      </c>
      <c r="C4312" s="3" t="s">
        <v>65</v>
      </c>
      <c r="D4312" s="4" t="s">
        <v>59</v>
      </c>
      <c r="E4312" s="3" t="s">
        <v>22</v>
      </c>
      <c r="F4312" s="4" t="s">
        <v>3823</v>
      </c>
      <c r="G4312" s="3" t="s">
        <v>3585</v>
      </c>
      <c r="H4312" s="5">
        <v>699</v>
      </c>
      <c r="I4312" s="5">
        <v>665.72</v>
      </c>
      <c r="J4312" s="6">
        <f t="shared" si="335"/>
        <v>3.3286000000000002</v>
      </c>
      <c r="K4312" s="3" t="s">
        <v>3578</v>
      </c>
      <c r="L4312" s="3" t="s">
        <v>3583</v>
      </c>
      <c r="M4312" s="7">
        <f t="shared" si="336"/>
        <v>1.99716</v>
      </c>
      <c r="N4312" s="7">
        <f t="shared" si="337"/>
        <v>0.49929000000000001</v>
      </c>
      <c r="O4312" s="7">
        <f t="shared" si="338"/>
        <v>0.83215000000000006</v>
      </c>
      <c r="P4312" s="7">
        <f t="shared" si="339"/>
        <v>4.9990987201826487E-2</v>
      </c>
    </row>
    <row r="4313" spans="1:16" x14ac:dyDescent="0.25">
      <c r="A4313" s="4">
        <v>6139</v>
      </c>
      <c r="B4313" s="4" t="s">
        <v>3576</v>
      </c>
      <c r="C4313" s="3" t="s">
        <v>65</v>
      </c>
      <c r="D4313" s="4" t="s">
        <v>60</v>
      </c>
      <c r="E4313" s="3" t="s">
        <v>22</v>
      </c>
      <c r="F4313" s="4" t="s">
        <v>3824</v>
      </c>
      <c r="G4313" s="3" t="s">
        <v>35</v>
      </c>
      <c r="H4313" s="5">
        <v>417.45</v>
      </c>
      <c r="I4313" s="5">
        <v>397.57</v>
      </c>
      <c r="J4313" s="6">
        <f t="shared" si="335"/>
        <v>1.9878500000000001</v>
      </c>
      <c r="K4313" s="3" t="s">
        <v>3578</v>
      </c>
      <c r="L4313" s="3" t="s">
        <v>3583</v>
      </c>
      <c r="M4313" s="7">
        <f t="shared" si="336"/>
        <v>1.1927099999999999</v>
      </c>
      <c r="N4313" s="7">
        <f t="shared" si="337"/>
        <v>0.29817749999999998</v>
      </c>
      <c r="O4313" s="7">
        <f t="shared" si="338"/>
        <v>0.49696250000000003</v>
      </c>
      <c r="P4313" s="7">
        <f t="shared" si="339"/>
        <v>5.0003772920492073E-2</v>
      </c>
    </row>
    <row r="4314" spans="1:16" x14ac:dyDescent="0.25">
      <c r="A4314" s="4">
        <v>6139</v>
      </c>
      <c r="B4314" s="4" t="s">
        <v>3576</v>
      </c>
      <c r="C4314" s="3" t="s">
        <v>65</v>
      </c>
      <c r="D4314" s="4" t="s">
        <v>60</v>
      </c>
      <c r="E4314" s="3" t="s">
        <v>22</v>
      </c>
      <c r="F4314" s="4" t="s">
        <v>3825</v>
      </c>
      <c r="G4314" s="3" t="s">
        <v>35</v>
      </c>
      <c r="H4314" s="5">
        <v>869</v>
      </c>
      <c r="I4314" s="5">
        <v>827.61999999999989</v>
      </c>
      <c r="J4314" s="6">
        <f t="shared" si="335"/>
        <v>4.1380999999999997</v>
      </c>
      <c r="K4314" s="3" t="s">
        <v>3578</v>
      </c>
      <c r="L4314" s="3" t="s">
        <v>3583</v>
      </c>
      <c r="M4314" s="7">
        <f t="shared" si="336"/>
        <v>2.4828599999999996</v>
      </c>
      <c r="N4314" s="7">
        <f t="shared" si="337"/>
        <v>0.62071499999999991</v>
      </c>
      <c r="O4314" s="7">
        <f t="shared" si="338"/>
        <v>1.0345249999999999</v>
      </c>
      <c r="P4314" s="7">
        <f t="shared" si="339"/>
        <v>4.9998791716004964E-2</v>
      </c>
    </row>
    <row r="4315" spans="1:16" x14ac:dyDescent="0.25">
      <c r="A4315" s="4">
        <v>6139</v>
      </c>
      <c r="B4315" s="4" t="s">
        <v>3576</v>
      </c>
      <c r="C4315" s="3" t="s">
        <v>65</v>
      </c>
      <c r="D4315" s="4" t="s">
        <v>60</v>
      </c>
      <c r="E4315" s="3" t="s">
        <v>22</v>
      </c>
      <c r="F4315" s="4" t="s">
        <v>3826</v>
      </c>
      <c r="G4315" s="3" t="s">
        <v>3585</v>
      </c>
      <c r="H4315" s="5">
        <v>2995</v>
      </c>
      <c r="I4315" s="5">
        <v>2538.14</v>
      </c>
      <c r="J4315" s="6">
        <f t="shared" si="335"/>
        <v>12.6907</v>
      </c>
      <c r="K4315" s="3" t="s">
        <v>3578</v>
      </c>
      <c r="L4315" s="3" t="s">
        <v>3583</v>
      </c>
      <c r="M4315" s="7">
        <f t="shared" si="336"/>
        <v>7.6144199999999991</v>
      </c>
      <c r="N4315" s="7">
        <f t="shared" si="337"/>
        <v>1.9036049999999998</v>
      </c>
      <c r="O4315" s="7">
        <f t="shared" si="338"/>
        <v>3.1726749999999999</v>
      </c>
      <c r="P4315" s="7">
        <f t="shared" si="339"/>
        <v>0.179997951255644</v>
      </c>
    </row>
    <row r="4316" spans="1:16" x14ac:dyDescent="0.25">
      <c r="A4316" s="4">
        <v>6139</v>
      </c>
      <c r="B4316" s="4" t="s">
        <v>3576</v>
      </c>
      <c r="C4316" s="3" t="s">
        <v>65</v>
      </c>
      <c r="D4316" s="4" t="s">
        <v>60</v>
      </c>
      <c r="E4316" s="3" t="s">
        <v>22</v>
      </c>
      <c r="F4316" s="4" t="s">
        <v>3827</v>
      </c>
      <c r="G4316" s="3" t="s">
        <v>3585</v>
      </c>
      <c r="H4316" s="5">
        <v>2212.5</v>
      </c>
      <c r="I4316" s="5">
        <v>1875</v>
      </c>
      <c r="J4316" s="6">
        <f t="shared" si="335"/>
        <v>9.375</v>
      </c>
      <c r="K4316" s="3" t="s">
        <v>3578</v>
      </c>
      <c r="L4316" s="3" t="s">
        <v>3583</v>
      </c>
      <c r="M4316" s="7">
        <f t="shared" si="336"/>
        <v>5.625</v>
      </c>
      <c r="N4316" s="7">
        <f t="shared" si="337"/>
        <v>1.40625</v>
      </c>
      <c r="O4316" s="7">
        <f t="shared" si="338"/>
        <v>2.34375</v>
      </c>
      <c r="P4316" s="7">
        <f t="shared" si="339"/>
        <v>0.17999999999999994</v>
      </c>
    </row>
    <row r="4317" spans="1:16" x14ac:dyDescent="0.25">
      <c r="A4317" s="4">
        <v>6139</v>
      </c>
      <c r="B4317" s="4" t="s">
        <v>3576</v>
      </c>
      <c r="C4317" s="3" t="s">
        <v>65</v>
      </c>
      <c r="D4317" s="4" t="s">
        <v>60</v>
      </c>
      <c r="E4317" s="3" t="s">
        <v>22</v>
      </c>
      <c r="F4317" s="4" t="s">
        <v>3828</v>
      </c>
      <c r="G4317" s="3" t="s">
        <v>3585</v>
      </c>
      <c r="H4317" s="5">
        <v>29</v>
      </c>
      <c r="I4317" s="5">
        <v>24.58</v>
      </c>
      <c r="J4317" s="6">
        <f t="shared" si="335"/>
        <v>0.1229</v>
      </c>
      <c r="K4317" s="3" t="s">
        <v>3578</v>
      </c>
      <c r="L4317" s="3" t="s">
        <v>3583</v>
      </c>
      <c r="M4317" s="7">
        <f t="shared" si="336"/>
        <v>7.374E-2</v>
      </c>
      <c r="N4317" s="7">
        <f t="shared" si="337"/>
        <v>1.8435E-2</v>
      </c>
      <c r="O4317" s="7">
        <f t="shared" si="338"/>
        <v>3.0724999999999999E-2</v>
      </c>
      <c r="P4317" s="7">
        <f t="shared" si="339"/>
        <v>0.17982099267697316</v>
      </c>
    </row>
    <row r="4318" spans="1:16" x14ac:dyDescent="0.25">
      <c r="A4318" s="4">
        <v>6139</v>
      </c>
      <c r="B4318" s="4" t="s">
        <v>3576</v>
      </c>
      <c r="C4318" s="3" t="s">
        <v>65</v>
      </c>
      <c r="D4318" s="4" t="s">
        <v>60</v>
      </c>
      <c r="E4318" s="3" t="s">
        <v>22</v>
      </c>
      <c r="F4318" s="4" t="s">
        <v>3829</v>
      </c>
      <c r="G4318" s="3" t="s">
        <v>35</v>
      </c>
      <c r="H4318" s="5">
        <v>7919</v>
      </c>
      <c r="I4318" s="5">
        <v>7296.14</v>
      </c>
      <c r="J4318" s="6">
        <f t="shared" si="335"/>
        <v>58.369120000000002</v>
      </c>
      <c r="K4318" s="3" t="s">
        <v>3578</v>
      </c>
      <c r="L4318" s="3" t="s">
        <v>3583</v>
      </c>
      <c r="M4318" s="7">
        <f t="shared" si="336"/>
        <v>35.021472000000003</v>
      </c>
      <c r="N4318" s="7">
        <f t="shared" si="337"/>
        <v>8.7553680000000007</v>
      </c>
      <c r="O4318" s="7">
        <f t="shared" si="338"/>
        <v>14.592280000000001</v>
      </c>
      <c r="P4318" s="7">
        <f t="shared" si="339"/>
        <v>8.536842768916153E-2</v>
      </c>
    </row>
    <row r="4319" spans="1:16" x14ac:dyDescent="0.25">
      <c r="A4319" s="4">
        <v>6139</v>
      </c>
      <c r="B4319" s="4" t="s">
        <v>3576</v>
      </c>
      <c r="C4319" s="3" t="s">
        <v>65</v>
      </c>
      <c r="D4319" s="4" t="s">
        <v>60</v>
      </c>
      <c r="E4319" s="3" t="s">
        <v>22</v>
      </c>
      <c r="F4319" s="4" t="s">
        <v>3830</v>
      </c>
      <c r="G4319" s="3" t="s">
        <v>3585</v>
      </c>
      <c r="H4319" s="5">
        <v>445.5</v>
      </c>
      <c r="I4319" s="5">
        <v>377.54</v>
      </c>
      <c r="J4319" s="6">
        <f t="shared" si="335"/>
        <v>1.8877000000000002</v>
      </c>
      <c r="K4319" s="3" t="s">
        <v>3578</v>
      </c>
      <c r="L4319" s="3" t="s">
        <v>3583</v>
      </c>
      <c r="M4319" s="7">
        <f t="shared" si="336"/>
        <v>1.13262</v>
      </c>
      <c r="N4319" s="7">
        <f t="shared" si="337"/>
        <v>0.28315499999999999</v>
      </c>
      <c r="O4319" s="7">
        <f t="shared" si="338"/>
        <v>0.47192500000000004</v>
      </c>
      <c r="P4319" s="7">
        <f t="shared" si="339"/>
        <v>0.18000741643269591</v>
      </c>
    </row>
    <row r="4320" spans="1:16" x14ac:dyDescent="0.25">
      <c r="A4320" s="4">
        <v>6139</v>
      </c>
      <c r="B4320" s="4" t="s">
        <v>3576</v>
      </c>
      <c r="C4320" s="3" t="s">
        <v>65</v>
      </c>
      <c r="D4320" s="4" t="s">
        <v>60</v>
      </c>
      <c r="E4320" s="3" t="s">
        <v>22</v>
      </c>
      <c r="F4320" s="4" t="s">
        <v>3831</v>
      </c>
      <c r="G4320" s="3" t="s">
        <v>35</v>
      </c>
      <c r="H4320" s="5">
        <v>4228.1499999999996</v>
      </c>
      <c r="I4320" s="5">
        <v>3583.19</v>
      </c>
      <c r="J4320" s="6">
        <f t="shared" si="335"/>
        <v>17.915950000000002</v>
      </c>
      <c r="K4320" s="3" t="s">
        <v>3578</v>
      </c>
      <c r="L4320" s="3" t="s">
        <v>3583</v>
      </c>
      <c r="M4320" s="7">
        <f t="shared" si="336"/>
        <v>10.74957</v>
      </c>
      <c r="N4320" s="7">
        <f t="shared" si="337"/>
        <v>2.6873925000000001</v>
      </c>
      <c r="O4320" s="7">
        <f t="shared" si="338"/>
        <v>4.4789875000000006</v>
      </c>
      <c r="P4320" s="7">
        <f t="shared" si="339"/>
        <v>0.17999603705078426</v>
      </c>
    </row>
    <row r="4321" spans="1:16" x14ac:dyDescent="0.25">
      <c r="A4321" s="4">
        <v>6139</v>
      </c>
      <c r="B4321" s="4" t="s">
        <v>3576</v>
      </c>
      <c r="C4321" s="3" t="s">
        <v>65</v>
      </c>
      <c r="D4321" s="4" t="s">
        <v>60</v>
      </c>
      <c r="E4321" s="3" t="s">
        <v>22</v>
      </c>
      <c r="F4321" s="4" t="s">
        <v>3832</v>
      </c>
      <c r="G4321" s="3" t="s">
        <v>3585</v>
      </c>
      <c r="H4321" s="5">
        <v>249</v>
      </c>
      <c r="I4321" s="5">
        <v>211.02</v>
      </c>
      <c r="J4321" s="6">
        <f t="shared" si="335"/>
        <v>1.0551000000000001</v>
      </c>
      <c r="K4321" s="3" t="s">
        <v>3578</v>
      </c>
      <c r="L4321" s="3" t="s">
        <v>3583</v>
      </c>
      <c r="M4321" s="7">
        <f t="shared" si="336"/>
        <v>0.63306000000000007</v>
      </c>
      <c r="N4321" s="7">
        <f t="shared" si="337"/>
        <v>0.15826500000000002</v>
      </c>
      <c r="O4321" s="7">
        <f t="shared" si="338"/>
        <v>0.26377500000000004</v>
      </c>
      <c r="P4321" s="7">
        <f t="shared" si="339"/>
        <v>0.17998294000568671</v>
      </c>
    </row>
    <row r="4322" spans="1:16" x14ac:dyDescent="0.25">
      <c r="A4322" s="4">
        <v>6139</v>
      </c>
      <c r="B4322" s="4" t="s">
        <v>3576</v>
      </c>
      <c r="C4322" s="3" t="s">
        <v>65</v>
      </c>
      <c r="D4322" s="4" t="s">
        <v>60</v>
      </c>
      <c r="E4322" s="3" t="s">
        <v>22</v>
      </c>
      <c r="F4322" s="4" t="s">
        <v>3833</v>
      </c>
      <c r="G4322" s="3" t="s">
        <v>35</v>
      </c>
      <c r="H4322" s="5">
        <v>1398</v>
      </c>
      <c r="I4322" s="5">
        <v>1331.44</v>
      </c>
      <c r="J4322" s="6">
        <f t="shared" si="335"/>
        <v>6.6572000000000005</v>
      </c>
      <c r="K4322" s="3" t="s">
        <v>3578</v>
      </c>
      <c r="L4322" s="3" t="s">
        <v>3583</v>
      </c>
      <c r="M4322" s="7">
        <f t="shared" si="336"/>
        <v>3.9943200000000001</v>
      </c>
      <c r="N4322" s="7">
        <f t="shared" si="337"/>
        <v>0.99858000000000002</v>
      </c>
      <c r="O4322" s="7">
        <f t="shared" si="338"/>
        <v>1.6643000000000001</v>
      </c>
      <c r="P4322" s="7">
        <f t="shared" si="339"/>
        <v>4.9990987201826487E-2</v>
      </c>
    </row>
    <row r="4323" spans="1:16" x14ac:dyDescent="0.25">
      <c r="A4323" s="4">
        <v>6139</v>
      </c>
      <c r="B4323" s="4" t="s">
        <v>3576</v>
      </c>
      <c r="C4323" s="3" t="s">
        <v>65</v>
      </c>
      <c r="D4323" s="4" t="s">
        <v>60</v>
      </c>
      <c r="E4323" s="3" t="s">
        <v>22</v>
      </c>
      <c r="F4323" s="4" t="s">
        <v>3834</v>
      </c>
      <c r="G4323" s="3" t="s">
        <v>3585</v>
      </c>
      <c r="H4323" s="5">
        <v>249</v>
      </c>
      <c r="I4323" s="5">
        <v>211.02</v>
      </c>
      <c r="J4323" s="6">
        <f t="shared" si="335"/>
        <v>1.0551000000000001</v>
      </c>
      <c r="K4323" s="3" t="s">
        <v>3578</v>
      </c>
      <c r="L4323" s="3" t="s">
        <v>3583</v>
      </c>
      <c r="M4323" s="7">
        <f t="shared" si="336"/>
        <v>0.63306000000000007</v>
      </c>
      <c r="N4323" s="7">
        <f t="shared" si="337"/>
        <v>0.15826500000000002</v>
      </c>
      <c r="O4323" s="7">
        <f t="shared" si="338"/>
        <v>0.26377500000000004</v>
      </c>
      <c r="P4323" s="7">
        <f t="shared" si="339"/>
        <v>0.17998294000568671</v>
      </c>
    </row>
    <row r="4324" spans="1:16" x14ac:dyDescent="0.25">
      <c r="A4324" s="4">
        <v>6139</v>
      </c>
      <c r="B4324" s="4" t="s">
        <v>3576</v>
      </c>
      <c r="C4324" s="3" t="s">
        <v>65</v>
      </c>
      <c r="D4324" s="4" t="s">
        <v>60</v>
      </c>
      <c r="E4324" s="3" t="s">
        <v>22</v>
      </c>
      <c r="F4324" s="4" t="s">
        <v>3835</v>
      </c>
      <c r="G4324" s="3" t="s">
        <v>3585</v>
      </c>
      <c r="H4324" s="5">
        <v>222.75</v>
      </c>
      <c r="I4324" s="5">
        <v>212.15</v>
      </c>
      <c r="J4324" s="6">
        <f t="shared" si="335"/>
        <v>1.0607500000000001</v>
      </c>
      <c r="K4324" s="3" t="s">
        <v>3578</v>
      </c>
      <c r="L4324" s="3" t="s">
        <v>3583</v>
      </c>
      <c r="M4324" s="7">
        <f t="shared" si="336"/>
        <v>0.63645000000000007</v>
      </c>
      <c r="N4324" s="7">
        <f t="shared" si="337"/>
        <v>0.15911250000000002</v>
      </c>
      <c r="O4324" s="7">
        <f t="shared" si="338"/>
        <v>0.26518750000000002</v>
      </c>
      <c r="P4324" s="7">
        <f t="shared" si="339"/>
        <v>4.9964647654961114E-2</v>
      </c>
    </row>
    <row r="4325" spans="1:16" x14ac:dyDescent="0.25">
      <c r="A4325" s="4">
        <v>6139</v>
      </c>
      <c r="B4325" s="4" t="s">
        <v>3576</v>
      </c>
      <c r="C4325" s="3" t="s">
        <v>65</v>
      </c>
      <c r="D4325" s="4" t="s">
        <v>60</v>
      </c>
      <c r="E4325" s="3" t="s">
        <v>22</v>
      </c>
      <c r="F4325" s="4" t="s">
        <v>3836</v>
      </c>
      <c r="G4325" s="3" t="s">
        <v>3585</v>
      </c>
      <c r="H4325" s="5">
        <v>199</v>
      </c>
      <c r="I4325" s="5">
        <v>168.64</v>
      </c>
      <c r="J4325" s="6">
        <f t="shared" si="335"/>
        <v>0.84319999999999995</v>
      </c>
      <c r="K4325" s="3" t="s">
        <v>3578</v>
      </c>
      <c r="L4325" s="3" t="s">
        <v>3583</v>
      </c>
      <c r="M4325" s="7">
        <f t="shared" si="336"/>
        <v>0.50591999999999993</v>
      </c>
      <c r="N4325" s="7">
        <f t="shared" si="337"/>
        <v>0.12647999999999998</v>
      </c>
      <c r="O4325" s="7">
        <f t="shared" si="338"/>
        <v>0.21079999999999999</v>
      </c>
      <c r="P4325" s="7">
        <f t="shared" si="339"/>
        <v>0.1800284629981026</v>
      </c>
    </row>
    <row r="4326" spans="1:16" x14ac:dyDescent="0.25">
      <c r="A4326" s="4">
        <v>6139</v>
      </c>
      <c r="B4326" s="4" t="s">
        <v>3576</v>
      </c>
      <c r="C4326" s="3" t="s">
        <v>65</v>
      </c>
      <c r="D4326" s="4" t="s">
        <v>60</v>
      </c>
      <c r="E4326" s="3" t="s">
        <v>22</v>
      </c>
      <c r="F4326" s="4" t="s">
        <v>3837</v>
      </c>
      <c r="G4326" s="3" t="s">
        <v>3585</v>
      </c>
      <c r="H4326" s="5">
        <v>1641.75</v>
      </c>
      <c r="I4326" s="5">
        <v>1391.31</v>
      </c>
      <c r="J4326" s="6">
        <f t="shared" si="335"/>
        <v>6.95655</v>
      </c>
      <c r="K4326" s="3" t="s">
        <v>3578</v>
      </c>
      <c r="L4326" s="3" t="s">
        <v>3583</v>
      </c>
      <c r="M4326" s="7">
        <f t="shared" si="336"/>
        <v>4.1739299999999995</v>
      </c>
      <c r="N4326" s="7">
        <f t="shared" si="337"/>
        <v>1.0434824999999999</v>
      </c>
      <c r="O4326" s="7">
        <f t="shared" si="338"/>
        <v>1.7391375</v>
      </c>
      <c r="P4326" s="7">
        <f t="shared" si="339"/>
        <v>0.18000301873773639</v>
      </c>
    </row>
    <row r="4327" spans="1:16" x14ac:dyDescent="0.25">
      <c r="A4327" s="4">
        <v>6139</v>
      </c>
      <c r="B4327" s="4" t="s">
        <v>3576</v>
      </c>
      <c r="C4327" s="3" t="s">
        <v>65</v>
      </c>
      <c r="D4327" s="4" t="s">
        <v>60</v>
      </c>
      <c r="E4327" s="3" t="s">
        <v>22</v>
      </c>
      <c r="F4327" s="4" t="s">
        <v>3838</v>
      </c>
      <c r="G4327" s="3" t="s">
        <v>35</v>
      </c>
      <c r="H4327" s="5">
        <v>598.79999999999995</v>
      </c>
      <c r="I4327" s="5">
        <v>570.28</v>
      </c>
      <c r="J4327" s="6">
        <f t="shared" si="335"/>
        <v>2.8513999999999999</v>
      </c>
      <c r="K4327" s="3" t="s">
        <v>3578</v>
      </c>
      <c r="L4327" s="3" t="s">
        <v>3583</v>
      </c>
      <c r="M4327" s="7">
        <f t="shared" si="336"/>
        <v>1.7108399999999999</v>
      </c>
      <c r="N4327" s="7">
        <f t="shared" si="337"/>
        <v>0.42770999999999998</v>
      </c>
      <c r="O4327" s="7">
        <f t="shared" si="338"/>
        <v>0.71284999999999998</v>
      </c>
      <c r="P4327" s="7">
        <f t="shared" si="339"/>
        <v>5.001052114750637E-2</v>
      </c>
    </row>
    <row r="4328" spans="1:16" x14ac:dyDescent="0.25">
      <c r="A4328" s="4">
        <v>6139</v>
      </c>
      <c r="B4328" s="4" t="s">
        <v>3576</v>
      </c>
      <c r="C4328" s="3" t="s">
        <v>65</v>
      </c>
      <c r="D4328" s="4" t="s">
        <v>60</v>
      </c>
      <c r="E4328" s="3" t="s">
        <v>22</v>
      </c>
      <c r="F4328" s="4" t="s">
        <v>3839</v>
      </c>
      <c r="G4328" s="3" t="s">
        <v>35</v>
      </c>
      <c r="H4328" s="5">
        <v>3678</v>
      </c>
      <c r="I4328" s="5">
        <v>3502.8599999999997</v>
      </c>
      <c r="J4328" s="6">
        <f t="shared" si="335"/>
        <v>17.514299999999999</v>
      </c>
      <c r="K4328" s="3" t="s">
        <v>3578</v>
      </c>
      <c r="L4328" s="3" t="s">
        <v>3583</v>
      </c>
      <c r="M4328" s="7">
        <f t="shared" si="336"/>
        <v>10.508579999999998</v>
      </c>
      <c r="N4328" s="7">
        <f t="shared" si="337"/>
        <v>2.6271449999999996</v>
      </c>
      <c r="O4328" s="7">
        <f t="shared" si="338"/>
        <v>4.3785749999999997</v>
      </c>
      <c r="P4328" s="7">
        <f t="shared" si="339"/>
        <v>4.999914355697932E-2</v>
      </c>
    </row>
    <row r="4329" spans="1:16" x14ac:dyDescent="0.25">
      <c r="A4329" s="4">
        <v>6139</v>
      </c>
      <c r="B4329" s="4" t="s">
        <v>3576</v>
      </c>
      <c r="C4329" s="3" t="s">
        <v>65</v>
      </c>
      <c r="D4329" s="4" t="s">
        <v>60</v>
      </c>
      <c r="E4329" s="3" t="s">
        <v>22</v>
      </c>
      <c r="F4329" s="4" t="s">
        <v>3840</v>
      </c>
      <c r="G4329" s="3" t="s">
        <v>3585</v>
      </c>
      <c r="H4329" s="5">
        <v>2790</v>
      </c>
      <c r="I4329" s="5">
        <v>2364.4</v>
      </c>
      <c r="J4329" s="6">
        <f t="shared" si="335"/>
        <v>11.822000000000001</v>
      </c>
      <c r="K4329" s="3" t="s">
        <v>3578</v>
      </c>
      <c r="L4329" s="3" t="s">
        <v>3583</v>
      </c>
      <c r="M4329" s="7">
        <f t="shared" si="336"/>
        <v>7.0932000000000004</v>
      </c>
      <c r="N4329" s="7">
        <f t="shared" si="337"/>
        <v>1.7733000000000001</v>
      </c>
      <c r="O4329" s="7">
        <f t="shared" si="338"/>
        <v>2.9555000000000002</v>
      </c>
      <c r="P4329" s="7">
        <f t="shared" si="339"/>
        <v>0.18000338352224654</v>
      </c>
    </row>
    <row r="4330" spans="1:16" x14ac:dyDescent="0.25">
      <c r="A4330" s="4">
        <v>6139</v>
      </c>
      <c r="B4330" s="4" t="s">
        <v>3576</v>
      </c>
      <c r="C4330" s="3" t="s">
        <v>65</v>
      </c>
      <c r="D4330" s="4" t="s">
        <v>61</v>
      </c>
      <c r="E4330" s="3" t="s">
        <v>22</v>
      </c>
      <c r="F4330" s="4" t="s">
        <v>3841</v>
      </c>
      <c r="G4330" s="3" t="s">
        <v>35</v>
      </c>
      <c r="H4330" s="5">
        <v>11692.8</v>
      </c>
      <c r="I4330" s="5">
        <v>11136</v>
      </c>
      <c r="J4330" s="6">
        <f t="shared" si="335"/>
        <v>111.36</v>
      </c>
      <c r="K4330" s="3" t="s">
        <v>3578</v>
      </c>
      <c r="L4330" s="3" t="s">
        <v>3583</v>
      </c>
      <c r="M4330" s="7">
        <f t="shared" si="336"/>
        <v>66.816000000000003</v>
      </c>
      <c r="N4330" s="7">
        <f t="shared" si="337"/>
        <v>16.704000000000001</v>
      </c>
      <c r="O4330" s="7">
        <f t="shared" si="338"/>
        <v>27.84</v>
      </c>
      <c r="P4330" s="7">
        <f t="shared" si="339"/>
        <v>5.0000000000000044E-2</v>
      </c>
    </row>
    <row r="4331" spans="1:16" x14ac:dyDescent="0.25">
      <c r="A4331" s="4">
        <v>6139</v>
      </c>
      <c r="B4331" s="4" t="s">
        <v>3576</v>
      </c>
      <c r="C4331" s="3" t="s">
        <v>65</v>
      </c>
      <c r="D4331" s="4" t="s">
        <v>61</v>
      </c>
      <c r="E4331" s="3" t="s">
        <v>22</v>
      </c>
      <c r="F4331" s="4" t="s">
        <v>3842</v>
      </c>
      <c r="G4331" s="3" t="s">
        <v>35</v>
      </c>
      <c r="H4331" s="5">
        <v>10528.11</v>
      </c>
      <c r="I4331" s="5">
        <v>10026.77</v>
      </c>
      <c r="J4331" s="6">
        <f t="shared" si="335"/>
        <v>100.2677</v>
      </c>
      <c r="K4331" s="3" t="s">
        <v>3578</v>
      </c>
      <c r="L4331" s="3" t="s">
        <v>3583</v>
      </c>
      <c r="M4331" s="7">
        <f t="shared" si="336"/>
        <v>60.160620000000002</v>
      </c>
      <c r="N4331" s="7">
        <f t="shared" si="337"/>
        <v>15.040155</v>
      </c>
      <c r="O4331" s="7">
        <f t="shared" si="338"/>
        <v>25.066925000000001</v>
      </c>
      <c r="P4331" s="7">
        <f t="shared" si="339"/>
        <v>5.0000149599522148E-2</v>
      </c>
    </row>
    <row r="4332" spans="1:16" x14ac:dyDescent="0.25">
      <c r="A4332" s="4">
        <v>6139</v>
      </c>
      <c r="B4332" s="4" t="s">
        <v>3576</v>
      </c>
      <c r="C4332" s="3" t="s">
        <v>65</v>
      </c>
      <c r="D4332" s="4" t="s">
        <v>61</v>
      </c>
      <c r="E4332" s="3" t="s">
        <v>22</v>
      </c>
      <c r="F4332" s="4" t="s">
        <v>3843</v>
      </c>
      <c r="G4332" s="3" t="s">
        <v>3585</v>
      </c>
      <c r="H4332" s="5">
        <v>126.65</v>
      </c>
      <c r="I4332" s="5">
        <v>120.61</v>
      </c>
      <c r="J4332" s="6">
        <f t="shared" si="335"/>
        <v>0.60304999999999997</v>
      </c>
      <c r="K4332" s="3" t="s">
        <v>3578</v>
      </c>
      <c r="L4332" s="3" t="s">
        <v>3583</v>
      </c>
      <c r="M4332" s="7">
        <f t="shared" si="336"/>
        <v>0.36182999999999998</v>
      </c>
      <c r="N4332" s="7">
        <f t="shared" si="337"/>
        <v>9.0457499999999996E-2</v>
      </c>
      <c r="O4332" s="7">
        <f t="shared" si="338"/>
        <v>0.15076249999999999</v>
      </c>
      <c r="P4332" s="7">
        <f t="shared" si="339"/>
        <v>5.0078766271453468E-2</v>
      </c>
    </row>
    <row r="4333" spans="1:16" x14ac:dyDescent="0.25">
      <c r="A4333" s="4">
        <v>6139</v>
      </c>
      <c r="B4333" s="4" t="s">
        <v>3576</v>
      </c>
      <c r="C4333" s="3" t="s">
        <v>65</v>
      </c>
      <c r="D4333" s="4" t="s">
        <v>61</v>
      </c>
      <c r="E4333" s="3" t="s">
        <v>22</v>
      </c>
      <c r="F4333" s="4" t="s">
        <v>3844</v>
      </c>
      <c r="G4333" s="3" t="s">
        <v>35</v>
      </c>
      <c r="H4333" s="5">
        <v>1574.1</v>
      </c>
      <c r="I4333" s="5">
        <v>1333.98</v>
      </c>
      <c r="J4333" s="6">
        <f t="shared" si="335"/>
        <v>6.6699000000000002</v>
      </c>
      <c r="K4333" s="3" t="s">
        <v>3578</v>
      </c>
      <c r="L4333" s="3" t="s">
        <v>3583</v>
      </c>
      <c r="M4333" s="7">
        <f t="shared" si="336"/>
        <v>4.0019400000000003</v>
      </c>
      <c r="N4333" s="7">
        <f t="shared" si="337"/>
        <v>1.0004850000000001</v>
      </c>
      <c r="O4333" s="7">
        <f t="shared" si="338"/>
        <v>1.667475</v>
      </c>
      <c r="P4333" s="7">
        <f t="shared" si="339"/>
        <v>0.18000269869113472</v>
      </c>
    </row>
    <row r="4334" spans="1:16" x14ac:dyDescent="0.25">
      <c r="A4334" s="4">
        <v>6139</v>
      </c>
      <c r="B4334" s="4" t="s">
        <v>3576</v>
      </c>
      <c r="C4334" s="3" t="s">
        <v>65</v>
      </c>
      <c r="D4334" s="4" t="s">
        <v>61</v>
      </c>
      <c r="E4334" s="3" t="s">
        <v>22</v>
      </c>
      <c r="F4334" s="4" t="s">
        <v>3845</v>
      </c>
      <c r="G4334" s="3" t="s">
        <v>3585</v>
      </c>
      <c r="H4334" s="5">
        <v>3750</v>
      </c>
      <c r="I4334" s="5">
        <v>3177.96</v>
      </c>
      <c r="J4334" s="6">
        <f t="shared" si="335"/>
        <v>15.889800000000001</v>
      </c>
      <c r="K4334" s="3" t="s">
        <v>3578</v>
      </c>
      <c r="L4334" s="3" t="s">
        <v>3583</v>
      </c>
      <c r="M4334" s="7">
        <f t="shared" si="336"/>
        <v>9.5338799999999999</v>
      </c>
      <c r="N4334" s="7">
        <f t="shared" si="337"/>
        <v>2.38347</v>
      </c>
      <c r="O4334" s="7">
        <f t="shared" si="338"/>
        <v>3.9724500000000003</v>
      </c>
      <c r="P4334" s="7">
        <f t="shared" si="339"/>
        <v>0.18000226560434984</v>
      </c>
    </row>
    <row r="4335" spans="1:16" x14ac:dyDescent="0.25">
      <c r="A4335" s="4">
        <v>6139</v>
      </c>
      <c r="B4335" s="4" t="s">
        <v>3576</v>
      </c>
      <c r="C4335" s="3" t="s">
        <v>65</v>
      </c>
      <c r="D4335" s="4" t="s">
        <v>61</v>
      </c>
      <c r="E4335" s="3" t="s">
        <v>22</v>
      </c>
      <c r="F4335" s="4" t="s">
        <v>3846</v>
      </c>
      <c r="G4335" s="3" t="s">
        <v>3585</v>
      </c>
      <c r="H4335" s="5">
        <v>84.15</v>
      </c>
      <c r="I4335" s="5">
        <v>71.31</v>
      </c>
      <c r="J4335" s="6">
        <f t="shared" si="335"/>
        <v>0.35655000000000003</v>
      </c>
      <c r="K4335" s="3" t="s">
        <v>3578</v>
      </c>
      <c r="L4335" s="3" t="s">
        <v>3583</v>
      </c>
      <c r="M4335" s="7">
        <f t="shared" si="336"/>
        <v>0.21393000000000001</v>
      </c>
      <c r="N4335" s="7">
        <f t="shared" si="337"/>
        <v>5.3482500000000002E-2</v>
      </c>
      <c r="O4335" s="7">
        <f t="shared" si="338"/>
        <v>8.9137500000000008E-2</v>
      </c>
      <c r="P4335" s="7">
        <f t="shared" si="339"/>
        <v>0.18005889777029882</v>
      </c>
    </row>
    <row r="4336" spans="1:16" x14ac:dyDescent="0.25">
      <c r="A4336" s="4">
        <v>6139</v>
      </c>
      <c r="B4336" s="4" t="s">
        <v>3576</v>
      </c>
      <c r="C4336" s="3" t="s">
        <v>65</v>
      </c>
      <c r="D4336" s="4" t="s">
        <v>61</v>
      </c>
      <c r="E4336" s="3" t="s">
        <v>22</v>
      </c>
      <c r="F4336" s="4" t="s">
        <v>3847</v>
      </c>
      <c r="G4336" s="3" t="s">
        <v>3585</v>
      </c>
      <c r="H4336" s="5">
        <v>84.15</v>
      </c>
      <c r="I4336" s="5">
        <v>71.31</v>
      </c>
      <c r="J4336" s="6">
        <f t="shared" si="335"/>
        <v>0.35655000000000003</v>
      </c>
      <c r="K4336" s="3" t="s">
        <v>3578</v>
      </c>
      <c r="L4336" s="3" t="s">
        <v>3583</v>
      </c>
      <c r="M4336" s="7">
        <f t="shared" si="336"/>
        <v>0.21393000000000001</v>
      </c>
      <c r="N4336" s="7">
        <f t="shared" si="337"/>
        <v>5.3482500000000002E-2</v>
      </c>
      <c r="O4336" s="7">
        <f t="shared" si="338"/>
        <v>8.9137500000000008E-2</v>
      </c>
      <c r="P4336" s="7">
        <f t="shared" si="339"/>
        <v>0.18005889777029882</v>
      </c>
    </row>
    <row r="4337" spans="1:16" x14ac:dyDescent="0.25">
      <c r="A4337" s="4">
        <v>6139</v>
      </c>
      <c r="B4337" s="4" t="s">
        <v>3576</v>
      </c>
      <c r="C4337" s="3" t="s">
        <v>65</v>
      </c>
      <c r="D4337" s="4" t="s">
        <v>61</v>
      </c>
      <c r="E4337" s="3" t="s">
        <v>22</v>
      </c>
      <c r="F4337" s="4" t="s">
        <v>3848</v>
      </c>
      <c r="G4337" s="3" t="s">
        <v>3585</v>
      </c>
      <c r="H4337" s="5">
        <v>278</v>
      </c>
      <c r="I4337" s="5">
        <v>235.6</v>
      </c>
      <c r="J4337" s="6">
        <f t="shared" si="335"/>
        <v>1.1779999999999999</v>
      </c>
      <c r="K4337" s="3" t="s">
        <v>3578</v>
      </c>
      <c r="L4337" s="3" t="s">
        <v>3583</v>
      </c>
      <c r="M4337" s="7">
        <f t="shared" si="336"/>
        <v>0.70679999999999998</v>
      </c>
      <c r="N4337" s="7">
        <f t="shared" si="337"/>
        <v>0.1767</v>
      </c>
      <c r="O4337" s="7">
        <f t="shared" si="338"/>
        <v>0.29449999999999998</v>
      </c>
      <c r="P4337" s="7">
        <f t="shared" si="339"/>
        <v>0.17996604414261452</v>
      </c>
    </row>
    <row r="4338" spans="1:16" x14ac:dyDescent="0.25">
      <c r="A4338" s="4">
        <v>6139</v>
      </c>
      <c r="B4338" s="4" t="s">
        <v>3576</v>
      </c>
      <c r="C4338" s="3" t="s">
        <v>65</v>
      </c>
      <c r="D4338" s="4" t="s">
        <v>61</v>
      </c>
      <c r="E4338" s="3" t="s">
        <v>22</v>
      </c>
      <c r="F4338" s="4" t="s">
        <v>3849</v>
      </c>
      <c r="G4338" s="3" t="s">
        <v>3585</v>
      </c>
      <c r="H4338" s="5">
        <v>678</v>
      </c>
      <c r="I4338" s="5">
        <v>574.58000000000004</v>
      </c>
      <c r="J4338" s="6">
        <f t="shared" si="335"/>
        <v>2.8729000000000005</v>
      </c>
      <c r="K4338" s="3" t="s">
        <v>3578</v>
      </c>
      <c r="L4338" s="3" t="s">
        <v>3583</v>
      </c>
      <c r="M4338" s="7">
        <f t="shared" si="336"/>
        <v>1.7237400000000003</v>
      </c>
      <c r="N4338" s="7">
        <f t="shared" si="337"/>
        <v>0.43093500000000007</v>
      </c>
      <c r="O4338" s="7">
        <f t="shared" si="338"/>
        <v>0.71822500000000011</v>
      </c>
      <c r="P4338" s="7">
        <f t="shared" si="339"/>
        <v>0.17999234223258709</v>
      </c>
    </row>
    <row r="4339" spans="1:16" x14ac:dyDescent="0.25">
      <c r="A4339" s="4">
        <v>6139</v>
      </c>
      <c r="B4339" s="4" t="s">
        <v>3576</v>
      </c>
      <c r="C4339" s="3" t="s">
        <v>65</v>
      </c>
      <c r="D4339" s="4" t="s">
        <v>61</v>
      </c>
      <c r="E4339" s="3" t="s">
        <v>22</v>
      </c>
      <c r="F4339" s="4" t="s">
        <v>3850</v>
      </c>
      <c r="G4339" s="3" t="s">
        <v>3585</v>
      </c>
      <c r="H4339" s="5">
        <v>388</v>
      </c>
      <c r="I4339" s="5">
        <v>369.52</v>
      </c>
      <c r="J4339" s="6">
        <f t="shared" si="335"/>
        <v>1.8475999999999999</v>
      </c>
      <c r="K4339" s="3" t="s">
        <v>3578</v>
      </c>
      <c r="L4339" s="3" t="s">
        <v>3583</v>
      </c>
      <c r="M4339" s="7">
        <f t="shared" si="336"/>
        <v>1.10856</v>
      </c>
      <c r="N4339" s="7">
        <f t="shared" si="337"/>
        <v>0.27714</v>
      </c>
      <c r="O4339" s="7">
        <f t="shared" si="338"/>
        <v>0.46189999999999998</v>
      </c>
      <c r="P4339" s="7">
        <f t="shared" si="339"/>
        <v>5.0010824853864433E-2</v>
      </c>
    </row>
    <row r="4340" spans="1:16" x14ac:dyDescent="0.25">
      <c r="A4340" s="4">
        <v>6139</v>
      </c>
      <c r="B4340" s="4" t="s">
        <v>3576</v>
      </c>
      <c r="C4340" s="3" t="s">
        <v>65</v>
      </c>
      <c r="D4340" s="4" t="s">
        <v>61</v>
      </c>
      <c r="E4340" s="3" t="s">
        <v>22</v>
      </c>
      <c r="F4340" s="4" t="s">
        <v>3851</v>
      </c>
      <c r="G4340" s="3" t="s">
        <v>3585</v>
      </c>
      <c r="H4340" s="5">
        <v>1349.1</v>
      </c>
      <c r="I4340" s="5">
        <v>1143.3</v>
      </c>
      <c r="J4340" s="6">
        <f t="shared" si="335"/>
        <v>5.7164999999999999</v>
      </c>
      <c r="K4340" s="3" t="s">
        <v>3578</v>
      </c>
      <c r="L4340" s="3" t="s">
        <v>3583</v>
      </c>
      <c r="M4340" s="7">
        <f t="shared" si="336"/>
        <v>3.4298999999999999</v>
      </c>
      <c r="N4340" s="7">
        <f t="shared" si="337"/>
        <v>0.85747499999999999</v>
      </c>
      <c r="O4340" s="7">
        <f t="shared" si="338"/>
        <v>1.429125</v>
      </c>
      <c r="P4340" s="7">
        <f t="shared" si="339"/>
        <v>0.18000524796641293</v>
      </c>
    </row>
    <row r="4341" spans="1:16" x14ac:dyDescent="0.25">
      <c r="A4341" s="4">
        <v>6139</v>
      </c>
      <c r="B4341" s="4" t="s">
        <v>3576</v>
      </c>
      <c r="C4341" s="3" t="s">
        <v>65</v>
      </c>
      <c r="D4341" s="4" t="s">
        <v>61</v>
      </c>
      <c r="E4341" s="3" t="s">
        <v>22</v>
      </c>
      <c r="F4341" s="4" t="s">
        <v>3852</v>
      </c>
      <c r="G4341" s="3" t="s">
        <v>3585</v>
      </c>
      <c r="H4341" s="5">
        <v>222.75</v>
      </c>
      <c r="I4341" s="5">
        <v>212.15</v>
      </c>
      <c r="J4341" s="6">
        <f t="shared" si="335"/>
        <v>1.0607500000000001</v>
      </c>
      <c r="K4341" s="3" t="s">
        <v>3578</v>
      </c>
      <c r="L4341" s="3" t="s">
        <v>3583</v>
      </c>
      <c r="M4341" s="7">
        <f t="shared" si="336"/>
        <v>0.63645000000000007</v>
      </c>
      <c r="N4341" s="7">
        <f t="shared" si="337"/>
        <v>0.15911250000000002</v>
      </c>
      <c r="O4341" s="7">
        <f t="shared" si="338"/>
        <v>0.26518750000000002</v>
      </c>
      <c r="P4341" s="7">
        <f t="shared" si="339"/>
        <v>4.9964647654961114E-2</v>
      </c>
    </row>
    <row r="4342" spans="1:16" x14ac:dyDescent="0.25">
      <c r="A4342" s="4">
        <v>6139</v>
      </c>
      <c r="B4342" s="4" t="s">
        <v>3576</v>
      </c>
      <c r="C4342" s="3" t="s">
        <v>65</v>
      </c>
      <c r="D4342" s="4" t="s">
        <v>62</v>
      </c>
      <c r="E4342" s="3" t="s">
        <v>22</v>
      </c>
      <c r="F4342" s="4" t="s">
        <v>3853</v>
      </c>
      <c r="G4342" s="3" t="s">
        <v>35</v>
      </c>
      <c r="H4342" s="5">
        <v>2713.4</v>
      </c>
      <c r="I4342" s="5">
        <v>2584.1800000000003</v>
      </c>
      <c r="J4342" s="6">
        <f t="shared" si="335"/>
        <v>12.920900000000001</v>
      </c>
      <c r="K4342" s="3" t="s">
        <v>3578</v>
      </c>
      <c r="L4342" s="3" t="s">
        <v>3583</v>
      </c>
      <c r="M4342" s="7">
        <f t="shared" si="336"/>
        <v>7.7525400000000007</v>
      </c>
      <c r="N4342" s="7">
        <f t="shared" si="337"/>
        <v>1.9381350000000002</v>
      </c>
      <c r="O4342" s="7">
        <f t="shared" si="338"/>
        <v>3.2302250000000003</v>
      </c>
      <c r="P4342" s="7">
        <f t="shared" si="339"/>
        <v>5.0004256669426983E-2</v>
      </c>
    </row>
    <row r="4343" spans="1:16" x14ac:dyDescent="0.25">
      <c r="A4343" s="4">
        <v>6139</v>
      </c>
      <c r="B4343" s="4" t="s">
        <v>3576</v>
      </c>
      <c r="C4343" s="3" t="s">
        <v>65</v>
      </c>
      <c r="D4343" s="4" t="s">
        <v>62</v>
      </c>
      <c r="E4343" s="3" t="s">
        <v>22</v>
      </c>
      <c r="F4343" s="4" t="s">
        <v>3854</v>
      </c>
      <c r="G4343" s="3" t="s">
        <v>35</v>
      </c>
      <c r="H4343" s="5">
        <v>1056.8</v>
      </c>
      <c r="I4343" s="5">
        <v>1006.46</v>
      </c>
      <c r="J4343" s="6">
        <f t="shared" si="335"/>
        <v>5.0323000000000002</v>
      </c>
      <c r="K4343" s="3" t="s">
        <v>3578</v>
      </c>
      <c r="L4343" s="3" t="s">
        <v>3583</v>
      </c>
      <c r="M4343" s="7">
        <f t="shared" si="336"/>
        <v>3.01938</v>
      </c>
      <c r="N4343" s="7">
        <f t="shared" si="337"/>
        <v>0.75484499999999999</v>
      </c>
      <c r="O4343" s="7">
        <f t="shared" si="338"/>
        <v>1.2580750000000001</v>
      </c>
      <c r="P4343" s="7">
        <f t="shared" si="339"/>
        <v>5.001689088488348E-2</v>
      </c>
    </row>
    <row r="4344" spans="1:16" x14ac:dyDescent="0.25">
      <c r="A4344" s="4">
        <v>6139</v>
      </c>
      <c r="B4344" s="4" t="s">
        <v>3576</v>
      </c>
      <c r="C4344" s="3" t="s">
        <v>65</v>
      </c>
      <c r="D4344" s="4" t="s">
        <v>62</v>
      </c>
      <c r="E4344" s="3" t="s">
        <v>22</v>
      </c>
      <c r="F4344" s="4" t="s">
        <v>3855</v>
      </c>
      <c r="G4344" s="3" t="s">
        <v>3585</v>
      </c>
      <c r="H4344" s="5">
        <v>358</v>
      </c>
      <c r="I4344" s="5">
        <v>340.96</v>
      </c>
      <c r="J4344" s="6">
        <f t="shared" si="335"/>
        <v>1.7047999999999999</v>
      </c>
      <c r="K4344" s="3" t="s">
        <v>3578</v>
      </c>
      <c r="L4344" s="3" t="s">
        <v>3583</v>
      </c>
      <c r="M4344" s="7">
        <f t="shared" si="336"/>
        <v>1.0228799999999998</v>
      </c>
      <c r="N4344" s="7">
        <f t="shared" si="337"/>
        <v>0.25571999999999995</v>
      </c>
      <c r="O4344" s="7">
        <f t="shared" si="338"/>
        <v>0.42619999999999997</v>
      </c>
      <c r="P4344" s="7">
        <f t="shared" si="339"/>
        <v>4.997653683716563E-2</v>
      </c>
    </row>
    <row r="4345" spans="1:16" x14ac:dyDescent="0.25">
      <c r="A4345" s="4">
        <v>6139</v>
      </c>
      <c r="B4345" s="4" t="s">
        <v>3576</v>
      </c>
      <c r="C4345" s="3" t="s">
        <v>65</v>
      </c>
      <c r="D4345" s="4" t="s">
        <v>62</v>
      </c>
      <c r="E4345" s="3" t="s">
        <v>22</v>
      </c>
      <c r="F4345" s="4" t="s">
        <v>3856</v>
      </c>
      <c r="G4345" s="3" t="s">
        <v>3585</v>
      </c>
      <c r="H4345" s="5">
        <v>2790</v>
      </c>
      <c r="I4345" s="5">
        <v>2364.4</v>
      </c>
      <c r="J4345" s="6">
        <f t="shared" si="335"/>
        <v>11.822000000000001</v>
      </c>
      <c r="K4345" s="3" t="s">
        <v>3578</v>
      </c>
      <c r="L4345" s="3" t="s">
        <v>3583</v>
      </c>
      <c r="M4345" s="7">
        <f t="shared" si="336"/>
        <v>7.0932000000000004</v>
      </c>
      <c r="N4345" s="7">
        <f t="shared" si="337"/>
        <v>1.7733000000000001</v>
      </c>
      <c r="O4345" s="7">
        <f t="shared" si="338"/>
        <v>2.9555000000000002</v>
      </c>
      <c r="P4345" s="7">
        <f t="shared" si="339"/>
        <v>0.18000338352224654</v>
      </c>
    </row>
    <row r="4346" spans="1:16" x14ac:dyDescent="0.25">
      <c r="A4346" s="4">
        <v>6139</v>
      </c>
      <c r="B4346" s="4" t="s">
        <v>3576</v>
      </c>
      <c r="C4346" s="3" t="s">
        <v>65</v>
      </c>
      <c r="D4346" s="4" t="s">
        <v>62</v>
      </c>
      <c r="E4346" s="3" t="s">
        <v>22</v>
      </c>
      <c r="F4346" s="4" t="s">
        <v>3857</v>
      </c>
      <c r="G4346" s="3" t="s">
        <v>35</v>
      </c>
      <c r="H4346" s="5">
        <v>6698</v>
      </c>
      <c r="I4346" s="5">
        <v>6138.26</v>
      </c>
      <c r="J4346" s="6">
        <f t="shared" si="335"/>
        <v>49.106080000000006</v>
      </c>
      <c r="K4346" s="3" t="s">
        <v>3578</v>
      </c>
      <c r="L4346" s="3" t="s">
        <v>3583</v>
      </c>
      <c r="M4346" s="7">
        <f t="shared" si="336"/>
        <v>29.463648000000003</v>
      </c>
      <c r="N4346" s="7">
        <f t="shared" si="337"/>
        <v>7.3659120000000007</v>
      </c>
      <c r="O4346" s="7">
        <f t="shared" si="338"/>
        <v>12.276520000000001</v>
      </c>
      <c r="P4346" s="7">
        <f t="shared" si="339"/>
        <v>9.1188708200695245E-2</v>
      </c>
    </row>
    <row r="4347" spans="1:16" x14ac:dyDescent="0.25">
      <c r="A4347" s="4">
        <v>6139</v>
      </c>
      <c r="B4347" s="4" t="s">
        <v>3576</v>
      </c>
      <c r="C4347" s="3" t="s">
        <v>65</v>
      </c>
      <c r="D4347" s="4" t="s">
        <v>62</v>
      </c>
      <c r="E4347" s="3" t="s">
        <v>22</v>
      </c>
      <c r="F4347" s="4" t="s">
        <v>3858</v>
      </c>
      <c r="G4347" s="3" t="s">
        <v>3585</v>
      </c>
      <c r="H4347" s="5">
        <v>497</v>
      </c>
      <c r="I4347" s="5">
        <v>421.18</v>
      </c>
      <c r="J4347" s="6">
        <f t="shared" si="335"/>
        <v>2.1059000000000001</v>
      </c>
      <c r="K4347" s="3" t="s">
        <v>3578</v>
      </c>
      <c r="L4347" s="3" t="s">
        <v>3583</v>
      </c>
      <c r="M4347" s="7">
        <f t="shared" si="336"/>
        <v>1.2635400000000001</v>
      </c>
      <c r="N4347" s="7">
        <f t="shared" si="337"/>
        <v>0.31588500000000003</v>
      </c>
      <c r="O4347" s="7">
        <f t="shared" si="338"/>
        <v>0.52647500000000003</v>
      </c>
      <c r="P4347" s="7">
        <f t="shared" si="339"/>
        <v>0.18001804454152626</v>
      </c>
    </row>
    <row r="4348" spans="1:16" x14ac:dyDescent="0.25">
      <c r="A4348" s="4">
        <v>6139</v>
      </c>
      <c r="B4348" s="4" t="s">
        <v>3576</v>
      </c>
      <c r="C4348" s="3" t="s">
        <v>65</v>
      </c>
      <c r="D4348" s="4" t="s">
        <v>62</v>
      </c>
      <c r="E4348" s="3" t="s">
        <v>22</v>
      </c>
      <c r="F4348" s="4" t="s">
        <v>3859</v>
      </c>
      <c r="G4348" s="3" t="s">
        <v>3585</v>
      </c>
      <c r="H4348" s="5">
        <v>800</v>
      </c>
      <c r="I4348" s="5">
        <v>677.96</v>
      </c>
      <c r="J4348" s="6">
        <f t="shared" si="335"/>
        <v>3.3898000000000001</v>
      </c>
      <c r="K4348" s="3" t="s">
        <v>3578</v>
      </c>
      <c r="L4348" s="3" t="s">
        <v>3583</v>
      </c>
      <c r="M4348" s="7">
        <f t="shared" si="336"/>
        <v>2.0338799999999999</v>
      </c>
      <c r="N4348" s="7">
        <f t="shared" si="337"/>
        <v>0.50846999999999998</v>
      </c>
      <c r="O4348" s="7">
        <f t="shared" si="338"/>
        <v>0.84745000000000004</v>
      </c>
      <c r="P4348" s="7">
        <f t="shared" si="339"/>
        <v>0.18001062009558089</v>
      </c>
    </row>
    <row r="4349" spans="1:16" x14ac:dyDescent="0.25">
      <c r="A4349" s="4">
        <v>6139</v>
      </c>
      <c r="B4349" s="4" t="s">
        <v>3576</v>
      </c>
      <c r="C4349" s="3" t="s">
        <v>65</v>
      </c>
      <c r="D4349" s="4" t="s">
        <v>62</v>
      </c>
      <c r="E4349" s="3" t="s">
        <v>22</v>
      </c>
      <c r="F4349" s="4" t="s">
        <v>3860</v>
      </c>
      <c r="G4349" s="3" t="s">
        <v>3585</v>
      </c>
      <c r="H4349" s="5">
        <v>269.10000000000002</v>
      </c>
      <c r="I4349" s="5">
        <v>228.06</v>
      </c>
      <c r="J4349" s="6">
        <f t="shared" si="335"/>
        <v>1.1403000000000001</v>
      </c>
      <c r="K4349" s="3" t="s">
        <v>3578</v>
      </c>
      <c r="L4349" s="3" t="s">
        <v>3583</v>
      </c>
      <c r="M4349" s="7">
        <f t="shared" si="336"/>
        <v>0.68418000000000001</v>
      </c>
      <c r="N4349" s="7">
        <f t="shared" si="337"/>
        <v>0.171045</v>
      </c>
      <c r="O4349" s="7">
        <f t="shared" si="338"/>
        <v>0.28507500000000002</v>
      </c>
      <c r="P4349" s="7">
        <f t="shared" si="339"/>
        <v>0.17995264404104194</v>
      </c>
    </row>
    <row r="4350" spans="1:16" x14ac:dyDescent="0.25">
      <c r="A4350" s="4">
        <v>6139</v>
      </c>
      <c r="B4350" s="4" t="s">
        <v>3576</v>
      </c>
      <c r="C4350" s="3" t="s">
        <v>65</v>
      </c>
      <c r="D4350" s="4" t="s">
        <v>62</v>
      </c>
      <c r="E4350" s="3" t="s">
        <v>22</v>
      </c>
      <c r="F4350" s="4" t="s">
        <v>3861</v>
      </c>
      <c r="G4350" s="3" t="s">
        <v>3585</v>
      </c>
      <c r="H4350" s="5">
        <v>4122.3500000000004</v>
      </c>
      <c r="I4350" s="5">
        <v>3926.05</v>
      </c>
      <c r="J4350" s="6">
        <f t="shared" si="335"/>
        <v>19.63025</v>
      </c>
      <c r="K4350" s="3" t="s">
        <v>3578</v>
      </c>
      <c r="L4350" s="3" t="s">
        <v>3583</v>
      </c>
      <c r="M4350" s="7">
        <f t="shared" si="336"/>
        <v>11.77815</v>
      </c>
      <c r="N4350" s="7">
        <f t="shared" si="337"/>
        <v>2.9445375</v>
      </c>
      <c r="O4350" s="7">
        <f t="shared" si="338"/>
        <v>4.9075625</v>
      </c>
      <c r="P4350" s="7">
        <f t="shared" si="339"/>
        <v>4.9999363227671623E-2</v>
      </c>
    </row>
    <row r="4351" spans="1:16" x14ac:dyDescent="0.25">
      <c r="A4351" s="4">
        <v>6139</v>
      </c>
      <c r="B4351" s="4" t="s">
        <v>3576</v>
      </c>
      <c r="C4351" s="3" t="s">
        <v>65</v>
      </c>
      <c r="D4351" s="4" t="s">
        <v>62</v>
      </c>
      <c r="E4351" s="3" t="s">
        <v>22</v>
      </c>
      <c r="F4351" s="4" t="s">
        <v>3862</v>
      </c>
      <c r="G4351" s="3" t="s">
        <v>3585</v>
      </c>
      <c r="H4351" s="5">
        <v>1619.1</v>
      </c>
      <c r="I4351" s="5">
        <v>1372.12</v>
      </c>
      <c r="J4351" s="6">
        <f t="shared" si="335"/>
        <v>6.8605999999999998</v>
      </c>
      <c r="K4351" s="3" t="s">
        <v>3578</v>
      </c>
      <c r="L4351" s="3" t="s">
        <v>3583</v>
      </c>
      <c r="M4351" s="7">
        <f t="shared" si="336"/>
        <v>4.1163599999999994</v>
      </c>
      <c r="N4351" s="7">
        <f t="shared" si="337"/>
        <v>1.0290899999999998</v>
      </c>
      <c r="O4351" s="7">
        <f t="shared" si="338"/>
        <v>1.71515</v>
      </c>
      <c r="P4351" s="7">
        <f t="shared" si="339"/>
        <v>0.1799988339212315</v>
      </c>
    </row>
    <row r="4352" spans="1:16" x14ac:dyDescent="0.25">
      <c r="A4352" s="4">
        <v>6139</v>
      </c>
      <c r="B4352" s="4" t="s">
        <v>3576</v>
      </c>
      <c r="C4352" s="3" t="s">
        <v>65</v>
      </c>
      <c r="D4352" s="4" t="s">
        <v>62</v>
      </c>
      <c r="E4352" s="3" t="s">
        <v>22</v>
      </c>
      <c r="F4352" s="4" t="s">
        <v>3863</v>
      </c>
      <c r="G4352" s="3" t="s">
        <v>35</v>
      </c>
      <c r="H4352" s="5">
        <v>2039.15</v>
      </c>
      <c r="I4352" s="5">
        <v>1728.09</v>
      </c>
      <c r="J4352" s="6">
        <f t="shared" si="335"/>
        <v>8.6404499999999995</v>
      </c>
      <c r="K4352" s="3" t="s">
        <v>3578</v>
      </c>
      <c r="L4352" s="3" t="s">
        <v>3583</v>
      </c>
      <c r="M4352" s="7">
        <f t="shared" si="336"/>
        <v>5.1842699999999997</v>
      </c>
      <c r="N4352" s="7">
        <f t="shared" si="337"/>
        <v>1.2960674999999999</v>
      </c>
      <c r="O4352" s="7">
        <f t="shared" si="338"/>
        <v>2.1601124999999999</v>
      </c>
      <c r="P4352" s="7">
        <f t="shared" si="339"/>
        <v>0.18000219895954506</v>
      </c>
    </row>
    <row r="4353" spans="1:16" x14ac:dyDescent="0.25">
      <c r="A4353" s="4">
        <v>6139</v>
      </c>
      <c r="B4353" s="4" t="s">
        <v>3576</v>
      </c>
      <c r="C4353" s="3" t="s">
        <v>65</v>
      </c>
      <c r="D4353" s="4" t="s">
        <v>62</v>
      </c>
      <c r="E4353" s="3" t="s">
        <v>22</v>
      </c>
      <c r="F4353" s="4" t="s">
        <v>3864</v>
      </c>
      <c r="G4353" s="3" t="s">
        <v>35</v>
      </c>
      <c r="H4353" s="5">
        <v>3335.2</v>
      </c>
      <c r="I4353" s="5">
        <v>3078.7400000000002</v>
      </c>
      <c r="J4353" s="6">
        <f t="shared" si="335"/>
        <v>15.393700000000001</v>
      </c>
      <c r="K4353" s="3" t="s">
        <v>3578</v>
      </c>
      <c r="L4353" s="3" t="s">
        <v>3583</v>
      </c>
      <c r="M4353" s="7">
        <f t="shared" si="336"/>
        <v>9.2362199999999994</v>
      </c>
      <c r="N4353" s="7">
        <f t="shared" si="337"/>
        <v>2.3090549999999999</v>
      </c>
      <c r="O4353" s="7">
        <f t="shared" si="338"/>
        <v>3.8484250000000002</v>
      </c>
      <c r="P4353" s="7">
        <f t="shared" si="339"/>
        <v>8.3300311166256247E-2</v>
      </c>
    </row>
    <row r="4354" spans="1:16" x14ac:dyDescent="0.25">
      <c r="A4354" s="4">
        <v>6139</v>
      </c>
      <c r="B4354" s="4" t="s">
        <v>3576</v>
      </c>
      <c r="C4354" s="3" t="s">
        <v>65</v>
      </c>
      <c r="D4354" s="4" t="s">
        <v>62</v>
      </c>
      <c r="E4354" s="3" t="s">
        <v>22</v>
      </c>
      <c r="F4354" s="4" t="s">
        <v>3865</v>
      </c>
      <c r="G4354" s="3" t="s">
        <v>35</v>
      </c>
      <c r="H4354" s="5">
        <v>915.5</v>
      </c>
      <c r="I4354" s="5">
        <v>817.7</v>
      </c>
      <c r="J4354" s="6">
        <f t="shared" ref="J4354:J4417" si="340">IF($E4354=$E$2,IF(H4354&lt;$W$3,0,IF(H4354&lt;=$W$4,I4354*0.2%,IF(H4354&lt;=$W$5,I4354*0.6%,I4354*1%))),IF($E4354=$E$15,IF(H4354&lt;=$W$7,I4354*0.5%,IF(H4354&lt;=$W$8,I4354*0.8%,I4354*1%)),""))</f>
        <v>4.0885000000000007</v>
      </c>
      <c r="K4354" s="3" t="s">
        <v>3578</v>
      </c>
      <c r="L4354" s="3" t="s">
        <v>3583</v>
      </c>
      <c r="M4354" s="7">
        <f t="shared" ref="M4354:M4417" si="341">IF($L4354="-",$J4354*0.7,$J4354*0.6)</f>
        <v>2.4531000000000005</v>
      </c>
      <c r="N4354" s="7">
        <f t="shared" ref="N4354:N4417" si="342">IF($L4354="-",$J4354*0.3,$J4354*0.15)</f>
        <v>0.61327500000000013</v>
      </c>
      <c r="O4354" s="7">
        <f t="shared" ref="O4354:O4417" si="343">IF($L4354="-",0,$J4354*0.25)</f>
        <v>1.0221250000000002</v>
      </c>
      <c r="P4354" s="7">
        <f t="shared" si="339"/>
        <v>0.11960376666259021</v>
      </c>
    </row>
    <row r="4355" spans="1:16" x14ac:dyDescent="0.25">
      <c r="A4355" s="4">
        <v>6139</v>
      </c>
      <c r="B4355" s="4" t="s">
        <v>3576</v>
      </c>
      <c r="C4355" s="3" t="s">
        <v>65</v>
      </c>
      <c r="D4355" s="4" t="s">
        <v>62</v>
      </c>
      <c r="E4355" s="3" t="s">
        <v>22</v>
      </c>
      <c r="F4355" s="4" t="s">
        <v>3866</v>
      </c>
      <c r="G4355" s="3" t="s">
        <v>3585</v>
      </c>
      <c r="H4355" s="5">
        <v>1245</v>
      </c>
      <c r="I4355" s="5">
        <v>1055.08</v>
      </c>
      <c r="J4355" s="6">
        <f t="shared" si="340"/>
        <v>5.2753999999999994</v>
      </c>
      <c r="K4355" s="3" t="s">
        <v>3578</v>
      </c>
      <c r="L4355" s="3" t="s">
        <v>3583</v>
      </c>
      <c r="M4355" s="7">
        <f t="shared" si="341"/>
        <v>3.1652399999999994</v>
      </c>
      <c r="N4355" s="7">
        <f t="shared" si="342"/>
        <v>0.79130999999999985</v>
      </c>
      <c r="O4355" s="7">
        <f t="shared" si="343"/>
        <v>1.3188499999999999</v>
      </c>
      <c r="P4355" s="7">
        <f t="shared" ref="P4355:P4418" si="344">H4355/I4355-1</f>
        <v>0.18000530765439593</v>
      </c>
    </row>
    <row r="4356" spans="1:16" x14ac:dyDescent="0.25">
      <c r="A4356" s="4">
        <v>6139</v>
      </c>
      <c r="B4356" s="4" t="s">
        <v>3576</v>
      </c>
      <c r="C4356" s="3" t="s">
        <v>65</v>
      </c>
      <c r="D4356" s="4" t="s">
        <v>62</v>
      </c>
      <c r="E4356" s="3" t="s">
        <v>22</v>
      </c>
      <c r="F4356" s="4" t="s">
        <v>3867</v>
      </c>
      <c r="G4356" s="3" t="s">
        <v>3585</v>
      </c>
      <c r="H4356" s="5">
        <v>161.5</v>
      </c>
      <c r="I4356" s="5">
        <v>153.80000000000001</v>
      </c>
      <c r="J4356" s="6">
        <f t="shared" si="340"/>
        <v>0.76900000000000013</v>
      </c>
      <c r="K4356" s="3" t="s">
        <v>3578</v>
      </c>
      <c r="L4356" s="3" t="s">
        <v>3583</v>
      </c>
      <c r="M4356" s="7">
        <f t="shared" si="341"/>
        <v>0.46140000000000003</v>
      </c>
      <c r="N4356" s="7">
        <f t="shared" si="342"/>
        <v>0.11535000000000001</v>
      </c>
      <c r="O4356" s="7">
        <f t="shared" si="343"/>
        <v>0.19225000000000003</v>
      </c>
      <c r="P4356" s="7">
        <f t="shared" si="344"/>
        <v>5.0065019505851627E-2</v>
      </c>
    </row>
    <row r="4357" spans="1:16" x14ac:dyDescent="0.25">
      <c r="A4357" s="4">
        <v>6139</v>
      </c>
      <c r="B4357" s="4" t="s">
        <v>3576</v>
      </c>
      <c r="C4357" s="3" t="s">
        <v>65</v>
      </c>
      <c r="D4357" s="4" t="s">
        <v>62</v>
      </c>
      <c r="E4357" s="3" t="s">
        <v>22</v>
      </c>
      <c r="F4357" s="4" t="s">
        <v>3868</v>
      </c>
      <c r="G4357" s="3" t="s">
        <v>3585</v>
      </c>
      <c r="H4357" s="5">
        <v>1749.3</v>
      </c>
      <c r="I4357" s="5">
        <v>1482.46</v>
      </c>
      <c r="J4357" s="6">
        <f t="shared" si="340"/>
        <v>7.4123000000000001</v>
      </c>
      <c r="K4357" s="3" t="s">
        <v>3578</v>
      </c>
      <c r="L4357" s="3" t="s">
        <v>3583</v>
      </c>
      <c r="M4357" s="7">
        <f t="shared" si="341"/>
        <v>4.4473799999999999</v>
      </c>
      <c r="N4357" s="7">
        <f t="shared" si="342"/>
        <v>1.111845</v>
      </c>
      <c r="O4357" s="7">
        <f t="shared" si="343"/>
        <v>1.853075</v>
      </c>
      <c r="P4357" s="7">
        <f t="shared" si="344"/>
        <v>0.17999811124752085</v>
      </c>
    </row>
    <row r="4358" spans="1:16" x14ac:dyDescent="0.25">
      <c r="A4358" s="4">
        <v>6139</v>
      </c>
      <c r="B4358" s="4" t="s">
        <v>3576</v>
      </c>
      <c r="C4358" s="3" t="s">
        <v>65</v>
      </c>
      <c r="D4358" s="4" t="s">
        <v>62</v>
      </c>
      <c r="E4358" s="3" t="s">
        <v>22</v>
      </c>
      <c r="F4358" s="4" t="s">
        <v>3869</v>
      </c>
      <c r="G4358" s="3" t="s">
        <v>35</v>
      </c>
      <c r="H4358" s="5">
        <v>742.5</v>
      </c>
      <c r="I4358" s="5">
        <v>629.24</v>
      </c>
      <c r="J4358" s="6">
        <f t="shared" si="340"/>
        <v>3.1462000000000003</v>
      </c>
      <c r="K4358" s="3" t="s">
        <v>3578</v>
      </c>
      <c r="L4358" s="3" t="s">
        <v>3583</v>
      </c>
      <c r="M4358" s="7">
        <f t="shared" si="341"/>
        <v>1.8877200000000001</v>
      </c>
      <c r="N4358" s="7">
        <f t="shared" si="342"/>
        <v>0.47193000000000002</v>
      </c>
      <c r="O4358" s="7">
        <f t="shared" si="343"/>
        <v>0.78655000000000008</v>
      </c>
      <c r="P4358" s="7">
        <f t="shared" si="344"/>
        <v>0.17999491450003169</v>
      </c>
    </row>
    <row r="4359" spans="1:16" x14ac:dyDescent="0.25">
      <c r="A4359" s="4">
        <v>6139</v>
      </c>
      <c r="B4359" s="4" t="s">
        <v>3576</v>
      </c>
      <c r="C4359" s="3" t="s">
        <v>65</v>
      </c>
      <c r="D4359" s="4" t="s">
        <v>62</v>
      </c>
      <c r="E4359" s="3" t="s">
        <v>22</v>
      </c>
      <c r="F4359" s="4" t="s">
        <v>3870</v>
      </c>
      <c r="G4359" s="3" t="s">
        <v>35</v>
      </c>
      <c r="H4359" s="5">
        <v>17032.3</v>
      </c>
      <c r="I4359" s="5">
        <v>15779.579999999998</v>
      </c>
      <c r="J4359" s="6">
        <f t="shared" si="340"/>
        <v>157.79579999999999</v>
      </c>
      <c r="K4359" s="3" t="s">
        <v>3578</v>
      </c>
      <c r="L4359" s="3" t="s">
        <v>3583</v>
      </c>
      <c r="M4359" s="7">
        <f t="shared" si="341"/>
        <v>94.677479999999989</v>
      </c>
      <c r="N4359" s="7">
        <f t="shared" si="342"/>
        <v>23.669369999999997</v>
      </c>
      <c r="O4359" s="7">
        <f t="shared" si="343"/>
        <v>39.448949999999996</v>
      </c>
      <c r="P4359" s="7">
        <f t="shared" si="344"/>
        <v>7.9388678279143088E-2</v>
      </c>
    </row>
    <row r="4360" spans="1:16" x14ac:dyDescent="0.25">
      <c r="A4360" s="4">
        <v>6139</v>
      </c>
      <c r="B4360" s="4" t="s">
        <v>3576</v>
      </c>
      <c r="C4360" s="3" t="s">
        <v>65</v>
      </c>
      <c r="D4360" s="4" t="s">
        <v>63</v>
      </c>
      <c r="E4360" s="3" t="s">
        <v>22</v>
      </c>
      <c r="F4360" s="4" t="s">
        <v>3871</v>
      </c>
      <c r="G4360" s="3" t="s">
        <v>3585</v>
      </c>
      <c r="H4360" s="5">
        <v>2168.6999999999998</v>
      </c>
      <c r="I4360" s="5">
        <v>1992.1</v>
      </c>
      <c r="J4360" s="6">
        <f t="shared" si="340"/>
        <v>9.9604999999999997</v>
      </c>
      <c r="K4360" s="3" t="s">
        <v>3578</v>
      </c>
      <c r="L4360" s="3" t="s">
        <v>3583</v>
      </c>
      <c r="M4360" s="7">
        <f t="shared" si="341"/>
        <v>5.9762999999999993</v>
      </c>
      <c r="N4360" s="7">
        <f t="shared" si="342"/>
        <v>1.4940749999999998</v>
      </c>
      <c r="O4360" s="7">
        <f t="shared" si="343"/>
        <v>2.4901249999999999</v>
      </c>
      <c r="P4360" s="7">
        <f t="shared" si="344"/>
        <v>8.8650168164248644E-2</v>
      </c>
    </row>
    <row r="4361" spans="1:16" x14ac:dyDescent="0.25">
      <c r="A4361" s="4">
        <v>6139</v>
      </c>
      <c r="B4361" s="4" t="s">
        <v>3576</v>
      </c>
      <c r="C4361" s="3" t="s">
        <v>65</v>
      </c>
      <c r="D4361" s="4" t="s">
        <v>63</v>
      </c>
      <c r="E4361" s="3" t="s">
        <v>22</v>
      </c>
      <c r="F4361" s="4" t="s">
        <v>3872</v>
      </c>
      <c r="G4361" s="3" t="s">
        <v>35</v>
      </c>
      <c r="H4361" s="5">
        <v>517</v>
      </c>
      <c r="I4361" s="5">
        <v>492.38</v>
      </c>
      <c r="J4361" s="6">
        <f t="shared" si="340"/>
        <v>2.4619</v>
      </c>
      <c r="K4361" s="3" t="s">
        <v>3578</v>
      </c>
      <c r="L4361" s="3" t="s">
        <v>3583</v>
      </c>
      <c r="M4361" s="7">
        <f t="shared" si="341"/>
        <v>1.4771399999999999</v>
      </c>
      <c r="N4361" s="7">
        <f t="shared" si="342"/>
        <v>0.36928499999999997</v>
      </c>
      <c r="O4361" s="7">
        <f t="shared" si="343"/>
        <v>0.61547499999999999</v>
      </c>
      <c r="P4361" s="7">
        <f t="shared" si="344"/>
        <v>5.0002030951703968E-2</v>
      </c>
    </row>
    <row r="4362" spans="1:16" x14ac:dyDescent="0.25">
      <c r="A4362" s="4">
        <v>6139</v>
      </c>
      <c r="B4362" s="4" t="s">
        <v>3576</v>
      </c>
      <c r="C4362" s="3" t="s">
        <v>65</v>
      </c>
      <c r="D4362" s="4" t="s">
        <v>63</v>
      </c>
      <c r="E4362" s="3" t="s">
        <v>22</v>
      </c>
      <c r="F4362" s="4" t="s">
        <v>3873</v>
      </c>
      <c r="G4362" s="3" t="s">
        <v>35</v>
      </c>
      <c r="H4362" s="5">
        <v>1192</v>
      </c>
      <c r="I4362" s="5">
        <v>1010.1800000000001</v>
      </c>
      <c r="J4362" s="6">
        <f t="shared" si="340"/>
        <v>5.0509000000000004</v>
      </c>
      <c r="K4362" s="3" t="s">
        <v>3578</v>
      </c>
      <c r="L4362" s="3" t="s">
        <v>3583</v>
      </c>
      <c r="M4362" s="7">
        <f t="shared" si="341"/>
        <v>3.0305400000000002</v>
      </c>
      <c r="N4362" s="7">
        <f t="shared" si="342"/>
        <v>0.75763500000000006</v>
      </c>
      <c r="O4362" s="7">
        <f t="shared" si="343"/>
        <v>1.2627250000000001</v>
      </c>
      <c r="P4362" s="7">
        <f t="shared" si="344"/>
        <v>0.179987724959908</v>
      </c>
    </row>
    <row r="4363" spans="1:16" x14ac:dyDescent="0.25">
      <c r="A4363" s="4">
        <v>6139</v>
      </c>
      <c r="B4363" s="4" t="s">
        <v>3576</v>
      </c>
      <c r="C4363" s="3" t="s">
        <v>65</v>
      </c>
      <c r="D4363" s="4" t="s">
        <v>63</v>
      </c>
      <c r="E4363" s="3" t="s">
        <v>22</v>
      </c>
      <c r="F4363" s="4" t="s">
        <v>3874</v>
      </c>
      <c r="G4363" s="3" t="s">
        <v>3585</v>
      </c>
      <c r="H4363" s="5">
        <v>1626</v>
      </c>
      <c r="I4363" s="5">
        <v>1548.56</v>
      </c>
      <c r="J4363" s="6">
        <f t="shared" si="340"/>
        <v>7.7427999999999999</v>
      </c>
      <c r="K4363" s="3" t="s">
        <v>3578</v>
      </c>
      <c r="L4363" s="3" t="s">
        <v>3583</v>
      </c>
      <c r="M4363" s="7">
        <f t="shared" si="341"/>
        <v>4.6456799999999996</v>
      </c>
      <c r="N4363" s="7">
        <f t="shared" si="342"/>
        <v>1.1614199999999999</v>
      </c>
      <c r="O4363" s="7">
        <f t="shared" si="343"/>
        <v>1.9357</v>
      </c>
      <c r="P4363" s="7">
        <f t="shared" si="344"/>
        <v>5.000774913467998E-2</v>
      </c>
    </row>
    <row r="4364" spans="1:16" x14ac:dyDescent="0.25">
      <c r="A4364" s="4">
        <v>6139</v>
      </c>
      <c r="B4364" s="4" t="s">
        <v>3576</v>
      </c>
      <c r="C4364" s="3" t="s">
        <v>65</v>
      </c>
      <c r="D4364" s="4" t="s">
        <v>63</v>
      </c>
      <c r="E4364" s="3" t="s">
        <v>22</v>
      </c>
      <c r="F4364" s="4" t="s">
        <v>3875</v>
      </c>
      <c r="G4364" s="3" t="s">
        <v>3585</v>
      </c>
      <c r="H4364" s="5">
        <v>297</v>
      </c>
      <c r="I4364" s="5">
        <v>251.7</v>
      </c>
      <c r="J4364" s="6">
        <f t="shared" si="340"/>
        <v>1.2585</v>
      </c>
      <c r="K4364" s="3" t="s">
        <v>3578</v>
      </c>
      <c r="L4364" s="3" t="s">
        <v>3583</v>
      </c>
      <c r="M4364" s="7">
        <f t="shared" si="341"/>
        <v>0.75509999999999999</v>
      </c>
      <c r="N4364" s="7">
        <f t="shared" si="342"/>
        <v>0.188775</v>
      </c>
      <c r="O4364" s="7">
        <f t="shared" si="343"/>
        <v>0.31462499999999999</v>
      </c>
      <c r="P4364" s="7">
        <f t="shared" si="344"/>
        <v>0.17997616209773537</v>
      </c>
    </row>
    <row r="4365" spans="1:16" x14ac:dyDescent="0.25">
      <c r="A4365" s="4">
        <v>6139</v>
      </c>
      <c r="B4365" s="4" t="s">
        <v>3576</v>
      </c>
      <c r="C4365" s="3" t="s">
        <v>65</v>
      </c>
      <c r="D4365" s="4" t="s">
        <v>63</v>
      </c>
      <c r="E4365" s="3" t="s">
        <v>22</v>
      </c>
      <c r="F4365" s="4" t="s">
        <v>3876</v>
      </c>
      <c r="G4365" s="3" t="s">
        <v>3585</v>
      </c>
      <c r="H4365" s="5">
        <v>1080</v>
      </c>
      <c r="I4365" s="5">
        <v>915.26</v>
      </c>
      <c r="J4365" s="6">
        <f t="shared" si="340"/>
        <v>4.5762999999999998</v>
      </c>
      <c r="K4365" s="3" t="s">
        <v>3578</v>
      </c>
      <c r="L4365" s="3" t="s">
        <v>3583</v>
      </c>
      <c r="M4365" s="7">
        <f t="shared" si="341"/>
        <v>2.7457799999999999</v>
      </c>
      <c r="N4365" s="7">
        <f t="shared" si="342"/>
        <v>0.68644499999999997</v>
      </c>
      <c r="O4365" s="7">
        <f t="shared" si="343"/>
        <v>1.144075</v>
      </c>
      <c r="P4365" s="7">
        <f t="shared" si="344"/>
        <v>0.17999257041714922</v>
      </c>
    </row>
    <row r="4366" spans="1:16" x14ac:dyDescent="0.25">
      <c r="A4366" s="4">
        <v>6139</v>
      </c>
      <c r="B4366" s="4" t="s">
        <v>3576</v>
      </c>
      <c r="C4366" s="3" t="s">
        <v>65</v>
      </c>
      <c r="D4366" s="4" t="s">
        <v>63</v>
      </c>
      <c r="E4366" s="3" t="s">
        <v>22</v>
      </c>
      <c r="F4366" s="4" t="s">
        <v>3877</v>
      </c>
      <c r="G4366" s="3" t="s">
        <v>3585</v>
      </c>
      <c r="H4366" s="5">
        <v>517</v>
      </c>
      <c r="I4366" s="5">
        <v>492.38</v>
      </c>
      <c r="J4366" s="6">
        <f t="shared" si="340"/>
        <v>2.4619</v>
      </c>
      <c r="K4366" s="3" t="s">
        <v>3578</v>
      </c>
      <c r="L4366" s="3" t="s">
        <v>3583</v>
      </c>
      <c r="M4366" s="7">
        <f t="shared" si="341"/>
        <v>1.4771399999999999</v>
      </c>
      <c r="N4366" s="7">
        <f t="shared" si="342"/>
        <v>0.36928499999999997</v>
      </c>
      <c r="O4366" s="7">
        <f t="shared" si="343"/>
        <v>0.61547499999999999</v>
      </c>
      <c r="P4366" s="7">
        <f t="shared" si="344"/>
        <v>5.0002030951703968E-2</v>
      </c>
    </row>
    <row r="4367" spans="1:16" x14ac:dyDescent="0.25">
      <c r="A4367" s="4">
        <v>6139</v>
      </c>
      <c r="B4367" s="4" t="s">
        <v>3576</v>
      </c>
      <c r="C4367" s="3" t="s">
        <v>65</v>
      </c>
      <c r="D4367" s="4" t="s">
        <v>63</v>
      </c>
      <c r="E4367" s="3" t="s">
        <v>22</v>
      </c>
      <c r="F4367" s="4" t="s">
        <v>3878</v>
      </c>
      <c r="G4367" s="3" t="s">
        <v>3585</v>
      </c>
      <c r="H4367" s="5">
        <v>675</v>
      </c>
      <c r="I4367" s="5">
        <v>572.04</v>
      </c>
      <c r="J4367" s="6">
        <f t="shared" si="340"/>
        <v>2.8601999999999999</v>
      </c>
      <c r="K4367" s="3" t="s">
        <v>3578</v>
      </c>
      <c r="L4367" s="3" t="s">
        <v>3583</v>
      </c>
      <c r="M4367" s="7">
        <f t="shared" si="341"/>
        <v>1.7161199999999999</v>
      </c>
      <c r="N4367" s="7">
        <f t="shared" si="342"/>
        <v>0.42902999999999997</v>
      </c>
      <c r="O4367" s="7">
        <f t="shared" si="343"/>
        <v>0.71504999999999996</v>
      </c>
      <c r="P4367" s="7">
        <f t="shared" si="344"/>
        <v>0.17998741346758984</v>
      </c>
    </row>
    <row r="4368" spans="1:16" x14ac:dyDescent="0.25">
      <c r="A4368" s="4">
        <v>6139</v>
      </c>
      <c r="B4368" s="4" t="s">
        <v>3576</v>
      </c>
      <c r="C4368" s="3" t="s">
        <v>65</v>
      </c>
      <c r="D4368" s="4" t="s">
        <v>63</v>
      </c>
      <c r="E4368" s="3" t="s">
        <v>22</v>
      </c>
      <c r="F4368" s="4" t="s">
        <v>3879</v>
      </c>
      <c r="G4368" s="3" t="s">
        <v>35</v>
      </c>
      <c r="H4368" s="5">
        <v>880.65</v>
      </c>
      <c r="I4368" s="5">
        <v>838.71</v>
      </c>
      <c r="J4368" s="6">
        <f t="shared" si="340"/>
        <v>4.1935500000000001</v>
      </c>
      <c r="K4368" s="3" t="s">
        <v>3578</v>
      </c>
      <c r="L4368" s="3" t="s">
        <v>3583</v>
      </c>
      <c r="M4368" s="7">
        <f t="shared" si="341"/>
        <v>2.51613</v>
      </c>
      <c r="N4368" s="7">
        <f t="shared" si="342"/>
        <v>0.62903249999999999</v>
      </c>
      <c r="O4368" s="7">
        <f t="shared" si="343"/>
        <v>1.0483875</v>
      </c>
      <c r="P4368" s="7">
        <f t="shared" si="344"/>
        <v>5.0005365382551625E-2</v>
      </c>
    </row>
    <row r="4369" spans="1:16" x14ac:dyDescent="0.25">
      <c r="A4369" s="4">
        <v>6139</v>
      </c>
      <c r="B4369" s="4" t="s">
        <v>3576</v>
      </c>
      <c r="C4369" s="3" t="s">
        <v>65</v>
      </c>
      <c r="D4369" s="4" t="s">
        <v>63</v>
      </c>
      <c r="E4369" s="3" t="s">
        <v>22</v>
      </c>
      <c r="F4369" s="4" t="s">
        <v>3880</v>
      </c>
      <c r="G4369" s="3" t="s">
        <v>3585</v>
      </c>
      <c r="H4369" s="5">
        <v>1317</v>
      </c>
      <c r="I4369" s="5">
        <v>1116.0999999999999</v>
      </c>
      <c r="J4369" s="6">
        <f t="shared" si="340"/>
        <v>5.5804999999999998</v>
      </c>
      <c r="K4369" s="3" t="s">
        <v>3578</v>
      </c>
      <c r="L4369" s="3" t="s">
        <v>3583</v>
      </c>
      <c r="M4369" s="7">
        <f t="shared" si="341"/>
        <v>3.3482999999999996</v>
      </c>
      <c r="N4369" s="7">
        <f t="shared" si="342"/>
        <v>0.8370749999999999</v>
      </c>
      <c r="O4369" s="7">
        <f t="shared" si="343"/>
        <v>1.3951249999999999</v>
      </c>
      <c r="P4369" s="7">
        <f t="shared" si="344"/>
        <v>0.18000179195412613</v>
      </c>
    </row>
    <row r="4370" spans="1:16" x14ac:dyDescent="0.25">
      <c r="A4370" s="4">
        <v>6139</v>
      </c>
      <c r="B4370" s="4" t="s">
        <v>3576</v>
      </c>
      <c r="C4370" s="3" t="s">
        <v>65</v>
      </c>
      <c r="D4370" s="4" t="s">
        <v>63</v>
      </c>
      <c r="E4370" s="3" t="s">
        <v>22</v>
      </c>
      <c r="F4370" s="4" t="s">
        <v>3881</v>
      </c>
      <c r="G4370" s="3" t="s">
        <v>35</v>
      </c>
      <c r="H4370" s="5">
        <v>11277.099999999999</v>
      </c>
      <c r="I4370" s="5">
        <v>10740.08</v>
      </c>
      <c r="J4370" s="6">
        <f t="shared" si="340"/>
        <v>107.4008</v>
      </c>
      <c r="K4370" s="3" t="s">
        <v>3578</v>
      </c>
      <c r="L4370" s="3" t="s">
        <v>3583</v>
      </c>
      <c r="M4370" s="7">
        <f t="shared" si="341"/>
        <v>64.440479999999994</v>
      </c>
      <c r="N4370" s="7">
        <f t="shared" si="342"/>
        <v>16.110119999999998</v>
      </c>
      <c r="O4370" s="7">
        <f t="shared" si="343"/>
        <v>26.850200000000001</v>
      </c>
      <c r="P4370" s="7">
        <f t="shared" si="344"/>
        <v>5.0001489746817507E-2</v>
      </c>
    </row>
    <row r="4371" spans="1:16" x14ac:dyDescent="0.25">
      <c r="A4371" s="4">
        <v>6139</v>
      </c>
      <c r="B4371" s="4" t="s">
        <v>3576</v>
      </c>
      <c r="C4371" s="3" t="s">
        <v>65</v>
      </c>
      <c r="D4371" s="4" t="s">
        <v>63</v>
      </c>
      <c r="E4371" s="3" t="s">
        <v>22</v>
      </c>
      <c r="F4371" s="4" t="s">
        <v>3882</v>
      </c>
      <c r="G4371" s="3" t="s">
        <v>3585</v>
      </c>
      <c r="H4371" s="5">
        <v>295</v>
      </c>
      <c r="I4371" s="5">
        <v>280.95999999999998</v>
      </c>
      <c r="J4371" s="6">
        <f t="shared" si="340"/>
        <v>1.4047999999999998</v>
      </c>
      <c r="K4371" s="3" t="s">
        <v>3578</v>
      </c>
      <c r="L4371" s="3" t="s">
        <v>3583</v>
      </c>
      <c r="M4371" s="7">
        <f t="shared" si="341"/>
        <v>0.84287999999999985</v>
      </c>
      <c r="N4371" s="7">
        <f t="shared" si="342"/>
        <v>0.21071999999999996</v>
      </c>
      <c r="O4371" s="7">
        <f t="shared" si="343"/>
        <v>0.35119999999999996</v>
      </c>
      <c r="P4371" s="7">
        <f t="shared" si="344"/>
        <v>4.9971526195899951E-2</v>
      </c>
    </row>
    <row r="4372" spans="1:16" x14ac:dyDescent="0.25">
      <c r="A4372" s="4">
        <v>6139</v>
      </c>
      <c r="B4372" s="4" t="s">
        <v>3576</v>
      </c>
      <c r="C4372" s="3" t="s">
        <v>65</v>
      </c>
      <c r="D4372" s="4" t="s">
        <v>63</v>
      </c>
      <c r="E4372" s="3" t="s">
        <v>22</v>
      </c>
      <c r="F4372" s="4" t="s">
        <v>3883</v>
      </c>
      <c r="G4372" s="3" t="s">
        <v>3585</v>
      </c>
      <c r="H4372" s="5">
        <v>671.5</v>
      </c>
      <c r="I4372" s="5">
        <v>569.05999999999995</v>
      </c>
      <c r="J4372" s="6">
        <f t="shared" si="340"/>
        <v>2.8452999999999999</v>
      </c>
      <c r="K4372" s="3" t="s">
        <v>3578</v>
      </c>
      <c r="L4372" s="3" t="s">
        <v>3583</v>
      </c>
      <c r="M4372" s="7">
        <f t="shared" si="341"/>
        <v>1.7071799999999999</v>
      </c>
      <c r="N4372" s="7">
        <f t="shared" si="342"/>
        <v>0.42679499999999998</v>
      </c>
      <c r="O4372" s="7">
        <f t="shared" si="343"/>
        <v>0.71132499999999999</v>
      </c>
      <c r="P4372" s="7">
        <f t="shared" si="344"/>
        <v>0.18001616701226597</v>
      </c>
    </row>
    <row r="4373" spans="1:16" x14ac:dyDescent="0.25">
      <c r="A4373" s="4">
        <v>6139</v>
      </c>
      <c r="B4373" s="4" t="s">
        <v>3576</v>
      </c>
      <c r="C4373" s="3" t="s">
        <v>65</v>
      </c>
      <c r="D4373" s="4" t="s">
        <v>63</v>
      </c>
      <c r="E4373" s="3" t="s">
        <v>22</v>
      </c>
      <c r="F4373" s="4" t="s">
        <v>3884</v>
      </c>
      <c r="G4373" s="3" t="s">
        <v>3585</v>
      </c>
      <c r="H4373" s="5">
        <v>1437.3000000000002</v>
      </c>
      <c r="I4373" s="5">
        <v>1218.06</v>
      </c>
      <c r="J4373" s="6">
        <f t="shared" si="340"/>
        <v>6.0903</v>
      </c>
      <c r="K4373" s="3" t="s">
        <v>3578</v>
      </c>
      <c r="L4373" s="3" t="s">
        <v>3583</v>
      </c>
      <c r="M4373" s="7">
        <f t="shared" si="341"/>
        <v>3.6541799999999998</v>
      </c>
      <c r="N4373" s="7">
        <f t="shared" si="342"/>
        <v>0.91354499999999994</v>
      </c>
      <c r="O4373" s="7">
        <f t="shared" si="343"/>
        <v>1.522575</v>
      </c>
      <c r="P4373" s="7">
        <f t="shared" si="344"/>
        <v>0.17999113344170259</v>
      </c>
    </row>
    <row r="4374" spans="1:16" x14ac:dyDescent="0.25">
      <c r="A4374" s="4">
        <v>6139</v>
      </c>
      <c r="B4374" s="4" t="s">
        <v>3576</v>
      </c>
      <c r="C4374" s="3" t="s">
        <v>65</v>
      </c>
      <c r="D4374" s="4" t="s">
        <v>63</v>
      </c>
      <c r="E4374" s="3" t="s">
        <v>22</v>
      </c>
      <c r="F4374" s="4" t="s">
        <v>3885</v>
      </c>
      <c r="G4374" s="3" t="s">
        <v>35</v>
      </c>
      <c r="H4374" s="5">
        <v>517</v>
      </c>
      <c r="I4374" s="5">
        <v>492.38</v>
      </c>
      <c r="J4374" s="6">
        <f t="shared" si="340"/>
        <v>2.4619</v>
      </c>
      <c r="K4374" s="3" t="s">
        <v>3578</v>
      </c>
      <c r="L4374" s="3" t="s">
        <v>3583</v>
      </c>
      <c r="M4374" s="7">
        <f t="shared" si="341"/>
        <v>1.4771399999999999</v>
      </c>
      <c r="N4374" s="7">
        <f t="shared" si="342"/>
        <v>0.36928499999999997</v>
      </c>
      <c r="O4374" s="7">
        <f t="shared" si="343"/>
        <v>0.61547499999999999</v>
      </c>
      <c r="P4374" s="7">
        <f t="shared" si="344"/>
        <v>5.0002030951703968E-2</v>
      </c>
    </row>
    <row r="4375" spans="1:16" x14ac:dyDescent="0.25">
      <c r="A4375" s="4">
        <v>6139</v>
      </c>
      <c r="B4375" s="4" t="s">
        <v>3576</v>
      </c>
      <c r="C4375" s="3" t="s">
        <v>65</v>
      </c>
      <c r="D4375" s="4" t="s">
        <v>63</v>
      </c>
      <c r="E4375" s="3" t="s">
        <v>22</v>
      </c>
      <c r="F4375" s="4" t="s">
        <v>3886</v>
      </c>
      <c r="G4375" s="3" t="s">
        <v>35</v>
      </c>
      <c r="H4375" s="5">
        <v>1936.25</v>
      </c>
      <c r="I4375" s="5">
        <v>1844.05</v>
      </c>
      <c r="J4375" s="6">
        <f t="shared" si="340"/>
        <v>9.2202500000000001</v>
      </c>
      <c r="K4375" s="3" t="s">
        <v>3578</v>
      </c>
      <c r="L4375" s="3" t="s">
        <v>3583</v>
      </c>
      <c r="M4375" s="7">
        <f t="shared" si="341"/>
        <v>5.5321499999999997</v>
      </c>
      <c r="N4375" s="7">
        <f t="shared" si="342"/>
        <v>1.3830374999999999</v>
      </c>
      <c r="O4375" s="7">
        <f t="shared" si="343"/>
        <v>2.3050625</v>
      </c>
      <c r="P4375" s="7">
        <f t="shared" si="344"/>
        <v>4.9998644288387073E-2</v>
      </c>
    </row>
    <row r="4376" spans="1:16" x14ac:dyDescent="0.25">
      <c r="A4376" s="4">
        <v>6139</v>
      </c>
      <c r="B4376" s="4" t="s">
        <v>3576</v>
      </c>
      <c r="C4376" s="3" t="s">
        <v>65</v>
      </c>
      <c r="D4376" s="4" t="s">
        <v>63</v>
      </c>
      <c r="E4376" s="3" t="s">
        <v>22</v>
      </c>
      <c r="F4376" s="4" t="s">
        <v>3887</v>
      </c>
      <c r="G4376" s="3" t="s">
        <v>35</v>
      </c>
      <c r="H4376" s="5">
        <v>2901.2</v>
      </c>
      <c r="I4376" s="5">
        <v>2763.04</v>
      </c>
      <c r="J4376" s="6">
        <f t="shared" si="340"/>
        <v>13.815200000000001</v>
      </c>
      <c r="K4376" s="3" t="s">
        <v>3578</v>
      </c>
      <c r="L4376" s="3" t="s">
        <v>3583</v>
      </c>
      <c r="M4376" s="7">
        <f t="shared" si="341"/>
        <v>8.2891200000000005</v>
      </c>
      <c r="N4376" s="7">
        <f t="shared" si="342"/>
        <v>2.0722800000000001</v>
      </c>
      <c r="O4376" s="7">
        <f t="shared" si="343"/>
        <v>3.4538000000000002</v>
      </c>
      <c r="P4376" s="7">
        <f t="shared" si="344"/>
        <v>5.0002895361630717E-2</v>
      </c>
    </row>
    <row r="4377" spans="1:16" x14ac:dyDescent="0.25">
      <c r="A4377" s="4">
        <v>6139</v>
      </c>
      <c r="B4377" s="4" t="s">
        <v>3576</v>
      </c>
      <c r="C4377" s="3" t="s">
        <v>65</v>
      </c>
      <c r="D4377" s="4" t="s">
        <v>63</v>
      </c>
      <c r="E4377" s="3" t="s">
        <v>22</v>
      </c>
      <c r="F4377" s="4" t="s">
        <v>3888</v>
      </c>
      <c r="G4377" s="3" t="s">
        <v>3585</v>
      </c>
      <c r="H4377" s="5">
        <v>1791</v>
      </c>
      <c r="I4377" s="5">
        <v>1705.72</v>
      </c>
      <c r="J4377" s="6">
        <f t="shared" si="340"/>
        <v>8.5286000000000008</v>
      </c>
      <c r="K4377" s="3" t="s">
        <v>3578</v>
      </c>
      <c r="L4377" s="3" t="s">
        <v>3583</v>
      </c>
      <c r="M4377" s="7">
        <f t="shared" si="341"/>
        <v>5.1171600000000002</v>
      </c>
      <c r="N4377" s="7">
        <f t="shared" si="342"/>
        <v>1.27929</v>
      </c>
      <c r="O4377" s="7">
        <f t="shared" si="343"/>
        <v>2.1321500000000002</v>
      </c>
      <c r="P4377" s="7">
        <f t="shared" si="344"/>
        <v>4.9996482423844357E-2</v>
      </c>
    </row>
    <row r="4378" spans="1:16" x14ac:dyDescent="0.25">
      <c r="A4378" s="4">
        <v>6139</v>
      </c>
      <c r="B4378" s="4" t="s">
        <v>3576</v>
      </c>
      <c r="C4378" s="3" t="s">
        <v>65</v>
      </c>
      <c r="D4378" s="4" t="s">
        <v>63</v>
      </c>
      <c r="E4378" s="3" t="s">
        <v>22</v>
      </c>
      <c r="F4378" s="4" t="s">
        <v>3889</v>
      </c>
      <c r="G4378" s="3" t="s">
        <v>35</v>
      </c>
      <c r="H4378" s="5">
        <v>6777</v>
      </c>
      <c r="I4378" s="5">
        <v>6078.7400000000007</v>
      </c>
      <c r="J4378" s="6">
        <f t="shared" si="340"/>
        <v>48.629920000000006</v>
      </c>
      <c r="K4378" s="3" t="s">
        <v>3578</v>
      </c>
      <c r="L4378" s="3" t="s">
        <v>3583</v>
      </c>
      <c r="M4378" s="7">
        <f t="shared" si="341"/>
        <v>29.177952000000001</v>
      </c>
      <c r="N4378" s="7">
        <f t="shared" si="342"/>
        <v>7.2944880000000003</v>
      </c>
      <c r="O4378" s="7">
        <f t="shared" si="343"/>
        <v>12.157480000000001</v>
      </c>
      <c r="P4378" s="7">
        <f t="shared" si="344"/>
        <v>0.11486919986707766</v>
      </c>
    </row>
    <row r="4379" spans="1:16" x14ac:dyDescent="0.25">
      <c r="A4379" s="4">
        <v>6139</v>
      </c>
      <c r="B4379" s="4" t="s">
        <v>3576</v>
      </c>
      <c r="C4379" s="3" t="s">
        <v>65</v>
      </c>
      <c r="D4379" s="4" t="s">
        <v>63</v>
      </c>
      <c r="E4379" s="3" t="s">
        <v>22</v>
      </c>
      <c r="F4379" s="4" t="s">
        <v>3890</v>
      </c>
      <c r="G4379" s="3" t="s">
        <v>3585</v>
      </c>
      <c r="H4379" s="5">
        <v>1917.2</v>
      </c>
      <c r="I4379" s="5">
        <v>1825.9</v>
      </c>
      <c r="J4379" s="6">
        <f t="shared" si="340"/>
        <v>9.1295000000000002</v>
      </c>
      <c r="K4379" s="3" t="s">
        <v>3578</v>
      </c>
      <c r="L4379" s="3" t="s">
        <v>3583</v>
      </c>
      <c r="M4379" s="7">
        <f t="shared" si="341"/>
        <v>5.4776999999999996</v>
      </c>
      <c r="N4379" s="7">
        <f t="shared" si="342"/>
        <v>1.3694249999999999</v>
      </c>
      <c r="O4379" s="7">
        <f t="shared" si="343"/>
        <v>2.282375</v>
      </c>
      <c r="P4379" s="7">
        <f t="shared" si="344"/>
        <v>5.0002738375595657E-2</v>
      </c>
    </row>
    <row r="4380" spans="1:16" x14ac:dyDescent="0.25">
      <c r="A4380" s="4">
        <v>6139</v>
      </c>
      <c r="B4380" s="4" t="s">
        <v>3576</v>
      </c>
      <c r="C4380" s="3" t="s">
        <v>65</v>
      </c>
      <c r="D4380" s="4" t="s">
        <v>63</v>
      </c>
      <c r="E4380" s="3" t="s">
        <v>22</v>
      </c>
      <c r="F4380" s="4" t="s">
        <v>3891</v>
      </c>
      <c r="G4380" s="3" t="s">
        <v>35</v>
      </c>
      <c r="H4380" s="5">
        <v>306</v>
      </c>
      <c r="I4380" s="5">
        <v>291.42</v>
      </c>
      <c r="J4380" s="6">
        <f t="shared" si="340"/>
        <v>1.4571000000000001</v>
      </c>
      <c r="K4380" s="3" t="s">
        <v>3578</v>
      </c>
      <c r="L4380" s="3" t="s">
        <v>3583</v>
      </c>
      <c r="M4380" s="7">
        <f t="shared" si="341"/>
        <v>0.87426000000000004</v>
      </c>
      <c r="N4380" s="7">
        <f t="shared" si="342"/>
        <v>0.21856500000000001</v>
      </c>
      <c r="O4380" s="7">
        <f t="shared" si="343"/>
        <v>0.36427500000000002</v>
      </c>
      <c r="P4380" s="7">
        <f t="shared" si="344"/>
        <v>5.0030883261272363E-2</v>
      </c>
    </row>
    <row r="4381" spans="1:16" x14ac:dyDescent="0.25">
      <c r="A4381" s="4">
        <v>6139</v>
      </c>
      <c r="B4381" s="4" t="s">
        <v>3576</v>
      </c>
      <c r="C4381" s="3" t="s">
        <v>65</v>
      </c>
      <c r="D4381" s="4" t="s">
        <v>63</v>
      </c>
      <c r="E4381" s="3" t="s">
        <v>22</v>
      </c>
      <c r="F4381" s="4" t="s">
        <v>3892</v>
      </c>
      <c r="G4381" s="3" t="s">
        <v>3585</v>
      </c>
      <c r="H4381" s="5">
        <v>428</v>
      </c>
      <c r="I4381" s="5">
        <v>362.72</v>
      </c>
      <c r="J4381" s="6">
        <f t="shared" si="340"/>
        <v>1.8136000000000001</v>
      </c>
      <c r="K4381" s="3" t="s">
        <v>3578</v>
      </c>
      <c r="L4381" s="3" t="s">
        <v>3583</v>
      </c>
      <c r="M4381" s="7">
        <f t="shared" si="341"/>
        <v>1.08816</v>
      </c>
      <c r="N4381" s="7">
        <f t="shared" si="342"/>
        <v>0.27204</v>
      </c>
      <c r="O4381" s="7">
        <f t="shared" si="343"/>
        <v>0.45340000000000003</v>
      </c>
      <c r="P4381" s="7">
        <f t="shared" si="344"/>
        <v>0.17997353330392585</v>
      </c>
    </row>
    <row r="4382" spans="1:16" x14ac:dyDescent="0.25">
      <c r="A4382" s="4">
        <v>6139</v>
      </c>
      <c r="B4382" s="4" t="s">
        <v>3576</v>
      </c>
      <c r="C4382" s="3" t="s">
        <v>65</v>
      </c>
      <c r="D4382" s="4" t="s">
        <v>63</v>
      </c>
      <c r="E4382" s="3" t="s">
        <v>22</v>
      </c>
      <c r="F4382" s="4" t="s">
        <v>3893</v>
      </c>
      <c r="G4382" s="3" t="s">
        <v>3585</v>
      </c>
      <c r="H4382" s="5">
        <v>517</v>
      </c>
      <c r="I4382" s="5">
        <v>492.38</v>
      </c>
      <c r="J4382" s="6">
        <f t="shared" si="340"/>
        <v>2.4619</v>
      </c>
      <c r="K4382" s="3" t="s">
        <v>3578</v>
      </c>
      <c r="L4382" s="3" t="s">
        <v>3583</v>
      </c>
      <c r="M4382" s="7">
        <f t="shared" si="341"/>
        <v>1.4771399999999999</v>
      </c>
      <c r="N4382" s="7">
        <f t="shared" si="342"/>
        <v>0.36928499999999997</v>
      </c>
      <c r="O4382" s="7">
        <f t="shared" si="343"/>
        <v>0.61547499999999999</v>
      </c>
      <c r="P4382" s="7">
        <f t="shared" si="344"/>
        <v>5.0002030951703968E-2</v>
      </c>
    </row>
    <row r="4383" spans="1:16" x14ac:dyDescent="0.25">
      <c r="A4383" s="4">
        <v>6139</v>
      </c>
      <c r="B4383" s="4" t="s">
        <v>3576</v>
      </c>
      <c r="C4383" s="3" t="s">
        <v>65</v>
      </c>
      <c r="D4383" s="4" t="s">
        <v>63</v>
      </c>
      <c r="E4383" s="3" t="s">
        <v>22</v>
      </c>
      <c r="F4383" s="4" t="s">
        <v>3894</v>
      </c>
      <c r="G4383" s="3" t="s">
        <v>3585</v>
      </c>
      <c r="H4383" s="5">
        <v>742.5</v>
      </c>
      <c r="I4383" s="5">
        <v>629.24</v>
      </c>
      <c r="J4383" s="6">
        <f t="shared" si="340"/>
        <v>3.1462000000000003</v>
      </c>
      <c r="K4383" s="3" t="s">
        <v>3578</v>
      </c>
      <c r="L4383" s="3" t="s">
        <v>3583</v>
      </c>
      <c r="M4383" s="7">
        <f t="shared" si="341"/>
        <v>1.8877200000000001</v>
      </c>
      <c r="N4383" s="7">
        <f t="shared" si="342"/>
        <v>0.47193000000000002</v>
      </c>
      <c r="O4383" s="7">
        <f t="shared" si="343"/>
        <v>0.78655000000000008</v>
      </c>
      <c r="P4383" s="7">
        <f t="shared" si="344"/>
        <v>0.17999491450003169</v>
      </c>
    </row>
    <row r="4384" spans="1:16" x14ac:dyDescent="0.25">
      <c r="A4384" s="4">
        <v>6139</v>
      </c>
      <c r="B4384" s="4" t="s">
        <v>3576</v>
      </c>
      <c r="C4384" s="3" t="s">
        <v>65</v>
      </c>
      <c r="D4384" s="4" t="s">
        <v>63</v>
      </c>
      <c r="E4384" s="3" t="s">
        <v>22</v>
      </c>
      <c r="F4384" s="4" t="s">
        <v>3895</v>
      </c>
      <c r="G4384" s="3" t="s">
        <v>35</v>
      </c>
      <c r="H4384" s="5">
        <v>3418.1</v>
      </c>
      <c r="I4384" s="5">
        <v>2924.9199999999996</v>
      </c>
      <c r="J4384" s="6">
        <f t="shared" si="340"/>
        <v>14.624599999999999</v>
      </c>
      <c r="K4384" s="3" t="s">
        <v>3578</v>
      </c>
      <c r="L4384" s="3" t="s">
        <v>3583</v>
      </c>
      <c r="M4384" s="7">
        <f t="shared" si="341"/>
        <v>8.7747599999999988</v>
      </c>
      <c r="N4384" s="7">
        <f t="shared" si="342"/>
        <v>2.1936899999999997</v>
      </c>
      <c r="O4384" s="7">
        <f t="shared" si="343"/>
        <v>3.6561499999999998</v>
      </c>
      <c r="P4384" s="7">
        <f t="shared" si="344"/>
        <v>0.16861315865049309</v>
      </c>
    </row>
    <row r="4385" spans="1:16" x14ac:dyDescent="0.25">
      <c r="A4385" s="4">
        <v>6139</v>
      </c>
      <c r="B4385" s="4" t="s">
        <v>3576</v>
      </c>
      <c r="C4385" s="3" t="s">
        <v>65</v>
      </c>
      <c r="D4385" s="4" t="s">
        <v>63</v>
      </c>
      <c r="E4385" s="3" t="s">
        <v>22</v>
      </c>
      <c r="F4385" s="4" t="s">
        <v>3896</v>
      </c>
      <c r="G4385" s="3" t="s">
        <v>35</v>
      </c>
      <c r="H4385" s="5">
        <v>278</v>
      </c>
      <c r="I4385" s="5">
        <v>235.6</v>
      </c>
      <c r="J4385" s="6">
        <f t="shared" si="340"/>
        <v>1.1779999999999999</v>
      </c>
      <c r="K4385" s="3" t="s">
        <v>3578</v>
      </c>
      <c r="L4385" s="3" t="s">
        <v>3583</v>
      </c>
      <c r="M4385" s="7">
        <f t="shared" si="341"/>
        <v>0.70679999999999998</v>
      </c>
      <c r="N4385" s="7">
        <f t="shared" si="342"/>
        <v>0.1767</v>
      </c>
      <c r="O4385" s="7">
        <f t="shared" si="343"/>
        <v>0.29449999999999998</v>
      </c>
      <c r="P4385" s="7">
        <f t="shared" si="344"/>
        <v>0.17996604414261452</v>
      </c>
    </row>
    <row r="4386" spans="1:16" x14ac:dyDescent="0.25">
      <c r="A4386" s="4">
        <v>6139</v>
      </c>
      <c r="B4386" s="4" t="s">
        <v>3576</v>
      </c>
      <c r="C4386" s="3" t="s">
        <v>65</v>
      </c>
      <c r="D4386" s="4" t="s">
        <v>63</v>
      </c>
      <c r="E4386" s="3" t="s">
        <v>22</v>
      </c>
      <c r="F4386" s="4" t="s">
        <v>3897</v>
      </c>
      <c r="G4386" s="3" t="s">
        <v>35</v>
      </c>
      <c r="H4386" s="5">
        <v>4179.2</v>
      </c>
      <c r="I4386" s="5">
        <v>3545.58</v>
      </c>
      <c r="J4386" s="6">
        <f t="shared" si="340"/>
        <v>17.727900000000002</v>
      </c>
      <c r="K4386" s="3" t="s">
        <v>3578</v>
      </c>
      <c r="L4386" s="3" t="s">
        <v>3583</v>
      </c>
      <c r="M4386" s="7">
        <f t="shared" si="341"/>
        <v>10.636740000000001</v>
      </c>
      <c r="N4386" s="7">
        <f t="shared" si="342"/>
        <v>2.6591850000000004</v>
      </c>
      <c r="O4386" s="7">
        <f t="shared" si="343"/>
        <v>4.4319750000000004</v>
      </c>
      <c r="P4386" s="7">
        <f t="shared" si="344"/>
        <v>0.17870700985452315</v>
      </c>
    </row>
    <row r="4387" spans="1:16" x14ac:dyDescent="0.25">
      <c r="A4387" s="4">
        <v>6139</v>
      </c>
      <c r="B4387" s="4" t="s">
        <v>3576</v>
      </c>
      <c r="C4387" s="3" t="s">
        <v>65</v>
      </c>
      <c r="D4387" s="4" t="s">
        <v>63</v>
      </c>
      <c r="E4387" s="3" t="s">
        <v>22</v>
      </c>
      <c r="F4387" s="4" t="s">
        <v>3898</v>
      </c>
      <c r="G4387" s="3" t="s">
        <v>3585</v>
      </c>
      <c r="H4387" s="5">
        <v>995</v>
      </c>
      <c r="I4387" s="5">
        <v>843.22</v>
      </c>
      <c r="J4387" s="6">
        <f t="shared" si="340"/>
        <v>4.2161</v>
      </c>
      <c r="K4387" s="3" t="s">
        <v>3578</v>
      </c>
      <c r="L4387" s="3" t="s">
        <v>3583</v>
      </c>
      <c r="M4387" s="7">
        <f t="shared" si="341"/>
        <v>2.5296599999999998</v>
      </c>
      <c r="N4387" s="7">
        <f t="shared" si="342"/>
        <v>0.63241499999999995</v>
      </c>
      <c r="O4387" s="7">
        <f t="shared" si="343"/>
        <v>1.054025</v>
      </c>
      <c r="P4387" s="7">
        <f t="shared" si="344"/>
        <v>0.18000047437205002</v>
      </c>
    </row>
    <row r="4388" spans="1:16" x14ac:dyDescent="0.25">
      <c r="A4388" s="4">
        <v>6139</v>
      </c>
      <c r="B4388" s="4" t="s">
        <v>3576</v>
      </c>
      <c r="C4388" s="3" t="s">
        <v>65</v>
      </c>
      <c r="D4388" s="4" t="s">
        <v>64</v>
      </c>
      <c r="E4388" s="3" t="s">
        <v>18</v>
      </c>
      <c r="F4388" s="4" t="s">
        <v>3899</v>
      </c>
      <c r="G4388" s="3" t="s">
        <v>3582</v>
      </c>
      <c r="H4388" s="5">
        <v>890</v>
      </c>
      <c r="I4388" s="5">
        <v>754.24</v>
      </c>
      <c r="J4388" s="6">
        <f t="shared" si="340"/>
        <v>0</v>
      </c>
      <c r="K4388" s="3" t="s">
        <v>3578</v>
      </c>
      <c r="L4388" s="3" t="s">
        <v>3579</v>
      </c>
      <c r="M4388" s="7">
        <f t="shared" si="341"/>
        <v>0</v>
      </c>
      <c r="N4388" s="7">
        <f t="shared" si="342"/>
        <v>0</v>
      </c>
      <c r="O4388" s="7">
        <f t="shared" si="343"/>
        <v>0</v>
      </c>
      <c r="P4388" s="7">
        <f t="shared" si="344"/>
        <v>0.17999575731862527</v>
      </c>
    </row>
    <row r="4389" spans="1:16" x14ac:dyDescent="0.25">
      <c r="A4389" s="4">
        <v>6139</v>
      </c>
      <c r="B4389" s="4" t="s">
        <v>3576</v>
      </c>
      <c r="C4389" s="3" t="s">
        <v>65</v>
      </c>
      <c r="D4389" s="4" t="s">
        <v>64</v>
      </c>
      <c r="E4389" s="3" t="s">
        <v>22</v>
      </c>
      <c r="F4389" s="4" t="s">
        <v>3900</v>
      </c>
      <c r="G4389" s="3" t="s">
        <v>35</v>
      </c>
      <c r="H4389" s="5">
        <v>1647</v>
      </c>
      <c r="I4389" s="5">
        <v>1568.58</v>
      </c>
      <c r="J4389" s="6">
        <f t="shared" si="340"/>
        <v>7.8429000000000002</v>
      </c>
      <c r="K4389" s="3" t="s">
        <v>3578</v>
      </c>
      <c r="L4389" s="3" t="s">
        <v>3583</v>
      </c>
      <c r="M4389" s="7">
        <f t="shared" si="341"/>
        <v>4.7057399999999996</v>
      </c>
      <c r="N4389" s="7">
        <f t="shared" si="342"/>
        <v>1.1764349999999999</v>
      </c>
      <c r="O4389" s="7">
        <f t="shared" si="343"/>
        <v>1.9607250000000001</v>
      </c>
      <c r="P4389" s="7">
        <f t="shared" si="344"/>
        <v>4.9994262326435335E-2</v>
      </c>
    </row>
    <row r="4390" spans="1:16" x14ac:dyDescent="0.25">
      <c r="A4390" s="4">
        <v>6139</v>
      </c>
      <c r="B4390" s="4" t="s">
        <v>3576</v>
      </c>
      <c r="C4390" s="3" t="s">
        <v>65</v>
      </c>
      <c r="D4390" s="4" t="s">
        <v>64</v>
      </c>
      <c r="E4390" s="3" t="s">
        <v>22</v>
      </c>
      <c r="F4390" s="4" t="s">
        <v>3901</v>
      </c>
      <c r="G4390" s="3" t="s">
        <v>35</v>
      </c>
      <c r="H4390" s="5">
        <v>4877.5</v>
      </c>
      <c r="I4390" s="5">
        <v>4551.92</v>
      </c>
      <c r="J4390" s="6">
        <f t="shared" si="340"/>
        <v>22.759600000000002</v>
      </c>
      <c r="K4390" s="3" t="s">
        <v>3578</v>
      </c>
      <c r="L4390" s="3" t="s">
        <v>3583</v>
      </c>
      <c r="M4390" s="7">
        <f t="shared" si="341"/>
        <v>13.655760000000001</v>
      </c>
      <c r="N4390" s="7">
        <f t="shared" si="342"/>
        <v>3.4139400000000002</v>
      </c>
      <c r="O4390" s="7">
        <f t="shared" si="343"/>
        <v>5.6899000000000006</v>
      </c>
      <c r="P4390" s="7">
        <f t="shared" si="344"/>
        <v>7.1525861614439634E-2</v>
      </c>
    </row>
    <row r="4391" spans="1:16" x14ac:dyDescent="0.25">
      <c r="A4391" s="4">
        <v>6139</v>
      </c>
      <c r="B4391" s="4" t="s">
        <v>3576</v>
      </c>
      <c r="C4391" s="3" t="s">
        <v>65</v>
      </c>
      <c r="D4391" s="4" t="s">
        <v>64</v>
      </c>
      <c r="E4391" s="3" t="s">
        <v>22</v>
      </c>
      <c r="F4391" s="4" t="s">
        <v>3902</v>
      </c>
      <c r="G4391" s="3" t="s">
        <v>35</v>
      </c>
      <c r="H4391" s="5">
        <v>2297</v>
      </c>
      <c r="I4391" s="5">
        <v>2019.84</v>
      </c>
      <c r="J4391" s="6">
        <f t="shared" si="340"/>
        <v>10.0992</v>
      </c>
      <c r="K4391" s="3" t="s">
        <v>3578</v>
      </c>
      <c r="L4391" s="3" t="s">
        <v>3583</v>
      </c>
      <c r="M4391" s="7">
        <f t="shared" si="341"/>
        <v>6.05952</v>
      </c>
      <c r="N4391" s="7">
        <f t="shared" si="342"/>
        <v>1.51488</v>
      </c>
      <c r="O4391" s="7">
        <f t="shared" si="343"/>
        <v>2.5247999999999999</v>
      </c>
      <c r="P4391" s="7">
        <f t="shared" si="344"/>
        <v>0.13721878960709755</v>
      </c>
    </row>
    <row r="4392" spans="1:16" x14ac:dyDescent="0.25">
      <c r="A4392" s="10">
        <v>6139</v>
      </c>
      <c r="B4392" s="4" t="s">
        <v>3576</v>
      </c>
      <c r="C4392" s="3" t="s">
        <v>65</v>
      </c>
      <c r="D4392" s="4" t="s">
        <v>64</v>
      </c>
      <c r="E4392" s="3" t="s">
        <v>22</v>
      </c>
      <c r="F4392" s="4" t="s">
        <v>3903</v>
      </c>
      <c r="G4392" s="3" t="s">
        <v>35</v>
      </c>
      <c r="H4392" s="5">
        <v>995</v>
      </c>
      <c r="I4392" s="5">
        <v>843.22</v>
      </c>
      <c r="J4392" s="6">
        <f t="shared" si="340"/>
        <v>4.2161</v>
      </c>
      <c r="K4392" s="3" t="s">
        <v>3578</v>
      </c>
      <c r="L4392" s="3" t="s">
        <v>3583</v>
      </c>
      <c r="M4392" s="7">
        <f t="shared" si="341"/>
        <v>2.5296599999999998</v>
      </c>
      <c r="N4392" s="7">
        <f t="shared" si="342"/>
        <v>0.63241499999999995</v>
      </c>
      <c r="O4392" s="7">
        <f t="shared" si="343"/>
        <v>1.054025</v>
      </c>
      <c r="P4392" s="7">
        <f t="shared" si="344"/>
        <v>0.18000047437205002</v>
      </c>
    </row>
    <row r="4393" spans="1:16" x14ac:dyDescent="0.25">
      <c r="A4393" s="4">
        <v>6140</v>
      </c>
      <c r="B4393" s="4" t="s">
        <v>3904</v>
      </c>
      <c r="C4393" s="3" t="s">
        <v>16</v>
      </c>
      <c r="D4393" s="4" t="s">
        <v>66</v>
      </c>
      <c r="E4393" s="3" t="s">
        <v>18</v>
      </c>
      <c r="F4393" s="4">
        <v>2614012660</v>
      </c>
      <c r="G4393" s="3" t="s">
        <v>3905</v>
      </c>
      <c r="H4393" s="5">
        <v>370000</v>
      </c>
      <c r="I4393" s="5">
        <v>313559.32</v>
      </c>
      <c r="J4393" s="6">
        <f t="shared" si="340"/>
        <v>3135.5932000000003</v>
      </c>
      <c r="K4393" s="3" t="s">
        <v>3906</v>
      </c>
      <c r="L4393" s="3" t="s">
        <v>3907</v>
      </c>
      <c r="M4393" s="7">
        <f t="shared" si="341"/>
        <v>1881.35592</v>
      </c>
      <c r="N4393" s="7">
        <f t="shared" si="342"/>
        <v>470.33897999999999</v>
      </c>
      <c r="O4393" s="7">
        <f t="shared" si="343"/>
        <v>783.89830000000006</v>
      </c>
      <c r="P4393" s="7">
        <f t="shared" si="344"/>
        <v>0.180000007654054</v>
      </c>
    </row>
    <row r="4394" spans="1:16" x14ac:dyDescent="0.25">
      <c r="A4394" s="4">
        <v>6140</v>
      </c>
      <c r="B4394" s="4" t="s">
        <v>3904</v>
      </c>
      <c r="C4394" s="3" t="s">
        <v>16</v>
      </c>
      <c r="D4394" s="4" t="s">
        <v>66</v>
      </c>
      <c r="E4394" s="3" t="s">
        <v>18</v>
      </c>
      <c r="F4394" s="4">
        <v>2614012661</v>
      </c>
      <c r="G4394" s="3" t="s">
        <v>3905</v>
      </c>
      <c r="H4394" s="5">
        <v>101700</v>
      </c>
      <c r="I4394" s="5">
        <v>86186.44</v>
      </c>
      <c r="J4394" s="6">
        <f t="shared" si="340"/>
        <v>861.86440000000005</v>
      </c>
      <c r="K4394" s="3" t="s">
        <v>3906</v>
      </c>
      <c r="L4394" s="3" t="s">
        <v>3907</v>
      </c>
      <c r="M4394" s="7">
        <f t="shared" si="341"/>
        <v>517.11864000000003</v>
      </c>
      <c r="N4394" s="7">
        <f t="shared" si="342"/>
        <v>129.27966000000001</v>
      </c>
      <c r="O4394" s="7">
        <f t="shared" si="343"/>
        <v>215.46610000000001</v>
      </c>
      <c r="P4394" s="7">
        <f t="shared" si="344"/>
        <v>0.1800000092822025</v>
      </c>
    </row>
    <row r="4395" spans="1:16" x14ac:dyDescent="0.25">
      <c r="A4395" s="4">
        <v>6140</v>
      </c>
      <c r="B4395" s="4" t="s">
        <v>3904</v>
      </c>
      <c r="C4395" s="3" t="s">
        <v>16</v>
      </c>
      <c r="D4395" s="4" t="s">
        <v>17</v>
      </c>
      <c r="E4395" s="3" t="s">
        <v>18</v>
      </c>
      <c r="F4395" s="4">
        <v>2614012662</v>
      </c>
      <c r="G4395" s="3" t="s">
        <v>3905</v>
      </c>
      <c r="H4395" s="5">
        <v>105000</v>
      </c>
      <c r="I4395" s="5">
        <v>88983.06</v>
      </c>
      <c r="J4395" s="6">
        <f t="shared" si="340"/>
        <v>889.8306</v>
      </c>
      <c r="K4395" s="3" t="s">
        <v>3906</v>
      </c>
      <c r="L4395" s="3" t="s">
        <v>3907</v>
      </c>
      <c r="M4395" s="7">
        <f t="shared" si="341"/>
        <v>533.89836000000003</v>
      </c>
      <c r="N4395" s="7">
        <f t="shared" si="342"/>
        <v>133.47459000000001</v>
      </c>
      <c r="O4395" s="7">
        <f t="shared" si="343"/>
        <v>222.45765</v>
      </c>
      <c r="P4395" s="7">
        <f t="shared" si="344"/>
        <v>0.17999987862858391</v>
      </c>
    </row>
    <row r="4396" spans="1:16" x14ac:dyDescent="0.25">
      <c r="A4396" s="4">
        <v>6140</v>
      </c>
      <c r="B4396" s="4" t="s">
        <v>3904</v>
      </c>
      <c r="C4396" s="3" t="s">
        <v>16</v>
      </c>
      <c r="D4396" s="4" t="s">
        <v>17</v>
      </c>
      <c r="E4396" s="3" t="s">
        <v>18</v>
      </c>
      <c r="F4396" s="4">
        <v>2614012663</v>
      </c>
      <c r="G4396" s="3" t="s">
        <v>3905</v>
      </c>
      <c r="H4396" s="5">
        <v>23989</v>
      </c>
      <c r="I4396" s="5">
        <v>20329.66</v>
      </c>
      <c r="J4396" s="6">
        <f t="shared" si="340"/>
        <v>40.659320000000001</v>
      </c>
      <c r="K4396" s="3" t="s">
        <v>3906</v>
      </c>
      <c r="L4396" s="3" t="s">
        <v>3907</v>
      </c>
      <c r="M4396" s="7">
        <f t="shared" si="341"/>
        <v>24.395592000000001</v>
      </c>
      <c r="N4396" s="7">
        <f t="shared" si="342"/>
        <v>6.0988980000000002</v>
      </c>
      <c r="O4396" s="7">
        <f t="shared" si="343"/>
        <v>10.16483</v>
      </c>
      <c r="P4396" s="7">
        <f t="shared" si="344"/>
        <v>0.18000005902705696</v>
      </c>
    </row>
    <row r="4397" spans="1:16" x14ac:dyDescent="0.25">
      <c r="A4397" s="4">
        <v>6140</v>
      </c>
      <c r="B4397" s="4" t="s">
        <v>3904</v>
      </c>
      <c r="C4397" s="3" t="s">
        <v>16</v>
      </c>
      <c r="D4397" s="4" t="s">
        <v>32</v>
      </c>
      <c r="E4397" s="3" t="s">
        <v>18</v>
      </c>
      <c r="F4397" s="4">
        <v>2614012664</v>
      </c>
      <c r="G4397" s="3" t="s">
        <v>3905</v>
      </c>
      <c r="H4397" s="5">
        <v>26000</v>
      </c>
      <c r="I4397" s="5">
        <v>22033.9</v>
      </c>
      <c r="J4397" s="6">
        <f t="shared" si="340"/>
        <v>44.067800000000005</v>
      </c>
      <c r="K4397" s="3" t="s">
        <v>3906</v>
      </c>
      <c r="L4397" s="3" t="s">
        <v>3907</v>
      </c>
      <c r="M4397" s="7">
        <f t="shared" si="341"/>
        <v>26.440680000000004</v>
      </c>
      <c r="N4397" s="7">
        <f t="shared" si="342"/>
        <v>6.610170000000001</v>
      </c>
      <c r="O4397" s="7">
        <f t="shared" si="343"/>
        <v>11.016950000000001</v>
      </c>
      <c r="P4397" s="7">
        <f t="shared" si="344"/>
        <v>0.17999990923077624</v>
      </c>
    </row>
    <row r="4398" spans="1:16" x14ac:dyDescent="0.25">
      <c r="A4398" s="4">
        <v>6140</v>
      </c>
      <c r="B4398" s="4" t="s">
        <v>3904</v>
      </c>
      <c r="C4398" s="3" t="s">
        <v>16</v>
      </c>
      <c r="D4398" s="4" t="s">
        <v>32</v>
      </c>
      <c r="E4398" s="3" t="s">
        <v>18</v>
      </c>
      <c r="F4398" s="4">
        <v>2614012665</v>
      </c>
      <c r="G4398" s="3" t="s">
        <v>3905</v>
      </c>
      <c r="H4398" s="5">
        <v>10999</v>
      </c>
      <c r="I4398" s="5">
        <v>9321.18</v>
      </c>
      <c r="J4398" s="6">
        <f t="shared" si="340"/>
        <v>0</v>
      </c>
      <c r="K4398" s="3" t="s">
        <v>3906</v>
      </c>
      <c r="L4398" s="3" t="s">
        <v>3907</v>
      </c>
      <c r="M4398" s="7">
        <f t="shared" si="341"/>
        <v>0</v>
      </c>
      <c r="N4398" s="7">
        <f t="shared" si="342"/>
        <v>0</v>
      </c>
      <c r="O4398" s="7">
        <f t="shared" si="343"/>
        <v>0</v>
      </c>
      <c r="P4398" s="7">
        <f t="shared" si="344"/>
        <v>0.18000081534741308</v>
      </c>
    </row>
    <row r="4399" spans="1:16" x14ac:dyDescent="0.25">
      <c r="A4399" s="4">
        <v>6140</v>
      </c>
      <c r="B4399" s="4" t="s">
        <v>3904</v>
      </c>
      <c r="C4399" s="3" t="s">
        <v>16</v>
      </c>
      <c r="D4399" s="4" t="s">
        <v>39</v>
      </c>
      <c r="E4399" s="3" t="s">
        <v>18</v>
      </c>
      <c r="F4399" s="4">
        <v>2614012667</v>
      </c>
      <c r="G4399" s="3" t="s">
        <v>3905</v>
      </c>
      <c r="H4399" s="5">
        <v>28700</v>
      </c>
      <c r="I4399" s="5">
        <v>24322.04</v>
      </c>
      <c r="J4399" s="6">
        <f t="shared" si="340"/>
        <v>48.644080000000002</v>
      </c>
      <c r="K4399" s="3" t="s">
        <v>3906</v>
      </c>
      <c r="L4399" s="3" t="s">
        <v>3907</v>
      </c>
      <c r="M4399" s="7">
        <f t="shared" si="341"/>
        <v>29.186447999999999</v>
      </c>
      <c r="N4399" s="7">
        <f t="shared" si="342"/>
        <v>7.2966119999999997</v>
      </c>
      <c r="O4399" s="7">
        <f t="shared" si="343"/>
        <v>12.161020000000001</v>
      </c>
      <c r="P4399" s="7">
        <f t="shared" si="344"/>
        <v>0.17999970397219967</v>
      </c>
    </row>
    <row r="4400" spans="1:16" x14ac:dyDescent="0.25">
      <c r="A4400" s="4">
        <v>6140</v>
      </c>
      <c r="B4400" s="4" t="s">
        <v>3904</v>
      </c>
      <c r="C4400" s="3" t="s">
        <v>16</v>
      </c>
      <c r="D4400" s="4" t="s">
        <v>39</v>
      </c>
      <c r="E4400" s="3" t="s">
        <v>18</v>
      </c>
      <c r="F4400" s="4">
        <v>2614012666</v>
      </c>
      <c r="G4400" s="3" t="s">
        <v>3905</v>
      </c>
      <c r="H4400" s="5">
        <v>149000</v>
      </c>
      <c r="I4400" s="5">
        <v>126271.2</v>
      </c>
      <c r="J4400" s="6">
        <f t="shared" si="340"/>
        <v>1262.712</v>
      </c>
      <c r="K4400" s="3" t="s">
        <v>3906</v>
      </c>
      <c r="L4400" s="3" t="s">
        <v>3907</v>
      </c>
      <c r="M4400" s="7">
        <f t="shared" si="341"/>
        <v>757.62720000000002</v>
      </c>
      <c r="N4400" s="7">
        <f t="shared" si="342"/>
        <v>189.4068</v>
      </c>
      <c r="O4400" s="7">
        <f t="shared" si="343"/>
        <v>315.678</v>
      </c>
      <c r="P4400" s="7">
        <f t="shared" si="344"/>
        <v>0.17999987328860434</v>
      </c>
    </row>
    <row r="4401" spans="1:16" x14ac:dyDescent="0.25">
      <c r="A4401" s="4">
        <v>6140</v>
      </c>
      <c r="B4401" s="4" t="s">
        <v>3904</v>
      </c>
      <c r="C4401" s="3" t="s">
        <v>16</v>
      </c>
      <c r="D4401" s="4" t="s">
        <v>39</v>
      </c>
      <c r="E4401" s="3" t="s">
        <v>18</v>
      </c>
      <c r="F4401" s="4">
        <v>2614012668</v>
      </c>
      <c r="G4401" s="3" t="s">
        <v>3905</v>
      </c>
      <c r="H4401" s="5">
        <v>11000</v>
      </c>
      <c r="I4401" s="5">
        <v>9322.0400000000009</v>
      </c>
      <c r="J4401" s="6">
        <f t="shared" si="340"/>
        <v>0</v>
      </c>
      <c r="K4401" s="3" t="s">
        <v>3906</v>
      </c>
      <c r="L4401" s="3" t="s">
        <v>3907</v>
      </c>
      <c r="M4401" s="7">
        <f t="shared" si="341"/>
        <v>0</v>
      </c>
      <c r="N4401" s="7">
        <f t="shared" si="342"/>
        <v>0</v>
      </c>
      <c r="O4401" s="7">
        <f t="shared" si="343"/>
        <v>0</v>
      </c>
      <c r="P4401" s="7">
        <f t="shared" si="344"/>
        <v>0.17999922763686915</v>
      </c>
    </row>
    <row r="4402" spans="1:16" x14ac:dyDescent="0.25">
      <c r="A4402" s="4">
        <v>6140</v>
      </c>
      <c r="B4402" s="4" t="s">
        <v>3904</v>
      </c>
      <c r="C4402" s="3" t="s">
        <v>16</v>
      </c>
      <c r="D4402" s="4" t="s">
        <v>41</v>
      </c>
      <c r="E4402" s="3" t="s">
        <v>18</v>
      </c>
      <c r="F4402" s="4">
        <v>2614012669</v>
      </c>
      <c r="G4402" s="3" t="s">
        <v>3908</v>
      </c>
      <c r="H4402" s="5">
        <v>100256</v>
      </c>
      <c r="I4402" s="5">
        <v>84962.7</v>
      </c>
      <c r="J4402" s="6">
        <f t="shared" si="340"/>
        <v>849.62699999999995</v>
      </c>
      <c r="K4402" s="3" t="s">
        <v>3906</v>
      </c>
      <c r="L4402" s="3" t="s">
        <v>3907</v>
      </c>
      <c r="M4402" s="7">
        <f t="shared" si="341"/>
        <v>509.77619999999996</v>
      </c>
      <c r="N4402" s="7">
        <f t="shared" si="342"/>
        <v>127.44404999999999</v>
      </c>
      <c r="O4402" s="7">
        <f t="shared" si="343"/>
        <v>212.40674999999999</v>
      </c>
      <c r="P4402" s="7">
        <f t="shared" si="344"/>
        <v>0.18000016477819103</v>
      </c>
    </row>
    <row r="4403" spans="1:16" x14ac:dyDescent="0.25">
      <c r="A4403" s="4">
        <v>6140</v>
      </c>
      <c r="B4403" s="4" t="s">
        <v>3904</v>
      </c>
      <c r="C4403" s="3" t="s">
        <v>16</v>
      </c>
      <c r="D4403" s="4" t="s">
        <v>314</v>
      </c>
      <c r="E4403" s="3" t="s">
        <v>18</v>
      </c>
      <c r="F4403" s="4">
        <v>2614012670</v>
      </c>
      <c r="G4403" s="3" t="s">
        <v>3905</v>
      </c>
      <c r="H4403" s="5">
        <v>45000</v>
      </c>
      <c r="I4403" s="5">
        <v>38135.599999999999</v>
      </c>
      <c r="J4403" s="6">
        <f t="shared" si="340"/>
        <v>228.81360000000001</v>
      </c>
      <c r="K4403" s="3" t="s">
        <v>3906</v>
      </c>
      <c r="L4403" s="3" t="s">
        <v>3907</v>
      </c>
      <c r="M4403" s="7">
        <f t="shared" si="341"/>
        <v>137.28816</v>
      </c>
      <c r="N4403" s="7">
        <f t="shared" si="342"/>
        <v>34.322040000000001</v>
      </c>
      <c r="O4403" s="7">
        <f t="shared" si="343"/>
        <v>57.203400000000002</v>
      </c>
      <c r="P4403" s="7">
        <f t="shared" si="344"/>
        <v>0.17999979022225965</v>
      </c>
    </row>
    <row r="4404" spans="1:16" x14ac:dyDescent="0.25">
      <c r="A4404" s="4">
        <v>6140</v>
      </c>
      <c r="B4404" s="4" t="s">
        <v>3904</v>
      </c>
      <c r="C4404" s="3" t="s">
        <v>16</v>
      </c>
      <c r="D4404" s="4" t="s">
        <v>45</v>
      </c>
      <c r="E4404" s="3" t="s">
        <v>18</v>
      </c>
      <c r="F4404" s="4">
        <v>2614012671</v>
      </c>
      <c r="G4404" s="3" t="s">
        <v>3909</v>
      </c>
      <c r="H4404" s="5">
        <v>6499</v>
      </c>
      <c r="I4404" s="5">
        <v>5507.62</v>
      </c>
      <c r="J4404" s="6">
        <f t="shared" si="340"/>
        <v>0</v>
      </c>
      <c r="K4404" s="3" t="s">
        <v>3906</v>
      </c>
      <c r="L4404" s="3" t="s">
        <v>3907</v>
      </c>
      <c r="M4404" s="7">
        <f t="shared" si="341"/>
        <v>0</v>
      </c>
      <c r="N4404" s="7">
        <f t="shared" si="342"/>
        <v>0</v>
      </c>
      <c r="O4404" s="7">
        <f t="shared" si="343"/>
        <v>0</v>
      </c>
      <c r="P4404" s="7">
        <f t="shared" si="344"/>
        <v>0.18000152515968781</v>
      </c>
    </row>
    <row r="4405" spans="1:16" x14ac:dyDescent="0.25">
      <c r="A4405" s="4">
        <v>6140</v>
      </c>
      <c r="B4405" s="4" t="s">
        <v>3904</v>
      </c>
      <c r="C4405" s="3" t="s">
        <v>16</v>
      </c>
      <c r="D4405" s="4" t="s">
        <v>45</v>
      </c>
      <c r="E4405" s="3" t="s">
        <v>18</v>
      </c>
      <c r="F4405" s="4">
        <v>2614012672</v>
      </c>
      <c r="G4405" s="3" t="s">
        <v>3905</v>
      </c>
      <c r="H4405" s="5">
        <v>35000</v>
      </c>
      <c r="I4405" s="5">
        <v>29661.02</v>
      </c>
      <c r="J4405" s="6">
        <f t="shared" si="340"/>
        <v>59.322040000000001</v>
      </c>
      <c r="K4405" s="3" t="s">
        <v>3906</v>
      </c>
      <c r="L4405" s="3" t="s">
        <v>3907</v>
      </c>
      <c r="M4405" s="7">
        <f t="shared" si="341"/>
        <v>35.593223999999999</v>
      </c>
      <c r="N4405" s="7">
        <f t="shared" si="342"/>
        <v>8.8983059999999998</v>
      </c>
      <c r="O4405" s="7">
        <f t="shared" si="343"/>
        <v>14.83051</v>
      </c>
      <c r="P4405" s="7">
        <f t="shared" si="344"/>
        <v>0.17999987862858391</v>
      </c>
    </row>
    <row r="4406" spans="1:16" x14ac:dyDescent="0.25">
      <c r="A4406" s="4">
        <v>6140</v>
      </c>
      <c r="B4406" s="4" t="s">
        <v>3904</v>
      </c>
      <c r="C4406" s="3" t="s">
        <v>16</v>
      </c>
      <c r="D4406" s="4" t="s">
        <v>46</v>
      </c>
      <c r="E4406" s="3" t="s">
        <v>18</v>
      </c>
      <c r="F4406" s="4">
        <v>2614012674</v>
      </c>
      <c r="G4406" s="3" t="s">
        <v>3905</v>
      </c>
      <c r="H4406" s="5">
        <v>39900</v>
      </c>
      <c r="I4406" s="5">
        <v>33813.56</v>
      </c>
      <c r="J4406" s="6">
        <f t="shared" si="340"/>
        <v>67.627119999999991</v>
      </c>
      <c r="K4406" s="3" t="s">
        <v>3906</v>
      </c>
      <c r="L4406" s="3" t="s">
        <v>3907</v>
      </c>
      <c r="M4406" s="7">
        <f t="shared" si="341"/>
        <v>40.576271999999996</v>
      </c>
      <c r="N4406" s="7">
        <f t="shared" si="342"/>
        <v>10.144067999999999</v>
      </c>
      <c r="O4406" s="7">
        <f t="shared" si="343"/>
        <v>16.906779999999998</v>
      </c>
      <c r="P4406" s="7">
        <f t="shared" si="344"/>
        <v>0.17999997634085263</v>
      </c>
    </row>
    <row r="4407" spans="1:16" x14ac:dyDescent="0.25">
      <c r="A4407" s="4">
        <v>6140</v>
      </c>
      <c r="B4407" s="4" t="s">
        <v>3904</v>
      </c>
      <c r="C4407" s="3" t="s">
        <v>16</v>
      </c>
      <c r="D4407" s="4" t="s">
        <v>46</v>
      </c>
      <c r="E4407" s="3" t="s">
        <v>18</v>
      </c>
      <c r="F4407" s="4">
        <v>2614012673</v>
      </c>
      <c r="G4407" s="3" t="s">
        <v>3905</v>
      </c>
      <c r="H4407" s="5">
        <v>142000</v>
      </c>
      <c r="I4407" s="5">
        <v>120339</v>
      </c>
      <c r="J4407" s="6">
        <f t="shared" si="340"/>
        <v>1203.3900000000001</v>
      </c>
      <c r="K4407" s="3" t="s">
        <v>3906</v>
      </c>
      <c r="L4407" s="3" t="s">
        <v>3907</v>
      </c>
      <c r="M4407" s="7">
        <f t="shared" si="341"/>
        <v>722.03399999999999</v>
      </c>
      <c r="N4407" s="7">
        <f t="shared" si="342"/>
        <v>180.5085</v>
      </c>
      <c r="O4407" s="7">
        <f t="shared" si="343"/>
        <v>300.84750000000003</v>
      </c>
      <c r="P4407" s="7">
        <f t="shared" si="344"/>
        <v>0.17999983380284035</v>
      </c>
    </row>
    <row r="4408" spans="1:16" x14ac:dyDescent="0.25">
      <c r="A4408" s="4">
        <v>6140</v>
      </c>
      <c r="B4408" s="4" t="s">
        <v>3904</v>
      </c>
      <c r="C4408" s="3" t="s">
        <v>16</v>
      </c>
      <c r="D4408" s="4" t="s">
        <v>48</v>
      </c>
      <c r="E4408" s="3" t="s">
        <v>18</v>
      </c>
      <c r="F4408" s="4">
        <v>2614012680</v>
      </c>
      <c r="G4408" s="3" t="s">
        <v>3908</v>
      </c>
      <c r="H4408" s="5">
        <v>135000</v>
      </c>
      <c r="I4408" s="5">
        <v>114406.78</v>
      </c>
      <c r="J4408" s="6">
        <f t="shared" si="340"/>
        <v>1144.0678</v>
      </c>
      <c r="K4408" s="3" t="s">
        <v>3906</v>
      </c>
      <c r="L4408" s="3" t="s">
        <v>3907</v>
      </c>
      <c r="M4408" s="7">
        <f t="shared" si="341"/>
        <v>686.44068000000004</v>
      </c>
      <c r="N4408" s="7">
        <f t="shared" si="342"/>
        <v>171.61017000000001</v>
      </c>
      <c r="O4408" s="7">
        <f t="shared" si="343"/>
        <v>286.01695000000001</v>
      </c>
      <c r="P4408" s="7">
        <f t="shared" si="344"/>
        <v>0.1799999965037038</v>
      </c>
    </row>
    <row r="4409" spans="1:16" x14ac:dyDescent="0.25">
      <c r="A4409" s="4">
        <v>6140</v>
      </c>
      <c r="B4409" s="4" t="s">
        <v>3904</v>
      </c>
      <c r="C4409" s="3" t="s">
        <v>16</v>
      </c>
      <c r="D4409" s="4" t="s">
        <v>48</v>
      </c>
      <c r="E4409" s="3" t="s">
        <v>18</v>
      </c>
      <c r="F4409" s="4">
        <v>2614012679</v>
      </c>
      <c r="G4409" s="3" t="s">
        <v>3908</v>
      </c>
      <c r="H4409" s="5">
        <v>160000</v>
      </c>
      <c r="I4409" s="5">
        <v>135593.22</v>
      </c>
      <c r="J4409" s="6">
        <f t="shared" si="340"/>
        <v>1355.9322</v>
      </c>
      <c r="K4409" s="3" t="s">
        <v>3906</v>
      </c>
      <c r="L4409" s="3" t="s">
        <v>3907</v>
      </c>
      <c r="M4409" s="7">
        <f t="shared" si="341"/>
        <v>813.55931999999996</v>
      </c>
      <c r="N4409" s="7">
        <f t="shared" si="342"/>
        <v>203.38982999999999</v>
      </c>
      <c r="O4409" s="7">
        <f t="shared" si="343"/>
        <v>338.98304999999999</v>
      </c>
      <c r="P4409" s="7">
        <f t="shared" si="344"/>
        <v>0.18000000294999996</v>
      </c>
    </row>
    <row r="4410" spans="1:16" x14ac:dyDescent="0.25">
      <c r="A4410" s="4">
        <v>6140</v>
      </c>
      <c r="B4410" s="4" t="s">
        <v>3904</v>
      </c>
      <c r="C4410" s="3" t="s">
        <v>16</v>
      </c>
      <c r="D4410" s="4" t="s">
        <v>48</v>
      </c>
      <c r="E4410" s="3" t="s">
        <v>18</v>
      </c>
      <c r="F4410" s="4">
        <v>2614012678</v>
      </c>
      <c r="G4410" s="3" t="s">
        <v>3908</v>
      </c>
      <c r="H4410" s="5">
        <v>45000</v>
      </c>
      <c r="I4410" s="5">
        <v>38135.599999999999</v>
      </c>
      <c r="J4410" s="6">
        <f t="shared" si="340"/>
        <v>228.81360000000001</v>
      </c>
      <c r="K4410" s="3" t="s">
        <v>3906</v>
      </c>
      <c r="L4410" s="3" t="s">
        <v>3907</v>
      </c>
      <c r="M4410" s="7">
        <f t="shared" si="341"/>
        <v>137.28816</v>
      </c>
      <c r="N4410" s="7">
        <f t="shared" si="342"/>
        <v>34.322040000000001</v>
      </c>
      <c r="O4410" s="7">
        <f t="shared" si="343"/>
        <v>57.203400000000002</v>
      </c>
      <c r="P4410" s="7">
        <f t="shared" si="344"/>
        <v>0.17999979022225965</v>
      </c>
    </row>
    <row r="4411" spans="1:16" x14ac:dyDescent="0.25">
      <c r="A4411" s="4">
        <v>6140</v>
      </c>
      <c r="B4411" s="4" t="s">
        <v>3904</v>
      </c>
      <c r="C4411" s="3" t="s">
        <v>16</v>
      </c>
      <c r="D4411" s="4" t="s">
        <v>48</v>
      </c>
      <c r="E4411" s="3" t="s">
        <v>18</v>
      </c>
      <c r="F4411" s="4">
        <v>2614012677</v>
      </c>
      <c r="G4411" s="3" t="s">
        <v>35</v>
      </c>
      <c r="H4411" s="5">
        <v>4000</v>
      </c>
      <c r="I4411" s="5">
        <v>3389.84</v>
      </c>
      <c r="J4411" s="6">
        <f t="shared" si="340"/>
        <v>0</v>
      </c>
      <c r="K4411" s="3" t="s">
        <v>3906</v>
      </c>
      <c r="L4411" s="3" t="s">
        <v>3907</v>
      </c>
      <c r="M4411" s="7">
        <f t="shared" si="341"/>
        <v>0</v>
      </c>
      <c r="N4411" s="7">
        <f t="shared" si="342"/>
        <v>0</v>
      </c>
      <c r="O4411" s="7">
        <f t="shared" si="343"/>
        <v>0</v>
      </c>
      <c r="P4411" s="7">
        <f t="shared" si="344"/>
        <v>0.17999669600925117</v>
      </c>
    </row>
    <row r="4412" spans="1:16" x14ac:dyDescent="0.25">
      <c r="A4412" s="4">
        <v>6140</v>
      </c>
      <c r="B4412" s="4" t="s">
        <v>3904</v>
      </c>
      <c r="C4412" s="3" t="s">
        <v>16</v>
      </c>
      <c r="D4412" s="4" t="s">
        <v>48</v>
      </c>
      <c r="E4412" s="3" t="s">
        <v>18</v>
      </c>
      <c r="F4412" s="4">
        <v>2614012676</v>
      </c>
      <c r="G4412" s="3" t="s">
        <v>35</v>
      </c>
      <c r="H4412" s="5">
        <v>4000</v>
      </c>
      <c r="I4412" s="5">
        <v>3389.84</v>
      </c>
      <c r="J4412" s="6">
        <f t="shared" si="340"/>
        <v>0</v>
      </c>
      <c r="K4412" s="3" t="s">
        <v>3906</v>
      </c>
      <c r="L4412" s="3" t="s">
        <v>3907</v>
      </c>
      <c r="M4412" s="7">
        <f t="shared" si="341"/>
        <v>0</v>
      </c>
      <c r="N4412" s="7">
        <f t="shared" si="342"/>
        <v>0</v>
      </c>
      <c r="O4412" s="7">
        <f t="shared" si="343"/>
        <v>0</v>
      </c>
      <c r="P4412" s="7">
        <f t="shared" si="344"/>
        <v>0.17999669600925117</v>
      </c>
    </row>
    <row r="4413" spans="1:16" x14ac:dyDescent="0.25">
      <c r="A4413" s="4">
        <v>6140</v>
      </c>
      <c r="B4413" s="4" t="s">
        <v>3904</v>
      </c>
      <c r="C4413" s="3" t="s">
        <v>16</v>
      </c>
      <c r="D4413" s="4" t="s">
        <v>48</v>
      </c>
      <c r="E4413" s="3" t="s">
        <v>18</v>
      </c>
      <c r="F4413" s="4">
        <v>2614012675</v>
      </c>
      <c r="G4413" s="3" t="s">
        <v>3908</v>
      </c>
      <c r="H4413" s="5">
        <v>27900</v>
      </c>
      <c r="I4413" s="5">
        <v>23644.06</v>
      </c>
      <c r="J4413" s="6">
        <f t="shared" si="340"/>
        <v>47.288120000000006</v>
      </c>
      <c r="K4413" s="3" t="s">
        <v>3906</v>
      </c>
      <c r="L4413" s="3" t="s">
        <v>3907</v>
      </c>
      <c r="M4413" s="7">
        <f t="shared" si="341"/>
        <v>28.372872000000005</v>
      </c>
      <c r="N4413" s="7">
        <f t="shared" si="342"/>
        <v>7.0932180000000011</v>
      </c>
      <c r="O4413" s="7">
        <f t="shared" si="343"/>
        <v>11.822030000000002</v>
      </c>
      <c r="P4413" s="7">
        <f t="shared" si="344"/>
        <v>0.1800003891040709</v>
      </c>
    </row>
    <row r="4414" spans="1:16" x14ac:dyDescent="0.25">
      <c r="A4414" s="4">
        <v>6140</v>
      </c>
      <c r="B4414" s="4" t="s">
        <v>3904</v>
      </c>
      <c r="C4414" s="3" t="s">
        <v>16</v>
      </c>
      <c r="D4414" s="4" t="s">
        <v>49</v>
      </c>
      <c r="E4414" s="3" t="s">
        <v>18</v>
      </c>
      <c r="F4414" s="4">
        <v>2614012685</v>
      </c>
      <c r="G4414" s="3" t="s">
        <v>3905</v>
      </c>
      <c r="H4414" s="5">
        <v>80000</v>
      </c>
      <c r="I4414" s="5">
        <v>67796.600000000006</v>
      </c>
      <c r="J4414" s="6">
        <f t="shared" si="340"/>
        <v>406.77960000000002</v>
      </c>
      <c r="K4414" s="3" t="s">
        <v>3906</v>
      </c>
      <c r="L4414" s="3" t="s">
        <v>3907</v>
      </c>
      <c r="M4414" s="7">
        <f t="shared" si="341"/>
        <v>244.06775999999999</v>
      </c>
      <c r="N4414" s="7">
        <f t="shared" si="342"/>
        <v>61.016939999999998</v>
      </c>
      <c r="O4414" s="7">
        <f t="shared" si="343"/>
        <v>101.6949</v>
      </c>
      <c r="P4414" s="7">
        <f t="shared" si="344"/>
        <v>0.18000017700002635</v>
      </c>
    </row>
    <row r="4415" spans="1:16" x14ac:dyDescent="0.25">
      <c r="A4415" s="4">
        <v>6140</v>
      </c>
      <c r="B4415" s="4" t="s">
        <v>3904</v>
      </c>
      <c r="C4415" s="3" t="s">
        <v>16</v>
      </c>
      <c r="D4415" s="4" t="s">
        <v>49</v>
      </c>
      <c r="E4415" s="3" t="s">
        <v>18</v>
      </c>
      <c r="F4415" s="4">
        <v>2614012684</v>
      </c>
      <c r="G4415" s="3" t="s">
        <v>3905</v>
      </c>
      <c r="H4415" s="5">
        <v>80000</v>
      </c>
      <c r="I4415" s="5">
        <v>67796.600000000006</v>
      </c>
      <c r="J4415" s="6">
        <f t="shared" si="340"/>
        <v>406.77960000000002</v>
      </c>
      <c r="K4415" s="3" t="s">
        <v>3906</v>
      </c>
      <c r="L4415" s="3" t="s">
        <v>3907</v>
      </c>
      <c r="M4415" s="7">
        <f t="shared" si="341"/>
        <v>244.06775999999999</v>
      </c>
      <c r="N4415" s="7">
        <f t="shared" si="342"/>
        <v>61.016939999999998</v>
      </c>
      <c r="O4415" s="7">
        <f t="shared" si="343"/>
        <v>101.6949</v>
      </c>
      <c r="P4415" s="7">
        <f t="shared" si="344"/>
        <v>0.18000017700002635</v>
      </c>
    </row>
    <row r="4416" spans="1:16" x14ac:dyDescent="0.25">
      <c r="A4416" s="4">
        <v>6140</v>
      </c>
      <c r="B4416" s="4" t="s">
        <v>3904</v>
      </c>
      <c r="C4416" s="3" t="s">
        <v>16</v>
      </c>
      <c r="D4416" s="4" t="s">
        <v>49</v>
      </c>
      <c r="E4416" s="3" t="s">
        <v>18</v>
      </c>
      <c r="F4416" s="4">
        <v>2614012683</v>
      </c>
      <c r="G4416" s="3" t="s">
        <v>3905</v>
      </c>
      <c r="H4416" s="5">
        <v>19900</v>
      </c>
      <c r="I4416" s="5">
        <v>16864.400000000001</v>
      </c>
      <c r="J4416" s="6">
        <f t="shared" si="340"/>
        <v>0</v>
      </c>
      <c r="K4416" s="3" t="s">
        <v>3906</v>
      </c>
      <c r="L4416" s="3" t="s">
        <v>3907</v>
      </c>
      <c r="M4416" s="7">
        <f t="shared" si="341"/>
        <v>0</v>
      </c>
      <c r="N4416" s="7">
        <f t="shared" si="342"/>
        <v>0</v>
      </c>
      <c r="O4416" s="7">
        <f t="shared" si="343"/>
        <v>0</v>
      </c>
      <c r="P4416" s="7">
        <f t="shared" si="344"/>
        <v>0.1800004743720498</v>
      </c>
    </row>
    <row r="4417" spans="1:16" x14ac:dyDescent="0.25">
      <c r="A4417" s="4">
        <v>6140</v>
      </c>
      <c r="B4417" s="4" t="s">
        <v>3904</v>
      </c>
      <c r="C4417" s="3" t="s">
        <v>16</v>
      </c>
      <c r="D4417" s="4" t="s">
        <v>49</v>
      </c>
      <c r="E4417" s="3" t="s">
        <v>18</v>
      </c>
      <c r="F4417" s="4">
        <v>2614012681</v>
      </c>
      <c r="G4417" s="3" t="s">
        <v>3905</v>
      </c>
      <c r="H4417" s="5">
        <v>56905</v>
      </c>
      <c r="I4417" s="5">
        <v>48224.58</v>
      </c>
      <c r="J4417" s="6">
        <f t="shared" si="340"/>
        <v>289.34748000000002</v>
      </c>
      <c r="K4417" s="3" t="s">
        <v>3906</v>
      </c>
      <c r="L4417" s="3" t="s">
        <v>3907</v>
      </c>
      <c r="M4417" s="7">
        <f t="shared" si="341"/>
        <v>173.60848799999999</v>
      </c>
      <c r="N4417" s="7">
        <f t="shared" si="342"/>
        <v>43.402121999999999</v>
      </c>
      <c r="O4417" s="7">
        <f t="shared" si="343"/>
        <v>72.336870000000005</v>
      </c>
      <c r="P4417" s="7">
        <f t="shared" si="344"/>
        <v>0.17999990876022132</v>
      </c>
    </row>
    <row r="4418" spans="1:16" x14ac:dyDescent="0.25">
      <c r="A4418" s="4">
        <v>6140</v>
      </c>
      <c r="B4418" s="4" t="s">
        <v>3904</v>
      </c>
      <c r="C4418" s="3" t="s">
        <v>16</v>
      </c>
      <c r="D4418" s="4" t="s">
        <v>51</v>
      </c>
      <c r="E4418" s="3" t="s">
        <v>18</v>
      </c>
      <c r="F4418" s="4">
        <v>2614012690</v>
      </c>
      <c r="G4418" s="3" t="s">
        <v>3908</v>
      </c>
      <c r="H4418" s="5">
        <v>9990</v>
      </c>
      <c r="I4418" s="5">
        <v>8466.1</v>
      </c>
      <c r="J4418" s="6">
        <f t="shared" ref="J4418:J4481" si="345">IF($E4418=$E$2,IF(H4418&lt;$W$3,0,IF(H4418&lt;=$W$4,I4418*0.2%,IF(H4418&lt;=$W$5,I4418*0.6%,I4418*1%))),IF($E4418=$E$15,IF(H4418&lt;=$W$7,I4418*0.5%,IF(H4418&lt;=$W$8,I4418*0.8%,I4418*1%)),""))</f>
        <v>0</v>
      </c>
      <c r="K4418" s="3" t="s">
        <v>3906</v>
      </c>
      <c r="L4418" s="3" t="s">
        <v>3907</v>
      </c>
      <c r="M4418" s="7">
        <f t="shared" ref="M4418:M4481" si="346">IF($L4418="-",$J4418*0.7,$J4418*0.6)</f>
        <v>0</v>
      </c>
      <c r="N4418" s="7">
        <f t="shared" ref="N4418:N4481" si="347">IF($L4418="-",$J4418*0.3,$J4418*0.15)</f>
        <v>0</v>
      </c>
      <c r="O4418" s="7">
        <f t="shared" ref="O4418:O4481" si="348">IF($L4418="-",0,$J4418*0.25)</f>
        <v>0</v>
      </c>
      <c r="P4418" s="7">
        <f t="shared" si="344"/>
        <v>0.18000023623628358</v>
      </c>
    </row>
    <row r="4419" spans="1:16" x14ac:dyDescent="0.25">
      <c r="A4419" s="4">
        <v>6140</v>
      </c>
      <c r="B4419" s="4" t="s">
        <v>3904</v>
      </c>
      <c r="C4419" s="3" t="s">
        <v>16</v>
      </c>
      <c r="D4419" s="4" t="s">
        <v>52</v>
      </c>
      <c r="E4419" s="3" t="s">
        <v>18</v>
      </c>
      <c r="F4419" s="4">
        <v>2614012691</v>
      </c>
      <c r="G4419" s="3" t="s">
        <v>3909</v>
      </c>
      <c r="H4419" s="5">
        <v>10240</v>
      </c>
      <c r="I4419" s="5">
        <v>8677.9600000000009</v>
      </c>
      <c r="J4419" s="6">
        <f t="shared" si="345"/>
        <v>0</v>
      </c>
      <c r="K4419" s="3" t="s">
        <v>3906</v>
      </c>
      <c r="L4419" s="3" t="s">
        <v>3907</v>
      </c>
      <c r="M4419" s="7">
        <f t="shared" si="346"/>
        <v>0</v>
      </c>
      <c r="N4419" s="7">
        <f t="shared" si="347"/>
        <v>0</v>
      </c>
      <c r="O4419" s="7">
        <f t="shared" si="348"/>
        <v>0</v>
      </c>
      <c r="P4419" s="7">
        <f t="shared" ref="P4419:P4482" si="349">H4419/I4419-1</f>
        <v>0.18000082968808329</v>
      </c>
    </row>
    <row r="4420" spans="1:16" x14ac:dyDescent="0.25">
      <c r="A4420" s="4">
        <v>6140</v>
      </c>
      <c r="B4420" s="4" t="s">
        <v>3904</v>
      </c>
      <c r="C4420" s="3" t="s">
        <v>16</v>
      </c>
      <c r="D4420" s="4" t="s">
        <v>53</v>
      </c>
      <c r="E4420" s="3" t="s">
        <v>18</v>
      </c>
      <c r="F4420" s="4">
        <v>2614012692</v>
      </c>
      <c r="G4420" s="3" t="s">
        <v>3909</v>
      </c>
      <c r="H4420" s="5">
        <v>109900</v>
      </c>
      <c r="I4420" s="5">
        <v>93135.6</v>
      </c>
      <c r="J4420" s="6">
        <f t="shared" si="345"/>
        <v>931.35600000000011</v>
      </c>
      <c r="K4420" s="3" t="s">
        <v>3906</v>
      </c>
      <c r="L4420" s="3" t="s">
        <v>3907</v>
      </c>
      <c r="M4420" s="7">
        <f t="shared" si="346"/>
        <v>558.81360000000006</v>
      </c>
      <c r="N4420" s="7">
        <f t="shared" si="347"/>
        <v>139.70340000000002</v>
      </c>
      <c r="O4420" s="7">
        <f t="shared" si="348"/>
        <v>232.83900000000003</v>
      </c>
      <c r="P4420" s="7">
        <f t="shared" si="349"/>
        <v>0.17999991410373695</v>
      </c>
    </row>
    <row r="4421" spans="1:16" x14ac:dyDescent="0.25">
      <c r="A4421" s="4">
        <v>6140</v>
      </c>
      <c r="B4421" s="4" t="s">
        <v>3904</v>
      </c>
      <c r="C4421" s="3" t="s">
        <v>16</v>
      </c>
      <c r="D4421" s="4" t="s">
        <v>54</v>
      </c>
      <c r="E4421" s="3" t="s">
        <v>18</v>
      </c>
      <c r="F4421" s="4">
        <v>2614012695</v>
      </c>
      <c r="G4421" s="3" t="s">
        <v>3908</v>
      </c>
      <c r="H4421" s="5">
        <v>11990</v>
      </c>
      <c r="I4421" s="5">
        <v>10161.02</v>
      </c>
      <c r="J4421" s="6">
        <f t="shared" si="345"/>
        <v>0</v>
      </c>
      <c r="K4421" s="3" t="s">
        <v>3906</v>
      </c>
      <c r="L4421" s="3" t="s">
        <v>3907</v>
      </c>
      <c r="M4421" s="7">
        <f t="shared" si="346"/>
        <v>0</v>
      </c>
      <c r="N4421" s="7">
        <f t="shared" si="347"/>
        <v>0</v>
      </c>
      <c r="O4421" s="7">
        <f t="shared" si="348"/>
        <v>0</v>
      </c>
      <c r="P4421" s="7">
        <f t="shared" si="349"/>
        <v>0.17999964570486027</v>
      </c>
    </row>
    <row r="4422" spans="1:16" x14ac:dyDescent="0.25">
      <c r="A4422" s="4">
        <v>6140</v>
      </c>
      <c r="B4422" s="4" t="s">
        <v>3904</v>
      </c>
      <c r="C4422" s="3" t="s">
        <v>16</v>
      </c>
      <c r="D4422" s="4" t="s">
        <v>54</v>
      </c>
      <c r="E4422" s="3" t="s">
        <v>18</v>
      </c>
      <c r="F4422" s="4">
        <v>2614012693</v>
      </c>
      <c r="G4422" s="3" t="s">
        <v>3908</v>
      </c>
      <c r="H4422" s="5">
        <v>33399</v>
      </c>
      <c r="I4422" s="5">
        <v>28304.22</v>
      </c>
      <c r="J4422" s="6">
        <f t="shared" si="345"/>
        <v>56.608440000000002</v>
      </c>
      <c r="K4422" s="3" t="s">
        <v>3906</v>
      </c>
      <c r="L4422" s="3" t="s">
        <v>3907</v>
      </c>
      <c r="M4422" s="7">
        <f t="shared" si="346"/>
        <v>33.965063999999998</v>
      </c>
      <c r="N4422" s="7">
        <f t="shared" si="347"/>
        <v>8.4912659999999995</v>
      </c>
      <c r="O4422" s="7">
        <f t="shared" si="348"/>
        <v>14.15211</v>
      </c>
      <c r="P4422" s="7">
        <f t="shared" si="349"/>
        <v>0.18000072074058204</v>
      </c>
    </row>
    <row r="4423" spans="1:16" x14ac:dyDescent="0.25">
      <c r="A4423" s="4">
        <v>6140</v>
      </c>
      <c r="B4423" s="4" t="s">
        <v>3904</v>
      </c>
      <c r="C4423" s="3" t="s">
        <v>16</v>
      </c>
      <c r="D4423" s="4" t="s">
        <v>55</v>
      </c>
      <c r="E4423" s="3" t="s">
        <v>18</v>
      </c>
      <c r="F4423" s="4">
        <v>2614012699</v>
      </c>
      <c r="G4423" s="3" t="s">
        <v>3908</v>
      </c>
      <c r="H4423" s="5">
        <v>42800</v>
      </c>
      <c r="I4423" s="5">
        <v>36271.18</v>
      </c>
      <c r="J4423" s="6">
        <f t="shared" si="345"/>
        <v>217.62708000000001</v>
      </c>
      <c r="K4423" s="3" t="s">
        <v>3906</v>
      </c>
      <c r="L4423" s="3" t="s">
        <v>3907</v>
      </c>
      <c r="M4423" s="7">
        <f t="shared" si="346"/>
        <v>130.57624799999999</v>
      </c>
      <c r="N4423" s="7">
        <f t="shared" si="347"/>
        <v>32.644061999999998</v>
      </c>
      <c r="O4423" s="7">
        <f t="shared" si="348"/>
        <v>54.406770000000002</v>
      </c>
      <c r="P4423" s="7">
        <f t="shared" si="349"/>
        <v>0.18000020953274753</v>
      </c>
    </row>
    <row r="4424" spans="1:16" x14ac:dyDescent="0.25">
      <c r="A4424" s="4">
        <v>6140</v>
      </c>
      <c r="B4424" s="4" t="s">
        <v>3904</v>
      </c>
      <c r="C4424" s="3" t="s">
        <v>16</v>
      </c>
      <c r="D4424" s="4" t="s">
        <v>55</v>
      </c>
      <c r="E4424" s="3" t="s">
        <v>18</v>
      </c>
      <c r="F4424" s="4">
        <v>2614012698</v>
      </c>
      <c r="G4424" s="3" t="s">
        <v>3908</v>
      </c>
      <c r="H4424" s="5">
        <v>190000</v>
      </c>
      <c r="I4424" s="5">
        <v>148437.48000000001</v>
      </c>
      <c r="J4424" s="6">
        <f t="shared" si="345"/>
        <v>1484.3748000000001</v>
      </c>
      <c r="K4424" s="3" t="s">
        <v>3906</v>
      </c>
      <c r="L4424" s="3" t="s">
        <v>3907</v>
      </c>
      <c r="M4424" s="7">
        <f t="shared" si="346"/>
        <v>890.62487999999996</v>
      </c>
      <c r="N4424" s="7">
        <f t="shared" si="347"/>
        <v>222.65621999999999</v>
      </c>
      <c r="O4424" s="7">
        <f t="shared" si="348"/>
        <v>371.09370000000001</v>
      </c>
      <c r="P4424" s="7">
        <f t="shared" si="349"/>
        <v>0.2800001724631811</v>
      </c>
    </row>
    <row r="4425" spans="1:16" x14ac:dyDescent="0.25">
      <c r="A4425" s="4">
        <v>6140</v>
      </c>
      <c r="B4425" s="4" t="s">
        <v>3904</v>
      </c>
      <c r="C4425" s="3" t="s">
        <v>16</v>
      </c>
      <c r="D4425" s="4" t="s">
        <v>55</v>
      </c>
      <c r="E4425" s="3" t="s">
        <v>18</v>
      </c>
      <c r="F4425" s="4">
        <v>2614012697</v>
      </c>
      <c r="G4425" s="3" t="s">
        <v>3908</v>
      </c>
      <c r="H4425" s="5">
        <v>125900</v>
      </c>
      <c r="I4425" s="5">
        <v>106694.9</v>
      </c>
      <c r="J4425" s="6">
        <f t="shared" si="345"/>
        <v>1066.9490000000001</v>
      </c>
      <c r="K4425" s="3" t="s">
        <v>3906</v>
      </c>
      <c r="L4425" s="3" t="s">
        <v>3907</v>
      </c>
      <c r="M4425" s="7">
        <f t="shared" si="346"/>
        <v>640.1694</v>
      </c>
      <c r="N4425" s="7">
        <f t="shared" si="347"/>
        <v>160.04235</v>
      </c>
      <c r="O4425" s="7">
        <f t="shared" si="348"/>
        <v>266.73725000000002</v>
      </c>
      <c r="P4425" s="7">
        <f t="shared" si="349"/>
        <v>0.18000016870534585</v>
      </c>
    </row>
    <row r="4426" spans="1:16" x14ac:dyDescent="0.25">
      <c r="A4426" s="4">
        <v>6140</v>
      </c>
      <c r="B4426" s="4" t="s">
        <v>3904</v>
      </c>
      <c r="C4426" s="3" t="s">
        <v>16</v>
      </c>
      <c r="D4426" s="4" t="s">
        <v>55</v>
      </c>
      <c r="E4426" s="3" t="s">
        <v>18</v>
      </c>
      <c r="F4426" s="4">
        <v>2614012696</v>
      </c>
      <c r="G4426" s="3" t="s">
        <v>3908</v>
      </c>
      <c r="H4426" s="5">
        <v>37900</v>
      </c>
      <c r="I4426" s="5">
        <v>32118.639999999999</v>
      </c>
      <c r="J4426" s="6">
        <f t="shared" si="345"/>
        <v>64.237279999999998</v>
      </c>
      <c r="K4426" s="3" t="s">
        <v>3906</v>
      </c>
      <c r="L4426" s="3" t="s">
        <v>3907</v>
      </c>
      <c r="M4426" s="7">
        <f t="shared" si="346"/>
        <v>38.542367999999996</v>
      </c>
      <c r="N4426" s="7">
        <f t="shared" si="347"/>
        <v>9.635591999999999</v>
      </c>
      <c r="O4426" s="7">
        <f t="shared" si="348"/>
        <v>16.05932</v>
      </c>
      <c r="P4426" s="7">
        <f t="shared" si="349"/>
        <v>0.18000014944592935</v>
      </c>
    </row>
    <row r="4427" spans="1:16" x14ac:dyDescent="0.25">
      <c r="A4427" s="4">
        <v>6140</v>
      </c>
      <c r="B4427" s="4" t="s">
        <v>3904</v>
      </c>
      <c r="C4427" s="3" t="s">
        <v>16</v>
      </c>
      <c r="D4427" s="4" t="s">
        <v>56</v>
      </c>
      <c r="E4427" s="3" t="s">
        <v>18</v>
      </c>
      <c r="F4427" s="4">
        <v>2614012703</v>
      </c>
      <c r="G4427" s="3" t="s">
        <v>3905</v>
      </c>
      <c r="H4427" s="5">
        <v>98300</v>
      </c>
      <c r="I4427" s="5">
        <v>83305.08</v>
      </c>
      <c r="J4427" s="6">
        <f t="shared" si="345"/>
        <v>833.05079999999998</v>
      </c>
      <c r="K4427" s="3" t="s">
        <v>3906</v>
      </c>
      <c r="L4427" s="3" t="s">
        <v>3907</v>
      </c>
      <c r="M4427" s="7">
        <f t="shared" si="346"/>
        <v>499.83047999999997</v>
      </c>
      <c r="N4427" s="7">
        <f t="shared" si="347"/>
        <v>124.95761999999999</v>
      </c>
      <c r="O4427" s="7">
        <f t="shared" si="348"/>
        <v>208.2627</v>
      </c>
      <c r="P4427" s="7">
        <f t="shared" si="349"/>
        <v>0.18000006722279127</v>
      </c>
    </row>
    <row r="4428" spans="1:16" x14ac:dyDescent="0.25">
      <c r="A4428" s="4">
        <v>6140</v>
      </c>
      <c r="B4428" s="4" t="s">
        <v>3904</v>
      </c>
      <c r="C4428" s="3" t="s">
        <v>16</v>
      </c>
      <c r="D4428" s="4" t="s">
        <v>56</v>
      </c>
      <c r="E4428" s="3" t="s">
        <v>18</v>
      </c>
      <c r="F4428" s="4">
        <v>2614012702</v>
      </c>
      <c r="G4428" s="3" t="s">
        <v>3908</v>
      </c>
      <c r="H4428" s="5">
        <v>60000</v>
      </c>
      <c r="I4428" s="5">
        <v>50847.46</v>
      </c>
      <c r="J4428" s="6">
        <f t="shared" si="345"/>
        <v>305.08476000000002</v>
      </c>
      <c r="K4428" s="3" t="s">
        <v>3906</v>
      </c>
      <c r="L4428" s="3" t="s">
        <v>3907</v>
      </c>
      <c r="M4428" s="7">
        <f t="shared" si="346"/>
        <v>183.05085600000001</v>
      </c>
      <c r="N4428" s="7">
        <f t="shared" si="347"/>
        <v>45.762714000000003</v>
      </c>
      <c r="O4428" s="7">
        <f t="shared" si="348"/>
        <v>76.271190000000004</v>
      </c>
      <c r="P4428" s="7">
        <f t="shared" si="349"/>
        <v>0.17999994493333582</v>
      </c>
    </row>
    <row r="4429" spans="1:16" x14ac:dyDescent="0.25">
      <c r="A4429" s="4">
        <v>6140</v>
      </c>
      <c r="B4429" s="4" t="s">
        <v>3904</v>
      </c>
      <c r="C4429" s="3" t="s">
        <v>16</v>
      </c>
      <c r="D4429" s="4" t="s">
        <v>56</v>
      </c>
      <c r="E4429" s="3" t="s">
        <v>18</v>
      </c>
      <c r="F4429" s="4">
        <v>2614012701</v>
      </c>
      <c r="G4429" s="3" t="s">
        <v>3908</v>
      </c>
      <c r="H4429" s="5">
        <v>8000</v>
      </c>
      <c r="I4429" s="5">
        <v>6779.68</v>
      </c>
      <c r="J4429" s="6">
        <f t="shared" si="345"/>
        <v>0</v>
      </c>
      <c r="K4429" s="3" t="s">
        <v>3906</v>
      </c>
      <c r="L4429" s="3" t="s">
        <v>3907</v>
      </c>
      <c r="M4429" s="7">
        <f t="shared" si="346"/>
        <v>0</v>
      </c>
      <c r="N4429" s="7">
        <f t="shared" si="347"/>
        <v>0</v>
      </c>
      <c r="O4429" s="7">
        <f t="shared" si="348"/>
        <v>0</v>
      </c>
      <c r="P4429" s="7">
        <f t="shared" si="349"/>
        <v>0.17999669600925117</v>
      </c>
    </row>
    <row r="4430" spans="1:16" x14ac:dyDescent="0.25">
      <c r="A4430" s="4">
        <v>6140</v>
      </c>
      <c r="B4430" s="4" t="s">
        <v>3904</v>
      </c>
      <c r="C4430" s="3" t="s">
        <v>16</v>
      </c>
      <c r="D4430" s="4" t="s">
        <v>56</v>
      </c>
      <c r="E4430" s="3" t="s">
        <v>18</v>
      </c>
      <c r="F4430" s="4">
        <v>2614012700</v>
      </c>
      <c r="G4430" s="3" t="s">
        <v>3908</v>
      </c>
      <c r="H4430" s="5">
        <v>27900</v>
      </c>
      <c r="I4430" s="5">
        <v>23644.06</v>
      </c>
      <c r="J4430" s="6">
        <f t="shared" si="345"/>
        <v>47.288120000000006</v>
      </c>
      <c r="K4430" s="3" t="s">
        <v>3906</v>
      </c>
      <c r="L4430" s="3" t="s">
        <v>3907</v>
      </c>
      <c r="M4430" s="7">
        <f t="shared" si="346"/>
        <v>28.372872000000005</v>
      </c>
      <c r="N4430" s="7">
        <f t="shared" si="347"/>
        <v>7.0932180000000011</v>
      </c>
      <c r="O4430" s="7">
        <f t="shared" si="348"/>
        <v>11.822030000000002</v>
      </c>
      <c r="P4430" s="7">
        <f t="shared" si="349"/>
        <v>0.1800003891040709</v>
      </c>
    </row>
    <row r="4431" spans="1:16" x14ac:dyDescent="0.25">
      <c r="A4431" s="4">
        <v>6140</v>
      </c>
      <c r="B4431" s="4" t="s">
        <v>3904</v>
      </c>
      <c r="C4431" s="3" t="s">
        <v>16</v>
      </c>
      <c r="D4431" s="4" t="s">
        <v>57</v>
      </c>
      <c r="E4431" s="3" t="s">
        <v>18</v>
      </c>
      <c r="F4431" s="4">
        <v>2614012704</v>
      </c>
      <c r="G4431" s="3" t="s">
        <v>3909</v>
      </c>
      <c r="H4431" s="5">
        <v>62600</v>
      </c>
      <c r="I4431" s="5">
        <v>53050.84</v>
      </c>
      <c r="J4431" s="6">
        <f t="shared" si="345"/>
        <v>318.30503999999996</v>
      </c>
      <c r="K4431" s="3" t="s">
        <v>3906</v>
      </c>
      <c r="L4431" s="3" t="s">
        <v>3907</v>
      </c>
      <c r="M4431" s="7">
        <f t="shared" si="346"/>
        <v>190.98302399999997</v>
      </c>
      <c r="N4431" s="7">
        <f t="shared" si="347"/>
        <v>47.745755999999993</v>
      </c>
      <c r="O4431" s="7">
        <f t="shared" si="348"/>
        <v>79.576259999999991</v>
      </c>
      <c r="P4431" s="7">
        <f t="shared" si="349"/>
        <v>0.18000016587861767</v>
      </c>
    </row>
    <row r="4432" spans="1:16" x14ac:dyDescent="0.25">
      <c r="A4432" s="4">
        <v>6140</v>
      </c>
      <c r="B4432" s="4" t="s">
        <v>3904</v>
      </c>
      <c r="C4432" s="3" t="s">
        <v>16</v>
      </c>
      <c r="D4432" s="4" t="s">
        <v>58</v>
      </c>
      <c r="E4432" s="3" t="s">
        <v>18</v>
      </c>
      <c r="F4432" s="4">
        <v>2614012705</v>
      </c>
      <c r="G4432" s="3" t="s">
        <v>3909</v>
      </c>
      <c r="H4432" s="5">
        <v>75000</v>
      </c>
      <c r="I4432" s="5">
        <v>63559.32</v>
      </c>
      <c r="J4432" s="6">
        <f t="shared" si="345"/>
        <v>381.35592000000003</v>
      </c>
      <c r="K4432" s="3" t="s">
        <v>3906</v>
      </c>
      <c r="L4432" s="3" t="s">
        <v>3907</v>
      </c>
      <c r="M4432" s="7">
        <f t="shared" si="346"/>
        <v>228.81355200000002</v>
      </c>
      <c r="N4432" s="7">
        <f t="shared" si="347"/>
        <v>57.203388000000004</v>
      </c>
      <c r="O4432" s="7">
        <f t="shared" si="348"/>
        <v>95.338980000000006</v>
      </c>
      <c r="P4432" s="7">
        <f t="shared" si="349"/>
        <v>0.18000003776000129</v>
      </c>
    </row>
    <row r="4433" spans="1:16" x14ac:dyDescent="0.25">
      <c r="A4433" s="4">
        <v>6140</v>
      </c>
      <c r="B4433" s="4" t="s">
        <v>3904</v>
      </c>
      <c r="C4433" s="3" t="s">
        <v>16</v>
      </c>
      <c r="D4433" s="4" t="s">
        <v>59</v>
      </c>
      <c r="E4433" s="3" t="s">
        <v>18</v>
      </c>
      <c r="F4433" s="4">
        <v>2614012709</v>
      </c>
      <c r="G4433" s="3" t="s">
        <v>3908</v>
      </c>
      <c r="H4433" s="5">
        <v>4999</v>
      </c>
      <c r="I4433" s="5">
        <v>4236.4399999999996</v>
      </c>
      <c r="J4433" s="6">
        <f t="shared" si="345"/>
        <v>0</v>
      </c>
      <c r="K4433" s="3" t="s">
        <v>3906</v>
      </c>
      <c r="L4433" s="3" t="s">
        <v>3907</v>
      </c>
      <c r="M4433" s="7">
        <f t="shared" si="346"/>
        <v>0</v>
      </c>
      <c r="N4433" s="7">
        <f t="shared" si="347"/>
        <v>0</v>
      </c>
      <c r="O4433" s="7">
        <f t="shared" si="348"/>
        <v>0</v>
      </c>
      <c r="P4433" s="7">
        <f t="shared" si="349"/>
        <v>0.18000018883779778</v>
      </c>
    </row>
    <row r="4434" spans="1:16" x14ac:dyDescent="0.25">
      <c r="A4434" s="4">
        <v>6140</v>
      </c>
      <c r="B4434" s="4" t="s">
        <v>3904</v>
      </c>
      <c r="C4434" s="3" t="s">
        <v>16</v>
      </c>
      <c r="D4434" s="4" t="s">
        <v>59</v>
      </c>
      <c r="E4434" s="3" t="s">
        <v>18</v>
      </c>
      <c r="F4434" s="4">
        <v>2614012708</v>
      </c>
      <c r="G4434" s="3" t="s">
        <v>3909</v>
      </c>
      <c r="H4434" s="5">
        <v>15900</v>
      </c>
      <c r="I4434" s="5">
        <v>13474.58</v>
      </c>
      <c r="J4434" s="6">
        <f t="shared" si="345"/>
        <v>0</v>
      </c>
      <c r="K4434" s="3" t="s">
        <v>3906</v>
      </c>
      <c r="L4434" s="3" t="s">
        <v>3907</v>
      </c>
      <c r="M4434" s="7">
        <f t="shared" si="346"/>
        <v>0</v>
      </c>
      <c r="N4434" s="7">
        <f t="shared" si="347"/>
        <v>0</v>
      </c>
      <c r="O4434" s="7">
        <f t="shared" si="348"/>
        <v>0</v>
      </c>
      <c r="P4434" s="7">
        <f t="shared" si="349"/>
        <v>0.17999967345920997</v>
      </c>
    </row>
    <row r="4435" spans="1:16" x14ac:dyDescent="0.25">
      <c r="A4435" s="4">
        <v>6140</v>
      </c>
      <c r="B4435" s="4" t="s">
        <v>3904</v>
      </c>
      <c r="C4435" s="3" t="s">
        <v>16</v>
      </c>
      <c r="D4435" s="4" t="s">
        <v>59</v>
      </c>
      <c r="E4435" s="3" t="s">
        <v>18</v>
      </c>
      <c r="F4435" s="4">
        <v>2614012706</v>
      </c>
      <c r="G4435" s="3" t="s">
        <v>3908</v>
      </c>
      <c r="H4435" s="5">
        <v>74700</v>
      </c>
      <c r="I4435" s="5">
        <v>63305.08</v>
      </c>
      <c r="J4435" s="6">
        <f t="shared" si="345"/>
        <v>379.83048000000002</v>
      </c>
      <c r="K4435" s="3" t="s">
        <v>3906</v>
      </c>
      <c r="L4435" s="3" t="s">
        <v>3907</v>
      </c>
      <c r="M4435" s="7">
        <f t="shared" si="346"/>
        <v>227.89828800000001</v>
      </c>
      <c r="N4435" s="7">
        <f t="shared" si="347"/>
        <v>56.974572000000002</v>
      </c>
      <c r="O4435" s="7">
        <f t="shared" si="348"/>
        <v>94.957620000000006</v>
      </c>
      <c r="P4435" s="7">
        <f t="shared" si="349"/>
        <v>0.1800000884605153</v>
      </c>
    </row>
    <row r="4436" spans="1:16" x14ac:dyDescent="0.25">
      <c r="A4436" s="4">
        <v>6140</v>
      </c>
      <c r="B4436" s="4" t="s">
        <v>3904</v>
      </c>
      <c r="C4436" s="3" t="s">
        <v>16</v>
      </c>
      <c r="D4436" s="4" t="s">
        <v>60</v>
      </c>
      <c r="E4436" s="3" t="s">
        <v>18</v>
      </c>
      <c r="F4436" s="4">
        <v>2614012711</v>
      </c>
      <c r="G4436" s="3" t="s">
        <v>3909</v>
      </c>
      <c r="H4436" s="5">
        <v>8000</v>
      </c>
      <c r="I4436" s="5">
        <v>6779.68</v>
      </c>
      <c r="J4436" s="6">
        <f t="shared" si="345"/>
        <v>0</v>
      </c>
      <c r="K4436" s="3" t="s">
        <v>3906</v>
      </c>
      <c r="L4436" s="3" t="s">
        <v>3907</v>
      </c>
      <c r="M4436" s="7">
        <f t="shared" si="346"/>
        <v>0</v>
      </c>
      <c r="N4436" s="7">
        <f t="shared" si="347"/>
        <v>0</v>
      </c>
      <c r="O4436" s="7">
        <f t="shared" si="348"/>
        <v>0</v>
      </c>
      <c r="P4436" s="7">
        <f t="shared" si="349"/>
        <v>0.17999669600925117</v>
      </c>
    </row>
    <row r="4437" spans="1:16" x14ac:dyDescent="0.25">
      <c r="A4437" s="4">
        <v>6140</v>
      </c>
      <c r="B4437" s="4" t="s">
        <v>3904</v>
      </c>
      <c r="C4437" s="3" t="s">
        <v>16</v>
      </c>
      <c r="D4437" s="4" t="s">
        <v>60</v>
      </c>
      <c r="E4437" s="3" t="s">
        <v>18</v>
      </c>
      <c r="F4437" s="4">
        <v>2614012713</v>
      </c>
      <c r="G4437" s="3" t="s">
        <v>3909</v>
      </c>
      <c r="H4437" s="5">
        <v>4000</v>
      </c>
      <c r="I4437" s="5">
        <v>3389.84</v>
      </c>
      <c r="J4437" s="6">
        <f t="shared" si="345"/>
        <v>0</v>
      </c>
      <c r="K4437" s="3" t="s">
        <v>3906</v>
      </c>
      <c r="L4437" s="3" t="s">
        <v>3907</v>
      </c>
      <c r="M4437" s="7">
        <f t="shared" si="346"/>
        <v>0</v>
      </c>
      <c r="N4437" s="7">
        <f t="shared" si="347"/>
        <v>0</v>
      </c>
      <c r="O4437" s="7">
        <f t="shared" si="348"/>
        <v>0</v>
      </c>
      <c r="P4437" s="7">
        <f t="shared" si="349"/>
        <v>0.17999669600925117</v>
      </c>
    </row>
    <row r="4438" spans="1:16" x14ac:dyDescent="0.25">
      <c r="A4438" s="4">
        <v>6140</v>
      </c>
      <c r="B4438" s="4" t="s">
        <v>3904</v>
      </c>
      <c r="C4438" s="3" t="s">
        <v>16</v>
      </c>
      <c r="D4438" s="4" t="s">
        <v>60</v>
      </c>
      <c r="E4438" s="3" t="s">
        <v>18</v>
      </c>
      <c r="F4438" s="4">
        <v>2614012714</v>
      </c>
      <c r="G4438" s="3" t="s">
        <v>3909</v>
      </c>
      <c r="H4438" s="5">
        <v>4000</v>
      </c>
      <c r="I4438" s="5">
        <v>3389.84</v>
      </c>
      <c r="J4438" s="6">
        <f t="shared" si="345"/>
        <v>0</v>
      </c>
      <c r="K4438" s="3" t="s">
        <v>3906</v>
      </c>
      <c r="L4438" s="3" t="s">
        <v>3907</v>
      </c>
      <c r="M4438" s="7">
        <f t="shared" si="346"/>
        <v>0</v>
      </c>
      <c r="N4438" s="7">
        <f t="shared" si="347"/>
        <v>0</v>
      </c>
      <c r="O4438" s="7">
        <f t="shared" si="348"/>
        <v>0</v>
      </c>
      <c r="P4438" s="7">
        <f t="shared" si="349"/>
        <v>0.17999669600925117</v>
      </c>
    </row>
    <row r="4439" spans="1:16" x14ac:dyDescent="0.25">
      <c r="A4439" s="4">
        <v>6140</v>
      </c>
      <c r="B4439" s="4" t="s">
        <v>3904</v>
      </c>
      <c r="C4439" s="3" t="s">
        <v>16</v>
      </c>
      <c r="D4439" s="4" t="s">
        <v>60</v>
      </c>
      <c r="E4439" s="3" t="s">
        <v>18</v>
      </c>
      <c r="F4439" s="4">
        <v>2614012715</v>
      </c>
      <c r="G4439" s="3" t="s">
        <v>3909</v>
      </c>
      <c r="H4439" s="5">
        <v>4000</v>
      </c>
      <c r="I4439" s="5">
        <v>3389.84</v>
      </c>
      <c r="J4439" s="6">
        <f t="shared" si="345"/>
        <v>0</v>
      </c>
      <c r="K4439" s="3" t="s">
        <v>3906</v>
      </c>
      <c r="L4439" s="3" t="s">
        <v>3907</v>
      </c>
      <c r="M4439" s="7">
        <f t="shared" si="346"/>
        <v>0</v>
      </c>
      <c r="N4439" s="7">
        <f t="shared" si="347"/>
        <v>0</v>
      </c>
      <c r="O4439" s="7">
        <f t="shared" si="348"/>
        <v>0</v>
      </c>
      <c r="P4439" s="7">
        <f t="shared" si="349"/>
        <v>0.17999669600925117</v>
      </c>
    </row>
    <row r="4440" spans="1:16" x14ac:dyDescent="0.25">
      <c r="A4440" s="4">
        <v>6140</v>
      </c>
      <c r="B4440" s="4" t="s">
        <v>3904</v>
      </c>
      <c r="C4440" s="3" t="s">
        <v>16</v>
      </c>
      <c r="D4440" s="4" t="s">
        <v>61</v>
      </c>
      <c r="E4440" s="3" t="s">
        <v>18</v>
      </c>
      <c r="F4440" s="4">
        <v>2614012717</v>
      </c>
      <c r="G4440" s="3" t="s">
        <v>3905</v>
      </c>
      <c r="H4440" s="5">
        <v>22900</v>
      </c>
      <c r="I4440" s="5">
        <v>19406.78</v>
      </c>
      <c r="J4440" s="6">
        <f t="shared" si="345"/>
        <v>38.813559999999995</v>
      </c>
      <c r="K4440" s="3" t="s">
        <v>3906</v>
      </c>
      <c r="L4440" s="3" t="s">
        <v>3907</v>
      </c>
      <c r="M4440" s="7">
        <f t="shared" si="346"/>
        <v>23.288135999999998</v>
      </c>
      <c r="N4440" s="7">
        <f t="shared" si="347"/>
        <v>5.8220339999999995</v>
      </c>
      <c r="O4440" s="7">
        <f t="shared" si="348"/>
        <v>9.7033899999999988</v>
      </c>
      <c r="P4440" s="7">
        <f t="shared" si="349"/>
        <v>0.17999997938864665</v>
      </c>
    </row>
    <row r="4441" spans="1:16" x14ac:dyDescent="0.25">
      <c r="A4441" s="4">
        <v>6140</v>
      </c>
      <c r="B4441" s="4" t="s">
        <v>3904</v>
      </c>
      <c r="C4441" s="3" t="s">
        <v>16</v>
      </c>
      <c r="D4441" s="4" t="s">
        <v>61</v>
      </c>
      <c r="E4441" s="3" t="s">
        <v>18</v>
      </c>
      <c r="F4441" s="4">
        <v>2614012716</v>
      </c>
      <c r="G4441" s="3" t="s">
        <v>3909</v>
      </c>
      <c r="H4441" s="5">
        <v>29000</v>
      </c>
      <c r="I4441" s="5">
        <v>24576.28</v>
      </c>
      <c r="J4441" s="6">
        <f t="shared" si="345"/>
        <v>49.152560000000001</v>
      </c>
      <c r="K4441" s="3" t="s">
        <v>3906</v>
      </c>
      <c r="L4441" s="3" t="s">
        <v>3907</v>
      </c>
      <c r="M4441" s="7">
        <f t="shared" si="346"/>
        <v>29.491536</v>
      </c>
      <c r="N4441" s="7">
        <f t="shared" si="347"/>
        <v>7.372884</v>
      </c>
      <c r="O4441" s="7">
        <f t="shared" si="348"/>
        <v>12.28814</v>
      </c>
      <c r="P4441" s="7">
        <f t="shared" si="349"/>
        <v>0.17999957682773804</v>
      </c>
    </row>
    <row r="4442" spans="1:16" x14ac:dyDescent="0.25">
      <c r="A4442" s="4">
        <v>6140</v>
      </c>
      <c r="B4442" s="4" t="s">
        <v>3904</v>
      </c>
      <c r="C4442" s="3" t="s">
        <v>16</v>
      </c>
      <c r="D4442" s="4" t="s">
        <v>62</v>
      </c>
      <c r="E4442" s="3" t="s">
        <v>18</v>
      </c>
      <c r="F4442" s="4">
        <v>2614012722</v>
      </c>
      <c r="G4442" s="3" t="s">
        <v>3908</v>
      </c>
      <c r="H4442" s="5">
        <v>19890.849999999999</v>
      </c>
      <c r="I4442" s="5">
        <v>16856.669999999998</v>
      </c>
      <c r="J4442" s="6">
        <f t="shared" si="345"/>
        <v>0</v>
      </c>
      <c r="K4442" s="3" t="s">
        <v>3906</v>
      </c>
      <c r="L4442" s="3" t="s">
        <v>3907</v>
      </c>
      <c r="M4442" s="7">
        <f t="shared" si="346"/>
        <v>0</v>
      </c>
      <c r="N4442" s="7">
        <f t="shared" si="347"/>
        <v>0</v>
      </c>
      <c r="O4442" s="7">
        <f t="shared" si="348"/>
        <v>0</v>
      </c>
      <c r="P4442" s="7">
        <f t="shared" si="349"/>
        <v>0.17999877793182173</v>
      </c>
    </row>
    <row r="4443" spans="1:16" x14ac:dyDescent="0.25">
      <c r="A4443" s="4">
        <v>6140</v>
      </c>
      <c r="B4443" s="4" t="s">
        <v>3904</v>
      </c>
      <c r="C4443" s="3" t="s">
        <v>16</v>
      </c>
      <c r="D4443" s="4" t="s">
        <v>62</v>
      </c>
      <c r="E4443" s="3" t="s">
        <v>18</v>
      </c>
      <c r="F4443" s="4">
        <v>2614012725</v>
      </c>
      <c r="G4443" s="3" t="s">
        <v>3905</v>
      </c>
      <c r="H4443" s="5">
        <v>110600</v>
      </c>
      <c r="I4443" s="5">
        <v>93728.82</v>
      </c>
      <c r="J4443" s="6">
        <f t="shared" si="345"/>
        <v>937.28820000000007</v>
      </c>
      <c r="K4443" s="3" t="s">
        <v>3906</v>
      </c>
      <c r="L4443" s="3" t="s">
        <v>3907</v>
      </c>
      <c r="M4443" s="7">
        <f t="shared" si="346"/>
        <v>562.37292000000002</v>
      </c>
      <c r="N4443" s="7">
        <f t="shared" si="347"/>
        <v>140.59323000000001</v>
      </c>
      <c r="O4443" s="7">
        <f t="shared" si="348"/>
        <v>234.32205000000002</v>
      </c>
      <c r="P4443" s="7">
        <f t="shared" si="349"/>
        <v>0.17999991891501455</v>
      </c>
    </row>
    <row r="4444" spans="1:16" x14ac:dyDescent="0.25">
      <c r="A4444" s="4">
        <v>6140</v>
      </c>
      <c r="B4444" s="4" t="s">
        <v>3904</v>
      </c>
      <c r="C4444" s="3" t="s">
        <v>16</v>
      </c>
      <c r="D4444" s="4" t="s">
        <v>62</v>
      </c>
      <c r="E4444" s="3" t="s">
        <v>18</v>
      </c>
      <c r="F4444" s="4">
        <v>2614012723</v>
      </c>
      <c r="G4444" s="3" t="s">
        <v>35</v>
      </c>
      <c r="H4444" s="5">
        <v>19890.849999999999</v>
      </c>
      <c r="I4444" s="5">
        <v>16856.669999999998</v>
      </c>
      <c r="J4444" s="6">
        <f t="shared" si="345"/>
        <v>0</v>
      </c>
      <c r="K4444" s="3" t="s">
        <v>3906</v>
      </c>
      <c r="L4444" s="3" t="s">
        <v>3907</v>
      </c>
      <c r="M4444" s="7">
        <f t="shared" si="346"/>
        <v>0</v>
      </c>
      <c r="N4444" s="7">
        <f t="shared" si="347"/>
        <v>0</v>
      </c>
      <c r="O4444" s="7">
        <f t="shared" si="348"/>
        <v>0</v>
      </c>
      <c r="P4444" s="7">
        <f t="shared" si="349"/>
        <v>0.17999877793182173</v>
      </c>
    </row>
    <row r="4445" spans="1:16" x14ac:dyDescent="0.25">
      <c r="A4445" s="4">
        <v>6140</v>
      </c>
      <c r="B4445" s="4" t="s">
        <v>3904</v>
      </c>
      <c r="C4445" s="3" t="s">
        <v>16</v>
      </c>
      <c r="D4445" s="4" t="s">
        <v>62</v>
      </c>
      <c r="E4445" s="3" t="s">
        <v>18</v>
      </c>
      <c r="F4445" s="4">
        <v>2614012719</v>
      </c>
      <c r="G4445" s="3" t="s">
        <v>35</v>
      </c>
      <c r="H4445" s="5">
        <v>15000</v>
      </c>
      <c r="I4445" s="5">
        <v>12711.86</v>
      </c>
      <c r="J4445" s="6">
        <f t="shared" si="345"/>
        <v>0</v>
      </c>
      <c r="K4445" s="3" t="s">
        <v>3906</v>
      </c>
      <c r="L4445" s="3" t="s">
        <v>3907</v>
      </c>
      <c r="M4445" s="7">
        <f t="shared" si="346"/>
        <v>0</v>
      </c>
      <c r="N4445" s="7">
        <f t="shared" si="347"/>
        <v>0</v>
      </c>
      <c r="O4445" s="7">
        <f t="shared" si="348"/>
        <v>0</v>
      </c>
      <c r="P4445" s="7">
        <f t="shared" si="349"/>
        <v>0.18000040906680836</v>
      </c>
    </row>
    <row r="4446" spans="1:16" x14ac:dyDescent="0.25">
      <c r="A4446" s="4">
        <v>6140</v>
      </c>
      <c r="B4446" s="4" t="s">
        <v>3904</v>
      </c>
      <c r="C4446" s="3" t="s">
        <v>16</v>
      </c>
      <c r="D4446" s="4" t="s">
        <v>62</v>
      </c>
      <c r="E4446" s="3" t="s">
        <v>18</v>
      </c>
      <c r="F4446" s="4">
        <v>2614012718</v>
      </c>
      <c r="G4446" s="3" t="s">
        <v>3908</v>
      </c>
      <c r="H4446" s="5">
        <v>37900</v>
      </c>
      <c r="I4446" s="5">
        <v>32118.639999999999</v>
      </c>
      <c r="J4446" s="6">
        <f t="shared" si="345"/>
        <v>64.237279999999998</v>
      </c>
      <c r="K4446" s="3" t="s">
        <v>3906</v>
      </c>
      <c r="L4446" s="3" t="s">
        <v>3907</v>
      </c>
      <c r="M4446" s="7">
        <f t="shared" si="346"/>
        <v>38.542367999999996</v>
      </c>
      <c r="N4446" s="7">
        <f t="shared" si="347"/>
        <v>9.635591999999999</v>
      </c>
      <c r="O4446" s="7">
        <f t="shared" si="348"/>
        <v>16.05932</v>
      </c>
      <c r="P4446" s="7">
        <f t="shared" si="349"/>
        <v>0.18000014944592935</v>
      </c>
    </row>
    <row r="4447" spans="1:16" x14ac:dyDescent="0.25">
      <c r="A4447" s="4">
        <v>6140</v>
      </c>
      <c r="B4447" s="4" t="s">
        <v>3904</v>
      </c>
      <c r="C4447" s="3" t="s">
        <v>16</v>
      </c>
      <c r="D4447" s="4" t="s">
        <v>62</v>
      </c>
      <c r="E4447" s="3" t="s">
        <v>18</v>
      </c>
      <c r="F4447" s="4">
        <v>2614012724</v>
      </c>
      <c r="G4447" s="3" t="s">
        <v>3909</v>
      </c>
      <c r="H4447" s="5">
        <v>90000</v>
      </c>
      <c r="I4447" s="5">
        <v>76271.179999999993</v>
      </c>
      <c r="J4447" s="6">
        <f t="shared" si="345"/>
        <v>762.71179999999993</v>
      </c>
      <c r="K4447" s="3" t="s">
        <v>3906</v>
      </c>
      <c r="L4447" s="3" t="s">
        <v>3907</v>
      </c>
      <c r="M4447" s="7">
        <f t="shared" si="346"/>
        <v>457.62707999999992</v>
      </c>
      <c r="N4447" s="7">
        <f t="shared" si="347"/>
        <v>114.40676999999998</v>
      </c>
      <c r="O4447" s="7">
        <f t="shared" si="348"/>
        <v>190.67794999999998</v>
      </c>
      <c r="P4447" s="7">
        <f t="shared" si="349"/>
        <v>0.18000009964445307</v>
      </c>
    </row>
    <row r="4448" spans="1:16" x14ac:dyDescent="0.25">
      <c r="A4448" s="4">
        <v>6140</v>
      </c>
      <c r="B4448" s="4" t="s">
        <v>3904</v>
      </c>
      <c r="C4448" s="3" t="s">
        <v>16</v>
      </c>
      <c r="D4448" s="4" t="s">
        <v>62</v>
      </c>
      <c r="E4448" s="3" t="s">
        <v>18</v>
      </c>
      <c r="F4448" s="4">
        <v>2614012721</v>
      </c>
      <c r="G4448" s="3" t="s">
        <v>3905</v>
      </c>
      <c r="H4448" s="5">
        <v>68900</v>
      </c>
      <c r="I4448" s="5">
        <v>58389.82</v>
      </c>
      <c r="J4448" s="6">
        <f t="shared" si="345"/>
        <v>350.33892000000003</v>
      </c>
      <c r="K4448" s="3" t="s">
        <v>3906</v>
      </c>
      <c r="L4448" s="3" t="s">
        <v>3907</v>
      </c>
      <c r="M4448" s="7">
        <f t="shared" si="346"/>
        <v>210.20335200000002</v>
      </c>
      <c r="N4448" s="7">
        <f t="shared" si="347"/>
        <v>52.550838000000006</v>
      </c>
      <c r="O4448" s="7">
        <f t="shared" si="348"/>
        <v>87.584730000000008</v>
      </c>
      <c r="P4448" s="7">
        <f t="shared" si="349"/>
        <v>0.18000021236578578</v>
      </c>
    </row>
    <row r="4449" spans="1:16" x14ac:dyDescent="0.25">
      <c r="A4449" s="4">
        <v>6140</v>
      </c>
      <c r="B4449" s="4" t="s">
        <v>3904</v>
      </c>
      <c r="C4449" s="3" t="s">
        <v>16</v>
      </c>
      <c r="D4449" s="4" t="s">
        <v>62</v>
      </c>
      <c r="E4449" s="3" t="s">
        <v>18</v>
      </c>
      <c r="F4449" s="4">
        <v>2614012720</v>
      </c>
      <c r="G4449" s="3" t="s">
        <v>3908</v>
      </c>
      <c r="H4449" s="5">
        <v>54510</v>
      </c>
      <c r="I4449" s="5">
        <v>46194.92</v>
      </c>
      <c r="J4449" s="6">
        <f t="shared" si="345"/>
        <v>277.16951999999998</v>
      </c>
      <c r="K4449" s="3" t="s">
        <v>3906</v>
      </c>
      <c r="L4449" s="3" t="s">
        <v>3907</v>
      </c>
      <c r="M4449" s="7">
        <f t="shared" si="346"/>
        <v>166.30171199999998</v>
      </c>
      <c r="N4449" s="7">
        <f t="shared" si="347"/>
        <v>41.575427999999995</v>
      </c>
      <c r="O4449" s="7">
        <f t="shared" si="348"/>
        <v>69.292379999999994</v>
      </c>
      <c r="P4449" s="7">
        <f t="shared" si="349"/>
        <v>0.17999987877454937</v>
      </c>
    </row>
    <row r="4450" spans="1:16" x14ac:dyDescent="0.25">
      <c r="A4450" s="4">
        <v>6140</v>
      </c>
      <c r="B4450" s="4" t="s">
        <v>3904</v>
      </c>
      <c r="C4450" s="3" t="s">
        <v>16</v>
      </c>
      <c r="D4450" s="4" t="s">
        <v>63</v>
      </c>
      <c r="E4450" s="3" t="s">
        <v>18</v>
      </c>
      <c r="F4450" s="4">
        <v>2614012734</v>
      </c>
      <c r="G4450" s="3" t="s">
        <v>3905</v>
      </c>
      <c r="H4450" s="5">
        <v>245000</v>
      </c>
      <c r="I4450" s="5">
        <v>207627.14</v>
      </c>
      <c r="J4450" s="6">
        <f t="shared" si="345"/>
        <v>2076.2714000000001</v>
      </c>
      <c r="K4450" s="3" t="s">
        <v>3906</v>
      </c>
      <c r="L4450" s="3" t="s">
        <v>3907</v>
      </c>
      <c r="M4450" s="7">
        <f t="shared" si="346"/>
        <v>1245.7628400000001</v>
      </c>
      <c r="N4450" s="7">
        <f t="shared" si="347"/>
        <v>311.44071000000002</v>
      </c>
      <c r="O4450" s="7">
        <f t="shared" si="348"/>
        <v>519.06785000000002</v>
      </c>
      <c r="P4450" s="7">
        <f t="shared" si="349"/>
        <v>0.17999987862858391</v>
      </c>
    </row>
    <row r="4451" spans="1:16" x14ac:dyDescent="0.25">
      <c r="A4451" s="4">
        <v>6140</v>
      </c>
      <c r="B4451" s="4" t="s">
        <v>3904</v>
      </c>
      <c r="C4451" s="3" t="s">
        <v>16</v>
      </c>
      <c r="D4451" s="4" t="s">
        <v>63</v>
      </c>
      <c r="E4451" s="3" t="s">
        <v>18</v>
      </c>
      <c r="F4451" s="4">
        <v>2614012728</v>
      </c>
      <c r="G4451" s="3" t="s">
        <v>3908</v>
      </c>
      <c r="H4451" s="5">
        <v>56900</v>
      </c>
      <c r="I4451" s="5">
        <v>48220.34</v>
      </c>
      <c r="J4451" s="6">
        <f t="shared" si="345"/>
        <v>289.32203999999996</v>
      </c>
      <c r="K4451" s="3" t="s">
        <v>3906</v>
      </c>
      <c r="L4451" s="3" t="s">
        <v>3907</v>
      </c>
      <c r="M4451" s="7">
        <f t="shared" si="346"/>
        <v>173.59322399999996</v>
      </c>
      <c r="N4451" s="7">
        <f t="shared" si="347"/>
        <v>43.398305999999991</v>
      </c>
      <c r="O4451" s="7">
        <f t="shared" si="348"/>
        <v>72.33050999999999</v>
      </c>
      <c r="P4451" s="7">
        <f t="shared" si="349"/>
        <v>0.17999997511423604</v>
      </c>
    </row>
    <row r="4452" spans="1:16" x14ac:dyDescent="0.25">
      <c r="A4452" s="4">
        <v>6140</v>
      </c>
      <c r="B4452" s="4" t="s">
        <v>3904</v>
      </c>
      <c r="C4452" s="3" t="s">
        <v>16</v>
      </c>
      <c r="D4452" s="4" t="s">
        <v>63</v>
      </c>
      <c r="E4452" s="3" t="s">
        <v>18</v>
      </c>
      <c r="F4452" s="4">
        <v>2614012729</v>
      </c>
      <c r="G4452" s="3" t="s">
        <v>3909</v>
      </c>
      <c r="H4452" s="5">
        <v>123000</v>
      </c>
      <c r="I4452" s="5">
        <v>104237.3</v>
      </c>
      <c r="J4452" s="6">
        <f t="shared" si="345"/>
        <v>1042.373</v>
      </c>
      <c r="K4452" s="3" t="s">
        <v>3906</v>
      </c>
      <c r="L4452" s="3" t="s">
        <v>3907</v>
      </c>
      <c r="M4452" s="7">
        <f t="shared" si="346"/>
        <v>625.42380000000003</v>
      </c>
      <c r="N4452" s="7">
        <f t="shared" si="347"/>
        <v>156.35595000000001</v>
      </c>
      <c r="O4452" s="7">
        <f t="shared" si="348"/>
        <v>260.59325000000001</v>
      </c>
      <c r="P4452" s="7">
        <f t="shared" si="349"/>
        <v>0.17999986569107218</v>
      </c>
    </row>
    <row r="4453" spans="1:16" x14ac:dyDescent="0.25">
      <c r="A4453" s="4">
        <v>6140</v>
      </c>
      <c r="B4453" s="4" t="s">
        <v>3904</v>
      </c>
      <c r="C4453" s="3" t="s">
        <v>16</v>
      </c>
      <c r="D4453" s="4" t="s">
        <v>63</v>
      </c>
      <c r="E4453" s="3" t="s">
        <v>18</v>
      </c>
      <c r="F4453" s="4">
        <v>2614012731</v>
      </c>
      <c r="G4453" s="3" t="s">
        <v>3908</v>
      </c>
      <c r="H4453" s="5">
        <v>16999</v>
      </c>
      <c r="I4453" s="5">
        <v>14405.94</v>
      </c>
      <c r="J4453" s="6">
        <f t="shared" si="345"/>
        <v>0</v>
      </c>
      <c r="K4453" s="3" t="s">
        <v>3906</v>
      </c>
      <c r="L4453" s="3" t="s">
        <v>3907</v>
      </c>
      <c r="M4453" s="7">
        <f t="shared" si="346"/>
        <v>0</v>
      </c>
      <c r="N4453" s="7">
        <f t="shared" si="347"/>
        <v>0</v>
      </c>
      <c r="O4453" s="7">
        <f t="shared" si="348"/>
        <v>0</v>
      </c>
      <c r="P4453" s="7">
        <f t="shared" si="349"/>
        <v>0.17999936137454409</v>
      </c>
    </row>
    <row r="4454" spans="1:16" x14ac:dyDescent="0.25">
      <c r="A4454" s="4">
        <v>6140</v>
      </c>
      <c r="B4454" s="4" t="s">
        <v>3904</v>
      </c>
      <c r="C4454" s="3" t="s">
        <v>16</v>
      </c>
      <c r="D4454" s="4" t="s">
        <v>63</v>
      </c>
      <c r="E4454" s="3" t="s">
        <v>18</v>
      </c>
      <c r="F4454" s="4">
        <v>2614012732</v>
      </c>
      <c r="G4454" s="3" t="s">
        <v>3909</v>
      </c>
      <c r="H4454" s="5">
        <v>37000</v>
      </c>
      <c r="I4454" s="5">
        <v>31355.94</v>
      </c>
      <c r="J4454" s="6">
        <f t="shared" si="345"/>
        <v>62.711880000000001</v>
      </c>
      <c r="K4454" s="3" t="s">
        <v>3906</v>
      </c>
      <c r="L4454" s="3" t="s">
        <v>3907</v>
      </c>
      <c r="M4454" s="7">
        <f t="shared" si="346"/>
        <v>37.627127999999999</v>
      </c>
      <c r="N4454" s="7">
        <f t="shared" si="347"/>
        <v>9.4067819999999998</v>
      </c>
      <c r="O4454" s="7">
        <f t="shared" si="348"/>
        <v>15.67797</v>
      </c>
      <c r="P4454" s="7">
        <f t="shared" si="349"/>
        <v>0.17999970659466769</v>
      </c>
    </row>
    <row r="4455" spans="1:16" x14ac:dyDescent="0.25">
      <c r="A4455" s="4">
        <v>6140</v>
      </c>
      <c r="B4455" s="4" t="s">
        <v>3904</v>
      </c>
      <c r="C4455" s="3" t="s">
        <v>16</v>
      </c>
      <c r="D4455" s="4" t="s">
        <v>63</v>
      </c>
      <c r="E4455" s="3" t="s">
        <v>18</v>
      </c>
      <c r="F4455" s="4">
        <v>2614012733</v>
      </c>
      <c r="G4455" s="3" t="s">
        <v>3905</v>
      </c>
      <c r="H4455" s="5">
        <v>5499</v>
      </c>
      <c r="I4455" s="5">
        <v>4660.16</v>
      </c>
      <c r="J4455" s="6">
        <f t="shared" si="345"/>
        <v>0</v>
      </c>
      <c r="K4455" s="3" t="s">
        <v>3906</v>
      </c>
      <c r="L4455" s="3" t="s">
        <v>3907</v>
      </c>
      <c r="M4455" s="7">
        <f t="shared" si="346"/>
        <v>0</v>
      </c>
      <c r="N4455" s="7">
        <f t="shared" si="347"/>
        <v>0</v>
      </c>
      <c r="O4455" s="7">
        <f t="shared" si="348"/>
        <v>0</v>
      </c>
      <c r="P4455" s="7">
        <f t="shared" si="349"/>
        <v>0.18000240335095796</v>
      </c>
    </row>
    <row r="4456" spans="1:16" x14ac:dyDescent="0.25">
      <c r="A4456" s="4">
        <v>6140</v>
      </c>
      <c r="B4456" s="4" t="s">
        <v>3904</v>
      </c>
      <c r="C4456" s="3" t="s">
        <v>16</v>
      </c>
      <c r="D4456" s="4" t="s">
        <v>64</v>
      </c>
      <c r="E4456" s="3" t="s">
        <v>18</v>
      </c>
      <c r="F4456" s="4">
        <v>2614012735</v>
      </c>
      <c r="G4456" s="3" t="s">
        <v>3908</v>
      </c>
      <c r="H4456" s="5">
        <v>51510.85</v>
      </c>
      <c r="I4456" s="5">
        <v>43653.25</v>
      </c>
      <c r="J4456" s="6">
        <f t="shared" si="345"/>
        <v>261.91950000000003</v>
      </c>
      <c r="K4456" s="3" t="s">
        <v>3906</v>
      </c>
      <c r="L4456" s="3" t="s">
        <v>3907</v>
      </c>
      <c r="M4456" s="7">
        <f t="shared" si="346"/>
        <v>157.15170000000001</v>
      </c>
      <c r="N4456" s="7">
        <f t="shared" si="347"/>
        <v>39.287925000000001</v>
      </c>
      <c r="O4456" s="7">
        <f t="shared" si="348"/>
        <v>65.479875000000007</v>
      </c>
      <c r="P4456" s="7">
        <f t="shared" si="349"/>
        <v>0.18000034361702744</v>
      </c>
    </row>
    <row r="4457" spans="1:16" x14ac:dyDescent="0.25">
      <c r="A4457" s="4">
        <v>6140</v>
      </c>
      <c r="B4457" s="4" t="s">
        <v>3904</v>
      </c>
      <c r="C4457" s="3" t="s">
        <v>65</v>
      </c>
      <c r="D4457" s="4" t="s">
        <v>66</v>
      </c>
      <c r="E4457" s="3" t="s">
        <v>22</v>
      </c>
      <c r="F4457" s="4" t="s">
        <v>3910</v>
      </c>
      <c r="G4457" s="3" t="s">
        <v>3911</v>
      </c>
      <c r="H4457" s="5">
        <v>3039.5</v>
      </c>
      <c r="I4457" s="5">
        <v>2866.44</v>
      </c>
      <c r="J4457" s="6">
        <f t="shared" si="345"/>
        <v>14.3322</v>
      </c>
      <c r="K4457" s="3" t="s">
        <v>3906</v>
      </c>
      <c r="L4457" s="3" t="s">
        <v>3912</v>
      </c>
      <c r="M4457" s="7">
        <f t="shared" si="346"/>
        <v>8.5993200000000005</v>
      </c>
      <c r="N4457" s="7">
        <f t="shared" si="347"/>
        <v>2.1498300000000001</v>
      </c>
      <c r="O4457" s="7">
        <f t="shared" si="348"/>
        <v>3.5830500000000001</v>
      </c>
      <c r="P4457" s="7">
        <f t="shared" si="349"/>
        <v>6.0374541242795843E-2</v>
      </c>
    </row>
    <row r="4458" spans="1:16" x14ac:dyDescent="0.25">
      <c r="A4458" s="4">
        <v>6140</v>
      </c>
      <c r="B4458" s="4" t="s">
        <v>3904</v>
      </c>
      <c r="C4458" s="3" t="s">
        <v>65</v>
      </c>
      <c r="D4458" s="4" t="s">
        <v>66</v>
      </c>
      <c r="E4458" s="3" t="s">
        <v>22</v>
      </c>
      <c r="F4458" s="4" t="s">
        <v>3913</v>
      </c>
      <c r="G4458" s="3" t="s">
        <v>3911</v>
      </c>
      <c r="H4458" s="5">
        <v>9858.2999999999993</v>
      </c>
      <c r="I4458" s="5">
        <v>8979.76</v>
      </c>
      <c r="J4458" s="6">
        <f t="shared" si="345"/>
        <v>71.838080000000005</v>
      </c>
      <c r="K4458" s="3" t="s">
        <v>3906</v>
      </c>
      <c r="L4458" s="3" t="s">
        <v>3912</v>
      </c>
      <c r="M4458" s="7">
        <f t="shared" si="346"/>
        <v>43.102848000000002</v>
      </c>
      <c r="N4458" s="7">
        <f t="shared" si="347"/>
        <v>10.775712</v>
      </c>
      <c r="O4458" s="7">
        <f t="shared" si="348"/>
        <v>17.959520000000001</v>
      </c>
      <c r="P4458" s="7">
        <f t="shared" si="349"/>
        <v>9.7835576897377985E-2</v>
      </c>
    </row>
    <row r="4459" spans="1:16" x14ac:dyDescent="0.25">
      <c r="A4459" s="4">
        <v>6140</v>
      </c>
      <c r="B4459" s="4" t="s">
        <v>3904</v>
      </c>
      <c r="C4459" s="3" t="s">
        <v>65</v>
      </c>
      <c r="D4459" s="4" t="s">
        <v>66</v>
      </c>
      <c r="E4459" s="3" t="s">
        <v>22</v>
      </c>
      <c r="F4459" s="4" t="s">
        <v>3914</v>
      </c>
      <c r="G4459" s="3" t="s">
        <v>35</v>
      </c>
      <c r="H4459" s="5">
        <v>9160.1</v>
      </c>
      <c r="I4459" s="5">
        <v>8671.64</v>
      </c>
      <c r="J4459" s="6">
        <f t="shared" si="345"/>
        <v>69.37312</v>
      </c>
      <c r="K4459" s="3" t="s">
        <v>3906</v>
      </c>
      <c r="L4459" s="3" t="s">
        <v>3912</v>
      </c>
      <c r="M4459" s="7">
        <f t="shared" si="346"/>
        <v>41.623871999999999</v>
      </c>
      <c r="N4459" s="7">
        <f t="shared" si="347"/>
        <v>10.405968</v>
      </c>
      <c r="O4459" s="7">
        <f t="shared" si="348"/>
        <v>17.34328</v>
      </c>
      <c r="P4459" s="7">
        <f t="shared" si="349"/>
        <v>5.6328445369042246E-2</v>
      </c>
    </row>
    <row r="4460" spans="1:16" x14ac:dyDescent="0.25">
      <c r="A4460" s="4">
        <v>6140</v>
      </c>
      <c r="B4460" s="4" t="s">
        <v>3904</v>
      </c>
      <c r="C4460" s="3" t="s">
        <v>65</v>
      </c>
      <c r="D4460" s="4" t="s">
        <v>66</v>
      </c>
      <c r="E4460" s="3" t="s">
        <v>22</v>
      </c>
      <c r="F4460" s="4" t="s">
        <v>3915</v>
      </c>
      <c r="G4460" s="3" t="s">
        <v>35</v>
      </c>
      <c r="H4460" s="5">
        <v>1998.6</v>
      </c>
      <c r="I4460" s="5">
        <v>1693.74</v>
      </c>
      <c r="J4460" s="6">
        <f t="shared" si="345"/>
        <v>8.4687000000000001</v>
      </c>
      <c r="K4460" s="3" t="s">
        <v>3906</v>
      </c>
      <c r="L4460" s="3" t="s">
        <v>3912</v>
      </c>
      <c r="M4460" s="7">
        <f t="shared" si="346"/>
        <v>5.0812200000000001</v>
      </c>
      <c r="N4460" s="7">
        <f t="shared" si="347"/>
        <v>1.270305</v>
      </c>
      <c r="O4460" s="7">
        <f t="shared" si="348"/>
        <v>2.117175</v>
      </c>
      <c r="P4460" s="7">
        <f t="shared" si="349"/>
        <v>0.17999220659605375</v>
      </c>
    </row>
    <row r="4461" spans="1:16" x14ac:dyDescent="0.25">
      <c r="A4461" s="4">
        <v>6140</v>
      </c>
      <c r="B4461" s="4" t="s">
        <v>3904</v>
      </c>
      <c r="C4461" s="3" t="s">
        <v>65</v>
      </c>
      <c r="D4461" s="4" t="s">
        <v>17</v>
      </c>
      <c r="E4461" s="3" t="s">
        <v>22</v>
      </c>
      <c r="F4461" s="4" t="s">
        <v>3916</v>
      </c>
      <c r="G4461" s="3" t="s">
        <v>35</v>
      </c>
      <c r="H4461" s="5">
        <v>2949.2</v>
      </c>
      <c r="I4461" s="5">
        <v>2640.78</v>
      </c>
      <c r="J4461" s="6">
        <f t="shared" si="345"/>
        <v>13.203900000000001</v>
      </c>
      <c r="K4461" s="3" t="s">
        <v>3906</v>
      </c>
      <c r="L4461" s="3" t="s">
        <v>3912</v>
      </c>
      <c r="M4461" s="7">
        <f t="shared" si="346"/>
        <v>7.9223400000000002</v>
      </c>
      <c r="N4461" s="7">
        <f t="shared" si="347"/>
        <v>1.980585</v>
      </c>
      <c r="O4461" s="7">
        <f t="shared" si="348"/>
        <v>3.3009750000000002</v>
      </c>
      <c r="P4461" s="7">
        <f t="shared" si="349"/>
        <v>0.11679125106975952</v>
      </c>
    </row>
    <row r="4462" spans="1:16" x14ac:dyDescent="0.25">
      <c r="A4462" s="4">
        <v>6140</v>
      </c>
      <c r="B4462" s="4" t="s">
        <v>3904</v>
      </c>
      <c r="C4462" s="3" t="s">
        <v>65</v>
      </c>
      <c r="D4462" s="4" t="s">
        <v>17</v>
      </c>
      <c r="E4462" s="3" t="s">
        <v>22</v>
      </c>
      <c r="F4462" s="4" t="s">
        <v>3917</v>
      </c>
      <c r="G4462" s="3" t="s">
        <v>35</v>
      </c>
      <c r="H4462" s="5">
        <v>8495.1999999999989</v>
      </c>
      <c r="I4462" s="5">
        <v>8090.6600000000008</v>
      </c>
      <c r="J4462" s="6">
        <f t="shared" si="345"/>
        <v>64.725280000000012</v>
      </c>
      <c r="K4462" s="3" t="s">
        <v>3906</v>
      </c>
      <c r="L4462" s="3" t="s">
        <v>3912</v>
      </c>
      <c r="M4462" s="7">
        <f t="shared" si="346"/>
        <v>38.835168000000003</v>
      </c>
      <c r="N4462" s="7">
        <f t="shared" si="347"/>
        <v>9.7087920000000008</v>
      </c>
      <c r="O4462" s="7">
        <f t="shared" si="348"/>
        <v>16.181320000000003</v>
      </c>
      <c r="P4462" s="7">
        <f t="shared" si="349"/>
        <v>5.0000865195175548E-2</v>
      </c>
    </row>
    <row r="4463" spans="1:16" x14ac:dyDescent="0.25">
      <c r="A4463" s="4">
        <v>6140</v>
      </c>
      <c r="B4463" s="4" t="s">
        <v>3904</v>
      </c>
      <c r="C4463" s="3" t="s">
        <v>65</v>
      </c>
      <c r="D4463" s="4" t="s">
        <v>17</v>
      </c>
      <c r="E4463" s="3" t="s">
        <v>22</v>
      </c>
      <c r="F4463" s="4" t="s">
        <v>3918</v>
      </c>
      <c r="G4463" s="3" t="s">
        <v>35</v>
      </c>
      <c r="H4463" s="5">
        <v>6061.5</v>
      </c>
      <c r="I4463" s="5">
        <v>5557.8600000000006</v>
      </c>
      <c r="J4463" s="6">
        <f t="shared" si="345"/>
        <v>44.462880000000006</v>
      </c>
      <c r="K4463" s="3" t="s">
        <v>3906</v>
      </c>
      <c r="L4463" s="3" t="s">
        <v>3912</v>
      </c>
      <c r="M4463" s="7">
        <f t="shared" si="346"/>
        <v>26.677728000000002</v>
      </c>
      <c r="N4463" s="7">
        <f t="shared" si="347"/>
        <v>6.6694320000000005</v>
      </c>
      <c r="O4463" s="7">
        <f t="shared" si="348"/>
        <v>11.115720000000001</v>
      </c>
      <c r="P4463" s="7">
        <f t="shared" si="349"/>
        <v>9.0617611814619137E-2</v>
      </c>
    </row>
    <row r="4464" spans="1:16" x14ac:dyDescent="0.25">
      <c r="A4464" s="4">
        <v>6140</v>
      </c>
      <c r="B4464" s="4" t="s">
        <v>3904</v>
      </c>
      <c r="C4464" s="3" t="s">
        <v>65</v>
      </c>
      <c r="D4464" s="4" t="s">
        <v>29</v>
      </c>
      <c r="E4464" s="3" t="s">
        <v>22</v>
      </c>
      <c r="F4464" s="4" t="s">
        <v>3919</v>
      </c>
      <c r="G4464" s="3" t="s">
        <v>35</v>
      </c>
      <c r="H4464" s="5">
        <v>2994</v>
      </c>
      <c r="I4464" s="5">
        <v>2851.4399999999996</v>
      </c>
      <c r="J4464" s="6">
        <f t="shared" si="345"/>
        <v>14.257199999999997</v>
      </c>
      <c r="K4464" s="3" t="s">
        <v>3906</v>
      </c>
      <c r="L4464" s="3" t="s">
        <v>3912</v>
      </c>
      <c r="M4464" s="7">
        <f t="shared" si="346"/>
        <v>8.5543199999999988</v>
      </c>
      <c r="N4464" s="7">
        <f t="shared" si="347"/>
        <v>2.1385799999999997</v>
      </c>
      <c r="O4464" s="7">
        <f t="shared" si="348"/>
        <v>3.5642999999999994</v>
      </c>
      <c r="P4464" s="7">
        <f t="shared" si="349"/>
        <v>4.9995791600033757E-2</v>
      </c>
    </row>
    <row r="4465" spans="1:16" x14ac:dyDescent="0.25">
      <c r="A4465" s="4">
        <v>6140</v>
      </c>
      <c r="B4465" s="4" t="s">
        <v>3904</v>
      </c>
      <c r="C4465" s="3" t="s">
        <v>65</v>
      </c>
      <c r="D4465" s="4" t="s">
        <v>29</v>
      </c>
      <c r="E4465" s="3" t="s">
        <v>22</v>
      </c>
      <c r="F4465" s="4" t="s">
        <v>3920</v>
      </c>
      <c r="G4465" s="3" t="s">
        <v>35</v>
      </c>
      <c r="H4465" s="5">
        <v>9537.2000000000007</v>
      </c>
      <c r="I4465" s="5">
        <v>8452.0800000000017</v>
      </c>
      <c r="J4465" s="6">
        <f t="shared" si="345"/>
        <v>67.616640000000018</v>
      </c>
      <c r="K4465" s="3" t="s">
        <v>3906</v>
      </c>
      <c r="L4465" s="3" t="s">
        <v>3912</v>
      </c>
      <c r="M4465" s="7">
        <f t="shared" si="346"/>
        <v>40.569984000000012</v>
      </c>
      <c r="N4465" s="7">
        <f t="shared" si="347"/>
        <v>10.142496000000003</v>
      </c>
      <c r="O4465" s="7">
        <f t="shared" si="348"/>
        <v>16.904160000000005</v>
      </c>
      <c r="P4465" s="7">
        <f t="shared" si="349"/>
        <v>0.12838496559426771</v>
      </c>
    </row>
    <row r="4466" spans="1:16" x14ac:dyDescent="0.25">
      <c r="A4466" s="4">
        <v>6140</v>
      </c>
      <c r="B4466" s="4" t="s">
        <v>3904</v>
      </c>
      <c r="C4466" s="3" t="s">
        <v>65</v>
      </c>
      <c r="D4466" s="4" t="s">
        <v>29</v>
      </c>
      <c r="E4466" s="3" t="s">
        <v>22</v>
      </c>
      <c r="F4466" s="4" t="s">
        <v>3921</v>
      </c>
      <c r="G4466" s="3" t="s">
        <v>3911</v>
      </c>
      <c r="H4466" s="5">
        <v>1500</v>
      </c>
      <c r="I4466" s="5">
        <v>1271.18</v>
      </c>
      <c r="J4466" s="6">
        <f t="shared" si="345"/>
        <v>6.3559000000000001</v>
      </c>
      <c r="K4466" s="3" t="s">
        <v>3906</v>
      </c>
      <c r="L4466" s="3" t="s">
        <v>3912</v>
      </c>
      <c r="M4466" s="7">
        <f t="shared" si="346"/>
        <v>3.8135399999999997</v>
      </c>
      <c r="N4466" s="7">
        <f t="shared" si="347"/>
        <v>0.95338499999999993</v>
      </c>
      <c r="O4466" s="7">
        <f t="shared" si="348"/>
        <v>1.588975</v>
      </c>
      <c r="P4466" s="7">
        <f t="shared" si="349"/>
        <v>0.18000597869695878</v>
      </c>
    </row>
    <row r="4467" spans="1:16" x14ac:dyDescent="0.25">
      <c r="A4467" s="4">
        <v>6140</v>
      </c>
      <c r="B4467" s="4" t="s">
        <v>3904</v>
      </c>
      <c r="C4467" s="3" t="s">
        <v>65</v>
      </c>
      <c r="D4467" s="4" t="s">
        <v>29</v>
      </c>
      <c r="E4467" s="3" t="s">
        <v>22</v>
      </c>
      <c r="F4467" s="4" t="s">
        <v>3922</v>
      </c>
      <c r="G4467" s="3" t="s">
        <v>3911</v>
      </c>
      <c r="H4467" s="5">
        <v>539.1</v>
      </c>
      <c r="I4467" s="5">
        <v>456.86</v>
      </c>
      <c r="J4467" s="6">
        <f t="shared" si="345"/>
        <v>2.2843</v>
      </c>
      <c r="K4467" s="3" t="s">
        <v>3906</v>
      </c>
      <c r="L4467" s="3" t="s">
        <v>3912</v>
      </c>
      <c r="M4467" s="7">
        <f t="shared" si="346"/>
        <v>1.3705799999999999</v>
      </c>
      <c r="N4467" s="7">
        <f t="shared" si="347"/>
        <v>0.34264499999999998</v>
      </c>
      <c r="O4467" s="7">
        <f t="shared" si="348"/>
        <v>0.571075</v>
      </c>
      <c r="P4467" s="7">
        <f t="shared" si="349"/>
        <v>0.180011382042639</v>
      </c>
    </row>
    <row r="4468" spans="1:16" x14ac:dyDescent="0.25">
      <c r="A4468" s="4">
        <v>6140</v>
      </c>
      <c r="B4468" s="4" t="s">
        <v>3904</v>
      </c>
      <c r="C4468" s="3" t="s">
        <v>65</v>
      </c>
      <c r="D4468" s="4" t="s">
        <v>29</v>
      </c>
      <c r="E4468" s="3" t="s">
        <v>22</v>
      </c>
      <c r="F4468" s="4" t="s">
        <v>3923</v>
      </c>
      <c r="G4468" s="3" t="s">
        <v>35</v>
      </c>
      <c r="H4468" s="5">
        <v>4998</v>
      </c>
      <c r="I4468" s="5">
        <v>4760</v>
      </c>
      <c r="J4468" s="6">
        <f t="shared" si="345"/>
        <v>23.8</v>
      </c>
      <c r="K4468" s="3" t="s">
        <v>3906</v>
      </c>
      <c r="L4468" s="3" t="s">
        <v>3912</v>
      </c>
      <c r="M4468" s="7">
        <f t="shared" si="346"/>
        <v>14.28</v>
      </c>
      <c r="N4468" s="7">
        <f t="shared" si="347"/>
        <v>3.57</v>
      </c>
      <c r="O4468" s="7">
        <f t="shared" si="348"/>
        <v>5.95</v>
      </c>
      <c r="P4468" s="7">
        <f t="shared" si="349"/>
        <v>5.0000000000000044E-2</v>
      </c>
    </row>
    <row r="4469" spans="1:16" x14ac:dyDescent="0.25">
      <c r="A4469" s="4">
        <v>6140</v>
      </c>
      <c r="B4469" s="4" t="s">
        <v>3904</v>
      </c>
      <c r="C4469" s="3" t="s">
        <v>65</v>
      </c>
      <c r="D4469" s="4" t="s">
        <v>29</v>
      </c>
      <c r="E4469" s="3" t="s">
        <v>22</v>
      </c>
      <c r="F4469" s="4" t="s">
        <v>3924</v>
      </c>
      <c r="G4469" s="3" t="s">
        <v>35</v>
      </c>
      <c r="H4469" s="5">
        <v>364</v>
      </c>
      <c r="I4469" s="5">
        <v>346.65999999999997</v>
      </c>
      <c r="J4469" s="6">
        <f t="shared" si="345"/>
        <v>1.7332999999999998</v>
      </c>
      <c r="K4469" s="3" t="s">
        <v>3906</v>
      </c>
      <c r="L4469" s="3" t="s">
        <v>3912</v>
      </c>
      <c r="M4469" s="7">
        <f t="shared" si="346"/>
        <v>1.0399799999999999</v>
      </c>
      <c r="N4469" s="7">
        <f t="shared" si="347"/>
        <v>0.25999499999999998</v>
      </c>
      <c r="O4469" s="7">
        <f t="shared" si="348"/>
        <v>0.43332499999999996</v>
      </c>
      <c r="P4469" s="7">
        <f t="shared" si="349"/>
        <v>5.0020192696013543E-2</v>
      </c>
    </row>
    <row r="4470" spans="1:16" x14ac:dyDescent="0.25">
      <c r="A4470" s="4">
        <v>6140</v>
      </c>
      <c r="B4470" s="4" t="s">
        <v>3904</v>
      </c>
      <c r="C4470" s="3" t="s">
        <v>65</v>
      </c>
      <c r="D4470" s="4" t="s">
        <v>29</v>
      </c>
      <c r="E4470" s="3" t="s">
        <v>22</v>
      </c>
      <c r="F4470" s="4" t="s">
        <v>3925</v>
      </c>
      <c r="G4470" s="3" t="s">
        <v>35</v>
      </c>
      <c r="H4470" s="5">
        <v>1261.25</v>
      </c>
      <c r="I4470" s="5">
        <v>1115.5899999999999</v>
      </c>
      <c r="J4470" s="6">
        <f t="shared" si="345"/>
        <v>5.5779499999999995</v>
      </c>
      <c r="K4470" s="3" t="s">
        <v>3906</v>
      </c>
      <c r="L4470" s="3" t="s">
        <v>3912</v>
      </c>
      <c r="M4470" s="7">
        <f t="shared" si="346"/>
        <v>3.3467699999999998</v>
      </c>
      <c r="N4470" s="7">
        <f t="shared" si="347"/>
        <v>0.83669249999999995</v>
      </c>
      <c r="O4470" s="7">
        <f t="shared" si="348"/>
        <v>1.3944874999999999</v>
      </c>
      <c r="P4470" s="7">
        <f t="shared" si="349"/>
        <v>0.13056768167516752</v>
      </c>
    </row>
    <row r="4471" spans="1:16" x14ac:dyDescent="0.25">
      <c r="A4471" s="4">
        <v>6140</v>
      </c>
      <c r="B4471" s="4" t="s">
        <v>3904</v>
      </c>
      <c r="C4471" s="3" t="s">
        <v>65</v>
      </c>
      <c r="D4471" s="4" t="s">
        <v>29</v>
      </c>
      <c r="E4471" s="3" t="s">
        <v>22</v>
      </c>
      <c r="F4471" s="4" t="s">
        <v>3926</v>
      </c>
      <c r="G4471" s="3" t="s">
        <v>35</v>
      </c>
      <c r="H4471" s="5">
        <v>711.55</v>
      </c>
      <c r="I4471" s="5">
        <v>677.67</v>
      </c>
      <c r="J4471" s="6">
        <f t="shared" si="345"/>
        <v>3.38835</v>
      </c>
      <c r="K4471" s="3" t="s">
        <v>3906</v>
      </c>
      <c r="L4471" s="3" t="s">
        <v>3912</v>
      </c>
      <c r="M4471" s="7">
        <f t="shared" si="346"/>
        <v>2.03301</v>
      </c>
      <c r="N4471" s="7">
        <f t="shared" si="347"/>
        <v>0.5082525</v>
      </c>
      <c r="O4471" s="7">
        <f t="shared" si="348"/>
        <v>0.84708749999999999</v>
      </c>
      <c r="P4471" s="7">
        <f t="shared" si="349"/>
        <v>4.9994835244292934E-2</v>
      </c>
    </row>
    <row r="4472" spans="1:16" x14ac:dyDescent="0.25">
      <c r="A4472" s="4">
        <v>6140</v>
      </c>
      <c r="B4472" s="4" t="s">
        <v>3904</v>
      </c>
      <c r="C4472" s="3" t="s">
        <v>65</v>
      </c>
      <c r="D4472" s="4" t="s">
        <v>29</v>
      </c>
      <c r="E4472" s="3" t="s">
        <v>22</v>
      </c>
      <c r="F4472" s="4" t="s">
        <v>3927</v>
      </c>
      <c r="G4472" s="3" t="s">
        <v>35</v>
      </c>
      <c r="H4472" s="5">
        <v>224.1</v>
      </c>
      <c r="I4472" s="5">
        <v>189.92</v>
      </c>
      <c r="J4472" s="6">
        <f t="shared" si="345"/>
        <v>0.9496</v>
      </c>
      <c r="K4472" s="3" t="s">
        <v>3906</v>
      </c>
      <c r="L4472" s="3" t="s">
        <v>3912</v>
      </c>
      <c r="M4472" s="7">
        <f t="shared" si="346"/>
        <v>0.56975999999999993</v>
      </c>
      <c r="N4472" s="7">
        <f t="shared" si="347"/>
        <v>0.14243999999999998</v>
      </c>
      <c r="O4472" s="7">
        <f t="shared" si="348"/>
        <v>0.2374</v>
      </c>
      <c r="P4472" s="7">
        <f t="shared" si="349"/>
        <v>0.17997051390058982</v>
      </c>
    </row>
    <row r="4473" spans="1:16" x14ac:dyDescent="0.25">
      <c r="A4473" s="4">
        <v>6140</v>
      </c>
      <c r="B4473" s="4" t="s">
        <v>3904</v>
      </c>
      <c r="C4473" s="3" t="s">
        <v>65</v>
      </c>
      <c r="D4473" s="4" t="s">
        <v>29</v>
      </c>
      <c r="E4473" s="3" t="s">
        <v>22</v>
      </c>
      <c r="F4473" s="4" t="s">
        <v>3928</v>
      </c>
      <c r="G4473" s="3" t="s">
        <v>3911</v>
      </c>
      <c r="H4473" s="5">
        <v>9338.3000000000011</v>
      </c>
      <c r="I4473" s="5">
        <v>7913.7999999999993</v>
      </c>
      <c r="J4473" s="6">
        <f t="shared" si="345"/>
        <v>63.310399999999994</v>
      </c>
      <c r="K4473" s="3" t="s">
        <v>3906</v>
      </c>
      <c r="L4473" s="3" t="s">
        <v>3912</v>
      </c>
      <c r="M4473" s="7">
        <f t="shared" si="346"/>
        <v>37.986239999999995</v>
      </c>
      <c r="N4473" s="7">
        <f t="shared" si="347"/>
        <v>9.4965599999999988</v>
      </c>
      <c r="O4473" s="7">
        <f t="shared" si="348"/>
        <v>15.827599999999999</v>
      </c>
      <c r="P4473" s="7">
        <f t="shared" si="349"/>
        <v>0.18000202178473068</v>
      </c>
    </row>
    <row r="4474" spans="1:16" x14ac:dyDescent="0.25">
      <c r="A4474" s="4">
        <v>6140</v>
      </c>
      <c r="B4474" s="4" t="s">
        <v>3904</v>
      </c>
      <c r="C4474" s="3" t="s">
        <v>65</v>
      </c>
      <c r="D4474" s="4" t="s">
        <v>32</v>
      </c>
      <c r="E4474" s="3" t="s">
        <v>22</v>
      </c>
      <c r="F4474" s="4" t="s">
        <v>3929</v>
      </c>
      <c r="G4474" s="3" t="s">
        <v>35</v>
      </c>
      <c r="H4474" s="5">
        <v>234</v>
      </c>
      <c r="I4474" s="5">
        <v>222.86</v>
      </c>
      <c r="J4474" s="6">
        <f t="shared" si="345"/>
        <v>1.1143000000000001</v>
      </c>
      <c r="K4474" s="3" t="s">
        <v>3906</v>
      </c>
      <c r="L4474" s="3" t="s">
        <v>3912</v>
      </c>
      <c r="M4474" s="7">
        <f t="shared" si="346"/>
        <v>0.66858000000000006</v>
      </c>
      <c r="N4474" s="7">
        <f t="shared" si="347"/>
        <v>0.16714500000000002</v>
      </c>
      <c r="O4474" s="7">
        <f t="shared" si="348"/>
        <v>0.27857500000000002</v>
      </c>
      <c r="P4474" s="7">
        <f t="shared" si="349"/>
        <v>4.9986538634120059E-2</v>
      </c>
    </row>
    <row r="4475" spans="1:16" x14ac:dyDescent="0.25">
      <c r="A4475" s="4">
        <v>6140</v>
      </c>
      <c r="B4475" s="4" t="s">
        <v>3904</v>
      </c>
      <c r="C4475" s="3" t="s">
        <v>65</v>
      </c>
      <c r="D4475" s="4" t="s">
        <v>32</v>
      </c>
      <c r="E4475" s="3" t="s">
        <v>22</v>
      </c>
      <c r="F4475" s="4" t="s">
        <v>3930</v>
      </c>
      <c r="G4475" s="3" t="s">
        <v>3911</v>
      </c>
      <c r="H4475" s="5">
        <v>1700.35</v>
      </c>
      <c r="I4475" s="5">
        <v>1455.13</v>
      </c>
      <c r="J4475" s="6">
        <f t="shared" si="345"/>
        <v>7.2756500000000006</v>
      </c>
      <c r="K4475" s="3" t="s">
        <v>3906</v>
      </c>
      <c r="L4475" s="3" t="s">
        <v>3912</v>
      </c>
      <c r="M4475" s="7">
        <f t="shared" si="346"/>
        <v>4.3653900000000005</v>
      </c>
      <c r="N4475" s="7">
        <f t="shared" si="347"/>
        <v>1.0913475000000001</v>
      </c>
      <c r="O4475" s="7">
        <f t="shared" si="348"/>
        <v>1.8189125000000002</v>
      </c>
      <c r="P4475" s="7">
        <f t="shared" si="349"/>
        <v>0.16852102561283178</v>
      </c>
    </row>
    <row r="4476" spans="1:16" x14ac:dyDescent="0.25">
      <c r="A4476" s="4">
        <v>6140</v>
      </c>
      <c r="B4476" s="4" t="s">
        <v>3904</v>
      </c>
      <c r="C4476" s="3" t="s">
        <v>65</v>
      </c>
      <c r="D4476" s="4" t="s">
        <v>32</v>
      </c>
      <c r="E4476" s="3" t="s">
        <v>22</v>
      </c>
      <c r="F4476" s="4" t="s">
        <v>3931</v>
      </c>
      <c r="G4476" s="3" t="s">
        <v>35</v>
      </c>
      <c r="H4476" s="5">
        <v>3083.9</v>
      </c>
      <c r="I4476" s="5">
        <v>2880.48</v>
      </c>
      <c r="J4476" s="6">
        <f t="shared" si="345"/>
        <v>14.4024</v>
      </c>
      <c r="K4476" s="3" t="s">
        <v>3906</v>
      </c>
      <c r="L4476" s="3" t="s">
        <v>3912</v>
      </c>
      <c r="M4476" s="7">
        <f t="shared" si="346"/>
        <v>8.6414399999999993</v>
      </c>
      <c r="N4476" s="7">
        <f t="shared" si="347"/>
        <v>2.1603599999999998</v>
      </c>
      <c r="O4476" s="7">
        <f t="shared" si="348"/>
        <v>3.6006</v>
      </c>
      <c r="P4476" s="7">
        <f t="shared" si="349"/>
        <v>7.0620174415375159E-2</v>
      </c>
    </row>
    <row r="4477" spans="1:16" x14ac:dyDescent="0.25">
      <c r="A4477" s="4">
        <v>6140</v>
      </c>
      <c r="B4477" s="4" t="s">
        <v>3904</v>
      </c>
      <c r="C4477" s="3" t="s">
        <v>65</v>
      </c>
      <c r="D4477" s="4" t="s">
        <v>32</v>
      </c>
      <c r="E4477" s="3" t="s">
        <v>22</v>
      </c>
      <c r="F4477" s="4" t="s">
        <v>3932</v>
      </c>
      <c r="G4477" s="3" t="s">
        <v>35</v>
      </c>
      <c r="H4477" s="5">
        <v>399</v>
      </c>
      <c r="I4477" s="5">
        <v>380</v>
      </c>
      <c r="J4477" s="6">
        <f t="shared" si="345"/>
        <v>1.9000000000000001</v>
      </c>
      <c r="K4477" s="3" t="s">
        <v>3906</v>
      </c>
      <c r="L4477" s="3" t="s">
        <v>3912</v>
      </c>
      <c r="M4477" s="7">
        <f t="shared" si="346"/>
        <v>1.1400000000000001</v>
      </c>
      <c r="N4477" s="7">
        <f t="shared" si="347"/>
        <v>0.28500000000000003</v>
      </c>
      <c r="O4477" s="7">
        <f t="shared" si="348"/>
        <v>0.47500000000000003</v>
      </c>
      <c r="P4477" s="7">
        <f t="shared" si="349"/>
        <v>5.0000000000000044E-2</v>
      </c>
    </row>
    <row r="4478" spans="1:16" x14ac:dyDescent="0.25">
      <c r="A4478" s="4">
        <v>6140</v>
      </c>
      <c r="B4478" s="4" t="s">
        <v>3904</v>
      </c>
      <c r="C4478" s="3" t="s">
        <v>65</v>
      </c>
      <c r="D4478" s="4" t="s">
        <v>32</v>
      </c>
      <c r="E4478" s="3" t="s">
        <v>22</v>
      </c>
      <c r="F4478" s="4" t="s">
        <v>3933</v>
      </c>
      <c r="G4478" s="3" t="s">
        <v>35</v>
      </c>
      <c r="H4478" s="5">
        <v>15598.949999999999</v>
      </c>
      <c r="I4478" s="5">
        <v>14856.15</v>
      </c>
      <c r="J4478" s="6">
        <f t="shared" si="345"/>
        <v>148.5615</v>
      </c>
      <c r="K4478" s="3" t="s">
        <v>3906</v>
      </c>
      <c r="L4478" s="3" t="s">
        <v>3912</v>
      </c>
      <c r="M4478" s="7">
        <f t="shared" si="346"/>
        <v>89.136899999999997</v>
      </c>
      <c r="N4478" s="7">
        <f t="shared" si="347"/>
        <v>22.284224999999999</v>
      </c>
      <c r="O4478" s="7">
        <f t="shared" si="348"/>
        <v>37.140374999999999</v>
      </c>
      <c r="P4478" s="7">
        <f t="shared" si="349"/>
        <v>4.9999495158570717E-2</v>
      </c>
    </row>
    <row r="4479" spans="1:16" x14ac:dyDescent="0.25">
      <c r="A4479" s="4">
        <v>6140</v>
      </c>
      <c r="B4479" s="4" t="s">
        <v>3904</v>
      </c>
      <c r="C4479" s="3" t="s">
        <v>65</v>
      </c>
      <c r="D4479" s="4" t="s">
        <v>32</v>
      </c>
      <c r="E4479" s="3" t="s">
        <v>22</v>
      </c>
      <c r="F4479" s="4" t="s">
        <v>3934</v>
      </c>
      <c r="G4479" s="3" t="s">
        <v>35</v>
      </c>
      <c r="H4479" s="5">
        <v>3976.5</v>
      </c>
      <c r="I4479" s="5">
        <v>3713.5</v>
      </c>
      <c r="J4479" s="6">
        <f t="shared" si="345"/>
        <v>18.567499999999999</v>
      </c>
      <c r="K4479" s="3" t="s">
        <v>3906</v>
      </c>
      <c r="L4479" s="3" t="s">
        <v>3912</v>
      </c>
      <c r="M4479" s="7">
        <f t="shared" si="346"/>
        <v>11.140499999999999</v>
      </c>
      <c r="N4479" s="7">
        <f t="shared" si="347"/>
        <v>2.7851249999999999</v>
      </c>
      <c r="O4479" s="7">
        <f t="shared" si="348"/>
        <v>4.6418749999999998</v>
      </c>
      <c r="P4479" s="7">
        <f t="shared" si="349"/>
        <v>7.0822674027197996E-2</v>
      </c>
    </row>
    <row r="4480" spans="1:16" x14ac:dyDescent="0.25">
      <c r="A4480" s="4">
        <v>6140</v>
      </c>
      <c r="B4480" s="4" t="s">
        <v>3904</v>
      </c>
      <c r="C4480" s="3" t="s">
        <v>65</v>
      </c>
      <c r="D4480" s="4" t="s">
        <v>32</v>
      </c>
      <c r="E4480" s="3" t="s">
        <v>22</v>
      </c>
      <c r="F4480" s="4" t="s">
        <v>3935</v>
      </c>
      <c r="G4480" s="3" t="s">
        <v>3911</v>
      </c>
      <c r="H4480" s="5">
        <v>5248</v>
      </c>
      <c r="I4480" s="5">
        <v>4819.58</v>
      </c>
      <c r="J4480" s="6">
        <f t="shared" si="345"/>
        <v>38.556640000000002</v>
      </c>
      <c r="K4480" s="3" t="s">
        <v>3906</v>
      </c>
      <c r="L4480" s="3" t="s">
        <v>3912</v>
      </c>
      <c r="M4480" s="7">
        <f t="shared" si="346"/>
        <v>23.133984000000002</v>
      </c>
      <c r="N4480" s="7">
        <f t="shared" si="347"/>
        <v>5.7834960000000004</v>
      </c>
      <c r="O4480" s="7">
        <f t="shared" si="348"/>
        <v>9.6391600000000004</v>
      </c>
      <c r="P4480" s="7">
        <f t="shared" si="349"/>
        <v>8.889156316525515E-2</v>
      </c>
    </row>
    <row r="4481" spans="1:16" x14ac:dyDescent="0.25">
      <c r="A4481" s="4">
        <v>6140</v>
      </c>
      <c r="B4481" s="4" t="s">
        <v>3904</v>
      </c>
      <c r="C4481" s="3" t="s">
        <v>65</v>
      </c>
      <c r="D4481" s="4" t="s">
        <v>39</v>
      </c>
      <c r="E4481" s="3" t="s">
        <v>18</v>
      </c>
      <c r="F4481" s="4" t="s">
        <v>3936</v>
      </c>
      <c r="G4481" s="3" t="s">
        <v>35</v>
      </c>
      <c r="H4481" s="5">
        <v>260</v>
      </c>
      <c r="I4481" s="5">
        <v>220.34</v>
      </c>
      <c r="J4481" s="6">
        <f t="shared" si="345"/>
        <v>0</v>
      </c>
      <c r="K4481" s="3" t="s">
        <v>3906</v>
      </c>
      <c r="L4481" s="3" t="s">
        <v>3907</v>
      </c>
      <c r="M4481" s="7">
        <f t="shared" si="346"/>
        <v>0</v>
      </c>
      <c r="N4481" s="7">
        <f t="shared" si="347"/>
        <v>0</v>
      </c>
      <c r="O4481" s="7">
        <f t="shared" si="348"/>
        <v>0</v>
      </c>
      <c r="P4481" s="7">
        <f t="shared" si="349"/>
        <v>0.17999455387128971</v>
      </c>
    </row>
    <row r="4482" spans="1:16" x14ac:dyDescent="0.25">
      <c r="A4482" s="4">
        <v>6140</v>
      </c>
      <c r="B4482" s="4" t="s">
        <v>3904</v>
      </c>
      <c r="C4482" s="3" t="s">
        <v>65</v>
      </c>
      <c r="D4482" s="4" t="s">
        <v>39</v>
      </c>
      <c r="E4482" s="3" t="s">
        <v>22</v>
      </c>
      <c r="F4482" s="4" t="s">
        <v>3937</v>
      </c>
      <c r="G4482" s="3" t="s">
        <v>35</v>
      </c>
      <c r="H4482" s="5">
        <v>1924</v>
      </c>
      <c r="I4482" s="5">
        <v>1832.38</v>
      </c>
      <c r="J4482" s="6">
        <f t="shared" ref="J4482:J4545" si="350">IF($E4482=$E$2,IF(H4482&lt;$W$3,0,IF(H4482&lt;=$W$4,I4482*0.2%,IF(H4482&lt;=$W$5,I4482*0.6%,I4482*1%))),IF($E4482=$E$15,IF(H4482&lt;=$W$7,I4482*0.5%,IF(H4482&lt;=$W$8,I4482*0.8%,I4482*1%)),""))</f>
        <v>9.161900000000001</v>
      </c>
      <c r="K4482" s="3" t="s">
        <v>3906</v>
      </c>
      <c r="L4482" s="3" t="s">
        <v>3912</v>
      </c>
      <c r="M4482" s="7">
        <f t="shared" ref="M4482:M4545" si="351">IF($L4482="-",$J4482*0.7,$J4482*0.6)</f>
        <v>5.4971400000000008</v>
      </c>
      <c r="N4482" s="7">
        <f t="shared" ref="N4482:N4545" si="352">IF($L4482="-",$J4482*0.3,$J4482*0.15)</f>
        <v>1.3742850000000002</v>
      </c>
      <c r="O4482" s="7">
        <f t="shared" ref="O4482:O4545" si="353">IF($L4482="-",0,$J4482*0.25)</f>
        <v>2.2904750000000003</v>
      </c>
      <c r="P4482" s="7">
        <f t="shared" si="349"/>
        <v>5.0000545738329238E-2</v>
      </c>
    </row>
    <row r="4483" spans="1:16" x14ac:dyDescent="0.25">
      <c r="A4483" s="4">
        <v>6140</v>
      </c>
      <c r="B4483" s="4" t="s">
        <v>3904</v>
      </c>
      <c r="C4483" s="3" t="s">
        <v>65</v>
      </c>
      <c r="D4483" s="4" t="s">
        <v>39</v>
      </c>
      <c r="E4483" s="3" t="s">
        <v>22</v>
      </c>
      <c r="F4483" s="4" t="s">
        <v>3936</v>
      </c>
      <c r="G4483" s="3" t="s">
        <v>35</v>
      </c>
      <c r="H4483" s="5">
        <v>3378.4</v>
      </c>
      <c r="I4483" s="5">
        <v>3070.74</v>
      </c>
      <c r="J4483" s="6">
        <f t="shared" si="350"/>
        <v>15.3537</v>
      </c>
      <c r="K4483" s="3" t="s">
        <v>3906</v>
      </c>
      <c r="L4483" s="3" t="s">
        <v>3912</v>
      </c>
      <c r="M4483" s="7">
        <f t="shared" si="351"/>
        <v>9.2122200000000003</v>
      </c>
      <c r="N4483" s="7">
        <f t="shared" si="352"/>
        <v>2.3030550000000001</v>
      </c>
      <c r="O4483" s="7">
        <f t="shared" si="353"/>
        <v>3.838425</v>
      </c>
      <c r="P4483" s="7">
        <f t="shared" ref="P4483:P4546" si="354">H4483/I4483-1</f>
        <v>0.10019083347987801</v>
      </c>
    </row>
    <row r="4484" spans="1:16" x14ac:dyDescent="0.25">
      <c r="A4484" s="4">
        <v>6140</v>
      </c>
      <c r="B4484" s="4" t="s">
        <v>3904</v>
      </c>
      <c r="C4484" s="3" t="s">
        <v>65</v>
      </c>
      <c r="D4484" s="4" t="s">
        <v>39</v>
      </c>
      <c r="E4484" s="3" t="s">
        <v>22</v>
      </c>
      <c r="F4484" s="4" t="s">
        <v>3938</v>
      </c>
      <c r="G4484" s="3" t="s">
        <v>3911</v>
      </c>
      <c r="H4484" s="5">
        <v>3645</v>
      </c>
      <c r="I4484" s="5">
        <v>3088.98</v>
      </c>
      <c r="J4484" s="6">
        <f t="shared" si="350"/>
        <v>15.444900000000001</v>
      </c>
      <c r="K4484" s="3" t="s">
        <v>3906</v>
      </c>
      <c r="L4484" s="3" t="s">
        <v>3912</v>
      </c>
      <c r="M4484" s="7">
        <f t="shared" si="351"/>
        <v>9.26694</v>
      </c>
      <c r="N4484" s="7">
        <f t="shared" si="352"/>
        <v>2.316735</v>
      </c>
      <c r="O4484" s="7">
        <f t="shared" si="353"/>
        <v>3.8612250000000001</v>
      </c>
      <c r="P4484" s="7">
        <f t="shared" si="354"/>
        <v>0.18000116543324984</v>
      </c>
    </row>
    <row r="4485" spans="1:16" x14ac:dyDescent="0.25">
      <c r="A4485" s="4">
        <v>6140</v>
      </c>
      <c r="B4485" s="4" t="s">
        <v>3904</v>
      </c>
      <c r="C4485" s="3" t="s">
        <v>65</v>
      </c>
      <c r="D4485" s="4" t="s">
        <v>39</v>
      </c>
      <c r="E4485" s="3" t="s">
        <v>22</v>
      </c>
      <c r="F4485" s="4" t="s">
        <v>3939</v>
      </c>
      <c r="G4485" s="3" t="s">
        <v>35</v>
      </c>
      <c r="H4485" s="5">
        <v>999</v>
      </c>
      <c r="I4485" s="5">
        <v>846.61</v>
      </c>
      <c r="J4485" s="6">
        <f t="shared" si="350"/>
        <v>4.2330500000000004</v>
      </c>
      <c r="K4485" s="3" t="s">
        <v>3906</v>
      </c>
      <c r="L4485" s="3" t="s">
        <v>3912</v>
      </c>
      <c r="M4485" s="7">
        <f t="shared" si="351"/>
        <v>2.5398300000000003</v>
      </c>
      <c r="N4485" s="7">
        <f t="shared" si="352"/>
        <v>0.63495750000000006</v>
      </c>
      <c r="O4485" s="7">
        <f t="shared" si="353"/>
        <v>1.0582625000000001</v>
      </c>
      <c r="P4485" s="7">
        <f t="shared" si="354"/>
        <v>0.18000023623628358</v>
      </c>
    </row>
    <row r="4486" spans="1:16" x14ac:dyDescent="0.25">
      <c r="A4486" s="4">
        <v>6140</v>
      </c>
      <c r="B4486" s="4" t="s">
        <v>3904</v>
      </c>
      <c r="C4486" s="3" t="s">
        <v>65</v>
      </c>
      <c r="D4486" s="4" t="s">
        <v>39</v>
      </c>
      <c r="E4486" s="3" t="s">
        <v>22</v>
      </c>
      <c r="F4486" s="4" t="s">
        <v>3940</v>
      </c>
      <c r="G4486" s="3" t="s">
        <v>35</v>
      </c>
      <c r="H4486" s="5">
        <v>3995</v>
      </c>
      <c r="I4486" s="5">
        <v>3804.76</v>
      </c>
      <c r="J4486" s="6">
        <f t="shared" si="350"/>
        <v>19.023800000000001</v>
      </c>
      <c r="K4486" s="3" t="s">
        <v>3906</v>
      </c>
      <c r="L4486" s="3" t="s">
        <v>3912</v>
      </c>
      <c r="M4486" s="7">
        <f t="shared" si="351"/>
        <v>11.41428</v>
      </c>
      <c r="N4486" s="7">
        <f t="shared" si="352"/>
        <v>2.8535699999999999</v>
      </c>
      <c r="O4486" s="7">
        <f t="shared" si="353"/>
        <v>4.7559500000000003</v>
      </c>
      <c r="P4486" s="7">
        <f t="shared" si="354"/>
        <v>5.0000525657334371E-2</v>
      </c>
    </row>
    <row r="4487" spans="1:16" x14ac:dyDescent="0.25">
      <c r="A4487" s="4">
        <v>6140</v>
      </c>
      <c r="B4487" s="4" t="s">
        <v>3904</v>
      </c>
      <c r="C4487" s="3" t="s">
        <v>65</v>
      </c>
      <c r="D4487" s="4" t="s">
        <v>41</v>
      </c>
      <c r="E4487" s="3" t="s">
        <v>22</v>
      </c>
      <c r="F4487" s="4" t="s">
        <v>3941</v>
      </c>
      <c r="G4487" s="3" t="s">
        <v>35</v>
      </c>
      <c r="H4487" s="5">
        <v>3469.3</v>
      </c>
      <c r="I4487" s="5">
        <v>3228.98</v>
      </c>
      <c r="J4487" s="6">
        <f t="shared" si="350"/>
        <v>16.1449</v>
      </c>
      <c r="K4487" s="3" t="s">
        <v>3906</v>
      </c>
      <c r="L4487" s="3" t="s">
        <v>3912</v>
      </c>
      <c r="M4487" s="7">
        <f t="shared" si="351"/>
        <v>9.6869399999999999</v>
      </c>
      <c r="N4487" s="7">
        <f t="shared" si="352"/>
        <v>2.421735</v>
      </c>
      <c r="O4487" s="7">
        <f t="shared" si="353"/>
        <v>4.036225</v>
      </c>
      <c r="P4487" s="7">
        <f t="shared" si="354"/>
        <v>7.4425979721150393E-2</v>
      </c>
    </row>
    <row r="4488" spans="1:16" x14ac:dyDescent="0.25">
      <c r="A4488" s="4">
        <v>6140</v>
      </c>
      <c r="B4488" s="4" t="s">
        <v>3904</v>
      </c>
      <c r="C4488" s="3" t="s">
        <v>65</v>
      </c>
      <c r="D4488" s="4" t="s">
        <v>41</v>
      </c>
      <c r="E4488" s="3" t="s">
        <v>22</v>
      </c>
      <c r="F4488" s="4" t="s">
        <v>3942</v>
      </c>
      <c r="G4488" s="3" t="s">
        <v>35</v>
      </c>
      <c r="H4488" s="5">
        <v>24489.329999999998</v>
      </c>
      <c r="I4488" s="5">
        <v>23051.89</v>
      </c>
      <c r="J4488" s="6">
        <f t="shared" si="350"/>
        <v>230.5189</v>
      </c>
      <c r="K4488" s="3" t="s">
        <v>3906</v>
      </c>
      <c r="L4488" s="3" t="s">
        <v>3912</v>
      </c>
      <c r="M4488" s="7">
        <f t="shared" si="351"/>
        <v>138.31134</v>
      </c>
      <c r="N4488" s="7">
        <f t="shared" si="352"/>
        <v>34.577835</v>
      </c>
      <c r="O4488" s="7">
        <f t="shared" si="353"/>
        <v>57.629725000000001</v>
      </c>
      <c r="P4488" s="7">
        <f t="shared" si="354"/>
        <v>6.2356709146191402E-2</v>
      </c>
    </row>
    <row r="4489" spans="1:16" x14ac:dyDescent="0.25">
      <c r="A4489" s="4">
        <v>6140</v>
      </c>
      <c r="B4489" s="4" t="s">
        <v>3904</v>
      </c>
      <c r="C4489" s="3" t="s">
        <v>65</v>
      </c>
      <c r="D4489" s="4" t="s">
        <v>42</v>
      </c>
      <c r="E4489" s="3" t="s">
        <v>22</v>
      </c>
      <c r="F4489" s="4" t="s">
        <v>3943</v>
      </c>
      <c r="G4489" s="3" t="s">
        <v>3911</v>
      </c>
      <c r="H4489" s="5">
        <v>1099</v>
      </c>
      <c r="I4489" s="5">
        <v>1046.6600000000001</v>
      </c>
      <c r="J4489" s="6">
        <f t="shared" si="350"/>
        <v>5.2333000000000007</v>
      </c>
      <c r="K4489" s="3" t="s">
        <v>3906</v>
      </c>
      <c r="L4489" s="3" t="s">
        <v>3912</v>
      </c>
      <c r="M4489" s="7">
        <f t="shared" si="351"/>
        <v>3.1399800000000004</v>
      </c>
      <c r="N4489" s="7">
        <f t="shared" si="352"/>
        <v>0.78499500000000011</v>
      </c>
      <c r="O4489" s="7">
        <f t="shared" si="353"/>
        <v>1.3083250000000002</v>
      </c>
      <c r="P4489" s="7">
        <f t="shared" si="354"/>
        <v>5.0006687940687522E-2</v>
      </c>
    </row>
    <row r="4490" spans="1:16" x14ac:dyDescent="0.25">
      <c r="A4490" s="4">
        <v>6140</v>
      </c>
      <c r="B4490" s="4" t="s">
        <v>3904</v>
      </c>
      <c r="C4490" s="3" t="s">
        <v>65</v>
      </c>
      <c r="D4490" s="4" t="s">
        <v>42</v>
      </c>
      <c r="E4490" s="3" t="s">
        <v>22</v>
      </c>
      <c r="F4490" s="4" t="s">
        <v>3944</v>
      </c>
      <c r="G4490" s="3" t="s">
        <v>35</v>
      </c>
      <c r="H4490" s="5">
        <v>699</v>
      </c>
      <c r="I4490" s="5">
        <v>592.38</v>
      </c>
      <c r="J4490" s="6">
        <f t="shared" si="350"/>
        <v>2.9619</v>
      </c>
      <c r="K4490" s="3" t="s">
        <v>3906</v>
      </c>
      <c r="L4490" s="3" t="s">
        <v>3912</v>
      </c>
      <c r="M4490" s="7">
        <f t="shared" si="351"/>
        <v>1.7771399999999999</v>
      </c>
      <c r="N4490" s="7">
        <f t="shared" si="352"/>
        <v>0.44428499999999999</v>
      </c>
      <c r="O4490" s="7">
        <f t="shared" si="353"/>
        <v>0.74047499999999999</v>
      </c>
      <c r="P4490" s="7">
        <f t="shared" si="354"/>
        <v>0.17998581991289386</v>
      </c>
    </row>
    <row r="4491" spans="1:16" x14ac:dyDescent="0.25">
      <c r="A4491" s="4">
        <v>6140</v>
      </c>
      <c r="B4491" s="4" t="s">
        <v>3904</v>
      </c>
      <c r="C4491" s="3" t="s">
        <v>65</v>
      </c>
      <c r="D4491" s="4" t="s">
        <v>42</v>
      </c>
      <c r="E4491" s="3" t="s">
        <v>22</v>
      </c>
      <c r="F4491" s="4" t="s">
        <v>3945</v>
      </c>
      <c r="G4491" s="3" t="s">
        <v>35</v>
      </c>
      <c r="H4491" s="5">
        <v>7032</v>
      </c>
      <c r="I4491" s="5">
        <v>5959.32</v>
      </c>
      <c r="J4491" s="6">
        <f t="shared" si="350"/>
        <v>47.67456</v>
      </c>
      <c r="K4491" s="3" t="s">
        <v>3906</v>
      </c>
      <c r="L4491" s="3" t="s">
        <v>3912</v>
      </c>
      <c r="M4491" s="7">
        <f t="shared" si="351"/>
        <v>28.604735999999999</v>
      </c>
      <c r="N4491" s="7">
        <f t="shared" si="352"/>
        <v>7.1511839999999998</v>
      </c>
      <c r="O4491" s="7">
        <f t="shared" si="353"/>
        <v>11.91864</v>
      </c>
      <c r="P4491" s="7">
        <f t="shared" si="354"/>
        <v>0.18000040273051288</v>
      </c>
    </row>
    <row r="4492" spans="1:16" x14ac:dyDescent="0.25">
      <c r="A4492" s="4">
        <v>6140</v>
      </c>
      <c r="B4492" s="4" t="s">
        <v>3904</v>
      </c>
      <c r="C4492" s="3" t="s">
        <v>65</v>
      </c>
      <c r="D4492" s="4" t="s">
        <v>42</v>
      </c>
      <c r="E4492" s="3" t="s">
        <v>22</v>
      </c>
      <c r="F4492" s="4" t="s">
        <v>3946</v>
      </c>
      <c r="G4492" s="3" t="s">
        <v>3911</v>
      </c>
      <c r="H4492" s="5">
        <v>4944.6000000000004</v>
      </c>
      <c r="I4492" s="5">
        <v>4190.34</v>
      </c>
      <c r="J4492" s="6">
        <f t="shared" si="350"/>
        <v>20.951700000000002</v>
      </c>
      <c r="K4492" s="3" t="s">
        <v>3906</v>
      </c>
      <c r="L4492" s="3" t="s">
        <v>3912</v>
      </c>
      <c r="M4492" s="7">
        <f t="shared" si="351"/>
        <v>12.571020000000001</v>
      </c>
      <c r="N4492" s="7">
        <f t="shared" si="352"/>
        <v>3.1427550000000002</v>
      </c>
      <c r="O4492" s="7">
        <f t="shared" si="353"/>
        <v>5.2379250000000006</v>
      </c>
      <c r="P4492" s="7">
        <f t="shared" si="354"/>
        <v>0.17999971362705658</v>
      </c>
    </row>
    <row r="4493" spans="1:16" x14ac:dyDescent="0.25">
      <c r="A4493" s="4">
        <v>6140</v>
      </c>
      <c r="B4493" s="4" t="s">
        <v>3904</v>
      </c>
      <c r="C4493" s="3" t="s">
        <v>65</v>
      </c>
      <c r="D4493" s="4" t="s">
        <v>314</v>
      </c>
      <c r="E4493" s="3" t="s">
        <v>22</v>
      </c>
      <c r="F4493" s="4" t="s">
        <v>3947</v>
      </c>
      <c r="G4493" s="3" t="s">
        <v>3911</v>
      </c>
      <c r="H4493" s="5">
        <v>178.5</v>
      </c>
      <c r="I4493" s="5">
        <v>151.28</v>
      </c>
      <c r="J4493" s="6">
        <f t="shared" si="350"/>
        <v>0.75640000000000007</v>
      </c>
      <c r="K4493" s="3" t="s">
        <v>3906</v>
      </c>
      <c r="L4493" s="3" t="s">
        <v>3912</v>
      </c>
      <c r="M4493" s="7">
        <f t="shared" si="351"/>
        <v>0.45384000000000002</v>
      </c>
      <c r="N4493" s="7">
        <f t="shared" si="352"/>
        <v>0.11346000000000001</v>
      </c>
      <c r="O4493" s="7">
        <f t="shared" si="353"/>
        <v>0.18910000000000002</v>
      </c>
      <c r="P4493" s="7">
        <f t="shared" si="354"/>
        <v>0.1799312533051296</v>
      </c>
    </row>
    <row r="4494" spans="1:16" x14ac:dyDescent="0.25">
      <c r="A4494" s="4">
        <v>6140</v>
      </c>
      <c r="B4494" s="4" t="s">
        <v>3904</v>
      </c>
      <c r="C4494" s="3" t="s">
        <v>65</v>
      </c>
      <c r="D4494" s="4" t="s">
        <v>314</v>
      </c>
      <c r="E4494" s="3" t="s">
        <v>22</v>
      </c>
      <c r="F4494" s="4" t="s">
        <v>3948</v>
      </c>
      <c r="G4494" s="3" t="s">
        <v>35</v>
      </c>
      <c r="H4494" s="5">
        <v>3636.1000000000004</v>
      </c>
      <c r="I4494" s="5">
        <v>3267.54</v>
      </c>
      <c r="J4494" s="6">
        <f t="shared" si="350"/>
        <v>16.337700000000002</v>
      </c>
      <c r="K4494" s="3" t="s">
        <v>3906</v>
      </c>
      <c r="L4494" s="3" t="s">
        <v>3912</v>
      </c>
      <c r="M4494" s="7">
        <f t="shared" si="351"/>
        <v>9.802620000000001</v>
      </c>
      <c r="N4494" s="7">
        <f t="shared" si="352"/>
        <v>2.4506550000000002</v>
      </c>
      <c r="O4494" s="7">
        <f t="shared" si="353"/>
        <v>4.0844250000000004</v>
      </c>
      <c r="P4494" s="7">
        <f t="shared" si="354"/>
        <v>0.11279433457585841</v>
      </c>
    </row>
    <row r="4495" spans="1:16" x14ac:dyDescent="0.25">
      <c r="A4495" s="4">
        <v>6140</v>
      </c>
      <c r="B4495" s="4" t="s">
        <v>3904</v>
      </c>
      <c r="C4495" s="3" t="s">
        <v>65</v>
      </c>
      <c r="D4495" s="4" t="s">
        <v>45</v>
      </c>
      <c r="E4495" s="3" t="s">
        <v>22</v>
      </c>
      <c r="F4495" s="4" t="s">
        <v>3949</v>
      </c>
      <c r="G4495" s="3" t="s">
        <v>35</v>
      </c>
      <c r="H4495" s="5">
        <v>995</v>
      </c>
      <c r="I4495" s="5">
        <v>885.1</v>
      </c>
      <c r="J4495" s="6">
        <f t="shared" si="350"/>
        <v>4.4255000000000004</v>
      </c>
      <c r="K4495" s="3" t="s">
        <v>3906</v>
      </c>
      <c r="L4495" s="3" t="s">
        <v>3912</v>
      </c>
      <c r="M4495" s="7">
        <f t="shared" si="351"/>
        <v>2.6553</v>
      </c>
      <c r="N4495" s="7">
        <f t="shared" si="352"/>
        <v>0.663825</v>
      </c>
      <c r="O4495" s="7">
        <f t="shared" si="353"/>
        <v>1.1063750000000001</v>
      </c>
      <c r="P4495" s="7">
        <f t="shared" si="354"/>
        <v>0.12416676081798661</v>
      </c>
    </row>
    <row r="4496" spans="1:16" x14ac:dyDescent="0.25">
      <c r="A4496" s="4">
        <v>6140</v>
      </c>
      <c r="B4496" s="4" t="s">
        <v>3904</v>
      </c>
      <c r="C4496" s="3" t="s">
        <v>65</v>
      </c>
      <c r="D4496" s="4" t="s">
        <v>45</v>
      </c>
      <c r="E4496" s="3" t="s">
        <v>22</v>
      </c>
      <c r="F4496" s="4" t="s">
        <v>3950</v>
      </c>
      <c r="G4496" s="3" t="s">
        <v>35</v>
      </c>
      <c r="H4496" s="5">
        <v>2171</v>
      </c>
      <c r="I4496" s="5">
        <v>2067.62</v>
      </c>
      <c r="J4496" s="6">
        <f t="shared" si="350"/>
        <v>10.338099999999999</v>
      </c>
      <c r="K4496" s="3" t="s">
        <v>3906</v>
      </c>
      <c r="L4496" s="3" t="s">
        <v>3912</v>
      </c>
      <c r="M4496" s="7">
        <f t="shared" si="351"/>
        <v>6.2028599999999994</v>
      </c>
      <c r="N4496" s="7">
        <f t="shared" si="352"/>
        <v>1.5507149999999998</v>
      </c>
      <c r="O4496" s="7">
        <f t="shared" si="353"/>
        <v>2.5845249999999997</v>
      </c>
      <c r="P4496" s="7">
        <f t="shared" si="354"/>
        <v>4.9999516352134288E-2</v>
      </c>
    </row>
    <row r="4497" spans="1:16" x14ac:dyDescent="0.25">
      <c r="A4497" s="4">
        <v>6140</v>
      </c>
      <c r="B4497" s="4" t="s">
        <v>3904</v>
      </c>
      <c r="C4497" s="3" t="s">
        <v>65</v>
      </c>
      <c r="D4497" s="4" t="s">
        <v>45</v>
      </c>
      <c r="E4497" s="3" t="s">
        <v>22</v>
      </c>
      <c r="F4497" s="4" t="s">
        <v>3951</v>
      </c>
      <c r="G4497" s="3" t="s">
        <v>35</v>
      </c>
      <c r="H4497" s="5">
        <v>1193.1500000000001</v>
      </c>
      <c r="I4497" s="5">
        <v>1011.13</v>
      </c>
      <c r="J4497" s="6">
        <f t="shared" si="350"/>
        <v>5.05565</v>
      </c>
      <c r="K4497" s="3" t="s">
        <v>3906</v>
      </c>
      <c r="L4497" s="3" t="s">
        <v>3912</v>
      </c>
      <c r="M4497" s="7">
        <f t="shared" si="351"/>
        <v>3.0333899999999998</v>
      </c>
      <c r="N4497" s="7">
        <f t="shared" si="352"/>
        <v>0.75834749999999995</v>
      </c>
      <c r="O4497" s="7">
        <f t="shared" si="353"/>
        <v>1.2639125</v>
      </c>
      <c r="P4497" s="7">
        <f t="shared" si="354"/>
        <v>0.18001641727572126</v>
      </c>
    </row>
    <row r="4498" spans="1:16" x14ac:dyDescent="0.25">
      <c r="A4498" s="4">
        <v>6140</v>
      </c>
      <c r="B4498" s="4" t="s">
        <v>3904</v>
      </c>
      <c r="C4498" s="3" t="s">
        <v>65</v>
      </c>
      <c r="D4498" s="4" t="s">
        <v>45</v>
      </c>
      <c r="E4498" s="3" t="s">
        <v>22</v>
      </c>
      <c r="F4498" s="4" t="s">
        <v>3952</v>
      </c>
      <c r="G4498" s="3" t="s">
        <v>35</v>
      </c>
      <c r="H4498" s="5">
        <v>22432.21</v>
      </c>
      <c r="I4498" s="5">
        <v>20580.469999999998</v>
      </c>
      <c r="J4498" s="6">
        <f t="shared" si="350"/>
        <v>205.80469999999997</v>
      </c>
      <c r="K4498" s="3" t="s">
        <v>3906</v>
      </c>
      <c r="L4498" s="3" t="s">
        <v>3912</v>
      </c>
      <c r="M4498" s="7">
        <f t="shared" si="351"/>
        <v>123.48281999999998</v>
      </c>
      <c r="N4498" s="7">
        <f t="shared" si="352"/>
        <v>30.870704999999994</v>
      </c>
      <c r="O4498" s="7">
        <f t="shared" si="353"/>
        <v>51.451174999999992</v>
      </c>
      <c r="P4498" s="7">
        <f t="shared" si="354"/>
        <v>8.9975593365943629E-2</v>
      </c>
    </row>
    <row r="4499" spans="1:16" x14ac:dyDescent="0.25">
      <c r="A4499" s="4">
        <v>6140</v>
      </c>
      <c r="B4499" s="4" t="s">
        <v>3904</v>
      </c>
      <c r="C4499" s="3" t="s">
        <v>65</v>
      </c>
      <c r="D4499" s="4" t="s">
        <v>45</v>
      </c>
      <c r="E4499" s="3" t="s">
        <v>22</v>
      </c>
      <c r="F4499" s="4" t="s">
        <v>3953</v>
      </c>
      <c r="G4499" s="3" t="s">
        <v>3911</v>
      </c>
      <c r="H4499" s="5">
        <v>2830.4</v>
      </c>
      <c r="I4499" s="5">
        <v>2653.8599999999997</v>
      </c>
      <c r="J4499" s="6">
        <f t="shared" si="350"/>
        <v>13.269299999999999</v>
      </c>
      <c r="K4499" s="3" t="s">
        <v>3906</v>
      </c>
      <c r="L4499" s="3" t="s">
        <v>3912</v>
      </c>
      <c r="M4499" s="7">
        <f t="shared" si="351"/>
        <v>7.9615799999999997</v>
      </c>
      <c r="N4499" s="7">
        <f t="shared" si="352"/>
        <v>1.9903949999999999</v>
      </c>
      <c r="O4499" s="7">
        <f t="shared" si="353"/>
        <v>3.3173249999999999</v>
      </c>
      <c r="P4499" s="7">
        <f t="shared" si="354"/>
        <v>6.6521971769422761E-2</v>
      </c>
    </row>
    <row r="4500" spans="1:16" x14ac:dyDescent="0.25">
      <c r="A4500" s="4">
        <v>6140</v>
      </c>
      <c r="B4500" s="4" t="s">
        <v>3904</v>
      </c>
      <c r="C4500" s="3" t="s">
        <v>65</v>
      </c>
      <c r="D4500" s="4" t="s">
        <v>45</v>
      </c>
      <c r="E4500" s="3" t="s">
        <v>22</v>
      </c>
      <c r="F4500" s="4" t="s">
        <v>3954</v>
      </c>
      <c r="G4500" s="3" t="s">
        <v>35</v>
      </c>
      <c r="H4500" s="5">
        <v>2698.5</v>
      </c>
      <c r="I4500" s="5">
        <v>2570</v>
      </c>
      <c r="J4500" s="6">
        <f t="shared" si="350"/>
        <v>12.85</v>
      </c>
      <c r="K4500" s="3" t="s">
        <v>3906</v>
      </c>
      <c r="L4500" s="3" t="s">
        <v>3912</v>
      </c>
      <c r="M4500" s="7">
        <f t="shared" si="351"/>
        <v>7.7099999999999991</v>
      </c>
      <c r="N4500" s="7">
        <f t="shared" si="352"/>
        <v>1.9274999999999998</v>
      </c>
      <c r="O4500" s="7">
        <f t="shared" si="353"/>
        <v>3.2124999999999999</v>
      </c>
      <c r="P4500" s="7">
        <f t="shared" si="354"/>
        <v>5.0000000000000044E-2</v>
      </c>
    </row>
    <row r="4501" spans="1:16" x14ac:dyDescent="0.25">
      <c r="A4501" s="4">
        <v>6140</v>
      </c>
      <c r="B4501" s="4" t="s">
        <v>3904</v>
      </c>
      <c r="C4501" s="3" t="s">
        <v>65</v>
      </c>
      <c r="D4501" s="4" t="s">
        <v>46</v>
      </c>
      <c r="E4501" s="3" t="s">
        <v>22</v>
      </c>
      <c r="F4501" s="4" t="s">
        <v>3955</v>
      </c>
      <c r="G4501" s="3" t="s">
        <v>3911</v>
      </c>
      <c r="H4501" s="5">
        <v>2156.6</v>
      </c>
      <c r="I4501" s="5">
        <v>1827.62</v>
      </c>
      <c r="J4501" s="6">
        <f t="shared" si="350"/>
        <v>9.1380999999999997</v>
      </c>
      <c r="K4501" s="3" t="s">
        <v>3906</v>
      </c>
      <c r="L4501" s="3" t="s">
        <v>3912</v>
      </c>
      <c r="M4501" s="7">
        <f t="shared" si="351"/>
        <v>5.4828599999999996</v>
      </c>
      <c r="N4501" s="7">
        <f t="shared" si="352"/>
        <v>1.3707149999999999</v>
      </c>
      <c r="O4501" s="7">
        <f t="shared" si="353"/>
        <v>2.2845249999999999</v>
      </c>
      <c r="P4501" s="7">
        <f t="shared" si="354"/>
        <v>0.18000459614142983</v>
      </c>
    </row>
    <row r="4502" spans="1:16" x14ac:dyDescent="0.25">
      <c r="A4502" s="4">
        <v>6140</v>
      </c>
      <c r="B4502" s="4" t="s">
        <v>3904</v>
      </c>
      <c r="C4502" s="3" t="s">
        <v>65</v>
      </c>
      <c r="D4502" s="4" t="s">
        <v>46</v>
      </c>
      <c r="E4502" s="3" t="s">
        <v>22</v>
      </c>
      <c r="F4502" s="4" t="s">
        <v>3956</v>
      </c>
      <c r="G4502" s="3" t="s">
        <v>35</v>
      </c>
      <c r="H4502" s="5">
        <v>3642.9</v>
      </c>
      <c r="I4502" s="5">
        <v>3354.2400000000002</v>
      </c>
      <c r="J4502" s="6">
        <f t="shared" si="350"/>
        <v>16.7712</v>
      </c>
      <c r="K4502" s="3" t="s">
        <v>3906</v>
      </c>
      <c r="L4502" s="3" t="s">
        <v>3912</v>
      </c>
      <c r="M4502" s="7">
        <f t="shared" si="351"/>
        <v>10.062720000000001</v>
      </c>
      <c r="N4502" s="7">
        <f t="shared" si="352"/>
        <v>2.5156800000000001</v>
      </c>
      <c r="O4502" s="7">
        <f t="shared" si="353"/>
        <v>4.1928000000000001</v>
      </c>
      <c r="P4502" s="7">
        <f t="shared" si="354"/>
        <v>8.6058242701774423E-2</v>
      </c>
    </row>
    <row r="4503" spans="1:16" x14ac:dyDescent="0.25">
      <c r="A4503" s="4">
        <v>6140</v>
      </c>
      <c r="B4503" s="4" t="s">
        <v>3904</v>
      </c>
      <c r="C4503" s="3" t="s">
        <v>65</v>
      </c>
      <c r="D4503" s="4" t="s">
        <v>46</v>
      </c>
      <c r="E4503" s="3" t="s">
        <v>22</v>
      </c>
      <c r="F4503" s="4" t="s">
        <v>3957</v>
      </c>
      <c r="G4503" s="3" t="s">
        <v>35</v>
      </c>
      <c r="H4503" s="5">
        <v>3447.8500000000004</v>
      </c>
      <c r="I4503" s="5">
        <v>3283.67</v>
      </c>
      <c r="J4503" s="6">
        <f t="shared" si="350"/>
        <v>16.41835</v>
      </c>
      <c r="K4503" s="3" t="s">
        <v>3906</v>
      </c>
      <c r="L4503" s="3" t="s">
        <v>3912</v>
      </c>
      <c r="M4503" s="7">
        <f t="shared" si="351"/>
        <v>9.8510100000000005</v>
      </c>
      <c r="N4503" s="7">
        <f t="shared" si="352"/>
        <v>2.4627525000000001</v>
      </c>
      <c r="O4503" s="7">
        <f t="shared" si="353"/>
        <v>4.1045875000000001</v>
      </c>
      <c r="P4503" s="7">
        <f t="shared" si="354"/>
        <v>4.9998934119445781E-2</v>
      </c>
    </row>
    <row r="4504" spans="1:16" x14ac:dyDescent="0.25">
      <c r="A4504" s="4">
        <v>6140</v>
      </c>
      <c r="B4504" s="4" t="s">
        <v>3904</v>
      </c>
      <c r="C4504" s="3" t="s">
        <v>65</v>
      </c>
      <c r="D4504" s="4" t="s">
        <v>46</v>
      </c>
      <c r="E4504" s="3" t="s">
        <v>22</v>
      </c>
      <c r="F4504" s="4" t="s">
        <v>3958</v>
      </c>
      <c r="G4504" s="3" t="s">
        <v>35</v>
      </c>
      <c r="H4504" s="5">
        <v>3331.3</v>
      </c>
      <c r="I4504" s="5">
        <v>3172.66</v>
      </c>
      <c r="J4504" s="6">
        <f t="shared" si="350"/>
        <v>15.863299999999999</v>
      </c>
      <c r="K4504" s="3" t="s">
        <v>3906</v>
      </c>
      <c r="L4504" s="3" t="s">
        <v>3912</v>
      </c>
      <c r="M4504" s="7">
        <f t="shared" si="351"/>
        <v>9.5179799999999997</v>
      </c>
      <c r="N4504" s="7">
        <f t="shared" si="352"/>
        <v>2.3794949999999999</v>
      </c>
      <c r="O4504" s="7">
        <f t="shared" si="353"/>
        <v>3.9658249999999997</v>
      </c>
      <c r="P4504" s="7">
        <f t="shared" si="354"/>
        <v>5.0002206350507228E-2</v>
      </c>
    </row>
    <row r="4505" spans="1:16" x14ac:dyDescent="0.25">
      <c r="A4505" s="4">
        <v>6140</v>
      </c>
      <c r="B4505" s="4" t="s">
        <v>3904</v>
      </c>
      <c r="C4505" s="3" t="s">
        <v>65</v>
      </c>
      <c r="D4505" s="4" t="s">
        <v>46</v>
      </c>
      <c r="E4505" s="3" t="s">
        <v>22</v>
      </c>
      <c r="F4505" s="4" t="s">
        <v>3959</v>
      </c>
      <c r="G4505" s="3" t="s">
        <v>35</v>
      </c>
      <c r="H4505" s="5">
        <v>1348.1</v>
      </c>
      <c r="I4505" s="5">
        <v>1236.8000000000002</v>
      </c>
      <c r="J4505" s="6">
        <f t="shared" si="350"/>
        <v>6.1840000000000011</v>
      </c>
      <c r="K4505" s="3" t="s">
        <v>3906</v>
      </c>
      <c r="L4505" s="3" t="s">
        <v>3912</v>
      </c>
      <c r="M4505" s="7">
        <f t="shared" si="351"/>
        <v>3.7104000000000004</v>
      </c>
      <c r="N4505" s="7">
        <f t="shared" si="352"/>
        <v>0.92760000000000009</v>
      </c>
      <c r="O4505" s="7">
        <f t="shared" si="353"/>
        <v>1.5460000000000003</v>
      </c>
      <c r="P4505" s="7">
        <f t="shared" si="354"/>
        <v>8.9990297542043685E-2</v>
      </c>
    </row>
    <row r="4506" spans="1:16" x14ac:dyDescent="0.25">
      <c r="A4506" s="4">
        <v>6140</v>
      </c>
      <c r="B4506" s="4" t="s">
        <v>3904</v>
      </c>
      <c r="C4506" s="3" t="s">
        <v>65</v>
      </c>
      <c r="D4506" s="4" t="s">
        <v>46</v>
      </c>
      <c r="E4506" s="3" t="s">
        <v>22</v>
      </c>
      <c r="F4506" s="4" t="s">
        <v>3960</v>
      </c>
      <c r="G4506" s="3" t="s">
        <v>35</v>
      </c>
      <c r="H4506" s="5">
        <v>6046.9000000000005</v>
      </c>
      <c r="I4506" s="5">
        <v>5612.56</v>
      </c>
      <c r="J4506" s="6">
        <f t="shared" si="350"/>
        <v>44.900480000000002</v>
      </c>
      <c r="K4506" s="3" t="s">
        <v>3906</v>
      </c>
      <c r="L4506" s="3" t="s">
        <v>3912</v>
      </c>
      <c r="M4506" s="7">
        <f t="shared" si="351"/>
        <v>26.940287999999999</v>
      </c>
      <c r="N4506" s="7">
        <f t="shared" si="352"/>
        <v>6.7350719999999997</v>
      </c>
      <c r="O4506" s="7">
        <f t="shared" si="353"/>
        <v>11.22512</v>
      </c>
      <c r="P4506" s="7">
        <f t="shared" si="354"/>
        <v>7.7387145972604321E-2</v>
      </c>
    </row>
    <row r="4507" spans="1:16" x14ac:dyDescent="0.25">
      <c r="A4507" s="4">
        <v>6140</v>
      </c>
      <c r="B4507" s="4" t="s">
        <v>3904</v>
      </c>
      <c r="C4507" s="3" t="s">
        <v>65</v>
      </c>
      <c r="D4507" s="4" t="s">
        <v>46</v>
      </c>
      <c r="E4507" s="3" t="s">
        <v>22</v>
      </c>
      <c r="F4507" s="4" t="s">
        <v>3961</v>
      </c>
      <c r="G4507" s="3" t="s">
        <v>35</v>
      </c>
      <c r="H4507" s="5">
        <v>4012.2999999999997</v>
      </c>
      <c r="I4507" s="5">
        <v>3716.3199999999997</v>
      </c>
      <c r="J4507" s="6">
        <f t="shared" si="350"/>
        <v>18.581599999999998</v>
      </c>
      <c r="K4507" s="3" t="s">
        <v>3906</v>
      </c>
      <c r="L4507" s="3" t="s">
        <v>3912</v>
      </c>
      <c r="M4507" s="7">
        <f t="shared" si="351"/>
        <v>11.148959999999999</v>
      </c>
      <c r="N4507" s="7">
        <f t="shared" si="352"/>
        <v>2.7872399999999997</v>
      </c>
      <c r="O4507" s="7">
        <f t="shared" si="353"/>
        <v>4.6453999999999995</v>
      </c>
      <c r="P4507" s="7">
        <f t="shared" si="354"/>
        <v>7.9643303052482128E-2</v>
      </c>
    </row>
    <row r="4508" spans="1:16" x14ac:dyDescent="0.25">
      <c r="A4508" s="4">
        <v>6140</v>
      </c>
      <c r="B4508" s="4" t="s">
        <v>3904</v>
      </c>
      <c r="C4508" s="3" t="s">
        <v>65</v>
      </c>
      <c r="D4508" s="4" t="s">
        <v>46</v>
      </c>
      <c r="E4508" s="3" t="s">
        <v>22</v>
      </c>
      <c r="F4508" s="4" t="s">
        <v>3962</v>
      </c>
      <c r="G4508" s="3" t="s">
        <v>35</v>
      </c>
      <c r="H4508" s="5">
        <v>179.1</v>
      </c>
      <c r="I4508" s="5">
        <v>170.58</v>
      </c>
      <c r="J4508" s="6">
        <f t="shared" si="350"/>
        <v>0.8529000000000001</v>
      </c>
      <c r="K4508" s="3" t="s">
        <v>3906</v>
      </c>
      <c r="L4508" s="3" t="s">
        <v>3912</v>
      </c>
      <c r="M4508" s="7">
        <f t="shared" si="351"/>
        <v>0.51174000000000008</v>
      </c>
      <c r="N4508" s="7">
        <f t="shared" si="352"/>
        <v>0.12793500000000002</v>
      </c>
      <c r="O4508" s="7">
        <f t="shared" si="353"/>
        <v>0.21322500000000003</v>
      </c>
      <c r="P4508" s="7">
        <f t="shared" si="354"/>
        <v>4.9947238832219298E-2</v>
      </c>
    </row>
    <row r="4509" spans="1:16" x14ac:dyDescent="0.25">
      <c r="A4509" s="4">
        <v>6140</v>
      </c>
      <c r="B4509" s="4" t="s">
        <v>3904</v>
      </c>
      <c r="C4509" s="3" t="s">
        <v>65</v>
      </c>
      <c r="D4509" s="4" t="s">
        <v>46</v>
      </c>
      <c r="E4509" s="3" t="s">
        <v>22</v>
      </c>
      <c r="F4509" s="4" t="s">
        <v>3963</v>
      </c>
      <c r="G4509" s="3" t="s">
        <v>3911</v>
      </c>
      <c r="H4509" s="5">
        <v>2519.3000000000002</v>
      </c>
      <c r="I4509" s="5">
        <v>2399.34</v>
      </c>
      <c r="J4509" s="6">
        <f t="shared" si="350"/>
        <v>11.996700000000001</v>
      </c>
      <c r="K4509" s="3" t="s">
        <v>3906</v>
      </c>
      <c r="L4509" s="3" t="s">
        <v>3912</v>
      </c>
      <c r="M4509" s="7">
        <f t="shared" si="351"/>
        <v>7.1980199999999996</v>
      </c>
      <c r="N4509" s="7">
        <f t="shared" si="352"/>
        <v>1.7995049999999999</v>
      </c>
      <c r="O4509" s="7">
        <f t="shared" si="353"/>
        <v>2.9991750000000001</v>
      </c>
      <c r="P4509" s="7">
        <f t="shared" si="354"/>
        <v>4.9997082531029413E-2</v>
      </c>
    </row>
    <row r="4510" spans="1:16" x14ac:dyDescent="0.25">
      <c r="A4510" s="4">
        <v>6140</v>
      </c>
      <c r="B4510" s="4" t="s">
        <v>3904</v>
      </c>
      <c r="C4510" s="3" t="s">
        <v>65</v>
      </c>
      <c r="D4510" s="4" t="s">
        <v>46</v>
      </c>
      <c r="E4510" s="3" t="s">
        <v>22</v>
      </c>
      <c r="F4510" s="4" t="s">
        <v>3964</v>
      </c>
      <c r="G4510" s="3" t="s">
        <v>35</v>
      </c>
      <c r="H4510" s="5">
        <v>899</v>
      </c>
      <c r="I4510" s="5">
        <v>856.2</v>
      </c>
      <c r="J4510" s="6">
        <f t="shared" si="350"/>
        <v>4.2810000000000006</v>
      </c>
      <c r="K4510" s="3" t="s">
        <v>3906</v>
      </c>
      <c r="L4510" s="3" t="s">
        <v>3912</v>
      </c>
      <c r="M4510" s="7">
        <f t="shared" si="351"/>
        <v>2.5686000000000004</v>
      </c>
      <c r="N4510" s="7">
        <f t="shared" si="352"/>
        <v>0.64215000000000011</v>
      </c>
      <c r="O4510" s="7">
        <f t="shared" si="353"/>
        <v>1.0702500000000001</v>
      </c>
      <c r="P4510" s="7">
        <f t="shared" si="354"/>
        <v>4.9988320485867765E-2</v>
      </c>
    </row>
    <row r="4511" spans="1:16" x14ac:dyDescent="0.25">
      <c r="A4511" s="4">
        <v>6140</v>
      </c>
      <c r="B4511" s="4" t="s">
        <v>3904</v>
      </c>
      <c r="C4511" s="3" t="s">
        <v>65</v>
      </c>
      <c r="D4511" s="4" t="s">
        <v>48</v>
      </c>
      <c r="E4511" s="3" t="s">
        <v>22</v>
      </c>
      <c r="F4511" s="4" t="s">
        <v>3965</v>
      </c>
      <c r="G4511" s="3" t="s">
        <v>35</v>
      </c>
      <c r="H4511" s="5">
        <v>899</v>
      </c>
      <c r="I4511" s="5">
        <v>856.2</v>
      </c>
      <c r="J4511" s="6">
        <f t="shared" si="350"/>
        <v>4.2810000000000006</v>
      </c>
      <c r="K4511" s="3" t="s">
        <v>3906</v>
      </c>
      <c r="L4511" s="3" t="s">
        <v>3912</v>
      </c>
      <c r="M4511" s="7">
        <f t="shared" si="351"/>
        <v>2.5686000000000004</v>
      </c>
      <c r="N4511" s="7">
        <f t="shared" si="352"/>
        <v>0.64215000000000011</v>
      </c>
      <c r="O4511" s="7">
        <f t="shared" si="353"/>
        <v>1.0702500000000001</v>
      </c>
      <c r="P4511" s="7">
        <f t="shared" si="354"/>
        <v>4.9988320485867765E-2</v>
      </c>
    </row>
    <row r="4512" spans="1:16" x14ac:dyDescent="0.25">
      <c r="A4512" s="4">
        <v>6140</v>
      </c>
      <c r="B4512" s="4" t="s">
        <v>3904</v>
      </c>
      <c r="C4512" s="3" t="s">
        <v>65</v>
      </c>
      <c r="D4512" s="4" t="s">
        <v>48</v>
      </c>
      <c r="E4512" s="3" t="s">
        <v>22</v>
      </c>
      <c r="F4512" s="4" t="s">
        <v>3966</v>
      </c>
      <c r="G4512" s="3" t="s">
        <v>35</v>
      </c>
      <c r="H4512" s="5">
        <v>8188.4000000000005</v>
      </c>
      <c r="I4512" s="5">
        <v>7610.5800000000008</v>
      </c>
      <c r="J4512" s="6">
        <f t="shared" si="350"/>
        <v>60.884640000000005</v>
      </c>
      <c r="K4512" s="3" t="s">
        <v>3906</v>
      </c>
      <c r="L4512" s="3" t="s">
        <v>3912</v>
      </c>
      <c r="M4512" s="7">
        <f t="shared" si="351"/>
        <v>36.530784000000004</v>
      </c>
      <c r="N4512" s="7">
        <f t="shared" si="352"/>
        <v>9.132696000000001</v>
      </c>
      <c r="O4512" s="7">
        <f t="shared" si="353"/>
        <v>15.221160000000001</v>
      </c>
      <c r="P4512" s="7">
        <f t="shared" si="354"/>
        <v>7.592325420664392E-2</v>
      </c>
    </row>
    <row r="4513" spans="1:16" x14ac:dyDescent="0.25">
      <c r="A4513" s="4">
        <v>6140</v>
      </c>
      <c r="B4513" s="4" t="s">
        <v>3904</v>
      </c>
      <c r="C4513" s="3" t="s">
        <v>65</v>
      </c>
      <c r="D4513" s="4" t="s">
        <v>48</v>
      </c>
      <c r="E4513" s="3" t="s">
        <v>22</v>
      </c>
      <c r="F4513" s="4" t="s">
        <v>3967</v>
      </c>
      <c r="G4513" s="3" t="s">
        <v>35</v>
      </c>
      <c r="H4513" s="5">
        <v>300</v>
      </c>
      <c r="I4513" s="5">
        <v>268.42</v>
      </c>
      <c r="J4513" s="6">
        <f t="shared" si="350"/>
        <v>1.3421000000000001</v>
      </c>
      <c r="K4513" s="3" t="s">
        <v>3906</v>
      </c>
      <c r="L4513" s="3" t="s">
        <v>3912</v>
      </c>
      <c r="M4513" s="7">
        <f t="shared" si="351"/>
        <v>0.80525999999999998</v>
      </c>
      <c r="N4513" s="7">
        <f t="shared" si="352"/>
        <v>0.20131499999999999</v>
      </c>
      <c r="O4513" s="7">
        <f t="shared" si="353"/>
        <v>0.33552500000000002</v>
      </c>
      <c r="P4513" s="7">
        <f t="shared" si="354"/>
        <v>0.1176514417703598</v>
      </c>
    </row>
    <row r="4514" spans="1:16" x14ac:dyDescent="0.25">
      <c r="A4514" s="4">
        <v>6140</v>
      </c>
      <c r="B4514" s="4" t="s">
        <v>3904</v>
      </c>
      <c r="C4514" s="3" t="s">
        <v>65</v>
      </c>
      <c r="D4514" s="4" t="s">
        <v>48</v>
      </c>
      <c r="E4514" s="3" t="s">
        <v>22</v>
      </c>
      <c r="F4514" s="4" t="s">
        <v>3968</v>
      </c>
      <c r="G4514" s="3" t="s">
        <v>3911</v>
      </c>
      <c r="H4514" s="5">
        <v>1078.2</v>
      </c>
      <c r="I4514" s="5">
        <v>913.73</v>
      </c>
      <c r="J4514" s="6">
        <f t="shared" si="350"/>
        <v>4.5686499999999999</v>
      </c>
      <c r="K4514" s="3" t="s">
        <v>3906</v>
      </c>
      <c r="L4514" s="3" t="s">
        <v>3912</v>
      </c>
      <c r="M4514" s="7">
        <f t="shared" si="351"/>
        <v>2.74119</v>
      </c>
      <c r="N4514" s="7">
        <f t="shared" si="352"/>
        <v>0.6852975</v>
      </c>
      <c r="O4514" s="7">
        <f t="shared" si="353"/>
        <v>1.1421625</v>
      </c>
      <c r="P4514" s="7">
        <f t="shared" si="354"/>
        <v>0.1799984678187212</v>
      </c>
    </row>
    <row r="4515" spans="1:16" x14ac:dyDescent="0.25">
      <c r="A4515" s="4">
        <v>6140</v>
      </c>
      <c r="B4515" s="4" t="s">
        <v>3904</v>
      </c>
      <c r="C4515" s="3" t="s">
        <v>65</v>
      </c>
      <c r="D4515" s="4" t="s">
        <v>48</v>
      </c>
      <c r="E4515" s="3" t="s">
        <v>22</v>
      </c>
      <c r="F4515" s="4" t="s">
        <v>3969</v>
      </c>
      <c r="G4515" s="3" t="s">
        <v>3911</v>
      </c>
      <c r="H4515" s="5">
        <v>4753.5</v>
      </c>
      <c r="I4515" s="5">
        <v>4372.0400000000009</v>
      </c>
      <c r="J4515" s="6">
        <f t="shared" si="350"/>
        <v>21.860200000000006</v>
      </c>
      <c r="K4515" s="3" t="s">
        <v>3906</v>
      </c>
      <c r="L4515" s="3" t="s">
        <v>3912</v>
      </c>
      <c r="M4515" s="7">
        <f t="shared" si="351"/>
        <v>13.116120000000004</v>
      </c>
      <c r="N4515" s="7">
        <f t="shared" si="352"/>
        <v>3.279030000000001</v>
      </c>
      <c r="O4515" s="7">
        <f t="shared" si="353"/>
        <v>5.4650500000000015</v>
      </c>
      <c r="P4515" s="7">
        <f t="shared" si="354"/>
        <v>8.7249887924172542E-2</v>
      </c>
    </row>
    <row r="4516" spans="1:16" x14ac:dyDescent="0.25">
      <c r="A4516" s="4">
        <v>6140</v>
      </c>
      <c r="B4516" s="4" t="s">
        <v>3904</v>
      </c>
      <c r="C4516" s="3" t="s">
        <v>65</v>
      </c>
      <c r="D4516" s="4" t="s">
        <v>48</v>
      </c>
      <c r="E4516" s="3" t="s">
        <v>22</v>
      </c>
      <c r="F4516" s="4" t="s">
        <v>3970</v>
      </c>
      <c r="G4516" s="3" t="s">
        <v>3911</v>
      </c>
      <c r="H4516" s="5">
        <v>1205.6500000000001</v>
      </c>
      <c r="I4516" s="5">
        <v>1096.3899999999999</v>
      </c>
      <c r="J4516" s="6">
        <f t="shared" si="350"/>
        <v>5.4819499999999994</v>
      </c>
      <c r="K4516" s="3" t="s">
        <v>3906</v>
      </c>
      <c r="L4516" s="3" t="s">
        <v>3912</v>
      </c>
      <c r="M4516" s="7">
        <f t="shared" si="351"/>
        <v>3.2891699999999995</v>
      </c>
      <c r="N4516" s="7">
        <f t="shared" si="352"/>
        <v>0.82229249999999987</v>
      </c>
      <c r="O4516" s="7">
        <f t="shared" si="353"/>
        <v>1.3704874999999999</v>
      </c>
      <c r="P4516" s="7">
        <f t="shared" si="354"/>
        <v>9.9654320086830728E-2</v>
      </c>
    </row>
    <row r="4517" spans="1:16" x14ac:dyDescent="0.25">
      <c r="A4517" s="4">
        <v>6140</v>
      </c>
      <c r="B4517" s="4" t="s">
        <v>3904</v>
      </c>
      <c r="C4517" s="3" t="s">
        <v>65</v>
      </c>
      <c r="D4517" s="4" t="s">
        <v>49</v>
      </c>
      <c r="E4517" s="3" t="s">
        <v>22</v>
      </c>
      <c r="F4517" s="4" t="s">
        <v>3971</v>
      </c>
      <c r="G4517" s="3" t="s">
        <v>3911</v>
      </c>
      <c r="H4517" s="5">
        <v>1189.0999999999999</v>
      </c>
      <c r="I4517" s="5">
        <v>1039.08</v>
      </c>
      <c r="J4517" s="6">
        <f t="shared" si="350"/>
        <v>5.1953999999999994</v>
      </c>
      <c r="K4517" s="3" t="s">
        <v>3906</v>
      </c>
      <c r="L4517" s="3" t="s">
        <v>3912</v>
      </c>
      <c r="M4517" s="7">
        <f t="shared" si="351"/>
        <v>3.1172399999999993</v>
      </c>
      <c r="N4517" s="7">
        <f t="shared" si="352"/>
        <v>0.77930999999999984</v>
      </c>
      <c r="O4517" s="7">
        <f t="shared" si="353"/>
        <v>1.2988499999999998</v>
      </c>
      <c r="P4517" s="7">
        <f t="shared" si="354"/>
        <v>0.14437771875120298</v>
      </c>
    </row>
    <row r="4518" spans="1:16" x14ac:dyDescent="0.25">
      <c r="A4518" s="4">
        <v>6140</v>
      </c>
      <c r="B4518" s="4" t="s">
        <v>3904</v>
      </c>
      <c r="C4518" s="3" t="s">
        <v>65</v>
      </c>
      <c r="D4518" s="4" t="s">
        <v>49</v>
      </c>
      <c r="E4518" s="3" t="s">
        <v>22</v>
      </c>
      <c r="F4518" s="4" t="s">
        <v>3972</v>
      </c>
      <c r="G4518" s="3" t="s">
        <v>35</v>
      </c>
      <c r="H4518" s="5">
        <v>548.9</v>
      </c>
      <c r="I4518" s="5">
        <v>522.78</v>
      </c>
      <c r="J4518" s="6">
        <f t="shared" si="350"/>
        <v>2.6139000000000001</v>
      </c>
      <c r="K4518" s="3" t="s">
        <v>3906</v>
      </c>
      <c r="L4518" s="3" t="s">
        <v>3912</v>
      </c>
      <c r="M4518" s="7">
        <f t="shared" si="351"/>
        <v>1.5683400000000001</v>
      </c>
      <c r="N4518" s="7">
        <f t="shared" si="352"/>
        <v>0.39208500000000002</v>
      </c>
      <c r="O4518" s="7">
        <f t="shared" si="353"/>
        <v>0.65347500000000003</v>
      </c>
      <c r="P4518" s="7">
        <f t="shared" si="354"/>
        <v>4.9963655839932786E-2</v>
      </c>
    </row>
    <row r="4519" spans="1:16" x14ac:dyDescent="0.25">
      <c r="A4519" s="4">
        <v>6140</v>
      </c>
      <c r="B4519" s="4" t="s">
        <v>3904</v>
      </c>
      <c r="C4519" s="3" t="s">
        <v>65</v>
      </c>
      <c r="D4519" s="4" t="s">
        <v>49</v>
      </c>
      <c r="E4519" s="3" t="s">
        <v>22</v>
      </c>
      <c r="F4519" s="4" t="s">
        <v>3973</v>
      </c>
      <c r="G4519" s="3" t="s">
        <v>35</v>
      </c>
      <c r="H4519" s="5">
        <v>1096.75</v>
      </c>
      <c r="I4519" s="5">
        <v>1044.53</v>
      </c>
      <c r="J4519" s="6">
        <f t="shared" si="350"/>
        <v>5.2226499999999998</v>
      </c>
      <c r="K4519" s="3" t="s">
        <v>3906</v>
      </c>
      <c r="L4519" s="3" t="s">
        <v>3912</v>
      </c>
      <c r="M4519" s="7">
        <f t="shared" si="351"/>
        <v>3.1335899999999999</v>
      </c>
      <c r="N4519" s="7">
        <f t="shared" si="352"/>
        <v>0.78339749999999997</v>
      </c>
      <c r="O4519" s="7">
        <f t="shared" si="353"/>
        <v>1.3056624999999999</v>
      </c>
      <c r="P4519" s="7">
        <f t="shared" si="354"/>
        <v>4.9993777105492354E-2</v>
      </c>
    </row>
    <row r="4520" spans="1:16" x14ac:dyDescent="0.25">
      <c r="A4520" s="4">
        <v>6140</v>
      </c>
      <c r="B4520" s="4" t="s">
        <v>3904</v>
      </c>
      <c r="C4520" s="3" t="s">
        <v>65</v>
      </c>
      <c r="D4520" s="4" t="s">
        <v>49</v>
      </c>
      <c r="E4520" s="3" t="s">
        <v>22</v>
      </c>
      <c r="F4520" s="4" t="s">
        <v>3974</v>
      </c>
      <c r="G4520" s="3" t="s">
        <v>35</v>
      </c>
      <c r="H4520" s="5">
        <v>2137</v>
      </c>
      <c r="I4520" s="5">
        <v>1857.76</v>
      </c>
      <c r="J4520" s="6">
        <f t="shared" si="350"/>
        <v>9.2888000000000002</v>
      </c>
      <c r="K4520" s="3" t="s">
        <v>3906</v>
      </c>
      <c r="L4520" s="3" t="s">
        <v>3912</v>
      </c>
      <c r="M4520" s="7">
        <f t="shared" si="351"/>
        <v>5.5732799999999996</v>
      </c>
      <c r="N4520" s="7">
        <f t="shared" si="352"/>
        <v>1.3933199999999999</v>
      </c>
      <c r="O4520" s="7">
        <f t="shared" si="353"/>
        <v>2.3222</v>
      </c>
      <c r="P4520" s="7">
        <f t="shared" si="354"/>
        <v>0.15031005081388349</v>
      </c>
    </row>
    <row r="4521" spans="1:16" x14ac:dyDescent="0.25">
      <c r="A4521" s="4">
        <v>6140</v>
      </c>
      <c r="B4521" s="4" t="s">
        <v>3904</v>
      </c>
      <c r="C4521" s="3" t="s">
        <v>65</v>
      </c>
      <c r="D4521" s="4" t="s">
        <v>49</v>
      </c>
      <c r="E4521" s="3" t="s">
        <v>22</v>
      </c>
      <c r="F4521" s="4" t="s">
        <v>3975</v>
      </c>
      <c r="G4521" s="3" t="s">
        <v>3911</v>
      </c>
      <c r="H4521" s="5">
        <v>33449.86</v>
      </c>
      <c r="I4521" s="5">
        <v>31540.999999999996</v>
      </c>
      <c r="J4521" s="6">
        <f t="shared" si="350"/>
        <v>315.40999999999997</v>
      </c>
      <c r="K4521" s="3" t="s">
        <v>3906</v>
      </c>
      <c r="L4521" s="3" t="s">
        <v>3912</v>
      </c>
      <c r="M4521" s="7">
        <f t="shared" si="351"/>
        <v>189.24599999999998</v>
      </c>
      <c r="N4521" s="7">
        <f t="shared" si="352"/>
        <v>47.311499999999995</v>
      </c>
      <c r="O4521" s="7">
        <f t="shared" si="353"/>
        <v>78.852499999999992</v>
      </c>
      <c r="P4521" s="7">
        <f t="shared" si="354"/>
        <v>6.0519958149710007E-2</v>
      </c>
    </row>
    <row r="4522" spans="1:16" x14ac:dyDescent="0.25">
      <c r="A4522" s="4">
        <v>6140</v>
      </c>
      <c r="B4522" s="4" t="s">
        <v>3904</v>
      </c>
      <c r="C4522" s="3" t="s">
        <v>65</v>
      </c>
      <c r="D4522" s="4" t="s">
        <v>49</v>
      </c>
      <c r="E4522" s="3" t="s">
        <v>22</v>
      </c>
      <c r="F4522" s="4" t="s">
        <v>3976</v>
      </c>
      <c r="G4522" s="3" t="s">
        <v>3911</v>
      </c>
      <c r="H4522" s="5">
        <v>1799.1</v>
      </c>
      <c r="I4522" s="5">
        <v>1524.66</v>
      </c>
      <c r="J4522" s="6">
        <f t="shared" si="350"/>
        <v>7.6233000000000004</v>
      </c>
      <c r="K4522" s="3" t="s">
        <v>3906</v>
      </c>
      <c r="L4522" s="3" t="s">
        <v>3912</v>
      </c>
      <c r="M4522" s="7">
        <f t="shared" si="351"/>
        <v>4.5739799999999997</v>
      </c>
      <c r="N4522" s="7">
        <f t="shared" si="352"/>
        <v>1.1434949999999999</v>
      </c>
      <c r="O4522" s="7">
        <f t="shared" si="353"/>
        <v>1.9058250000000001</v>
      </c>
      <c r="P4522" s="7">
        <f t="shared" si="354"/>
        <v>0.18000078706072165</v>
      </c>
    </row>
    <row r="4523" spans="1:16" x14ac:dyDescent="0.25">
      <c r="A4523" s="4">
        <v>6140</v>
      </c>
      <c r="B4523" s="4" t="s">
        <v>3904</v>
      </c>
      <c r="C4523" s="3" t="s">
        <v>65</v>
      </c>
      <c r="D4523" s="4" t="s">
        <v>50</v>
      </c>
      <c r="E4523" s="3" t="s">
        <v>22</v>
      </c>
      <c r="F4523" s="4" t="s">
        <v>3977</v>
      </c>
      <c r="G4523" s="3" t="s">
        <v>35</v>
      </c>
      <c r="H4523" s="5">
        <v>1903.65</v>
      </c>
      <c r="I4523" s="5">
        <v>1653.03</v>
      </c>
      <c r="J4523" s="6">
        <f t="shared" si="350"/>
        <v>8.2651500000000002</v>
      </c>
      <c r="K4523" s="3" t="s">
        <v>3906</v>
      </c>
      <c r="L4523" s="3" t="s">
        <v>3912</v>
      </c>
      <c r="M4523" s="7">
        <f t="shared" si="351"/>
        <v>4.9590899999999998</v>
      </c>
      <c r="N4523" s="7">
        <f t="shared" si="352"/>
        <v>1.2397724999999999</v>
      </c>
      <c r="O4523" s="7">
        <f t="shared" si="353"/>
        <v>2.0662875000000001</v>
      </c>
      <c r="P4523" s="7">
        <f t="shared" si="354"/>
        <v>0.151612493421172</v>
      </c>
    </row>
    <row r="4524" spans="1:16" x14ac:dyDescent="0.25">
      <c r="A4524" s="4">
        <v>6140</v>
      </c>
      <c r="B4524" s="4" t="s">
        <v>3904</v>
      </c>
      <c r="C4524" s="3" t="s">
        <v>65</v>
      </c>
      <c r="D4524" s="4" t="s">
        <v>50</v>
      </c>
      <c r="E4524" s="3" t="s">
        <v>22</v>
      </c>
      <c r="F4524" s="4" t="s">
        <v>3978</v>
      </c>
      <c r="G4524" s="3" t="s">
        <v>3911</v>
      </c>
      <c r="H4524" s="5">
        <v>738.1</v>
      </c>
      <c r="I4524" s="5">
        <v>646.38</v>
      </c>
      <c r="J4524" s="6">
        <f t="shared" si="350"/>
        <v>3.2319</v>
      </c>
      <c r="K4524" s="3" t="s">
        <v>3906</v>
      </c>
      <c r="L4524" s="3" t="s">
        <v>3912</v>
      </c>
      <c r="M4524" s="7">
        <f t="shared" si="351"/>
        <v>1.9391399999999999</v>
      </c>
      <c r="N4524" s="7">
        <f t="shared" si="352"/>
        <v>0.48478499999999997</v>
      </c>
      <c r="O4524" s="7">
        <f t="shared" si="353"/>
        <v>0.807975</v>
      </c>
      <c r="P4524" s="7">
        <f t="shared" si="354"/>
        <v>0.14189795476345179</v>
      </c>
    </row>
    <row r="4525" spans="1:16" x14ac:dyDescent="0.25">
      <c r="A4525" s="4">
        <v>6140</v>
      </c>
      <c r="B4525" s="4" t="s">
        <v>3904</v>
      </c>
      <c r="C4525" s="3" t="s">
        <v>65</v>
      </c>
      <c r="D4525" s="4" t="s">
        <v>50</v>
      </c>
      <c r="E4525" s="3" t="s">
        <v>22</v>
      </c>
      <c r="F4525" s="4" t="s">
        <v>3979</v>
      </c>
      <c r="G4525" s="3" t="s">
        <v>3911</v>
      </c>
      <c r="H4525" s="5">
        <v>351</v>
      </c>
      <c r="I4525" s="5">
        <v>297.45999999999998</v>
      </c>
      <c r="J4525" s="6">
        <f t="shared" si="350"/>
        <v>1.4872999999999998</v>
      </c>
      <c r="K4525" s="3" t="s">
        <v>3906</v>
      </c>
      <c r="L4525" s="3" t="s">
        <v>3912</v>
      </c>
      <c r="M4525" s="7">
        <f t="shared" si="351"/>
        <v>0.89237999999999984</v>
      </c>
      <c r="N4525" s="7">
        <f t="shared" si="352"/>
        <v>0.22309499999999996</v>
      </c>
      <c r="O4525" s="7">
        <f t="shared" si="353"/>
        <v>0.37182499999999996</v>
      </c>
      <c r="P4525" s="7">
        <f t="shared" si="354"/>
        <v>0.17999058696967674</v>
      </c>
    </row>
    <row r="4526" spans="1:16" x14ac:dyDescent="0.25">
      <c r="A4526" s="4">
        <v>6140</v>
      </c>
      <c r="B4526" s="4" t="s">
        <v>3904</v>
      </c>
      <c r="C4526" s="3" t="s">
        <v>65</v>
      </c>
      <c r="D4526" s="4" t="s">
        <v>51</v>
      </c>
      <c r="E4526" s="3" t="s">
        <v>18</v>
      </c>
      <c r="F4526" s="4" t="s">
        <v>3980</v>
      </c>
      <c r="G4526" s="3" t="s">
        <v>3911</v>
      </c>
      <c r="H4526" s="5">
        <v>400</v>
      </c>
      <c r="I4526" s="5">
        <v>338.98</v>
      </c>
      <c r="J4526" s="6">
        <f t="shared" si="350"/>
        <v>0</v>
      </c>
      <c r="K4526" s="3" t="s">
        <v>3906</v>
      </c>
      <c r="L4526" s="3" t="s">
        <v>3907</v>
      </c>
      <c r="M4526" s="7">
        <f t="shared" si="351"/>
        <v>0</v>
      </c>
      <c r="N4526" s="7">
        <f t="shared" si="352"/>
        <v>0</v>
      </c>
      <c r="O4526" s="7">
        <f t="shared" si="353"/>
        <v>0</v>
      </c>
      <c r="P4526" s="7">
        <f t="shared" si="354"/>
        <v>0.18001062009558089</v>
      </c>
    </row>
    <row r="4527" spans="1:16" x14ac:dyDescent="0.25">
      <c r="A4527" s="4">
        <v>6140</v>
      </c>
      <c r="B4527" s="4" t="s">
        <v>3904</v>
      </c>
      <c r="C4527" s="3" t="s">
        <v>65</v>
      </c>
      <c r="D4527" s="4" t="s">
        <v>51</v>
      </c>
      <c r="E4527" s="3" t="s">
        <v>22</v>
      </c>
      <c r="F4527" s="4" t="s">
        <v>3981</v>
      </c>
      <c r="G4527" s="3" t="s">
        <v>3911</v>
      </c>
      <c r="H4527" s="5">
        <v>4186.1499999999996</v>
      </c>
      <c r="I4527" s="5">
        <v>3777.5099999999998</v>
      </c>
      <c r="J4527" s="6">
        <f t="shared" si="350"/>
        <v>18.887550000000001</v>
      </c>
      <c r="K4527" s="3" t="s">
        <v>3906</v>
      </c>
      <c r="L4527" s="3" t="s">
        <v>3912</v>
      </c>
      <c r="M4527" s="7">
        <f t="shared" si="351"/>
        <v>11.33253</v>
      </c>
      <c r="N4527" s="7">
        <f t="shared" si="352"/>
        <v>2.8331325000000001</v>
      </c>
      <c r="O4527" s="7">
        <f t="shared" si="353"/>
        <v>4.7218875000000002</v>
      </c>
      <c r="P4527" s="7">
        <f t="shared" si="354"/>
        <v>0.10817707961064293</v>
      </c>
    </row>
    <row r="4528" spans="1:16" x14ac:dyDescent="0.25">
      <c r="A4528" s="4">
        <v>6140</v>
      </c>
      <c r="B4528" s="4" t="s">
        <v>3904</v>
      </c>
      <c r="C4528" s="3" t="s">
        <v>65</v>
      </c>
      <c r="D4528" s="4" t="s">
        <v>51</v>
      </c>
      <c r="E4528" s="3" t="s">
        <v>22</v>
      </c>
      <c r="F4528" s="4" t="s">
        <v>3980</v>
      </c>
      <c r="G4528" s="3" t="s">
        <v>3911</v>
      </c>
      <c r="H4528" s="5">
        <v>5401.5</v>
      </c>
      <c r="I4528" s="5">
        <v>5014.08</v>
      </c>
      <c r="J4528" s="6">
        <f t="shared" si="350"/>
        <v>40.112639999999999</v>
      </c>
      <c r="K4528" s="3" t="s">
        <v>3906</v>
      </c>
      <c r="L4528" s="3" t="s">
        <v>3912</v>
      </c>
      <c r="M4528" s="7">
        <f t="shared" si="351"/>
        <v>24.067584</v>
      </c>
      <c r="N4528" s="7">
        <f t="shared" si="352"/>
        <v>6.016896</v>
      </c>
      <c r="O4528" s="7">
        <f t="shared" si="353"/>
        <v>10.02816</v>
      </c>
      <c r="P4528" s="7">
        <f t="shared" si="354"/>
        <v>7.7266417767566598E-2</v>
      </c>
    </row>
    <row r="4529" spans="1:16" x14ac:dyDescent="0.25">
      <c r="A4529" s="4">
        <v>6140</v>
      </c>
      <c r="B4529" s="4" t="s">
        <v>3904</v>
      </c>
      <c r="C4529" s="3" t="s">
        <v>65</v>
      </c>
      <c r="D4529" s="4" t="s">
        <v>51</v>
      </c>
      <c r="E4529" s="3" t="s">
        <v>22</v>
      </c>
      <c r="F4529" s="4" t="s">
        <v>3982</v>
      </c>
      <c r="G4529" s="3" t="s">
        <v>35</v>
      </c>
      <c r="H4529" s="5">
        <v>778</v>
      </c>
      <c r="I4529" s="5">
        <v>740.96</v>
      </c>
      <c r="J4529" s="6">
        <f t="shared" si="350"/>
        <v>3.7048000000000001</v>
      </c>
      <c r="K4529" s="3" t="s">
        <v>3906</v>
      </c>
      <c r="L4529" s="3" t="s">
        <v>3912</v>
      </c>
      <c r="M4529" s="7">
        <f t="shared" si="351"/>
        <v>2.22288</v>
      </c>
      <c r="N4529" s="7">
        <f t="shared" si="352"/>
        <v>0.55571999999999999</v>
      </c>
      <c r="O4529" s="7">
        <f t="shared" si="353"/>
        <v>0.92620000000000002</v>
      </c>
      <c r="P4529" s="7">
        <f t="shared" si="354"/>
        <v>4.9989203195853982E-2</v>
      </c>
    </row>
    <row r="4530" spans="1:16" x14ac:dyDescent="0.25">
      <c r="A4530" s="4">
        <v>6140</v>
      </c>
      <c r="B4530" s="4" t="s">
        <v>3904</v>
      </c>
      <c r="C4530" s="3" t="s">
        <v>65</v>
      </c>
      <c r="D4530" s="4" t="s">
        <v>51</v>
      </c>
      <c r="E4530" s="3" t="s">
        <v>22</v>
      </c>
      <c r="F4530" s="4" t="s">
        <v>3983</v>
      </c>
      <c r="G4530" s="3" t="s">
        <v>3911</v>
      </c>
      <c r="H4530" s="5">
        <v>5110.75</v>
      </c>
      <c r="I4530" s="5">
        <v>4405.79</v>
      </c>
      <c r="J4530" s="6">
        <f t="shared" si="350"/>
        <v>35.246319999999997</v>
      </c>
      <c r="K4530" s="3" t="s">
        <v>3906</v>
      </c>
      <c r="L4530" s="3" t="s">
        <v>3912</v>
      </c>
      <c r="M4530" s="7">
        <f t="shared" si="351"/>
        <v>21.147791999999999</v>
      </c>
      <c r="N4530" s="7">
        <f t="shared" si="352"/>
        <v>5.2869479999999998</v>
      </c>
      <c r="O4530" s="7">
        <f t="shared" si="353"/>
        <v>8.8115799999999993</v>
      </c>
      <c r="P4530" s="7">
        <f t="shared" si="354"/>
        <v>0.16000762632808185</v>
      </c>
    </row>
    <row r="4531" spans="1:16" x14ac:dyDescent="0.25">
      <c r="A4531" s="4">
        <v>6140</v>
      </c>
      <c r="B4531" s="4" t="s">
        <v>3904</v>
      </c>
      <c r="C4531" s="3" t="s">
        <v>65</v>
      </c>
      <c r="D4531" s="4" t="s">
        <v>52</v>
      </c>
      <c r="E4531" s="3" t="s">
        <v>22</v>
      </c>
      <c r="F4531" s="4" t="s">
        <v>3984</v>
      </c>
      <c r="G4531" s="3" t="s">
        <v>3911</v>
      </c>
      <c r="H4531" s="5">
        <v>12586.099999999999</v>
      </c>
      <c r="I4531" s="5">
        <v>11986.76</v>
      </c>
      <c r="J4531" s="6">
        <f t="shared" si="350"/>
        <v>119.86760000000001</v>
      </c>
      <c r="K4531" s="3" t="s">
        <v>3906</v>
      </c>
      <c r="L4531" s="3" t="s">
        <v>3912</v>
      </c>
      <c r="M4531" s="7">
        <f t="shared" si="351"/>
        <v>71.920560000000009</v>
      </c>
      <c r="N4531" s="7">
        <f t="shared" si="352"/>
        <v>17.980140000000002</v>
      </c>
      <c r="O4531" s="7">
        <f t="shared" si="353"/>
        <v>29.966900000000003</v>
      </c>
      <c r="P4531" s="7">
        <f t="shared" si="354"/>
        <v>5.0000166850758587E-2</v>
      </c>
    </row>
    <row r="4532" spans="1:16" x14ac:dyDescent="0.25">
      <c r="A4532" s="4">
        <v>6140</v>
      </c>
      <c r="B4532" s="4" t="s">
        <v>3904</v>
      </c>
      <c r="C4532" s="3" t="s">
        <v>65</v>
      </c>
      <c r="D4532" s="4" t="s">
        <v>52</v>
      </c>
      <c r="E4532" s="3" t="s">
        <v>22</v>
      </c>
      <c r="F4532" s="4" t="s">
        <v>3985</v>
      </c>
      <c r="G4532" s="3" t="s">
        <v>35</v>
      </c>
      <c r="H4532" s="5">
        <v>3152.8999999999996</v>
      </c>
      <c r="I4532" s="5">
        <v>2985.98</v>
      </c>
      <c r="J4532" s="6">
        <f t="shared" si="350"/>
        <v>14.9299</v>
      </c>
      <c r="K4532" s="3" t="s">
        <v>3906</v>
      </c>
      <c r="L4532" s="3" t="s">
        <v>3912</v>
      </c>
      <c r="M4532" s="7">
        <f t="shared" si="351"/>
        <v>8.9579399999999989</v>
      </c>
      <c r="N4532" s="7">
        <f t="shared" si="352"/>
        <v>2.2394849999999997</v>
      </c>
      <c r="O4532" s="7">
        <f t="shared" si="353"/>
        <v>3.732475</v>
      </c>
      <c r="P4532" s="7">
        <f t="shared" si="354"/>
        <v>5.5901245152345069E-2</v>
      </c>
    </row>
    <row r="4533" spans="1:16" x14ac:dyDescent="0.25">
      <c r="A4533" s="4">
        <v>6140</v>
      </c>
      <c r="B4533" s="4" t="s">
        <v>3904</v>
      </c>
      <c r="C4533" s="3" t="s">
        <v>65</v>
      </c>
      <c r="D4533" s="4" t="s">
        <v>53</v>
      </c>
      <c r="E4533" s="3" t="s">
        <v>22</v>
      </c>
      <c r="F4533" s="4" t="s">
        <v>3986</v>
      </c>
      <c r="G4533" s="3" t="s">
        <v>3911</v>
      </c>
      <c r="H4533" s="5">
        <v>5822.3000000000011</v>
      </c>
      <c r="I4533" s="5">
        <v>5042.58</v>
      </c>
      <c r="J4533" s="6">
        <f t="shared" si="350"/>
        <v>40.34064</v>
      </c>
      <c r="K4533" s="3" t="s">
        <v>3906</v>
      </c>
      <c r="L4533" s="3" t="s">
        <v>3912</v>
      </c>
      <c r="M4533" s="7">
        <f t="shared" si="351"/>
        <v>24.204384000000001</v>
      </c>
      <c r="N4533" s="7">
        <f t="shared" si="352"/>
        <v>6.0510960000000003</v>
      </c>
      <c r="O4533" s="7">
        <f t="shared" si="353"/>
        <v>10.08516</v>
      </c>
      <c r="P4533" s="7">
        <f t="shared" si="354"/>
        <v>0.15462719480900677</v>
      </c>
    </row>
    <row r="4534" spans="1:16" x14ac:dyDescent="0.25">
      <c r="A4534" s="4">
        <v>6140</v>
      </c>
      <c r="B4534" s="4" t="s">
        <v>3904</v>
      </c>
      <c r="C4534" s="3" t="s">
        <v>65</v>
      </c>
      <c r="D4534" s="4" t="s">
        <v>54</v>
      </c>
      <c r="E4534" s="3" t="s">
        <v>18</v>
      </c>
      <c r="F4534" s="4" t="s">
        <v>3987</v>
      </c>
      <c r="G4534" s="3" t="s">
        <v>3909</v>
      </c>
      <c r="H4534" s="5">
        <v>3000</v>
      </c>
      <c r="I4534" s="5">
        <v>2542.38</v>
      </c>
      <c r="J4534" s="6">
        <f t="shared" si="350"/>
        <v>0</v>
      </c>
      <c r="K4534" s="3" t="s">
        <v>3906</v>
      </c>
      <c r="L4534" s="3" t="s">
        <v>3907</v>
      </c>
      <c r="M4534" s="7">
        <f t="shared" si="351"/>
        <v>0</v>
      </c>
      <c r="N4534" s="7">
        <f t="shared" si="352"/>
        <v>0</v>
      </c>
      <c r="O4534" s="7">
        <f t="shared" si="353"/>
        <v>0</v>
      </c>
      <c r="P4534" s="7">
        <f t="shared" si="354"/>
        <v>0.17999669600925117</v>
      </c>
    </row>
    <row r="4535" spans="1:16" x14ac:dyDescent="0.25">
      <c r="A4535" s="4">
        <v>6140</v>
      </c>
      <c r="B4535" s="4" t="s">
        <v>3904</v>
      </c>
      <c r="C4535" s="3" t="s">
        <v>65</v>
      </c>
      <c r="D4535" s="4" t="s">
        <v>54</v>
      </c>
      <c r="E4535" s="3" t="s">
        <v>22</v>
      </c>
      <c r="F4535" s="4" t="s">
        <v>3988</v>
      </c>
      <c r="G4535" s="3" t="s">
        <v>3911</v>
      </c>
      <c r="H4535" s="5">
        <v>433.6</v>
      </c>
      <c r="I4535" s="5">
        <v>412.96000000000004</v>
      </c>
      <c r="J4535" s="6">
        <f t="shared" si="350"/>
        <v>2.0648000000000004</v>
      </c>
      <c r="K4535" s="3" t="s">
        <v>3906</v>
      </c>
      <c r="L4535" s="3" t="s">
        <v>3912</v>
      </c>
      <c r="M4535" s="7">
        <f t="shared" si="351"/>
        <v>1.2388800000000002</v>
      </c>
      <c r="N4535" s="7">
        <f t="shared" si="352"/>
        <v>0.30972000000000005</v>
      </c>
      <c r="O4535" s="7">
        <f t="shared" si="353"/>
        <v>0.5162000000000001</v>
      </c>
      <c r="P4535" s="7">
        <f t="shared" si="354"/>
        <v>4.9980627663696264E-2</v>
      </c>
    </row>
    <row r="4536" spans="1:16" x14ac:dyDescent="0.25">
      <c r="A4536" s="4">
        <v>6140</v>
      </c>
      <c r="B4536" s="4" t="s">
        <v>3904</v>
      </c>
      <c r="C4536" s="3" t="s">
        <v>65</v>
      </c>
      <c r="D4536" s="4" t="s">
        <v>54</v>
      </c>
      <c r="E4536" s="3" t="s">
        <v>22</v>
      </c>
      <c r="F4536" s="4" t="s">
        <v>3989</v>
      </c>
      <c r="G4536" s="3" t="s">
        <v>3911</v>
      </c>
      <c r="H4536" s="5">
        <v>999</v>
      </c>
      <c r="I4536" s="5">
        <v>846.62</v>
      </c>
      <c r="J4536" s="6">
        <f t="shared" si="350"/>
        <v>4.2331000000000003</v>
      </c>
      <c r="K4536" s="3" t="s">
        <v>3906</v>
      </c>
      <c r="L4536" s="3" t="s">
        <v>3912</v>
      </c>
      <c r="M4536" s="7">
        <f t="shared" si="351"/>
        <v>2.53986</v>
      </c>
      <c r="N4536" s="7">
        <f t="shared" si="352"/>
        <v>0.634965</v>
      </c>
      <c r="O4536" s="7">
        <f t="shared" si="353"/>
        <v>1.0582750000000001</v>
      </c>
      <c r="P4536" s="7">
        <f t="shared" si="354"/>
        <v>0.17998629845739522</v>
      </c>
    </row>
    <row r="4537" spans="1:16" x14ac:dyDescent="0.25">
      <c r="A4537" s="4">
        <v>6140</v>
      </c>
      <c r="B4537" s="4" t="s">
        <v>3904</v>
      </c>
      <c r="C4537" s="3" t="s">
        <v>65</v>
      </c>
      <c r="D4537" s="4" t="s">
        <v>54</v>
      </c>
      <c r="E4537" s="3" t="s">
        <v>22</v>
      </c>
      <c r="F4537" s="4" t="s">
        <v>3990</v>
      </c>
      <c r="G4537" s="3" t="s">
        <v>3911</v>
      </c>
      <c r="H4537" s="5">
        <v>23915.759999999998</v>
      </c>
      <c r="I4537" s="5">
        <v>22714.039999999997</v>
      </c>
      <c r="J4537" s="6">
        <f t="shared" si="350"/>
        <v>227.14039999999997</v>
      </c>
      <c r="K4537" s="3" t="s">
        <v>3906</v>
      </c>
      <c r="L4537" s="3" t="s">
        <v>3912</v>
      </c>
      <c r="M4537" s="7">
        <f t="shared" si="351"/>
        <v>136.28423999999998</v>
      </c>
      <c r="N4537" s="7">
        <f t="shared" si="352"/>
        <v>34.071059999999996</v>
      </c>
      <c r="O4537" s="7">
        <f t="shared" si="353"/>
        <v>56.785099999999993</v>
      </c>
      <c r="P4537" s="7">
        <f t="shared" si="354"/>
        <v>5.290648427140221E-2</v>
      </c>
    </row>
    <row r="4538" spans="1:16" x14ac:dyDescent="0.25">
      <c r="A4538" s="4">
        <v>6140</v>
      </c>
      <c r="B4538" s="4" t="s">
        <v>3904</v>
      </c>
      <c r="C4538" s="3" t="s">
        <v>65</v>
      </c>
      <c r="D4538" s="4" t="s">
        <v>54</v>
      </c>
      <c r="E4538" s="3" t="s">
        <v>22</v>
      </c>
      <c r="F4538" s="4" t="s">
        <v>3991</v>
      </c>
      <c r="G4538" s="3" t="s">
        <v>3911</v>
      </c>
      <c r="H4538" s="5">
        <v>13307.8</v>
      </c>
      <c r="I4538" s="5">
        <v>12248.32</v>
      </c>
      <c r="J4538" s="6">
        <f t="shared" si="350"/>
        <v>122.4832</v>
      </c>
      <c r="K4538" s="3" t="s">
        <v>3906</v>
      </c>
      <c r="L4538" s="3" t="s">
        <v>3912</v>
      </c>
      <c r="M4538" s="7">
        <f t="shared" si="351"/>
        <v>73.489919999999998</v>
      </c>
      <c r="N4538" s="7">
        <f t="shared" si="352"/>
        <v>18.372479999999999</v>
      </c>
      <c r="O4538" s="7">
        <f t="shared" si="353"/>
        <v>30.620799999999999</v>
      </c>
      <c r="P4538" s="7">
        <f t="shared" si="354"/>
        <v>8.6500026126032026E-2</v>
      </c>
    </row>
    <row r="4539" spans="1:16" x14ac:dyDescent="0.25">
      <c r="A4539" s="4">
        <v>6140</v>
      </c>
      <c r="B4539" s="4" t="s">
        <v>3904</v>
      </c>
      <c r="C4539" s="3" t="s">
        <v>65</v>
      </c>
      <c r="D4539" s="4" t="s">
        <v>54</v>
      </c>
      <c r="E4539" s="3" t="s">
        <v>22</v>
      </c>
      <c r="F4539" s="4" t="s">
        <v>3992</v>
      </c>
      <c r="G4539" s="3" t="s">
        <v>3911</v>
      </c>
      <c r="H4539" s="5">
        <v>497.25</v>
      </c>
      <c r="I4539" s="5">
        <v>473.57</v>
      </c>
      <c r="J4539" s="6">
        <f t="shared" si="350"/>
        <v>2.3678500000000002</v>
      </c>
      <c r="K4539" s="3" t="s">
        <v>3906</v>
      </c>
      <c r="L4539" s="3" t="s">
        <v>3912</v>
      </c>
      <c r="M4539" s="7">
        <f t="shared" si="351"/>
        <v>1.4207100000000001</v>
      </c>
      <c r="N4539" s="7">
        <f t="shared" si="352"/>
        <v>0.35517750000000003</v>
      </c>
      <c r="O4539" s="7">
        <f t="shared" si="353"/>
        <v>0.59196250000000006</v>
      </c>
      <c r="P4539" s="7">
        <f t="shared" si="354"/>
        <v>5.0003167430369366E-2</v>
      </c>
    </row>
    <row r="4540" spans="1:16" x14ac:dyDescent="0.25">
      <c r="A4540" s="4">
        <v>6140</v>
      </c>
      <c r="B4540" s="4" t="s">
        <v>3904</v>
      </c>
      <c r="C4540" s="3" t="s">
        <v>65</v>
      </c>
      <c r="D4540" s="4" t="s">
        <v>55</v>
      </c>
      <c r="E4540" s="3" t="s">
        <v>22</v>
      </c>
      <c r="F4540" s="4" t="s">
        <v>3993</v>
      </c>
      <c r="G4540" s="3" t="s">
        <v>3911</v>
      </c>
      <c r="H4540" s="5">
        <v>399</v>
      </c>
      <c r="I4540" s="5">
        <v>380</v>
      </c>
      <c r="J4540" s="6">
        <f t="shared" si="350"/>
        <v>1.9000000000000001</v>
      </c>
      <c r="K4540" s="3" t="s">
        <v>3906</v>
      </c>
      <c r="L4540" s="3" t="s">
        <v>3912</v>
      </c>
      <c r="M4540" s="7">
        <f t="shared" si="351"/>
        <v>1.1400000000000001</v>
      </c>
      <c r="N4540" s="7">
        <f t="shared" si="352"/>
        <v>0.28500000000000003</v>
      </c>
      <c r="O4540" s="7">
        <f t="shared" si="353"/>
        <v>0.47500000000000003</v>
      </c>
      <c r="P4540" s="7">
        <f t="shared" si="354"/>
        <v>5.0000000000000044E-2</v>
      </c>
    </row>
    <row r="4541" spans="1:16" x14ac:dyDescent="0.25">
      <c r="A4541" s="4">
        <v>6140</v>
      </c>
      <c r="B4541" s="4" t="s">
        <v>3904</v>
      </c>
      <c r="C4541" s="3" t="s">
        <v>65</v>
      </c>
      <c r="D4541" s="4" t="s">
        <v>55</v>
      </c>
      <c r="E4541" s="3" t="s">
        <v>22</v>
      </c>
      <c r="F4541" s="4" t="s">
        <v>3994</v>
      </c>
      <c r="G4541" s="3" t="s">
        <v>35</v>
      </c>
      <c r="H4541" s="5">
        <v>4199.3999999999996</v>
      </c>
      <c r="I4541" s="5">
        <v>3999.42</v>
      </c>
      <c r="J4541" s="6">
        <f t="shared" si="350"/>
        <v>19.9971</v>
      </c>
      <c r="K4541" s="3" t="s">
        <v>3906</v>
      </c>
      <c r="L4541" s="3" t="s">
        <v>3912</v>
      </c>
      <c r="M4541" s="7">
        <f t="shared" si="351"/>
        <v>11.99826</v>
      </c>
      <c r="N4541" s="7">
        <f t="shared" si="352"/>
        <v>2.999565</v>
      </c>
      <c r="O4541" s="7">
        <f t="shared" si="353"/>
        <v>4.9992749999999999</v>
      </c>
      <c r="P4541" s="7">
        <f t="shared" si="354"/>
        <v>5.0002250326297126E-2</v>
      </c>
    </row>
    <row r="4542" spans="1:16" x14ac:dyDescent="0.25">
      <c r="A4542" s="4">
        <v>6140</v>
      </c>
      <c r="B4542" s="4" t="s">
        <v>3904</v>
      </c>
      <c r="C4542" s="3" t="s">
        <v>65</v>
      </c>
      <c r="D4542" s="4" t="s">
        <v>55</v>
      </c>
      <c r="E4542" s="3" t="s">
        <v>22</v>
      </c>
      <c r="F4542" s="4" t="s">
        <v>3995</v>
      </c>
      <c r="G4542" s="3" t="s">
        <v>3911</v>
      </c>
      <c r="H4542" s="5">
        <v>1601.1</v>
      </c>
      <c r="I4542" s="5">
        <v>1356.8600000000001</v>
      </c>
      <c r="J4542" s="6">
        <f t="shared" si="350"/>
        <v>6.7843000000000009</v>
      </c>
      <c r="K4542" s="3" t="s">
        <v>3906</v>
      </c>
      <c r="L4542" s="3" t="s">
        <v>3912</v>
      </c>
      <c r="M4542" s="7">
        <f t="shared" si="351"/>
        <v>4.0705800000000005</v>
      </c>
      <c r="N4542" s="7">
        <f t="shared" si="352"/>
        <v>1.0176450000000001</v>
      </c>
      <c r="O4542" s="7">
        <f t="shared" si="353"/>
        <v>1.6960750000000002</v>
      </c>
      <c r="P4542" s="7">
        <f t="shared" si="354"/>
        <v>0.18000383237769535</v>
      </c>
    </row>
    <row r="4543" spans="1:16" x14ac:dyDescent="0.25">
      <c r="A4543" s="4">
        <v>6140</v>
      </c>
      <c r="B4543" s="4" t="s">
        <v>3904</v>
      </c>
      <c r="C4543" s="3" t="s">
        <v>65</v>
      </c>
      <c r="D4543" s="4" t="s">
        <v>55</v>
      </c>
      <c r="E4543" s="3" t="s">
        <v>22</v>
      </c>
      <c r="F4543" s="4" t="s">
        <v>3996</v>
      </c>
      <c r="G4543" s="3" t="s">
        <v>3911</v>
      </c>
      <c r="H4543" s="5">
        <v>8990.7999999999993</v>
      </c>
      <c r="I4543" s="5">
        <v>8151.98</v>
      </c>
      <c r="J4543" s="6">
        <f t="shared" si="350"/>
        <v>65.21584</v>
      </c>
      <c r="K4543" s="3" t="s">
        <v>3906</v>
      </c>
      <c r="L4543" s="3" t="s">
        <v>3912</v>
      </c>
      <c r="M4543" s="7">
        <f t="shared" si="351"/>
        <v>39.129503999999997</v>
      </c>
      <c r="N4543" s="7">
        <f t="shared" si="352"/>
        <v>9.7823759999999993</v>
      </c>
      <c r="O4543" s="7">
        <f t="shared" si="353"/>
        <v>16.30396</v>
      </c>
      <c r="P4543" s="7">
        <f t="shared" si="354"/>
        <v>0.10289770092664607</v>
      </c>
    </row>
    <row r="4544" spans="1:16" x14ac:dyDescent="0.25">
      <c r="A4544" s="4">
        <v>6140</v>
      </c>
      <c r="B4544" s="4" t="s">
        <v>3904</v>
      </c>
      <c r="C4544" s="3" t="s">
        <v>65</v>
      </c>
      <c r="D4544" s="4" t="s">
        <v>55</v>
      </c>
      <c r="E4544" s="3" t="s">
        <v>22</v>
      </c>
      <c r="F4544" s="4" t="s">
        <v>3997</v>
      </c>
      <c r="G4544" s="3" t="s">
        <v>3911</v>
      </c>
      <c r="H4544" s="5">
        <v>4269.2000000000007</v>
      </c>
      <c r="I4544" s="5">
        <v>3988.0199999999995</v>
      </c>
      <c r="J4544" s="6">
        <f t="shared" si="350"/>
        <v>19.940099999999997</v>
      </c>
      <c r="K4544" s="3" t="s">
        <v>3906</v>
      </c>
      <c r="L4544" s="3" t="s">
        <v>3912</v>
      </c>
      <c r="M4544" s="7">
        <f t="shared" si="351"/>
        <v>11.964059999999998</v>
      </c>
      <c r="N4544" s="7">
        <f t="shared" si="352"/>
        <v>2.9910149999999995</v>
      </c>
      <c r="O4544" s="7">
        <f t="shared" si="353"/>
        <v>4.9850249999999994</v>
      </c>
      <c r="P4544" s="7">
        <f t="shared" si="354"/>
        <v>7.0506165967071599E-2</v>
      </c>
    </row>
    <row r="4545" spans="1:16" x14ac:dyDescent="0.25">
      <c r="A4545" s="4">
        <v>6140</v>
      </c>
      <c r="B4545" s="4" t="s">
        <v>3904</v>
      </c>
      <c r="C4545" s="3" t="s">
        <v>65</v>
      </c>
      <c r="D4545" s="4" t="s">
        <v>55</v>
      </c>
      <c r="E4545" s="3" t="s">
        <v>22</v>
      </c>
      <c r="F4545" s="4" t="s">
        <v>3998</v>
      </c>
      <c r="G4545" s="3" t="s">
        <v>3911</v>
      </c>
      <c r="H4545" s="5">
        <v>14742.25</v>
      </c>
      <c r="I4545" s="5">
        <v>13493.890000000001</v>
      </c>
      <c r="J4545" s="6">
        <f t="shared" si="350"/>
        <v>134.93890000000002</v>
      </c>
      <c r="K4545" s="3" t="s">
        <v>3906</v>
      </c>
      <c r="L4545" s="3" t="s">
        <v>3912</v>
      </c>
      <c r="M4545" s="7">
        <f t="shared" si="351"/>
        <v>80.963340000000002</v>
      </c>
      <c r="N4545" s="7">
        <f t="shared" si="352"/>
        <v>20.240835000000001</v>
      </c>
      <c r="O4545" s="7">
        <f t="shared" si="353"/>
        <v>33.734725000000005</v>
      </c>
      <c r="P4545" s="7">
        <f t="shared" si="354"/>
        <v>9.2512981801393002E-2</v>
      </c>
    </row>
    <row r="4546" spans="1:16" x14ac:dyDescent="0.25">
      <c r="A4546" s="4">
        <v>6140</v>
      </c>
      <c r="B4546" s="4" t="s">
        <v>3904</v>
      </c>
      <c r="C4546" s="3" t="s">
        <v>65</v>
      </c>
      <c r="D4546" s="4" t="s">
        <v>55</v>
      </c>
      <c r="E4546" s="3" t="s">
        <v>22</v>
      </c>
      <c r="F4546" s="4" t="s">
        <v>3999</v>
      </c>
      <c r="G4546" s="3" t="s">
        <v>3911</v>
      </c>
      <c r="H4546" s="5">
        <v>8022.35</v>
      </c>
      <c r="I4546" s="5">
        <v>7273.51</v>
      </c>
      <c r="J4546" s="6">
        <f t="shared" ref="J4546:J4609" si="355">IF($E4546=$E$2,IF(H4546&lt;$W$3,0,IF(H4546&lt;=$W$4,I4546*0.2%,IF(H4546&lt;=$W$5,I4546*0.6%,I4546*1%))),IF($E4546=$E$15,IF(H4546&lt;=$W$7,I4546*0.5%,IF(H4546&lt;=$W$8,I4546*0.8%,I4546*1%)),""))</f>
        <v>58.188080000000006</v>
      </c>
      <c r="K4546" s="3" t="s">
        <v>3906</v>
      </c>
      <c r="L4546" s="3" t="s">
        <v>3912</v>
      </c>
      <c r="M4546" s="7">
        <f t="shared" ref="M4546:M4609" si="356">IF($L4546="-",$J4546*0.7,$J4546*0.6)</f>
        <v>34.912848000000004</v>
      </c>
      <c r="N4546" s="7">
        <f t="shared" ref="N4546:N4609" si="357">IF($L4546="-",$J4546*0.3,$J4546*0.15)</f>
        <v>8.728212000000001</v>
      </c>
      <c r="O4546" s="7">
        <f t="shared" ref="O4546:O4609" si="358">IF($L4546="-",0,$J4546*0.25)</f>
        <v>14.547020000000002</v>
      </c>
      <c r="P4546" s="7">
        <f t="shared" si="354"/>
        <v>0.10295441953059803</v>
      </c>
    </row>
    <row r="4547" spans="1:16" x14ac:dyDescent="0.25">
      <c r="A4547" s="4">
        <v>6140</v>
      </c>
      <c r="B4547" s="4" t="s">
        <v>3904</v>
      </c>
      <c r="C4547" s="3" t="s">
        <v>65</v>
      </c>
      <c r="D4547" s="4" t="s">
        <v>55</v>
      </c>
      <c r="E4547" s="3" t="s">
        <v>22</v>
      </c>
      <c r="F4547" s="4" t="s">
        <v>4000</v>
      </c>
      <c r="G4547" s="3" t="s">
        <v>3911</v>
      </c>
      <c r="H4547" s="5">
        <v>699</v>
      </c>
      <c r="I4547" s="5">
        <v>592.38</v>
      </c>
      <c r="J4547" s="6">
        <f t="shared" si="355"/>
        <v>2.9619</v>
      </c>
      <c r="K4547" s="3" t="s">
        <v>3906</v>
      </c>
      <c r="L4547" s="3" t="s">
        <v>3912</v>
      </c>
      <c r="M4547" s="7">
        <f t="shared" si="356"/>
        <v>1.7771399999999999</v>
      </c>
      <c r="N4547" s="7">
        <f t="shared" si="357"/>
        <v>0.44428499999999999</v>
      </c>
      <c r="O4547" s="7">
        <f t="shared" si="358"/>
        <v>0.74047499999999999</v>
      </c>
      <c r="P4547" s="7">
        <f t="shared" ref="P4547:P4610" si="359">H4547/I4547-1</f>
        <v>0.17998581991289386</v>
      </c>
    </row>
    <row r="4548" spans="1:16" x14ac:dyDescent="0.25">
      <c r="A4548" s="4">
        <v>6140</v>
      </c>
      <c r="B4548" s="4" t="s">
        <v>3904</v>
      </c>
      <c r="C4548" s="3" t="s">
        <v>65</v>
      </c>
      <c r="D4548" s="4" t="s">
        <v>55</v>
      </c>
      <c r="E4548" s="3" t="s">
        <v>22</v>
      </c>
      <c r="F4548" s="4" t="s">
        <v>4001</v>
      </c>
      <c r="G4548" s="3" t="s">
        <v>35</v>
      </c>
      <c r="H4548" s="5">
        <v>3169.4</v>
      </c>
      <c r="I4548" s="5">
        <v>3018.48</v>
      </c>
      <c r="J4548" s="6">
        <f t="shared" si="355"/>
        <v>15.0924</v>
      </c>
      <c r="K4548" s="3" t="s">
        <v>3906</v>
      </c>
      <c r="L4548" s="3" t="s">
        <v>3912</v>
      </c>
      <c r="M4548" s="7">
        <f t="shared" si="356"/>
        <v>9.055439999999999</v>
      </c>
      <c r="N4548" s="7">
        <f t="shared" si="357"/>
        <v>2.2638599999999998</v>
      </c>
      <c r="O4548" s="7">
        <f t="shared" si="358"/>
        <v>3.7730999999999999</v>
      </c>
      <c r="P4548" s="7">
        <f t="shared" si="359"/>
        <v>4.999867482971565E-2</v>
      </c>
    </row>
    <row r="4549" spans="1:16" x14ac:dyDescent="0.25">
      <c r="A4549" s="4">
        <v>6140</v>
      </c>
      <c r="B4549" s="4" t="s">
        <v>3904</v>
      </c>
      <c r="C4549" s="3" t="s">
        <v>65</v>
      </c>
      <c r="D4549" s="4" t="s">
        <v>55</v>
      </c>
      <c r="E4549" s="3" t="s">
        <v>22</v>
      </c>
      <c r="F4549" s="4" t="s">
        <v>4002</v>
      </c>
      <c r="G4549" s="3" t="s">
        <v>35</v>
      </c>
      <c r="H4549" s="5">
        <v>351</v>
      </c>
      <c r="I4549" s="5">
        <v>297.45999999999998</v>
      </c>
      <c r="J4549" s="6">
        <f t="shared" si="355"/>
        <v>1.4872999999999998</v>
      </c>
      <c r="K4549" s="3" t="s">
        <v>3906</v>
      </c>
      <c r="L4549" s="3" t="s">
        <v>3912</v>
      </c>
      <c r="M4549" s="7">
        <f t="shared" si="356"/>
        <v>0.89237999999999984</v>
      </c>
      <c r="N4549" s="7">
        <f t="shared" si="357"/>
        <v>0.22309499999999996</v>
      </c>
      <c r="O4549" s="7">
        <f t="shared" si="358"/>
        <v>0.37182499999999996</v>
      </c>
      <c r="P4549" s="7">
        <f t="shared" si="359"/>
        <v>0.17999058696967674</v>
      </c>
    </row>
    <row r="4550" spans="1:16" x14ac:dyDescent="0.25">
      <c r="A4550" s="4">
        <v>6140</v>
      </c>
      <c r="B4550" s="4" t="s">
        <v>3904</v>
      </c>
      <c r="C4550" s="3" t="s">
        <v>65</v>
      </c>
      <c r="D4550" s="4" t="s">
        <v>56</v>
      </c>
      <c r="E4550" s="3" t="s">
        <v>22</v>
      </c>
      <c r="F4550" s="4" t="s">
        <v>4003</v>
      </c>
      <c r="G4550" s="3" t="s">
        <v>35</v>
      </c>
      <c r="H4550" s="5">
        <v>745</v>
      </c>
      <c r="I4550" s="5">
        <v>709.52</v>
      </c>
      <c r="J4550" s="6">
        <f t="shared" si="355"/>
        <v>3.5476000000000001</v>
      </c>
      <c r="K4550" s="3" t="s">
        <v>3906</v>
      </c>
      <c r="L4550" s="3" t="s">
        <v>3912</v>
      </c>
      <c r="M4550" s="7">
        <f t="shared" si="356"/>
        <v>2.1285599999999998</v>
      </c>
      <c r="N4550" s="7">
        <f t="shared" si="357"/>
        <v>0.53213999999999995</v>
      </c>
      <c r="O4550" s="7">
        <f t="shared" si="358"/>
        <v>0.88690000000000002</v>
      </c>
      <c r="P4550" s="7">
        <f t="shared" si="359"/>
        <v>5.0005637614161769E-2</v>
      </c>
    </row>
    <row r="4551" spans="1:16" x14ac:dyDescent="0.25">
      <c r="A4551" s="4">
        <v>6140</v>
      </c>
      <c r="B4551" s="4" t="s">
        <v>3904</v>
      </c>
      <c r="C4551" s="3" t="s">
        <v>65</v>
      </c>
      <c r="D4551" s="4" t="s">
        <v>56</v>
      </c>
      <c r="E4551" s="3" t="s">
        <v>22</v>
      </c>
      <c r="F4551" s="4" t="s">
        <v>4004</v>
      </c>
      <c r="G4551" s="3" t="s">
        <v>35</v>
      </c>
      <c r="H4551" s="5">
        <v>549.45000000000005</v>
      </c>
      <c r="I4551" s="5">
        <v>523.29</v>
      </c>
      <c r="J4551" s="6">
        <f t="shared" si="355"/>
        <v>2.6164499999999999</v>
      </c>
      <c r="K4551" s="3" t="s">
        <v>3906</v>
      </c>
      <c r="L4551" s="3" t="s">
        <v>3912</v>
      </c>
      <c r="M4551" s="7">
        <f t="shared" si="356"/>
        <v>1.5698699999999999</v>
      </c>
      <c r="N4551" s="7">
        <f t="shared" si="357"/>
        <v>0.39246749999999997</v>
      </c>
      <c r="O4551" s="7">
        <f t="shared" si="358"/>
        <v>0.65411249999999999</v>
      </c>
      <c r="P4551" s="7">
        <f t="shared" si="359"/>
        <v>4.9991400561830046E-2</v>
      </c>
    </row>
    <row r="4552" spans="1:16" x14ac:dyDescent="0.25">
      <c r="A4552" s="4">
        <v>6140</v>
      </c>
      <c r="B4552" s="4" t="s">
        <v>3904</v>
      </c>
      <c r="C4552" s="3" t="s">
        <v>65</v>
      </c>
      <c r="D4552" s="4" t="s">
        <v>56</v>
      </c>
      <c r="E4552" s="3" t="s">
        <v>22</v>
      </c>
      <c r="F4552" s="4" t="s">
        <v>4005</v>
      </c>
      <c r="G4552" s="3" t="s">
        <v>35</v>
      </c>
      <c r="H4552" s="5">
        <v>449.1</v>
      </c>
      <c r="I4552" s="5">
        <v>380.6</v>
      </c>
      <c r="J4552" s="6">
        <f t="shared" si="355"/>
        <v>1.9030000000000002</v>
      </c>
      <c r="K4552" s="3" t="s">
        <v>3906</v>
      </c>
      <c r="L4552" s="3" t="s">
        <v>3912</v>
      </c>
      <c r="M4552" s="7">
        <f t="shared" si="356"/>
        <v>1.1418000000000001</v>
      </c>
      <c r="N4552" s="7">
        <f t="shared" si="357"/>
        <v>0.28545000000000004</v>
      </c>
      <c r="O4552" s="7">
        <f t="shared" si="358"/>
        <v>0.47575000000000006</v>
      </c>
      <c r="P4552" s="7">
        <f t="shared" si="359"/>
        <v>0.17997898055701533</v>
      </c>
    </row>
    <row r="4553" spans="1:16" x14ac:dyDescent="0.25">
      <c r="A4553" s="4">
        <v>6140</v>
      </c>
      <c r="B4553" s="4" t="s">
        <v>3904</v>
      </c>
      <c r="C4553" s="3" t="s">
        <v>65</v>
      </c>
      <c r="D4553" s="4" t="s">
        <v>56</v>
      </c>
      <c r="E4553" s="3" t="s">
        <v>22</v>
      </c>
      <c r="F4553" s="4" t="s">
        <v>4006</v>
      </c>
      <c r="G4553" s="3" t="s">
        <v>35</v>
      </c>
      <c r="H4553" s="5">
        <v>980.3</v>
      </c>
      <c r="I4553" s="5">
        <v>830.76</v>
      </c>
      <c r="J4553" s="6">
        <f t="shared" si="355"/>
        <v>4.1538000000000004</v>
      </c>
      <c r="K4553" s="3" t="s">
        <v>3906</v>
      </c>
      <c r="L4553" s="3" t="s">
        <v>3912</v>
      </c>
      <c r="M4553" s="7">
        <f t="shared" si="356"/>
        <v>2.4922800000000001</v>
      </c>
      <c r="N4553" s="7">
        <f t="shared" si="357"/>
        <v>0.62307000000000001</v>
      </c>
      <c r="O4553" s="7">
        <f t="shared" si="358"/>
        <v>1.0384500000000001</v>
      </c>
      <c r="P4553" s="7">
        <f t="shared" si="359"/>
        <v>0.18000385189465073</v>
      </c>
    </row>
    <row r="4554" spans="1:16" x14ac:dyDescent="0.25">
      <c r="A4554" s="4">
        <v>6140</v>
      </c>
      <c r="B4554" s="4" t="s">
        <v>3904</v>
      </c>
      <c r="C4554" s="3" t="s">
        <v>65</v>
      </c>
      <c r="D4554" s="4" t="s">
        <v>56</v>
      </c>
      <c r="E4554" s="3" t="s">
        <v>22</v>
      </c>
      <c r="F4554" s="4" t="s">
        <v>4007</v>
      </c>
      <c r="G4554" s="3" t="s">
        <v>35</v>
      </c>
      <c r="H4554" s="5">
        <v>9237.2000000000007</v>
      </c>
      <c r="I4554" s="5">
        <v>8797.34</v>
      </c>
      <c r="J4554" s="6">
        <f t="shared" si="355"/>
        <v>70.378720000000001</v>
      </c>
      <c r="K4554" s="3" t="s">
        <v>3906</v>
      </c>
      <c r="L4554" s="3" t="s">
        <v>3912</v>
      </c>
      <c r="M4554" s="7">
        <f t="shared" si="356"/>
        <v>42.227232000000001</v>
      </c>
      <c r="N4554" s="7">
        <f t="shared" si="357"/>
        <v>10.556808</v>
      </c>
      <c r="O4554" s="7">
        <f t="shared" si="358"/>
        <v>17.59468</v>
      </c>
      <c r="P4554" s="7">
        <f t="shared" si="359"/>
        <v>4.9999204304937761E-2</v>
      </c>
    </row>
    <row r="4555" spans="1:16" x14ac:dyDescent="0.25">
      <c r="A4555" s="4">
        <v>6140</v>
      </c>
      <c r="B4555" s="4" t="s">
        <v>3904</v>
      </c>
      <c r="C4555" s="3" t="s">
        <v>65</v>
      </c>
      <c r="D4555" s="4" t="s">
        <v>56</v>
      </c>
      <c r="E4555" s="3" t="s">
        <v>22</v>
      </c>
      <c r="F4555" s="4" t="s">
        <v>4008</v>
      </c>
      <c r="G4555" s="3" t="s">
        <v>35</v>
      </c>
      <c r="H4555" s="5">
        <v>2549.15</v>
      </c>
      <c r="I4555" s="5">
        <v>2160.29</v>
      </c>
      <c r="J4555" s="6">
        <f t="shared" si="355"/>
        <v>10.801450000000001</v>
      </c>
      <c r="K4555" s="3" t="s">
        <v>3906</v>
      </c>
      <c r="L4555" s="3" t="s">
        <v>3912</v>
      </c>
      <c r="M4555" s="7">
        <f t="shared" si="356"/>
        <v>6.4808700000000004</v>
      </c>
      <c r="N4555" s="7">
        <f t="shared" si="357"/>
        <v>1.6202175000000001</v>
      </c>
      <c r="O4555" s="7">
        <f t="shared" si="358"/>
        <v>2.7003625000000002</v>
      </c>
      <c r="P4555" s="7">
        <f t="shared" si="359"/>
        <v>0.18000361062635117</v>
      </c>
    </row>
    <row r="4556" spans="1:16" x14ac:dyDescent="0.25">
      <c r="A4556" s="4">
        <v>6140</v>
      </c>
      <c r="B4556" s="4" t="s">
        <v>3904</v>
      </c>
      <c r="C4556" s="3" t="s">
        <v>65</v>
      </c>
      <c r="D4556" s="4" t="s">
        <v>57</v>
      </c>
      <c r="E4556" s="3" t="s">
        <v>22</v>
      </c>
      <c r="F4556" s="4" t="s">
        <v>4009</v>
      </c>
      <c r="G4556" s="3" t="s">
        <v>35</v>
      </c>
      <c r="H4556" s="5">
        <v>6000</v>
      </c>
      <c r="I4556" s="5">
        <v>5714.28</v>
      </c>
      <c r="J4556" s="6">
        <f t="shared" si="355"/>
        <v>45.714239999999997</v>
      </c>
      <c r="K4556" s="3" t="s">
        <v>3906</v>
      </c>
      <c r="L4556" s="3" t="s">
        <v>3912</v>
      </c>
      <c r="M4556" s="7">
        <f t="shared" si="356"/>
        <v>27.428543999999999</v>
      </c>
      <c r="N4556" s="7">
        <f t="shared" si="357"/>
        <v>6.8571359999999997</v>
      </c>
      <c r="O4556" s="7">
        <f t="shared" si="358"/>
        <v>11.428559999999999</v>
      </c>
      <c r="P4556" s="7">
        <f t="shared" si="359"/>
        <v>5.0001050001050151E-2</v>
      </c>
    </row>
    <row r="4557" spans="1:16" x14ac:dyDescent="0.25">
      <c r="A4557" s="4">
        <v>6140</v>
      </c>
      <c r="B4557" s="4" t="s">
        <v>3904</v>
      </c>
      <c r="C4557" s="3" t="s">
        <v>65</v>
      </c>
      <c r="D4557" s="4" t="s">
        <v>57</v>
      </c>
      <c r="E4557" s="3" t="s">
        <v>22</v>
      </c>
      <c r="F4557" s="4" t="s">
        <v>4010</v>
      </c>
      <c r="G4557" s="3" t="s">
        <v>35</v>
      </c>
      <c r="H4557" s="5">
        <v>9796.5</v>
      </c>
      <c r="I4557" s="5">
        <v>9330</v>
      </c>
      <c r="J4557" s="6">
        <f t="shared" si="355"/>
        <v>74.64</v>
      </c>
      <c r="K4557" s="3" t="s">
        <v>3906</v>
      </c>
      <c r="L4557" s="3" t="s">
        <v>3912</v>
      </c>
      <c r="M4557" s="7">
        <f t="shared" si="356"/>
        <v>44.783999999999999</v>
      </c>
      <c r="N4557" s="7">
        <f t="shared" si="357"/>
        <v>11.196</v>
      </c>
      <c r="O4557" s="7">
        <f t="shared" si="358"/>
        <v>18.66</v>
      </c>
      <c r="P4557" s="7">
        <f t="shared" si="359"/>
        <v>5.0000000000000044E-2</v>
      </c>
    </row>
    <row r="4558" spans="1:16" x14ac:dyDescent="0.25">
      <c r="A4558" s="4">
        <v>6140</v>
      </c>
      <c r="B4558" s="4" t="s">
        <v>3904</v>
      </c>
      <c r="C4558" s="3" t="s">
        <v>65</v>
      </c>
      <c r="D4558" s="4" t="s">
        <v>57</v>
      </c>
      <c r="E4558" s="3" t="s">
        <v>22</v>
      </c>
      <c r="F4558" s="4" t="s">
        <v>4011</v>
      </c>
      <c r="G4558" s="3" t="s">
        <v>35</v>
      </c>
      <c r="H4558" s="5">
        <v>7151</v>
      </c>
      <c r="I4558" s="5">
        <v>6060.18</v>
      </c>
      <c r="J4558" s="6">
        <f t="shared" si="355"/>
        <v>48.481440000000006</v>
      </c>
      <c r="K4558" s="3" t="s">
        <v>3906</v>
      </c>
      <c r="L4558" s="3" t="s">
        <v>3912</v>
      </c>
      <c r="M4558" s="7">
        <f t="shared" si="356"/>
        <v>29.088864000000001</v>
      </c>
      <c r="N4558" s="7">
        <f t="shared" si="357"/>
        <v>7.2722160000000002</v>
      </c>
      <c r="O4558" s="7">
        <f t="shared" si="358"/>
        <v>12.120360000000002</v>
      </c>
      <c r="P4558" s="7">
        <f t="shared" si="359"/>
        <v>0.17999795385615602</v>
      </c>
    </row>
    <row r="4559" spans="1:16" x14ac:dyDescent="0.25">
      <c r="A4559" s="4">
        <v>6140</v>
      </c>
      <c r="B4559" s="4" t="s">
        <v>3904</v>
      </c>
      <c r="C4559" s="3" t="s">
        <v>65</v>
      </c>
      <c r="D4559" s="4" t="s">
        <v>57</v>
      </c>
      <c r="E4559" s="3" t="s">
        <v>22</v>
      </c>
      <c r="F4559" s="4" t="s">
        <v>4012</v>
      </c>
      <c r="G4559" s="3" t="s">
        <v>35</v>
      </c>
      <c r="H4559" s="5">
        <v>3055.6</v>
      </c>
      <c r="I4559" s="5">
        <v>2876.74</v>
      </c>
      <c r="J4559" s="6">
        <f t="shared" si="355"/>
        <v>14.383699999999999</v>
      </c>
      <c r="K4559" s="3" t="s">
        <v>3906</v>
      </c>
      <c r="L4559" s="3" t="s">
        <v>3912</v>
      </c>
      <c r="M4559" s="7">
        <f t="shared" si="356"/>
        <v>8.6302199999999996</v>
      </c>
      <c r="N4559" s="7">
        <f t="shared" si="357"/>
        <v>2.1575549999999999</v>
      </c>
      <c r="O4559" s="7">
        <f t="shared" si="358"/>
        <v>3.5959249999999998</v>
      </c>
      <c r="P4559" s="7">
        <f t="shared" si="359"/>
        <v>6.217454479723572E-2</v>
      </c>
    </row>
    <row r="4560" spans="1:16" x14ac:dyDescent="0.25">
      <c r="A4560" s="4">
        <v>6140</v>
      </c>
      <c r="B4560" s="4" t="s">
        <v>3904</v>
      </c>
      <c r="C4560" s="3" t="s">
        <v>65</v>
      </c>
      <c r="D4560" s="4" t="s">
        <v>57</v>
      </c>
      <c r="E4560" s="3" t="s">
        <v>22</v>
      </c>
      <c r="F4560" s="4" t="s">
        <v>4013</v>
      </c>
      <c r="G4560" s="3" t="s">
        <v>35</v>
      </c>
      <c r="H4560" s="5">
        <v>12005.100000000002</v>
      </c>
      <c r="I4560" s="5">
        <v>10980.92</v>
      </c>
      <c r="J4560" s="6">
        <f t="shared" si="355"/>
        <v>109.8092</v>
      </c>
      <c r="K4560" s="3" t="s">
        <v>3906</v>
      </c>
      <c r="L4560" s="3" t="s">
        <v>3912</v>
      </c>
      <c r="M4560" s="7">
        <f t="shared" si="356"/>
        <v>65.88552</v>
      </c>
      <c r="N4560" s="7">
        <f t="shared" si="357"/>
        <v>16.47138</v>
      </c>
      <c r="O4560" s="7">
        <f t="shared" si="358"/>
        <v>27.452300000000001</v>
      </c>
      <c r="P4560" s="7">
        <f t="shared" si="359"/>
        <v>9.3269052137708197E-2</v>
      </c>
    </row>
    <row r="4561" spans="1:16" x14ac:dyDescent="0.25">
      <c r="A4561" s="4">
        <v>6140</v>
      </c>
      <c r="B4561" s="4" t="s">
        <v>3904</v>
      </c>
      <c r="C4561" s="3" t="s">
        <v>65</v>
      </c>
      <c r="D4561" s="4" t="s">
        <v>58</v>
      </c>
      <c r="E4561" s="3" t="s">
        <v>22</v>
      </c>
      <c r="F4561" s="4" t="s">
        <v>4014</v>
      </c>
      <c r="G4561" s="3" t="s">
        <v>35</v>
      </c>
      <c r="H4561" s="5">
        <v>4560</v>
      </c>
      <c r="I4561" s="5">
        <v>3864.4</v>
      </c>
      <c r="J4561" s="6">
        <f t="shared" si="355"/>
        <v>19.321999999999999</v>
      </c>
      <c r="K4561" s="3" t="s">
        <v>3906</v>
      </c>
      <c r="L4561" s="3" t="s">
        <v>3912</v>
      </c>
      <c r="M4561" s="7">
        <f t="shared" si="356"/>
        <v>11.5932</v>
      </c>
      <c r="N4561" s="7">
        <f t="shared" si="357"/>
        <v>2.8982999999999999</v>
      </c>
      <c r="O4561" s="7">
        <f t="shared" si="358"/>
        <v>4.8304999999999998</v>
      </c>
      <c r="P4561" s="7">
        <f t="shared" si="359"/>
        <v>0.18000207017907055</v>
      </c>
    </row>
    <row r="4562" spans="1:16" x14ac:dyDescent="0.25">
      <c r="A4562" s="4">
        <v>6140</v>
      </c>
      <c r="B4562" s="4" t="s">
        <v>3904</v>
      </c>
      <c r="C4562" s="3" t="s">
        <v>65</v>
      </c>
      <c r="D4562" s="4" t="s">
        <v>58</v>
      </c>
      <c r="E4562" s="3" t="s">
        <v>22</v>
      </c>
      <c r="F4562" s="4" t="s">
        <v>4015</v>
      </c>
      <c r="G4562" s="3" t="s">
        <v>35</v>
      </c>
      <c r="H4562" s="5">
        <v>1457.2</v>
      </c>
      <c r="I4562" s="5">
        <v>1255.78</v>
      </c>
      <c r="J4562" s="6">
        <f t="shared" si="355"/>
        <v>6.2789000000000001</v>
      </c>
      <c r="K4562" s="3" t="s">
        <v>3906</v>
      </c>
      <c r="L4562" s="3" t="s">
        <v>3912</v>
      </c>
      <c r="M4562" s="7">
        <f t="shared" si="356"/>
        <v>3.7673399999999999</v>
      </c>
      <c r="N4562" s="7">
        <f t="shared" si="357"/>
        <v>0.94183499999999998</v>
      </c>
      <c r="O4562" s="7">
        <f t="shared" si="358"/>
        <v>1.569725</v>
      </c>
      <c r="P4562" s="7">
        <f t="shared" si="359"/>
        <v>0.16039433658761881</v>
      </c>
    </row>
    <row r="4563" spans="1:16" x14ac:dyDescent="0.25">
      <c r="A4563" s="4">
        <v>6140</v>
      </c>
      <c r="B4563" s="4" t="s">
        <v>3904</v>
      </c>
      <c r="C4563" s="3" t="s">
        <v>65</v>
      </c>
      <c r="D4563" s="4" t="s">
        <v>58</v>
      </c>
      <c r="E4563" s="3" t="s">
        <v>22</v>
      </c>
      <c r="F4563" s="4" t="s">
        <v>4016</v>
      </c>
      <c r="G4563" s="3" t="s">
        <v>3911</v>
      </c>
      <c r="H4563" s="5">
        <v>3640.15</v>
      </c>
      <c r="I4563" s="5">
        <v>3466.83</v>
      </c>
      <c r="J4563" s="6">
        <f t="shared" si="355"/>
        <v>17.334150000000001</v>
      </c>
      <c r="K4563" s="3" t="s">
        <v>3906</v>
      </c>
      <c r="L4563" s="3" t="s">
        <v>3912</v>
      </c>
      <c r="M4563" s="7">
        <f t="shared" si="356"/>
        <v>10.40049</v>
      </c>
      <c r="N4563" s="7">
        <f t="shared" si="357"/>
        <v>2.6001224999999999</v>
      </c>
      <c r="O4563" s="7">
        <f t="shared" si="358"/>
        <v>4.3335375000000003</v>
      </c>
      <c r="P4563" s="7">
        <f t="shared" si="359"/>
        <v>4.9993798369115439E-2</v>
      </c>
    </row>
    <row r="4564" spans="1:16" x14ac:dyDescent="0.25">
      <c r="A4564" s="4">
        <v>6140</v>
      </c>
      <c r="B4564" s="4" t="s">
        <v>3904</v>
      </c>
      <c r="C4564" s="3" t="s">
        <v>65</v>
      </c>
      <c r="D4564" s="4" t="s">
        <v>58</v>
      </c>
      <c r="E4564" s="3" t="s">
        <v>22</v>
      </c>
      <c r="F4564" s="4" t="s">
        <v>4017</v>
      </c>
      <c r="G4564" s="3" t="s">
        <v>3911</v>
      </c>
      <c r="H4564" s="5">
        <v>4547.1000000000004</v>
      </c>
      <c r="I4564" s="5">
        <v>4330.5600000000004</v>
      </c>
      <c r="J4564" s="6">
        <f t="shared" si="355"/>
        <v>21.652800000000003</v>
      </c>
      <c r="K4564" s="3" t="s">
        <v>3906</v>
      </c>
      <c r="L4564" s="3" t="s">
        <v>3912</v>
      </c>
      <c r="M4564" s="7">
        <f t="shared" si="356"/>
        <v>12.991680000000001</v>
      </c>
      <c r="N4564" s="7">
        <f t="shared" si="357"/>
        <v>3.2479200000000001</v>
      </c>
      <c r="O4564" s="7">
        <f t="shared" si="358"/>
        <v>5.4132000000000007</v>
      </c>
      <c r="P4564" s="7">
        <f t="shared" si="359"/>
        <v>5.000277100421191E-2</v>
      </c>
    </row>
    <row r="4565" spans="1:16" x14ac:dyDescent="0.25">
      <c r="A4565" s="4">
        <v>6140</v>
      </c>
      <c r="B4565" s="4" t="s">
        <v>3904</v>
      </c>
      <c r="C4565" s="3" t="s">
        <v>65</v>
      </c>
      <c r="D4565" s="4" t="s">
        <v>58</v>
      </c>
      <c r="E4565" s="3" t="s">
        <v>22</v>
      </c>
      <c r="F4565" s="4" t="s">
        <v>4018</v>
      </c>
      <c r="G4565" s="3" t="s">
        <v>3911</v>
      </c>
      <c r="H4565" s="5">
        <v>5249.25</v>
      </c>
      <c r="I4565" s="5">
        <v>4999.29</v>
      </c>
      <c r="J4565" s="6">
        <f t="shared" si="355"/>
        <v>39.994320000000002</v>
      </c>
      <c r="K4565" s="3" t="s">
        <v>3906</v>
      </c>
      <c r="L4565" s="3" t="s">
        <v>3912</v>
      </c>
      <c r="M4565" s="7">
        <f t="shared" si="356"/>
        <v>23.996592</v>
      </c>
      <c r="N4565" s="7">
        <f t="shared" si="357"/>
        <v>5.9991479999999999</v>
      </c>
      <c r="O4565" s="7">
        <f t="shared" si="358"/>
        <v>9.9985800000000005</v>
      </c>
      <c r="P4565" s="7">
        <f t="shared" si="359"/>
        <v>4.9999099872181763E-2</v>
      </c>
    </row>
    <row r="4566" spans="1:16" x14ac:dyDescent="0.25">
      <c r="A4566" s="4">
        <v>6140</v>
      </c>
      <c r="B4566" s="4" t="s">
        <v>3904</v>
      </c>
      <c r="C4566" s="3" t="s">
        <v>65</v>
      </c>
      <c r="D4566" s="4" t="s">
        <v>59</v>
      </c>
      <c r="E4566" s="3" t="s">
        <v>22</v>
      </c>
      <c r="F4566" s="4" t="s">
        <v>4019</v>
      </c>
      <c r="G4566" s="3" t="s">
        <v>35</v>
      </c>
      <c r="H4566" s="5">
        <v>596</v>
      </c>
      <c r="I4566" s="5">
        <v>505.1</v>
      </c>
      <c r="J4566" s="6">
        <f t="shared" si="355"/>
        <v>2.5255000000000001</v>
      </c>
      <c r="K4566" s="3" t="s">
        <v>3906</v>
      </c>
      <c r="L4566" s="3" t="s">
        <v>3912</v>
      </c>
      <c r="M4566" s="7">
        <f t="shared" si="356"/>
        <v>1.5153000000000001</v>
      </c>
      <c r="N4566" s="7">
        <f t="shared" si="357"/>
        <v>0.37882500000000002</v>
      </c>
      <c r="O4566" s="7">
        <f t="shared" si="358"/>
        <v>0.63137500000000002</v>
      </c>
      <c r="P4566" s="7">
        <f t="shared" si="359"/>
        <v>0.17996436349237777</v>
      </c>
    </row>
    <row r="4567" spans="1:16" x14ac:dyDescent="0.25">
      <c r="A4567" s="4">
        <v>6140</v>
      </c>
      <c r="B4567" s="4" t="s">
        <v>3904</v>
      </c>
      <c r="C4567" s="3" t="s">
        <v>65</v>
      </c>
      <c r="D4567" s="4" t="s">
        <v>59</v>
      </c>
      <c r="E4567" s="3" t="s">
        <v>22</v>
      </c>
      <c r="F4567" s="4" t="s">
        <v>4020</v>
      </c>
      <c r="G4567" s="3" t="s">
        <v>35</v>
      </c>
      <c r="H4567" s="5">
        <v>4617.6000000000004</v>
      </c>
      <c r="I4567" s="5">
        <v>4021.7400000000002</v>
      </c>
      <c r="J4567" s="6">
        <f t="shared" si="355"/>
        <v>20.108700000000002</v>
      </c>
      <c r="K4567" s="3" t="s">
        <v>3906</v>
      </c>
      <c r="L4567" s="3" t="s">
        <v>3912</v>
      </c>
      <c r="M4567" s="7">
        <f t="shared" si="356"/>
        <v>12.065220000000002</v>
      </c>
      <c r="N4567" s="7">
        <f t="shared" si="357"/>
        <v>3.0163050000000005</v>
      </c>
      <c r="O4567" s="7">
        <f t="shared" si="358"/>
        <v>5.0271750000000006</v>
      </c>
      <c r="P4567" s="7">
        <f t="shared" si="359"/>
        <v>0.14815975174924279</v>
      </c>
    </row>
    <row r="4568" spans="1:16" x14ac:dyDescent="0.25">
      <c r="A4568" s="4">
        <v>6140</v>
      </c>
      <c r="B4568" s="4" t="s">
        <v>3904</v>
      </c>
      <c r="C4568" s="3" t="s">
        <v>65</v>
      </c>
      <c r="D4568" s="4" t="s">
        <v>59</v>
      </c>
      <c r="E4568" s="3" t="s">
        <v>22</v>
      </c>
      <c r="F4568" s="4" t="s">
        <v>4021</v>
      </c>
      <c r="G4568" s="3" t="s">
        <v>3911</v>
      </c>
      <c r="H4568" s="5">
        <v>1831.65</v>
      </c>
      <c r="I4568" s="5">
        <v>1618.13</v>
      </c>
      <c r="J4568" s="6">
        <f t="shared" si="355"/>
        <v>8.0906500000000001</v>
      </c>
      <c r="K4568" s="3" t="s">
        <v>3906</v>
      </c>
      <c r="L4568" s="3" t="s">
        <v>3912</v>
      </c>
      <c r="M4568" s="7">
        <f t="shared" si="356"/>
        <v>4.8543899999999995</v>
      </c>
      <c r="N4568" s="7">
        <f t="shared" si="357"/>
        <v>1.2135974999999999</v>
      </c>
      <c r="O4568" s="7">
        <f t="shared" si="358"/>
        <v>2.0226625</v>
      </c>
      <c r="P4568" s="7">
        <f t="shared" si="359"/>
        <v>0.13195478731622301</v>
      </c>
    </row>
    <row r="4569" spans="1:16" x14ac:dyDescent="0.25">
      <c r="A4569" s="4">
        <v>6140</v>
      </c>
      <c r="B4569" s="4" t="s">
        <v>3904</v>
      </c>
      <c r="C4569" s="3" t="s">
        <v>65</v>
      </c>
      <c r="D4569" s="4" t="s">
        <v>59</v>
      </c>
      <c r="E4569" s="3" t="s">
        <v>22</v>
      </c>
      <c r="F4569" s="4" t="s">
        <v>4022</v>
      </c>
      <c r="G4569" s="3" t="s">
        <v>35</v>
      </c>
      <c r="H4569" s="5">
        <v>1388.4</v>
      </c>
      <c r="I4569" s="5">
        <v>1322.3000000000002</v>
      </c>
      <c r="J4569" s="6">
        <f t="shared" si="355"/>
        <v>6.6115000000000013</v>
      </c>
      <c r="K4569" s="3" t="s">
        <v>3906</v>
      </c>
      <c r="L4569" s="3" t="s">
        <v>3912</v>
      </c>
      <c r="M4569" s="7">
        <f t="shared" si="356"/>
        <v>3.9669000000000008</v>
      </c>
      <c r="N4569" s="7">
        <f t="shared" si="357"/>
        <v>0.99172500000000019</v>
      </c>
      <c r="O4569" s="7">
        <f t="shared" si="358"/>
        <v>1.6528750000000003</v>
      </c>
      <c r="P4569" s="7">
        <f t="shared" si="359"/>
        <v>4.9988656129471343E-2</v>
      </c>
    </row>
    <row r="4570" spans="1:16" x14ac:dyDescent="0.25">
      <c r="A4570" s="4">
        <v>6140</v>
      </c>
      <c r="B4570" s="4" t="s">
        <v>3904</v>
      </c>
      <c r="C4570" s="3" t="s">
        <v>65</v>
      </c>
      <c r="D4570" s="4" t="s">
        <v>59</v>
      </c>
      <c r="E4570" s="3" t="s">
        <v>22</v>
      </c>
      <c r="F4570" s="4" t="s">
        <v>4023</v>
      </c>
      <c r="G4570" s="3" t="s">
        <v>3911</v>
      </c>
      <c r="H4570" s="5">
        <v>5685.4</v>
      </c>
      <c r="I4570" s="5">
        <v>5296.8200000000006</v>
      </c>
      <c r="J4570" s="6">
        <f t="shared" si="355"/>
        <v>42.374560000000002</v>
      </c>
      <c r="K4570" s="3" t="s">
        <v>3906</v>
      </c>
      <c r="L4570" s="3" t="s">
        <v>3912</v>
      </c>
      <c r="M4570" s="7">
        <f t="shared" si="356"/>
        <v>25.424735999999999</v>
      </c>
      <c r="N4570" s="7">
        <f t="shared" si="357"/>
        <v>6.3561839999999998</v>
      </c>
      <c r="O4570" s="7">
        <f t="shared" si="358"/>
        <v>10.593640000000001</v>
      </c>
      <c r="P4570" s="7">
        <f t="shared" si="359"/>
        <v>7.3360997730713695E-2</v>
      </c>
    </row>
    <row r="4571" spans="1:16" x14ac:dyDescent="0.25">
      <c r="A4571" s="4">
        <v>6140</v>
      </c>
      <c r="B4571" s="4" t="s">
        <v>3904</v>
      </c>
      <c r="C4571" s="3" t="s">
        <v>65</v>
      </c>
      <c r="D4571" s="4" t="s">
        <v>59</v>
      </c>
      <c r="E4571" s="3" t="s">
        <v>22</v>
      </c>
      <c r="F4571" s="4" t="s">
        <v>4024</v>
      </c>
      <c r="G4571" s="3" t="s">
        <v>35</v>
      </c>
      <c r="H4571" s="5">
        <v>497.5</v>
      </c>
      <c r="I4571" s="5">
        <v>421.62</v>
      </c>
      <c r="J4571" s="6">
        <f t="shared" si="355"/>
        <v>2.1080999999999999</v>
      </c>
      <c r="K4571" s="3" t="s">
        <v>3906</v>
      </c>
      <c r="L4571" s="3" t="s">
        <v>3912</v>
      </c>
      <c r="M4571" s="7">
        <f t="shared" si="356"/>
        <v>1.2648599999999999</v>
      </c>
      <c r="N4571" s="7">
        <f t="shared" si="357"/>
        <v>0.31621499999999997</v>
      </c>
      <c r="O4571" s="7">
        <f t="shared" si="358"/>
        <v>0.52702499999999997</v>
      </c>
      <c r="P4571" s="7">
        <f t="shared" si="359"/>
        <v>0.17997248707366831</v>
      </c>
    </row>
    <row r="4572" spans="1:16" x14ac:dyDescent="0.25">
      <c r="A4572" s="4">
        <v>6140</v>
      </c>
      <c r="B4572" s="4" t="s">
        <v>3904</v>
      </c>
      <c r="C4572" s="3" t="s">
        <v>65</v>
      </c>
      <c r="D4572" s="4" t="s">
        <v>59</v>
      </c>
      <c r="E4572" s="3" t="s">
        <v>22</v>
      </c>
      <c r="F4572" s="4" t="s">
        <v>4025</v>
      </c>
      <c r="G4572" s="3" t="s">
        <v>35</v>
      </c>
      <c r="H4572" s="5">
        <v>1034.1500000000001</v>
      </c>
      <c r="I4572" s="5">
        <v>890.57</v>
      </c>
      <c r="J4572" s="6">
        <f t="shared" si="355"/>
        <v>4.4528500000000006</v>
      </c>
      <c r="K4572" s="3" t="s">
        <v>3906</v>
      </c>
      <c r="L4572" s="3" t="s">
        <v>3912</v>
      </c>
      <c r="M4572" s="7">
        <f t="shared" si="356"/>
        <v>2.6717100000000005</v>
      </c>
      <c r="N4572" s="7">
        <f t="shared" si="357"/>
        <v>0.66792750000000012</v>
      </c>
      <c r="O4572" s="7">
        <f t="shared" si="358"/>
        <v>1.1132125000000002</v>
      </c>
      <c r="P4572" s="7">
        <f t="shared" si="359"/>
        <v>0.16122258778085952</v>
      </c>
    </row>
    <row r="4573" spans="1:16" x14ac:dyDescent="0.25">
      <c r="A4573" s="4">
        <v>6140</v>
      </c>
      <c r="B4573" s="4" t="s">
        <v>3904</v>
      </c>
      <c r="C4573" s="3" t="s">
        <v>65</v>
      </c>
      <c r="D4573" s="4" t="s">
        <v>60</v>
      </c>
      <c r="E4573" s="3" t="s">
        <v>22</v>
      </c>
      <c r="F4573" s="4" t="s">
        <v>4026</v>
      </c>
      <c r="G4573" s="3" t="s">
        <v>3911</v>
      </c>
      <c r="H4573" s="5">
        <v>2799.1</v>
      </c>
      <c r="I4573" s="5">
        <v>2665.8199999999997</v>
      </c>
      <c r="J4573" s="6">
        <f t="shared" si="355"/>
        <v>13.329099999999999</v>
      </c>
      <c r="K4573" s="3" t="s">
        <v>3906</v>
      </c>
      <c r="L4573" s="3" t="s">
        <v>3912</v>
      </c>
      <c r="M4573" s="7">
        <f t="shared" si="356"/>
        <v>7.9974599999999985</v>
      </c>
      <c r="N4573" s="7">
        <f t="shared" si="357"/>
        <v>1.9993649999999996</v>
      </c>
      <c r="O4573" s="7">
        <f t="shared" si="358"/>
        <v>3.3322749999999997</v>
      </c>
      <c r="P4573" s="7">
        <f t="shared" si="359"/>
        <v>4.9995873689896664E-2</v>
      </c>
    </row>
    <row r="4574" spans="1:16" x14ac:dyDescent="0.25">
      <c r="A4574" s="4">
        <v>6140</v>
      </c>
      <c r="B4574" s="4" t="s">
        <v>3904</v>
      </c>
      <c r="C4574" s="3" t="s">
        <v>65</v>
      </c>
      <c r="D4574" s="4" t="s">
        <v>60</v>
      </c>
      <c r="E4574" s="3" t="s">
        <v>22</v>
      </c>
      <c r="F4574" s="4" t="s">
        <v>4027</v>
      </c>
      <c r="G4574" s="3" t="s">
        <v>35</v>
      </c>
      <c r="H4574" s="5">
        <v>540</v>
      </c>
      <c r="I4574" s="5">
        <v>457.62</v>
      </c>
      <c r="J4574" s="6">
        <f t="shared" si="355"/>
        <v>2.2881</v>
      </c>
      <c r="K4574" s="3" t="s">
        <v>3906</v>
      </c>
      <c r="L4574" s="3" t="s">
        <v>3912</v>
      </c>
      <c r="M4574" s="7">
        <f t="shared" si="356"/>
        <v>1.37286</v>
      </c>
      <c r="N4574" s="7">
        <f t="shared" si="357"/>
        <v>0.34321499999999999</v>
      </c>
      <c r="O4574" s="7">
        <f t="shared" si="358"/>
        <v>0.57202500000000001</v>
      </c>
      <c r="P4574" s="7">
        <f t="shared" si="359"/>
        <v>0.18001835584109083</v>
      </c>
    </row>
    <row r="4575" spans="1:16" x14ac:dyDescent="0.25">
      <c r="A4575" s="4">
        <v>6140</v>
      </c>
      <c r="B4575" s="4" t="s">
        <v>3904</v>
      </c>
      <c r="C4575" s="3" t="s">
        <v>65</v>
      </c>
      <c r="D4575" s="4" t="s">
        <v>60</v>
      </c>
      <c r="E4575" s="3" t="s">
        <v>22</v>
      </c>
      <c r="F4575" s="4" t="s">
        <v>4028</v>
      </c>
      <c r="G4575" s="3" t="s">
        <v>3911</v>
      </c>
      <c r="H4575" s="5">
        <v>1116</v>
      </c>
      <c r="I4575" s="5">
        <v>1062.8599999999999</v>
      </c>
      <c r="J4575" s="6">
        <f t="shared" si="355"/>
        <v>5.3142999999999994</v>
      </c>
      <c r="K4575" s="3" t="s">
        <v>3906</v>
      </c>
      <c r="L4575" s="3" t="s">
        <v>3912</v>
      </c>
      <c r="M4575" s="7">
        <f t="shared" si="356"/>
        <v>3.1885799999999995</v>
      </c>
      <c r="N4575" s="7">
        <f t="shared" si="357"/>
        <v>0.79714499999999988</v>
      </c>
      <c r="O4575" s="7">
        <f t="shared" si="358"/>
        <v>1.3285749999999998</v>
      </c>
      <c r="P4575" s="7">
        <f t="shared" si="359"/>
        <v>4.9997177426942541E-2</v>
      </c>
    </row>
    <row r="4576" spans="1:16" x14ac:dyDescent="0.25">
      <c r="A4576" s="4">
        <v>6140</v>
      </c>
      <c r="B4576" s="4" t="s">
        <v>3904</v>
      </c>
      <c r="C4576" s="3" t="s">
        <v>65</v>
      </c>
      <c r="D4576" s="4" t="s">
        <v>60</v>
      </c>
      <c r="E4576" s="3" t="s">
        <v>22</v>
      </c>
      <c r="F4576" s="4" t="s">
        <v>4029</v>
      </c>
      <c r="G4576" s="3" t="s">
        <v>3911</v>
      </c>
      <c r="H4576" s="5">
        <v>2350</v>
      </c>
      <c r="I4576" s="5">
        <v>2238.1</v>
      </c>
      <c r="J4576" s="6">
        <f t="shared" si="355"/>
        <v>11.1905</v>
      </c>
      <c r="K4576" s="3" t="s">
        <v>3906</v>
      </c>
      <c r="L4576" s="3" t="s">
        <v>3912</v>
      </c>
      <c r="M4576" s="7">
        <f t="shared" si="356"/>
        <v>6.7142999999999997</v>
      </c>
      <c r="N4576" s="7">
        <f t="shared" si="357"/>
        <v>1.6785749999999999</v>
      </c>
      <c r="O4576" s="7">
        <f t="shared" si="358"/>
        <v>2.797625</v>
      </c>
      <c r="P4576" s="7">
        <f t="shared" si="359"/>
        <v>4.999776596220018E-2</v>
      </c>
    </row>
    <row r="4577" spans="1:16" x14ac:dyDescent="0.25">
      <c r="A4577" s="4">
        <v>6140</v>
      </c>
      <c r="B4577" s="4" t="s">
        <v>3904</v>
      </c>
      <c r="C4577" s="3" t="s">
        <v>65</v>
      </c>
      <c r="D4577" s="4" t="s">
        <v>60</v>
      </c>
      <c r="E4577" s="3" t="s">
        <v>22</v>
      </c>
      <c r="F4577" s="4" t="s">
        <v>4030</v>
      </c>
      <c r="G4577" s="3" t="s">
        <v>3911</v>
      </c>
      <c r="H4577" s="5">
        <v>19905.5</v>
      </c>
      <c r="I4577" s="5">
        <v>16869.060000000001</v>
      </c>
      <c r="J4577" s="6">
        <f t="shared" si="355"/>
        <v>168.69060000000002</v>
      </c>
      <c r="K4577" s="3" t="s">
        <v>3906</v>
      </c>
      <c r="L4577" s="3" t="s">
        <v>3912</v>
      </c>
      <c r="M4577" s="7">
        <f t="shared" si="356"/>
        <v>101.21436000000001</v>
      </c>
      <c r="N4577" s="7">
        <f t="shared" si="357"/>
        <v>25.303590000000003</v>
      </c>
      <c r="O4577" s="7">
        <f t="shared" si="358"/>
        <v>42.172650000000004</v>
      </c>
      <c r="P4577" s="7">
        <f t="shared" si="359"/>
        <v>0.18000054537715782</v>
      </c>
    </row>
    <row r="4578" spans="1:16" x14ac:dyDescent="0.25">
      <c r="A4578" s="4">
        <v>6140</v>
      </c>
      <c r="B4578" s="4" t="s">
        <v>3904</v>
      </c>
      <c r="C4578" s="3" t="s">
        <v>65</v>
      </c>
      <c r="D4578" s="4" t="s">
        <v>60</v>
      </c>
      <c r="E4578" s="3" t="s">
        <v>22</v>
      </c>
      <c r="F4578" s="4" t="s">
        <v>4031</v>
      </c>
      <c r="G4578" s="3" t="s">
        <v>3911</v>
      </c>
      <c r="H4578" s="5">
        <v>4959.2</v>
      </c>
      <c r="I4578" s="5">
        <v>4723.04</v>
      </c>
      <c r="J4578" s="6">
        <f t="shared" si="355"/>
        <v>23.615200000000002</v>
      </c>
      <c r="K4578" s="3" t="s">
        <v>3906</v>
      </c>
      <c r="L4578" s="3" t="s">
        <v>3912</v>
      </c>
      <c r="M4578" s="7">
        <f t="shared" si="356"/>
        <v>14.169120000000001</v>
      </c>
      <c r="N4578" s="7">
        <f t="shared" si="357"/>
        <v>3.5422800000000003</v>
      </c>
      <c r="O4578" s="7">
        <f t="shared" si="358"/>
        <v>5.9038000000000004</v>
      </c>
      <c r="P4578" s="7">
        <f t="shared" si="359"/>
        <v>5.0001693824316407E-2</v>
      </c>
    </row>
    <row r="4579" spans="1:16" x14ac:dyDescent="0.25">
      <c r="A4579" s="4">
        <v>6140</v>
      </c>
      <c r="B4579" s="4" t="s">
        <v>3904</v>
      </c>
      <c r="C4579" s="3" t="s">
        <v>65</v>
      </c>
      <c r="D4579" s="4" t="s">
        <v>61</v>
      </c>
      <c r="E4579" s="3" t="s">
        <v>22</v>
      </c>
      <c r="F4579" s="4" t="s">
        <v>4032</v>
      </c>
      <c r="G4579" s="3" t="s">
        <v>35</v>
      </c>
      <c r="H4579" s="5">
        <v>1036.5</v>
      </c>
      <c r="I4579" s="5">
        <v>987.1400000000001</v>
      </c>
      <c r="J4579" s="6">
        <f t="shared" si="355"/>
        <v>4.9357000000000006</v>
      </c>
      <c r="K4579" s="3" t="s">
        <v>3906</v>
      </c>
      <c r="L4579" s="3" t="s">
        <v>3912</v>
      </c>
      <c r="M4579" s="7">
        <f t="shared" si="356"/>
        <v>2.9614200000000004</v>
      </c>
      <c r="N4579" s="7">
        <f t="shared" si="357"/>
        <v>0.7403550000000001</v>
      </c>
      <c r="O4579" s="7">
        <f t="shared" si="358"/>
        <v>1.2339250000000002</v>
      </c>
      <c r="P4579" s="7">
        <f t="shared" si="359"/>
        <v>5.0003039082602063E-2</v>
      </c>
    </row>
    <row r="4580" spans="1:16" x14ac:dyDescent="0.25">
      <c r="A4580" s="4">
        <v>6140</v>
      </c>
      <c r="B4580" s="4" t="s">
        <v>3904</v>
      </c>
      <c r="C4580" s="3" t="s">
        <v>65</v>
      </c>
      <c r="D4580" s="4" t="s">
        <v>61</v>
      </c>
      <c r="E4580" s="3" t="s">
        <v>22</v>
      </c>
      <c r="F4580" s="4" t="s">
        <v>4033</v>
      </c>
      <c r="G4580" s="3" t="s">
        <v>3911</v>
      </c>
      <c r="H4580" s="5">
        <v>12713.85</v>
      </c>
      <c r="I4580" s="5">
        <v>11747.21</v>
      </c>
      <c r="J4580" s="6">
        <f t="shared" si="355"/>
        <v>117.4721</v>
      </c>
      <c r="K4580" s="3" t="s">
        <v>3906</v>
      </c>
      <c r="L4580" s="3" t="s">
        <v>3912</v>
      </c>
      <c r="M4580" s="7">
        <f t="shared" si="356"/>
        <v>70.483260000000001</v>
      </c>
      <c r="N4580" s="7">
        <f t="shared" si="357"/>
        <v>17.620815</v>
      </c>
      <c r="O4580" s="7">
        <f t="shared" si="358"/>
        <v>29.368024999999999</v>
      </c>
      <c r="P4580" s="7">
        <f t="shared" si="359"/>
        <v>8.2286772774131212E-2</v>
      </c>
    </row>
    <row r="4581" spans="1:16" x14ac:dyDescent="0.25">
      <c r="A4581" s="4">
        <v>6140</v>
      </c>
      <c r="B4581" s="4" t="s">
        <v>3904</v>
      </c>
      <c r="C4581" s="3" t="s">
        <v>65</v>
      </c>
      <c r="D4581" s="4" t="s">
        <v>61</v>
      </c>
      <c r="E4581" s="3" t="s">
        <v>22</v>
      </c>
      <c r="F4581" s="4" t="s">
        <v>4034</v>
      </c>
      <c r="G4581" s="3" t="s">
        <v>3911</v>
      </c>
      <c r="H4581" s="5">
        <v>351</v>
      </c>
      <c r="I4581" s="5">
        <v>297.45999999999998</v>
      </c>
      <c r="J4581" s="6">
        <f t="shared" si="355"/>
        <v>1.4872999999999998</v>
      </c>
      <c r="K4581" s="3" t="s">
        <v>3906</v>
      </c>
      <c r="L4581" s="3" t="s">
        <v>3912</v>
      </c>
      <c r="M4581" s="7">
        <f t="shared" si="356"/>
        <v>0.89237999999999984</v>
      </c>
      <c r="N4581" s="7">
        <f t="shared" si="357"/>
        <v>0.22309499999999996</v>
      </c>
      <c r="O4581" s="7">
        <f t="shared" si="358"/>
        <v>0.37182499999999996</v>
      </c>
      <c r="P4581" s="7">
        <f t="shared" si="359"/>
        <v>0.17999058696967674</v>
      </c>
    </row>
    <row r="4582" spans="1:16" x14ac:dyDescent="0.25">
      <c r="A4582" s="4">
        <v>6140</v>
      </c>
      <c r="B4582" s="4" t="s">
        <v>3904</v>
      </c>
      <c r="C4582" s="3" t="s">
        <v>65</v>
      </c>
      <c r="D4582" s="4" t="s">
        <v>61</v>
      </c>
      <c r="E4582" s="3" t="s">
        <v>22</v>
      </c>
      <c r="F4582" s="4" t="s">
        <v>4035</v>
      </c>
      <c r="G4582" s="3" t="s">
        <v>35</v>
      </c>
      <c r="H4582" s="5">
        <v>351</v>
      </c>
      <c r="I4582" s="5">
        <v>297.45999999999998</v>
      </c>
      <c r="J4582" s="6">
        <f t="shared" si="355"/>
        <v>1.4872999999999998</v>
      </c>
      <c r="K4582" s="3" t="s">
        <v>3906</v>
      </c>
      <c r="L4582" s="3" t="s">
        <v>3912</v>
      </c>
      <c r="M4582" s="7">
        <f t="shared" si="356"/>
        <v>0.89237999999999984</v>
      </c>
      <c r="N4582" s="7">
        <f t="shared" si="357"/>
        <v>0.22309499999999996</v>
      </c>
      <c r="O4582" s="7">
        <f t="shared" si="358"/>
        <v>0.37182499999999996</v>
      </c>
      <c r="P4582" s="7">
        <f t="shared" si="359"/>
        <v>0.17999058696967674</v>
      </c>
    </row>
    <row r="4583" spans="1:16" x14ac:dyDescent="0.25">
      <c r="A4583" s="4">
        <v>6140</v>
      </c>
      <c r="B4583" s="4" t="s">
        <v>3904</v>
      </c>
      <c r="C4583" s="3" t="s">
        <v>65</v>
      </c>
      <c r="D4583" s="4" t="s">
        <v>61</v>
      </c>
      <c r="E4583" s="3" t="s">
        <v>22</v>
      </c>
      <c r="F4583" s="4" t="s">
        <v>4036</v>
      </c>
      <c r="G4583" s="3" t="s">
        <v>3911</v>
      </c>
      <c r="H4583" s="5">
        <v>3049.25</v>
      </c>
      <c r="I4583" s="5">
        <v>2746.75</v>
      </c>
      <c r="J4583" s="6">
        <f t="shared" si="355"/>
        <v>13.733750000000001</v>
      </c>
      <c r="K4583" s="3" t="s">
        <v>3906</v>
      </c>
      <c r="L4583" s="3" t="s">
        <v>3912</v>
      </c>
      <c r="M4583" s="7">
        <f t="shared" si="356"/>
        <v>8.2402499999999996</v>
      </c>
      <c r="N4583" s="7">
        <f t="shared" si="357"/>
        <v>2.0600624999999999</v>
      </c>
      <c r="O4583" s="7">
        <f t="shared" si="358"/>
        <v>3.4334375000000001</v>
      </c>
      <c r="P4583" s="7">
        <f t="shared" si="359"/>
        <v>0.11013015381814872</v>
      </c>
    </row>
    <row r="4584" spans="1:16" x14ac:dyDescent="0.25">
      <c r="A4584" s="4">
        <v>6140</v>
      </c>
      <c r="B4584" s="4" t="s">
        <v>3904</v>
      </c>
      <c r="C4584" s="3" t="s">
        <v>65</v>
      </c>
      <c r="D4584" s="4" t="s">
        <v>61</v>
      </c>
      <c r="E4584" s="3" t="s">
        <v>22</v>
      </c>
      <c r="F4584" s="4" t="s">
        <v>4037</v>
      </c>
      <c r="G4584" s="3" t="s">
        <v>3911</v>
      </c>
      <c r="H4584" s="5">
        <v>258.75</v>
      </c>
      <c r="I4584" s="5">
        <v>219.27</v>
      </c>
      <c r="J4584" s="6">
        <f t="shared" si="355"/>
        <v>1.0963500000000002</v>
      </c>
      <c r="K4584" s="3" t="s">
        <v>3906</v>
      </c>
      <c r="L4584" s="3" t="s">
        <v>3912</v>
      </c>
      <c r="M4584" s="7">
        <f t="shared" si="356"/>
        <v>0.65781000000000012</v>
      </c>
      <c r="N4584" s="7">
        <f t="shared" si="357"/>
        <v>0.16445250000000003</v>
      </c>
      <c r="O4584" s="7">
        <f t="shared" si="358"/>
        <v>0.27408750000000004</v>
      </c>
      <c r="P4584" s="7">
        <f t="shared" si="359"/>
        <v>0.18005199069640154</v>
      </c>
    </row>
    <row r="4585" spans="1:16" x14ac:dyDescent="0.25">
      <c r="A4585" s="4">
        <v>6140</v>
      </c>
      <c r="B4585" s="4" t="s">
        <v>3904</v>
      </c>
      <c r="C4585" s="3" t="s">
        <v>65</v>
      </c>
      <c r="D4585" s="4" t="s">
        <v>61</v>
      </c>
      <c r="E4585" s="3" t="s">
        <v>22</v>
      </c>
      <c r="F4585" s="4" t="s">
        <v>4038</v>
      </c>
      <c r="G4585" s="3" t="s">
        <v>3911</v>
      </c>
      <c r="H4585" s="5">
        <v>5999.4</v>
      </c>
      <c r="I4585" s="5">
        <v>5713.72</v>
      </c>
      <c r="J4585" s="6">
        <f t="shared" si="355"/>
        <v>45.709760000000003</v>
      </c>
      <c r="K4585" s="3" t="s">
        <v>3906</v>
      </c>
      <c r="L4585" s="3" t="s">
        <v>3912</v>
      </c>
      <c r="M4585" s="7">
        <f t="shared" si="356"/>
        <v>27.425856</v>
      </c>
      <c r="N4585" s="7">
        <f t="shared" si="357"/>
        <v>6.8564639999999999</v>
      </c>
      <c r="O4585" s="7">
        <f t="shared" si="358"/>
        <v>11.427440000000001</v>
      </c>
      <c r="P4585" s="7">
        <f t="shared" si="359"/>
        <v>4.9998949896039591E-2</v>
      </c>
    </row>
    <row r="4586" spans="1:16" x14ac:dyDescent="0.25">
      <c r="A4586" s="4">
        <v>6140</v>
      </c>
      <c r="B4586" s="4" t="s">
        <v>3904</v>
      </c>
      <c r="C4586" s="3" t="s">
        <v>65</v>
      </c>
      <c r="D4586" s="4" t="s">
        <v>61</v>
      </c>
      <c r="E4586" s="3" t="s">
        <v>22</v>
      </c>
      <c r="F4586" s="4" t="s">
        <v>4039</v>
      </c>
      <c r="G4586" s="3" t="s">
        <v>3911</v>
      </c>
      <c r="H4586" s="5">
        <v>2992.5</v>
      </c>
      <c r="I4586" s="5">
        <v>2536.02</v>
      </c>
      <c r="J4586" s="6">
        <f t="shared" si="355"/>
        <v>12.680099999999999</v>
      </c>
      <c r="K4586" s="3" t="s">
        <v>3906</v>
      </c>
      <c r="L4586" s="3" t="s">
        <v>3912</v>
      </c>
      <c r="M4586" s="7">
        <f t="shared" si="356"/>
        <v>7.6080599999999992</v>
      </c>
      <c r="N4586" s="7">
        <f t="shared" si="357"/>
        <v>1.9020149999999998</v>
      </c>
      <c r="O4586" s="7">
        <f t="shared" si="358"/>
        <v>3.1700249999999999</v>
      </c>
      <c r="P4586" s="7">
        <f t="shared" si="359"/>
        <v>0.17999858045283545</v>
      </c>
    </row>
    <row r="4587" spans="1:16" x14ac:dyDescent="0.25">
      <c r="A4587" s="4">
        <v>6140</v>
      </c>
      <c r="B4587" s="4" t="s">
        <v>3904</v>
      </c>
      <c r="C4587" s="3" t="s">
        <v>65</v>
      </c>
      <c r="D4587" s="4" t="s">
        <v>62</v>
      </c>
      <c r="E4587" s="3" t="s">
        <v>18</v>
      </c>
      <c r="F4587" s="4" t="s">
        <v>4040</v>
      </c>
      <c r="G4587" s="3" t="s">
        <v>3911</v>
      </c>
      <c r="H4587" s="5">
        <v>600</v>
      </c>
      <c r="I4587" s="5">
        <v>508.48</v>
      </c>
      <c r="J4587" s="6">
        <f t="shared" si="355"/>
        <v>0</v>
      </c>
      <c r="K4587" s="3" t="s">
        <v>3906</v>
      </c>
      <c r="L4587" s="3" t="s">
        <v>3907</v>
      </c>
      <c r="M4587" s="7">
        <f t="shared" si="356"/>
        <v>0</v>
      </c>
      <c r="N4587" s="7">
        <f t="shared" si="357"/>
        <v>0</v>
      </c>
      <c r="O4587" s="7">
        <f t="shared" si="358"/>
        <v>0</v>
      </c>
      <c r="P4587" s="7">
        <f t="shared" si="359"/>
        <v>0.17998741346758962</v>
      </c>
    </row>
    <row r="4588" spans="1:16" x14ac:dyDescent="0.25">
      <c r="A4588" s="4">
        <v>6140</v>
      </c>
      <c r="B4588" s="4" t="s">
        <v>3904</v>
      </c>
      <c r="C4588" s="3" t="s">
        <v>65</v>
      </c>
      <c r="D4588" s="4" t="s">
        <v>62</v>
      </c>
      <c r="E4588" s="3" t="s">
        <v>22</v>
      </c>
      <c r="F4588" s="4" t="s">
        <v>4041</v>
      </c>
      <c r="G4588" s="3" t="s">
        <v>35</v>
      </c>
      <c r="H4588" s="5">
        <v>1180.9000000000001</v>
      </c>
      <c r="I4588" s="5">
        <v>1101.1599999999999</v>
      </c>
      <c r="J4588" s="6">
        <f t="shared" si="355"/>
        <v>5.5057999999999998</v>
      </c>
      <c r="K4588" s="3" t="s">
        <v>3906</v>
      </c>
      <c r="L4588" s="3" t="s">
        <v>3912</v>
      </c>
      <c r="M4588" s="7">
        <f t="shared" si="356"/>
        <v>3.30348</v>
      </c>
      <c r="N4588" s="7">
        <f t="shared" si="357"/>
        <v>0.82586999999999999</v>
      </c>
      <c r="O4588" s="7">
        <f t="shared" si="358"/>
        <v>1.37645</v>
      </c>
      <c r="P4588" s="7">
        <f t="shared" si="359"/>
        <v>7.2414544661993041E-2</v>
      </c>
    </row>
    <row r="4589" spans="1:16" x14ac:dyDescent="0.25">
      <c r="A4589" s="4">
        <v>6140</v>
      </c>
      <c r="B4589" s="4" t="s">
        <v>3904</v>
      </c>
      <c r="C4589" s="3" t="s">
        <v>65</v>
      </c>
      <c r="D4589" s="4" t="s">
        <v>62</v>
      </c>
      <c r="E4589" s="3" t="s">
        <v>22</v>
      </c>
      <c r="F4589" s="4" t="s">
        <v>4042</v>
      </c>
      <c r="G4589" s="3" t="s">
        <v>35</v>
      </c>
      <c r="H4589" s="5">
        <v>898.2</v>
      </c>
      <c r="I4589" s="5">
        <v>855.42</v>
      </c>
      <c r="J4589" s="6">
        <f t="shared" si="355"/>
        <v>4.2770999999999999</v>
      </c>
      <c r="K4589" s="3" t="s">
        <v>3906</v>
      </c>
      <c r="L4589" s="3" t="s">
        <v>3912</v>
      </c>
      <c r="M4589" s="7">
        <f t="shared" si="356"/>
        <v>2.5662599999999998</v>
      </c>
      <c r="N4589" s="7">
        <f t="shared" si="357"/>
        <v>0.64156499999999994</v>
      </c>
      <c r="O4589" s="7">
        <f t="shared" si="358"/>
        <v>1.069275</v>
      </c>
      <c r="P4589" s="7">
        <f t="shared" si="359"/>
        <v>5.0010521147506592E-2</v>
      </c>
    </row>
    <row r="4590" spans="1:16" x14ac:dyDescent="0.25">
      <c r="A4590" s="4">
        <v>6140</v>
      </c>
      <c r="B4590" s="4" t="s">
        <v>3904</v>
      </c>
      <c r="C4590" s="3" t="s">
        <v>65</v>
      </c>
      <c r="D4590" s="4" t="s">
        <v>62</v>
      </c>
      <c r="E4590" s="3" t="s">
        <v>22</v>
      </c>
      <c r="F4590" s="4" t="s">
        <v>4043</v>
      </c>
      <c r="G4590" s="3" t="s">
        <v>35</v>
      </c>
      <c r="H4590" s="5">
        <v>1926.85</v>
      </c>
      <c r="I4590" s="5">
        <v>1632.93</v>
      </c>
      <c r="J4590" s="6">
        <f t="shared" si="355"/>
        <v>8.16465</v>
      </c>
      <c r="K4590" s="3" t="s">
        <v>3906</v>
      </c>
      <c r="L4590" s="3" t="s">
        <v>3912</v>
      </c>
      <c r="M4590" s="7">
        <f t="shared" si="356"/>
        <v>4.89879</v>
      </c>
      <c r="N4590" s="7">
        <f t="shared" si="357"/>
        <v>1.2246975</v>
      </c>
      <c r="O4590" s="7">
        <f t="shared" si="358"/>
        <v>2.0411625</v>
      </c>
      <c r="P4590" s="7">
        <f t="shared" si="359"/>
        <v>0.17999546826869484</v>
      </c>
    </row>
    <row r="4591" spans="1:16" x14ac:dyDescent="0.25">
      <c r="A4591" s="4">
        <v>6140</v>
      </c>
      <c r="B4591" s="4" t="s">
        <v>3904</v>
      </c>
      <c r="C4591" s="3" t="s">
        <v>65</v>
      </c>
      <c r="D4591" s="4" t="s">
        <v>62</v>
      </c>
      <c r="E4591" s="3" t="s">
        <v>22</v>
      </c>
      <c r="F4591" s="4" t="s">
        <v>4044</v>
      </c>
      <c r="G4591" s="3" t="s">
        <v>35</v>
      </c>
      <c r="H4591" s="5">
        <v>1429</v>
      </c>
      <c r="I4591" s="5">
        <v>1248.5999999999999</v>
      </c>
      <c r="J4591" s="6">
        <f t="shared" si="355"/>
        <v>6.2429999999999994</v>
      </c>
      <c r="K4591" s="3" t="s">
        <v>3906</v>
      </c>
      <c r="L4591" s="3" t="s">
        <v>3912</v>
      </c>
      <c r="M4591" s="7">
        <f t="shared" si="356"/>
        <v>3.7457999999999996</v>
      </c>
      <c r="N4591" s="7">
        <f t="shared" si="357"/>
        <v>0.93644999999999989</v>
      </c>
      <c r="O4591" s="7">
        <f t="shared" si="358"/>
        <v>1.5607499999999999</v>
      </c>
      <c r="P4591" s="7">
        <f t="shared" si="359"/>
        <v>0.14448181963799467</v>
      </c>
    </row>
    <row r="4592" spans="1:16" x14ac:dyDescent="0.25">
      <c r="A4592" s="4">
        <v>6140</v>
      </c>
      <c r="B4592" s="4" t="s">
        <v>3904</v>
      </c>
      <c r="C4592" s="3" t="s">
        <v>65</v>
      </c>
      <c r="D4592" s="4" t="s">
        <v>62</v>
      </c>
      <c r="E4592" s="3" t="s">
        <v>22</v>
      </c>
      <c r="F4592" s="4" t="s">
        <v>4045</v>
      </c>
      <c r="G4592" s="3" t="s">
        <v>35</v>
      </c>
      <c r="H4592" s="5">
        <v>5899.1</v>
      </c>
      <c r="I4592" s="5">
        <v>4999.22</v>
      </c>
      <c r="J4592" s="6">
        <f t="shared" si="355"/>
        <v>39.993760000000002</v>
      </c>
      <c r="K4592" s="3" t="s">
        <v>3906</v>
      </c>
      <c r="L4592" s="3" t="s">
        <v>3912</v>
      </c>
      <c r="M4592" s="7">
        <f t="shared" si="356"/>
        <v>23.996255999999999</v>
      </c>
      <c r="N4592" s="7">
        <f t="shared" si="357"/>
        <v>5.9990639999999997</v>
      </c>
      <c r="O4592" s="7">
        <f t="shared" si="358"/>
        <v>9.9984400000000004</v>
      </c>
      <c r="P4592" s="7">
        <f t="shared" si="359"/>
        <v>0.18000408063657924</v>
      </c>
    </row>
    <row r="4593" spans="1:16" x14ac:dyDescent="0.25">
      <c r="A4593" s="4">
        <v>6140</v>
      </c>
      <c r="B4593" s="4" t="s">
        <v>3904</v>
      </c>
      <c r="C4593" s="3" t="s">
        <v>65</v>
      </c>
      <c r="D4593" s="4" t="s">
        <v>62</v>
      </c>
      <c r="E4593" s="3" t="s">
        <v>22</v>
      </c>
      <c r="F4593" s="4" t="s">
        <v>4046</v>
      </c>
      <c r="G4593" s="3" t="s">
        <v>35</v>
      </c>
      <c r="H4593" s="5">
        <v>405</v>
      </c>
      <c r="I4593" s="5">
        <v>385.72</v>
      </c>
      <c r="J4593" s="6">
        <f t="shared" si="355"/>
        <v>1.9286000000000001</v>
      </c>
      <c r="K4593" s="3" t="s">
        <v>3906</v>
      </c>
      <c r="L4593" s="3" t="s">
        <v>3912</v>
      </c>
      <c r="M4593" s="7">
        <f t="shared" si="356"/>
        <v>1.15716</v>
      </c>
      <c r="N4593" s="7">
        <f t="shared" si="357"/>
        <v>0.28928999999999999</v>
      </c>
      <c r="O4593" s="7">
        <f t="shared" si="358"/>
        <v>0.48215000000000002</v>
      </c>
      <c r="P4593" s="7">
        <f t="shared" si="359"/>
        <v>4.9984444674893602E-2</v>
      </c>
    </row>
    <row r="4594" spans="1:16" x14ac:dyDescent="0.25">
      <c r="A4594" s="4">
        <v>6140</v>
      </c>
      <c r="B4594" s="4" t="s">
        <v>3904</v>
      </c>
      <c r="C4594" s="3" t="s">
        <v>65</v>
      </c>
      <c r="D4594" s="4" t="s">
        <v>62</v>
      </c>
      <c r="E4594" s="3" t="s">
        <v>22</v>
      </c>
      <c r="F4594" s="4" t="s">
        <v>4047</v>
      </c>
      <c r="G4594" s="3" t="s">
        <v>35</v>
      </c>
      <c r="H4594" s="5">
        <v>1272</v>
      </c>
      <c r="I4594" s="5">
        <v>1211.42</v>
      </c>
      <c r="J4594" s="6">
        <f t="shared" si="355"/>
        <v>6.0571000000000002</v>
      </c>
      <c r="K4594" s="3" t="s">
        <v>3906</v>
      </c>
      <c r="L4594" s="3" t="s">
        <v>3912</v>
      </c>
      <c r="M4594" s="7">
        <f t="shared" si="356"/>
        <v>3.6342599999999998</v>
      </c>
      <c r="N4594" s="7">
        <f t="shared" si="357"/>
        <v>0.90856499999999996</v>
      </c>
      <c r="O4594" s="7">
        <f t="shared" si="358"/>
        <v>1.514275</v>
      </c>
      <c r="P4594" s="7">
        <f t="shared" si="359"/>
        <v>5.0007429297848738E-2</v>
      </c>
    </row>
    <row r="4595" spans="1:16" x14ac:dyDescent="0.25">
      <c r="A4595" s="4">
        <v>6140</v>
      </c>
      <c r="B4595" s="4" t="s">
        <v>3904</v>
      </c>
      <c r="C4595" s="3" t="s">
        <v>65</v>
      </c>
      <c r="D4595" s="4" t="s">
        <v>62</v>
      </c>
      <c r="E4595" s="3" t="s">
        <v>22</v>
      </c>
      <c r="F4595" s="4" t="s">
        <v>4048</v>
      </c>
      <c r="G4595" s="3" t="s">
        <v>3911</v>
      </c>
      <c r="H4595" s="5">
        <v>528.70000000000005</v>
      </c>
      <c r="I4595" s="5">
        <v>503.52</v>
      </c>
      <c r="J4595" s="6">
        <f t="shared" si="355"/>
        <v>2.5175999999999998</v>
      </c>
      <c r="K4595" s="3" t="s">
        <v>3906</v>
      </c>
      <c r="L4595" s="3" t="s">
        <v>3912</v>
      </c>
      <c r="M4595" s="7">
        <f t="shared" si="356"/>
        <v>1.5105599999999999</v>
      </c>
      <c r="N4595" s="7">
        <f t="shared" si="357"/>
        <v>0.37763999999999998</v>
      </c>
      <c r="O4595" s="7">
        <f t="shared" si="358"/>
        <v>0.62939999999999996</v>
      </c>
      <c r="P4595" s="7">
        <f t="shared" si="359"/>
        <v>5.0007944073721111E-2</v>
      </c>
    </row>
    <row r="4596" spans="1:16" x14ac:dyDescent="0.25">
      <c r="A4596" s="4">
        <v>6140</v>
      </c>
      <c r="B4596" s="4" t="s">
        <v>3904</v>
      </c>
      <c r="C4596" s="3" t="s">
        <v>65</v>
      </c>
      <c r="D4596" s="4" t="s">
        <v>62</v>
      </c>
      <c r="E4596" s="3" t="s">
        <v>22</v>
      </c>
      <c r="F4596" s="4" t="s">
        <v>4049</v>
      </c>
      <c r="G4596" s="3" t="s">
        <v>35</v>
      </c>
      <c r="H4596" s="5">
        <v>9156.4</v>
      </c>
      <c r="I4596" s="5">
        <v>8028.2000000000007</v>
      </c>
      <c r="J4596" s="6">
        <f t="shared" si="355"/>
        <v>64.225600000000014</v>
      </c>
      <c r="K4596" s="3" t="s">
        <v>3906</v>
      </c>
      <c r="L4596" s="3" t="s">
        <v>3912</v>
      </c>
      <c r="M4596" s="7">
        <f t="shared" si="356"/>
        <v>38.535360000000004</v>
      </c>
      <c r="N4596" s="7">
        <f t="shared" si="357"/>
        <v>9.6338400000000011</v>
      </c>
      <c r="O4596" s="7">
        <f t="shared" si="358"/>
        <v>16.056400000000004</v>
      </c>
      <c r="P4596" s="7">
        <f t="shared" si="359"/>
        <v>0.14052963304352151</v>
      </c>
    </row>
    <row r="4597" spans="1:16" x14ac:dyDescent="0.25">
      <c r="A4597" s="4">
        <v>6140</v>
      </c>
      <c r="B4597" s="4" t="s">
        <v>3904</v>
      </c>
      <c r="C4597" s="3" t="s">
        <v>65</v>
      </c>
      <c r="D4597" s="4" t="s">
        <v>62</v>
      </c>
      <c r="E4597" s="3" t="s">
        <v>22</v>
      </c>
      <c r="F4597" s="4" t="s">
        <v>4050</v>
      </c>
      <c r="G4597" s="3" t="s">
        <v>35</v>
      </c>
      <c r="H4597" s="5">
        <v>1492.5</v>
      </c>
      <c r="I4597" s="5">
        <v>1421.42</v>
      </c>
      <c r="J4597" s="6">
        <f t="shared" si="355"/>
        <v>7.1071000000000009</v>
      </c>
      <c r="K4597" s="3" t="s">
        <v>3906</v>
      </c>
      <c r="L4597" s="3" t="s">
        <v>3912</v>
      </c>
      <c r="M4597" s="7">
        <f t="shared" si="356"/>
        <v>4.2642600000000002</v>
      </c>
      <c r="N4597" s="7">
        <f t="shared" si="357"/>
        <v>1.066065</v>
      </c>
      <c r="O4597" s="7">
        <f t="shared" si="358"/>
        <v>1.7767750000000002</v>
      </c>
      <c r="P4597" s="7">
        <f t="shared" si="359"/>
        <v>5.0006331696472506E-2</v>
      </c>
    </row>
    <row r="4598" spans="1:16" x14ac:dyDescent="0.25">
      <c r="A4598" s="4">
        <v>6140</v>
      </c>
      <c r="B4598" s="4" t="s">
        <v>3904</v>
      </c>
      <c r="C4598" s="3" t="s">
        <v>65</v>
      </c>
      <c r="D4598" s="4" t="s">
        <v>62</v>
      </c>
      <c r="E4598" s="3" t="s">
        <v>22</v>
      </c>
      <c r="F4598" s="4" t="s">
        <v>4051</v>
      </c>
      <c r="G4598" s="3" t="s">
        <v>3911</v>
      </c>
      <c r="H4598" s="5">
        <v>1496</v>
      </c>
      <c r="I4598" s="5">
        <v>1424.76</v>
      </c>
      <c r="J4598" s="6">
        <f t="shared" si="355"/>
        <v>7.1238000000000001</v>
      </c>
      <c r="K4598" s="3" t="s">
        <v>3906</v>
      </c>
      <c r="L4598" s="3" t="s">
        <v>3912</v>
      </c>
      <c r="M4598" s="7">
        <f t="shared" si="356"/>
        <v>4.2742800000000001</v>
      </c>
      <c r="N4598" s="7">
        <f t="shared" si="357"/>
        <v>1.06857</v>
      </c>
      <c r="O4598" s="7">
        <f t="shared" si="358"/>
        <v>1.78095</v>
      </c>
      <c r="P4598" s="7">
        <f t="shared" si="359"/>
        <v>5.000140374519213E-2</v>
      </c>
    </row>
    <row r="4599" spans="1:16" x14ac:dyDescent="0.25">
      <c r="A4599" s="4">
        <v>6140</v>
      </c>
      <c r="B4599" s="4" t="s">
        <v>3904</v>
      </c>
      <c r="C4599" s="3" t="s">
        <v>65</v>
      </c>
      <c r="D4599" s="4" t="s">
        <v>62</v>
      </c>
      <c r="E4599" s="3" t="s">
        <v>22</v>
      </c>
      <c r="F4599" s="4" t="s">
        <v>4052</v>
      </c>
      <c r="G4599" s="3" t="s">
        <v>3911</v>
      </c>
      <c r="H4599" s="5">
        <v>1899</v>
      </c>
      <c r="I4599" s="5">
        <v>1808.58</v>
      </c>
      <c r="J4599" s="6">
        <f t="shared" si="355"/>
        <v>9.0428999999999995</v>
      </c>
      <c r="K4599" s="3" t="s">
        <v>3906</v>
      </c>
      <c r="L4599" s="3" t="s">
        <v>3912</v>
      </c>
      <c r="M4599" s="7">
        <f t="shared" si="356"/>
        <v>5.4257399999999993</v>
      </c>
      <c r="N4599" s="7">
        <f t="shared" si="357"/>
        <v>1.3564349999999998</v>
      </c>
      <c r="O4599" s="7">
        <f t="shared" si="358"/>
        <v>2.2607249999999999</v>
      </c>
      <c r="P4599" s="7">
        <f t="shared" si="359"/>
        <v>4.9995023720266873E-2</v>
      </c>
    </row>
    <row r="4600" spans="1:16" x14ac:dyDescent="0.25">
      <c r="A4600" s="4">
        <v>6140</v>
      </c>
      <c r="B4600" s="4" t="s">
        <v>3904</v>
      </c>
      <c r="C4600" s="3" t="s">
        <v>65</v>
      </c>
      <c r="D4600" s="4" t="s">
        <v>62</v>
      </c>
      <c r="E4600" s="3" t="s">
        <v>22</v>
      </c>
      <c r="F4600" s="4" t="s">
        <v>4053</v>
      </c>
      <c r="G4600" s="3" t="s">
        <v>3911</v>
      </c>
      <c r="H4600" s="5">
        <v>2396.25</v>
      </c>
      <c r="I4600" s="5">
        <v>2282.14</v>
      </c>
      <c r="J4600" s="6">
        <f t="shared" si="355"/>
        <v>11.4107</v>
      </c>
      <c r="K4600" s="3" t="s">
        <v>3906</v>
      </c>
      <c r="L4600" s="3" t="s">
        <v>3912</v>
      </c>
      <c r="M4600" s="7">
        <f t="shared" si="356"/>
        <v>6.8464200000000002</v>
      </c>
      <c r="N4600" s="7">
        <f t="shared" si="357"/>
        <v>1.711605</v>
      </c>
      <c r="O4600" s="7">
        <f t="shared" si="358"/>
        <v>2.8526750000000001</v>
      </c>
      <c r="P4600" s="7">
        <f t="shared" si="359"/>
        <v>5.0001314555636389E-2</v>
      </c>
    </row>
    <row r="4601" spans="1:16" x14ac:dyDescent="0.25">
      <c r="A4601" s="4">
        <v>6140</v>
      </c>
      <c r="B4601" s="4" t="s">
        <v>3904</v>
      </c>
      <c r="C4601" s="3" t="s">
        <v>65</v>
      </c>
      <c r="D4601" s="4" t="s">
        <v>62</v>
      </c>
      <c r="E4601" s="3" t="s">
        <v>22</v>
      </c>
      <c r="F4601" s="4" t="s">
        <v>4054</v>
      </c>
      <c r="G4601" s="3" t="s">
        <v>3911</v>
      </c>
      <c r="H4601" s="5">
        <v>1591</v>
      </c>
      <c r="I4601" s="5">
        <v>1348.3</v>
      </c>
      <c r="J4601" s="6">
        <f t="shared" si="355"/>
        <v>6.7415000000000003</v>
      </c>
      <c r="K4601" s="3" t="s">
        <v>3906</v>
      </c>
      <c r="L4601" s="3" t="s">
        <v>3912</v>
      </c>
      <c r="M4601" s="7">
        <f t="shared" si="356"/>
        <v>4.0449000000000002</v>
      </c>
      <c r="N4601" s="7">
        <f t="shared" si="357"/>
        <v>1.011225</v>
      </c>
      <c r="O4601" s="7">
        <f t="shared" si="358"/>
        <v>1.6853750000000001</v>
      </c>
      <c r="P4601" s="7">
        <f t="shared" si="359"/>
        <v>0.18000445004820897</v>
      </c>
    </row>
    <row r="4602" spans="1:16" x14ac:dyDescent="0.25">
      <c r="A4602" s="4">
        <v>6140</v>
      </c>
      <c r="B4602" s="4" t="s">
        <v>3904</v>
      </c>
      <c r="C4602" s="3" t="s">
        <v>65</v>
      </c>
      <c r="D4602" s="4" t="s">
        <v>62</v>
      </c>
      <c r="E4602" s="3" t="s">
        <v>22</v>
      </c>
      <c r="F4602" s="4" t="s">
        <v>4055</v>
      </c>
      <c r="G4602" s="3" t="s">
        <v>35</v>
      </c>
      <c r="H4602" s="5">
        <v>2974.15</v>
      </c>
      <c r="I4602" s="5">
        <v>2832.53</v>
      </c>
      <c r="J4602" s="6">
        <f t="shared" si="355"/>
        <v>14.162650000000001</v>
      </c>
      <c r="K4602" s="3" t="s">
        <v>3906</v>
      </c>
      <c r="L4602" s="3" t="s">
        <v>3912</v>
      </c>
      <c r="M4602" s="7">
        <f t="shared" si="356"/>
        <v>8.4975900000000006</v>
      </c>
      <c r="N4602" s="7">
        <f t="shared" si="357"/>
        <v>2.1243975000000002</v>
      </c>
      <c r="O4602" s="7">
        <f t="shared" si="358"/>
        <v>3.5406625000000003</v>
      </c>
      <c r="P4602" s="7">
        <f t="shared" si="359"/>
        <v>4.9997705231718648E-2</v>
      </c>
    </row>
    <row r="4603" spans="1:16" x14ac:dyDescent="0.25">
      <c r="A4603" s="4">
        <v>6140</v>
      </c>
      <c r="B4603" s="4" t="s">
        <v>3904</v>
      </c>
      <c r="C4603" s="3" t="s">
        <v>65</v>
      </c>
      <c r="D4603" s="4" t="s">
        <v>63</v>
      </c>
      <c r="E4603" s="3" t="s">
        <v>22</v>
      </c>
      <c r="F4603" s="4" t="s">
        <v>4056</v>
      </c>
      <c r="G4603" s="3" t="s">
        <v>3909</v>
      </c>
      <c r="H4603" s="5">
        <v>899</v>
      </c>
      <c r="I4603" s="5">
        <v>856.2</v>
      </c>
      <c r="J4603" s="6">
        <f t="shared" si="355"/>
        <v>4.2810000000000006</v>
      </c>
      <c r="K4603" s="3" t="s">
        <v>3906</v>
      </c>
      <c r="L4603" s="3" t="s">
        <v>3912</v>
      </c>
      <c r="M4603" s="7">
        <f t="shared" si="356"/>
        <v>2.5686000000000004</v>
      </c>
      <c r="N4603" s="7">
        <f t="shared" si="357"/>
        <v>0.64215000000000011</v>
      </c>
      <c r="O4603" s="7">
        <f t="shared" si="358"/>
        <v>1.0702500000000001</v>
      </c>
      <c r="P4603" s="7">
        <f t="shared" si="359"/>
        <v>4.9988320485867765E-2</v>
      </c>
    </row>
    <row r="4604" spans="1:16" x14ac:dyDescent="0.25">
      <c r="A4604" s="4">
        <v>6140</v>
      </c>
      <c r="B4604" s="4" t="s">
        <v>3904</v>
      </c>
      <c r="C4604" s="3" t="s">
        <v>65</v>
      </c>
      <c r="D4604" s="4" t="s">
        <v>63</v>
      </c>
      <c r="E4604" s="3" t="s">
        <v>22</v>
      </c>
      <c r="F4604" s="4" t="s">
        <v>4057</v>
      </c>
      <c r="G4604" s="3" t="s">
        <v>3911</v>
      </c>
      <c r="H4604" s="5">
        <v>1019.15</v>
      </c>
      <c r="I4604" s="5">
        <v>970.61</v>
      </c>
      <c r="J4604" s="6">
        <f t="shared" si="355"/>
        <v>4.8530500000000005</v>
      </c>
      <c r="K4604" s="3" t="s">
        <v>3906</v>
      </c>
      <c r="L4604" s="3" t="s">
        <v>3912</v>
      </c>
      <c r="M4604" s="7">
        <f t="shared" si="356"/>
        <v>2.9118300000000001</v>
      </c>
      <c r="N4604" s="7">
        <f t="shared" si="357"/>
        <v>0.72795750000000004</v>
      </c>
      <c r="O4604" s="7">
        <f t="shared" si="358"/>
        <v>1.2132625000000001</v>
      </c>
      <c r="P4604" s="7">
        <f t="shared" si="359"/>
        <v>5.0009787659307081E-2</v>
      </c>
    </row>
    <row r="4605" spans="1:16" x14ac:dyDescent="0.25">
      <c r="A4605" s="4">
        <v>6140</v>
      </c>
      <c r="B4605" s="4" t="s">
        <v>3904</v>
      </c>
      <c r="C4605" s="3" t="s">
        <v>65</v>
      </c>
      <c r="D4605" s="4" t="s">
        <v>63</v>
      </c>
      <c r="E4605" s="3" t="s">
        <v>22</v>
      </c>
      <c r="F4605" s="4" t="s">
        <v>4058</v>
      </c>
      <c r="G4605" s="3" t="s">
        <v>3911</v>
      </c>
      <c r="H4605" s="5">
        <v>2930.35</v>
      </c>
      <c r="I4605" s="5">
        <v>2790.8300000000004</v>
      </c>
      <c r="J4605" s="6">
        <f t="shared" si="355"/>
        <v>13.954150000000002</v>
      </c>
      <c r="K4605" s="3" t="s">
        <v>3906</v>
      </c>
      <c r="L4605" s="3" t="s">
        <v>3912</v>
      </c>
      <c r="M4605" s="7">
        <f t="shared" si="356"/>
        <v>8.3724900000000009</v>
      </c>
      <c r="N4605" s="7">
        <f t="shared" si="357"/>
        <v>2.0931225000000002</v>
      </c>
      <c r="O4605" s="7">
        <f t="shared" si="358"/>
        <v>3.4885375000000005</v>
      </c>
      <c r="P4605" s="7">
        <f t="shared" si="359"/>
        <v>4.9992296198621666E-2</v>
      </c>
    </row>
    <row r="4606" spans="1:16" x14ac:dyDescent="0.25">
      <c r="A4606" s="4">
        <v>6140</v>
      </c>
      <c r="B4606" s="4" t="s">
        <v>3904</v>
      </c>
      <c r="C4606" s="3" t="s">
        <v>65</v>
      </c>
      <c r="D4606" s="4" t="s">
        <v>63</v>
      </c>
      <c r="E4606" s="3" t="s">
        <v>22</v>
      </c>
      <c r="F4606" s="4" t="s">
        <v>4059</v>
      </c>
      <c r="G4606" s="3" t="s">
        <v>3911</v>
      </c>
      <c r="H4606" s="5">
        <v>8865.7000000000007</v>
      </c>
      <c r="I4606" s="5">
        <v>8181.8600000000006</v>
      </c>
      <c r="J4606" s="6">
        <f t="shared" si="355"/>
        <v>65.454880000000003</v>
      </c>
      <c r="K4606" s="3" t="s">
        <v>3906</v>
      </c>
      <c r="L4606" s="3" t="s">
        <v>3912</v>
      </c>
      <c r="M4606" s="7">
        <f t="shared" si="356"/>
        <v>39.272928</v>
      </c>
      <c r="N4606" s="7">
        <f t="shared" si="357"/>
        <v>9.8182320000000001</v>
      </c>
      <c r="O4606" s="7">
        <f t="shared" si="358"/>
        <v>16.363720000000001</v>
      </c>
      <c r="P4606" s="7">
        <f t="shared" si="359"/>
        <v>8.3580017257689487E-2</v>
      </c>
    </row>
    <row r="4607" spans="1:16" x14ac:dyDescent="0.25">
      <c r="A4607" s="4">
        <v>6140</v>
      </c>
      <c r="B4607" s="4" t="s">
        <v>3904</v>
      </c>
      <c r="C4607" s="3" t="s">
        <v>65</v>
      </c>
      <c r="D4607" s="4" t="s">
        <v>63</v>
      </c>
      <c r="E4607" s="3" t="s">
        <v>22</v>
      </c>
      <c r="F4607" s="4" t="s">
        <v>4060</v>
      </c>
      <c r="G4607" s="3" t="s">
        <v>3911</v>
      </c>
      <c r="H4607" s="5">
        <v>8668.4</v>
      </c>
      <c r="I4607" s="5">
        <v>7727.96</v>
      </c>
      <c r="J4607" s="6">
        <f t="shared" si="355"/>
        <v>61.823680000000003</v>
      </c>
      <c r="K4607" s="3" t="s">
        <v>3906</v>
      </c>
      <c r="L4607" s="3" t="s">
        <v>3912</v>
      </c>
      <c r="M4607" s="7">
        <f t="shared" si="356"/>
        <v>37.094208000000002</v>
      </c>
      <c r="N4607" s="7">
        <f t="shared" si="357"/>
        <v>9.2735520000000005</v>
      </c>
      <c r="O4607" s="7">
        <f t="shared" si="358"/>
        <v>15.455920000000001</v>
      </c>
      <c r="P4607" s="7">
        <f t="shared" si="359"/>
        <v>0.12169317646571653</v>
      </c>
    </row>
    <row r="4608" spans="1:16" x14ac:dyDescent="0.25">
      <c r="A4608" s="4">
        <v>6140</v>
      </c>
      <c r="B4608" s="4" t="s">
        <v>3904</v>
      </c>
      <c r="C4608" s="3" t="s">
        <v>65</v>
      </c>
      <c r="D4608" s="4" t="s">
        <v>63</v>
      </c>
      <c r="E4608" s="3" t="s">
        <v>22</v>
      </c>
      <c r="F4608" s="4" t="s">
        <v>4061</v>
      </c>
      <c r="G4608" s="3" t="s">
        <v>3911</v>
      </c>
      <c r="H4608" s="5">
        <v>2042.4</v>
      </c>
      <c r="I4608" s="5">
        <v>1762.2599999999998</v>
      </c>
      <c r="J4608" s="6">
        <f t="shared" si="355"/>
        <v>8.8112999999999992</v>
      </c>
      <c r="K4608" s="3" t="s">
        <v>3906</v>
      </c>
      <c r="L4608" s="3" t="s">
        <v>3912</v>
      </c>
      <c r="M4608" s="7">
        <f t="shared" si="356"/>
        <v>5.2867799999999994</v>
      </c>
      <c r="N4608" s="7">
        <f t="shared" si="357"/>
        <v>1.3216949999999998</v>
      </c>
      <c r="O4608" s="7">
        <f t="shared" si="358"/>
        <v>2.2028249999999998</v>
      </c>
      <c r="P4608" s="7">
        <f t="shared" si="359"/>
        <v>0.15896632732967908</v>
      </c>
    </row>
    <row r="4609" spans="1:16" x14ac:dyDescent="0.25">
      <c r="A4609" s="4">
        <v>6140</v>
      </c>
      <c r="B4609" s="4" t="s">
        <v>3904</v>
      </c>
      <c r="C4609" s="3" t="s">
        <v>65</v>
      </c>
      <c r="D4609" s="4" t="s">
        <v>63</v>
      </c>
      <c r="E4609" s="3" t="s">
        <v>22</v>
      </c>
      <c r="F4609" s="4" t="s">
        <v>4062</v>
      </c>
      <c r="G4609" s="3" t="s">
        <v>3911</v>
      </c>
      <c r="H4609" s="5">
        <v>1500</v>
      </c>
      <c r="I4609" s="5">
        <v>1271.18</v>
      </c>
      <c r="J4609" s="6">
        <f t="shared" si="355"/>
        <v>6.3559000000000001</v>
      </c>
      <c r="K4609" s="3" t="s">
        <v>3906</v>
      </c>
      <c r="L4609" s="3" t="s">
        <v>3912</v>
      </c>
      <c r="M4609" s="7">
        <f t="shared" si="356"/>
        <v>3.8135399999999997</v>
      </c>
      <c r="N4609" s="7">
        <f t="shared" si="357"/>
        <v>0.95338499999999993</v>
      </c>
      <c r="O4609" s="7">
        <f t="shared" si="358"/>
        <v>1.588975</v>
      </c>
      <c r="P4609" s="7">
        <f t="shared" si="359"/>
        <v>0.18000597869695878</v>
      </c>
    </row>
    <row r="4610" spans="1:16" x14ac:dyDescent="0.25">
      <c r="A4610" s="4">
        <v>6140</v>
      </c>
      <c r="B4610" s="4" t="s">
        <v>3904</v>
      </c>
      <c r="C4610" s="3" t="s">
        <v>65</v>
      </c>
      <c r="D4610" s="4" t="s">
        <v>63</v>
      </c>
      <c r="E4610" s="3" t="s">
        <v>22</v>
      </c>
      <c r="F4610" s="4" t="s">
        <v>4063</v>
      </c>
      <c r="G4610" s="3" t="s">
        <v>35</v>
      </c>
      <c r="H4610" s="5">
        <v>358</v>
      </c>
      <c r="I4610" s="5">
        <v>340.96</v>
      </c>
      <c r="J4610" s="6">
        <f t="shared" ref="J4610:J4673" si="360">IF($E4610=$E$2,IF(H4610&lt;$W$3,0,IF(H4610&lt;=$W$4,I4610*0.2%,IF(H4610&lt;=$W$5,I4610*0.6%,I4610*1%))),IF($E4610=$E$15,IF(H4610&lt;=$W$7,I4610*0.5%,IF(H4610&lt;=$W$8,I4610*0.8%,I4610*1%)),""))</f>
        <v>1.7047999999999999</v>
      </c>
      <c r="K4610" s="3" t="s">
        <v>3906</v>
      </c>
      <c r="L4610" s="3" t="s">
        <v>3912</v>
      </c>
      <c r="M4610" s="7">
        <f t="shared" ref="M4610:M4673" si="361">IF($L4610="-",$J4610*0.7,$J4610*0.6)</f>
        <v>1.0228799999999998</v>
      </c>
      <c r="N4610" s="7">
        <f t="shared" ref="N4610:N4673" si="362">IF($L4610="-",$J4610*0.3,$J4610*0.15)</f>
        <v>0.25571999999999995</v>
      </c>
      <c r="O4610" s="7">
        <f t="shared" ref="O4610:O4673" si="363">IF($L4610="-",0,$J4610*0.25)</f>
        <v>0.42619999999999997</v>
      </c>
      <c r="P4610" s="7">
        <f t="shared" si="359"/>
        <v>4.997653683716563E-2</v>
      </c>
    </row>
    <row r="4611" spans="1:16" x14ac:dyDescent="0.25">
      <c r="A4611" s="4">
        <v>6140</v>
      </c>
      <c r="B4611" s="4" t="s">
        <v>3904</v>
      </c>
      <c r="C4611" s="3" t="s">
        <v>65</v>
      </c>
      <c r="D4611" s="4" t="s">
        <v>63</v>
      </c>
      <c r="E4611" s="3" t="s">
        <v>22</v>
      </c>
      <c r="F4611" s="4" t="s">
        <v>4064</v>
      </c>
      <c r="G4611" s="3" t="s">
        <v>35</v>
      </c>
      <c r="H4611" s="5">
        <v>2585</v>
      </c>
      <c r="I4611" s="5">
        <v>2461.9</v>
      </c>
      <c r="J4611" s="6">
        <f t="shared" si="360"/>
        <v>12.3095</v>
      </c>
      <c r="K4611" s="3" t="s">
        <v>3906</v>
      </c>
      <c r="L4611" s="3" t="s">
        <v>3912</v>
      </c>
      <c r="M4611" s="7">
        <f t="shared" si="361"/>
        <v>7.3856999999999999</v>
      </c>
      <c r="N4611" s="7">
        <f t="shared" si="362"/>
        <v>1.846425</v>
      </c>
      <c r="O4611" s="7">
        <f t="shared" si="363"/>
        <v>3.077375</v>
      </c>
      <c r="P4611" s="7">
        <f t="shared" ref="P4611:P4674" si="364">H4611/I4611-1</f>
        <v>5.0002030951703968E-2</v>
      </c>
    </row>
    <row r="4612" spans="1:16" x14ac:dyDescent="0.25">
      <c r="A4612" s="4">
        <v>6140</v>
      </c>
      <c r="B4612" s="4" t="s">
        <v>3904</v>
      </c>
      <c r="C4612" s="3" t="s">
        <v>65</v>
      </c>
      <c r="D4612" s="4" t="s">
        <v>64</v>
      </c>
      <c r="E4612" s="3" t="s">
        <v>22</v>
      </c>
      <c r="F4612" s="4" t="s">
        <v>4065</v>
      </c>
      <c r="G4612" s="3" t="s">
        <v>3911</v>
      </c>
      <c r="H4612" s="5">
        <v>3251.01</v>
      </c>
      <c r="I4612" s="5">
        <v>2899.01</v>
      </c>
      <c r="J4612" s="6">
        <f t="shared" si="360"/>
        <v>14.495050000000001</v>
      </c>
      <c r="K4612" s="3" t="s">
        <v>3906</v>
      </c>
      <c r="L4612" s="3" t="s">
        <v>3912</v>
      </c>
      <c r="M4612" s="7">
        <f t="shared" si="361"/>
        <v>8.6970299999999998</v>
      </c>
      <c r="N4612" s="7">
        <f t="shared" si="362"/>
        <v>2.1742575</v>
      </c>
      <c r="O4612" s="7">
        <f t="shared" si="363"/>
        <v>3.6237625000000002</v>
      </c>
      <c r="P4612" s="7">
        <f t="shared" si="364"/>
        <v>0.12142076088043852</v>
      </c>
    </row>
    <row r="4613" spans="1:16" x14ac:dyDescent="0.25">
      <c r="A4613" s="4">
        <v>6140</v>
      </c>
      <c r="B4613" s="4" t="s">
        <v>3904</v>
      </c>
      <c r="C4613" s="3" t="s">
        <v>65</v>
      </c>
      <c r="D4613" s="4" t="s">
        <v>64</v>
      </c>
      <c r="E4613" s="3" t="s">
        <v>22</v>
      </c>
      <c r="F4613" s="4" t="s">
        <v>4066</v>
      </c>
      <c r="G4613" s="3" t="s">
        <v>35</v>
      </c>
      <c r="H4613" s="5">
        <v>13629.650000000001</v>
      </c>
      <c r="I4613" s="5">
        <v>11550.57</v>
      </c>
      <c r="J4613" s="6">
        <f t="shared" si="360"/>
        <v>115.5057</v>
      </c>
      <c r="K4613" s="3" t="s">
        <v>3906</v>
      </c>
      <c r="L4613" s="3" t="s">
        <v>3912</v>
      </c>
      <c r="M4613" s="7">
        <f t="shared" si="361"/>
        <v>69.303420000000003</v>
      </c>
      <c r="N4613" s="7">
        <f t="shared" si="362"/>
        <v>17.325855000000001</v>
      </c>
      <c r="O4613" s="7">
        <f t="shared" si="363"/>
        <v>28.876425000000001</v>
      </c>
      <c r="P4613" s="7">
        <f t="shared" si="364"/>
        <v>0.17999804338660352</v>
      </c>
    </row>
    <row r="4614" spans="1:16" x14ac:dyDescent="0.25">
      <c r="A4614" s="4">
        <v>6140</v>
      </c>
      <c r="B4614" s="4" t="s">
        <v>3904</v>
      </c>
      <c r="C4614" s="3" t="s">
        <v>65</v>
      </c>
      <c r="D4614" s="4" t="s">
        <v>64</v>
      </c>
      <c r="E4614" s="3" t="s">
        <v>22</v>
      </c>
      <c r="F4614" s="4" t="s">
        <v>4067</v>
      </c>
      <c r="G4614" s="3" t="s">
        <v>35</v>
      </c>
      <c r="H4614" s="5">
        <v>716</v>
      </c>
      <c r="I4614" s="5">
        <v>681.92</v>
      </c>
      <c r="J4614" s="6">
        <f t="shared" si="360"/>
        <v>3.4095999999999997</v>
      </c>
      <c r="K4614" s="3" t="s">
        <v>3906</v>
      </c>
      <c r="L4614" s="3" t="s">
        <v>3912</v>
      </c>
      <c r="M4614" s="7">
        <f t="shared" si="361"/>
        <v>2.0457599999999996</v>
      </c>
      <c r="N4614" s="7">
        <f t="shared" si="362"/>
        <v>0.51143999999999989</v>
      </c>
      <c r="O4614" s="7">
        <f t="shared" si="363"/>
        <v>0.85239999999999994</v>
      </c>
      <c r="P4614" s="7">
        <f t="shared" si="364"/>
        <v>4.997653683716563E-2</v>
      </c>
    </row>
    <row r="4615" spans="1:16" x14ac:dyDescent="0.25">
      <c r="A4615" s="10">
        <v>6140</v>
      </c>
      <c r="B4615" s="4" t="s">
        <v>3904</v>
      </c>
      <c r="C4615" s="3" t="s">
        <v>65</v>
      </c>
      <c r="D4615" s="4" t="s">
        <v>64</v>
      </c>
      <c r="E4615" s="3" t="s">
        <v>22</v>
      </c>
      <c r="F4615" s="4" t="s">
        <v>4068</v>
      </c>
      <c r="G4615" s="3" t="s">
        <v>3911</v>
      </c>
      <c r="H4615" s="5">
        <v>179</v>
      </c>
      <c r="I4615" s="5">
        <v>170.48</v>
      </c>
      <c r="J4615" s="6">
        <f t="shared" si="360"/>
        <v>0.85239999999999994</v>
      </c>
      <c r="K4615" s="3" t="s">
        <v>3906</v>
      </c>
      <c r="L4615" s="3" t="s">
        <v>3912</v>
      </c>
      <c r="M4615" s="7">
        <f t="shared" si="361"/>
        <v>0.51143999999999989</v>
      </c>
      <c r="N4615" s="7">
        <f t="shared" si="362"/>
        <v>0.12785999999999997</v>
      </c>
      <c r="O4615" s="7">
        <f t="shared" si="363"/>
        <v>0.21309999999999998</v>
      </c>
      <c r="P4615" s="7">
        <f t="shared" si="364"/>
        <v>4.997653683716563E-2</v>
      </c>
    </row>
    <row r="4616" spans="1:16" x14ac:dyDescent="0.25">
      <c r="A4616" s="4">
        <v>6144</v>
      </c>
      <c r="B4616" s="4" t="s">
        <v>4069</v>
      </c>
      <c r="C4616" s="3" t="s">
        <v>16</v>
      </c>
      <c r="D4616" s="4" t="s">
        <v>17</v>
      </c>
      <c r="E4616" s="3" t="s">
        <v>18</v>
      </c>
      <c r="F4616" s="4">
        <v>2614402024</v>
      </c>
      <c r="G4616" s="3" t="s">
        <v>4070</v>
      </c>
      <c r="H4616" s="5">
        <v>10999</v>
      </c>
      <c r="I4616" s="5">
        <v>9321.18</v>
      </c>
      <c r="J4616" s="6">
        <f t="shared" si="360"/>
        <v>0</v>
      </c>
      <c r="K4616" s="3" t="s">
        <v>4071</v>
      </c>
      <c r="L4616" s="3" t="s">
        <v>1152</v>
      </c>
      <c r="M4616" s="7">
        <f t="shared" si="361"/>
        <v>0</v>
      </c>
      <c r="N4616" s="7">
        <f t="shared" si="362"/>
        <v>0</v>
      </c>
      <c r="O4616" s="7">
        <f t="shared" si="363"/>
        <v>0</v>
      </c>
      <c r="P4616" s="7">
        <f t="shared" si="364"/>
        <v>0.18000081534741308</v>
      </c>
    </row>
    <row r="4617" spans="1:16" x14ac:dyDescent="0.25">
      <c r="A4617" s="4">
        <v>6144</v>
      </c>
      <c r="B4617" s="4" t="s">
        <v>4069</v>
      </c>
      <c r="C4617" s="3" t="s">
        <v>16</v>
      </c>
      <c r="D4617" s="4" t="s">
        <v>29</v>
      </c>
      <c r="E4617" s="3" t="s">
        <v>18</v>
      </c>
      <c r="F4617" s="4">
        <v>2614402025</v>
      </c>
      <c r="G4617" s="3" t="s">
        <v>4072</v>
      </c>
      <c r="H4617" s="5">
        <v>39900</v>
      </c>
      <c r="I4617" s="5">
        <v>33813.56</v>
      </c>
      <c r="J4617" s="6">
        <f t="shared" si="360"/>
        <v>67.627119999999991</v>
      </c>
      <c r="K4617" s="3" t="s">
        <v>4071</v>
      </c>
      <c r="L4617" s="3" t="s">
        <v>1152</v>
      </c>
      <c r="M4617" s="7">
        <f t="shared" si="361"/>
        <v>47.338983999999989</v>
      </c>
      <c r="N4617" s="7">
        <f t="shared" si="362"/>
        <v>20.288135999999998</v>
      </c>
      <c r="O4617" s="7">
        <f t="shared" si="363"/>
        <v>0</v>
      </c>
      <c r="P4617" s="7">
        <f t="shared" si="364"/>
        <v>0.17999997634085263</v>
      </c>
    </row>
    <row r="4618" spans="1:16" x14ac:dyDescent="0.25">
      <c r="A4618" s="4">
        <v>6144</v>
      </c>
      <c r="B4618" s="4" t="s">
        <v>4069</v>
      </c>
      <c r="C4618" s="3" t="s">
        <v>16</v>
      </c>
      <c r="D4618" s="4" t="s">
        <v>42</v>
      </c>
      <c r="E4618" s="3" t="s">
        <v>18</v>
      </c>
      <c r="F4618" s="4">
        <v>2614402027</v>
      </c>
      <c r="G4618" s="3" t="s">
        <v>4070</v>
      </c>
      <c r="H4618" s="5">
        <v>91690.559999999998</v>
      </c>
      <c r="I4618" s="5">
        <v>77703.86</v>
      </c>
      <c r="J4618" s="6">
        <f t="shared" si="360"/>
        <v>777.03859999999997</v>
      </c>
      <c r="K4618" s="3" t="s">
        <v>4071</v>
      </c>
      <c r="L4618" s="3" t="s">
        <v>1152</v>
      </c>
      <c r="M4618" s="7">
        <f t="shared" si="361"/>
        <v>543.92701999999997</v>
      </c>
      <c r="N4618" s="7">
        <f t="shared" si="362"/>
        <v>233.11157999999998</v>
      </c>
      <c r="O4618" s="7">
        <f t="shared" si="363"/>
        <v>0</v>
      </c>
      <c r="P4618" s="7">
        <f t="shared" si="364"/>
        <v>0.18000006692074244</v>
      </c>
    </row>
    <row r="4619" spans="1:16" x14ac:dyDescent="0.25">
      <c r="A4619" s="4">
        <v>6144</v>
      </c>
      <c r="B4619" s="4" t="s">
        <v>4069</v>
      </c>
      <c r="C4619" s="3" t="s">
        <v>16</v>
      </c>
      <c r="D4619" s="4" t="s">
        <v>42</v>
      </c>
      <c r="E4619" s="3" t="s">
        <v>18</v>
      </c>
      <c r="F4619" s="4">
        <v>2614402026</v>
      </c>
      <c r="G4619" s="3" t="s">
        <v>4070</v>
      </c>
      <c r="H4619" s="5">
        <v>14900</v>
      </c>
      <c r="I4619" s="5">
        <v>12627.12</v>
      </c>
      <c r="J4619" s="6">
        <f t="shared" si="360"/>
        <v>0</v>
      </c>
      <c r="K4619" s="3" t="s">
        <v>4071</v>
      </c>
      <c r="L4619" s="3" t="s">
        <v>1152</v>
      </c>
      <c r="M4619" s="7">
        <f t="shared" si="361"/>
        <v>0</v>
      </c>
      <c r="N4619" s="7">
        <f t="shared" si="362"/>
        <v>0</v>
      </c>
      <c r="O4619" s="7">
        <f t="shared" si="363"/>
        <v>0</v>
      </c>
      <c r="P4619" s="7">
        <f t="shared" si="364"/>
        <v>0.17999987328860412</v>
      </c>
    </row>
    <row r="4620" spans="1:16" x14ac:dyDescent="0.25">
      <c r="A4620" s="4">
        <v>6144</v>
      </c>
      <c r="B4620" s="4" t="s">
        <v>4069</v>
      </c>
      <c r="C4620" s="3" t="s">
        <v>16</v>
      </c>
      <c r="D4620" s="4" t="s">
        <v>314</v>
      </c>
      <c r="E4620" s="3" t="s">
        <v>18</v>
      </c>
      <c r="F4620" s="4">
        <v>2614402028</v>
      </c>
      <c r="G4620" s="3" t="s">
        <v>4070</v>
      </c>
      <c r="H4620" s="5">
        <v>26984.880000000001</v>
      </c>
      <c r="I4620" s="5">
        <v>22868.54</v>
      </c>
      <c r="J4620" s="6">
        <f t="shared" si="360"/>
        <v>45.737080000000006</v>
      </c>
      <c r="K4620" s="3" t="s">
        <v>4071</v>
      </c>
      <c r="L4620" s="3" t="s">
        <v>1152</v>
      </c>
      <c r="M4620" s="7">
        <f t="shared" si="361"/>
        <v>32.015956000000003</v>
      </c>
      <c r="N4620" s="7">
        <f t="shared" si="362"/>
        <v>13.721124000000001</v>
      </c>
      <c r="O4620" s="7">
        <f t="shared" si="363"/>
        <v>0</v>
      </c>
      <c r="P4620" s="7">
        <f t="shared" si="364"/>
        <v>0.18000012243894892</v>
      </c>
    </row>
    <row r="4621" spans="1:16" x14ac:dyDescent="0.25">
      <c r="A4621" s="4">
        <v>6144</v>
      </c>
      <c r="B4621" s="4" t="s">
        <v>4069</v>
      </c>
      <c r="C4621" s="3" t="s">
        <v>16</v>
      </c>
      <c r="D4621" s="4" t="s">
        <v>45</v>
      </c>
      <c r="E4621" s="3" t="s">
        <v>18</v>
      </c>
      <c r="F4621" s="4">
        <v>2614402029</v>
      </c>
      <c r="G4621" s="3" t="s">
        <v>4070</v>
      </c>
      <c r="H4621" s="5">
        <v>132202</v>
      </c>
      <c r="I4621" s="5">
        <v>112035.6</v>
      </c>
      <c r="J4621" s="6">
        <f t="shared" si="360"/>
        <v>1120.356</v>
      </c>
      <c r="K4621" s="3" t="s">
        <v>4071</v>
      </c>
      <c r="L4621" s="3" t="s">
        <v>1152</v>
      </c>
      <c r="M4621" s="7">
        <f t="shared" si="361"/>
        <v>784.24919999999997</v>
      </c>
      <c r="N4621" s="7">
        <f t="shared" si="362"/>
        <v>336.10679999999996</v>
      </c>
      <c r="O4621" s="7">
        <f t="shared" si="363"/>
        <v>0</v>
      </c>
      <c r="P4621" s="7">
        <f t="shared" si="364"/>
        <v>0.17999992859412539</v>
      </c>
    </row>
    <row r="4622" spans="1:16" x14ac:dyDescent="0.25">
      <c r="A4622" s="4">
        <v>6144</v>
      </c>
      <c r="B4622" s="4" t="s">
        <v>4069</v>
      </c>
      <c r="C4622" s="3" t="s">
        <v>16</v>
      </c>
      <c r="D4622" s="4" t="s">
        <v>46</v>
      </c>
      <c r="E4622" s="3" t="s">
        <v>18</v>
      </c>
      <c r="F4622" s="4">
        <v>2614402031</v>
      </c>
      <c r="G4622" s="3" t="s">
        <v>4070</v>
      </c>
      <c r="H4622" s="5">
        <v>28000</v>
      </c>
      <c r="I4622" s="5">
        <v>23728.82</v>
      </c>
      <c r="J4622" s="6">
        <f t="shared" si="360"/>
        <v>47.457639999999998</v>
      </c>
      <c r="K4622" s="3" t="s">
        <v>4071</v>
      </c>
      <c r="L4622" s="3" t="s">
        <v>1152</v>
      </c>
      <c r="M4622" s="7">
        <f t="shared" si="361"/>
        <v>33.220347999999994</v>
      </c>
      <c r="N4622" s="7">
        <f t="shared" si="362"/>
        <v>14.237291999999998</v>
      </c>
      <c r="O4622" s="7">
        <f t="shared" si="363"/>
        <v>0</v>
      </c>
      <c r="P4622" s="7">
        <f t="shared" si="364"/>
        <v>0.17999967971437258</v>
      </c>
    </row>
    <row r="4623" spans="1:16" x14ac:dyDescent="0.25">
      <c r="A4623" s="4">
        <v>6144</v>
      </c>
      <c r="B4623" s="4" t="s">
        <v>4069</v>
      </c>
      <c r="C4623" s="3" t="s">
        <v>16</v>
      </c>
      <c r="D4623" s="4" t="s">
        <v>46</v>
      </c>
      <c r="E4623" s="3" t="s">
        <v>18</v>
      </c>
      <c r="F4623" s="4">
        <v>2614402030</v>
      </c>
      <c r="G4623" s="3" t="s">
        <v>4070</v>
      </c>
      <c r="H4623" s="5">
        <v>72750</v>
      </c>
      <c r="I4623" s="5">
        <v>61652.54</v>
      </c>
      <c r="J4623" s="6">
        <f t="shared" si="360"/>
        <v>369.91524000000004</v>
      </c>
      <c r="K4623" s="3" t="s">
        <v>4071</v>
      </c>
      <c r="L4623" s="3" t="s">
        <v>1152</v>
      </c>
      <c r="M4623" s="7">
        <f t="shared" si="361"/>
        <v>258.94066800000002</v>
      </c>
      <c r="N4623" s="7">
        <f t="shared" si="362"/>
        <v>110.97457200000001</v>
      </c>
      <c r="O4623" s="7">
        <f t="shared" si="363"/>
        <v>0</v>
      </c>
      <c r="P4623" s="7">
        <f t="shared" si="364"/>
        <v>0.18000004541580927</v>
      </c>
    </row>
    <row r="4624" spans="1:16" x14ac:dyDescent="0.25">
      <c r="A4624" s="4">
        <v>6144</v>
      </c>
      <c r="B4624" s="4" t="s">
        <v>4069</v>
      </c>
      <c r="C4624" s="3" t="s">
        <v>16</v>
      </c>
      <c r="D4624" s="4" t="s">
        <v>48</v>
      </c>
      <c r="E4624" s="3" t="s">
        <v>18</v>
      </c>
      <c r="F4624" s="4">
        <v>2614402032</v>
      </c>
      <c r="G4624" s="3" t="s">
        <v>4070</v>
      </c>
      <c r="H4624" s="5">
        <v>27999</v>
      </c>
      <c r="I4624" s="5">
        <v>23727.96</v>
      </c>
      <c r="J4624" s="6">
        <f t="shared" si="360"/>
        <v>47.455919999999999</v>
      </c>
      <c r="K4624" s="3" t="s">
        <v>4071</v>
      </c>
      <c r="L4624" s="3" t="s">
        <v>1152</v>
      </c>
      <c r="M4624" s="7">
        <f t="shared" si="361"/>
        <v>33.219144</v>
      </c>
      <c r="N4624" s="7">
        <f t="shared" si="362"/>
        <v>14.236775999999999</v>
      </c>
      <c r="O4624" s="7">
        <f t="shared" si="363"/>
        <v>0</v>
      </c>
      <c r="P4624" s="7">
        <f t="shared" si="364"/>
        <v>0.18000030343948659</v>
      </c>
    </row>
    <row r="4625" spans="1:16" x14ac:dyDescent="0.25">
      <c r="A4625" s="4">
        <v>6144</v>
      </c>
      <c r="B4625" s="4" t="s">
        <v>4069</v>
      </c>
      <c r="C4625" s="3" t="s">
        <v>16</v>
      </c>
      <c r="D4625" s="4" t="s">
        <v>48</v>
      </c>
      <c r="E4625" s="3" t="s">
        <v>18</v>
      </c>
      <c r="F4625" s="4">
        <v>2614402033</v>
      </c>
      <c r="G4625" s="3" t="s">
        <v>4070</v>
      </c>
      <c r="H4625" s="5">
        <v>29000.01</v>
      </c>
      <c r="I4625" s="5">
        <v>24576.27</v>
      </c>
      <c r="J4625" s="6">
        <f t="shared" si="360"/>
        <v>49.152540000000002</v>
      </c>
      <c r="K4625" s="3" t="s">
        <v>4071</v>
      </c>
      <c r="L4625" s="3" t="s">
        <v>1152</v>
      </c>
      <c r="M4625" s="7">
        <f t="shared" si="361"/>
        <v>34.406777999999996</v>
      </c>
      <c r="N4625" s="7">
        <f t="shared" si="362"/>
        <v>14.745761999999999</v>
      </c>
      <c r="O4625" s="7">
        <f t="shared" si="363"/>
        <v>0</v>
      </c>
      <c r="P4625" s="7">
        <f t="shared" si="364"/>
        <v>0.18000046386209134</v>
      </c>
    </row>
    <row r="4626" spans="1:16" x14ac:dyDescent="0.25">
      <c r="A4626" s="4">
        <v>6144</v>
      </c>
      <c r="B4626" s="4" t="s">
        <v>4069</v>
      </c>
      <c r="C4626" s="3" t="s">
        <v>16</v>
      </c>
      <c r="D4626" s="4" t="s">
        <v>49</v>
      </c>
      <c r="E4626" s="3" t="s">
        <v>18</v>
      </c>
      <c r="F4626" s="4">
        <v>2614402034</v>
      </c>
      <c r="G4626" s="3" t="s">
        <v>4072</v>
      </c>
      <c r="H4626" s="5">
        <v>84307.08</v>
      </c>
      <c r="I4626" s="5">
        <v>71446.66</v>
      </c>
      <c r="J4626" s="6">
        <f t="shared" si="360"/>
        <v>714.46660000000008</v>
      </c>
      <c r="K4626" s="3" t="s">
        <v>4071</v>
      </c>
      <c r="L4626" s="3" t="s">
        <v>1152</v>
      </c>
      <c r="M4626" s="7">
        <f t="shared" si="361"/>
        <v>500.12662</v>
      </c>
      <c r="N4626" s="7">
        <f t="shared" si="362"/>
        <v>214.33998000000003</v>
      </c>
      <c r="O4626" s="7">
        <f t="shared" si="363"/>
        <v>0</v>
      </c>
      <c r="P4626" s="7">
        <f t="shared" si="364"/>
        <v>0.18000029672485729</v>
      </c>
    </row>
    <row r="4627" spans="1:16" x14ac:dyDescent="0.25">
      <c r="A4627" s="4">
        <v>6144</v>
      </c>
      <c r="B4627" s="4" t="s">
        <v>4069</v>
      </c>
      <c r="C4627" s="3" t="s">
        <v>16</v>
      </c>
      <c r="D4627" s="4" t="s">
        <v>51</v>
      </c>
      <c r="E4627" s="3" t="s">
        <v>18</v>
      </c>
      <c r="F4627" s="4">
        <v>2614402035</v>
      </c>
      <c r="G4627" s="3" t="s">
        <v>4070</v>
      </c>
      <c r="H4627" s="5">
        <v>223454</v>
      </c>
      <c r="I4627" s="5">
        <v>189367.78</v>
      </c>
      <c r="J4627" s="6">
        <f t="shared" si="360"/>
        <v>1893.6777999999999</v>
      </c>
      <c r="K4627" s="3" t="s">
        <v>4071</v>
      </c>
      <c r="L4627" s="3" t="s">
        <v>1152</v>
      </c>
      <c r="M4627" s="7">
        <f t="shared" si="361"/>
        <v>1325.5744599999998</v>
      </c>
      <c r="N4627" s="7">
        <f t="shared" si="362"/>
        <v>568.10334</v>
      </c>
      <c r="O4627" s="7">
        <f t="shared" si="363"/>
        <v>0</v>
      </c>
      <c r="P4627" s="7">
        <f t="shared" si="364"/>
        <v>0.180000103502296</v>
      </c>
    </row>
    <row r="4628" spans="1:16" x14ac:dyDescent="0.25">
      <c r="A4628" s="4">
        <v>6144</v>
      </c>
      <c r="B4628" s="4" t="s">
        <v>4069</v>
      </c>
      <c r="C4628" s="3" t="s">
        <v>16</v>
      </c>
      <c r="D4628" s="4" t="s">
        <v>52</v>
      </c>
      <c r="E4628" s="3" t="s">
        <v>18</v>
      </c>
      <c r="F4628" s="4" t="s">
        <v>4073</v>
      </c>
      <c r="G4628" s="3" t="s">
        <v>4070</v>
      </c>
      <c r="H4628" s="5">
        <v>14000</v>
      </c>
      <c r="I4628" s="5">
        <v>11864.4</v>
      </c>
      <c r="J4628" s="6">
        <f t="shared" si="360"/>
        <v>0</v>
      </c>
      <c r="K4628" s="3" t="s">
        <v>4071</v>
      </c>
      <c r="L4628" s="3" t="s">
        <v>1152</v>
      </c>
      <c r="M4628" s="7">
        <f t="shared" si="361"/>
        <v>0</v>
      </c>
      <c r="N4628" s="7">
        <f t="shared" si="362"/>
        <v>0</v>
      </c>
      <c r="O4628" s="7">
        <f t="shared" si="363"/>
        <v>0</v>
      </c>
      <c r="P4628" s="7">
        <f t="shared" si="364"/>
        <v>0.18000067428609956</v>
      </c>
    </row>
    <row r="4629" spans="1:16" x14ac:dyDescent="0.25">
      <c r="A4629" s="4">
        <v>6144</v>
      </c>
      <c r="B4629" s="4" t="s">
        <v>4069</v>
      </c>
      <c r="C4629" s="3" t="s">
        <v>16</v>
      </c>
      <c r="D4629" s="4" t="s">
        <v>52</v>
      </c>
      <c r="E4629" s="3" t="s">
        <v>18</v>
      </c>
      <c r="F4629" s="4">
        <v>2614402036</v>
      </c>
      <c r="G4629" s="3" t="s">
        <v>4070</v>
      </c>
      <c r="H4629" s="5">
        <v>66322</v>
      </c>
      <c r="I4629" s="5">
        <v>56205.08</v>
      </c>
      <c r="J4629" s="6">
        <f t="shared" si="360"/>
        <v>337.23048</v>
      </c>
      <c r="K4629" s="3" t="s">
        <v>4071</v>
      </c>
      <c r="L4629" s="3" t="s">
        <v>1152</v>
      </c>
      <c r="M4629" s="7">
        <f t="shared" si="361"/>
        <v>236.06133599999998</v>
      </c>
      <c r="N4629" s="7">
        <f t="shared" si="362"/>
        <v>101.169144</v>
      </c>
      <c r="O4629" s="7">
        <f t="shared" si="363"/>
        <v>0</v>
      </c>
      <c r="P4629" s="7">
        <f t="shared" si="364"/>
        <v>0.18000009963512187</v>
      </c>
    </row>
    <row r="4630" spans="1:16" x14ac:dyDescent="0.25">
      <c r="A4630" s="4">
        <v>6144</v>
      </c>
      <c r="B4630" s="4" t="s">
        <v>4069</v>
      </c>
      <c r="C4630" s="3" t="s">
        <v>16</v>
      </c>
      <c r="D4630" s="4" t="s">
        <v>56</v>
      </c>
      <c r="E4630" s="3" t="s">
        <v>18</v>
      </c>
      <c r="F4630" s="4">
        <v>2614402038</v>
      </c>
      <c r="G4630" s="3" t="s">
        <v>4072</v>
      </c>
      <c r="H4630" s="5">
        <v>39900</v>
      </c>
      <c r="I4630" s="5">
        <v>33813.56</v>
      </c>
      <c r="J4630" s="6">
        <f t="shared" si="360"/>
        <v>67.627119999999991</v>
      </c>
      <c r="K4630" s="3" t="s">
        <v>4071</v>
      </c>
      <c r="L4630" s="3" t="s">
        <v>1152</v>
      </c>
      <c r="M4630" s="7">
        <f t="shared" si="361"/>
        <v>47.338983999999989</v>
      </c>
      <c r="N4630" s="7">
        <f t="shared" si="362"/>
        <v>20.288135999999998</v>
      </c>
      <c r="O4630" s="7">
        <f t="shared" si="363"/>
        <v>0</v>
      </c>
      <c r="P4630" s="7">
        <f t="shared" si="364"/>
        <v>0.17999997634085263</v>
      </c>
    </row>
    <row r="4631" spans="1:16" x14ac:dyDescent="0.25">
      <c r="A4631" s="4">
        <v>6144</v>
      </c>
      <c r="B4631" s="4" t="s">
        <v>4069</v>
      </c>
      <c r="C4631" s="3" t="s">
        <v>16</v>
      </c>
      <c r="D4631" s="4" t="s">
        <v>56</v>
      </c>
      <c r="E4631" s="3" t="s">
        <v>18</v>
      </c>
      <c r="F4631" s="4">
        <v>2614402037</v>
      </c>
      <c r="G4631" s="3" t="s">
        <v>4072</v>
      </c>
      <c r="H4631" s="5">
        <v>24900</v>
      </c>
      <c r="I4631" s="5">
        <v>21101.7</v>
      </c>
      <c r="J4631" s="6">
        <f t="shared" si="360"/>
        <v>42.203400000000002</v>
      </c>
      <c r="K4631" s="3" t="s">
        <v>4071</v>
      </c>
      <c r="L4631" s="3" t="s">
        <v>1152</v>
      </c>
      <c r="M4631" s="7">
        <f t="shared" si="361"/>
        <v>29.542379999999998</v>
      </c>
      <c r="N4631" s="7">
        <f t="shared" si="362"/>
        <v>12.661020000000001</v>
      </c>
      <c r="O4631" s="7">
        <f t="shared" si="363"/>
        <v>0</v>
      </c>
      <c r="P4631" s="7">
        <f t="shared" si="364"/>
        <v>0.17999971566271911</v>
      </c>
    </row>
    <row r="4632" spans="1:16" x14ac:dyDescent="0.25">
      <c r="A4632" s="4">
        <v>6144</v>
      </c>
      <c r="B4632" s="4" t="s">
        <v>4069</v>
      </c>
      <c r="C4632" s="3" t="s">
        <v>16</v>
      </c>
      <c r="D4632" s="4" t="s">
        <v>57</v>
      </c>
      <c r="E4632" s="3" t="s">
        <v>18</v>
      </c>
      <c r="F4632" s="4">
        <v>2614402039</v>
      </c>
      <c r="G4632" s="3" t="s">
        <v>4072</v>
      </c>
      <c r="H4632" s="5">
        <v>73500</v>
      </c>
      <c r="I4632" s="5">
        <v>62288.14</v>
      </c>
      <c r="J4632" s="6">
        <f t="shared" si="360"/>
        <v>373.72883999999999</v>
      </c>
      <c r="K4632" s="3" t="s">
        <v>4071</v>
      </c>
      <c r="L4632" s="3" t="s">
        <v>1152</v>
      </c>
      <c r="M4632" s="7">
        <f t="shared" si="361"/>
        <v>261.61018799999999</v>
      </c>
      <c r="N4632" s="7">
        <f t="shared" si="362"/>
        <v>112.118652</v>
      </c>
      <c r="O4632" s="7">
        <f t="shared" si="363"/>
        <v>0</v>
      </c>
      <c r="P4632" s="7">
        <f t="shared" si="364"/>
        <v>0.17999991651701275</v>
      </c>
    </row>
    <row r="4633" spans="1:16" x14ac:dyDescent="0.25">
      <c r="A4633" s="4">
        <v>6144</v>
      </c>
      <c r="B4633" s="4" t="s">
        <v>4069</v>
      </c>
      <c r="C4633" s="3" t="s">
        <v>16</v>
      </c>
      <c r="D4633" s="4" t="s">
        <v>59</v>
      </c>
      <c r="E4633" s="3" t="s">
        <v>18</v>
      </c>
      <c r="F4633" s="4">
        <v>2614402040</v>
      </c>
      <c r="G4633" s="3" t="s">
        <v>4070</v>
      </c>
      <c r="H4633" s="5">
        <v>12990</v>
      </c>
      <c r="I4633" s="5">
        <v>11008.48</v>
      </c>
      <c r="J4633" s="6">
        <f t="shared" si="360"/>
        <v>0</v>
      </c>
      <c r="K4633" s="3" t="s">
        <v>4071</v>
      </c>
      <c r="L4633" s="3" t="s">
        <v>1152</v>
      </c>
      <c r="M4633" s="7">
        <f t="shared" si="361"/>
        <v>0</v>
      </c>
      <c r="N4633" s="7">
        <f t="shared" si="362"/>
        <v>0</v>
      </c>
      <c r="O4633" s="7">
        <f t="shared" si="363"/>
        <v>0</v>
      </c>
      <c r="P4633" s="7">
        <f t="shared" si="364"/>
        <v>0.17999941863000157</v>
      </c>
    </row>
    <row r="4634" spans="1:16" x14ac:dyDescent="0.25">
      <c r="A4634" s="4">
        <v>6144</v>
      </c>
      <c r="B4634" s="4" t="s">
        <v>4069</v>
      </c>
      <c r="C4634" s="3" t="s">
        <v>16</v>
      </c>
      <c r="D4634" s="4" t="s">
        <v>59</v>
      </c>
      <c r="E4634" s="3" t="s">
        <v>18</v>
      </c>
      <c r="F4634" s="4">
        <v>2614402041</v>
      </c>
      <c r="G4634" s="3" t="s">
        <v>4072</v>
      </c>
      <c r="H4634" s="5">
        <v>13000</v>
      </c>
      <c r="I4634" s="5">
        <v>11016.94</v>
      </c>
      <c r="J4634" s="6">
        <f t="shared" si="360"/>
        <v>0</v>
      </c>
      <c r="K4634" s="3" t="s">
        <v>4071</v>
      </c>
      <c r="L4634" s="3" t="s">
        <v>1152</v>
      </c>
      <c r="M4634" s="7">
        <f t="shared" si="361"/>
        <v>0</v>
      </c>
      <c r="N4634" s="7">
        <f t="shared" si="362"/>
        <v>0</v>
      </c>
      <c r="O4634" s="7">
        <f t="shared" si="363"/>
        <v>0</v>
      </c>
      <c r="P4634" s="7">
        <f t="shared" si="364"/>
        <v>0.18000098030850675</v>
      </c>
    </row>
    <row r="4635" spans="1:16" x14ac:dyDescent="0.25">
      <c r="A4635" s="4">
        <v>6144</v>
      </c>
      <c r="B4635" s="4" t="s">
        <v>4069</v>
      </c>
      <c r="C4635" s="3" t="s">
        <v>16</v>
      </c>
      <c r="D4635" s="4" t="s">
        <v>60</v>
      </c>
      <c r="E4635" s="3" t="s">
        <v>18</v>
      </c>
      <c r="F4635" s="4">
        <v>2614402042</v>
      </c>
      <c r="G4635" s="3" t="s">
        <v>4070</v>
      </c>
      <c r="H4635" s="5">
        <v>107000</v>
      </c>
      <c r="I4635" s="5">
        <v>90677.959999999992</v>
      </c>
      <c r="J4635" s="6">
        <f t="shared" si="360"/>
        <v>906.77959999999996</v>
      </c>
      <c r="K4635" s="3" t="s">
        <v>4071</v>
      </c>
      <c r="L4635" s="3" t="s">
        <v>1152</v>
      </c>
      <c r="M4635" s="7">
        <f t="shared" si="361"/>
        <v>634.74571999999989</v>
      </c>
      <c r="N4635" s="7">
        <f t="shared" si="362"/>
        <v>272.03387999999995</v>
      </c>
      <c r="O4635" s="7">
        <f t="shared" si="363"/>
        <v>0</v>
      </c>
      <c r="P4635" s="7">
        <f t="shared" si="364"/>
        <v>0.18000007940187457</v>
      </c>
    </row>
    <row r="4636" spans="1:16" x14ac:dyDescent="0.25">
      <c r="A4636" s="4">
        <v>6144</v>
      </c>
      <c r="B4636" s="4" t="s">
        <v>4069</v>
      </c>
      <c r="C4636" s="3" t="s">
        <v>16</v>
      </c>
      <c r="D4636" s="4" t="s">
        <v>61</v>
      </c>
      <c r="E4636" s="3" t="s">
        <v>18</v>
      </c>
      <c r="F4636" s="4">
        <v>2614402043</v>
      </c>
      <c r="G4636" s="3" t="s">
        <v>4072</v>
      </c>
      <c r="H4636" s="5">
        <v>16999</v>
      </c>
      <c r="I4636" s="5">
        <v>14405.94</v>
      </c>
      <c r="J4636" s="6">
        <f t="shared" si="360"/>
        <v>0</v>
      </c>
      <c r="K4636" s="3" t="s">
        <v>4071</v>
      </c>
      <c r="L4636" s="3" t="s">
        <v>1152</v>
      </c>
      <c r="M4636" s="7">
        <f t="shared" si="361"/>
        <v>0</v>
      </c>
      <c r="N4636" s="7">
        <f t="shared" si="362"/>
        <v>0</v>
      </c>
      <c r="O4636" s="7">
        <f t="shared" si="363"/>
        <v>0</v>
      </c>
      <c r="P4636" s="7">
        <f t="shared" si="364"/>
        <v>0.17999936137454409</v>
      </c>
    </row>
    <row r="4637" spans="1:16" x14ac:dyDescent="0.25">
      <c r="A4637" s="4">
        <v>6144</v>
      </c>
      <c r="B4637" s="4" t="s">
        <v>4069</v>
      </c>
      <c r="C4637" s="3" t="s">
        <v>16</v>
      </c>
      <c r="D4637" s="4" t="s">
        <v>61</v>
      </c>
      <c r="E4637" s="3" t="s">
        <v>18</v>
      </c>
      <c r="F4637" s="4">
        <v>2614402044</v>
      </c>
      <c r="G4637" s="3" t="s">
        <v>4070</v>
      </c>
      <c r="H4637" s="5">
        <v>10990</v>
      </c>
      <c r="I4637" s="5">
        <v>9313.56</v>
      </c>
      <c r="J4637" s="6">
        <f t="shared" si="360"/>
        <v>0</v>
      </c>
      <c r="K4637" s="3" t="s">
        <v>4071</v>
      </c>
      <c r="L4637" s="3" t="s">
        <v>1152</v>
      </c>
      <c r="M4637" s="7">
        <f t="shared" si="361"/>
        <v>0</v>
      </c>
      <c r="N4637" s="7">
        <f t="shared" si="362"/>
        <v>0</v>
      </c>
      <c r="O4637" s="7">
        <f t="shared" si="363"/>
        <v>0</v>
      </c>
      <c r="P4637" s="7">
        <f t="shared" si="364"/>
        <v>0.17999991410373695</v>
      </c>
    </row>
    <row r="4638" spans="1:16" x14ac:dyDescent="0.25">
      <c r="A4638" s="4">
        <v>6144</v>
      </c>
      <c r="B4638" s="4" t="s">
        <v>4069</v>
      </c>
      <c r="C4638" s="3" t="s">
        <v>16</v>
      </c>
      <c r="D4638" s="4" t="s">
        <v>62</v>
      </c>
      <c r="E4638" s="3" t="s">
        <v>18</v>
      </c>
      <c r="F4638" s="4">
        <v>2614402046</v>
      </c>
      <c r="G4638" s="3" t="s">
        <v>4070</v>
      </c>
      <c r="H4638" s="5">
        <v>24000</v>
      </c>
      <c r="I4638" s="5">
        <v>20338.98</v>
      </c>
      <c r="J4638" s="6">
        <f t="shared" si="360"/>
        <v>40.677959999999999</v>
      </c>
      <c r="K4638" s="3" t="s">
        <v>4071</v>
      </c>
      <c r="L4638" s="3" t="s">
        <v>1152</v>
      </c>
      <c r="M4638" s="7">
        <f t="shared" si="361"/>
        <v>28.474571999999998</v>
      </c>
      <c r="N4638" s="7">
        <f t="shared" si="362"/>
        <v>12.203387999999999</v>
      </c>
      <c r="O4638" s="7">
        <f t="shared" si="363"/>
        <v>0</v>
      </c>
      <c r="P4638" s="7">
        <f t="shared" si="364"/>
        <v>0.18000017700002657</v>
      </c>
    </row>
    <row r="4639" spans="1:16" x14ac:dyDescent="0.25">
      <c r="A4639" s="4">
        <v>6144</v>
      </c>
      <c r="B4639" s="4" t="s">
        <v>4069</v>
      </c>
      <c r="C4639" s="3" t="s">
        <v>16</v>
      </c>
      <c r="D4639" s="4" t="s">
        <v>62</v>
      </c>
      <c r="E4639" s="3" t="s">
        <v>18</v>
      </c>
      <c r="F4639" s="4">
        <v>2614402048</v>
      </c>
      <c r="G4639" s="3" t="s">
        <v>4070</v>
      </c>
      <c r="H4639" s="5">
        <v>65000</v>
      </c>
      <c r="I4639" s="5">
        <v>55084.74</v>
      </c>
      <c r="J4639" s="6">
        <f t="shared" si="360"/>
        <v>330.50844000000001</v>
      </c>
      <c r="K4639" s="3" t="s">
        <v>4071</v>
      </c>
      <c r="L4639" s="3" t="s">
        <v>1152</v>
      </c>
      <c r="M4639" s="7">
        <f t="shared" si="361"/>
        <v>231.355908</v>
      </c>
      <c r="N4639" s="7">
        <f t="shared" si="362"/>
        <v>99.152531999999994</v>
      </c>
      <c r="O4639" s="7">
        <f t="shared" si="363"/>
        <v>0</v>
      </c>
      <c r="P4639" s="7">
        <f t="shared" si="364"/>
        <v>0.18000012344616678</v>
      </c>
    </row>
    <row r="4640" spans="1:16" x14ac:dyDescent="0.25">
      <c r="A4640" s="4">
        <v>6144</v>
      </c>
      <c r="B4640" s="4" t="s">
        <v>4069</v>
      </c>
      <c r="C4640" s="3" t="s">
        <v>16</v>
      </c>
      <c r="D4640" s="4" t="s">
        <v>62</v>
      </c>
      <c r="E4640" s="3" t="s">
        <v>18</v>
      </c>
      <c r="F4640" s="4">
        <v>2614402045</v>
      </c>
      <c r="G4640" s="3" t="s">
        <v>4070</v>
      </c>
      <c r="H4640" s="5">
        <v>106300</v>
      </c>
      <c r="I4640" s="5">
        <v>90084.74</v>
      </c>
      <c r="J4640" s="6">
        <f t="shared" si="360"/>
        <v>900.84740000000011</v>
      </c>
      <c r="K4640" s="3" t="s">
        <v>4071</v>
      </c>
      <c r="L4640" s="3" t="s">
        <v>1152</v>
      </c>
      <c r="M4640" s="7">
        <f t="shared" si="361"/>
        <v>630.59318000000007</v>
      </c>
      <c r="N4640" s="7">
        <f t="shared" si="362"/>
        <v>270.25422000000003</v>
      </c>
      <c r="O4640" s="7">
        <f t="shared" si="363"/>
        <v>0</v>
      </c>
      <c r="P4640" s="7">
        <f t="shared" si="364"/>
        <v>0.1800000754844826</v>
      </c>
    </row>
    <row r="4641" spans="1:16" x14ac:dyDescent="0.25">
      <c r="A4641" s="4">
        <v>6144</v>
      </c>
      <c r="B4641" s="4" t="s">
        <v>4069</v>
      </c>
      <c r="C4641" s="3" t="s">
        <v>16</v>
      </c>
      <c r="D4641" s="4" t="s">
        <v>62</v>
      </c>
      <c r="E4641" s="3" t="s">
        <v>22</v>
      </c>
      <c r="F4641" s="4">
        <v>2614402047</v>
      </c>
      <c r="G4641" s="3" t="s">
        <v>4074</v>
      </c>
      <c r="H4641" s="5">
        <v>53263.46</v>
      </c>
      <c r="I4641" s="5">
        <v>48344.240000000005</v>
      </c>
      <c r="J4641" s="6">
        <f t="shared" si="360"/>
        <v>483.44240000000008</v>
      </c>
      <c r="K4641" s="3" t="s">
        <v>4071</v>
      </c>
      <c r="L4641" s="3" t="s">
        <v>4075</v>
      </c>
      <c r="M4641" s="7">
        <f t="shared" si="361"/>
        <v>290.06544000000002</v>
      </c>
      <c r="N4641" s="7">
        <f t="shared" si="362"/>
        <v>72.516360000000006</v>
      </c>
      <c r="O4641" s="7">
        <f t="shared" si="363"/>
        <v>120.86060000000002</v>
      </c>
      <c r="P4641" s="7">
        <f t="shared" si="364"/>
        <v>0.10175400419987968</v>
      </c>
    </row>
    <row r="4642" spans="1:16" x14ac:dyDescent="0.25">
      <c r="A4642" s="4">
        <v>6144</v>
      </c>
      <c r="B4642" s="4" t="s">
        <v>4069</v>
      </c>
      <c r="C4642" s="3" t="s">
        <v>16</v>
      </c>
      <c r="D4642" s="4" t="s">
        <v>63</v>
      </c>
      <c r="E4642" s="3" t="s">
        <v>18</v>
      </c>
      <c r="F4642" s="4">
        <v>2614402049</v>
      </c>
      <c r="G4642" s="3" t="s">
        <v>4072</v>
      </c>
      <c r="H4642" s="5">
        <v>69999.87</v>
      </c>
      <c r="I4642" s="5">
        <v>59321.93</v>
      </c>
      <c r="J4642" s="6">
        <f t="shared" si="360"/>
        <v>355.93158</v>
      </c>
      <c r="K4642" s="3" t="s">
        <v>4071</v>
      </c>
      <c r="L4642" s="3" t="s">
        <v>1152</v>
      </c>
      <c r="M4642" s="7">
        <f t="shared" si="361"/>
        <v>249.15210599999997</v>
      </c>
      <c r="N4642" s="7">
        <f t="shared" si="362"/>
        <v>106.77947399999999</v>
      </c>
      <c r="O4642" s="7">
        <f t="shared" si="363"/>
        <v>0</v>
      </c>
      <c r="P4642" s="7">
        <f t="shared" si="364"/>
        <v>0.17999987525692429</v>
      </c>
    </row>
    <row r="4643" spans="1:16" x14ac:dyDescent="0.25">
      <c r="A4643" s="4">
        <v>6144</v>
      </c>
      <c r="B4643" s="4" t="s">
        <v>4069</v>
      </c>
      <c r="C4643" s="3" t="s">
        <v>16</v>
      </c>
      <c r="D4643" s="4" t="s">
        <v>64</v>
      </c>
      <c r="E4643" s="3" t="s">
        <v>18</v>
      </c>
      <c r="F4643" s="4">
        <v>2614402050</v>
      </c>
      <c r="G4643" s="3" t="s">
        <v>35</v>
      </c>
      <c r="H4643" s="5">
        <v>120200</v>
      </c>
      <c r="I4643" s="5">
        <v>101864.4</v>
      </c>
      <c r="J4643" s="6">
        <f t="shared" si="360"/>
        <v>1018.644</v>
      </c>
      <c r="K4643" s="3" t="s">
        <v>4071</v>
      </c>
      <c r="L4643" s="3" t="s">
        <v>1152</v>
      </c>
      <c r="M4643" s="7">
        <f t="shared" si="361"/>
        <v>713.05079999999998</v>
      </c>
      <c r="N4643" s="7">
        <f t="shared" si="362"/>
        <v>305.59319999999997</v>
      </c>
      <c r="O4643" s="7">
        <f t="shared" si="363"/>
        <v>0</v>
      </c>
      <c r="P4643" s="7">
        <f t="shared" si="364"/>
        <v>0.18000007853577893</v>
      </c>
    </row>
    <row r="4644" spans="1:16" x14ac:dyDescent="0.25">
      <c r="A4644" s="4">
        <v>6144</v>
      </c>
      <c r="B4644" s="4" t="s">
        <v>4069</v>
      </c>
      <c r="C4644" s="3" t="s">
        <v>65</v>
      </c>
      <c r="D4644" s="4" t="s">
        <v>66</v>
      </c>
      <c r="E4644" s="3" t="s">
        <v>22</v>
      </c>
      <c r="F4644" s="4" t="s">
        <v>4076</v>
      </c>
      <c r="G4644" s="3" t="s">
        <v>4077</v>
      </c>
      <c r="H4644" s="5">
        <v>511.4</v>
      </c>
      <c r="I4644" s="5">
        <v>487.05999999999995</v>
      </c>
      <c r="J4644" s="6">
        <f t="shared" si="360"/>
        <v>2.4352999999999998</v>
      </c>
      <c r="K4644" s="3" t="s">
        <v>4071</v>
      </c>
      <c r="L4644" s="3" t="s">
        <v>4075</v>
      </c>
      <c r="M4644" s="7">
        <f t="shared" si="361"/>
        <v>1.4611799999999999</v>
      </c>
      <c r="N4644" s="7">
        <f t="shared" si="362"/>
        <v>0.36529499999999998</v>
      </c>
      <c r="O4644" s="7">
        <f t="shared" si="363"/>
        <v>0.60882499999999995</v>
      </c>
      <c r="P4644" s="7">
        <f t="shared" si="364"/>
        <v>4.9973309243214414E-2</v>
      </c>
    </row>
    <row r="4645" spans="1:16" x14ac:dyDescent="0.25">
      <c r="A4645" s="4">
        <v>6144</v>
      </c>
      <c r="B4645" s="4" t="s">
        <v>4069</v>
      </c>
      <c r="C4645" s="3" t="s">
        <v>65</v>
      </c>
      <c r="D4645" s="4" t="s">
        <v>66</v>
      </c>
      <c r="E4645" s="3" t="s">
        <v>22</v>
      </c>
      <c r="F4645" s="4" t="s">
        <v>4078</v>
      </c>
      <c r="G4645" s="3" t="s">
        <v>4077</v>
      </c>
      <c r="H4645" s="5">
        <v>99</v>
      </c>
      <c r="I4645" s="5">
        <v>94.28</v>
      </c>
      <c r="J4645" s="6">
        <f t="shared" si="360"/>
        <v>0.47140000000000004</v>
      </c>
      <c r="K4645" s="3" t="s">
        <v>4071</v>
      </c>
      <c r="L4645" s="3" t="s">
        <v>4075</v>
      </c>
      <c r="M4645" s="7">
        <f t="shared" si="361"/>
        <v>0.28284000000000004</v>
      </c>
      <c r="N4645" s="7">
        <f t="shared" si="362"/>
        <v>7.0710000000000009E-2</v>
      </c>
      <c r="O4645" s="7">
        <f t="shared" si="363"/>
        <v>0.11785000000000001</v>
      </c>
      <c r="P4645" s="7">
        <f t="shared" si="364"/>
        <v>5.0063640220619376E-2</v>
      </c>
    </row>
    <row r="4646" spans="1:16" x14ac:dyDescent="0.25">
      <c r="A4646" s="4">
        <v>6144</v>
      </c>
      <c r="B4646" s="4" t="s">
        <v>4069</v>
      </c>
      <c r="C4646" s="3" t="s">
        <v>65</v>
      </c>
      <c r="D4646" s="4" t="s">
        <v>66</v>
      </c>
      <c r="E4646" s="3" t="s">
        <v>22</v>
      </c>
      <c r="F4646" s="4" t="s">
        <v>4079</v>
      </c>
      <c r="G4646" s="3" t="s">
        <v>4077</v>
      </c>
      <c r="H4646" s="5">
        <v>255</v>
      </c>
      <c r="I4646" s="5">
        <v>242.86</v>
      </c>
      <c r="J4646" s="6">
        <f t="shared" si="360"/>
        <v>1.2143000000000002</v>
      </c>
      <c r="K4646" s="3" t="s">
        <v>4071</v>
      </c>
      <c r="L4646" s="3" t="s">
        <v>4075</v>
      </c>
      <c r="M4646" s="7">
        <f t="shared" si="361"/>
        <v>0.72858000000000012</v>
      </c>
      <c r="N4646" s="7">
        <f t="shared" si="362"/>
        <v>0.18214500000000003</v>
      </c>
      <c r="O4646" s="7">
        <f t="shared" si="363"/>
        <v>0.30357500000000004</v>
      </c>
      <c r="P4646" s="7">
        <f t="shared" si="364"/>
        <v>4.9987647204150498E-2</v>
      </c>
    </row>
    <row r="4647" spans="1:16" x14ac:dyDescent="0.25">
      <c r="A4647" s="4">
        <v>6144</v>
      </c>
      <c r="B4647" s="4" t="s">
        <v>4069</v>
      </c>
      <c r="C4647" s="3" t="s">
        <v>65</v>
      </c>
      <c r="D4647" s="4" t="s">
        <v>66</v>
      </c>
      <c r="E4647" s="3" t="s">
        <v>22</v>
      </c>
      <c r="F4647" s="4" t="s">
        <v>4080</v>
      </c>
      <c r="G4647" s="3" t="s">
        <v>4077</v>
      </c>
      <c r="H4647" s="5">
        <v>2295</v>
      </c>
      <c r="I4647" s="5">
        <v>1944.92</v>
      </c>
      <c r="J4647" s="6">
        <f t="shared" si="360"/>
        <v>9.7246000000000006</v>
      </c>
      <c r="K4647" s="3" t="s">
        <v>4071</v>
      </c>
      <c r="L4647" s="3" t="s">
        <v>4075</v>
      </c>
      <c r="M4647" s="7">
        <f t="shared" si="361"/>
        <v>5.8347600000000002</v>
      </c>
      <c r="N4647" s="7">
        <f t="shared" si="362"/>
        <v>1.45869</v>
      </c>
      <c r="O4647" s="7">
        <f t="shared" si="363"/>
        <v>2.4311500000000001</v>
      </c>
      <c r="P4647" s="7">
        <f t="shared" si="364"/>
        <v>0.17999712070419349</v>
      </c>
    </row>
    <row r="4648" spans="1:16" x14ac:dyDescent="0.25">
      <c r="A4648" s="4">
        <v>6144</v>
      </c>
      <c r="B4648" s="4" t="s">
        <v>4069</v>
      </c>
      <c r="C4648" s="3" t="s">
        <v>65</v>
      </c>
      <c r="D4648" s="4" t="s">
        <v>66</v>
      </c>
      <c r="E4648" s="3" t="s">
        <v>22</v>
      </c>
      <c r="F4648" s="4" t="s">
        <v>4081</v>
      </c>
      <c r="G4648" s="3" t="s">
        <v>4074</v>
      </c>
      <c r="H4648" s="5">
        <v>6987.4</v>
      </c>
      <c r="I4648" s="5">
        <v>6036.82</v>
      </c>
      <c r="J4648" s="6">
        <f t="shared" si="360"/>
        <v>48.294559999999997</v>
      </c>
      <c r="K4648" s="3" t="s">
        <v>4071</v>
      </c>
      <c r="L4648" s="3" t="s">
        <v>4075</v>
      </c>
      <c r="M4648" s="7">
        <f t="shared" si="361"/>
        <v>28.976735999999995</v>
      </c>
      <c r="N4648" s="7">
        <f t="shared" si="362"/>
        <v>7.2441839999999988</v>
      </c>
      <c r="O4648" s="7">
        <f t="shared" si="363"/>
        <v>12.073639999999999</v>
      </c>
      <c r="P4648" s="7">
        <f t="shared" si="364"/>
        <v>0.15746369777465619</v>
      </c>
    </row>
    <row r="4649" spans="1:16" x14ac:dyDescent="0.25">
      <c r="A4649" s="4">
        <v>6144</v>
      </c>
      <c r="B4649" s="4" t="s">
        <v>4069</v>
      </c>
      <c r="C4649" s="3" t="s">
        <v>65</v>
      </c>
      <c r="D4649" s="4" t="s">
        <v>66</v>
      </c>
      <c r="E4649" s="3" t="s">
        <v>22</v>
      </c>
      <c r="F4649" s="4" t="s">
        <v>4082</v>
      </c>
      <c r="G4649" s="3" t="s">
        <v>4077</v>
      </c>
      <c r="H4649" s="5">
        <v>4067.25</v>
      </c>
      <c r="I4649" s="5">
        <v>3873.57</v>
      </c>
      <c r="J4649" s="6">
        <f t="shared" si="360"/>
        <v>19.367850000000001</v>
      </c>
      <c r="K4649" s="3" t="s">
        <v>4071</v>
      </c>
      <c r="L4649" s="3" t="s">
        <v>4075</v>
      </c>
      <c r="M4649" s="7">
        <f t="shared" si="361"/>
        <v>11.620710000000001</v>
      </c>
      <c r="N4649" s="7">
        <f t="shared" si="362"/>
        <v>2.9051775000000002</v>
      </c>
      <c r="O4649" s="7">
        <f t="shared" si="363"/>
        <v>4.8419625000000002</v>
      </c>
      <c r="P4649" s="7">
        <f t="shared" si="364"/>
        <v>5.0000387239678146E-2</v>
      </c>
    </row>
    <row r="4650" spans="1:16" x14ac:dyDescent="0.25">
      <c r="A4650" s="4">
        <v>6144</v>
      </c>
      <c r="B4650" s="4" t="s">
        <v>4069</v>
      </c>
      <c r="C4650" s="3" t="s">
        <v>65</v>
      </c>
      <c r="D4650" s="4" t="s">
        <v>66</v>
      </c>
      <c r="E4650" s="3" t="s">
        <v>22</v>
      </c>
      <c r="F4650" s="4" t="s">
        <v>4083</v>
      </c>
      <c r="G4650" s="3" t="s">
        <v>4077</v>
      </c>
      <c r="H4650" s="5">
        <v>2996.25</v>
      </c>
      <c r="I4650" s="5">
        <v>2539.19</v>
      </c>
      <c r="J4650" s="6">
        <f t="shared" si="360"/>
        <v>12.69595</v>
      </c>
      <c r="K4650" s="3" t="s">
        <v>4071</v>
      </c>
      <c r="L4650" s="3" t="s">
        <v>4075</v>
      </c>
      <c r="M4650" s="7">
        <f t="shared" si="361"/>
        <v>7.6175699999999997</v>
      </c>
      <c r="N4650" s="7">
        <f t="shared" si="362"/>
        <v>1.9043924999999999</v>
      </c>
      <c r="O4650" s="7">
        <f t="shared" si="363"/>
        <v>3.1739875</v>
      </c>
      <c r="P4650" s="7">
        <f t="shared" si="364"/>
        <v>0.18000228419299069</v>
      </c>
    </row>
    <row r="4651" spans="1:16" x14ac:dyDescent="0.25">
      <c r="A4651" s="4">
        <v>6144</v>
      </c>
      <c r="B4651" s="4" t="s">
        <v>4069</v>
      </c>
      <c r="C4651" s="3" t="s">
        <v>65</v>
      </c>
      <c r="D4651" s="4" t="s">
        <v>66</v>
      </c>
      <c r="E4651" s="3" t="s">
        <v>22</v>
      </c>
      <c r="F4651" s="4" t="s">
        <v>4084</v>
      </c>
      <c r="G4651" s="3" t="s">
        <v>35</v>
      </c>
      <c r="H4651" s="5">
        <v>599</v>
      </c>
      <c r="I4651" s="5">
        <v>570.48</v>
      </c>
      <c r="J4651" s="6">
        <f t="shared" si="360"/>
        <v>2.8524000000000003</v>
      </c>
      <c r="K4651" s="3" t="s">
        <v>4071</v>
      </c>
      <c r="L4651" s="3" t="s">
        <v>4075</v>
      </c>
      <c r="M4651" s="7">
        <f t="shared" si="361"/>
        <v>1.7114400000000001</v>
      </c>
      <c r="N4651" s="7">
        <f t="shared" si="362"/>
        <v>0.42786000000000002</v>
      </c>
      <c r="O4651" s="7">
        <f t="shared" si="363"/>
        <v>0.71310000000000007</v>
      </c>
      <c r="P4651" s="7">
        <f t="shared" si="364"/>
        <v>4.999298836067867E-2</v>
      </c>
    </row>
    <row r="4652" spans="1:16" x14ac:dyDescent="0.25">
      <c r="A4652" s="4">
        <v>6144</v>
      </c>
      <c r="B4652" s="4" t="s">
        <v>4069</v>
      </c>
      <c r="C4652" s="3" t="s">
        <v>65</v>
      </c>
      <c r="D4652" s="4" t="s">
        <v>66</v>
      </c>
      <c r="E4652" s="3" t="s">
        <v>22</v>
      </c>
      <c r="F4652" s="4" t="s">
        <v>4085</v>
      </c>
      <c r="G4652" s="3" t="s">
        <v>4077</v>
      </c>
      <c r="H4652" s="5">
        <v>1893.75</v>
      </c>
      <c r="I4652" s="5">
        <v>1803.5700000000002</v>
      </c>
      <c r="J4652" s="6">
        <f t="shared" si="360"/>
        <v>9.017850000000001</v>
      </c>
      <c r="K4652" s="3" t="s">
        <v>4071</v>
      </c>
      <c r="L4652" s="3" t="s">
        <v>4075</v>
      </c>
      <c r="M4652" s="7">
        <f t="shared" si="361"/>
        <v>5.4107100000000008</v>
      </c>
      <c r="N4652" s="7">
        <f t="shared" si="362"/>
        <v>1.3526775000000002</v>
      </c>
      <c r="O4652" s="7">
        <f t="shared" si="363"/>
        <v>2.2544625000000003</v>
      </c>
      <c r="P4652" s="7">
        <f t="shared" si="364"/>
        <v>5.0000831683826963E-2</v>
      </c>
    </row>
    <row r="4653" spans="1:16" x14ac:dyDescent="0.25">
      <c r="A4653" s="4">
        <v>6144</v>
      </c>
      <c r="B4653" s="4" t="s">
        <v>4069</v>
      </c>
      <c r="C4653" s="3" t="s">
        <v>65</v>
      </c>
      <c r="D4653" s="4" t="s">
        <v>66</v>
      </c>
      <c r="E4653" s="3" t="s">
        <v>22</v>
      </c>
      <c r="F4653" s="4" t="s">
        <v>4086</v>
      </c>
      <c r="G4653" s="3" t="s">
        <v>4077</v>
      </c>
      <c r="H4653" s="5">
        <v>2566.4499999999998</v>
      </c>
      <c r="I4653" s="5">
        <v>2444.23</v>
      </c>
      <c r="J4653" s="6">
        <f t="shared" si="360"/>
        <v>12.22115</v>
      </c>
      <c r="K4653" s="3" t="s">
        <v>4071</v>
      </c>
      <c r="L4653" s="3" t="s">
        <v>4075</v>
      </c>
      <c r="M4653" s="7">
        <f t="shared" si="361"/>
        <v>7.3326899999999995</v>
      </c>
      <c r="N4653" s="7">
        <f t="shared" si="362"/>
        <v>1.8331724999999999</v>
      </c>
      <c r="O4653" s="7">
        <f t="shared" si="363"/>
        <v>3.0552874999999999</v>
      </c>
      <c r="P4653" s="7">
        <f t="shared" si="364"/>
        <v>5.0003477577805544E-2</v>
      </c>
    </row>
    <row r="4654" spans="1:16" x14ac:dyDescent="0.25">
      <c r="A4654" s="4">
        <v>6144</v>
      </c>
      <c r="B4654" s="4" t="s">
        <v>4069</v>
      </c>
      <c r="C4654" s="3" t="s">
        <v>65</v>
      </c>
      <c r="D4654" s="4" t="s">
        <v>66</v>
      </c>
      <c r="E4654" s="3" t="s">
        <v>22</v>
      </c>
      <c r="F4654" s="4" t="s">
        <v>4087</v>
      </c>
      <c r="G4654" s="3" t="s">
        <v>4077</v>
      </c>
      <c r="H4654" s="5">
        <v>2417.1999999999998</v>
      </c>
      <c r="I4654" s="5">
        <v>2302.1</v>
      </c>
      <c r="J4654" s="6">
        <f t="shared" si="360"/>
        <v>11.5105</v>
      </c>
      <c r="K4654" s="3" t="s">
        <v>4071</v>
      </c>
      <c r="L4654" s="3" t="s">
        <v>4075</v>
      </c>
      <c r="M4654" s="7">
        <f t="shared" si="361"/>
        <v>6.9062999999999999</v>
      </c>
      <c r="N4654" s="7">
        <f t="shared" si="362"/>
        <v>1.726575</v>
      </c>
      <c r="O4654" s="7">
        <f t="shared" si="363"/>
        <v>2.8776250000000001</v>
      </c>
      <c r="P4654" s="7">
        <f t="shared" si="364"/>
        <v>4.9997828070023065E-2</v>
      </c>
    </row>
    <row r="4655" spans="1:16" x14ac:dyDescent="0.25">
      <c r="A4655" s="4">
        <v>6144</v>
      </c>
      <c r="B4655" s="4" t="s">
        <v>4069</v>
      </c>
      <c r="C4655" s="3" t="s">
        <v>65</v>
      </c>
      <c r="D4655" s="4" t="s">
        <v>66</v>
      </c>
      <c r="E4655" s="3" t="s">
        <v>22</v>
      </c>
      <c r="F4655" s="4" t="s">
        <v>4088</v>
      </c>
      <c r="G4655" s="3" t="s">
        <v>4074</v>
      </c>
      <c r="H4655" s="5">
        <v>2171.25</v>
      </c>
      <c r="I4655" s="5">
        <v>1928.77</v>
      </c>
      <c r="J4655" s="6">
        <f t="shared" si="360"/>
        <v>9.6438500000000005</v>
      </c>
      <c r="K4655" s="3" t="s">
        <v>4071</v>
      </c>
      <c r="L4655" s="3" t="s">
        <v>4075</v>
      </c>
      <c r="M4655" s="7">
        <f t="shared" si="361"/>
        <v>5.7863100000000003</v>
      </c>
      <c r="N4655" s="7">
        <f t="shared" si="362"/>
        <v>1.4465775000000001</v>
      </c>
      <c r="O4655" s="7">
        <f t="shared" si="363"/>
        <v>2.4109625000000001</v>
      </c>
      <c r="P4655" s="7">
        <f t="shared" si="364"/>
        <v>0.1257174261316798</v>
      </c>
    </row>
    <row r="4656" spans="1:16" x14ac:dyDescent="0.25">
      <c r="A4656" s="4">
        <v>6144</v>
      </c>
      <c r="B4656" s="4" t="s">
        <v>4069</v>
      </c>
      <c r="C4656" s="3" t="s">
        <v>65</v>
      </c>
      <c r="D4656" s="4" t="s">
        <v>66</v>
      </c>
      <c r="E4656" s="3" t="s">
        <v>22</v>
      </c>
      <c r="F4656" s="4" t="s">
        <v>4089</v>
      </c>
      <c r="G4656" s="3" t="s">
        <v>4077</v>
      </c>
      <c r="H4656" s="5">
        <v>2232.75</v>
      </c>
      <c r="I4656" s="5">
        <v>1977.05</v>
      </c>
      <c r="J4656" s="6">
        <f t="shared" si="360"/>
        <v>9.8852499999999992</v>
      </c>
      <c r="K4656" s="3" t="s">
        <v>4071</v>
      </c>
      <c r="L4656" s="3" t="s">
        <v>4075</v>
      </c>
      <c r="M4656" s="7">
        <f t="shared" si="361"/>
        <v>5.9311499999999997</v>
      </c>
      <c r="N4656" s="7">
        <f t="shared" si="362"/>
        <v>1.4827874999999999</v>
      </c>
      <c r="O4656" s="7">
        <f t="shared" si="363"/>
        <v>2.4713124999999998</v>
      </c>
      <c r="P4656" s="7">
        <f t="shared" si="364"/>
        <v>0.12933410889962316</v>
      </c>
    </row>
    <row r="4657" spans="1:16" x14ac:dyDescent="0.25">
      <c r="A4657" s="4">
        <v>6144</v>
      </c>
      <c r="B4657" s="4" t="s">
        <v>4069</v>
      </c>
      <c r="C4657" s="3" t="s">
        <v>65</v>
      </c>
      <c r="D4657" s="4" t="s">
        <v>66</v>
      </c>
      <c r="E4657" s="3" t="s">
        <v>22</v>
      </c>
      <c r="F4657" s="4" t="s">
        <v>4090</v>
      </c>
      <c r="G4657" s="3" t="s">
        <v>4077</v>
      </c>
      <c r="H4657" s="5">
        <v>1952</v>
      </c>
      <c r="I4657" s="5">
        <v>1800.7</v>
      </c>
      <c r="J4657" s="6">
        <f t="shared" si="360"/>
        <v>9.0035000000000007</v>
      </c>
      <c r="K4657" s="3" t="s">
        <v>4071</v>
      </c>
      <c r="L4657" s="3" t="s">
        <v>4075</v>
      </c>
      <c r="M4657" s="7">
        <f t="shared" si="361"/>
        <v>5.4020999999999999</v>
      </c>
      <c r="N4657" s="7">
        <f t="shared" si="362"/>
        <v>1.350525</v>
      </c>
      <c r="O4657" s="7">
        <f t="shared" si="363"/>
        <v>2.2508750000000002</v>
      </c>
      <c r="P4657" s="7">
        <f t="shared" si="364"/>
        <v>8.4022879991114463E-2</v>
      </c>
    </row>
    <row r="4658" spans="1:16" x14ac:dyDescent="0.25">
      <c r="A4658" s="4">
        <v>6144</v>
      </c>
      <c r="B4658" s="4" t="s">
        <v>4069</v>
      </c>
      <c r="C4658" s="3" t="s">
        <v>65</v>
      </c>
      <c r="D4658" s="4" t="s">
        <v>66</v>
      </c>
      <c r="E4658" s="3" t="s">
        <v>22</v>
      </c>
      <c r="F4658" s="4" t="s">
        <v>4091</v>
      </c>
      <c r="G4658" s="3" t="s">
        <v>4077</v>
      </c>
      <c r="H4658" s="5">
        <v>2782.9</v>
      </c>
      <c r="I4658" s="5">
        <v>2543.8000000000002</v>
      </c>
      <c r="J4658" s="6">
        <f t="shared" si="360"/>
        <v>12.719000000000001</v>
      </c>
      <c r="K4658" s="3" t="s">
        <v>4071</v>
      </c>
      <c r="L4658" s="3" t="s">
        <v>4075</v>
      </c>
      <c r="M4658" s="7">
        <f t="shared" si="361"/>
        <v>7.6314000000000002</v>
      </c>
      <c r="N4658" s="7">
        <f t="shared" si="362"/>
        <v>1.90785</v>
      </c>
      <c r="O4658" s="7">
        <f t="shared" si="363"/>
        <v>3.1797500000000003</v>
      </c>
      <c r="P4658" s="7">
        <f t="shared" si="364"/>
        <v>9.3993238462143136E-2</v>
      </c>
    </row>
    <row r="4659" spans="1:16" x14ac:dyDescent="0.25">
      <c r="A4659" s="4">
        <v>6144</v>
      </c>
      <c r="B4659" s="4" t="s">
        <v>4069</v>
      </c>
      <c r="C4659" s="3" t="s">
        <v>65</v>
      </c>
      <c r="D4659" s="4" t="s">
        <v>17</v>
      </c>
      <c r="E4659" s="3" t="s">
        <v>22</v>
      </c>
      <c r="F4659" s="4" t="s">
        <v>4092</v>
      </c>
      <c r="G4659" s="3" t="s">
        <v>4077</v>
      </c>
      <c r="H4659" s="5">
        <v>4036.9</v>
      </c>
      <c r="I4659" s="5">
        <v>3844.6800000000003</v>
      </c>
      <c r="J4659" s="6">
        <f t="shared" si="360"/>
        <v>19.223400000000002</v>
      </c>
      <c r="K4659" s="3" t="s">
        <v>4071</v>
      </c>
      <c r="L4659" s="3" t="s">
        <v>4075</v>
      </c>
      <c r="M4659" s="7">
        <f t="shared" si="361"/>
        <v>11.534040000000001</v>
      </c>
      <c r="N4659" s="7">
        <f t="shared" si="362"/>
        <v>2.8835100000000002</v>
      </c>
      <c r="O4659" s="7">
        <f t="shared" si="363"/>
        <v>4.8058500000000004</v>
      </c>
      <c r="P4659" s="7">
        <f t="shared" si="364"/>
        <v>4.9996358604617264E-2</v>
      </c>
    </row>
    <row r="4660" spans="1:16" x14ac:dyDescent="0.25">
      <c r="A4660" s="4">
        <v>6144</v>
      </c>
      <c r="B4660" s="4" t="s">
        <v>4069</v>
      </c>
      <c r="C4660" s="3" t="s">
        <v>65</v>
      </c>
      <c r="D4660" s="4" t="s">
        <v>17</v>
      </c>
      <c r="E4660" s="3" t="s">
        <v>22</v>
      </c>
      <c r="F4660" s="4" t="s">
        <v>4093</v>
      </c>
      <c r="G4660" s="3" t="s">
        <v>4077</v>
      </c>
      <c r="H4660" s="5">
        <v>199</v>
      </c>
      <c r="I4660" s="5">
        <v>168.64</v>
      </c>
      <c r="J4660" s="6">
        <f t="shared" si="360"/>
        <v>0.84319999999999995</v>
      </c>
      <c r="K4660" s="3" t="s">
        <v>4071</v>
      </c>
      <c r="L4660" s="3" t="s">
        <v>4075</v>
      </c>
      <c r="M4660" s="7">
        <f t="shared" si="361"/>
        <v>0.50591999999999993</v>
      </c>
      <c r="N4660" s="7">
        <f t="shared" si="362"/>
        <v>0.12647999999999998</v>
      </c>
      <c r="O4660" s="7">
        <f t="shared" si="363"/>
        <v>0.21079999999999999</v>
      </c>
      <c r="P4660" s="7">
        <f t="shared" si="364"/>
        <v>0.1800284629981026</v>
      </c>
    </row>
    <row r="4661" spans="1:16" x14ac:dyDescent="0.25">
      <c r="A4661" s="4">
        <v>6144</v>
      </c>
      <c r="B4661" s="4" t="s">
        <v>4069</v>
      </c>
      <c r="C4661" s="3" t="s">
        <v>65</v>
      </c>
      <c r="D4661" s="4" t="s">
        <v>17</v>
      </c>
      <c r="E4661" s="3" t="s">
        <v>22</v>
      </c>
      <c r="F4661" s="4" t="s">
        <v>4094</v>
      </c>
      <c r="G4661" s="3" t="s">
        <v>4077</v>
      </c>
      <c r="H4661" s="5">
        <v>7159.5</v>
      </c>
      <c r="I4661" s="5">
        <v>6363.52</v>
      </c>
      <c r="J4661" s="6">
        <f t="shared" si="360"/>
        <v>50.908160000000002</v>
      </c>
      <c r="K4661" s="3" t="s">
        <v>4071</v>
      </c>
      <c r="L4661" s="3" t="s">
        <v>4075</v>
      </c>
      <c r="M4661" s="7">
        <f t="shared" si="361"/>
        <v>30.544896000000001</v>
      </c>
      <c r="N4661" s="7">
        <f t="shared" si="362"/>
        <v>7.6362240000000003</v>
      </c>
      <c r="O4661" s="7">
        <f t="shared" si="363"/>
        <v>12.727040000000001</v>
      </c>
      <c r="P4661" s="7">
        <f t="shared" si="364"/>
        <v>0.12508485869455899</v>
      </c>
    </row>
    <row r="4662" spans="1:16" x14ac:dyDescent="0.25">
      <c r="A4662" s="4">
        <v>6144</v>
      </c>
      <c r="B4662" s="4" t="s">
        <v>4069</v>
      </c>
      <c r="C4662" s="3" t="s">
        <v>65</v>
      </c>
      <c r="D4662" s="4" t="s">
        <v>17</v>
      </c>
      <c r="E4662" s="3" t="s">
        <v>22</v>
      </c>
      <c r="F4662" s="4" t="s">
        <v>4095</v>
      </c>
      <c r="G4662" s="3" t="s">
        <v>4077</v>
      </c>
      <c r="H4662" s="5">
        <v>545.35</v>
      </c>
      <c r="I4662" s="5">
        <v>519.39</v>
      </c>
      <c r="J4662" s="6">
        <f t="shared" si="360"/>
        <v>2.5969500000000001</v>
      </c>
      <c r="K4662" s="3" t="s">
        <v>4071</v>
      </c>
      <c r="L4662" s="3" t="s">
        <v>4075</v>
      </c>
      <c r="M4662" s="7">
        <f t="shared" si="361"/>
        <v>1.5581700000000001</v>
      </c>
      <c r="N4662" s="7">
        <f t="shared" si="362"/>
        <v>0.38954250000000001</v>
      </c>
      <c r="O4662" s="7">
        <f t="shared" si="363"/>
        <v>0.64923750000000002</v>
      </c>
      <c r="P4662" s="7">
        <f t="shared" si="364"/>
        <v>4.9981709312847844E-2</v>
      </c>
    </row>
    <row r="4663" spans="1:16" x14ac:dyDescent="0.25">
      <c r="A4663" s="4">
        <v>6144</v>
      </c>
      <c r="B4663" s="4" t="s">
        <v>4069</v>
      </c>
      <c r="C4663" s="3" t="s">
        <v>65</v>
      </c>
      <c r="D4663" s="4" t="s">
        <v>17</v>
      </c>
      <c r="E4663" s="3" t="s">
        <v>22</v>
      </c>
      <c r="F4663" s="4" t="s">
        <v>4096</v>
      </c>
      <c r="G4663" s="3" t="s">
        <v>4077</v>
      </c>
      <c r="H4663" s="5">
        <v>545.35</v>
      </c>
      <c r="I4663" s="5">
        <v>519.39</v>
      </c>
      <c r="J4663" s="6">
        <f t="shared" si="360"/>
        <v>2.5969500000000001</v>
      </c>
      <c r="K4663" s="3" t="s">
        <v>4071</v>
      </c>
      <c r="L4663" s="3" t="s">
        <v>4075</v>
      </c>
      <c r="M4663" s="7">
        <f t="shared" si="361"/>
        <v>1.5581700000000001</v>
      </c>
      <c r="N4663" s="7">
        <f t="shared" si="362"/>
        <v>0.38954250000000001</v>
      </c>
      <c r="O4663" s="7">
        <f t="shared" si="363"/>
        <v>0.64923750000000002</v>
      </c>
      <c r="P4663" s="7">
        <f t="shared" si="364"/>
        <v>4.9981709312847844E-2</v>
      </c>
    </row>
    <row r="4664" spans="1:16" x14ac:dyDescent="0.25">
      <c r="A4664" s="4">
        <v>6144</v>
      </c>
      <c r="B4664" s="4" t="s">
        <v>4069</v>
      </c>
      <c r="C4664" s="3" t="s">
        <v>65</v>
      </c>
      <c r="D4664" s="4" t="s">
        <v>17</v>
      </c>
      <c r="E4664" s="3" t="s">
        <v>22</v>
      </c>
      <c r="F4664" s="4" t="s">
        <v>4097</v>
      </c>
      <c r="G4664" s="3" t="s">
        <v>4077</v>
      </c>
      <c r="H4664" s="5">
        <v>800</v>
      </c>
      <c r="I4664" s="5">
        <v>677.96</v>
      </c>
      <c r="J4664" s="6">
        <f t="shared" si="360"/>
        <v>3.3898000000000001</v>
      </c>
      <c r="K4664" s="3" t="s">
        <v>4071</v>
      </c>
      <c r="L4664" s="3" t="s">
        <v>4075</v>
      </c>
      <c r="M4664" s="7">
        <f t="shared" si="361"/>
        <v>2.0338799999999999</v>
      </c>
      <c r="N4664" s="7">
        <f t="shared" si="362"/>
        <v>0.50846999999999998</v>
      </c>
      <c r="O4664" s="7">
        <f t="shared" si="363"/>
        <v>0.84745000000000004</v>
      </c>
      <c r="P4664" s="7">
        <f t="shared" si="364"/>
        <v>0.18001062009558089</v>
      </c>
    </row>
    <row r="4665" spans="1:16" x14ac:dyDescent="0.25">
      <c r="A4665" s="4">
        <v>6144</v>
      </c>
      <c r="B4665" s="4" t="s">
        <v>4069</v>
      </c>
      <c r="C4665" s="3" t="s">
        <v>65</v>
      </c>
      <c r="D4665" s="4" t="s">
        <v>29</v>
      </c>
      <c r="E4665" s="3" t="s">
        <v>22</v>
      </c>
      <c r="F4665" s="4" t="s">
        <v>4098</v>
      </c>
      <c r="G4665" s="3" t="s">
        <v>4077</v>
      </c>
      <c r="H4665" s="5">
        <v>358</v>
      </c>
      <c r="I4665" s="5">
        <v>340.96</v>
      </c>
      <c r="J4665" s="6">
        <f t="shared" si="360"/>
        <v>1.7047999999999999</v>
      </c>
      <c r="K4665" s="3" t="s">
        <v>4071</v>
      </c>
      <c r="L4665" s="3" t="s">
        <v>4075</v>
      </c>
      <c r="M4665" s="7">
        <f t="shared" si="361"/>
        <v>1.0228799999999998</v>
      </c>
      <c r="N4665" s="7">
        <f t="shared" si="362"/>
        <v>0.25571999999999995</v>
      </c>
      <c r="O4665" s="7">
        <f t="shared" si="363"/>
        <v>0.42619999999999997</v>
      </c>
      <c r="P4665" s="7">
        <f t="shared" si="364"/>
        <v>4.997653683716563E-2</v>
      </c>
    </row>
    <row r="4666" spans="1:16" x14ac:dyDescent="0.25">
      <c r="A4666" s="4">
        <v>6144</v>
      </c>
      <c r="B4666" s="4" t="s">
        <v>4069</v>
      </c>
      <c r="C4666" s="3" t="s">
        <v>65</v>
      </c>
      <c r="D4666" s="4" t="s">
        <v>29</v>
      </c>
      <c r="E4666" s="3" t="s">
        <v>22</v>
      </c>
      <c r="F4666" s="4" t="s">
        <v>4099</v>
      </c>
      <c r="G4666" s="3" t="s">
        <v>4074</v>
      </c>
      <c r="H4666" s="5">
        <v>1090.7</v>
      </c>
      <c r="I4666" s="5">
        <v>1038.78</v>
      </c>
      <c r="J4666" s="6">
        <f t="shared" si="360"/>
        <v>5.1939000000000002</v>
      </c>
      <c r="K4666" s="3" t="s">
        <v>4071</v>
      </c>
      <c r="L4666" s="3" t="s">
        <v>4075</v>
      </c>
      <c r="M4666" s="7">
        <f t="shared" si="361"/>
        <v>3.1163400000000001</v>
      </c>
      <c r="N4666" s="7">
        <f t="shared" si="362"/>
        <v>0.77908500000000003</v>
      </c>
      <c r="O4666" s="7">
        <f t="shared" si="363"/>
        <v>1.298475</v>
      </c>
      <c r="P4666" s="7">
        <f t="shared" si="364"/>
        <v>4.9981709312847844E-2</v>
      </c>
    </row>
    <row r="4667" spans="1:16" x14ac:dyDescent="0.25">
      <c r="A4667" s="4">
        <v>6144</v>
      </c>
      <c r="B4667" s="4" t="s">
        <v>4069</v>
      </c>
      <c r="C4667" s="3" t="s">
        <v>65</v>
      </c>
      <c r="D4667" s="4" t="s">
        <v>29</v>
      </c>
      <c r="E4667" s="3" t="s">
        <v>22</v>
      </c>
      <c r="F4667" s="4" t="s">
        <v>4100</v>
      </c>
      <c r="G4667" s="3" t="s">
        <v>4077</v>
      </c>
      <c r="H4667" s="5">
        <v>1700</v>
      </c>
      <c r="I4667" s="5">
        <v>1440.68</v>
      </c>
      <c r="J4667" s="6">
        <f t="shared" si="360"/>
        <v>7.2034000000000002</v>
      </c>
      <c r="K4667" s="3" t="s">
        <v>4071</v>
      </c>
      <c r="L4667" s="3" t="s">
        <v>4075</v>
      </c>
      <c r="M4667" s="7">
        <f t="shared" si="361"/>
        <v>4.3220400000000003</v>
      </c>
      <c r="N4667" s="7">
        <f t="shared" si="362"/>
        <v>1.0805100000000001</v>
      </c>
      <c r="O4667" s="7">
        <f t="shared" si="363"/>
        <v>1.8008500000000001</v>
      </c>
      <c r="P4667" s="7">
        <f t="shared" si="364"/>
        <v>0.17999833411999888</v>
      </c>
    </row>
    <row r="4668" spans="1:16" x14ac:dyDescent="0.25">
      <c r="A4668" s="4">
        <v>6144</v>
      </c>
      <c r="B4668" s="4" t="s">
        <v>4069</v>
      </c>
      <c r="C4668" s="3" t="s">
        <v>65</v>
      </c>
      <c r="D4668" s="4" t="s">
        <v>29</v>
      </c>
      <c r="E4668" s="3" t="s">
        <v>22</v>
      </c>
      <c r="F4668" s="4" t="s">
        <v>4101</v>
      </c>
      <c r="G4668" s="3" t="s">
        <v>4077</v>
      </c>
      <c r="H4668" s="5">
        <v>358.2</v>
      </c>
      <c r="I4668" s="5">
        <v>303.56</v>
      </c>
      <c r="J4668" s="6">
        <f t="shared" si="360"/>
        <v>1.5178</v>
      </c>
      <c r="K4668" s="3" t="s">
        <v>4071</v>
      </c>
      <c r="L4668" s="3" t="s">
        <v>4075</v>
      </c>
      <c r="M4668" s="7">
        <f t="shared" si="361"/>
        <v>0.91067999999999993</v>
      </c>
      <c r="N4668" s="7">
        <f t="shared" si="362"/>
        <v>0.22766999999999998</v>
      </c>
      <c r="O4668" s="7">
        <f t="shared" si="363"/>
        <v>0.37945000000000001</v>
      </c>
      <c r="P4668" s="7">
        <f t="shared" si="364"/>
        <v>0.17999736460666749</v>
      </c>
    </row>
    <row r="4669" spans="1:16" x14ac:dyDescent="0.25">
      <c r="A4669" s="4">
        <v>6144</v>
      </c>
      <c r="B4669" s="4" t="s">
        <v>4069</v>
      </c>
      <c r="C4669" s="3" t="s">
        <v>65</v>
      </c>
      <c r="D4669" s="4" t="s">
        <v>29</v>
      </c>
      <c r="E4669" s="3" t="s">
        <v>22</v>
      </c>
      <c r="F4669" s="4" t="s">
        <v>4102</v>
      </c>
      <c r="G4669" s="3" t="s">
        <v>4074</v>
      </c>
      <c r="H4669" s="5">
        <v>4586</v>
      </c>
      <c r="I4669" s="5">
        <v>4367.62</v>
      </c>
      <c r="J4669" s="6">
        <f t="shared" si="360"/>
        <v>21.838100000000001</v>
      </c>
      <c r="K4669" s="3" t="s">
        <v>4071</v>
      </c>
      <c r="L4669" s="3" t="s">
        <v>4075</v>
      </c>
      <c r="M4669" s="7">
        <f t="shared" si="361"/>
        <v>13.10286</v>
      </c>
      <c r="N4669" s="7">
        <f t="shared" si="362"/>
        <v>3.2757149999999999</v>
      </c>
      <c r="O4669" s="7">
        <f t="shared" si="363"/>
        <v>5.4595250000000002</v>
      </c>
      <c r="P4669" s="7">
        <f t="shared" si="364"/>
        <v>4.9999771042352537E-2</v>
      </c>
    </row>
    <row r="4670" spans="1:16" x14ac:dyDescent="0.25">
      <c r="A4670" s="4">
        <v>6144</v>
      </c>
      <c r="B4670" s="4" t="s">
        <v>4069</v>
      </c>
      <c r="C4670" s="3" t="s">
        <v>65</v>
      </c>
      <c r="D4670" s="4" t="s">
        <v>29</v>
      </c>
      <c r="E4670" s="3" t="s">
        <v>22</v>
      </c>
      <c r="F4670" s="4" t="s">
        <v>4103</v>
      </c>
      <c r="G4670" s="3" t="s">
        <v>4074</v>
      </c>
      <c r="H4670" s="5">
        <v>117</v>
      </c>
      <c r="I4670" s="5">
        <v>111.42</v>
      </c>
      <c r="J4670" s="6">
        <f t="shared" si="360"/>
        <v>0.55710000000000004</v>
      </c>
      <c r="K4670" s="3" t="s">
        <v>4071</v>
      </c>
      <c r="L4670" s="3" t="s">
        <v>4075</v>
      </c>
      <c r="M4670" s="7">
        <f t="shared" si="361"/>
        <v>0.33426</v>
      </c>
      <c r="N4670" s="7">
        <f t="shared" si="362"/>
        <v>8.3565E-2</v>
      </c>
      <c r="O4670" s="7">
        <f t="shared" si="363"/>
        <v>0.13927500000000001</v>
      </c>
      <c r="P4670" s="7">
        <f t="shared" si="364"/>
        <v>5.0080775444264924E-2</v>
      </c>
    </row>
    <row r="4671" spans="1:16" x14ac:dyDescent="0.25">
      <c r="A4671" s="4">
        <v>6144</v>
      </c>
      <c r="B4671" s="4" t="s">
        <v>4069</v>
      </c>
      <c r="C4671" s="3" t="s">
        <v>65</v>
      </c>
      <c r="D4671" s="4" t="s">
        <v>29</v>
      </c>
      <c r="E4671" s="3" t="s">
        <v>22</v>
      </c>
      <c r="F4671" s="4" t="s">
        <v>4104</v>
      </c>
      <c r="G4671" s="3" t="s">
        <v>4077</v>
      </c>
      <c r="H4671" s="5">
        <v>1313.25</v>
      </c>
      <c r="I4671" s="5">
        <v>1250.71</v>
      </c>
      <c r="J4671" s="6">
        <f t="shared" si="360"/>
        <v>6.2535500000000006</v>
      </c>
      <c r="K4671" s="3" t="s">
        <v>4071</v>
      </c>
      <c r="L4671" s="3" t="s">
        <v>4075</v>
      </c>
      <c r="M4671" s="7">
        <f t="shared" si="361"/>
        <v>3.7521300000000002</v>
      </c>
      <c r="N4671" s="7">
        <f t="shared" si="362"/>
        <v>0.93803250000000005</v>
      </c>
      <c r="O4671" s="7">
        <f t="shared" si="363"/>
        <v>1.5633875000000002</v>
      </c>
      <c r="P4671" s="7">
        <f t="shared" si="364"/>
        <v>5.0003597956360668E-2</v>
      </c>
    </row>
    <row r="4672" spans="1:16" x14ac:dyDescent="0.25">
      <c r="A4672" s="4">
        <v>6144</v>
      </c>
      <c r="B4672" s="4" t="s">
        <v>4069</v>
      </c>
      <c r="C4672" s="3" t="s">
        <v>65</v>
      </c>
      <c r="D4672" s="4" t="s">
        <v>29</v>
      </c>
      <c r="E4672" s="3" t="s">
        <v>22</v>
      </c>
      <c r="F4672" s="4" t="s">
        <v>4105</v>
      </c>
      <c r="G4672" s="3" t="s">
        <v>4077</v>
      </c>
      <c r="H4672" s="5">
        <v>179</v>
      </c>
      <c r="I4672" s="5">
        <v>170.48</v>
      </c>
      <c r="J4672" s="6">
        <f t="shared" si="360"/>
        <v>0.85239999999999994</v>
      </c>
      <c r="K4672" s="3" t="s">
        <v>4071</v>
      </c>
      <c r="L4672" s="3" t="s">
        <v>4075</v>
      </c>
      <c r="M4672" s="7">
        <f t="shared" si="361"/>
        <v>0.51143999999999989</v>
      </c>
      <c r="N4672" s="7">
        <f t="shared" si="362"/>
        <v>0.12785999999999997</v>
      </c>
      <c r="O4672" s="7">
        <f t="shared" si="363"/>
        <v>0.21309999999999998</v>
      </c>
      <c r="P4672" s="7">
        <f t="shared" si="364"/>
        <v>4.997653683716563E-2</v>
      </c>
    </row>
    <row r="4673" spans="1:16" x14ac:dyDescent="0.25">
      <c r="A4673" s="4">
        <v>6144</v>
      </c>
      <c r="B4673" s="4" t="s">
        <v>4069</v>
      </c>
      <c r="C4673" s="3" t="s">
        <v>65</v>
      </c>
      <c r="D4673" s="4" t="s">
        <v>29</v>
      </c>
      <c r="E4673" s="3" t="s">
        <v>22</v>
      </c>
      <c r="F4673" s="4" t="s">
        <v>4106</v>
      </c>
      <c r="G4673" s="3" t="s">
        <v>4074</v>
      </c>
      <c r="H4673" s="5">
        <v>2238</v>
      </c>
      <c r="I4673" s="5">
        <v>2131.42</v>
      </c>
      <c r="J4673" s="6">
        <f t="shared" si="360"/>
        <v>10.6571</v>
      </c>
      <c r="K4673" s="3" t="s">
        <v>4071</v>
      </c>
      <c r="L4673" s="3" t="s">
        <v>4075</v>
      </c>
      <c r="M4673" s="7">
        <f t="shared" si="361"/>
        <v>6.3942600000000001</v>
      </c>
      <c r="N4673" s="7">
        <f t="shared" si="362"/>
        <v>1.598565</v>
      </c>
      <c r="O4673" s="7">
        <f t="shared" si="363"/>
        <v>2.6642749999999999</v>
      </c>
      <c r="P4673" s="7">
        <f t="shared" si="364"/>
        <v>5.0004222537087806E-2</v>
      </c>
    </row>
    <row r="4674" spans="1:16" x14ac:dyDescent="0.25">
      <c r="A4674" s="4">
        <v>6144</v>
      </c>
      <c r="B4674" s="4" t="s">
        <v>4069</v>
      </c>
      <c r="C4674" s="3" t="s">
        <v>65</v>
      </c>
      <c r="D4674" s="4" t="s">
        <v>29</v>
      </c>
      <c r="E4674" s="3" t="s">
        <v>22</v>
      </c>
      <c r="F4674" s="4" t="s">
        <v>4107</v>
      </c>
      <c r="G4674" s="3" t="s">
        <v>4074</v>
      </c>
      <c r="H4674" s="5">
        <v>15549.88</v>
      </c>
      <c r="I4674" s="5">
        <v>13177.880000000001</v>
      </c>
      <c r="J4674" s="6">
        <f t="shared" ref="J4674:J4737" si="365">IF($E4674=$E$2,IF(H4674&lt;$W$3,0,IF(H4674&lt;=$W$4,I4674*0.2%,IF(H4674&lt;=$W$5,I4674*0.6%,I4674*1%))),IF($E4674=$E$15,IF(H4674&lt;=$W$7,I4674*0.5%,IF(H4674&lt;=$W$8,I4674*0.8%,I4674*1%)),""))</f>
        <v>131.77880000000002</v>
      </c>
      <c r="K4674" s="3" t="s">
        <v>4071</v>
      </c>
      <c r="L4674" s="3" t="s">
        <v>4075</v>
      </c>
      <c r="M4674" s="7">
        <f t="shared" ref="M4674:M4737" si="366">IF($L4674="-",$J4674*0.7,$J4674*0.6)</f>
        <v>79.067280000000011</v>
      </c>
      <c r="N4674" s="7">
        <f t="shared" ref="N4674:N4737" si="367">IF($L4674="-",$J4674*0.3,$J4674*0.15)</f>
        <v>19.766820000000003</v>
      </c>
      <c r="O4674" s="7">
        <f t="shared" ref="O4674:O4737" si="368">IF($L4674="-",0,$J4674*0.25)</f>
        <v>32.944700000000005</v>
      </c>
      <c r="P4674" s="7">
        <f t="shared" si="364"/>
        <v>0.17999860372078036</v>
      </c>
    </row>
    <row r="4675" spans="1:16" x14ac:dyDescent="0.25">
      <c r="A4675" s="4">
        <v>6144</v>
      </c>
      <c r="B4675" s="4" t="s">
        <v>4069</v>
      </c>
      <c r="C4675" s="3" t="s">
        <v>65</v>
      </c>
      <c r="D4675" s="4" t="s">
        <v>29</v>
      </c>
      <c r="E4675" s="3" t="s">
        <v>22</v>
      </c>
      <c r="F4675" s="4" t="s">
        <v>4108</v>
      </c>
      <c r="G4675" s="3" t="s">
        <v>4074</v>
      </c>
      <c r="H4675" s="5">
        <v>2051.5</v>
      </c>
      <c r="I4675" s="5">
        <v>1738.56</v>
      </c>
      <c r="J4675" s="6">
        <f t="shared" si="365"/>
        <v>8.6928000000000001</v>
      </c>
      <c r="K4675" s="3" t="s">
        <v>4071</v>
      </c>
      <c r="L4675" s="3" t="s">
        <v>4075</v>
      </c>
      <c r="M4675" s="7">
        <f t="shared" si="366"/>
        <v>5.2156799999999999</v>
      </c>
      <c r="N4675" s="7">
        <f t="shared" si="367"/>
        <v>1.30392</v>
      </c>
      <c r="O4675" s="7">
        <f t="shared" si="368"/>
        <v>2.1732</v>
      </c>
      <c r="P4675" s="7">
        <f t="shared" ref="P4675:P4738" si="369">H4675/I4675-1</f>
        <v>0.17999953984907058</v>
      </c>
    </row>
    <row r="4676" spans="1:16" x14ac:dyDescent="0.25">
      <c r="A4676" s="4">
        <v>6144</v>
      </c>
      <c r="B4676" s="4" t="s">
        <v>4069</v>
      </c>
      <c r="C4676" s="3" t="s">
        <v>65</v>
      </c>
      <c r="D4676" s="4" t="s">
        <v>29</v>
      </c>
      <c r="E4676" s="3" t="s">
        <v>22</v>
      </c>
      <c r="F4676" s="4" t="s">
        <v>4109</v>
      </c>
      <c r="G4676" s="3" t="s">
        <v>4074</v>
      </c>
      <c r="H4676" s="5">
        <v>417.45</v>
      </c>
      <c r="I4676" s="5">
        <v>397.57</v>
      </c>
      <c r="J4676" s="6">
        <f t="shared" si="365"/>
        <v>1.9878500000000001</v>
      </c>
      <c r="K4676" s="3" t="s">
        <v>4071</v>
      </c>
      <c r="L4676" s="3" t="s">
        <v>4075</v>
      </c>
      <c r="M4676" s="7">
        <f t="shared" si="366"/>
        <v>1.1927099999999999</v>
      </c>
      <c r="N4676" s="7">
        <f t="shared" si="367"/>
        <v>0.29817749999999998</v>
      </c>
      <c r="O4676" s="7">
        <f t="shared" si="368"/>
        <v>0.49696250000000003</v>
      </c>
      <c r="P4676" s="7">
        <f t="shared" si="369"/>
        <v>5.0003772920492073E-2</v>
      </c>
    </row>
    <row r="4677" spans="1:16" x14ac:dyDescent="0.25">
      <c r="A4677" s="4">
        <v>6144</v>
      </c>
      <c r="B4677" s="4" t="s">
        <v>4069</v>
      </c>
      <c r="C4677" s="3" t="s">
        <v>65</v>
      </c>
      <c r="D4677" s="4" t="s">
        <v>29</v>
      </c>
      <c r="E4677" s="3" t="s">
        <v>22</v>
      </c>
      <c r="F4677" s="4" t="s">
        <v>4110</v>
      </c>
      <c r="G4677" s="3" t="s">
        <v>4077</v>
      </c>
      <c r="H4677" s="5">
        <v>714.6</v>
      </c>
      <c r="I4677" s="5">
        <v>652.36</v>
      </c>
      <c r="J4677" s="6">
        <f t="shared" si="365"/>
        <v>3.2618</v>
      </c>
      <c r="K4677" s="3" t="s">
        <v>4071</v>
      </c>
      <c r="L4677" s="3" t="s">
        <v>4075</v>
      </c>
      <c r="M4677" s="7">
        <f t="shared" si="366"/>
        <v>1.9570799999999999</v>
      </c>
      <c r="N4677" s="7">
        <f t="shared" si="367"/>
        <v>0.48926999999999998</v>
      </c>
      <c r="O4677" s="7">
        <f t="shared" si="368"/>
        <v>0.81545000000000001</v>
      </c>
      <c r="P4677" s="7">
        <f t="shared" si="369"/>
        <v>9.5407443742718812E-2</v>
      </c>
    </row>
    <row r="4678" spans="1:16" x14ac:dyDescent="0.25">
      <c r="A4678" s="4">
        <v>6144</v>
      </c>
      <c r="B4678" s="4" t="s">
        <v>4069</v>
      </c>
      <c r="C4678" s="3" t="s">
        <v>65</v>
      </c>
      <c r="D4678" s="4" t="s">
        <v>32</v>
      </c>
      <c r="E4678" s="3" t="s">
        <v>22</v>
      </c>
      <c r="F4678" s="4" t="s">
        <v>4111</v>
      </c>
      <c r="G4678" s="3" t="s">
        <v>4077</v>
      </c>
      <c r="H4678" s="5">
        <v>3992.99</v>
      </c>
      <c r="I4678" s="5">
        <v>3802.85</v>
      </c>
      <c r="J4678" s="6">
        <f t="shared" si="365"/>
        <v>19.014250000000001</v>
      </c>
      <c r="K4678" s="3" t="s">
        <v>4071</v>
      </c>
      <c r="L4678" s="3" t="s">
        <v>4075</v>
      </c>
      <c r="M4678" s="7">
        <f t="shared" si="366"/>
        <v>11.40855</v>
      </c>
      <c r="N4678" s="7">
        <f t="shared" si="367"/>
        <v>2.8521375</v>
      </c>
      <c r="O4678" s="7">
        <f t="shared" si="368"/>
        <v>4.7535625000000001</v>
      </c>
      <c r="P4678" s="7">
        <f t="shared" si="369"/>
        <v>4.9999342598314289E-2</v>
      </c>
    </row>
    <row r="4679" spans="1:16" x14ac:dyDescent="0.25">
      <c r="A4679" s="4">
        <v>6144</v>
      </c>
      <c r="B4679" s="4" t="s">
        <v>4069</v>
      </c>
      <c r="C4679" s="3" t="s">
        <v>65</v>
      </c>
      <c r="D4679" s="4" t="s">
        <v>32</v>
      </c>
      <c r="E4679" s="3" t="s">
        <v>22</v>
      </c>
      <c r="F4679" s="4" t="s">
        <v>4112</v>
      </c>
      <c r="G4679" s="3" t="s">
        <v>4077</v>
      </c>
      <c r="H4679" s="5">
        <v>3893</v>
      </c>
      <c r="I4679" s="5">
        <v>3299.14</v>
      </c>
      <c r="J4679" s="6">
        <f t="shared" si="365"/>
        <v>16.495699999999999</v>
      </c>
      <c r="K4679" s="3" t="s">
        <v>4071</v>
      </c>
      <c r="L4679" s="3" t="s">
        <v>4075</v>
      </c>
      <c r="M4679" s="7">
        <f t="shared" si="366"/>
        <v>9.8974199999999986</v>
      </c>
      <c r="N4679" s="7">
        <f t="shared" si="367"/>
        <v>2.4743549999999996</v>
      </c>
      <c r="O4679" s="7">
        <f t="shared" si="368"/>
        <v>4.1239249999999998</v>
      </c>
      <c r="P4679" s="7">
        <f t="shared" si="369"/>
        <v>0.18000448601756824</v>
      </c>
    </row>
    <row r="4680" spans="1:16" x14ac:dyDescent="0.25">
      <c r="A4680" s="4">
        <v>6144</v>
      </c>
      <c r="B4680" s="4" t="s">
        <v>4069</v>
      </c>
      <c r="C4680" s="3" t="s">
        <v>65</v>
      </c>
      <c r="D4680" s="4" t="s">
        <v>32</v>
      </c>
      <c r="E4680" s="3" t="s">
        <v>22</v>
      </c>
      <c r="F4680" s="4" t="s">
        <v>4113</v>
      </c>
      <c r="G4680" s="3" t="s">
        <v>4074</v>
      </c>
      <c r="H4680" s="5">
        <v>498</v>
      </c>
      <c r="I4680" s="5">
        <v>422.04</v>
      </c>
      <c r="J4680" s="6">
        <f t="shared" si="365"/>
        <v>2.1102000000000003</v>
      </c>
      <c r="K4680" s="3" t="s">
        <v>4071</v>
      </c>
      <c r="L4680" s="3" t="s">
        <v>4075</v>
      </c>
      <c r="M4680" s="7">
        <f t="shared" si="366"/>
        <v>1.2661200000000001</v>
      </c>
      <c r="N4680" s="7">
        <f t="shared" si="367"/>
        <v>0.31653000000000003</v>
      </c>
      <c r="O4680" s="7">
        <f t="shared" si="368"/>
        <v>0.52755000000000007</v>
      </c>
      <c r="P4680" s="7">
        <f t="shared" si="369"/>
        <v>0.17998294000568671</v>
      </c>
    </row>
    <row r="4681" spans="1:16" x14ac:dyDescent="0.25">
      <c r="A4681" s="4">
        <v>6144</v>
      </c>
      <c r="B4681" s="4" t="s">
        <v>4069</v>
      </c>
      <c r="C4681" s="3" t="s">
        <v>65</v>
      </c>
      <c r="D4681" s="4" t="s">
        <v>32</v>
      </c>
      <c r="E4681" s="3" t="s">
        <v>22</v>
      </c>
      <c r="F4681" s="4" t="s">
        <v>4114</v>
      </c>
      <c r="G4681" s="3" t="s">
        <v>4074</v>
      </c>
      <c r="H4681" s="5">
        <v>463.25</v>
      </c>
      <c r="I4681" s="5">
        <v>441.19</v>
      </c>
      <c r="J4681" s="6">
        <f t="shared" si="365"/>
        <v>2.2059500000000001</v>
      </c>
      <c r="K4681" s="3" t="s">
        <v>4071</v>
      </c>
      <c r="L4681" s="3" t="s">
        <v>4075</v>
      </c>
      <c r="M4681" s="7">
        <f t="shared" si="366"/>
        <v>1.3235699999999999</v>
      </c>
      <c r="N4681" s="7">
        <f t="shared" si="367"/>
        <v>0.33089249999999998</v>
      </c>
      <c r="O4681" s="7">
        <f t="shared" si="368"/>
        <v>0.55148750000000002</v>
      </c>
      <c r="P4681" s="7">
        <f t="shared" si="369"/>
        <v>5.0001133298578804E-2</v>
      </c>
    </row>
    <row r="4682" spans="1:16" x14ac:dyDescent="0.25">
      <c r="A4682" s="4">
        <v>6144</v>
      </c>
      <c r="B4682" s="4" t="s">
        <v>4069</v>
      </c>
      <c r="C4682" s="3" t="s">
        <v>65</v>
      </c>
      <c r="D4682" s="4" t="s">
        <v>32</v>
      </c>
      <c r="E4682" s="3" t="s">
        <v>22</v>
      </c>
      <c r="F4682" s="4" t="s">
        <v>4115</v>
      </c>
      <c r="G4682" s="3" t="s">
        <v>4074</v>
      </c>
      <c r="H4682" s="5">
        <v>399</v>
      </c>
      <c r="I4682" s="5">
        <v>380</v>
      </c>
      <c r="J4682" s="6">
        <f t="shared" si="365"/>
        <v>1.9000000000000001</v>
      </c>
      <c r="K4682" s="3" t="s">
        <v>4071</v>
      </c>
      <c r="L4682" s="3" t="s">
        <v>4075</v>
      </c>
      <c r="M4682" s="7">
        <f t="shared" si="366"/>
        <v>1.1400000000000001</v>
      </c>
      <c r="N4682" s="7">
        <f t="shared" si="367"/>
        <v>0.28500000000000003</v>
      </c>
      <c r="O4682" s="7">
        <f t="shared" si="368"/>
        <v>0.47500000000000003</v>
      </c>
      <c r="P4682" s="7">
        <f t="shared" si="369"/>
        <v>5.0000000000000044E-2</v>
      </c>
    </row>
    <row r="4683" spans="1:16" x14ac:dyDescent="0.25">
      <c r="A4683" s="4">
        <v>6144</v>
      </c>
      <c r="B4683" s="4" t="s">
        <v>4069</v>
      </c>
      <c r="C4683" s="3" t="s">
        <v>65</v>
      </c>
      <c r="D4683" s="4" t="s">
        <v>32</v>
      </c>
      <c r="E4683" s="3" t="s">
        <v>22</v>
      </c>
      <c r="F4683" s="4" t="s">
        <v>4116</v>
      </c>
      <c r="G4683" s="3" t="s">
        <v>4074</v>
      </c>
      <c r="H4683" s="5">
        <v>1099</v>
      </c>
      <c r="I4683" s="5">
        <v>931.36</v>
      </c>
      <c r="J4683" s="6">
        <f t="shared" si="365"/>
        <v>4.6568000000000005</v>
      </c>
      <c r="K4683" s="3" t="s">
        <v>4071</v>
      </c>
      <c r="L4683" s="3" t="s">
        <v>4075</v>
      </c>
      <c r="M4683" s="7">
        <f t="shared" si="366"/>
        <v>2.7940800000000001</v>
      </c>
      <c r="N4683" s="7">
        <f t="shared" si="367"/>
        <v>0.69852000000000003</v>
      </c>
      <c r="O4683" s="7">
        <f t="shared" si="368"/>
        <v>1.1642000000000001</v>
      </c>
      <c r="P4683" s="7">
        <f t="shared" si="369"/>
        <v>0.17999484624634943</v>
      </c>
    </row>
    <row r="4684" spans="1:16" x14ac:dyDescent="0.25">
      <c r="A4684" s="4">
        <v>6144</v>
      </c>
      <c r="B4684" s="4" t="s">
        <v>4069</v>
      </c>
      <c r="C4684" s="3" t="s">
        <v>65</v>
      </c>
      <c r="D4684" s="4" t="s">
        <v>32</v>
      </c>
      <c r="E4684" s="3" t="s">
        <v>22</v>
      </c>
      <c r="F4684" s="4" t="s">
        <v>4117</v>
      </c>
      <c r="G4684" s="3" t="s">
        <v>4074</v>
      </c>
      <c r="H4684" s="5">
        <v>2593</v>
      </c>
      <c r="I4684" s="5">
        <v>2396.1799999999998</v>
      </c>
      <c r="J4684" s="6">
        <f t="shared" si="365"/>
        <v>11.9809</v>
      </c>
      <c r="K4684" s="3" t="s">
        <v>4071</v>
      </c>
      <c r="L4684" s="3" t="s">
        <v>4075</v>
      </c>
      <c r="M4684" s="7">
        <f t="shared" si="366"/>
        <v>7.1885399999999997</v>
      </c>
      <c r="N4684" s="7">
        <f t="shared" si="367"/>
        <v>1.7971349999999999</v>
      </c>
      <c r="O4684" s="7">
        <f t="shared" si="368"/>
        <v>2.995225</v>
      </c>
      <c r="P4684" s="7">
        <f t="shared" si="369"/>
        <v>8.2139071355240567E-2</v>
      </c>
    </row>
    <row r="4685" spans="1:16" x14ac:dyDescent="0.25">
      <c r="A4685" s="4">
        <v>6144</v>
      </c>
      <c r="B4685" s="4" t="s">
        <v>4069</v>
      </c>
      <c r="C4685" s="3" t="s">
        <v>65</v>
      </c>
      <c r="D4685" s="4" t="s">
        <v>32</v>
      </c>
      <c r="E4685" s="3" t="s">
        <v>22</v>
      </c>
      <c r="F4685" s="4" t="s">
        <v>4118</v>
      </c>
      <c r="G4685" s="3" t="s">
        <v>4077</v>
      </c>
      <c r="H4685" s="5">
        <v>2996.25</v>
      </c>
      <c r="I4685" s="5">
        <v>2539.19</v>
      </c>
      <c r="J4685" s="6">
        <f t="shared" si="365"/>
        <v>12.69595</v>
      </c>
      <c r="K4685" s="3" t="s">
        <v>4071</v>
      </c>
      <c r="L4685" s="3" t="s">
        <v>4075</v>
      </c>
      <c r="M4685" s="7">
        <f t="shared" si="366"/>
        <v>7.6175699999999997</v>
      </c>
      <c r="N4685" s="7">
        <f t="shared" si="367"/>
        <v>1.9043924999999999</v>
      </c>
      <c r="O4685" s="7">
        <f t="shared" si="368"/>
        <v>3.1739875</v>
      </c>
      <c r="P4685" s="7">
        <f t="shared" si="369"/>
        <v>0.18000228419299069</v>
      </c>
    </row>
    <row r="4686" spans="1:16" x14ac:dyDescent="0.25">
      <c r="A4686" s="4">
        <v>6144</v>
      </c>
      <c r="B4686" s="4" t="s">
        <v>4069</v>
      </c>
      <c r="C4686" s="3" t="s">
        <v>65</v>
      </c>
      <c r="D4686" s="4" t="s">
        <v>32</v>
      </c>
      <c r="E4686" s="3" t="s">
        <v>22</v>
      </c>
      <c r="F4686" s="4" t="s">
        <v>4119</v>
      </c>
      <c r="G4686" s="3" t="s">
        <v>4074</v>
      </c>
      <c r="H4686" s="5">
        <v>792.45</v>
      </c>
      <c r="I4686" s="5">
        <v>728.23</v>
      </c>
      <c r="J4686" s="6">
        <f t="shared" si="365"/>
        <v>3.6411500000000001</v>
      </c>
      <c r="K4686" s="3" t="s">
        <v>4071</v>
      </c>
      <c r="L4686" s="3" t="s">
        <v>4075</v>
      </c>
      <c r="M4686" s="7">
        <f t="shared" si="366"/>
        <v>2.1846899999999998</v>
      </c>
      <c r="N4686" s="7">
        <f t="shared" si="367"/>
        <v>0.54617249999999995</v>
      </c>
      <c r="O4686" s="7">
        <f t="shared" si="368"/>
        <v>0.91028750000000003</v>
      </c>
      <c r="P4686" s="7">
        <f t="shared" si="369"/>
        <v>8.8186424618595716E-2</v>
      </c>
    </row>
    <row r="4687" spans="1:16" x14ac:dyDescent="0.25">
      <c r="A4687" s="4">
        <v>6144</v>
      </c>
      <c r="B4687" s="4" t="s">
        <v>4069</v>
      </c>
      <c r="C4687" s="3" t="s">
        <v>65</v>
      </c>
      <c r="D4687" s="4" t="s">
        <v>32</v>
      </c>
      <c r="E4687" s="3" t="s">
        <v>22</v>
      </c>
      <c r="F4687" s="4" t="s">
        <v>4120</v>
      </c>
      <c r="G4687" s="3" t="s">
        <v>4074</v>
      </c>
      <c r="H4687" s="5">
        <v>5057.8</v>
      </c>
      <c r="I4687" s="5">
        <v>4816.96</v>
      </c>
      <c r="J4687" s="6">
        <f t="shared" si="365"/>
        <v>38.535679999999999</v>
      </c>
      <c r="K4687" s="3" t="s">
        <v>4071</v>
      </c>
      <c r="L4687" s="3" t="s">
        <v>4075</v>
      </c>
      <c r="M4687" s="7">
        <f t="shared" si="366"/>
        <v>23.121407999999999</v>
      </c>
      <c r="N4687" s="7">
        <f t="shared" si="367"/>
        <v>5.7803519999999997</v>
      </c>
      <c r="O4687" s="7">
        <f t="shared" si="368"/>
        <v>9.6339199999999998</v>
      </c>
      <c r="P4687" s="7">
        <f t="shared" si="369"/>
        <v>4.9998339201487996E-2</v>
      </c>
    </row>
    <row r="4688" spans="1:16" x14ac:dyDescent="0.25">
      <c r="A4688" s="4">
        <v>6144</v>
      </c>
      <c r="B4688" s="4" t="s">
        <v>4069</v>
      </c>
      <c r="C4688" s="3" t="s">
        <v>65</v>
      </c>
      <c r="D4688" s="4" t="s">
        <v>32</v>
      </c>
      <c r="E4688" s="3" t="s">
        <v>22</v>
      </c>
      <c r="F4688" s="4" t="s">
        <v>4121</v>
      </c>
      <c r="G4688" s="3" t="s">
        <v>4074</v>
      </c>
      <c r="H4688" s="5">
        <v>447.5</v>
      </c>
      <c r="I4688" s="5">
        <v>426.2</v>
      </c>
      <c r="J4688" s="6">
        <f t="shared" si="365"/>
        <v>2.1309999999999998</v>
      </c>
      <c r="K4688" s="3" t="s">
        <v>4071</v>
      </c>
      <c r="L4688" s="3" t="s">
        <v>4075</v>
      </c>
      <c r="M4688" s="7">
        <f t="shared" si="366"/>
        <v>1.2785999999999997</v>
      </c>
      <c r="N4688" s="7">
        <f t="shared" si="367"/>
        <v>0.31964999999999993</v>
      </c>
      <c r="O4688" s="7">
        <f t="shared" si="368"/>
        <v>0.53274999999999995</v>
      </c>
      <c r="P4688" s="7">
        <f t="shared" si="369"/>
        <v>4.997653683716563E-2</v>
      </c>
    </row>
    <row r="4689" spans="1:16" x14ac:dyDescent="0.25">
      <c r="A4689" s="4">
        <v>6144</v>
      </c>
      <c r="B4689" s="4" t="s">
        <v>4069</v>
      </c>
      <c r="C4689" s="3" t="s">
        <v>65</v>
      </c>
      <c r="D4689" s="4" t="s">
        <v>32</v>
      </c>
      <c r="E4689" s="3" t="s">
        <v>22</v>
      </c>
      <c r="F4689" s="4" t="s">
        <v>4122</v>
      </c>
      <c r="G4689" s="3" t="s">
        <v>4074</v>
      </c>
      <c r="H4689" s="5">
        <v>1238</v>
      </c>
      <c r="I4689" s="5">
        <v>1179.04</v>
      </c>
      <c r="J4689" s="6">
        <f t="shared" si="365"/>
        <v>5.8952</v>
      </c>
      <c r="K4689" s="3" t="s">
        <v>4071</v>
      </c>
      <c r="L4689" s="3" t="s">
        <v>4075</v>
      </c>
      <c r="M4689" s="7">
        <f t="shared" si="366"/>
        <v>3.5371199999999998</v>
      </c>
      <c r="N4689" s="7">
        <f t="shared" si="367"/>
        <v>0.88427999999999995</v>
      </c>
      <c r="O4689" s="7">
        <f t="shared" si="368"/>
        <v>1.4738</v>
      </c>
      <c r="P4689" s="7">
        <f t="shared" si="369"/>
        <v>5.0006785181164304E-2</v>
      </c>
    </row>
    <row r="4690" spans="1:16" x14ac:dyDescent="0.25">
      <c r="A4690" s="4">
        <v>6144</v>
      </c>
      <c r="B4690" s="4" t="s">
        <v>4069</v>
      </c>
      <c r="C4690" s="3" t="s">
        <v>65</v>
      </c>
      <c r="D4690" s="4" t="s">
        <v>32</v>
      </c>
      <c r="E4690" s="3" t="s">
        <v>22</v>
      </c>
      <c r="F4690" s="4" t="s">
        <v>4123</v>
      </c>
      <c r="G4690" s="3" t="s">
        <v>4077</v>
      </c>
      <c r="H4690" s="5">
        <v>1691.5500000000002</v>
      </c>
      <c r="I4690" s="5">
        <v>1468.4099999999999</v>
      </c>
      <c r="J4690" s="6">
        <f t="shared" si="365"/>
        <v>7.3420499999999995</v>
      </c>
      <c r="K4690" s="3" t="s">
        <v>4071</v>
      </c>
      <c r="L4690" s="3" t="s">
        <v>4075</v>
      </c>
      <c r="M4690" s="7">
        <f t="shared" si="366"/>
        <v>4.4052299999999995</v>
      </c>
      <c r="N4690" s="7">
        <f t="shared" si="367"/>
        <v>1.1013074999999999</v>
      </c>
      <c r="O4690" s="7">
        <f t="shared" si="368"/>
        <v>1.8355124999999999</v>
      </c>
      <c r="P4690" s="7">
        <f t="shared" si="369"/>
        <v>0.15196028357202707</v>
      </c>
    </row>
    <row r="4691" spans="1:16" x14ac:dyDescent="0.25">
      <c r="A4691" s="4">
        <v>6144</v>
      </c>
      <c r="B4691" s="4" t="s">
        <v>4069</v>
      </c>
      <c r="C4691" s="3" t="s">
        <v>65</v>
      </c>
      <c r="D4691" s="4" t="s">
        <v>32</v>
      </c>
      <c r="E4691" s="3" t="s">
        <v>22</v>
      </c>
      <c r="F4691" s="4" t="s">
        <v>4124</v>
      </c>
      <c r="G4691" s="3" t="s">
        <v>4077</v>
      </c>
      <c r="H4691" s="5">
        <v>4678.05</v>
      </c>
      <c r="I4691" s="5">
        <v>4141.2300000000005</v>
      </c>
      <c r="J4691" s="6">
        <f t="shared" si="365"/>
        <v>20.706150000000004</v>
      </c>
      <c r="K4691" s="3" t="s">
        <v>4071</v>
      </c>
      <c r="L4691" s="3" t="s">
        <v>4075</v>
      </c>
      <c r="M4691" s="7">
        <f t="shared" si="366"/>
        <v>12.423690000000002</v>
      </c>
      <c r="N4691" s="7">
        <f t="shared" si="367"/>
        <v>3.1059225000000006</v>
      </c>
      <c r="O4691" s="7">
        <f t="shared" si="368"/>
        <v>5.1765375000000011</v>
      </c>
      <c r="P4691" s="7">
        <f t="shared" si="369"/>
        <v>0.12962815395425986</v>
      </c>
    </row>
    <row r="4692" spans="1:16" x14ac:dyDescent="0.25">
      <c r="A4692" s="4">
        <v>6144</v>
      </c>
      <c r="B4692" s="4" t="s">
        <v>4069</v>
      </c>
      <c r="C4692" s="3" t="s">
        <v>65</v>
      </c>
      <c r="D4692" s="4" t="s">
        <v>39</v>
      </c>
      <c r="E4692" s="3" t="s">
        <v>22</v>
      </c>
      <c r="F4692" s="4" t="s">
        <v>4125</v>
      </c>
      <c r="G4692" s="3" t="s">
        <v>4077</v>
      </c>
      <c r="H4692" s="5">
        <v>6909.35</v>
      </c>
      <c r="I4692" s="5">
        <v>6580.33</v>
      </c>
      <c r="J4692" s="6">
        <f t="shared" si="365"/>
        <v>52.64264</v>
      </c>
      <c r="K4692" s="3" t="s">
        <v>4071</v>
      </c>
      <c r="L4692" s="3" t="s">
        <v>4075</v>
      </c>
      <c r="M4692" s="7">
        <f t="shared" si="366"/>
        <v>31.585583999999997</v>
      </c>
      <c r="N4692" s="7">
        <f t="shared" si="367"/>
        <v>7.8963959999999993</v>
      </c>
      <c r="O4692" s="7">
        <f t="shared" si="368"/>
        <v>13.16066</v>
      </c>
      <c r="P4692" s="7">
        <f t="shared" si="369"/>
        <v>5.0000531888218402E-2</v>
      </c>
    </row>
    <row r="4693" spans="1:16" x14ac:dyDescent="0.25">
      <c r="A4693" s="4">
        <v>6144</v>
      </c>
      <c r="B4693" s="4" t="s">
        <v>4069</v>
      </c>
      <c r="C4693" s="3" t="s">
        <v>65</v>
      </c>
      <c r="D4693" s="4" t="s">
        <v>39</v>
      </c>
      <c r="E4693" s="3" t="s">
        <v>22</v>
      </c>
      <c r="F4693" s="4" t="s">
        <v>4126</v>
      </c>
      <c r="G4693" s="3" t="s">
        <v>4077</v>
      </c>
      <c r="H4693" s="5">
        <v>2876.3999999999996</v>
      </c>
      <c r="I4693" s="5">
        <v>2437.64</v>
      </c>
      <c r="J4693" s="6">
        <f t="shared" si="365"/>
        <v>12.1882</v>
      </c>
      <c r="K4693" s="3" t="s">
        <v>4071</v>
      </c>
      <c r="L4693" s="3" t="s">
        <v>4075</v>
      </c>
      <c r="M4693" s="7">
        <f t="shared" si="366"/>
        <v>7.3129200000000001</v>
      </c>
      <c r="N4693" s="7">
        <f t="shared" si="367"/>
        <v>1.82823</v>
      </c>
      <c r="O4693" s="7">
        <f t="shared" si="368"/>
        <v>3.04705</v>
      </c>
      <c r="P4693" s="7">
        <f t="shared" si="369"/>
        <v>0.17999376446070792</v>
      </c>
    </row>
    <row r="4694" spans="1:16" x14ac:dyDescent="0.25">
      <c r="A4694" s="4">
        <v>6144</v>
      </c>
      <c r="B4694" s="4" t="s">
        <v>4069</v>
      </c>
      <c r="C4694" s="3" t="s">
        <v>65</v>
      </c>
      <c r="D4694" s="4" t="s">
        <v>39</v>
      </c>
      <c r="E4694" s="3" t="s">
        <v>22</v>
      </c>
      <c r="F4694" s="4" t="s">
        <v>4127</v>
      </c>
      <c r="G4694" s="3" t="s">
        <v>4077</v>
      </c>
      <c r="H4694" s="5">
        <v>306.8</v>
      </c>
      <c r="I4694" s="5">
        <v>292.2</v>
      </c>
      <c r="J4694" s="6">
        <f t="shared" si="365"/>
        <v>1.4610000000000001</v>
      </c>
      <c r="K4694" s="3" t="s">
        <v>4071</v>
      </c>
      <c r="L4694" s="3" t="s">
        <v>4075</v>
      </c>
      <c r="M4694" s="7">
        <f t="shared" si="366"/>
        <v>0.87660000000000005</v>
      </c>
      <c r="N4694" s="7">
        <f t="shared" si="367"/>
        <v>0.21915000000000001</v>
      </c>
      <c r="O4694" s="7">
        <f t="shared" si="368"/>
        <v>0.36525000000000002</v>
      </c>
      <c r="P4694" s="7">
        <f t="shared" si="369"/>
        <v>4.9965776865160905E-2</v>
      </c>
    </row>
    <row r="4695" spans="1:16" x14ac:dyDescent="0.25">
      <c r="A4695" s="4">
        <v>6144</v>
      </c>
      <c r="B4695" s="4" t="s">
        <v>4069</v>
      </c>
      <c r="C4695" s="3" t="s">
        <v>65</v>
      </c>
      <c r="D4695" s="4" t="s">
        <v>39</v>
      </c>
      <c r="E4695" s="3" t="s">
        <v>22</v>
      </c>
      <c r="F4695" s="4" t="s">
        <v>4128</v>
      </c>
      <c r="G4695" s="3" t="s">
        <v>4077</v>
      </c>
      <c r="H4695" s="5">
        <v>90</v>
      </c>
      <c r="I4695" s="5">
        <v>85.72</v>
      </c>
      <c r="J4695" s="6">
        <f t="shared" si="365"/>
        <v>0.42859999999999998</v>
      </c>
      <c r="K4695" s="3" t="s">
        <v>4071</v>
      </c>
      <c r="L4695" s="3" t="s">
        <v>4075</v>
      </c>
      <c r="M4695" s="7">
        <f t="shared" si="366"/>
        <v>0.25716</v>
      </c>
      <c r="N4695" s="7">
        <f t="shared" si="367"/>
        <v>6.429E-2</v>
      </c>
      <c r="O4695" s="7">
        <f t="shared" si="368"/>
        <v>0.10715</v>
      </c>
      <c r="P4695" s="7">
        <f t="shared" si="369"/>
        <v>4.9930004666355554E-2</v>
      </c>
    </row>
    <row r="4696" spans="1:16" x14ac:dyDescent="0.25">
      <c r="A4696" s="4">
        <v>6144</v>
      </c>
      <c r="B4696" s="4" t="s">
        <v>4069</v>
      </c>
      <c r="C4696" s="3" t="s">
        <v>65</v>
      </c>
      <c r="D4696" s="4" t="s">
        <v>39</v>
      </c>
      <c r="E4696" s="3" t="s">
        <v>22</v>
      </c>
      <c r="F4696" s="4" t="s">
        <v>4129</v>
      </c>
      <c r="G4696" s="3" t="s">
        <v>35</v>
      </c>
      <c r="H4696" s="5">
        <v>9937.4000000000015</v>
      </c>
      <c r="I4696" s="5">
        <v>9464.18</v>
      </c>
      <c r="J4696" s="6">
        <f t="shared" si="365"/>
        <v>75.713440000000006</v>
      </c>
      <c r="K4696" s="3" t="s">
        <v>4071</v>
      </c>
      <c r="L4696" s="3" t="s">
        <v>4075</v>
      </c>
      <c r="M4696" s="7">
        <f t="shared" si="366"/>
        <v>45.428063999999999</v>
      </c>
      <c r="N4696" s="7">
        <f t="shared" si="367"/>
        <v>11.357016</v>
      </c>
      <c r="O4696" s="7">
        <f t="shared" si="368"/>
        <v>18.928360000000001</v>
      </c>
      <c r="P4696" s="7">
        <f t="shared" si="369"/>
        <v>5.0001162277133471E-2</v>
      </c>
    </row>
    <row r="4697" spans="1:16" x14ac:dyDescent="0.25">
      <c r="A4697" s="4">
        <v>6144</v>
      </c>
      <c r="B4697" s="4" t="s">
        <v>4069</v>
      </c>
      <c r="C4697" s="3" t="s">
        <v>65</v>
      </c>
      <c r="D4697" s="4" t="s">
        <v>39</v>
      </c>
      <c r="E4697" s="3" t="s">
        <v>22</v>
      </c>
      <c r="F4697" s="4" t="s">
        <v>4130</v>
      </c>
      <c r="G4697" s="3" t="s">
        <v>4077</v>
      </c>
      <c r="H4697" s="5">
        <v>357.5</v>
      </c>
      <c r="I4697" s="5">
        <v>340.46000000000004</v>
      </c>
      <c r="J4697" s="6">
        <f t="shared" si="365"/>
        <v>1.7023000000000001</v>
      </c>
      <c r="K4697" s="3" t="s">
        <v>4071</v>
      </c>
      <c r="L4697" s="3" t="s">
        <v>4075</v>
      </c>
      <c r="M4697" s="7">
        <f t="shared" si="366"/>
        <v>1.02138</v>
      </c>
      <c r="N4697" s="7">
        <f t="shared" si="367"/>
        <v>0.25534499999999999</v>
      </c>
      <c r="O4697" s="7">
        <f t="shared" si="368"/>
        <v>0.42557500000000004</v>
      </c>
      <c r="P4697" s="7">
        <f t="shared" si="369"/>
        <v>5.0049932444339973E-2</v>
      </c>
    </row>
    <row r="4698" spans="1:16" x14ac:dyDescent="0.25">
      <c r="A4698" s="4">
        <v>6144</v>
      </c>
      <c r="B4698" s="4" t="s">
        <v>4069</v>
      </c>
      <c r="C4698" s="3" t="s">
        <v>65</v>
      </c>
      <c r="D4698" s="4" t="s">
        <v>39</v>
      </c>
      <c r="E4698" s="3" t="s">
        <v>22</v>
      </c>
      <c r="F4698" s="4" t="s">
        <v>4131</v>
      </c>
      <c r="G4698" s="3" t="s">
        <v>4077</v>
      </c>
      <c r="H4698" s="5">
        <v>396</v>
      </c>
      <c r="I4698" s="5">
        <v>377.16</v>
      </c>
      <c r="J4698" s="6">
        <f t="shared" si="365"/>
        <v>1.8858000000000001</v>
      </c>
      <c r="K4698" s="3" t="s">
        <v>4071</v>
      </c>
      <c r="L4698" s="3" t="s">
        <v>4075</v>
      </c>
      <c r="M4698" s="7">
        <f t="shared" si="366"/>
        <v>1.13148</v>
      </c>
      <c r="N4698" s="7">
        <f t="shared" si="367"/>
        <v>0.28287000000000001</v>
      </c>
      <c r="O4698" s="7">
        <f t="shared" si="368"/>
        <v>0.47145000000000004</v>
      </c>
      <c r="P4698" s="7">
        <f t="shared" si="369"/>
        <v>4.9952274896595483E-2</v>
      </c>
    </row>
    <row r="4699" spans="1:16" x14ac:dyDescent="0.25">
      <c r="A4699" s="4">
        <v>6144</v>
      </c>
      <c r="B4699" s="4" t="s">
        <v>4069</v>
      </c>
      <c r="C4699" s="3" t="s">
        <v>65</v>
      </c>
      <c r="D4699" s="4" t="s">
        <v>39</v>
      </c>
      <c r="E4699" s="3" t="s">
        <v>22</v>
      </c>
      <c r="F4699" s="4" t="s">
        <v>4132</v>
      </c>
      <c r="G4699" s="3" t="s">
        <v>4077</v>
      </c>
      <c r="H4699" s="5">
        <v>2398</v>
      </c>
      <c r="I4699" s="5">
        <v>2032.2199999999998</v>
      </c>
      <c r="J4699" s="6">
        <f t="shared" si="365"/>
        <v>10.161099999999999</v>
      </c>
      <c r="K4699" s="3" t="s">
        <v>4071</v>
      </c>
      <c r="L4699" s="3" t="s">
        <v>4075</v>
      </c>
      <c r="M4699" s="7">
        <f t="shared" si="366"/>
        <v>6.0966599999999991</v>
      </c>
      <c r="N4699" s="7">
        <f t="shared" si="367"/>
        <v>1.5241649999999998</v>
      </c>
      <c r="O4699" s="7">
        <f t="shared" si="368"/>
        <v>2.5402749999999998</v>
      </c>
      <c r="P4699" s="7">
        <f t="shared" si="369"/>
        <v>0.17999035537491026</v>
      </c>
    </row>
    <row r="4700" spans="1:16" x14ac:dyDescent="0.25">
      <c r="A4700" s="4">
        <v>6144</v>
      </c>
      <c r="B4700" s="4" t="s">
        <v>4069</v>
      </c>
      <c r="C4700" s="3" t="s">
        <v>65</v>
      </c>
      <c r="D4700" s="4" t="s">
        <v>41</v>
      </c>
      <c r="E4700" s="3" t="s">
        <v>22</v>
      </c>
      <c r="F4700" s="4" t="s">
        <v>4133</v>
      </c>
      <c r="G4700" s="3" t="s">
        <v>4077</v>
      </c>
      <c r="H4700" s="5">
        <v>3511.35</v>
      </c>
      <c r="I4700" s="5">
        <v>3132.59</v>
      </c>
      <c r="J4700" s="6">
        <f t="shared" si="365"/>
        <v>15.66295</v>
      </c>
      <c r="K4700" s="3" t="s">
        <v>4071</v>
      </c>
      <c r="L4700" s="3" t="s">
        <v>4075</v>
      </c>
      <c r="M4700" s="7">
        <f t="shared" si="366"/>
        <v>9.3977699999999995</v>
      </c>
      <c r="N4700" s="7">
        <f t="shared" si="367"/>
        <v>2.3494424999999999</v>
      </c>
      <c r="O4700" s="7">
        <f t="shared" si="368"/>
        <v>3.9157375000000001</v>
      </c>
      <c r="P4700" s="7">
        <f t="shared" si="369"/>
        <v>0.1209095349215823</v>
      </c>
    </row>
    <row r="4701" spans="1:16" x14ac:dyDescent="0.25">
      <c r="A4701" s="4">
        <v>6144</v>
      </c>
      <c r="B4701" s="4" t="s">
        <v>4069</v>
      </c>
      <c r="C4701" s="3" t="s">
        <v>65</v>
      </c>
      <c r="D4701" s="4" t="s">
        <v>41</v>
      </c>
      <c r="E4701" s="3" t="s">
        <v>22</v>
      </c>
      <c r="F4701" s="4" t="s">
        <v>4134</v>
      </c>
      <c r="G4701" s="3" t="s">
        <v>4077</v>
      </c>
      <c r="H4701" s="5">
        <v>3917.6</v>
      </c>
      <c r="I4701" s="5">
        <v>3508.2599999999998</v>
      </c>
      <c r="J4701" s="6">
        <f t="shared" si="365"/>
        <v>17.5413</v>
      </c>
      <c r="K4701" s="3" t="s">
        <v>4071</v>
      </c>
      <c r="L4701" s="3" t="s">
        <v>4075</v>
      </c>
      <c r="M4701" s="7">
        <f t="shared" si="366"/>
        <v>10.52478</v>
      </c>
      <c r="N4701" s="7">
        <f t="shared" si="367"/>
        <v>2.631195</v>
      </c>
      <c r="O4701" s="7">
        <f t="shared" si="368"/>
        <v>4.3853249999999999</v>
      </c>
      <c r="P4701" s="7">
        <f t="shared" si="369"/>
        <v>0.11667892345493214</v>
      </c>
    </row>
    <row r="4702" spans="1:16" x14ac:dyDescent="0.25">
      <c r="A4702" s="4">
        <v>6144</v>
      </c>
      <c r="B4702" s="4" t="s">
        <v>4069</v>
      </c>
      <c r="C4702" s="3" t="s">
        <v>65</v>
      </c>
      <c r="D4702" s="4" t="s">
        <v>42</v>
      </c>
      <c r="E4702" s="3" t="s">
        <v>22</v>
      </c>
      <c r="F4702" s="4" t="s">
        <v>4135</v>
      </c>
      <c r="G4702" s="3" t="s">
        <v>4074</v>
      </c>
      <c r="H4702" s="5">
        <v>437.25</v>
      </c>
      <c r="I4702" s="5">
        <v>416.43</v>
      </c>
      <c r="J4702" s="6">
        <f t="shared" si="365"/>
        <v>2.0821499999999999</v>
      </c>
      <c r="K4702" s="3" t="s">
        <v>4071</v>
      </c>
      <c r="L4702" s="3" t="s">
        <v>4075</v>
      </c>
      <c r="M4702" s="7">
        <f t="shared" si="366"/>
        <v>1.24929</v>
      </c>
      <c r="N4702" s="7">
        <f t="shared" si="367"/>
        <v>0.3123225</v>
      </c>
      <c r="O4702" s="7">
        <f t="shared" si="368"/>
        <v>0.52053749999999999</v>
      </c>
      <c r="P4702" s="7">
        <f t="shared" si="369"/>
        <v>4.9996397954037874E-2</v>
      </c>
    </row>
    <row r="4703" spans="1:16" x14ac:dyDescent="0.25">
      <c r="A4703" s="4">
        <v>6144</v>
      </c>
      <c r="B4703" s="4" t="s">
        <v>4069</v>
      </c>
      <c r="C4703" s="3" t="s">
        <v>65</v>
      </c>
      <c r="D4703" s="4" t="s">
        <v>42</v>
      </c>
      <c r="E4703" s="3" t="s">
        <v>22</v>
      </c>
      <c r="F4703" s="4" t="s">
        <v>4136</v>
      </c>
      <c r="G4703" s="3" t="s">
        <v>4074</v>
      </c>
      <c r="H4703" s="5">
        <v>898.2</v>
      </c>
      <c r="I4703" s="5">
        <v>761.18</v>
      </c>
      <c r="J4703" s="6">
        <f t="shared" si="365"/>
        <v>3.8058999999999998</v>
      </c>
      <c r="K4703" s="3" t="s">
        <v>4071</v>
      </c>
      <c r="L4703" s="3" t="s">
        <v>4075</v>
      </c>
      <c r="M4703" s="7">
        <f t="shared" si="366"/>
        <v>2.2835399999999999</v>
      </c>
      <c r="N4703" s="7">
        <f t="shared" si="367"/>
        <v>0.57088499999999998</v>
      </c>
      <c r="O4703" s="7">
        <f t="shared" si="368"/>
        <v>0.95147499999999996</v>
      </c>
      <c r="P4703" s="7">
        <f t="shared" si="369"/>
        <v>0.18000998449775363</v>
      </c>
    </row>
    <row r="4704" spans="1:16" x14ac:dyDescent="0.25">
      <c r="A4704" s="4">
        <v>6144</v>
      </c>
      <c r="B4704" s="4" t="s">
        <v>4069</v>
      </c>
      <c r="C4704" s="3" t="s">
        <v>65</v>
      </c>
      <c r="D4704" s="4" t="s">
        <v>42</v>
      </c>
      <c r="E4704" s="3" t="s">
        <v>22</v>
      </c>
      <c r="F4704" s="4" t="s">
        <v>4137</v>
      </c>
      <c r="G4704" s="3" t="s">
        <v>4074</v>
      </c>
      <c r="H4704" s="5">
        <v>2227</v>
      </c>
      <c r="I4704" s="5">
        <v>1887.28</v>
      </c>
      <c r="J4704" s="6">
        <f t="shared" si="365"/>
        <v>9.4364000000000008</v>
      </c>
      <c r="K4704" s="3" t="s">
        <v>4071</v>
      </c>
      <c r="L4704" s="3" t="s">
        <v>4075</v>
      </c>
      <c r="M4704" s="7">
        <f t="shared" si="366"/>
        <v>5.6618400000000007</v>
      </c>
      <c r="N4704" s="7">
        <f t="shared" si="367"/>
        <v>1.4154600000000002</v>
      </c>
      <c r="O4704" s="7">
        <f t="shared" si="368"/>
        <v>2.3591000000000002</v>
      </c>
      <c r="P4704" s="7">
        <f t="shared" si="369"/>
        <v>0.18000508668560045</v>
      </c>
    </row>
    <row r="4705" spans="1:16" x14ac:dyDescent="0.25">
      <c r="A4705" s="4">
        <v>6144</v>
      </c>
      <c r="B4705" s="4" t="s">
        <v>4069</v>
      </c>
      <c r="C4705" s="3" t="s">
        <v>65</v>
      </c>
      <c r="D4705" s="4" t="s">
        <v>42</v>
      </c>
      <c r="E4705" s="3" t="s">
        <v>22</v>
      </c>
      <c r="F4705" s="4" t="s">
        <v>4138</v>
      </c>
      <c r="G4705" s="3" t="s">
        <v>4074</v>
      </c>
      <c r="H4705" s="5">
        <v>199</v>
      </c>
      <c r="I4705" s="5">
        <v>168.64</v>
      </c>
      <c r="J4705" s="6">
        <f t="shared" si="365"/>
        <v>0.84319999999999995</v>
      </c>
      <c r="K4705" s="3" t="s">
        <v>4071</v>
      </c>
      <c r="L4705" s="3" t="s">
        <v>4075</v>
      </c>
      <c r="M4705" s="7">
        <f t="shared" si="366"/>
        <v>0.50591999999999993</v>
      </c>
      <c r="N4705" s="7">
        <f t="shared" si="367"/>
        <v>0.12647999999999998</v>
      </c>
      <c r="O4705" s="7">
        <f t="shared" si="368"/>
        <v>0.21079999999999999</v>
      </c>
      <c r="P4705" s="7">
        <f t="shared" si="369"/>
        <v>0.1800284629981026</v>
      </c>
    </row>
    <row r="4706" spans="1:16" x14ac:dyDescent="0.25">
      <c r="A4706" s="4">
        <v>6144</v>
      </c>
      <c r="B4706" s="4" t="s">
        <v>4069</v>
      </c>
      <c r="C4706" s="3" t="s">
        <v>65</v>
      </c>
      <c r="D4706" s="4" t="s">
        <v>42</v>
      </c>
      <c r="E4706" s="3" t="s">
        <v>22</v>
      </c>
      <c r="F4706" s="4" t="s">
        <v>4139</v>
      </c>
      <c r="G4706" s="3" t="s">
        <v>4070</v>
      </c>
      <c r="H4706" s="5">
        <v>8283</v>
      </c>
      <c r="I4706" s="5">
        <v>7384.9599999999991</v>
      </c>
      <c r="J4706" s="6">
        <f t="shared" si="365"/>
        <v>59.079679999999996</v>
      </c>
      <c r="K4706" s="3" t="s">
        <v>4071</v>
      </c>
      <c r="L4706" s="3" t="s">
        <v>4075</v>
      </c>
      <c r="M4706" s="7">
        <f t="shared" si="366"/>
        <v>35.447807999999995</v>
      </c>
      <c r="N4706" s="7">
        <f t="shared" si="367"/>
        <v>8.8619519999999987</v>
      </c>
      <c r="O4706" s="7">
        <f t="shared" si="368"/>
        <v>14.769919999999999</v>
      </c>
      <c r="P4706" s="7">
        <f t="shared" si="369"/>
        <v>0.12160390848427083</v>
      </c>
    </row>
    <row r="4707" spans="1:16" x14ac:dyDescent="0.25">
      <c r="A4707" s="4">
        <v>6144</v>
      </c>
      <c r="B4707" s="4" t="s">
        <v>4069</v>
      </c>
      <c r="C4707" s="3" t="s">
        <v>65</v>
      </c>
      <c r="D4707" s="4" t="s">
        <v>42</v>
      </c>
      <c r="E4707" s="3" t="s">
        <v>22</v>
      </c>
      <c r="F4707" s="4" t="s">
        <v>4140</v>
      </c>
      <c r="G4707" s="3" t="s">
        <v>4070</v>
      </c>
      <c r="H4707" s="5">
        <v>5957.25</v>
      </c>
      <c r="I4707" s="5">
        <v>5555.5099999999993</v>
      </c>
      <c r="J4707" s="6">
        <f t="shared" si="365"/>
        <v>44.444079999999992</v>
      </c>
      <c r="K4707" s="3" t="s">
        <v>4071</v>
      </c>
      <c r="L4707" s="3" t="s">
        <v>4075</v>
      </c>
      <c r="M4707" s="7">
        <f t="shared" si="366"/>
        <v>26.666447999999995</v>
      </c>
      <c r="N4707" s="7">
        <f t="shared" si="367"/>
        <v>6.6666119999999989</v>
      </c>
      <c r="O4707" s="7">
        <f t="shared" si="368"/>
        <v>11.111019999999998</v>
      </c>
      <c r="P4707" s="7">
        <f t="shared" si="369"/>
        <v>7.2313792973102586E-2</v>
      </c>
    </row>
    <row r="4708" spans="1:16" x14ac:dyDescent="0.25">
      <c r="A4708" s="4">
        <v>6144</v>
      </c>
      <c r="B4708" s="4" t="s">
        <v>4069</v>
      </c>
      <c r="C4708" s="3" t="s">
        <v>65</v>
      </c>
      <c r="D4708" s="4" t="s">
        <v>42</v>
      </c>
      <c r="E4708" s="3" t="s">
        <v>22</v>
      </c>
      <c r="F4708" s="4" t="s">
        <v>4141</v>
      </c>
      <c r="G4708" s="3" t="s">
        <v>4070</v>
      </c>
      <c r="H4708" s="5">
        <v>199</v>
      </c>
      <c r="I4708" s="5">
        <v>168.64</v>
      </c>
      <c r="J4708" s="6">
        <f t="shared" si="365"/>
        <v>0.84319999999999995</v>
      </c>
      <c r="K4708" s="3" t="s">
        <v>4071</v>
      </c>
      <c r="L4708" s="3" t="s">
        <v>4075</v>
      </c>
      <c r="M4708" s="7">
        <f t="shared" si="366"/>
        <v>0.50591999999999993</v>
      </c>
      <c r="N4708" s="7">
        <f t="shared" si="367"/>
        <v>0.12647999999999998</v>
      </c>
      <c r="O4708" s="7">
        <f t="shared" si="368"/>
        <v>0.21079999999999999</v>
      </c>
      <c r="P4708" s="7">
        <f t="shared" si="369"/>
        <v>0.1800284629981026</v>
      </c>
    </row>
    <row r="4709" spans="1:16" x14ac:dyDescent="0.25">
      <c r="A4709" s="4">
        <v>6144</v>
      </c>
      <c r="B4709" s="4" t="s">
        <v>4069</v>
      </c>
      <c r="C4709" s="3" t="s">
        <v>65</v>
      </c>
      <c r="D4709" s="4" t="s">
        <v>42</v>
      </c>
      <c r="E4709" s="3" t="s">
        <v>22</v>
      </c>
      <c r="F4709" s="4" t="s">
        <v>4142</v>
      </c>
      <c r="G4709" s="3" t="s">
        <v>4070</v>
      </c>
      <c r="H4709" s="5">
        <v>2443.25</v>
      </c>
      <c r="I4709" s="5">
        <v>2070.5500000000002</v>
      </c>
      <c r="J4709" s="6">
        <f t="shared" si="365"/>
        <v>10.35275</v>
      </c>
      <c r="K4709" s="3" t="s">
        <v>4071</v>
      </c>
      <c r="L4709" s="3" t="s">
        <v>4075</v>
      </c>
      <c r="M4709" s="7">
        <f t="shared" si="366"/>
        <v>6.2116499999999997</v>
      </c>
      <c r="N4709" s="7">
        <f t="shared" si="367"/>
        <v>1.5529124999999999</v>
      </c>
      <c r="O4709" s="7">
        <f t="shared" si="368"/>
        <v>2.5881875000000001</v>
      </c>
      <c r="P4709" s="7">
        <f t="shared" si="369"/>
        <v>0.1800004829634636</v>
      </c>
    </row>
    <row r="4710" spans="1:16" x14ac:dyDescent="0.25">
      <c r="A4710" s="4">
        <v>6144</v>
      </c>
      <c r="B4710" s="4" t="s">
        <v>4069</v>
      </c>
      <c r="C4710" s="3" t="s">
        <v>65</v>
      </c>
      <c r="D4710" s="4" t="s">
        <v>42</v>
      </c>
      <c r="E4710" s="3" t="s">
        <v>22</v>
      </c>
      <c r="F4710" s="4" t="s">
        <v>4143</v>
      </c>
      <c r="G4710" s="3" t="s">
        <v>4070</v>
      </c>
      <c r="H4710" s="5">
        <v>727.1</v>
      </c>
      <c r="I4710" s="5">
        <v>616.20000000000005</v>
      </c>
      <c r="J4710" s="6">
        <f t="shared" si="365"/>
        <v>3.0810000000000004</v>
      </c>
      <c r="K4710" s="3" t="s">
        <v>4071</v>
      </c>
      <c r="L4710" s="3" t="s">
        <v>4075</v>
      </c>
      <c r="M4710" s="7">
        <f t="shared" si="366"/>
        <v>1.8486000000000002</v>
      </c>
      <c r="N4710" s="7">
        <f t="shared" si="367"/>
        <v>0.46215000000000006</v>
      </c>
      <c r="O4710" s="7">
        <f t="shared" si="368"/>
        <v>0.7702500000000001</v>
      </c>
      <c r="P4710" s="7">
        <f t="shared" si="369"/>
        <v>0.17997403440441406</v>
      </c>
    </row>
    <row r="4711" spans="1:16" x14ac:dyDescent="0.25">
      <c r="A4711" s="4">
        <v>6144</v>
      </c>
      <c r="B4711" s="4" t="s">
        <v>4069</v>
      </c>
      <c r="C4711" s="3" t="s">
        <v>65</v>
      </c>
      <c r="D4711" s="4" t="s">
        <v>314</v>
      </c>
      <c r="E4711" s="3" t="s">
        <v>22</v>
      </c>
      <c r="F4711" s="4" t="s">
        <v>4144</v>
      </c>
      <c r="G4711" s="3" t="s">
        <v>4077</v>
      </c>
      <c r="H4711" s="5">
        <v>13410.55</v>
      </c>
      <c r="I4711" s="5">
        <v>12771.95</v>
      </c>
      <c r="J4711" s="6">
        <f t="shared" si="365"/>
        <v>127.71950000000001</v>
      </c>
      <c r="K4711" s="3" t="s">
        <v>4071</v>
      </c>
      <c r="L4711" s="3" t="s">
        <v>4075</v>
      </c>
      <c r="M4711" s="7">
        <f t="shared" si="366"/>
        <v>76.631700000000009</v>
      </c>
      <c r="N4711" s="7">
        <f t="shared" si="367"/>
        <v>19.157925000000002</v>
      </c>
      <c r="O4711" s="7">
        <f t="shared" si="368"/>
        <v>31.929875000000003</v>
      </c>
      <c r="P4711" s="7">
        <f t="shared" si="369"/>
        <v>5.0000195741448872E-2</v>
      </c>
    </row>
    <row r="4712" spans="1:16" x14ac:dyDescent="0.25">
      <c r="A4712" s="4">
        <v>6144</v>
      </c>
      <c r="B4712" s="4" t="s">
        <v>4069</v>
      </c>
      <c r="C4712" s="3" t="s">
        <v>65</v>
      </c>
      <c r="D4712" s="4" t="s">
        <v>314</v>
      </c>
      <c r="E4712" s="3" t="s">
        <v>22</v>
      </c>
      <c r="F4712" s="4" t="s">
        <v>4145</v>
      </c>
      <c r="G4712" s="3" t="s">
        <v>4077</v>
      </c>
      <c r="H4712" s="5">
        <v>1424.4</v>
      </c>
      <c r="I4712" s="5">
        <v>1304.32</v>
      </c>
      <c r="J4712" s="6">
        <f t="shared" si="365"/>
        <v>6.5215999999999994</v>
      </c>
      <c r="K4712" s="3" t="s">
        <v>4071</v>
      </c>
      <c r="L4712" s="3" t="s">
        <v>4075</v>
      </c>
      <c r="M4712" s="7">
        <f t="shared" si="366"/>
        <v>3.9129599999999995</v>
      </c>
      <c r="N4712" s="7">
        <f t="shared" si="367"/>
        <v>0.97823999999999989</v>
      </c>
      <c r="O4712" s="7">
        <f t="shared" si="368"/>
        <v>1.6303999999999998</v>
      </c>
      <c r="P4712" s="7">
        <f t="shared" si="369"/>
        <v>9.2063297350343687E-2</v>
      </c>
    </row>
    <row r="4713" spans="1:16" x14ac:dyDescent="0.25">
      <c r="A4713" s="4">
        <v>6144</v>
      </c>
      <c r="B4713" s="4" t="s">
        <v>4069</v>
      </c>
      <c r="C4713" s="3" t="s">
        <v>65</v>
      </c>
      <c r="D4713" s="4" t="s">
        <v>314</v>
      </c>
      <c r="E4713" s="3" t="s">
        <v>22</v>
      </c>
      <c r="F4713" s="4" t="s">
        <v>4146</v>
      </c>
      <c r="G4713" s="3" t="s">
        <v>4077</v>
      </c>
      <c r="H4713" s="5">
        <v>7102.8</v>
      </c>
      <c r="I4713" s="5">
        <v>6214.9800000000005</v>
      </c>
      <c r="J4713" s="6">
        <f t="shared" si="365"/>
        <v>49.719840000000005</v>
      </c>
      <c r="K4713" s="3" t="s">
        <v>4071</v>
      </c>
      <c r="L4713" s="3" t="s">
        <v>4075</v>
      </c>
      <c r="M4713" s="7">
        <f t="shared" si="366"/>
        <v>29.831904000000002</v>
      </c>
      <c r="N4713" s="7">
        <f t="shared" si="367"/>
        <v>7.4579760000000004</v>
      </c>
      <c r="O4713" s="7">
        <f t="shared" si="368"/>
        <v>12.429960000000001</v>
      </c>
      <c r="P4713" s="7">
        <f t="shared" si="369"/>
        <v>0.14285162623210357</v>
      </c>
    </row>
    <row r="4714" spans="1:16" x14ac:dyDescent="0.25">
      <c r="A4714" s="4">
        <v>6144</v>
      </c>
      <c r="B4714" s="4" t="s">
        <v>4069</v>
      </c>
      <c r="C4714" s="3" t="s">
        <v>65</v>
      </c>
      <c r="D4714" s="4" t="s">
        <v>314</v>
      </c>
      <c r="E4714" s="3" t="s">
        <v>22</v>
      </c>
      <c r="F4714" s="4" t="s">
        <v>4147</v>
      </c>
      <c r="G4714" s="3" t="s">
        <v>4077</v>
      </c>
      <c r="H4714" s="5">
        <v>2099.6999999999998</v>
      </c>
      <c r="I4714" s="5">
        <v>1999.72</v>
      </c>
      <c r="J4714" s="6">
        <f t="shared" si="365"/>
        <v>9.9985999999999997</v>
      </c>
      <c r="K4714" s="3" t="s">
        <v>4071</v>
      </c>
      <c r="L4714" s="3" t="s">
        <v>4075</v>
      </c>
      <c r="M4714" s="7">
        <f t="shared" si="366"/>
        <v>5.9991599999999998</v>
      </c>
      <c r="N4714" s="7">
        <f t="shared" si="367"/>
        <v>1.49979</v>
      </c>
      <c r="O4714" s="7">
        <f t="shared" si="368"/>
        <v>2.4996499999999999</v>
      </c>
      <c r="P4714" s="7">
        <f t="shared" si="369"/>
        <v>4.9996999579941193E-2</v>
      </c>
    </row>
    <row r="4715" spans="1:16" x14ac:dyDescent="0.25">
      <c r="A4715" s="4">
        <v>6144</v>
      </c>
      <c r="B4715" s="4" t="s">
        <v>4069</v>
      </c>
      <c r="C4715" s="3" t="s">
        <v>65</v>
      </c>
      <c r="D4715" s="4" t="s">
        <v>314</v>
      </c>
      <c r="E4715" s="3" t="s">
        <v>22</v>
      </c>
      <c r="F4715" s="4" t="s">
        <v>4148</v>
      </c>
      <c r="G4715" s="3" t="s">
        <v>4077</v>
      </c>
      <c r="H4715" s="5">
        <v>3316.35</v>
      </c>
      <c r="I4715" s="5">
        <v>2856.3500000000004</v>
      </c>
      <c r="J4715" s="6">
        <f t="shared" si="365"/>
        <v>14.281750000000002</v>
      </c>
      <c r="K4715" s="3" t="s">
        <v>4071</v>
      </c>
      <c r="L4715" s="3" t="s">
        <v>4075</v>
      </c>
      <c r="M4715" s="7">
        <f t="shared" si="366"/>
        <v>8.5690500000000007</v>
      </c>
      <c r="N4715" s="7">
        <f t="shared" si="367"/>
        <v>2.1422625000000002</v>
      </c>
      <c r="O4715" s="7">
        <f t="shared" si="368"/>
        <v>3.5704375000000006</v>
      </c>
      <c r="P4715" s="7">
        <f t="shared" si="369"/>
        <v>0.16104468990144749</v>
      </c>
    </row>
    <row r="4716" spans="1:16" x14ac:dyDescent="0.25">
      <c r="A4716" s="4">
        <v>6144</v>
      </c>
      <c r="B4716" s="4" t="s">
        <v>4069</v>
      </c>
      <c r="C4716" s="3" t="s">
        <v>65</v>
      </c>
      <c r="D4716" s="4" t="s">
        <v>314</v>
      </c>
      <c r="E4716" s="3" t="s">
        <v>22</v>
      </c>
      <c r="F4716" s="4" t="s">
        <v>4149</v>
      </c>
      <c r="G4716" s="3" t="s">
        <v>4077</v>
      </c>
      <c r="H4716" s="5">
        <v>1061.5999999999999</v>
      </c>
      <c r="I4716" s="5">
        <v>937.72</v>
      </c>
      <c r="J4716" s="6">
        <f t="shared" si="365"/>
        <v>4.6886000000000001</v>
      </c>
      <c r="K4716" s="3" t="s">
        <v>4071</v>
      </c>
      <c r="L4716" s="3" t="s">
        <v>4075</v>
      </c>
      <c r="M4716" s="7">
        <f t="shared" si="366"/>
        <v>2.8131599999999999</v>
      </c>
      <c r="N4716" s="7">
        <f t="shared" si="367"/>
        <v>0.70328999999999997</v>
      </c>
      <c r="O4716" s="7">
        <f t="shared" si="368"/>
        <v>1.17215</v>
      </c>
      <c r="P4716" s="7">
        <f t="shared" si="369"/>
        <v>0.13210766540118568</v>
      </c>
    </row>
    <row r="4717" spans="1:16" x14ac:dyDescent="0.25">
      <c r="A4717" s="4">
        <v>6144</v>
      </c>
      <c r="B4717" s="4" t="s">
        <v>4069</v>
      </c>
      <c r="C4717" s="3" t="s">
        <v>65</v>
      </c>
      <c r="D4717" s="4" t="s">
        <v>314</v>
      </c>
      <c r="E4717" s="3" t="s">
        <v>22</v>
      </c>
      <c r="F4717" s="4" t="s">
        <v>4150</v>
      </c>
      <c r="G4717" s="3" t="s">
        <v>4077</v>
      </c>
      <c r="H4717" s="5">
        <v>11866.75</v>
      </c>
      <c r="I4717" s="5">
        <v>10851.01</v>
      </c>
      <c r="J4717" s="6">
        <f t="shared" si="365"/>
        <v>108.51010000000001</v>
      </c>
      <c r="K4717" s="3" t="s">
        <v>4071</v>
      </c>
      <c r="L4717" s="3" t="s">
        <v>4075</v>
      </c>
      <c r="M4717" s="7">
        <f t="shared" si="366"/>
        <v>65.106059999999999</v>
      </c>
      <c r="N4717" s="7">
        <f t="shared" si="367"/>
        <v>16.276515</v>
      </c>
      <c r="O4717" s="7">
        <f t="shared" si="368"/>
        <v>27.127525000000002</v>
      </c>
      <c r="P4717" s="7">
        <f t="shared" si="369"/>
        <v>9.3607876133189327E-2</v>
      </c>
    </row>
    <row r="4718" spans="1:16" x14ac:dyDescent="0.25">
      <c r="A4718" s="4">
        <v>6144</v>
      </c>
      <c r="B4718" s="4" t="s">
        <v>4069</v>
      </c>
      <c r="C4718" s="3" t="s">
        <v>65</v>
      </c>
      <c r="D4718" s="4" t="s">
        <v>314</v>
      </c>
      <c r="E4718" s="3" t="s">
        <v>22</v>
      </c>
      <c r="F4718" s="4" t="s">
        <v>4151</v>
      </c>
      <c r="G4718" s="3" t="s">
        <v>4077</v>
      </c>
      <c r="H4718" s="5">
        <v>637.1</v>
      </c>
      <c r="I4718" s="5">
        <v>539.91999999999996</v>
      </c>
      <c r="J4718" s="6">
        <f t="shared" si="365"/>
        <v>2.6995999999999998</v>
      </c>
      <c r="K4718" s="3" t="s">
        <v>4071</v>
      </c>
      <c r="L4718" s="3" t="s">
        <v>4075</v>
      </c>
      <c r="M4718" s="7">
        <f t="shared" si="366"/>
        <v>1.6197599999999999</v>
      </c>
      <c r="N4718" s="7">
        <f t="shared" si="367"/>
        <v>0.40493999999999997</v>
      </c>
      <c r="O4718" s="7">
        <f t="shared" si="368"/>
        <v>0.67489999999999994</v>
      </c>
      <c r="P4718" s="7">
        <f t="shared" si="369"/>
        <v>0.17998962809305086</v>
      </c>
    </row>
    <row r="4719" spans="1:16" x14ac:dyDescent="0.25">
      <c r="A4719" s="4">
        <v>6144</v>
      </c>
      <c r="B4719" s="4" t="s">
        <v>4069</v>
      </c>
      <c r="C4719" s="3" t="s">
        <v>65</v>
      </c>
      <c r="D4719" s="4" t="s">
        <v>314</v>
      </c>
      <c r="E4719" s="3" t="s">
        <v>22</v>
      </c>
      <c r="F4719" s="4" t="s">
        <v>4152</v>
      </c>
      <c r="G4719" s="3" t="s">
        <v>4077</v>
      </c>
      <c r="H4719" s="5">
        <v>8438.9500000000007</v>
      </c>
      <c r="I4719" s="5">
        <v>8037.11</v>
      </c>
      <c r="J4719" s="6">
        <f t="shared" si="365"/>
        <v>64.296880000000002</v>
      </c>
      <c r="K4719" s="3" t="s">
        <v>4071</v>
      </c>
      <c r="L4719" s="3" t="s">
        <v>4075</v>
      </c>
      <c r="M4719" s="7">
        <f t="shared" si="366"/>
        <v>38.578128</v>
      </c>
      <c r="N4719" s="7">
        <f t="shared" si="367"/>
        <v>9.6445319999999999</v>
      </c>
      <c r="O4719" s="7">
        <f t="shared" si="368"/>
        <v>16.07422</v>
      </c>
      <c r="P4719" s="7">
        <f t="shared" si="369"/>
        <v>4.9998071446079706E-2</v>
      </c>
    </row>
    <row r="4720" spans="1:16" x14ac:dyDescent="0.25">
      <c r="A4720" s="4">
        <v>6144</v>
      </c>
      <c r="B4720" s="4" t="s">
        <v>4069</v>
      </c>
      <c r="C4720" s="3" t="s">
        <v>65</v>
      </c>
      <c r="D4720" s="4" t="s">
        <v>314</v>
      </c>
      <c r="E4720" s="3" t="s">
        <v>22</v>
      </c>
      <c r="F4720" s="4" t="s">
        <v>4153</v>
      </c>
      <c r="G4720" s="3" t="s">
        <v>4077</v>
      </c>
      <c r="H4720" s="5">
        <v>7239.2</v>
      </c>
      <c r="I4720" s="5">
        <v>6894.48</v>
      </c>
      <c r="J4720" s="6">
        <f t="shared" si="365"/>
        <v>55.155839999999998</v>
      </c>
      <c r="K4720" s="3" t="s">
        <v>4071</v>
      </c>
      <c r="L4720" s="3" t="s">
        <v>4075</v>
      </c>
      <c r="M4720" s="7">
        <f t="shared" si="366"/>
        <v>33.093503999999996</v>
      </c>
      <c r="N4720" s="7">
        <f t="shared" si="367"/>
        <v>8.273375999999999</v>
      </c>
      <c r="O4720" s="7">
        <f t="shared" si="368"/>
        <v>13.788959999999999</v>
      </c>
      <c r="P4720" s="7">
        <f t="shared" si="369"/>
        <v>4.9999419825715652E-2</v>
      </c>
    </row>
    <row r="4721" spans="1:16" x14ac:dyDescent="0.25">
      <c r="A4721" s="4">
        <v>6144</v>
      </c>
      <c r="B4721" s="4" t="s">
        <v>4069</v>
      </c>
      <c r="C4721" s="3" t="s">
        <v>65</v>
      </c>
      <c r="D4721" s="4" t="s">
        <v>314</v>
      </c>
      <c r="E4721" s="3" t="s">
        <v>22</v>
      </c>
      <c r="F4721" s="4" t="s">
        <v>4154</v>
      </c>
      <c r="G4721" s="3" t="s">
        <v>4077</v>
      </c>
      <c r="H4721" s="5">
        <v>4718.3999999999996</v>
      </c>
      <c r="I4721" s="5">
        <v>4071</v>
      </c>
      <c r="J4721" s="6">
        <f t="shared" si="365"/>
        <v>20.355</v>
      </c>
      <c r="K4721" s="3" t="s">
        <v>4071</v>
      </c>
      <c r="L4721" s="3" t="s">
        <v>4075</v>
      </c>
      <c r="M4721" s="7">
        <f t="shared" si="366"/>
        <v>12.212999999999999</v>
      </c>
      <c r="N4721" s="7">
        <f t="shared" si="367"/>
        <v>3.0532499999999998</v>
      </c>
      <c r="O4721" s="7">
        <f t="shared" si="368"/>
        <v>5.0887500000000001</v>
      </c>
      <c r="P4721" s="7">
        <f t="shared" si="369"/>
        <v>0.15902726602800277</v>
      </c>
    </row>
    <row r="4722" spans="1:16" x14ac:dyDescent="0.25">
      <c r="A4722" s="4">
        <v>6144</v>
      </c>
      <c r="B4722" s="4" t="s">
        <v>4069</v>
      </c>
      <c r="C4722" s="3" t="s">
        <v>65</v>
      </c>
      <c r="D4722" s="4" t="s">
        <v>314</v>
      </c>
      <c r="E4722" s="3" t="s">
        <v>22</v>
      </c>
      <c r="F4722" s="4" t="s">
        <v>4155</v>
      </c>
      <c r="G4722" s="3" t="s">
        <v>4077</v>
      </c>
      <c r="H4722" s="5">
        <v>2476</v>
      </c>
      <c r="I4722" s="5">
        <v>2358.1</v>
      </c>
      <c r="J4722" s="6">
        <f t="shared" si="365"/>
        <v>11.7905</v>
      </c>
      <c r="K4722" s="3" t="s">
        <v>4071</v>
      </c>
      <c r="L4722" s="3" t="s">
        <v>4075</v>
      </c>
      <c r="M4722" s="7">
        <f t="shared" si="366"/>
        <v>7.0743</v>
      </c>
      <c r="N4722" s="7">
        <f t="shared" si="367"/>
        <v>1.768575</v>
      </c>
      <c r="O4722" s="7">
        <f t="shared" si="368"/>
        <v>2.9476249999999999</v>
      </c>
      <c r="P4722" s="7">
        <f t="shared" si="369"/>
        <v>4.9997879648869814E-2</v>
      </c>
    </row>
    <row r="4723" spans="1:16" x14ac:dyDescent="0.25">
      <c r="A4723" s="4">
        <v>6144</v>
      </c>
      <c r="B4723" s="4" t="s">
        <v>4069</v>
      </c>
      <c r="C4723" s="3" t="s">
        <v>65</v>
      </c>
      <c r="D4723" s="4" t="s">
        <v>314</v>
      </c>
      <c r="E4723" s="3" t="s">
        <v>22</v>
      </c>
      <c r="F4723" s="4" t="s">
        <v>4156</v>
      </c>
      <c r="G4723" s="3" t="s">
        <v>4077</v>
      </c>
      <c r="H4723" s="5">
        <v>666</v>
      </c>
      <c r="I4723" s="5">
        <v>564.4</v>
      </c>
      <c r="J4723" s="6">
        <f t="shared" si="365"/>
        <v>2.8220000000000001</v>
      </c>
      <c r="K4723" s="3" t="s">
        <v>4071</v>
      </c>
      <c r="L4723" s="3" t="s">
        <v>4075</v>
      </c>
      <c r="M4723" s="7">
        <f t="shared" si="366"/>
        <v>1.6932</v>
      </c>
      <c r="N4723" s="7">
        <f t="shared" si="367"/>
        <v>0.42330000000000001</v>
      </c>
      <c r="O4723" s="7">
        <f t="shared" si="368"/>
        <v>0.70550000000000002</v>
      </c>
      <c r="P4723" s="7">
        <f t="shared" si="369"/>
        <v>0.18001417434443656</v>
      </c>
    </row>
    <row r="4724" spans="1:16" x14ac:dyDescent="0.25">
      <c r="A4724" s="4">
        <v>6144</v>
      </c>
      <c r="B4724" s="4" t="s">
        <v>4069</v>
      </c>
      <c r="C4724" s="3" t="s">
        <v>65</v>
      </c>
      <c r="D4724" s="4" t="s">
        <v>314</v>
      </c>
      <c r="E4724" s="3" t="s">
        <v>22</v>
      </c>
      <c r="F4724" s="4" t="s">
        <v>4157</v>
      </c>
      <c r="G4724" s="3" t="s">
        <v>35</v>
      </c>
      <c r="H4724" s="5">
        <v>1605</v>
      </c>
      <c r="I4724" s="5">
        <v>1528.58</v>
      </c>
      <c r="J4724" s="6">
        <f t="shared" si="365"/>
        <v>7.6429</v>
      </c>
      <c r="K4724" s="3" t="s">
        <v>4071</v>
      </c>
      <c r="L4724" s="3" t="s">
        <v>4075</v>
      </c>
      <c r="M4724" s="7">
        <f t="shared" si="366"/>
        <v>4.5857399999999995</v>
      </c>
      <c r="N4724" s="7">
        <f t="shared" si="367"/>
        <v>1.1464349999999999</v>
      </c>
      <c r="O4724" s="7">
        <f t="shared" si="368"/>
        <v>1.910725</v>
      </c>
      <c r="P4724" s="7">
        <f t="shared" si="369"/>
        <v>4.9994112182548456E-2</v>
      </c>
    </row>
    <row r="4725" spans="1:16" x14ac:dyDescent="0.25">
      <c r="A4725" s="4">
        <v>6144</v>
      </c>
      <c r="B4725" s="4" t="s">
        <v>4069</v>
      </c>
      <c r="C4725" s="3" t="s">
        <v>65</v>
      </c>
      <c r="D4725" s="4" t="s">
        <v>314</v>
      </c>
      <c r="E4725" s="3" t="s">
        <v>22</v>
      </c>
      <c r="F4725" s="4" t="s">
        <v>4158</v>
      </c>
      <c r="G4725" s="3" t="s">
        <v>4077</v>
      </c>
      <c r="H4725" s="5">
        <v>1819.3</v>
      </c>
      <c r="I4725" s="5">
        <v>1541.78</v>
      </c>
      <c r="J4725" s="6">
        <f t="shared" si="365"/>
        <v>7.7088999999999999</v>
      </c>
      <c r="K4725" s="3" t="s">
        <v>4071</v>
      </c>
      <c r="L4725" s="3" t="s">
        <v>4075</v>
      </c>
      <c r="M4725" s="7">
        <f t="shared" si="366"/>
        <v>4.6253399999999996</v>
      </c>
      <c r="N4725" s="7">
        <f t="shared" si="367"/>
        <v>1.1563349999999999</v>
      </c>
      <c r="O4725" s="7">
        <f t="shared" si="368"/>
        <v>1.927225</v>
      </c>
      <c r="P4725" s="7">
        <f t="shared" si="369"/>
        <v>0.17999974055961299</v>
      </c>
    </row>
    <row r="4726" spans="1:16" x14ac:dyDescent="0.25">
      <c r="A4726" s="4">
        <v>6144</v>
      </c>
      <c r="B4726" s="4" t="s">
        <v>4069</v>
      </c>
      <c r="C4726" s="3" t="s">
        <v>65</v>
      </c>
      <c r="D4726" s="4" t="s">
        <v>314</v>
      </c>
      <c r="E4726" s="3" t="s">
        <v>22</v>
      </c>
      <c r="F4726" s="4" t="s">
        <v>4159</v>
      </c>
      <c r="G4726" s="3" t="s">
        <v>4077</v>
      </c>
      <c r="H4726" s="5">
        <v>2535.25</v>
      </c>
      <c r="I4726" s="5">
        <v>2317.73</v>
      </c>
      <c r="J4726" s="6">
        <f t="shared" si="365"/>
        <v>11.588649999999999</v>
      </c>
      <c r="K4726" s="3" t="s">
        <v>4071</v>
      </c>
      <c r="L4726" s="3" t="s">
        <v>4075</v>
      </c>
      <c r="M4726" s="7">
        <f t="shared" si="366"/>
        <v>6.9531899999999993</v>
      </c>
      <c r="N4726" s="7">
        <f t="shared" si="367"/>
        <v>1.7382974999999998</v>
      </c>
      <c r="O4726" s="7">
        <f t="shared" si="368"/>
        <v>2.8971624999999999</v>
      </c>
      <c r="P4726" s="7">
        <f t="shared" si="369"/>
        <v>9.3850448499178007E-2</v>
      </c>
    </row>
    <row r="4727" spans="1:16" x14ac:dyDescent="0.25">
      <c r="A4727" s="4">
        <v>6144</v>
      </c>
      <c r="B4727" s="4" t="s">
        <v>4069</v>
      </c>
      <c r="C4727" s="3" t="s">
        <v>65</v>
      </c>
      <c r="D4727" s="4" t="s">
        <v>314</v>
      </c>
      <c r="E4727" s="3" t="s">
        <v>22</v>
      </c>
      <c r="F4727" s="4" t="s">
        <v>4160</v>
      </c>
      <c r="G4727" s="3" t="s">
        <v>4077</v>
      </c>
      <c r="H4727" s="5">
        <v>999</v>
      </c>
      <c r="I4727" s="5">
        <v>846.62</v>
      </c>
      <c r="J4727" s="6">
        <f t="shared" si="365"/>
        <v>4.2331000000000003</v>
      </c>
      <c r="K4727" s="3" t="s">
        <v>4071</v>
      </c>
      <c r="L4727" s="3" t="s">
        <v>4075</v>
      </c>
      <c r="M4727" s="7">
        <f t="shared" si="366"/>
        <v>2.53986</v>
      </c>
      <c r="N4727" s="7">
        <f t="shared" si="367"/>
        <v>0.634965</v>
      </c>
      <c r="O4727" s="7">
        <f t="shared" si="368"/>
        <v>1.0582750000000001</v>
      </c>
      <c r="P4727" s="7">
        <f t="shared" si="369"/>
        <v>0.17998629845739522</v>
      </c>
    </row>
    <row r="4728" spans="1:16" x14ac:dyDescent="0.25">
      <c r="A4728" s="4">
        <v>6144</v>
      </c>
      <c r="B4728" s="4" t="s">
        <v>4069</v>
      </c>
      <c r="C4728" s="3" t="s">
        <v>65</v>
      </c>
      <c r="D4728" s="4" t="s">
        <v>314</v>
      </c>
      <c r="E4728" s="3" t="s">
        <v>22</v>
      </c>
      <c r="F4728" s="4" t="s">
        <v>4161</v>
      </c>
      <c r="G4728" s="3" t="s">
        <v>4077</v>
      </c>
      <c r="H4728" s="5">
        <v>2024.1</v>
      </c>
      <c r="I4728" s="5">
        <v>1738.94</v>
      </c>
      <c r="J4728" s="6">
        <f t="shared" si="365"/>
        <v>8.694700000000001</v>
      </c>
      <c r="K4728" s="3" t="s">
        <v>4071</v>
      </c>
      <c r="L4728" s="3" t="s">
        <v>4075</v>
      </c>
      <c r="M4728" s="7">
        <f t="shared" si="366"/>
        <v>5.2168200000000002</v>
      </c>
      <c r="N4728" s="7">
        <f t="shared" si="367"/>
        <v>1.3042050000000001</v>
      </c>
      <c r="O4728" s="7">
        <f t="shared" si="368"/>
        <v>2.1736750000000002</v>
      </c>
      <c r="P4728" s="7">
        <f t="shared" si="369"/>
        <v>0.16398495635272048</v>
      </c>
    </row>
    <row r="4729" spans="1:16" x14ac:dyDescent="0.25">
      <c r="A4729" s="4">
        <v>6144</v>
      </c>
      <c r="B4729" s="4" t="s">
        <v>4069</v>
      </c>
      <c r="C4729" s="3" t="s">
        <v>65</v>
      </c>
      <c r="D4729" s="4" t="s">
        <v>45</v>
      </c>
      <c r="E4729" s="3" t="s">
        <v>22</v>
      </c>
      <c r="F4729" s="4" t="s">
        <v>4162</v>
      </c>
      <c r="G4729" s="3" t="s">
        <v>4074</v>
      </c>
      <c r="H4729" s="5">
        <v>643.40000000000009</v>
      </c>
      <c r="I4729" s="5">
        <v>577.44000000000005</v>
      </c>
      <c r="J4729" s="6">
        <f t="shared" si="365"/>
        <v>2.8872000000000004</v>
      </c>
      <c r="K4729" s="3" t="s">
        <v>4071</v>
      </c>
      <c r="L4729" s="3" t="s">
        <v>4075</v>
      </c>
      <c r="M4729" s="7">
        <f t="shared" si="366"/>
        <v>1.7323200000000003</v>
      </c>
      <c r="N4729" s="7">
        <f t="shared" si="367"/>
        <v>0.43308000000000008</v>
      </c>
      <c r="O4729" s="7">
        <f t="shared" si="368"/>
        <v>0.72180000000000011</v>
      </c>
      <c r="P4729" s="7">
        <f t="shared" si="369"/>
        <v>0.11422831809365475</v>
      </c>
    </row>
    <row r="4730" spans="1:16" x14ac:dyDescent="0.25">
      <c r="A4730" s="4">
        <v>6144</v>
      </c>
      <c r="B4730" s="4" t="s">
        <v>4069</v>
      </c>
      <c r="C4730" s="3" t="s">
        <v>65</v>
      </c>
      <c r="D4730" s="4" t="s">
        <v>45</v>
      </c>
      <c r="E4730" s="3" t="s">
        <v>22</v>
      </c>
      <c r="F4730" s="4" t="s">
        <v>4163</v>
      </c>
      <c r="G4730" s="3" t="s">
        <v>4077</v>
      </c>
      <c r="H4730" s="5">
        <v>1941</v>
      </c>
      <c r="I4730" s="5">
        <v>1644.9</v>
      </c>
      <c r="J4730" s="6">
        <f t="shared" si="365"/>
        <v>8.2245000000000008</v>
      </c>
      <c r="K4730" s="3" t="s">
        <v>4071</v>
      </c>
      <c r="L4730" s="3" t="s">
        <v>4075</v>
      </c>
      <c r="M4730" s="7">
        <f t="shared" si="366"/>
        <v>4.9347000000000003</v>
      </c>
      <c r="N4730" s="7">
        <f t="shared" si="367"/>
        <v>1.2336750000000001</v>
      </c>
      <c r="O4730" s="7">
        <f t="shared" si="368"/>
        <v>2.0561250000000002</v>
      </c>
      <c r="P4730" s="7">
        <f t="shared" si="369"/>
        <v>0.18001094291446273</v>
      </c>
    </row>
    <row r="4731" spans="1:16" x14ac:dyDescent="0.25">
      <c r="A4731" s="4">
        <v>6144</v>
      </c>
      <c r="B4731" s="4" t="s">
        <v>4069</v>
      </c>
      <c r="C4731" s="3" t="s">
        <v>65</v>
      </c>
      <c r="D4731" s="4" t="s">
        <v>45</v>
      </c>
      <c r="E4731" s="3" t="s">
        <v>22</v>
      </c>
      <c r="F4731" s="4" t="s">
        <v>4164</v>
      </c>
      <c r="G4731" s="3" t="s">
        <v>4077</v>
      </c>
      <c r="H4731" s="5">
        <v>1700</v>
      </c>
      <c r="I4731" s="5">
        <v>1440.68</v>
      </c>
      <c r="J4731" s="6">
        <f t="shared" si="365"/>
        <v>7.2034000000000002</v>
      </c>
      <c r="K4731" s="3" t="s">
        <v>4071</v>
      </c>
      <c r="L4731" s="3" t="s">
        <v>4075</v>
      </c>
      <c r="M4731" s="7">
        <f t="shared" si="366"/>
        <v>4.3220400000000003</v>
      </c>
      <c r="N4731" s="7">
        <f t="shared" si="367"/>
        <v>1.0805100000000001</v>
      </c>
      <c r="O4731" s="7">
        <f t="shared" si="368"/>
        <v>1.8008500000000001</v>
      </c>
      <c r="P4731" s="7">
        <f t="shared" si="369"/>
        <v>0.17999833411999888</v>
      </c>
    </row>
    <row r="4732" spans="1:16" x14ac:dyDescent="0.25">
      <c r="A4732" s="4">
        <v>6144</v>
      </c>
      <c r="B4732" s="4" t="s">
        <v>4069</v>
      </c>
      <c r="C4732" s="3" t="s">
        <v>65</v>
      </c>
      <c r="D4732" s="4" t="s">
        <v>45</v>
      </c>
      <c r="E4732" s="3" t="s">
        <v>22</v>
      </c>
      <c r="F4732" s="4" t="s">
        <v>4165</v>
      </c>
      <c r="G4732" s="3" t="s">
        <v>4077</v>
      </c>
      <c r="H4732" s="5">
        <v>5627.15</v>
      </c>
      <c r="I4732" s="5">
        <v>5210.2299999999996</v>
      </c>
      <c r="J4732" s="6">
        <f t="shared" si="365"/>
        <v>41.681839999999994</v>
      </c>
      <c r="K4732" s="3" t="s">
        <v>4071</v>
      </c>
      <c r="L4732" s="3" t="s">
        <v>4075</v>
      </c>
      <c r="M4732" s="7">
        <f t="shared" si="366"/>
        <v>25.009103999999997</v>
      </c>
      <c r="N4732" s="7">
        <f t="shared" si="367"/>
        <v>6.2522759999999993</v>
      </c>
      <c r="O4732" s="7">
        <f t="shared" si="368"/>
        <v>10.420459999999999</v>
      </c>
      <c r="P4732" s="7">
        <f t="shared" si="369"/>
        <v>8.0019500098843954E-2</v>
      </c>
    </row>
    <row r="4733" spans="1:16" x14ac:dyDescent="0.25">
      <c r="A4733" s="4">
        <v>6144</v>
      </c>
      <c r="B4733" s="4" t="s">
        <v>4069</v>
      </c>
      <c r="C4733" s="3" t="s">
        <v>65</v>
      </c>
      <c r="D4733" s="4" t="s">
        <v>45</v>
      </c>
      <c r="E4733" s="3" t="s">
        <v>22</v>
      </c>
      <c r="F4733" s="4" t="s">
        <v>4166</v>
      </c>
      <c r="G4733" s="3" t="s">
        <v>4077</v>
      </c>
      <c r="H4733" s="5">
        <v>1015.75</v>
      </c>
      <c r="I4733" s="5">
        <v>860.81</v>
      </c>
      <c r="J4733" s="6">
        <f t="shared" si="365"/>
        <v>4.3040500000000002</v>
      </c>
      <c r="K4733" s="3" t="s">
        <v>4071</v>
      </c>
      <c r="L4733" s="3" t="s">
        <v>4075</v>
      </c>
      <c r="M4733" s="7">
        <f t="shared" si="366"/>
        <v>2.58243</v>
      </c>
      <c r="N4733" s="7">
        <f t="shared" si="367"/>
        <v>0.6456075</v>
      </c>
      <c r="O4733" s="7">
        <f t="shared" si="368"/>
        <v>1.0760125</v>
      </c>
      <c r="P4733" s="7">
        <f t="shared" si="369"/>
        <v>0.17999326216005862</v>
      </c>
    </row>
    <row r="4734" spans="1:16" x14ac:dyDescent="0.25">
      <c r="A4734" s="4">
        <v>6144</v>
      </c>
      <c r="B4734" s="4" t="s">
        <v>4069</v>
      </c>
      <c r="C4734" s="3" t="s">
        <v>65</v>
      </c>
      <c r="D4734" s="4" t="s">
        <v>45</v>
      </c>
      <c r="E4734" s="3" t="s">
        <v>22</v>
      </c>
      <c r="F4734" s="4" t="s">
        <v>4167</v>
      </c>
      <c r="G4734" s="3" t="s">
        <v>4077</v>
      </c>
      <c r="H4734" s="5">
        <v>1486.5</v>
      </c>
      <c r="I4734" s="5">
        <v>1415.72</v>
      </c>
      <c r="J4734" s="6">
        <f t="shared" si="365"/>
        <v>7.0786000000000007</v>
      </c>
      <c r="K4734" s="3" t="s">
        <v>4071</v>
      </c>
      <c r="L4734" s="3" t="s">
        <v>4075</v>
      </c>
      <c r="M4734" s="7">
        <f t="shared" si="366"/>
        <v>4.24716</v>
      </c>
      <c r="N4734" s="7">
        <f t="shared" si="367"/>
        <v>1.06179</v>
      </c>
      <c r="O4734" s="7">
        <f t="shared" si="368"/>
        <v>1.7696500000000002</v>
      </c>
      <c r="P4734" s="7">
        <f t="shared" si="369"/>
        <v>4.9995761873816935E-2</v>
      </c>
    </row>
    <row r="4735" spans="1:16" x14ac:dyDescent="0.25">
      <c r="A4735" s="4">
        <v>6144</v>
      </c>
      <c r="B4735" s="4" t="s">
        <v>4069</v>
      </c>
      <c r="C4735" s="3" t="s">
        <v>65</v>
      </c>
      <c r="D4735" s="4" t="s">
        <v>45</v>
      </c>
      <c r="E4735" s="3" t="s">
        <v>22</v>
      </c>
      <c r="F4735" s="4" t="s">
        <v>4168</v>
      </c>
      <c r="G4735" s="3" t="s">
        <v>4077</v>
      </c>
      <c r="H4735" s="5">
        <v>699</v>
      </c>
      <c r="I4735" s="5">
        <v>665.72</v>
      </c>
      <c r="J4735" s="6">
        <f t="shared" si="365"/>
        <v>3.3286000000000002</v>
      </c>
      <c r="K4735" s="3" t="s">
        <v>4071</v>
      </c>
      <c r="L4735" s="3" t="s">
        <v>4075</v>
      </c>
      <c r="M4735" s="7">
        <f t="shared" si="366"/>
        <v>1.99716</v>
      </c>
      <c r="N4735" s="7">
        <f t="shared" si="367"/>
        <v>0.49929000000000001</v>
      </c>
      <c r="O4735" s="7">
        <f t="shared" si="368"/>
        <v>0.83215000000000006</v>
      </c>
      <c r="P4735" s="7">
        <f t="shared" si="369"/>
        <v>4.9990987201826487E-2</v>
      </c>
    </row>
    <row r="4736" spans="1:16" x14ac:dyDescent="0.25">
      <c r="A4736" s="4">
        <v>6144</v>
      </c>
      <c r="B4736" s="4" t="s">
        <v>4069</v>
      </c>
      <c r="C4736" s="3" t="s">
        <v>65</v>
      </c>
      <c r="D4736" s="4" t="s">
        <v>45</v>
      </c>
      <c r="E4736" s="3" t="s">
        <v>22</v>
      </c>
      <c r="F4736" s="4" t="s">
        <v>4169</v>
      </c>
      <c r="G4736" s="3" t="s">
        <v>4077</v>
      </c>
      <c r="H4736" s="5">
        <v>1528</v>
      </c>
      <c r="I4736" s="5">
        <v>1361.02</v>
      </c>
      <c r="J4736" s="6">
        <f t="shared" si="365"/>
        <v>6.8051000000000004</v>
      </c>
      <c r="K4736" s="3" t="s">
        <v>4071</v>
      </c>
      <c r="L4736" s="3" t="s">
        <v>4075</v>
      </c>
      <c r="M4736" s="7">
        <f t="shared" si="366"/>
        <v>4.0830599999999997</v>
      </c>
      <c r="N4736" s="7">
        <f t="shared" si="367"/>
        <v>1.0207649999999999</v>
      </c>
      <c r="O4736" s="7">
        <f t="shared" si="368"/>
        <v>1.7012750000000001</v>
      </c>
      <c r="P4736" s="7">
        <f t="shared" si="369"/>
        <v>0.12268739621754277</v>
      </c>
    </row>
    <row r="4737" spans="1:16" x14ac:dyDescent="0.25">
      <c r="A4737" s="4">
        <v>6144</v>
      </c>
      <c r="B4737" s="4" t="s">
        <v>4069</v>
      </c>
      <c r="C4737" s="3" t="s">
        <v>65</v>
      </c>
      <c r="D4737" s="4" t="s">
        <v>45</v>
      </c>
      <c r="E4737" s="3" t="s">
        <v>22</v>
      </c>
      <c r="F4737" s="4" t="s">
        <v>4170</v>
      </c>
      <c r="G4737" s="3" t="s">
        <v>4077</v>
      </c>
      <c r="H4737" s="5">
        <v>269</v>
      </c>
      <c r="I4737" s="5">
        <v>256.19</v>
      </c>
      <c r="J4737" s="6">
        <f t="shared" si="365"/>
        <v>1.28095</v>
      </c>
      <c r="K4737" s="3" t="s">
        <v>4071</v>
      </c>
      <c r="L4737" s="3" t="s">
        <v>4075</v>
      </c>
      <c r="M4737" s="7">
        <f t="shared" si="366"/>
        <v>0.76856999999999998</v>
      </c>
      <c r="N4737" s="7">
        <f t="shared" si="367"/>
        <v>0.19214249999999999</v>
      </c>
      <c r="O4737" s="7">
        <f t="shared" si="368"/>
        <v>0.32023750000000001</v>
      </c>
      <c r="P4737" s="7">
        <f t="shared" si="369"/>
        <v>5.000195167649002E-2</v>
      </c>
    </row>
    <row r="4738" spans="1:16" x14ac:dyDescent="0.25">
      <c r="A4738" s="4">
        <v>6144</v>
      </c>
      <c r="B4738" s="4" t="s">
        <v>4069</v>
      </c>
      <c r="C4738" s="3" t="s">
        <v>65</v>
      </c>
      <c r="D4738" s="4" t="s">
        <v>45</v>
      </c>
      <c r="E4738" s="3" t="s">
        <v>22</v>
      </c>
      <c r="F4738" s="4" t="s">
        <v>4171</v>
      </c>
      <c r="G4738" s="3" t="s">
        <v>4077</v>
      </c>
      <c r="H4738" s="5">
        <v>3499.3</v>
      </c>
      <c r="I4738" s="5">
        <v>3332.66</v>
      </c>
      <c r="J4738" s="6">
        <f t="shared" ref="J4738:J4801" si="370">IF($E4738=$E$2,IF(H4738&lt;$W$3,0,IF(H4738&lt;=$W$4,I4738*0.2%,IF(H4738&lt;=$W$5,I4738*0.6%,I4738*1%))),IF($E4738=$E$15,IF(H4738&lt;=$W$7,I4738*0.5%,IF(H4738&lt;=$W$8,I4738*0.8%,I4738*1%)),""))</f>
        <v>16.6633</v>
      </c>
      <c r="K4738" s="3" t="s">
        <v>4071</v>
      </c>
      <c r="L4738" s="3" t="s">
        <v>4075</v>
      </c>
      <c r="M4738" s="7">
        <f t="shared" ref="M4738:M4801" si="371">IF($L4738="-",$J4738*0.7,$J4738*0.6)</f>
        <v>9.9979800000000001</v>
      </c>
      <c r="N4738" s="7">
        <f t="shared" ref="N4738:N4801" si="372">IF($L4738="-",$J4738*0.3,$J4738*0.15)</f>
        <v>2.499495</v>
      </c>
      <c r="O4738" s="7">
        <f t="shared" ref="O4738:O4801" si="373">IF($L4738="-",0,$J4738*0.25)</f>
        <v>4.1658249999999999</v>
      </c>
      <c r="P4738" s="7">
        <f t="shared" si="369"/>
        <v>5.0002100424285878E-2</v>
      </c>
    </row>
    <row r="4739" spans="1:16" x14ac:dyDescent="0.25">
      <c r="A4739" s="4">
        <v>6144</v>
      </c>
      <c r="B4739" s="4" t="s">
        <v>4069</v>
      </c>
      <c r="C4739" s="3" t="s">
        <v>65</v>
      </c>
      <c r="D4739" s="4" t="s">
        <v>46</v>
      </c>
      <c r="E4739" s="3" t="s">
        <v>22</v>
      </c>
      <c r="F4739" s="4" t="s">
        <v>4172</v>
      </c>
      <c r="G4739" s="3" t="s">
        <v>4077</v>
      </c>
      <c r="H4739" s="5">
        <v>3222</v>
      </c>
      <c r="I4739" s="5">
        <v>3068.58</v>
      </c>
      <c r="J4739" s="6">
        <f t="shared" si="370"/>
        <v>15.3429</v>
      </c>
      <c r="K4739" s="3" t="s">
        <v>4071</v>
      </c>
      <c r="L4739" s="3" t="s">
        <v>4075</v>
      </c>
      <c r="M4739" s="7">
        <f t="shared" si="371"/>
        <v>9.2057400000000005</v>
      </c>
      <c r="N4739" s="7">
        <f t="shared" si="372"/>
        <v>2.3014350000000001</v>
      </c>
      <c r="O4739" s="7">
        <f t="shared" si="373"/>
        <v>3.8357250000000001</v>
      </c>
      <c r="P4739" s="7">
        <f t="shared" ref="P4739:P4802" si="374">H4739/I4739-1</f>
        <v>4.9997067047298671E-2</v>
      </c>
    </row>
    <row r="4740" spans="1:16" x14ac:dyDescent="0.25">
      <c r="A4740" s="4">
        <v>6144</v>
      </c>
      <c r="B4740" s="4" t="s">
        <v>4069</v>
      </c>
      <c r="C4740" s="3" t="s">
        <v>65</v>
      </c>
      <c r="D4740" s="4" t="s">
        <v>46</v>
      </c>
      <c r="E4740" s="3" t="s">
        <v>22</v>
      </c>
      <c r="F4740" s="4" t="s">
        <v>4173</v>
      </c>
      <c r="G4740" s="3" t="s">
        <v>4077</v>
      </c>
      <c r="H4740" s="5">
        <v>1799.1</v>
      </c>
      <c r="I4740" s="5">
        <v>1524.66</v>
      </c>
      <c r="J4740" s="6">
        <f t="shared" si="370"/>
        <v>7.6233000000000004</v>
      </c>
      <c r="K4740" s="3" t="s">
        <v>4071</v>
      </c>
      <c r="L4740" s="3" t="s">
        <v>4075</v>
      </c>
      <c r="M4740" s="7">
        <f t="shared" si="371"/>
        <v>4.5739799999999997</v>
      </c>
      <c r="N4740" s="7">
        <f t="shared" si="372"/>
        <v>1.1434949999999999</v>
      </c>
      <c r="O4740" s="7">
        <f t="shared" si="373"/>
        <v>1.9058250000000001</v>
      </c>
      <c r="P4740" s="7">
        <f t="shared" si="374"/>
        <v>0.18000078706072165</v>
      </c>
    </row>
    <row r="4741" spans="1:16" x14ac:dyDescent="0.25">
      <c r="A4741" s="4">
        <v>6144</v>
      </c>
      <c r="B4741" s="4" t="s">
        <v>4069</v>
      </c>
      <c r="C4741" s="3" t="s">
        <v>65</v>
      </c>
      <c r="D4741" s="4" t="s">
        <v>46</v>
      </c>
      <c r="E4741" s="3" t="s">
        <v>22</v>
      </c>
      <c r="F4741" s="4" t="s">
        <v>4174</v>
      </c>
      <c r="G4741" s="3" t="s">
        <v>4077</v>
      </c>
      <c r="H4741" s="5">
        <v>787.5</v>
      </c>
      <c r="I4741" s="5">
        <v>667.38</v>
      </c>
      <c r="J4741" s="6">
        <f t="shared" si="370"/>
        <v>3.3369</v>
      </c>
      <c r="K4741" s="3" t="s">
        <v>4071</v>
      </c>
      <c r="L4741" s="3" t="s">
        <v>4075</v>
      </c>
      <c r="M4741" s="7">
        <f t="shared" si="371"/>
        <v>2.0021399999999998</v>
      </c>
      <c r="N4741" s="7">
        <f t="shared" si="372"/>
        <v>0.50053499999999995</v>
      </c>
      <c r="O4741" s="7">
        <f t="shared" si="373"/>
        <v>0.83422499999999999</v>
      </c>
      <c r="P4741" s="7">
        <f t="shared" si="374"/>
        <v>0.17998741346758962</v>
      </c>
    </row>
    <row r="4742" spans="1:16" x14ac:dyDescent="0.25">
      <c r="A4742" s="4">
        <v>6144</v>
      </c>
      <c r="B4742" s="4" t="s">
        <v>4069</v>
      </c>
      <c r="C4742" s="3" t="s">
        <v>65</v>
      </c>
      <c r="D4742" s="4" t="s">
        <v>46</v>
      </c>
      <c r="E4742" s="3" t="s">
        <v>22</v>
      </c>
      <c r="F4742" s="4" t="s">
        <v>4175</v>
      </c>
      <c r="G4742" s="3" t="s">
        <v>4077</v>
      </c>
      <c r="H4742" s="5">
        <v>1021.35</v>
      </c>
      <c r="I4742" s="5">
        <v>911.43000000000006</v>
      </c>
      <c r="J4742" s="6">
        <f t="shared" si="370"/>
        <v>4.55715</v>
      </c>
      <c r="K4742" s="3" t="s">
        <v>4071</v>
      </c>
      <c r="L4742" s="3" t="s">
        <v>4075</v>
      </c>
      <c r="M4742" s="7">
        <f t="shared" si="371"/>
        <v>2.7342900000000001</v>
      </c>
      <c r="N4742" s="7">
        <f t="shared" si="372"/>
        <v>0.68357250000000003</v>
      </c>
      <c r="O4742" s="7">
        <f t="shared" si="373"/>
        <v>1.1392875</v>
      </c>
      <c r="P4742" s="7">
        <f t="shared" si="374"/>
        <v>0.12060169184687797</v>
      </c>
    </row>
    <row r="4743" spans="1:16" x14ac:dyDescent="0.25">
      <c r="A4743" s="4">
        <v>6144</v>
      </c>
      <c r="B4743" s="4" t="s">
        <v>4069</v>
      </c>
      <c r="C4743" s="3" t="s">
        <v>65</v>
      </c>
      <c r="D4743" s="4" t="s">
        <v>46</v>
      </c>
      <c r="E4743" s="3" t="s">
        <v>22</v>
      </c>
      <c r="F4743" s="4" t="s">
        <v>4176</v>
      </c>
      <c r="G4743" s="3" t="s">
        <v>4077</v>
      </c>
      <c r="H4743" s="5">
        <v>6444.6</v>
      </c>
      <c r="I4743" s="5">
        <v>5959.8600000000006</v>
      </c>
      <c r="J4743" s="6">
        <f t="shared" si="370"/>
        <v>47.678880000000007</v>
      </c>
      <c r="K4743" s="3" t="s">
        <v>4071</v>
      </c>
      <c r="L4743" s="3" t="s">
        <v>4075</v>
      </c>
      <c r="M4743" s="7">
        <f t="shared" si="371"/>
        <v>28.607328000000003</v>
      </c>
      <c r="N4743" s="7">
        <f t="shared" si="372"/>
        <v>7.1518320000000006</v>
      </c>
      <c r="O4743" s="7">
        <f t="shared" si="373"/>
        <v>11.919720000000002</v>
      </c>
      <c r="P4743" s="7">
        <f t="shared" si="374"/>
        <v>8.133412529824513E-2</v>
      </c>
    </row>
    <row r="4744" spans="1:16" x14ac:dyDescent="0.25">
      <c r="A4744" s="4">
        <v>6144</v>
      </c>
      <c r="B4744" s="4" t="s">
        <v>4069</v>
      </c>
      <c r="C4744" s="3" t="s">
        <v>65</v>
      </c>
      <c r="D4744" s="4" t="s">
        <v>46</v>
      </c>
      <c r="E4744" s="3" t="s">
        <v>22</v>
      </c>
      <c r="F4744" s="4" t="s">
        <v>4177</v>
      </c>
      <c r="G4744" s="3" t="s">
        <v>4077</v>
      </c>
      <c r="H4744" s="5">
        <v>6125.75</v>
      </c>
      <c r="I4744" s="5">
        <v>5451.43</v>
      </c>
      <c r="J4744" s="6">
        <f t="shared" si="370"/>
        <v>43.611440000000002</v>
      </c>
      <c r="K4744" s="3" t="s">
        <v>4071</v>
      </c>
      <c r="L4744" s="3" t="s">
        <v>4075</v>
      </c>
      <c r="M4744" s="7">
        <f t="shared" si="371"/>
        <v>26.166864</v>
      </c>
      <c r="N4744" s="7">
        <f t="shared" si="372"/>
        <v>6.5417160000000001</v>
      </c>
      <c r="O4744" s="7">
        <f t="shared" si="373"/>
        <v>10.90286</v>
      </c>
      <c r="P4744" s="7">
        <f t="shared" si="374"/>
        <v>0.12369598435639806</v>
      </c>
    </row>
    <row r="4745" spans="1:16" x14ac:dyDescent="0.25">
      <c r="A4745" s="4">
        <v>6144</v>
      </c>
      <c r="B4745" s="4" t="s">
        <v>4069</v>
      </c>
      <c r="C4745" s="3" t="s">
        <v>65</v>
      </c>
      <c r="D4745" s="4" t="s">
        <v>46</v>
      </c>
      <c r="E4745" s="3" t="s">
        <v>22</v>
      </c>
      <c r="F4745" s="4" t="s">
        <v>4178</v>
      </c>
      <c r="G4745" s="3" t="s">
        <v>4077</v>
      </c>
      <c r="H4745" s="5">
        <v>2488</v>
      </c>
      <c r="I4745" s="5">
        <v>2369.52</v>
      </c>
      <c r="J4745" s="6">
        <f t="shared" si="370"/>
        <v>11.8476</v>
      </c>
      <c r="K4745" s="3" t="s">
        <v>4071</v>
      </c>
      <c r="L4745" s="3" t="s">
        <v>4075</v>
      </c>
      <c r="M4745" s="7">
        <f t="shared" si="371"/>
        <v>7.1085599999999998</v>
      </c>
      <c r="N4745" s="7">
        <f t="shared" si="372"/>
        <v>1.7771399999999999</v>
      </c>
      <c r="O4745" s="7">
        <f t="shared" si="373"/>
        <v>2.9619</v>
      </c>
      <c r="P4745" s="7">
        <f t="shared" si="374"/>
        <v>5.0001688105607789E-2</v>
      </c>
    </row>
    <row r="4746" spans="1:16" x14ac:dyDescent="0.25">
      <c r="A4746" s="4">
        <v>6144</v>
      </c>
      <c r="B4746" s="4" t="s">
        <v>4069</v>
      </c>
      <c r="C4746" s="3" t="s">
        <v>65</v>
      </c>
      <c r="D4746" s="4" t="s">
        <v>46</v>
      </c>
      <c r="E4746" s="3" t="s">
        <v>22</v>
      </c>
      <c r="F4746" s="4" t="s">
        <v>4179</v>
      </c>
      <c r="G4746" s="3" t="s">
        <v>4077</v>
      </c>
      <c r="H4746" s="5">
        <v>811.2</v>
      </c>
      <c r="I4746" s="5">
        <v>736.06</v>
      </c>
      <c r="J4746" s="6">
        <f t="shared" si="370"/>
        <v>3.6802999999999999</v>
      </c>
      <c r="K4746" s="3" t="s">
        <v>4071</v>
      </c>
      <c r="L4746" s="3" t="s">
        <v>4075</v>
      </c>
      <c r="M4746" s="7">
        <f t="shared" si="371"/>
        <v>2.20818</v>
      </c>
      <c r="N4746" s="7">
        <f t="shared" si="372"/>
        <v>0.55204500000000001</v>
      </c>
      <c r="O4746" s="7">
        <f t="shared" si="373"/>
        <v>0.92007499999999998</v>
      </c>
      <c r="P4746" s="7">
        <f t="shared" si="374"/>
        <v>0.10208406923348656</v>
      </c>
    </row>
    <row r="4747" spans="1:16" x14ac:dyDescent="0.25">
      <c r="A4747" s="4">
        <v>6144</v>
      </c>
      <c r="B4747" s="4" t="s">
        <v>4069</v>
      </c>
      <c r="C4747" s="3" t="s">
        <v>65</v>
      </c>
      <c r="D4747" s="4" t="s">
        <v>46</v>
      </c>
      <c r="E4747" s="3" t="s">
        <v>22</v>
      </c>
      <c r="F4747" s="4" t="s">
        <v>4180</v>
      </c>
      <c r="G4747" s="3" t="s">
        <v>4077</v>
      </c>
      <c r="H4747" s="5">
        <v>2097</v>
      </c>
      <c r="I4747" s="5">
        <v>1777.12</v>
      </c>
      <c r="J4747" s="6">
        <f t="shared" si="370"/>
        <v>8.8856000000000002</v>
      </c>
      <c r="K4747" s="3" t="s">
        <v>4071</v>
      </c>
      <c r="L4747" s="3" t="s">
        <v>4075</v>
      </c>
      <c r="M4747" s="7">
        <f t="shared" si="371"/>
        <v>5.3313600000000001</v>
      </c>
      <c r="N4747" s="7">
        <f t="shared" si="372"/>
        <v>1.33284</v>
      </c>
      <c r="O4747" s="7">
        <f t="shared" si="373"/>
        <v>2.2214</v>
      </c>
      <c r="P4747" s="7">
        <f t="shared" si="374"/>
        <v>0.17999909966687677</v>
      </c>
    </row>
    <row r="4748" spans="1:16" x14ac:dyDescent="0.25">
      <c r="A4748" s="4">
        <v>6144</v>
      </c>
      <c r="B4748" s="4" t="s">
        <v>4069</v>
      </c>
      <c r="C4748" s="3" t="s">
        <v>65</v>
      </c>
      <c r="D4748" s="4" t="s">
        <v>46</v>
      </c>
      <c r="E4748" s="3" t="s">
        <v>22</v>
      </c>
      <c r="F4748" s="4" t="s">
        <v>4181</v>
      </c>
      <c r="G4748" s="3" t="s">
        <v>4077</v>
      </c>
      <c r="H4748" s="5">
        <v>222.75</v>
      </c>
      <c r="I4748" s="5">
        <v>212.15</v>
      </c>
      <c r="J4748" s="6">
        <f t="shared" si="370"/>
        <v>1.0607500000000001</v>
      </c>
      <c r="K4748" s="3" t="s">
        <v>4071</v>
      </c>
      <c r="L4748" s="3" t="s">
        <v>4075</v>
      </c>
      <c r="M4748" s="7">
        <f t="shared" si="371"/>
        <v>0.63645000000000007</v>
      </c>
      <c r="N4748" s="7">
        <f t="shared" si="372"/>
        <v>0.15911250000000002</v>
      </c>
      <c r="O4748" s="7">
        <f t="shared" si="373"/>
        <v>0.26518750000000002</v>
      </c>
      <c r="P4748" s="7">
        <f t="shared" si="374"/>
        <v>4.9964647654961114E-2</v>
      </c>
    </row>
    <row r="4749" spans="1:16" x14ac:dyDescent="0.25">
      <c r="A4749" s="4">
        <v>6144</v>
      </c>
      <c r="B4749" s="4" t="s">
        <v>4069</v>
      </c>
      <c r="C4749" s="3" t="s">
        <v>65</v>
      </c>
      <c r="D4749" s="4" t="s">
        <v>46</v>
      </c>
      <c r="E4749" s="3" t="s">
        <v>22</v>
      </c>
      <c r="F4749" s="4" t="s">
        <v>4182</v>
      </c>
      <c r="G4749" s="3" t="s">
        <v>4077</v>
      </c>
      <c r="H4749" s="5">
        <v>2279.4</v>
      </c>
      <c r="I4749" s="5">
        <v>2057.58</v>
      </c>
      <c r="J4749" s="6">
        <f t="shared" si="370"/>
        <v>10.2879</v>
      </c>
      <c r="K4749" s="3" t="s">
        <v>4071</v>
      </c>
      <c r="L4749" s="3" t="s">
        <v>4075</v>
      </c>
      <c r="M4749" s="7">
        <f t="shared" si="371"/>
        <v>6.1727400000000001</v>
      </c>
      <c r="N4749" s="7">
        <f t="shared" si="372"/>
        <v>1.543185</v>
      </c>
      <c r="O4749" s="7">
        <f t="shared" si="373"/>
        <v>2.5719750000000001</v>
      </c>
      <c r="P4749" s="7">
        <f t="shared" si="374"/>
        <v>0.10780625783687636</v>
      </c>
    </row>
    <row r="4750" spans="1:16" x14ac:dyDescent="0.25">
      <c r="A4750" s="4">
        <v>6144</v>
      </c>
      <c r="B4750" s="4" t="s">
        <v>4069</v>
      </c>
      <c r="C4750" s="3" t="s">
        <v>65</v>
      </c>
      <c r="D4750" s="4" t="s">
        <v>46</v>
      </c>
      <c r="E4750" s="3" t="s">
        <v>22</v>
      </c>
      <c r="F4750" s="4" t="s">
        <v>4183</v>
      </c>
      <c r="G4750" s="3" t="s">
        <v>4077</v>
      </c>
      <c r="H4750" s="5">
        <v>5858.7999999999993</v>
      </c>
      <c r="I4750" s="5">
        <v>5579.8</v>
      </c>
      <c r="J4750" s="6">
        <f t="shared" si="370"/>
        <v>44.638400000000004</v>
      </c>
      <c r="K4750" s="3" t="s">
        <v>4071</v>
      </c>
      <c r="L4750" s="3" t="s">
        <v>4075</v>
      </c>
      <c r="M4750" s="7">
        <f t="shared" si="371"/>
        <v>26.783040000000003</v>
      </c>
      <c r="N4750" s="7">
        <f t="shared" si="372"/>
        <v>6.6957600000000008</v>
      </c>
      <c r="O4750" s="7">
        <f t="shared" si="373"/>
        <v>11.159600000000001</v>
      </c>
      <c r="P4750" s="7">
        <f t="shared" si="374"/>
        <v>5.0001792178931082E-2</v>
      </c>
    </row>
    <row r="4751" spans="1:16" x14ac:dyDescent="0.25">
      <c r="A4751" s="4">
        <v>6144</v>
      </c>
      <c r="B4751" s="4" t="s">
        <v>4069</v>
      </c>
      <c r="C4751" s="3" t="s">
        <v>65</v>
      </c>
      <c r="D4751" s="4" t="s">
        <v>46</v>
      </c>
      <c r="E4751" s="3" t="s">
        <v>22</v>
      </c>
      <c r="F4751" s="4" t="s">
        <v>4184</v>
      </c>
      <c r="G4751" s="3" t="s">
        <v>4077</v>
      </c>
      <c r="H4751" s="5">
        <v>3753.25</v>
      </c>
      <c r="I4751" s="5">
        <v>3180.7300000000005</v>
      </c>
      <c r="J4751" s="6">
        <f t="shared" si="370"/>
        <v>15.903650000000003</v>
      </c>
      <c r="K4751" s="3" t="s">
        <v>4071</v>
      </c>
      <c r="L4751" s="3" t="s">
        <v>4075</v>
      </c>
      <c r="M4751" s="7">
        <f t="shared" si="371"/>
        <v>9.5421900000000015</v>
      </c>
      <c r="N4751" s="7">
        <f t="shared" si="372"/>
        <v>2.3855475000000004</v>
      </c>
      <c r="O4751" s="7">
        <f t="shared" si="373"/>
        <v>3.9759125000000006</v>
      </c>
      <c r="P4751" s="7">
        <f t="shared" si="374"/>
        <v>0.17999641591710058</v>
      </c>
    </row>
    <row r="4752" spans="1:16" x14ac:dyDescent="0.25">
      <c r="A4752" s="4">
        <v>6144</v>
      </c>
      <c r="B4752" s="4" t="s">
        <v>4069</v>
      </c>
      <c r="C4752" s="3" t="s">
        <v>65</v>
      </c>
      <c r="D4752" s="4" t="s">
        <v>48</v>
      </c>
      <c r="E4752" s="3" t="s">
        <v>22</v>
      </c>
      <c r="F4752" s="4" t="s">
        <v>4185</v>
      </c>
      <c r="G4752" s="3" t="s">
        <v>4077</v>
      </c>
      <c r="H4752" s="5">
        <v>10142.950000000001</v>
      </c>
      <c r="I4752" s="5">
        <v>9353.029999999997</v>
      </c>
      <c r="J4752" s="6">
        <f t="shared" si="370"/>
        <v>93.530299999999968</v>
      </c>
      <c r="K4752" s="3" t="s">
        <v>4071</v>
      </c>
      <c r="L4752" s="3" t="s">
        <v>4075</v>
      </c>
      <c r="M4752" s="7">
        <f t="shared" si="371"/>
        <v>56.118179999999981</v>
      </c>
      <c r="N4752" s="7">
        <f t="shared" si="372"/>
        <v>14.029544999999995</v>
      </c>
      <c r="O4752" s="7">
        <f t="shared" si="373"/>
        <v>23.382574999999992</v>
      </c>
      <c r="P4752" s="7">
        <f t="shared" si="374"/>
        <v>8.4456053278991305E-2</v>
      </c>
    </row>
    <row r="4753" spans="1:16" x14ac:dyDescent="0.25">
      <c r="A4753" s="4">
        <v>6144</v>
      </c>
      <c r="B4753" s="4" t="s">
        <v>4069</v>
      </c>
      <c r="C4753" s="3" t="s">
        <v>65</v>
      </c>
      <c r="D4753" s="4" t="s">
        <v>48</v>
      </c>
      <c r="E4753" s="3" t="s">
        <v>22</v>
      </c>
      <c r="F4753" s="4" t="s">
        <v>4186</v>
      </c>
      <c r="G4753" s="3" t="s">
        <v>4077</v>
      </c>
      <c r="H4753" s="5">
        <v>897.1</v>
      </c>
      <c r="I4753" s="5">
        <v>854.37999999999988</v>
      </c>
      <c r="J4753" s="6">
        <f t="shared" si="370"/>
        <v>4.2718999999999996</v>
      </c>
      <c r="K4753" s="3" t="s">
        <v>4071</v>
      </c>
      <c r="L4753" s="3" t="s">
        <v>4075</v>
      </c>
      <c r="M4753" s="7">
        <f t="shared" si="371"/>
        <v>2.5631399999999998</v>
      </c>
      <c r="N4753" s="7">
        <f t="shared" si="372"/>
        <v>0.64078499999999994</v>
      </c>
      <c r="O4753" s="7">
        <f t="shared" si="373"/>
        <v>1.0679749999999999</v>
      </c>
      <c r="P4753" s="7">
        <f t="shared" si="374"/>
        <v>5.0001170439383014E-2</v>
      </c>
    </row>
    <row r="4754" spans="1:16" x14ac:dyDescent="0.25">
      <c r="A4754" s="4">
        <v>6144</v>
      </c>
      <c r="B4754" s="4" t="s">
        <v>4069</v>
      </c>
      <c r="C4754" s="3" t="s">
        <v>65</v>
      </c>
      <c r="D4754" s="4" t="s">
        <v>48</v>
      </c>
      <c r="E4754" s="3" t="s">
        <v>22</v>
      </c>
      <c r="F4754" s="4" t="s">
        <v>4187</v>
      </c>
      <c r="G4754" s="3" t="s">
        <v>4077</v>
      </c>
      <c r="H4754" s="5">
        <v>153.4</v>
      </c>
      <c r="I4754" s="5">
        <v>146.1</v>
      </c>
      <c r="J4754" s="6">
        <f t="shared" si="370"/>
        <v>0.73050000000000004</v>
      </c>
      <c r="K4754" s="3" t="s">
        <v>4071</v>
      </c>
      <c r="L4754" s="3" t="s">
        <v>4075</v>
      </c>
      <c r="M4754" s="7">
        <f t="shared" si="371"/>
        <v>0.43830000000000002</v>
      </c>
      <c r="N4754" s="7">
        <f t="shared" si="372"/>
        <v>0.10957500000000001</v>
      </c>
      <c r="O4754" s="7">
        <f t="shared" si="373"/>
        <v>0.18262500000000001</v>
      </c>
      <c r="P4754" s="7">
        <f t="shared" si="374"/>
        <v>4.9965776865160905E-2</v>
      </c>
    </row>
    <row r="4755" spans="1:16" x14ac:dyDescent="0.25">
      <c r="A4755" s="4">
        <v>6144</v>
      </c>
      <c r="B4755" s="4" t="s">
        <v>4069</v>
      </c>
      <c r="C4755" s="3" t="s">
        <v>65</v>
      </c>
      <c r="D4755" s="4" t="s">
        <v>48</v>
      </c>
      <c r="E4755" s="3" t="s">
        <v>22</v>
      </c>
      <c r="F4755" s="4" t="s">
        <v>4188</v>
      </c>
      <c r="G4755" s="3" t="s">
        <v>4077</v>
      </c>
      <c r="H4755" s="5">
        <v>7432.5</v>
      </c>
      <c r="I4755" s="5">
        <v>6298.72</v>
      </c>
      <c r="J4755" s="6">
        <f t="shared" si="370"/>
        <v>50.389760000000003</v>
      </c>
      <c r="K4755" s="3" t="s">
        <v>4071</v>
      </c>
      <c r="L4755" s="3" t="s">
        <v>4075</v>
      </c>
      <c r="M4755" s="7">
        <f t="shared" si="371"/>
        <v>30.233855999999999</v>
      </c>
      <c r="N4755" s="7">
        <f t="shared" si="372"/>
        <v>7.5584639999999998</v>
      </c>
      <c r="O4755" s="7">
        <f t="shared" si="373"/>
        <v>12.597440000000001</v>
      </c>
      <c r="P4755" s="7">
        <f t="shared" si="374"/>
        <v>0.18000165112911826</v>
      </c>
    </row>
    <row r="4756" spans="1:16" x14ac:dyDescent="0.25">
      <c r="A4756" s="4">
        <v>6144</v>
      </c>
      <c r="B4756" s="4" t="s">
        <v>4069</v>
      </c>
      <c r="C4756" s="3" t="s">
        <v>65</v>
      </c>
      <c r="D4756" s="4" t="s">
        <v>48</v>
      </c>
      <c r="E4756" s="3" t="s">
        <v>22</v>
      </c>
      <c r="F4756" s="4" t="s">
        <v>4189</v>
      </c>
      <c r="G4756" s="3" t="s">
        <v>4077</v>
      </c>
      <c r="H4756" s="5">
        <v>2970.9</v>
      </c>
      <c r="I4756" s="5">
        <v>2829.42</v>
      </c>
      <c r="J4756" s="6">
        <f t="shared" si="370"/>
        <v>14.1471</v>
      </c>
      <c r="K4756" s="3" t="s">
        <v>4071</v>
      </c>
      <c r="L4756" s="3" t="s">
        <v>4075</v>
      </c>
      <c r="M4756" s="7">
        <f t="shared" si="371"/>
        <v>8.4882600000000004</v>
      </c>
      <c r="N4756" s="7">
        <f t="shared" si="372"/>
        <v>2.1220650000000001</v>
      </c>
      <c r="O4756" s="7">
        <f t="shared" si="373"/>
        <v>3.536775</v>
      </c>
      <c r="P4756" s="7">
        <f t="shared" si="374"/>
        <v>5.0003180863922747E-2</v>
      </c>
    </row>
    <row r="4757" spans="1:16" x14ac:dyDescent="0.25">
      <c r="A4757" s="4">
        <v>6144</v>
      </c>
      <c r="B4757" s="4" t="s">
        <v>4069</v>
      </c>
      <c r="C4757" s="3" t="s">
        <v>65</v>
      </c>
      <c r="D4757" s="4" t="s">
        <v>48</v>
      </c>
      <c r="E4757" s="3" t="s">
        <v>22</v>
      </c>
      <c r="F4757" s="4" t="s">
        <v>4190</v>
      </c>
      <c r="G4757" s="3" t="s">
        <v>4077</v>
      </c>
      <c r="H4757" s="5">
        <v>1138.45</v>
      </c>
      <c r="I4757" s="5">
        <v>1084.23</v>
      </c>
      <c r="J4757" s="6">
        <f t="shared" si="370"/>
        <v>5.4211499999999999</v>
      </c>
      <c r="K4757" s="3" t="s">
        <v>4071</v>
      </c>
      <c r="L4757" s="3" t="s">
        <v>4075</v>
      </c>
      <c r="M4757" s="7">
        <f t="shared" si="371"/>
        <v>3.2526899999999999</v>
      </c>
      <c r="N4757" s="7">
        <f t="shared" si="372"/>
        <v>0.81317249999999996</v>
      </c>
      <c r="O4757" s="7">
        <f t="shared" si="373"/>
        <v>1.3552875</v>
      </c>
      <c r="P4757" s="7">
        <f t="shared" si="374"/>
        <v>5.0007839665015652E-2</v>
      </c>
    </row>
    <row r="4758" spans="1:16" x14ac:dyDescent="0.25">
      <c r="A4758" s="4">
        <v>6144</v>
      </c>
      <c r="B4758" s="4" t="s">
        <v>4069</v>
      </c>
      <c r="C4758" s="3" t="s">
        <v>65</v>
      </c>
      <c r="D4758" s="4" t="s">
        <v>48</v>
      </c>
      <c r="E4758" s="3" t="s">
        <v>22</v>
      </c>
      <c r="F4758" s="4" t="s">
        <v>4191</v>
      </c>
      <c r="G4758" s="3" t="s">
        <v>4077</v>
      </c>
      <c r="H4758" s="5">
        <v>1566.55</v>
      </c>
      <c r="I4758" s="5">
        <v>1327.59</v>
      </c>
      <c r="J4758" s="6">
        <f t="shared" si="370"/>
        <v>6.63795</v>
      </c>
      <c r="K4758" s="3" t="s">
        <v>4071</v>
      </c>
      <c r="L4758" s="3" t="s">
        <v>4075</v>
      </c>
      <c r="M4758" s="7">
        <f t="shared" si="371"/>
        <v>3.9827699999999999</v>
      </c>
      <c r="N4758" s="7">
        <f t="shared" si="372"/>
        <v>0.99569249999999998</v>
      </c>
      <c r="O4758" s="7">
        <f t="shared" si="373"/>
        <v>1.6594875</v>
      </c>
      <c r="P4758" s="7">
        <f t="shared" si="374"/>
        <v>0.17999532988347311</v>
      </c>
    </row>
    <row r="4759" spans="1:16" x14ac:dyDescent="0.25">
      <c r="A4759" s="4">
        <v>6144</v>
      </c>
      <c r="B4759" s="4" t="s">
        <v>4069</v>
      </c>
      <c r="C4759" s="3" t="s">
        <v>65</v>
      </c>
      <c r="D4759" s="4" t="s">
        <v>48</v>
      </c>
      <c r="E4759" s="3" t="s">
        <v>22</v>
      </c>
      <c r="F4759" s="4" t="s">
        <v>4192</v>
      </c>
      <c r="G4759" s="3" t="s">
        <v>4077</v>
      </c>
      <c r="H4759" s="5">
        <v>2168.8000000000002</v>
      </c>
      <c r="I4759" s="5">
        <v>1982</v>
      </c>
      <c r="J4759" s="6">
        <f t="shared" si="370"/>
        <v>9.91</v>
      </c>
      <c r="K4759" s="3" t="s">
        <v>4071</v>
      </c>
      <c r="L4759" s="3" t="s">
        <v>4075</v>
      </c>
      <c r="M4759" s="7">
        <f t="shared" si="371"/>
        <v>5.9459999999999997</v>
      </c>
      <c r="N4759" s="7">
        <f t="shared" si="372"/>
        <v>1.4864999999999999</v>
      </c>
      <c r="O4759" s="7">
        <f t="shared" si="373"/>
        <v>2.4775</v>
      </c>
      <c r="P4759" s="7">
        <f t="shared" si="374"/>
        <v>9.4248234106962814E-2</v>
      </c>
    </row>
    <row r="4760" spans="1:16" x14ac:dyDescent="0.25">
      <c r="A4760" s="4">
        <v>6144</v>
      </c>
      <c r="B4760" s="4" t="s">
        <v>4069</v>
      </c>
      <c r="C4760" s="3" t="s">
        <v>65</v>
      </c>
      <c r="D4760" s="4" t="s">
        <v>48</v>
      </c>
      <c r="E4760" s="3" t="s">
        <v>22</v>
      </c>
      <c r="F4760" s="4" t="s">
        <v>4193</v>
      </c>
      <c r="G4760" s="3" t="s">
        <v>4077</v>
      </c>
      <c r="H4760" s="5">
        <v>3957.3</v>
      </c>
      <c r="I4760" s="5">
        <v>3768.86</v>
      </c>
      <c r="J4760" s="6">
        <f t="shared" si="370"/>
        <v>18.8443</v>
      </c>
      <c r="K4760" s="3" t="s">
        <v>4071</v>
      </c>
      <c r="L4760" s="3" t="s">
        <v>4075</v>
      </c>
      <c r="M4760" s="7">
        <f t="shared" si="371"/>
        <v>11.30658</v>
      </c>
      <c r="N4760" s="7">
        <f t="shared" si="372"/>
        <v>2.8266450000000001</v>
      </c>
      <c r="O4760" s="7">
        <f t="shared" si="373"/>
        <v>4.7110750000000001</v>
      </c>
      <c r="P4760" s="7">
        <f t="shared" si="374"/>
        <v>4.9999204003332576E-2</v>
      </c>
    </row>
    <row r="4761" spans="1:16" x14ac:dyDescent="0.25">
      <c r="A4761" s="4">
        <v>6144</v>
      </c>
      <c r="B4761" s="4" t="s">
        <v>4069</v>
      </c>
      <c r="C4761" s="3" t="s">
        <v>65</v>
      </c>
      <c r="D4761" s="4" t="s">
        <v>48</v>
      </c>
      <c r="E4761" s="3" t="s">
        <v>22</v>
      </c>
      <c r="F4761" s="4" t="s">
        <v>4194</v>
      </c>
      <c r="G4761" s="3" t="s">
        <v>4077</v>
      </c>
      <c r="H4761" s="5">
        <v>10055.950000000001</v>
      </c>
      <c r="I4761" s="5">
        <v>9268.7499999999982</v>
      </c>
      <c r="J4761" s="6">
        <f t="shared" si="370"/>
        <v>92.687499999999986</v>
      </c>
      <c r="K4761" s="3" t="s">
        <v>4071</v>
      </c>
      <c r="L4761" s="3" t="s">
        <v>4075</v>
      </c>
      <c r="M4761" s="7">
        <f t="shared" si="371"/>
        <v>55.61249999999999</v>
      </c>
      <c r="N4761" s="7">
        <f t="shared" si="372"/>
        <v>13.903124999999998</v>
      </c>
      <c r="O4761" s="7">
        <f t="shared" si="373"/>
        <v>23.171874999999996</v>
      </c>
      <c r="P4761" s="7">
        <f t="shared" si="374"/>
        <v>8.4930546190155276E-2</v>
      </c>
    </row>
    <row r="4762" spans="1:16" x14ac:dyDescent="0.25">
      <c r="A4762" s="4">
        <v>6144</v>
      </c>
      <c r="B4762" s="4" t="s">
        <v>4069</v>
      </c>
      <c r="C4762" s="3" t="s">
        <v>65</v>
      </c>
      <c r="D4762" s="4" t="s">
        <v>48</v>
      </c>
      <c r="E4762" s="3" t="s">
        <v>22</v>
      </c>
      <c r="F4762" s="4" t="s">
        <v>4195</v>
      </c>
      <c r="G4762" s="3" t="s">
        <v>4077</v>
      </c>
      <c r="H4762" s="5">
        <v>316</v>
      </c>
      <c r="I4762" s="5">
        <v>300.95999999999998</v>
      </c>
      <c r="J4762" s="6">
        <f t="shared" si="370"/>
        <v>1.5047999999999999</v>
      </c>
      <c r="K4762" s="3" t="s">
        <v>4071</v>
      </c>
      <c r="L4762" s="3" t="s">
        <v>4075</v>
      </c>
      <c r="M4762" s="7">
        <f t="shared" si="371"/>
        <v>0.9028799999999999</v>
      </c>
      <c r="N4762" s="7">
        <f t="shared" si="372"/>
        <v>0.22571999999999998</v>
      </c>
      <c r="O4762" s="7">
        <f t="shared" si="373"/>
        <v>0.37619999999999998</v>
      </c>
      <c r="P4762" s="7">
        <f t="shared" si="374"/>
        <v>4.9973418394471114E-2</v>
      </c>
    </row>
    <row r="4763" spans="1:16" x14ac:dyDescent="0.25">
      <c r="A4763" s="4">
        <v>6144</v>
      </c>
      <c r="B4763" s="4" t="s">
        <v>4069</v>
      </c>
      <c r="C4763" s="3" t="s">
        <v>65</v>
      </c>
      <c r="D4763" s="4" t="s">
        <v>48</v>
      </c>
      <c r="E4763" s="3" t="s">
        <v>22</v>
      </c>
      <c r="F4763" s="4" t="s">
        <v>4196</v>
      </c>
      <c r="G4763" s="3" t="s">
        <v>4077</v>
      </c>
      <c r="H4763" s="5">
        <v>475.1</v>
      </c>
      <c r="I4763" s="5">
        <v>434.82</v>
      </c>
      <c r="J4763" s="6">
        <f t="shared" si="370"/>
        <v>2.1741000000000001</v>
      </c>
      <c r="K4763" s="3" t="s">
        <v>4071</v>
      </c>
      <c r="L4763" s="3" t="s">
        <v>4075</v>
      </c>
      <c r="M4763" s="7">
        <f t="shared" si="371"/>
        <v>1.30446</v>
      </c>
      <c r="N4763" s="7">
        <f t="shared" si="372"/>
        <v>0.32611499999999999</v>
      </c>
      <c r="O4763" s="7">
        <f t="shared" si="373"/>
        <v>0.54352500000000004</v>
      </c>
      <c r="P4763" s="7">
        <f t="shared" si="374"/>
        <v>9.2636033301136234E-2</v>
      </c>
    </row>
    <row r="4764" spans="1:16" x14ac:dyDescent="0.25">
      <c r="A4764" s="4">
        <v>6144</v>
      </c>
      <c r="B4764" s="4" t="s">
        <v>4069</v>
      </c>
      <c r="C4764" s="3" t="s">
        <v>65</v>
      </c>
      <c r="D4764" s="4" t="s">
        <v>48</v>
      </c>
      <c r="E4764" s="3" t="s">
        <v>22</v>
      </c>
      <c r="F4764" s="4" t="s">
        <v>4197</v>
      </c>
      <c r="G4764" s="3" t="s">
        <v>4077</v>
      </c>
      <c r="H4764" s="5">
        <v>1624.35</v>
      </c>
      <c r="I4764" s="5">
        <v>1376.57</v>
      </c>
      <c r="J4764" s="6">
        <f t="shared" si="370"/>
        <v>6.8828499999999995</v>
      </c>
      <c r="K4764" s="3" t="s">
        <v>4071</v>
      </c>
      <c r="L4764" s="3" t="s">
        <v>4075</v>
      </c>
      <c r="M4764" s="7">
        <f t="shared" si="371"/>
        <v>4.1297099999999993</v>
      </c>
      <c r="N4764" s="7">
        <f t="shared" si="372"/>
        <v>1.0324274999999998</v>
      </c>
      <c r="O4764" s="7">
        <f t="shared" si="373"/>
        <v>1.7207124999999999</v>
      </c>
      <c r="P4764" s="7">
        <f t="shared" si="374"/>
        <v>0.17999811124752108</v>
      </c>
    </row>
    <row r="4765" spans="1:16" x14ac:dyDescent="0.25">
      <c r="A4765" s="4">
        <v>6144</v>
      </c>
      <c r="B4765" s="4" t="s">
        <v>4069</v>
      </c>
      <c r="C4765" s="3" t="s">
        <v>65</v>
      </c>
      <c r="D4765" s="4" t="s">
        <v>48</v>
      </c>
      <c r="E4765" s="3" t="s">
        <v>22</v>
      </c>
      <c r="F4765" s="4" t="s">
        <v>4198</v>
      </c>
      <c r="G4765" s="3" t="s">
        <v>4077</v>
      </c>
      <c r="H4765" s="5">
        <v>169</v>
      </c>
      <c r="I4765" s="5">
        <v>143.22</v>
      </c>
      <c r="J4765" s="6">
        <f t="shared" si="370"/>
        <v>0.71609999999999996</v>
      </c>
      <c r="K4765" s="3" t="s">
        <v>4071</v>
      </c>
      <c r="L4765" s="3" t="s">
        <v>4075</v>
      </c>
      <c r="M4765" s="7">
        <f t="shared" si="371"/>
        <v>0.42965999999999999</v>
      </c>
      <c r="N4765" s="7">
        <f t="shared" si="372"/>
        <v>0.107415</v>
      </c>
      <c r="O4765" s="7">
        <f t="shared" si="373"/>
        <v>0.17902499999999999</v>
      </c>
      <c r="P4765" s="7">
        <f t="shared" si="374"/>
        <v>0.18000279290601862</v>
      </c>
    </row>
    <row r="4766" spans="1:16" x14ac:dyDescent="0.25">
      <c r="A4766" s="4">
        <v>6144</v>
      </c>
      <c r="B4766" s="4" t="s">
        <v>4069</v>
      </c>
      <c r="C4766" s="3" t="s">
        <v>65</v>
      </c>
      <c r="D4766" s="4" t="s">
        <v>48</v>
      </c>
      <c r="E4766" s="3" t="s">
        <v>22</v>
      </c>
      <c r="F4766" s="4" t="s">
        <v>4199</v>
      </c>
      <c r="G4766" s="3" t="s">
        <v>4077</v>
      </c>
      <c r="H4766" s="5">
        <v>269.10000000000002</v>
      </c>
      <c r="I4766" s="5">
        <v>228.05</v>
      </c>
      <c r="J4766" s="6">
        <f t="shared" si="370"/>
        <v>1.14025</v>
      </c>
      <c r="K4766" s="3" t="s">
        <v>4071</v>
      </c>
      <c r="L4766" s="3" t="s">
        <v>4075</v>
      </c>
      <c r="M4766" s="7">
        <f t="shared" si="371"/>
        <v>0.68414999999999992</v>
      </c>
      <c r="N4766" s="7">
        <f t="shared" si="372"/>
        <v>0.17103749999999998</v>
      </c>
      <c r="O4766" s="7">
        <f t="shared" si="373"/>
        <v>0.2850625</v>
      </c>
      <c r="P4766" s="7">
        <f t="shared" si="374"/>
        <v>0.18000438500328886</v>
      </c>
    </row>
    <row r="4767" spans="1:16" x14ac:dyDescent="0.25">
      <c r="A4767" s="4">
        <v>6144</v>
      </c>
      <c r="B4767" s="4" t="s">
        <v>4069</v>
      </c>
      <c r="C4767" s="3" t="s">
        <v>65</v>
      </c>
      <c r="D4767" s="4" t="s">
        <v>48</v>
      </c>
      <c r="E4767" s="3" t="s">
        <v>22</v>
      </c>
      <c r="F4767" s="4" t="s">
        <v>4200</v>
      </c>
      <c r="G4767" s="3" t="s">
        <v>4077</v>
      </c>
      <c r="H4767" s="5">
        <v>199</v>
      </c>
      <c r="I4767" s="5">
        <v>189.52</v>
      </c>
      <c r="J4767" s="6">
        <f t="shared" si="370"/>
        <v>0.94760000000000011</v>
      </c>
      <c r="K4767" s="3" t="s">
        <v>4071</v>
      </c>
      <c r="L4767" s="3" t="s">
        <v>4075</v>
      </c>
      <c r="M4767" s="7">
        <f t="shared" si="371"/>
        <v>0.56856000000000007</v>
      </c>
      <c r="N4767" s="7">
        <f t="shared" si="372"/>
        <v>0.14214000000000002</v>
      </c>
      <c r="O4767" s="7">
        <f t="shared" si="373"/>
        <v>0.23690000000000003</v>
      </c>
      <c r="P4767" s="7">
        <f t="shared" si="374"/>
        <v>5.0021105951878475E-2</v>
      </c>
    </row>
    <row r="4768" spans="1:16" x14ac:dyDescent="0.25">
      <c r="A4768" s="4">
        <v>6144</v>
      </c>
      <c r="B4768" s="4" t="s">
        <v>4069</v>
      </c>
      <c r="C4768" s="3" t="s">
        <v>65</v>
      </c>
      <c r="D4768" s="4" t="s">
        <v>48</v>
      </c>
      <c r="E4768" s="3" t="s">
        <v>22</v>
      </c>
      <c r="F4768" s="4" t="s">
        <v>4201</v>
      </c>
      <c r="G4768" s="3" t="s">
        <v>4077</v>
      </c>
      <c r="H4768" s="5">
        <v>1122.8499999999999</v>
      </c>
      <c r="I4768" s="5">
        <v>1069.3900000000001</v>
      </c>
      <c r="J4768" s="6">
        <f t="shared" si="370"/>
        <v>5.3469500000000005</v>
      </c>
      <c r="K4768" s="3" t="s">
        <v>4071</v>
      </c>
      <c r="L4768" s="3" t="s">
        <v>4075</v>
      </c>
      <c r="M4768" s="7">
        <f t="shared" si="371"/>
        <v>3.2081700000000004</v>
      </c>
      <c r="N4768" s="7">
        <f t="shared" si="372"/>
        <v>0.8020425000000001</v>
      </c>
      <c r="O4768" s="7">
        <f t="shared" si="373"/>
        <v>1.3367375000000001</v>
      </c>
      <c r="P4768" s="7">
        <f t="shared" si="374"/>
        <v>4.9991116430862181E-2</v>
      </c>
    </row>
    <row r="4769" spans="1:16" x14ac:dyDescent="0.25">
      <c r="A4769" s="4">
        <v>6144</v>
      </c>
      <c r="B4769" s="4" t="s">
        <v>4069</v>
      </c>
      <c r="C4769" s="3" t="s">
        <v>65</v>
      </c>
      <c r="D4769" s="4" t="s">
        <v>48</v>
      </c>
      <c r="E4769" s="3" t="s">
        <v>22</v>
      </c>
      <c r="F4769" s="4" t="s">
        <v>4202</v>
      </c>
      <c r="G4769" s="3" t="s">
        <v>4077</v>
      </c>
      <c r="H4769" s="5">
        <v>676</v>
      </c>
      <c r="I4769" s="5">
        <v>572.88</v>
      </c>
      <c r="J4769" s="6">
        <f t="shared" si="370"/>
        <v>2.8643999999999998</v>
      </c>
      <c r="K4769" s="3" t="s">
        <v>4071</v>
      </c>
      <c r="L4769" s="3" t="s">
        <v>4075</v>
      </c>
      <c r="M4769" s="7">
        <f t="shared" si="371"/>
        <v>1.7186399999999999</v>
      </c>
      <c r="N4769" s="7">
        <f t="shared" si="372"/>
        <v>0.42965999999999999</v>
      </c>
      <c r="O4769" s="7">
        <f t="shared" si="373"/>
        <v>0.71609999999999996</v>
      </c>
      <c r="P4769" s="7">
        <f t="shared" si="374"/>
        <v>0.18000279290601862</v>
      </c>
    </row>
    <row r="4770" spans="1:16" x14ac:dyDescent="0.25">
      <c r="A4770" s="4">
        <v>6144</v>
      </c>
      <c r="B4770" s="4" t="s">
        <v>4069</v>
      </c>
      <c r="C4770" s="3" t="s">
        <v>65</v>
      </c>
      <c r="D4770" s="4" t="s">
        <v>48</v>
      </c>
      <c r="E4770" s="3" t="s">
        <v>22</v>
      </c>
      <c r="F4770" s="4" t="s">
        <v>4203</v>
      </c>
      <c r="G4770" s="3" t="s">
        <v>4077</v>
      </c>
      <c r="H4770" s="5">
        <v>1915.75</v>
      </c>
      <c r="I4770" s="5">
        <v>1685.8500000000001</v>
      </c>
      <c r="J4770" s="6">
        <f t="shared" si="370"/>
        <v>8.4292500000000015</v>
      </c>
      <c r="K4770" s="3" t="s">
        <v>4071</v>
      </c>
      <c r="L4770" s="3" t="s">
        <v>4075</v>
      </c>
      <c r="M4770" s="7">
        <f t="shared" si="371"/>
        <v>5.0575500000000009</v>
      </c>
      <c r="N4770" s="7">
        <f t="shared" si="372"/>
        <v>1.2643875000000002</v>
      </c>
      <c r="O4770" s="7">
        <f t="shared" si="373"/>
        <v>2.1073125000000004</v>
      </c>
      <c r="P4770" s="7">
        <f t="shared" si="374"/>
        <v>0.13637037696117682</v>
      </c>
    </row>
    <row r="4771" spans="1:16" x14ac:dyDescent="0.25">
      <c r="A4771" s="4">
        <v>6144</v>
      </c>
      <c r="B4771" s="4" t="s">
        <v>4069</v>
      </c>
      <c r="C4771" s="3" t="s">
        <v>65</v>
      </c>
      <c r="D4771" s="4" t="s">
        <v>49</v>
      </c>
      <c r="E4771" s="3" t="s">
        <v>22</v>
      </c>
      <c r="F4771" s="4" t="s">
        <v>4204</v>
      </c>
      <c r="G4771" s="3" t="s">
        <v>4077</v>
      </c>
      <c r="H4771" s="5">
        <v>169</v>
      </c>
      <c r="I4771" s="5">
        <v>143.22</v>
      </c>
      <c r="J4771" s="6">
        <f t="shared" si="370"/>
        <v>0.71609999999999996</v>
      </c>
      <c r="K4771" s="3" t="s">
        <v>4071</v>
      </c>
      <c r="L4771" s="3" t="s">
        <v>4075</v>
      </c>
      <c r="M4771" s="7">
        <f t="shared" si="371"/>
        <v>0.42965999999999999</v>
      </c>
      <c r="N4771" s="7">
        <f t="shared" si="372"/>
        <v>0.107415</v>
      </c>
      <c r="O4771" s="7">
        <f t="shared" si="373"/>
        <v>0.17902499999999999</v>
      </c>
      <c r="P4771" s="7">
        <f t="shared" si="374"/>
        <v>0.18000279290601862</v>
      </c>
    </row>
    <row r="4772" spans="1:16" x14ac:dyDescent="0.25">
      <c r="A4772" s="4">
        <v>6144</v>
      </c>
      <c r="B4772" s="4" t="s">
        <v>4069</v>
      </c>
      <c r="C4772" s="3" t="s">
        <v>65</v>
      </c>
      <c r="D4772" s="4" t="s">
        <v>49</v>
      </c>
      <c r="E4772" s="3" t="s">
        <v>22</v>
      </c>
      <c r="F4772" s="4" t="s">
        <v>4205</v>
      </c>
      <c r="G4772" s="3" t="s">
        <v>4074</v>
      </c>
      <c r="H4772" s="5">
        <v>1340.5</v>
      </c>
      <c r="I4772" s="5">
        <v>1198.76</v>
      </c>
      <c r="J4772" s="6">
        <f t="shared" si="370"/>
        <v>5.9938000000000002</v>
      </c>
      <c r="K4772" s="3" t="s">
        <v>4071</v>
      </c>
      <c r="L4772" s="3" t="s">
        <v>4075</v>
      </c>
      <c r="M4772" s="7">
        <f t="shared" si="371"/>
        <v>3.5962800000000001</v>
      </c>
      <c r="N4772" s="7">
        <f t="shared" si="372"/>
        <v>0.89907000000000004</v>
      </c>
      <c r="O4772" s="7">
        <f t="shared" si="373"/>
        <v>1.4984500000000001</v>
      </c>
      <c r="P4772" s="7">
        <f t="shared" si="374"/>
        <v>0.1182388468083686</v>
      </c>
    </row>
    <row r="4773" spans="1:16" x14ac:dyDescent="0.25">
      <c r="A4773" s="4">
        <v>6144</v>
      </c>
      <c r="B4773" s="4" t="s">
        <v>4069</v>
      </c>
      <c r="C4773" s="3" t="s">
        <v>65</v>
      </c>
      <c r="D4773" s="4" t="s">
        <v>49</v>
      </c>
      <c r="E4773" s="3" t="s">
        <v>22</v>
      </c>
      <c r="F4773" s="4" t="s">
        <v>4206</v>
      </c>
      <c r="G4773" s="3" t="s">
        <v>4077</v>
      </c>
      <c r="H4773" s="5">
        <v>1739.7</v>
      </c>
      <c r="I4773" s="5">
        <v>1656.86</v>
      </c>
      <c r="J4773" s="6">
        <f t="shared" si="370"/>
        <v>8.2843</v>
      </c>
      <c r="K4773" s="3" t="s">
        <v>4071</v>
      </c>
      <c r="L4773" s="3" t="s">
        <v>4075</v>
      </c>
      <c r="M4773" s="7">
        <f t="shared" si="371"/>
        <v>4.97058</v>
      </c>
      <c r="N4773" s="7">
        <f t="shared" si="372"/>
        <v>1.242645</v>
      </c>
      <c r="O4773" s="7">
        <f t="shared" si="373"/>
        <v>2.071075</v>
      </c>
      <c r="P4773" s="7">
        <f t="shared" si="374"/>
        <v>4.9998189346112554E-2</v>
      </c>
    </row>
    <row r="4774" spans="1:16" x14ac:dyDescent="0.25">
      <c r="A4774" s="4">
        <v>6144</v>
      </c>
      <c r="B4774" s="4" t="s">
        <v>4069</v>
      </c>
      <c r="C4774" s="3" t="s">
        <v>65</v>
      </c>
      <c r="D4774" s="4" t="s">
        <v>49</v>
      </c>
      <c r="E4774" s="3" t="s">
        <v>22</v>
      </c>
      <c r="F4774" s="4" t="s">
        <v>4207</v>
      </c>
      <c r="G4774" s="3" t="s">
        <v>4074</v>
      </c>
      <c r="H4774" s="5">
        <v>5545.2000000000007</v>
      </c>
      <c r="I4774" s="5">
        <v>4893.7599999999993</v>
      </c>
      <c r="J4774" s="6">
        <f t="shared" si="370"/>
        <v>39.150079999999996</v>
      </c>
      <c r="K4774" s="3" t="s">
        <v>4071</v>
      </c>
      <c r="L4774" s="3" t="s">
        <v>4075</v>
      </c>
      <c r="M4774" s="7">
        <f t="shared" si="371"/>
        <v>23.490047999999998</v>
      </c>
      <c r="N4774" s="7">
        <f t="shared" si="372"/>
        <v>5.8725119999999995</v>
      </c>
      <c r="O4774" s="7">
        <f t="shared" si="373"/>
        <v>9.7875199999999989</v>
      </c>
      <c r="P4774" s="7">
        <f t="shared" si="374"/>
        <v>0.13311645851042986</v>
      </c>
    </row>
    <row r="4775" spans="1:16" x14ac:dyDescent="0.25">
      <c r="A4775" s="4">
        <v>6144</v>
      </c>
      <c r="B4775" s="4" t="s">
        <v>4069</v>
      </c>
      <c r="C4775" s="3" t="s">
        <v>65</v>
      </c>
      <c r="D4775" s="4" t="s">
        <v>49</v>
      </c>
      <c r="E4775" s="3" t="s">
        <v>22</v>
      </c>
      <c r="F4775" s="4" t="s">
        <v>4208</v>
      </c>
      <c r="G4775" s="3" t="s">
        <v>4074</v>
      </c>
      <c r="H4775" s="5">
        <v>699</v>
      </c>
      <c r="I4775" s="5">
        <v>592.38</v>
      </c>
      <c r="J4775" s="6">
        <f t="shared" si="370"/>
        <v>2.9619</v>
      </c>
      <c r="K4775" s="3" t="s">
        <v>4071</v>
      </c>
      <c r="L4775" s="3" t="s">
        <v>4075</v>
      </c>
      <c r="M4775" s="7">
        <f t="shared" si="371"/>
        <v>1.7771399999999999</v>
      </c>
      <c r="N4775" s="7">
        <f t="shared" si="372"/>
        <v>0.44428499999999999</v>
      </c>
      <c r="O4775" s="7">
        <f t="shared" si="373"/>
        <v>0.74047499999999999</v>
      </c>
      <c r="P4775" s="7">
        <f t="shared" si="374"/>
        <v>0.17998581991289386</v>
      </c>
    </row>
    <row r="4776" spans="1:16" x14ac:dyDescent="0.25">
      <c r="A4776" s="4">
        <v>6144</v>
      </c>
      <c r="B4776" s="4" t="s">
        <v>4069</v>
      </c>
      <c r="C4776" s="3" t="s">
        <v>65</v>
      </c>
      <c r="D4776" s="4" t="s">
        <v>49</v>
      </c>
      <c r="E4776" s="3" t="s">
        <v>22</v>
      </c>
      <c r="F4776" s="4" t="s">
        <v>4209</v>
      </c>
      <c r="G4776" s="3" t="s">
        <v>4077</v>
      </c>
      <c r="H4776" s="5">
        <v>3899</v>
      </c>
      <c r="I4776" s="5">
        <v>3304.24</v>
      </c>
      <c r="J4776" s="6">
        <f t="shared" si="370"/>
        <v>16.5212</v>
      </c>
      <c r="K4776" s="3" t="s">
        <v>4071</v>
      </c>
      <c r="L4776" s="3" t="s">
        <v>4075</v>
      </c>
      <c r="M4776" s="7">
        <f t="shared" si="371"/>
        <v>9.9127200000000002</v>
      </c>
      <c r="N4776" s="7">
        <f t="shared" si="372"/>
        <v>2.47818</v>
      </c>
      <c r="O4776" s="7">
        <f t="shared" si="373"/>
        <v>4.1303000000000001</v>
      </c>
      <c r="P4776" s="7">
        <f t="shared" si="374"/>
        <v>0.1799990315473452</v>
      </c>
    </row>
    <row r="4777" spans="1:16" x14ac:dyDescent="0.25">
      <c r="A4777" s="4">
        <v>6144</v>
      </c>
      <c r="B4777" s="4" t="s">
        <v>4069</v>
      </c>
      <c r="C4777" s="3" t="s">
        <v>65</v>
      </c>
      <c r="D4777" s="4" t="s">
        <v>49</v>
      </c>
      <c r="E4777" s="3" t="s">
        <v>22</v>
      </c>
      <c r="F4777" s="4" t="s">
        <v>4210</v>
      </c>
      <c r="G4777" s="3" t="s">
        <v>4077</v>
      </c>
      <c r="H4777" s="5">
        <v>18991.25</v>
      </c>
      <c r="I4777" s="5">
        <v>18086.89</v>
      </c>
      <c r="J4777" s="6">
        <f t="shared" si="370"/>
        <v>180.8689</v>
      </c>
      <c r="K4777" s="3" t="s">
        <v>4071</v>
      </c>
      <c r="L4777" s="3" t="s">
        <v>4075</v>
      </c>
      <c r="M4777" s="7">
        <f t="shared" si="371"/>
        <v>108.52134</v>
      </c>
      <c r="N4777" s="7">
        <f t="shared" si="372"/>
        <v>27.130334999999999</v>
      </c>
      <c r="O4777" s="7">
        <f t="shared" si="373"/>
        <v>45.217224999999999</v>
      </c>
      <c r="P4777" s="7">
        <f t="shared" si="374"/>
        <v>5.0000856974305785E-2</v>
      </c>
    </row>
    <row r="4778" spans="1:16" x14ac:dyDescent="0.25">
      <c r="A4778" s="4">
        <v>6144</v>
      </c>
      <c r="B4778" s="4" t="s">
        <v>4069</v>
      </c>
      <c r="C4778" s="3" t="s">
        <v>65</v>
      </c>
      <c r="D4778" s="4" t="s">
        <v>49</v>
      </c>
      <c r="E4778" s="3" t="s">
        <v>22</v>
      </c>
      <c r="F4778" s="4" t="s">
        <v>4211</v>
      </c>
      <c r="G4778" s="3" t="s">
        <v>4077</v>
      </c>
      <c r="H4778" s="5">
        <v>13667.35</v>
      </c>
      <c r="I4778" s="5">
        <v>12264.050000000001</v>
      </c>
      <c r="J4778" s="6">
        <f t="shared" si="370"/>
        <v>122.64050000000002</v>
      </c>
      <c r="K4778" s="3" t="s">
        <v>4071</v>
      </c>
      <c r="L4778" s="3" t="s">
        <v>4075</v>
      </c>
      <c r="M4778" s="7">
        <f t="shared" si="371"/>
        <v>73.584300000000013</v>
      </c>
      <c r="N4778" s="7">
        <f t="shared" si="372"/>
        <v>18.396075000000003</v>
      </c>
      <c r="O4778" s="7">
        <f t="shared" si="373"/>
        <v>30.660125000000004</v>
      </c>
      <c r="P4778" s="7">
        <f t="shared" si="374"/>
        <v>0.11442386487334932</v>
      </c>
    </row>
    <row r="4779" spans="1:16" x14ac:dyDescent="0.25">
      <c r="A4779" s="4">
        <v>6144</v>
      </c>
      <c r="B4779" s="4" t="s">
        <v>4069</v>
      </c>
      <c r="C4779" s="3" t="s">
        <v>65</v>
      </c>
      <c r="D4779" s="4" t="s">
        <v>50</v>
      </c>
      <c r="E4779" s="3" t="s">
        <v>22</v>
      </c>
      <c r="F4779" s="4" t="s">
        <v>4212</v>
      </c>
      <c r="G4779" s="3" t="s">
        <v>35</v>
      </c>
      <c r="H4779" s="5">
        <v>501.2</v>
      </c>
      <c r="I4779" s="5">
        <v>424.74</v>
      </c>
      <c r="J4779" s="6">
        <f t="shared" si="370"/>
        <v>2.1236999999999999</v>
      </c>
      <c r="K4779" s="3" t="s">
        <v>4071</v>
      </c>
      <c r="L4779" s="3" t="s">
        <v>4075</v>
      </c>
      <c r="M4779" s="7">
        <f t="shared" si="371"/>
        <v>1.2742199999999999</v>
      </c>
      <c r="N4779" s="7">
        <f t="shared" si="372"/>
        <v>0.31855499999999998</v>
      </c>
      <c r="O4779" s="7">
        <f t="shared" si="373"/>
        <v>0.53092499999999998</v>
      </c>
      <c r="P4779" s="7">
        <f t="shared" si="374"/>
        <v>0.18001600979422694</v>
      </c>
    </row>
    <row r="4780" spans="1:16" x14ac:dyDescent="0.25">
      <c r="A4780" s="4">
        <v>6144</v>
      </c>
      <c r="B4780" s="4" t="s">
        <v>4069</v>
      </c>
      <c r="C4780" s="3" t="s">
        <v>65</v>
      </c>
      <c r="D4780" s="4" t="s">
        <v>50</v>
      </c>
      <c r="E4780" s="3" t="s">
        <v>22</v>
      </c>
      <c r="F4780" s="4" t="s">
        <v>4213</v>
      </c>
      <c r="G4780" s="3" t="s">
        <v>4074</v>
      </c>
      <c r="H4780" s="5">
        <v>1894</v>
      </c>
      <c r="I4780" s="5">
        <v>1657.02</v>
      </c>
      <c r="J4780" s="6">
        <f t="shared" si="370"/>
        <v>8.2850999999999999</v>
      </c>
      <c r="K4780" s="3" t="s">
        <v>4071</v>
      </c>
      <c r="L4780" s="3" t="s">
        <v>4075</v>
      </c>
      <c r="M4780" s="7">
        <f t="shared" si="371"/>
        <v>4.9710599999999996</v>
      </c>
      <c r="N4780" s="7">
        <f t="shared" si="372"/>
        <v>1.2427649999999999</v>
      </c>
      <c r="O4780" s="7">
        <f t="shared" si="373"/>
        <v>2.071275</v>
      </c>
      <c r="P4780" s="7">
        <f t="shared" si="374"/>
        <v>0.14301577530747966</v>
      </c>
    </row>
    <row r="4781" spans="1:16" x14ac:dyDescent="0.25">
      <c r="A4781" s="4">
        <v>6144</v>
      </c>
      <c r="B4781" s="4" t="s">
        <v>4069</v>
      </c>
      <c r="C4781" s="3" t="s">
        <v>65</v>
      </c>
      <c r="D4781" s="4" t="s">
        <v>50</v>
      </c>
      <c r="E4781" s="3" t="s">
        <v>22</v>
      </c>
      <c r="F4781" s="4" t="s">
        <v>4214</v>
      </c>
      <c r="G4781" s="3" t="s">
        <v>4074</v>
      </c>
      <c r="H4781" s="5">
        <v>3000</v>
      </c>
      <c r="I4781" s="5">
        <v>2542.38</v>
      </c>
      <c r="J4781" s="6">
        <f t="shared" si="370"/>
        <v>12.7119</v>
      </c>
      <c r="K4781" s="3" t="s">
        <v>4071</v>
      </c>
      <c r="L4781" s="3" t="s">
        <v>4075</v>
      </c>
      <c r="M4781" s="7">
        <f t="shared" si="371"/>
        <v>7.6271399999999998</v>
      </c>
      <c r="N4781" s="7">
        <f t="shared" si="372"/>
        <v>1.906785</v>
      </c>
      <c r="O4781" s="7">
        <f t="shared" si="373"/>
        <v>3.177975</v>
      </c>
      <c r="P4781" s="7">
        <f t="shared" si="374"/>
        <v>0.17999669600925117</v>
      </c>
    </row>
    <row r="4782" spans="1:16" x14ac:dyDescent="0.25">
      <c r="A4782" s="4">
        <v>6144</v>
      </c>
      <c r="B4782" s="4" t="s">
        <v>4069</v>
      </c>
      <c r="C4782" s="3" t="s">
        <v>65</v>
      </c>
      <c r="D4782" s="4" t="s">
        <v>50</v>
      </c>
      <c r="E4782" s="3" t="s">
        <v>22</v>
      </c>
      <c r="F4782" s="4" t="s">
        <v>4215</v>
      </c>
      <c r="G4782" s="3" t="s">
        <v>4074</v>
      </c>
      <c r="H4782" s="5">
        <v>61505.54</v>
      </c>
      <c r="I4782" s="5">
        <v>57487.619999999995</v>
      </c>
      <c r="J4782" s="6">
        <f t="shared" si="370"/>
        <v>574.87619999999993</v>
      </c>
      <c r="K4782" s="3" t="s">
        <v>4071</v>
      </c>
      <c r="L4782" s="3" t="s">
        <v>4075</v>
      </c>
      <c r="M4782" s="7">
        <f t="shared" si="371"/>
        <v>344.92571999999996</v>
      </c>
      <c r="N4782" s="7">
        <f t="shared" si="372"/>
        <v>86.231429999999989</v>
      </c>
      <c r="O4782" s="7">
        <f t="shared" si="373"/>
        <v>143.71904999999998</v>
      </c>
      <c r="P4782" s="7">
        <f t="shared" si="374"/>
        <v>6.9891917598954523E-2</v>
      </c>
    </row>
    <row r="4783" spans="1:16" x14ac:dyDescent="0.25">
      <c r="A4783" s="4">
        <v>6144</v>
      </c>
      <c r="B4783" s="4" t="s">
        <v>4069</v>
      </c>
      <c r="C4783" s="3" t="s">
        <v>65</v>
      </c>
      <c r="D4783" s="4" t="s">
        <v>51</v>
      </c>
      <c r="E4783" s="3" t="s">
        <v>22</v>
      </c>
      <c r="F4783" s="4" t="s">
        <v>4216</v>
      </c>
      <c r="G4783" s="3" t="s">
        <v>4074</v>
      </c>
      <c r="H4783" s="5">
        <v>1799.1</v>
      </c>
      <c r="I4783" s="5">
        <v>1524.66</v>
      </c>
      <c r="J4783" s="6">
        <f t="shared" si="370"/>
        <v>7.6233000000000004</v>
      </c>
      <c r="K4783" s="3" t="s">
        <v>4071</v>
      </c>
      <c r="L4783" s="3" t="s">
        <v>4075</v>
      </c>
      <c r="M4783" s="7">
        <f t="shared" si="371"/>
        <v>4.5739799999999997</v>
      </c>
      <c r="N4783" s="7">
        <f t="shared" si="372"/>
        <v>1.1434949999999999</v>
      </c>
      <c r="O4783" s="7">
        <f t="shared" si="373"/>
        <v>1.9058250000000001</v>
      </c>
      <c r="P4783" s="7">
        <f t="shared" si="374"/>
        <v>0.18000078706072165</v>
      </c>
    </row>
    <row r="4784" spans="1:16" x14ac:dyDescent="0.25">
      <c r="A4784" s="4">
        <v>6144</v>
      </c>
      <c r="B4784" s="4" t="s">
        <v>4069</v>
      </c>
      <c r="C4784" s="3" t="s">
        <v>65</v>
      </c>
      <c r="D4784" s="4" t="s">
        <v>51</v>
      </c>
      <c r="E4784" s="3" t="s">
        <v>22</v>
      </c>
      <c r="F4784" s="4" t="s">
        <v>4217</v>
      </c>
      <c r="G4784" s="3" t="s">
        <v>4074</v>
      </c>
      <c r="H4784" s="5">
        <v>1391.4</v>
      </c>
      <c r="I4784" s="5">
        <v>1179.1600000000001</v>
      </c>
      <c r="J4784" s="6">
        <f t="shared" si="370"/>
        <v>5.8958000000000004</v>
      </c>
      <c r="K4784" s="3" t="s">
        <v>4071</v>
      </c>
      <c r="L4784" s="3" t="s">
        <v>4075</v>
      </c>
      <c r="M4784" s="7">
        <f t="shared" si="371"/>
        <v>3.53748</v>
      </c>
      <c r="N4784" s="7">
        <f t="shared" si="372"/>
        <v>0.88436999999999999</v>
      </c>
      <c r="O4784" s="7">
        <f t="shared" si="373"/>
        <v>1.4739500000000001</v>
      </c>
      <c r="P4784" s="7">
        <f t="shared" si="374"/>
        <v>0.17999253706028018</v>
      </c>
    </row>
    <row r="4785" spans="1:16" x14ac:dyDescent="0.25">
      <c r="A4785" s="4">
        <v>6144</v>
      </c>
      <c r="B4785" s="4" t="s">
        <v>4069</v>
      </c>
      <c r="C4785" s="3" t="s">
        <v>65</v>
      </c>
      <c r="D4785" s="4" t="s">
        <v>51</v>
      </c>
      <c r="E4785" s="3" t="s">
        <v>22</v>
      </c>
      <c r="F4785" s="4" t="s">
        <v>4218</v>
      </c>
      <c r="G4785" s="3" t="s">
        <v>4074</v>
      </c>
      <c r="H4785" s="5">
        <v>2895</v>
      </c>
      <c r="I4785" s="5">
        <v>2757.12</v>
      </c>
      <c r="J4785" s="6">
        <f t="shared" si="370"/>
        <v>13.785600000000001</v>
      </c>
      <c r="K4785" s="3" t="s">
        <v>4071</v>
      </c>
      <c r="L4785" s="3" t="s">
        <v>4075</v>
      </c>
      <c r="M4785" s="7">
        <f t="shared" si="371"/>
        <v>8.2713599999999996</v>
      </c>
      <c r="N4785" s="7">
        <f t="shared" si="372"/>
        <v>2.0678399999999999</v>
      </c>
      <c r="O4785" s="7">
        <f t="shared" si="373"/>
        <v>3.4464000000000001</v>
      </c>
      <c r="P4785" s="7">
        <f t="shared" si="374"/>
        <v>5.0008704735376108E-2</v>
      </c>
    </row>
    <row r="4786" spans="1:16" x14ac:dyDescent="0.25">
      <c r="A4786" s="4">
        <v>6144</v>
      </c>
      <c r="B4786" s="4" t="s">
        <v>4069</v>
      </c>
      <c r="C4786" s="3" t="s">
        <v>65</v>
      </c>
      <c r="D4786" s="4" t="s">
        <v>51</v>
      </c>
      <c r="E4786" s="3" t="s">
        <v>22</v>
      </c>
      <c r="F4786" s="4" t="s">
        <v>4219</v>
      </c>
      <c r="G4786" s="3" t="s">
        <v>4074</v>
      </c>
      <c r="H4786" s="5">
        <v>649</v>
      </c>
      <c r="I4786" s="5">
        <v>618.1</v>
      </c>
      <c r="J4786" s="6">
        <f t="shared" si="370"/>
        <v>3.0905</v>
      </c>
      <c r="K4786" s="3" t="s">
        <v>4071</v>
      </c>
      <c r="L4786" s="3" t="s">
        <v>4075</v>
      </c>
      <c r="M4786" s="7">
        <f t="shared" si="371"/>
        <v>1.8542999999999998</v>
      </c>
      <c r="N4786" s="7">
        <f t="shared" si="372"/>
        <v>0.46357499999999996</v>
      </c>
      <c r="O4786" s="7">
        <f t="shared" si="373"/>
        <v>0.77262500000000001</v>
      </c>
      <c r="P4786" s="7">
        <f t="shared" si="374"/>
        <v>4.9991910694062502E-2</v>
      </c>
    </row>
    <row r="4787" spans="1:16" x14ac:dyDescent="0.25">
      <c r="A4787" s="4">
        <v>6144</v>
      </c>
      <c r="B4787" s="4" t="s">
        <v>4069</v>
      </c>
      <c r="C4787" s="3" t="s">
        <v>65</v>
      </c>
      <c r="D4787" s="4" t="s">
        <v>51</v>
      </c>
      <c r="E4787" s="3" t="s">
        <v>22</v>
      </c>
      <c r="F4787" s="4" t="s">
        <v>4220</v>
      </c>
      <c r="G4787" s="3" t="s">
        <v>4074</v>
      </c>
      <c r="H4787" s="5">
        <v>1778.35</v>
      </c>
      <c r="I4787" s="5">
        <v>1507.0900000000001</v>
      </c>
      <c r="J4787" s="6">
        <f t="shared" si="370"/>
        <v>7.5354500000000009</v>
      </c>
      <c r="K4787" s="3" t="s">
        <v>4071</v>
      </c>
      <c r="L4787" s="3" t="s">
        <v>4075</v>
      </c>
      <c r="M4787" s="7">
        <f t="shared" si="371"/>
        <v>4.5212700000000003</v>
      </c>
      <c r="N4787" s="7">
        <f t="shared" si="372"/>
        <v>1.1303175000000001</v>
      </c>
      <c r="O4787" s="7">
        <f t="shared" si="373"/>
        <v>1.8838625000000002</v>
      </c>
      <c r="P4787" s="7">
        <f t="shared" si="374"/>
        <v>0.179989250807848</v>
      </c>
    </row>
    <row r="4788" spans="1:16" x14ac:dyDescent="0.25">
      <c r="A4788" s="4">
        <v>6144</v>
      </c>
      <c r="B4788" s="4" t="s">
        <v>4069</v>
      </c>
      <c r="C4788" s="3" t="s">
        <v>65</v>
      </c>
      <c r="D4788" s="4" t="s">
        <v>51</v>
      </c>
      <c r="E4788" s="3" t="s">
        <v>22</v>
      </c>
      <c r="F4788" s="4" t="s">
        <v>4221</v>
      </c>
      <c r="G4788" s="3" t="s">
        <v>4074</v>
      </c>
      <c r="H4788" s="5">
        <v>1276</v>
      </c>
      <c r="I4788" s="5">
        <v>1215.24</v>
      </c>
      <c r="J4788" s="6">
        <f t="shared" si="370"/>
        <v>6.0762</v>
      </c>
      <c r="K4788" s="3" t="s">
        <v>4071</v>
      </c>
      <c r="L4788" s="3" t="s">
        <v>4075</v>
      </c>
      <c r="M4788" s="7">
        <f t="shared" si="371"/>
        <v>3.6457199999999998</v>
      </c>
      <c r="N4788" s="7">
        <f t="shared" si="372"/>
        <v>0.91142999999999996</v>
      </c>
      <c r="O4788" s="7">
        <f t="shared" si="373"/>
        <v>1.51905</v>
      </c>
      <c r="P4788" s="7">
        <f t="shared" si="374"/>
        <v>4.9998354234554565E-2</v>
      </c>
    </row>
    <row r="4789" spans="1:16" x14ac:dyDescent="0.25">
      <c r="A4789" s="4">
        <v>6144</v>
      </c>
      <c r="B4789" s="4" t="s">
        <v>4069</v>
      </c>
      <c r="C4789" s="3" t="s">
        <v>65</v>
      </c>
      <c r="D4789" s="4" t="s">
        <v>51</v>
      </c>
      <c r="E4789" s="3" t="s">
        <v>22</v>
      </c>
      <c r="F4789" s="4" t="s">
        <v>4222</v>
      </c>
      <c r="G4789" s="3" t="s">
        <v>4074</v>
      </c>
      <c r="H4789" s="5">
        <v>199</v>
      </c>
      <c r="I4789" s="5">
        <v>168.64</v>
      </c>
      <c r="J4789" s="6">
        <f t="shared" si="370"/>
        <v>0.84319999999999995</v>
      </c>
      <c r="K4789" s="3" t="s">
        <v>4071</v>
      </c>
      <c r="L4789" s="3" t="s">
        <v>4075</v>
      </c>
      <c r="M4789" s="7">
        <f t="shared" si="371"/>
        <v>0.50591999999999993</v>
      </c>
      <c r="N4789" s="7">
        <f t="shared" si="372"/>
        <v>0.12647999999999998</v>
      </c>
      <c r="O4789" s="7">
        <f t="shared" si="373"/>
        <v>0.21079999999999999</v>
      </c>
      <c r="P4789" s="7">
        <f t="shared" si="374"/>
        <v>0.1800284629981026</v>
      </c>
    </row>
    <row r="4790" spans="1:16" x14ac:dyDescent="0.25">
      <c r="A4790" s="4">
        <v>6144</v>
      </c>
      <c r="B4790" s="4" t="s">
        <v>4069</v>
      </c>
      <c r="C4790" s="3" t="s">
        <v>65</v>
      </c>
      <c r="D4790" s="4" t="s">
        <v>51</v>
      </c>
      <c r="E4790" s="3" t="s">
        <v>22</v>
      </c>
      <c r="F4790" s="4" t="s">
        <v>4223</v>
      </c>
      <c r="G4790" s="3" t="s">
        <v>4074</v>
      </c>
      <c r="H4790" s="5">
        <v>779.35</v>
      </c>
      <c r="I4790" s="5">
        <v>742.23</v>
      </c>
      <c r="J4790" s="6">
        <f t="shared" si="370"/>
        <v>3.7111499999999999</v>
      </c>
      <c r="K4790" s="3" t="s">
        <v>4071</v>
      </c>
      <c r="L4790" s="3" t="s">
        <v>4075</v>
      </c>
      <c r="M4790" s="7">
        <f t="shared" si="371"/>
        <v>2.2266900000000001</v>
      </c>
      <c r="N4790" s="7">
        <f t="shared" si="372"/>
        <v>0.55667250000000001</v>
      </c>
      <c r="O4790" s="7">
        <f t="shared" si="373"/>
        <v>0.92778749999999999</v>
      </c>
      <c r="P4790" s="7">
        <f t="shared" si="374"/>
        <v>5.001145197580259E-2</v>
      </c>
    </row>
    <row r="4791" spans="1:16" x14ac:dyDescent="0.25">
      <c r="A4791" s="4">
        <v>6144</v>
      </c>
      <c r="B4791" s="4" t="s">
        <v>4069</v>
      </c>
      <c r="C4791" s="3" t="s">
        <v>65</v>
      </c>
      <c r="D4791" s="4" t="s">
        <v>51</v>
      </c>
      <c r="E4791" s="3" t="s">
        <v>22</v>
      </c>
      <c r="F4791" s="4" t="s">
        <v>4224</v>
      </c>
      <c r="G4791" s="3" t="s">
        <v>4074</v>
      </c>
      <c r="H4791" s="5">
        <v>188</v>
      </c>
      <c r="I4791" s="5">
        <v>179.04000000000002</v>
      </c>
      <c r="J4791" s="6">
        <f t="shared" si="370"/>
        <v>0.89520000000000011</v>
      </c>
      <c r="K4791" s="3" t="s">
        <v>4071</v>
      </c>
      <c r="L4791" s="3" t="s">
        <v>4075</v>
      </c>
      <c r="M4791" s="7">
        <f t="shared" si="371"/>
        <v>0.53712000000000004</v>
      </c>
      <c r="N4791" s="7">
        <f t="shared" si="372"/>
        <v>0.13428000000000001</v>
      </c>
      <c r="O4791" s="7">
        <f t="shared" si="373"/>
        <v>0.22380000000000003</v>
      </c>
      <c r="P4791" s="7">
        <f t="shared" si="374"/>
        <v>5.0044682752457437E-2</v>
      </c>
    </row>
    <row r="4792" spans="1:16" x14ac:dyDescent="0.25">
      <c r="A4792" s="4">
        <v>6144</v>
      </c>
      <c r="B4792" s="4" t="s">
        <v>4069</v>
      </c>
      <c r="C4792" s="3" t="s">
        <v>65</v>
      </c>
      <c r="D4792" s="4" t="s">
        <v>52</v>
      </c>
      <c r="E4792" s="3" t="s">
        <v>22</v>
      </c>
      <c r="F4792" s="4" t="s">
        <v>4225</v>
      </c>
      <c r="G4792" s="3" t="s">
        <v>4077</v>
      </c>
      <c r="H4792" s="5">
        <v>379</v>
      </c>
      <c r="I4792" s="5">
        <v>360.96</v>
      </c>
      <c r="J4792" s="6">
        <f t="shared" si="370"/>
        <v>1.8048</v>
      </c>
      <c r="K4792" s="3" t="s">
        <v>4071</v>
      </c>
      <c r="L4792" s="3" t="s">
        <v>4075</v>
      </c>
      <c r="M4792" s="7">
        <f t="shared" si="371"/>
        <v>1.0828799999999998</v>
      </c>
      <c r="N4792" s="7">
        <f t="shared" si="372"/>
        <v>0.27071999999999996</v>
      </c>
      <c r="O4792" s="7">
        <f t="shared" si="373"/>
        <v>0.45119999999999999</v>
      </c>
      <c r="P4792" s="7">
        <f t="shared" si="374"/>
        <v>4.997783687943258E-2</v>
      </c>
    </row>
    <row r="4793" spans="1:16" x14ac:dyDescent="0.25">
      <c r="A4793" s="4">
        <v>6144</v>
      </c>
      <c r="B4793" s="4" t="s">
        <v>4069</v>
      </c>
      <c r="C4793" s="3" t="s">
        <v>65</v>
      </c>
      <c r="D4793" s="4" t="s">
        <v>52</v>
      </c>
      <c r="E4793" s="3" t="s">
        <v>22</v>
      </c>
      <c r="F4793" s="4" t="s">
        <v>4226</v>
      </c>
      <c r="G4793" s="3" t="s">
        <v>4077</v>
      </c>
      <c r="H4793" s="5">
        <v>1038.3499999999999</v>
      </c>
      <c r="I4793" s="5">
        <v>890.35</v>
      </c>
      <c r="J4793" s="6">
        <f t="shared" si="370"/>
        <v>4.4517500000000005</v>
      </c>
      <c r="K4793" s="3" t="s">
        <v>4071</v>
      </c>
      <c r="L4793" s="3" t="s">
        <v>4075</v>
      </c>
      <c r="M4793" s="7">
        <f t="shared" si="371"/>
        <v>2.6710500000000001</v>
      </c>
      <c r="N4793" s="7">
        <f t="shared" si="372"/>
        <v>0.66776250000000004</v>
      </c>
      <c r="O4793" s="7">
        <f t="shared" si="373"/>
        <v>1.1129375000000001</v>
      </c>
      <c r="P4793" s="7">
        <f t="shared" si="374"/>
        <v>0.16622676475543319</v>
      </c>
    </row>
    <row r="4794" spans="1:16" x14ac:dyDescent="0.25">
      <c r="A4794" s="4">
        <v>6144</v>
      </c>
      <c r="B4794" s="4" t="s">
        <v>4069</v>
      </c>
      <c r="C4794" s="3" t="s">
        <v>65</v>
      </c>
      <c r="D4794" s="4" t="s">
        <v>52</v>
      </c>
      <c r="E4794" s="3" t="s">
        <v>22</v>
      </c>
      <c r="F4794" s="4" t="s">
        <v>4227</v>
      </c>
      <c r="G4794" s="3" t="s">
        <v>4077</v>
      </c>
      <c r="H4794" s="5">
        <v>3245.8</v>
      </c>
      <c r="I4794" s="5">
        <v>3071.1</v>
      </c>
      <c r="J4794" s="6">
        <f t="shared" si="370"/>
        <v>15.355499999999999</v>
      </c>
      <c r="K4794" s="3" t="s">
        <v>4071</v>
      </c>
      <c r="L4794" s="3" t="s">
        <v>4075</v>
      </c>
      <c r="M4794" s="7">
        <f t="shared" si="371"/>
        <v>9.2132999999999985</v>
      </c>
      <c r="N4794" s="7">
        <f t="shared" si="372"/>
        <v>2.3033249999999996</v>
      </c>
      <c r="O4794" s="7">
        <f t="shared" si="373"/>
        <v>3.8388749999999998</v>
      </c>
      <c r="P4794" s="7">
        <f t="shared" si="374"/>
        <v>5.6885155156133127E-2</v>
      </c>
    </row>
    <row r="4795" spans="1:16" x14ac:dyDescent="0.25">
      <c r="A4795" s="4">
        <v>6144</v>
      </c>
      <c r="B4795" s="4" t="s">
        <v>4069</v>
      </c>
      <c r="C4795" s="3" t="s">
        <v>65</v>
      </c>
      <c r="D4795" s="4" t="s">
        <v>53</v>
      </c>
      <c r="E4795" s="3" t="s">
        <v>22</v>
      </c>
      <c r="F4795" s="4" t="s">
        <v>4228</v>
      </c>
      <c r="G4795" s="3" t="s">
        <v>4077</v>
      </c>
      <c r="H4795" s="5">
        <v>845.75</v>
      </c>
      <c r="I4795" s="5">
        <v>716.73</v>
      </c>
      <c r="J4795" s="6">
        <f t="shared" si="370"/>
        <v>3.58365</v>
      </c>
      <c r="K4795" s="3" t="s">
        <v>4071</v>
      </c>
      <c r="L4795" s="3" t="s">
        <v>4075</v>
      </c>
      <c r="M4795" s="7">
        <f t="shared" si="371"/>
        <v>2.1501899999999998</v>
      </c>
      <c r="N4795" s="7">
        <f t="shared" si="372"/>
        <v>0.53754749999999996</v>
      </c>
      <c r="O4795" s="7">
        <f t="shared" si="373"/>
        <v>0.8959125</v>
      </c>
      <c r="P4795" s="7">
        <f t="shared" si="374"/>
        <v>0.18001199893962849</v>
      </c>
    </row>
    <row r="4796" spans="1:16" x14ac:dyDescent="0.25">
      <c r="A4796" s="4">
        <v>6144</v>
      </c>
      <c r="B4796" s="4" t="s">
        <v>4069</v>
      </c>
      <c r="C4796" s="3" t="s">
        <v>65</v>
      </c>
      <c r="D4796" s="4" t="s">
        <v>54</v>
      </c>
      <c r="E4796" s="3" t="s">
        <v>22</v>
      </c>
      <c r="F4796" s="4" t="s">
        <v>4229</v>
      </c>
      <c r="G4796" s="3" t="s">
        <v>4074</v>
      </c>
      <c r="H4796" s="5">
        <v>1698.3</v>
      </c>
      <c r="I4796" s="5">
        <v>1439.24</v>
      </c>
      <c r="J4796" s="6">
        <f t="shared" si="370"/>
        <v>7.1962000000000002</v>
      </c>
      <c r="K4796" s="3" t="s">
        <v>4071</v>
      </c>
      <c r="L4796" s="3" t="s">
        <v>4075</v>
      </c>
      <c r="M4796" s="7">
        <f t="shared" si="371"/>
        <v>4.3177199999999996</v>
      </c>
      <c r="N4796" s="7">
        <f t="shared" si="372"/>
        <v>1.0794299999999999</v>
      </c>
      <c r="O4796" s="7">
        <f t="shared" si="373"/>
        <v>1.79905</v>
      </c>
      <c r="P4796" s="7">
        <f t="shared" si="374"/>
        <v>0.17999777660431882</v>
      </c>
    </row>
    <row r="4797" spans="1:16" x14ac:dyDescent="0.25">
      <c r="A4797" s="4">
        <v>6144</v>
      </c>
      <c r="B4797" s="4" t="s">
        <v>4069</v>
      </c>
      <c r="C4797" s="3" t="s">
        <v>65</v>
      </c>
      <c r="D4797" s="4" t="s">
        <v>54</v>
      </c>
      <c r="E4797" s="3" t="s">
        <v>22</v>
      </c>
      <c r="F4797" s="4" t="s">
        <v>4230</v>
      </c>
      <c r="G4797" s="3" t="s">
        <v>4074</v>
      </c>
      <c r="H4797" s="5">
        <v>531.25</v>
      </c>
      <c r="I4797" s="5">
        <v>450.21</v>
      </c>
      <c r="J4797" s="6">
        <f t="shared" si="370"/>
        <v>2.2510499999999998</v>
      </c>
      <c r="K4797" s="3" t="s">
        <v>4071</v>
      </c>
      <c r="L4797" s="3" t="s">
        <v>4075</v>
      </c>
      <c r="M4797" s="7">
        <f t="shared" si="371"/>
        <v>1.3506299999999998</v>
      </c>
      <c r="N4797" s="7">
        <f t="shared" si="372"/>
        <v>0.33765749999999994</v>
      </c>
      <c r="O4797" s="7">
        <f t="shared" si="373"/>
        <v>0.56276249999999994</v>
      </c>
      <c r="P4797" s="7">
        <f t="shared" si="374"/>
        <v>0.18000488660847158</v>
      </c>
    </row>
    <row r="4798" spans="1:16" x14ac:dyDescent="0.25">
      <c r="A4798" s="4">
        <v>6144</v>
      </c>
      <c r="B4798" s="4" t="s">
        <v>4069</v>
      </c>
      <c r="C4798" s="3" t="s">
        <v>65</v>
      </c>
      <c r="D4798" s="4" t="s">
        <v>54</v>
      </c>
      <c r="E4798" s="3" t="s">
        <v>22</v>
      </c>
      <c r="F4798" s="4" t="s">
        <v>4231</v>
      </c>
      <c r="G4798" s="3" t="s">
        <v>4074</v>
      </c>
      <c r="H4798" s="5">
        <v>2974.15</v>
      </c>
      <c r="I4798" s="5">
        <v>2832.53</v>
      </c>
      <c r="J4798" s="6">
        <f t="shared" si="370"/>
        <v>14.162650000000001</v>
      </c>
      <c r="K4798" s="3" t="s">
        <v>4071</v>
      </c>
      <c r="L4798" s="3" t="s">
        <v>4075</v>
      </c>
      <c r="M4798" s="7">
        <f t="shared" si="371"/>
        <v>8.4975900000000006</v>
      </c>
      <c r="N4798" s="7">
        <f t="shared" si="372"/>
        <v>2.1243975000000002</v>
      </c>
      <c r="O4798" s="7">
        <f t="shared" si="373"/>
        <v>3.5406625000000003</v>
      </c>
      <c r="P4798" s="7">
        <f t="shared" si="374"/>
        <v>4.9997705231718648E-2</v>
      </c>
    </row>
    <row r="4799" spans="1:16" x14ac:dyDescent="0.25">
      <c r="A4799" s="4">
        <v>6144</v>
      </c>
      <c r="B4799" s="4" t="s">
        <v>4069</v>
      </c>
      <c r="C4799" s="3" t="s">
        <v>65</v>
      </c>
      <c r="D4799" s="4" t="s">
        <v>54</v>
      </c>
      <c r="E4799" s="3" t="s">
        <v>22</v>
      </c>
      <c r="F4799" s="4" t="s">
        <v>4232</v>
      </c>
      <c r="G4799" s="3" t="s">
        <v>4077</v>
      </c>
      <c r="H4799" s="5">
        <v>2687.25</v>
      </c>
      <c r="I4799" s="5">
        <v>2381.83</v>
      </c>
      <c r="J4799" s="6">
        <f t="shared" si="370"/>
        <v>11.90915</v>
      </c>
      <c r="K4799" s="3" t="s">
        <v>4071</v>
      </c>
      <c r="L4799" s="3" t="s">
        <v>4075</v>
      </c>
      <c r="M4799" s="7">
        <f t="shared" si="371"/>
        <v>7.1454899999999997</v>
      </c>
      <c r="N4799" s="7">
        <f t="shared" si="372"/>
        <v>1.7863724999999999</v>
      </c>
      <c r="O4799" s="7">
        <f t="shared" si="373"/>
        <v>2.9772875000000001</v>
      </c>
      <c r="P4799" s="7">
        <f t="shared" si="374"/>
        <v>0.12822913474093456</v>
      </c>
    </row>
    <row r="4800" spans="1:16" x14ac:dyDescent="0.25">
      <c r="A4800" s="4">
        <v>6144</v>
      </c>
      <c r="B4800" s="4" t="s">
        <v>4069</v>
      </c>
      <c r="C4800" s="3" t="s">
        <v>65</v>
      </c>
      <c r="D4800" s="4" t="s">
        <v>54</v>
      </c>
      <c r="E4800" s="3" t="s">
        <v>22</v>
      </c>
      <c r="F4800" s="4" t="s">
        <v>4233</v>
      </c>
      <c r="G4800" s="3" t="s">
        <v>35</v>
      </c>
      <c r="H4800" s="5">
        <v>3238.5</v>
      </c>
      <c r="I4800" s="5">
        <v>2926.4300000000003</v>
      </c>
      <c r="J4800" s="6">
        <f t="shared" si="370"/>
        <v>14.632150000000001</v>
      </c>
      <c r="K4800" s="3" t="s">
        <v>4071</v>
      </c>
      <c r="L4800" s="3" t="s">
        <v>4075</v>
      </c>
      <c r="M4800" s="7">
        <f t="shared" si="371"/>
        <v>8.7792899999999996</v>
      </c>
      <c r="N4800" s="7">
        <f t="shared" si="372"/>
        <v>2.1948224999999999</v>
      </c>
      <c r="O4800" s="7">
        <f t="shared" si="373"/>
        <v>3.6580375000000003</v>
      </c>
      <c r="P4800" s="7">
        <f t="shared" si="374"/>
        <v>0.10663846393045451</v>
      </c>
    </row>
    <row r="4801" spans="1:16" x14ac:dyDescent="0.25">
      <c r="A4801" s="4">
        <v>6144</v>
      </c>
      <c r="B4801" s="4" t="s">
        <v>4069</v>
      </c>
      <c r="C4801" s="3" t="s">
        <v>65</v>
      </c>
      <c r="D4801" s="4" t="s">
        <v>54</v>
      </c>
      <c r="E4801" s="3" t="s">
        <v>22</v>
      </c>
      <c r="F4801" s="4" t="s">
        <v>4234</v>
      </c>
      <c r="G4801" s="3" t="s">
        <v>4077</v>
      </c>
      <c r="H4801" s="5">
        <v>871.75</v>
      </c>
      <c r="I4801" s="5">
        <v>830.25</v>
      </c>
      <c r="J4801" s="6">
        <f t="shared" si="370"/>
        <v>4.1512500000000001</v>
      </c>
      <c r="K4801" s="3" t="s">
        <v>4071</v>
      </c>
      <c r="L4801" s="3" t="s">
        <v>4075</v>
      </c>
      <c r="M4801" s="7">
        <f t="shared" si="371"/>
        <v>2.4907499999999998</v>
      </c>
      <c r="N4801" s="7">
        <f t="shared" si="372"/>
        <v>0.62268749999999995</v>
      </c>
      <c r="O4801" s="7">
        <f t="shared" si="373"/>
        <v>1.0378125</v>
      </c>
      <c r="P4801" s="7">
        <f t="shared" si="374"/>
        <v>4.9984944293887335E-2</v>
      </c>
    </row>
    <row r="4802" spans="1:16" x14ac:dyDescent="0.25">
      <c r="A4802" s="4">
        <v>6144</v>
      </c>
      <c r="B4802" s="4" t="s">
        <v>4069</v>
      </c>
      <c r="C4802" s="3" t="s">
        <v>65</v>
      </c>
      <c r="D4802" s="4" t="s">
        <v>54</v>
      </c>
      <c r="E4802" s="3" t="s">
        <v>22</v>
      </c>
      <c r="F4802" s="4" t="s">
        <v>4235</v>
      </c>
      <c r="G4802" s="3" t="s">
        <v>4074</v>
      </c>
      <c r="H4802" s="5">
        <v>3192.4</v>
      </c>
      <c r="I4802" s="5">
        <v>3040.4000000000005</v>
      </c>
      <c r="J4802" s="6">
        <f t="shared" ref="J4802:J4865" si="375">IF($E4802=$E$2,IF(H4802&lt;$W$3,0,IF(H4802&lt;=$W$4,I4802*0.2%,IF(H4802&lt;=$W$5,I4802*0.6%,I4802*1%))),IF($E4802=$E$15,IF(H4802&lt;=$W$7,I4802*0.5%,IF(H4802&lt;=$W$8,I4802*0.8%,I4802*1%)),""))</f>
        <v>15.202000000000004</v>
      </c>
      <c r="K4802" s="3" t="s">
        <v>4071</v>
      </c>
      <c r="L4802" s="3" t="s">
        <v>4075</v>
      </c>
      <c r="M4802" s="7">
        <f t="shared" ref="M4802:M4865" si="376">IF($L4802="-",$J4802*0.7,$J4802*0.6)</f>
        <v>9.1212000000000018</v>
      </c>
      <c r="N4802" s="7">
        <f t="shared" ref="N4802:N4865" si="377">IF($L4802="-",$J4802*0.3,$J4802*0.15)</f>
        <v>2.2803000000000004</v>
      </c>
      <c r="O4802" s="7">
        <f t="shared" ref="O4802:O4865" si="378">IF($L4802="-",0,$J4802*0.25)</f>
        <v>3.8005000000000009</v>
      </c>
      <c r="P4802" s="7">
        <f t="shared" si="374"/>
        <v>4.9993421918168579E-2</v>
      </c>
    </row>
    <row r="4803" spans="1:16" x14ac:dyDescent="0.25">
      <c r="A4803" s="4">
        <v>6144</v>
      </c>
      <c r="B4803" s="4" t="s">
        <v>4069</v>
      </c>
      <c r="C4803" s="3" t="s">
        <v>65</v>
      </c>
      <c r="D4803" s="4" t="s">
        <v>54</v>
      </c>
      <c r="E4803" s="3" t="s">
        <v>22</v>
      </c>
      <c r="F4803" s="4" t="s">
        <v>4236</v>
      </c>
      <c r="G4803" s="3" t="s">
        <v>4077</v>
      </c>
      <c r="H4803" s="5">
        <v>5525.9499999999989</v>
      </c>
      <c r="I4803" s="5">
        <v>5262.8099999999995</v>
      </c>
      <c r="J4803" s="6">
        <f t="shared" si="375"/>
        <v>42.10248</v>
      </c>
      <c r="K4803" s="3" t="s">
        <v>4071</v>
      </c>
      <c r="L4803" s="3" t="s">
        <v>4075</v>
      </c>
      <c r="M4803" s="7">
        <f t="shared" si="376"/>
        <v>25.261488</v>
      </c>
      <c r="N4803" s="7">
        <f t="shared" si="377"/>
        <v>6.315372</v>
      </c>
      <c r="O4803" s="7">
        <f t="shared" si="378"/>
        <v>10.52562</v>
      </c>
      <c r="P4803" s="7">
        <f t="shared" ref="P4803:P4866" si="379">H4803/I4803-1</f>
        <v>4.999990499372009E-2</v>
      </c>
    </row>
    <row r="4804" spans="1:16" x14ac:dyDescent="0.25">
      <c r="A4804" s="4">
        <v>6144</v>
      </c>
      <c r="B4804" s="4" t="s">
        <v>4069</v>
      </c>
      <c r="C4804" s="3" t="s">
        <v>65</v>
      </c>
      <c r="D4804" s="4" t="s">
        <v>54</v>
      </c>
      <c r="E4804" s="3" t="s">
        <v>22</v>
      </c>
      <c r="F4804" s="4" t="s">
        <v>4237</v>
      </c>
      <c r="G4804" s="3" t="s">
        <v>4074</v>
      </c>
      <c r="H4804" s="5">
        <v>1499</v>
      </c>
      <c r="I4804" s="5">
        <v>1427.62</v>
      </c>
      <c r="J4804" s="6">
        <f t="shared" si="375"/>
        <v>7.1380999999999997</v>
      </c>
      <c r="K4804" s="3" t="s">
        <v>4071</v>
      </c>
      <c r="L4804" s="3" t="s">
        <v>4075</v>
      </c>
      <c r="M4804" s="7">
        <f t="shared" si="376"/>
        <v>4.2828599999999994</v>
      </c>
      <c r="N4804" s="7">
        <f t="shared" si="377"/>
        <v>1.0707149999999999</v>
      </c>
      <c r="O4804" s="7">
        <f t="shared" si="378"/>
        <v>1.7845249999999999</v>
      </c>
      <c r="P4804" s="7">
        <f t="shared" si="379"/>
        <v>4.9999299533489472E-2</v>
      </c>
    </row>
    <row r="4805" spans="1:16" x14ac:dyDescent="0.25">
      <c r="A4805" s="4">
        <v>6144</v>
      </c>
      <c r="B4805" s="4" t="s">
        <v>4069</v>
      </c>
      <c r="C4805" s="3" t="s">
        <v>65</v>
      </c>
      <c r="D4805" s="4" t="s">
        <v>54</v>
      </c>
      <c r="E4805" s="3" t="s">
        <v>22</v>
      </c>
      <c r="F4805" s="4" t="s">
        <v>4238</v>
      </c>
      <c r="G4805" s="3" t="s">
        <v>4074</v>
      </c>
      <c r="H4805" s="5">
        <v>2474.5500000000002</v>
      </c>
      <c r="I4805" s="5">
        <v>2338.87</v>
      </c>
      <c r="J4805" s="6">
        <f t="shared" si="375"/>
        <v>11.69435</v>
      </c>
      <c r="K4805" s="3" t="s">
        <v>4071</v>
      </c>
      <c r="L4805" s="3" t="s">
        <v>4075</v>
      </c>
      <c r="M4805" s="7">
        <f t="shared" si="376"/>
        <v>7.01661</v>
      </c>
      <c r="N4805" s="7">
        <f t="shared" si="377"/>
        <v>1.7541525</v>
      </c>
      <c r="O4805" s="7">
        <f t="shared" si="378"/>
        <v>2.9235875</v>
      </c>
      <c r="P4805" s="7">
        <f t="shared" si="379"/>
        <v>5.8010919803152872E-2</v>
      </c>
    </row>
    <row r="4806" spans="1:16" x14ac:dyDescent="0.25">
      <c r="A4806" s="4">
        <v>6144</v>
      </c>
      <c r="B4806" s="4" t="s">
        <v>4069</v>
      </c>
      <c r="C4806" s="3" t="s">
        <v>65</v>
      </c>
      <c r="D4806" s="4" t="s">
        <v>54</v>
      </c>
      <c r="E4806" s="3" t="s">
        <v>22</v>
      </c>
      <c r="F4806" s="4" t="s">
        <v>4239</v>
      </c>
      <c r="G4806" s="3" t="s">
        <v>4074</v>
      </c>
      <c r="H4806" s="5">
        <v>1080</v>
      </c>
      <c r="I4806" s="5">
        <v>915.24</v>
      </c>
      <c r="J4806" s="6">
        <f t="shared" si="375"/>
        <v>4.5762</v>
      </c>
      <c r="K4806" s="3" t="s">
        <v>4071</v>
      </c>
      <c r="L4806" s="3" t="s">
        <v>4075</v>
      </c>
      <c r="M4806" s="7">
        <f t="shared" si="376"/>
        <v>2.7457199999999999</v>
      </c>
      <c r="N4806" s="7">
        <f t="shared" si="377"/>
        <v>0.68642999999999998</v>
      </c>
      <c r="O4806" s="7">
        <f t="shared" si="378"/>
        <v>1.14405</v>
      </c>
      <c r="P4806" s="7">
        <f t="shared" si="379"/>
        <v>0.18001835584109083</v>
      </c>
    </row>
    <row r="4807" spans="1:16" x14ac:dyDescent="0.25">
      <c r="A4807" s="4">
        <v>6144</v>
      </c>
      <c r="B4807" s="4" t="s">
        <v>4069</v>
      </c>
      <c r="C4807" s="3" t="s">
        <v>65</v>
      </c>
      <c r="D4807" s="4" t="s">
        <v>54</v>
      </c>
      <c r="E4807" s="3" t="s">
        <v>22</v>
      </c>
      <c r="F4807" s="4" t="s">
        <v>4240</v>
      </c>
      <c r="G4807" s="3" t="s">
        <v>4074</v>
      </c>
      <c r="H4807" s="5">
        <v>269.10000000000002</v>
      </c>
      <c r="I4807" s="5">
        <v>228.06</v>
      </c>
      <c r="J4807" s="6">
        <f t="shared" si="375"/>
        <v>1.1403000000000001</v>
      </c>
      <c r="K4807" s="3" t="s">
        <v>4071</v>
      </c>
      <c r="L4807" s="3" t="s">
        <v>4075</v>
      </c>
      <c r="M4807" s="7">
        <f t="shared" si="376"/>
        <v>0.68418000000000001</v>
      </c>
      <c r="N4807" s="7">
        <f t="shared" si="377"/>
        <v>0.171045</v>
      </c>
      <c r="O4807" s="7">
        <f t="shared" si="378"/>
        <v>0.28507500000000002</v>
      </c>
      <c r="P4807" s="7">
        <f t="shared" si="379"/>
        <v>0.17995264404104194</v>
      </c>
    </row>
    <row r="4808" spans="1:16" x14ac:dyDescent="0.25">
      <c r="A4808" s="4">
        <v>6144</v>
      </c>
      <c r="B4808" s="4" t="s">
        <v>4069</v>
      </c>
      <c r="C4808" s="3" t="s">
        <v>65</v>
      </c>
      <c r="D4808" s="4" t="s">
        <v>54</v>
      </c>
      <c r="E4808" s="3" t="s">
        <v>22</v>
      </c>
      <c r="F4808" s="4" t="s">
        <v>4241</v>
      </c>
      <c r="G4808" s="3" t="s">
        <v>35</v>
      </c>
      <c r="H4808" s="5">
        <v>720</v>
      </c>
      <c r="I4808" s="5">
        <v>629.04</v>
      </c>
      <c r="J4808" s="6">
        <f t="shared" si="375"/>
        <v>3.1452</v>
      </c>
      <c r="K4808" s="3" t="s">
        <v>4071</v>
      </c>
      <c r="L4808" s="3" t="s">
        <v>4075</v>
      </c>
      <c r="M4808" s="7">
        <f t="shared" si="376"/>
        <v>1.8871199999999999</v>
      </c>
      <c r="N4808" s="7">
        <f t="shared" si="377"/>
        <v>0.47177999999999998</v>
      </c>
      <c r="O4808" s="7">
        <f t="shared" si="378"/>
        <v>0.7863</v>
      </c>
      <c r="P4808" s="7">
        <f t="shared" si="379"/>
        <v>0.14460129721480364</v>
      </c>
    </row>
    <row r="4809" spans="1:16" x14ac:dyDescent="0.25">
      <c r="A4809" s="4">
        <v>6144</v>
      </c>
      <c r="B4809" s="4" t="s">
        <v>4069</v>
      </c>
      <c r="C4809" s="3" t="s">
        <v>65</v>
      </c>
      <c r="D4809" s="4" t="s">
        <v>54</v>
      </c>
      <c r="E4809" s="3" t="s">
        <v>22</v>
      </c>
      <c r="F4809" s="4" t="s">
        <v>4242</v>
      </c>
      <c r="G4809" s="3" t="s">
        <v>4077</v>
      </c>
      <c r="H4809" s="5">
        <v>19657.350000000002</v>
      </c>
      <c r="I4809" s="5">
        <v>18721.289999999997</v>
      </c>
      <c r="J4809" s="6">
        <f t="shared" si="375"/>
        <v>187.21289999999996</v>
      </c>
      <c r="K4809" s="3" t="s">
        <v>4071</v>
      </c>
      <c r="L4809" s="3" t="s">
        <v>4075</v>
      </c>
      <c r="M4809" s="7">
        <f t="shared" si="376"/>
        <v>112.32773999999998</v>
      </c>
      <c r="N4809" s="7">
        <f t="shared" si="377"/>
        <v>28.081934999999994</v>
      </c>
      <c r="O4809" s="7">
        <f t="shared" si="378"/>
        <v>46.803224999999991</v>
      </c>
      <c r="P4809" s="7">
        <f t="shared" si="379"/>
        <v>4.9999759631948804E-2</v>
      </c>
    </row>
    <row r="4810" spans="1:16" x14ac:dyDescent="0.25">
      <c r="A4810" s="4">
        <v>6144</v>
      </c>
      <c r="B4810" s="4" t="s">
        <v>4069</v>
      </c>
      <c r="C4810" s="3" t="s">
        <v>65</v>
      </c>
      <c r="D4810" s="4" t="s">
        <v>55</v>
      </c>
      <c r="E4810" s="3" t="s">
        <v>18</v>
      </c>
      <c r="F4810" s="4" t="s">
        <v>4243</v>
      </c>
      <c r="G4810" s="3" t="s">
        <v>4074</v>
      </c>
      <c r="H4810" s="5">
        <v>1000</v>
      </c>
      <c r="I4810" s="5">
        <v>847.46</v>
      </c>
      <c r="J4810" s="6">
        <f t="shared" si="375"/>
        <v>0</v>
      </c>
      <c r="K4810" s="3" t="s">
        <v>4071</v>
      </c>
      <c r="L4810" s="3" t="s">
        <v>1152</v>
      </c>
      <c r="M4810" s="7">
        <f t="shared" si="376"/>
        <v>0</v>
      </c>
      <c r="N4810" s="7">
        <f t="shared" si="377"/>
        <v>0</v>
      </c>
      <c r="O4810" s="7">
        <f t="shared" si="378"/>
        <v>0</v>
      </c>
      <c r="P4810" s="7">
        <f t="shared" si="379"/>
        <v>0.17999669600925117</v>
      </c>
    </row>
    <row r="4811" spans="1:16" x14ac:dyDescent="0.25">
      <c r="A4811" s="4">
        <v>6144</v>
      </c>
      <c r="B4811" s="4" t="s">
        <v>4069</v>
      </c>
      <c r="C4811" s="3" t="s">
        <v>65</v>
      </c>
      <c r="D4811" s="4" t="s">
        <v>55</v>
      </c>
      <c r="E4811" s="3" t="s">
        <v>18</v>
      </c>
      <c r="F4811" s="4" t="s">
        <v>4244</v>
      </c>
      <c r="G4811" s="3" t="s">
        <v>4072</v>
      </c>
      <c r="H4811" s="5">
        <v>4990</v>
      </c>
      <c r="I4811" s="5">
        <v>4228.82</v>
      </c>
      <c r="J4811" s="6">
        <f t="shared" si="375"/>
        <v>0</v>
      </c>
      <c r="K4811" s="3" t="s">
        <v>4071</v>
      </c>
      <c r="L4811" s="3" t="s">
        <v>1152</v>
      </c>
      <c r="M4811" s="7">
        <f t="shared" si="376"/>
        <v>0</v>
      </c>
      <c r="N4811" s="7">
        <f t="shared" si="377"/>
        <v>0</v>
      </c>
      <c r="O4811" s="7">
        <f t="shared" si="378"/>
        <v>0</v>
      </c>
      <c r="P4811" s="7">
        <f t="shared" si="379"/>
        <v>0.17999820280834844</v>
      </c>
    </row>
    <row r="4812" spans="1:16" x14ac:dyDescent="0.25">
      <c r="A4812" s="4">
        <v>6144</v>
      </c>
      <c r="B4812" s="4" t="s">
        <v>4069</v>
      </c>
      <c r="C4812" s="3" t="s">
        <v>65</v>
      </c>
      <c r="D4812" s="4" t="s">
        <v>55</v>
      </c>
      <c r="E4812" s="3" t="s">
        <v>22</v>
      </c>
      <c r="F4812" s="4" t="s">
        <v>4245</v>
      </c>
      <c r="G4812" s="3" t="s">
        <v>4074</v>
      </c>
      <c r="H4812" s="5">
        <v>2904</v>
      </c>
      <c r="I4812" s="5">
        <v>2723.9399999999996</v>
      </c>
      <c r="J4812" s="6">
        <f t="shared" si="375"/>
        <v>13.619699999999998</v>
      </c>
      <c r="K4812" s="3" t="s">
        <v>4071</v>
      </c>
      <c r="L4812" s="3" t="s">
        <v>4075</v>
      </c>
      <c r="M4812" s="7">
        <f t="shared" si="376"/>
        <v>8.1718199999999985</v>
      </c>
      <c r="N4812" s="7">
        <f t="shared" si="377"/>
        <v>2.0429549999999996</v>
      </c>
      <c r="O4812" s="7">
        <f t="shared" si="378"/>
        <v>3.4049249999999995</v>
      </c>
      <c r="P4812" s="7">
        <f t="shared" si="379"/>
        <v>6.610277759422023E-2</v>
      </c>
    </row>
    <row r="4813" spans="1:16" x14ac:dyDescent="0.25">
      <c r="A4813" s="4">
        <v>6144</v>
      </c>
      <c r="B4813" s="4" t="s">
        <v>4069</v>
      </c>
      <c r="C4813" s="3" t="s">
        <v>65</v>
      </c>
      <c r="D4813" s="4" t="s">
        <v>55</v>
      </c>
      <c r="E4813" s="3" t="s">
        <v>22</v>
      </c>
      <c r="F4813" s="4" t="s">
        <v>4243</v>
      </c>
      <c r="G4813" s="3" t="s">
        <v>4074</v>
      </c>
      <c r="H4813" s="5">
        <v>2488</v>
      </c>
      <c r="I4813" s="5">
        <v>2369.52</v>
      </c>
      <c r="J4813" s="6">
        <f t="shared" si="375"/>
        <v>11.8476</v>
      </c>
      <c r="K4813" s="3" t="s">
        <v>4071</v>
      </c>
      <c r="L4813" s="3" t="s">
        <v>4075</v>
      </c>
      <c r="M4813" s="7">
        <f t="shared" si="376"/>
        <v>7.1085599999999998</v>
      </c>
      <c r="N4813" s="7">
        <f t="shared" si="377"/>
        <v>1.7771399999999999</v>
      </c>
      <c r="O4813" s="7">
        <f t="shared" si="378"/>
        <v>2.9619</v>
      </c>
      <c r="P4813" s="7">
        <f t="shared" si="379"/>
        <v>5.0001688105607789E-2</v>
      </c>
    </row>
    <row r="4814" spans="1:16" x14ac:dyDescent="0.25">
      <c r="A4814" s="4">
        <v>6144</v>
      </c>
      <c r="B4814" s="4" t="s">
        <v>4069</v>
      </c>
      <c r="C4814" s="3" t="s">
        <v>65</v>
      </c>
      <c r="D4814" s="4" t="s">
        <v>55</v>
      </c>
      <c r="E4814" s="3" t="s">
        <v>22</v>
      </c>
      <c r="F4814" s="4" t="s">
        <v>4246</v>
      </c>
      <c r="G4814" s="3" t="s">
        <v>4077</v>
      </c>
      <c r="H4814" s="5">
        <v>3200</v>
      </c>
      <c r="I4814" s="5">
        <v>2711.86</v>
      </c>
      <c r="J4814" s="6">
        <f t="shared" si="375"/>
        <v>13.5593</v>
      </c>
      <c r="K4814" s="3" t="s">
        <v>4071</v>
      </c>
      <c r="L4814" s="3" t="s">
        <v>4075</v>
      </c>
      <c r="M4814" s="7">
        <f t="shared" si="376"/>
        <v>8.1355799999999991</v>
      </c>
      <c r="N4814" s="7">
        <f t="shared" si="377"/>
        <v>2.0338949999999998</v>
      </c>
      <c r="O4814" s="7">
        <f t="shared" si="378"/>
        <v>3.3898250000000001</v>
      </c>
      <c r="P4814" s="7">
        <f t="shared" si="379"/>
        <v>0.18000191750311578</v>
      </c>
    </row>
    <row r="4815" spans="1:16" x14ac:dyDescent="0.25">
      <c r="A4815" s="4">
        <v>6144</v>
      </c>
      <c r="B4815" s="4" t="s">
        <v>4069</v>
      </c>
      <c r="C4815" s="3" t="s">
        <v>65</v>
      </c>
      <c r="D4815" s="4" t="s">
        <v>55</v>
      </c>
      <c r="E4815" s="3" t="s">
        <v>22</v>
      </c>
      <c r="F4815" s="4" t="s">
        <v>4247</v>
      </c>
      <c r="G4815" s="3" t="s">
        <v>4074</v>
      </c>
      <c r="H4815" s="5">
        <v>1539.45</v>
      </c>
      <c r="I4815" s="5">
        <v>1466.15</v>
      </c>
      <c r="J4815" s="6">
        <f t="shared" si="375"/>
        <v>7.330750000000001</v>
      </c>
      <c r="K4815" s="3" t="s">
        <v>4071</v>
      </c>
      <c r="L4815" s="3" t="s">
        <v>4075</v>
      </c>
      <c r="M4815" s="7">
        <f t="shared" si="376"/>
        <v>4.3984500000000004</v>
      </c>
      <c r="N4815" s="7">
        <f t="shared" si="377"/>
        <v>1.0996125000000001</v>
      </c>
      <c r="O4815" s="7">
        <f t="shared" si="378"/>
        <v>1.8326875000000002</v>
      </c>
      <c r="P4815" s="7">
        <f t="shared" si="379"/>
        <v>4.9994884561606945E-2</v>
      </c>
    </row>
    <row r="4816" spans="1:16" x14ac:dyDescent="0.25">
      <c r="A4816" s="4">
        <v>6144</v>
      </c>
      <c r="B4816" s="4" t="s">
        <v>4069</v>
      </c>
      <c r="C4816" s="3" t="s">
        <v>65</v>
      </c>
      <c r="D4816" s="4" t="s">
        <v>55</v>
      </c>
      <c r="E4816" s="3" t="s">
        <v>22</v>
      </c>
      <c r="F4816" s="4" t="s">
        <v>4248</v>
      </c>
      <c r="G4816" s="3" t="s">
        <v>4074</v>
      </c>
      <c r="H4816" s="5">
        <v>35050</v>
      </c>
      <c r="I4816" s="5">
        <v>33380.959999999999</v>
      </c>
      <c r="J4816" s="6">
        <f t="shared" si="375"/>
        <v>333.80959999999999</v>
      </c>
      <c r="K4816" s="3" t="s">
        <v>4071</v>
      </c>
      <c r="L4816" s="3" t="s">
        <v>4075</v>
      </c>
      <c r="M4816" s="7">
        <f t="shared" si="376"/>
        <v>200.28575999999998</v>
      </c>
      <c r="N4816" s="7">
        <f t="shared" si="377"/>
        <v>50.071439999999996</v>
      </c>
      <c r="O4816" s="7">
        <f t="shared" si="378"/>
        <v>83.452399999999997</v>
      </c>
      <c r="P4816" s="7">
        <f t="shared" si="379"/>
        <v>4.9999760342422706E-2</v>
      </c>
    </row>
    <row r="4817" spans="1:16" x14ac:dyDescent="0.25">
      <c r="A4817" s="4">
        <v>6144</v>
      </c>
      <c r="B4817" s="4" t="s">
        <v>4069</v>
      </c>
      <c r="C4817" s="3" t="s">
        <v>65</v>
      </c>
      <c r="D4817" s="4" t="s">
        <v>55</v>
      </c>
      <c r="E4817" s="3" t="s">
        <v>22</v>
      </c>
      <c r="F4817" s="4" t="s">
        <v>4249</v>
      </c>
      <c r="G4817" s="3" t="s">
        <v>4074</v>
      </c>
      <c r="H4817" s="5">
        <v>4099</v>
      </c>
      <c r="I4817" s="5">
        <v>3473.7400000000002</v>
      </c>
      <c r="J4817" s="6">
        <f t="shared" si="375"/>
        <v>17.3687</v>
      </c>
      <c r="K4817" s="3" t="s">
        <v>4071</v>
      </c>
      <c r="L4817" s="3" t="s">
        <v>4075</v>
      </c>
      <c r="M4817" s="7">
        <f t="shared" si="376"/>
        <v>10.42122</v>
      </c>
      <c r="N4817" s="7">
        <f t="shared" si="377"/>
        <v>2.605305</v>
      </c>
      <c r="O4817" s="7">
        <f t="shared" si="378"/>
        <v>4.3421750000000001</v>
      </c>
      <c r="P4817" s="7">
        <f t="shared" si="379"/>
        <v>0.17999620006102934</v>
      </c>
    </row>
    <row r="4818" spans="1:16" x14ac:dyDescent="0.25">
      <c r="A4818" s="4">
        <v>6144</v>
      </c>
      <c r="B4818" s="4" t="s">
        <v>4069</v>
      </c>
      <c r="C4818" s="3" t="s">
        <v>65</v>
      </c>
      <c r="D4818" s="4" t="s">
        <v>55</v>
      </c>
      <c r="E4818" s="3" t="s">
        <v>22</v>
      </c>
      <c r="F4818" s="4" t="s">
        <v>4250</v>
      </c>
      <c r="G4818" s="3" t="s">
        <v>4077</v>
      </c>
      <c r="H4818" s="5">
        <v>1398</v>
      </c>
      <c r="I4818" s="5">
        <v>1184.76</v>
      </c>
      <c r="J4818" s="6">
        <f t="shared" si="375"/>
        <v>5.9238</v>
      </c>
      <c r="K4818" s="3" t="s">
        <v>4071</v>
      </c>
      <c r="L4818" s="3" t="s">
        <v>4075</v>
      </c>
      <c r="M4818" s="7">
        <f t="shared" si="376"/>
        <v>3.5542799999999999</v>
      </c>
      <c r="N4818" s="7">
        <f t="shared" si="377"/>
        <v>0.88856999999999997</v>
      </c>
      <c r="O4818" s="7">
        <f t="shared" si="378"/>
        <v>1.48095</v>
      </c>
      <c r="P4818" s="7">
        <f t="shared" si="379"/>
        <v>0.17998581991289386</v>
      </c>
    </row>
    <row r="4819" spans="1:16" x14ac:dyDescent="0.25">
      <c r="A4819" s="4">
        <v>6144</v>
      </c>
      <c r="B4819" s="4" t="s">
        <v>4069</v>
      </c>
      <c r="C4819" s="3" t="s">
        <v>65</v>
      </c>
      <c r="D4819" s="4" t="s">
        <v>55</v>
      </c>
      <c r="E4819" s="3" t="s">
        <v>22</v>
      </c>
      <c r="F4819" s="4" t="s">
        <v>4251</v>
      </c>
      <c r="G4819" s="3" t="s">
        <v>4077</v>
      </c>
      <c r="H4819" s="5">
        <v>7270.45</v>
      </c>
      <c r="I4819" s="5">
        <v>6381.15</v>
      </c>
      <c r="J4819" s="6">
        <f t="shared" si="375"/>
        <v>51.049199999999999</v>
      </c>
      <c r="K4819" s="3" t="s">
        <v>4071</v>
      </c>
      <c r="L4819" s="3" t="s">
        <v>4075</v>
      </c>
      <c r="M4819" s="7">
        <f t="shared" si="376"/>
        <v>30.629519999999999</v>
      </c>
      <c r="N4819" s="7">
        <f t="shared" si="377"/>
        <v>7.6573799999999999</v>
      </c>
      <c r="O4819" s="7">
        <f t="shared" si="378"/>
        <v>12.7623</v>
      </c>
      <c r="P4819" s="7">
        <f t="shared" si="379"/>
        <v>0.13936359433644419</v>
      </c>
    </row>
    <row r="4820" spans="1:16" x14ac:dyDescent="0.25">
      <c r="A4820" s="4">
        <v>6144</v>
      </c>
      <c r="B4820" s="4" t="s">
        <v>4069</v>
      </c>
      <c r="C4820" s="3" t="s">
        <v>65</v>
      </c>
      <c r="D4820" s="4" t="s">
        <v>55</v>
      </c>
      <c r="E4820" s="3" t="s">
        <v>22</v>
      </c>
      <c r="F4820" s="4" t="s">
        <v>4252</v>
      </c>
      <c r="G4820" s="3" t="s">
        <v>4074</v>
      </c>
      <c r="H4820" s="5">
        <v>5505.45</v>
      </c>
      <c r="I4820" s="5">
        <v>5243.29</v>
      </c>
      <c r="J4820" s="6">
        <f t="shared" si="375"/>
        <v>41.94632</v>
      </c>
      <c r="K4820" s="3" t="s">
        <v>4071</v>
      </c>
      <c r="L4820" s="3" t="s">
        <v>4075</v>
      </c>
      <c r="M4820" s="7">
        <f t="shared" si="376"/>
        <v>25.167791999999999</v>
      </c>
      <c r="N4820" s="7">
        <f t="shared" si="377"/>
        <v>6.2919479999999997</v>
      </c>
      <c r="O4820" s="7">
        <f t="shared" si="378"/>
        <v>10.48658</v>
      </c>
      <c r="P4820" s="7">
        <f t="shared" si="379"/>
        <v>4.999914176023057E-2</v>
      </c>
    </row>
    <row r="4821" spans="1:16" x14ac:dyDescent="0.25">
      <c r="A4821" s="4">
        <v>6144</v>
      </c>
      <c r="B4821" s="4" t="s">
        <v>4069</v>
      </c>
      <c r="C4821" s="3" t="s">
        <v>65</v>
      </c>
      <c r="D4821" s="4" t="s">
        <v>55</v>
      </c>
      <c r="E4821" s="3" t="s">
        <v>22</v>
      </c>
      <c r="F4821" s="4" t="s">
        <v>4253</v>
      </c>
      <c r="G4821" s="3" t="s">
        <v>4074</v>
      </c>
      <c r="H4821" s="5">
        <v>614.5</v>
      </c>
      <c r="I4821" s="5">
        <v>567.5</v>
      </c>
      <c r="J4821" s="6">
        <f t="shared" si="375"/>
        <v>2.8374999999999999</v>
      </c>
      <c r="K4821" s="3" t="s">
        <v>4071</v>
      </c>
      <c r="L4821" s="3" t="s">
        <v>4075</v>
      </c>
      <c r="M4821" s="7">
        <f t="shared" si="376"/>
        <v>1.7024999999999999</v>
      </c>
      <c r="N4821" s="7">
        <f t="shared" si="377"/>
        <v>0.42562499999999998</v>
      </c>
      <c r="O4821" s="7">
        <f t="shared" si="378"/>
        <v>0.70937499999999998</v>
      </c>
      <c r="P4821" s="7">
        <f t="shared" si="379"/>
        <v>8.2819383259912005E-2</v>
      </c>
    </row>
    <row r="4822" spans="1:16" x14ac:dyDescent="0.25">
      <c r="A4822" s="4">
        <v>6144</v>
      </c>
      <c r="B4822" s="4" t="s">
        <v>4069</v>
      </c>
      <c r="C4822" s="3" t="s">
        <v>65</v>
      </c>
      <c r="D4822" s="4" t="s">
        <v>55</v>
      </c>
      <c r="E4822" s="3" t="s">
        <v>22</v>
      </c>
      <c r="F4822" s="4" t="s">
        <v>4254</v>
      </c>
      <c r="G4822" s="3" t="s">
        <v>4077</v>
      </c>
      <c r="H4822" s="5">
        <v>159.6</v>
      </c>
      <c r="I4822" s="5">
        <v>135.26</v>
      </c>
      <c r="J4822" s="6">
        <f t="shared" si="375"/>
        <v>0.67630000000000001</v>
      </c>
      <c r="K4822" s="3" t="s">
        <v>4071</v>
      </c>
      <c r="L4822" s="3" t="s">
        <v>4075</v>
      </c>
      <c r="M4822" s="7">
        <f t="shared" si="376"/>
        <v>0.40577999999999997</v>
      </c>
      <c r="N4822" s="7">
        <f t="shared" si="377"/>
        <v>0.10144499999999999</v>
      </c>
      <c r="O4822" s="7">
        <f t="shared" si="378"/>
        <v>0.169075</v>
      </c>
      <c r="P4822" s="7">
        <f t="shared" si="379"/>
        <v>0.17994972645275764</v>
      </c>
    </row>
    <row r="4823" spans="1:16" x14ac:dyDescent="0.25">
      <c r="A4823" s="4">
        <v>6144</v>
      </c>
      <c r="B4823" s="4" t="s">
        <v>4069</v>
      </c>
      <c r="C4823" s="3" t="s">
        <v>65</v>
      </c>
      <c r="D4823" s="4" t="s">
        <v>55</v>
      </c>
      <c r="E4823" s="3" t="s">
        <v>22</v>
      </c>
      <c r="F4823" s="4" t="s">
        <v>4255</v>
      </c>
      <c r="G4823" s="3" t="s">
        <v>4074</v>
      </c>
      <c r="H4823" s="5">
        <v>4428.05</v>
      </c>
      <c r="I4823" s="5">
        <v>4217.1900000000005</v>
      </c>
      <c r="J4823" s="6">
        <f t="shared" si="375"/>
        <v>21.085950000000004</v>
      </c>
      <c r="K4823" s="3" t="s">
        <v>4071</v>
      </c>
      <c r="L4823" s="3" t="s">
        <v>4075</v>
      </c>
      <c r="M4823" s="7">
        <f t="shared" si="376"/>
        <v>12.651570000000001</v>
      </c>
      <c r="N4823" s="7">
        <f t="shared" si="377"/>
        <v>3.1628925000000003</v>
      </c>
      <c r="O4823" s="7">
        <f t="shared" si="378"/>
        <v>5.271487500000001</v>
      </c>
      <c r="P4823" s="7">
        <f t="shared" si="379"/>
        <v>5.0000118562360196E-2</v>
      </c>
    </row>
    <row r="4824" spans="1:16" x14ac:dyDescent="0.25">
      <c r="A4824" s="4">
        <v>6144</v>
      </c>
      <c r="B4824" s="4" t="s">
        <v>4069</v>
      </c>
      <c r="C4824" s="3" t="s">
        <v>65</v>
      </c>
      <c r="D4824" s="4" t="s">
        <v>55</v>
      </c>
      <c r="E4824" s="3" t="s">
        <v>22</v>
      </c>
      <c r="F4824" s="4" t="s">
        <v>4256</v>
      </c>
      <c r="G4824" s="3" t="s">
        <v>4077</v>
      </c>
      <c r="H4824" s="5">
        <v>3055.75</v>
      </c>
      <c r="I4824" s="5">
        <v>2910.23</v>
      </c>
      <c r="J4824" s="6">
        <f t="shared" si="375"/>
        <v>14.55115</v>
      </c>
      <c r="K4824" s="3" t="s">
        <v>4071</v>
      </c>
      <c r="L4824" s="3" t="s">
        <v>4075</v>
      </c>
      <c r="M4824" s="7">
        <f t="shared" si="376"/>
        <v>8.7306899999999992</v>
      </c>
      <c r="N4824" s="7">
        <f t="shared" si="377"/>
        <v>2.1826724999999998</v>
      </c>
      <c r="O4824" s="7">
        <f t="shared" si="378"/>
        <v>3.6377875</v>
      </c>
      <c r="P4824" s="7">
        <f t="shared" si="379"/>
        <v>5.0002920731351042E-2</v>
      </c>
    </row>
    <row r="4825" spans="1:16" x14ac:dyDescent="0.25">
      <c r="A4825" s="4">
        <v>6144</v>
      </c>
      <c r="B4825" s="4" t="s">
        <v>4069</v>
      </c>
      <c r="C4825" s="3" t="s">
        <v>65</v>
      </c>
      <c r="D4825" s="4" t="s">
        <v>55</v>
      </c>
      <c r="E4825" s="3" t="s">
        <v>22</v>
      </c>
      <c r="F4825" s="4" t="s">
        <v>4257</v>
      </c>
      <c r="G4825" s="3" t="s">
        <v>4077</v>
      </c>
      <c r="H4825" s="5">
        <v>549.45000000000005</v>
      </c>
      <c r="I4825" s="5">
        <v>523.29</v>
      </c>
      <c r="J4825" s="6">
        <f t="shared" si="375"/>
        <v>2.6164499999999999</v>
      </c>
      <c r="K4825" s="3" t="s">
        <v>4071</v>
      </c>
      <c r="L4825" s="3" t="s">
        <v>4075</v>
      </c>
      <c r="M4825" s="7">
        <f t="shared" si="376"/>
        <v>1.5698699999999999</v>
      </c>
      <c r="N4825" s="7">
        <f t="shared" si="377"/>
        <v>0.39246749999999997</v>
      </c>
      <c r="O4825" s="7">
        <f t="shared" si="378"/>
        <v>0.65411249999999999</v>
      </c>
      <c r="P4825" s="7">
        <f t="shared" si="379"/>
        <v>4.9991400561830046E-2</v>
      </c>
    </row>
    <row r="4826" spans="1:16" x14ac:dyDescent="0.25">
      <c r="A4826" s="4">
        <v>6144</v>
      </c>
      <c r="B4826" s="4" t="s">
        <v>4069</v>
      </c>
      <c r="C4826" s="3" t="s">
        <v>65</v>
      </c>
      <c r="D4826" s="4" t="s">
        <v>55</v>
      </c>
      <c r="E4826" s="3" t="s">
        <v>22</v>
      </c>
      <c r="F4826" s="4" t="s">
        <v>4258</v>
      </c>
      <c r="G4826" s="3" t="s">
        <v>4077</v>
      </c>
      <c r="H4826" s="5">
        <v>2073.7000000000003</v>
      </c>
      <c r="I4826" s="5">
        <v>1810.4999999999995</v>
      </c>
      <c r="J4826" s="6">
        <f t="shared" si="375"/>
        <v>9.0524999999999984</v>
      </c>
      <c r="K4826" s="3" t="s">
        <v>4071</v>
      </c>
      <c r="L4826" s="3" t="s">
        <v>4075</v>
      </c>
      <c r="M4826" s="7">
        <f t="shared" si="376"/>
        <v>5.4314999999999989</v>
      </c>
      <c r="N4826" s="7">
        <f t="shared" si="377"/>
        <v>1.3578749999999997</v>
      </c>
      <c r="O4826" s="7">
        <f t="shared" si="378"/>
        <v>2.2631249999999996</v>
      </c>
      <c r="P4826" s="7">
        <f t="shared" si="379"/>
        <v>0.14537420602043682</v>
      </c>
    </row>
    <row r="4827" spans="1:16" x14ac:dyDescent="0.25">
      <c r="A4827" s="4">
        <v>6144</v>
      </c>
      <c r="B4827" s="4" t="s">
        <v>4069</v>
      </c>
      <c r="C4827" s="3" t="s">
        <v>65</v>
      </c>
      <c r="D4827" s="4" t="s">
        <v>56</v>
      </c>
      <c r="E4827" s="3" t="s">
        <v>22</v>
      </c>
      <c r="F4827" s="4" t="s">
        <v>4259</v>
      </c>
      <c r="G4827" s="3" t="s">
        <v>4074</v>
      </c>
      <c r="H4827" s="5">
        <v>3660.5</v>
      </c>
      <c r="I4827" s="5">
        <v>3453.24</v>
      </c>
      <c r="J4827" s="6">
        <f t="shared" si="375"/>
        <v>17.266199999999998</v>
      </c>
      <c r="K4827" s="3" t="s">
        <v>4071</v>
      </c>
      <c r="L4827" s="3" t="s">
        <v>4075</v>
      </c>
      <c r="M4827" s="7">
        <f t="shared" si="376"/>
        <v>10.359719999999998</v>
      </c>
      <c r="N4827" s="7">
        <f t="shared" si="377"/>
        <v>2.5899299999999994</v>
      </c>
      <c r="O4827" s="7">
        <f t="shared" si="378"/>
        <v>4.3165499999999994</v>
      </c>
      <c r="P4827" s="7">
        <f t="shared" si="379"/>
        <v>6.0018996652419165E-2</v>
      </c>
    </row>
    <row r="4828" spans="1:16" x14ac:dyDescent="0.25">
      <c r="A4828" s="4">
        <v>6144</v>
      </c>
      <c r="B4828" s="4" t="s">
        <v>4069</v>
      </c>
      <c r="C4828" s="3" t="s">
        <v>65</v>
      </c>
      <c r="D4828" s="4" t="s">
        <v>56</v>
      </c>
      <c r="E4828" s="3" t="s">
        <v>22</v>
      </c>
      <c r="F4828" s="4" t="s">
        <v>4260</v>
      </c>
      <c r="G4828" s="3" t="s">
        <v>4077</v>
      </c>
      <c r="H4828" s="5">
        <v>658</v>
      </c>
      <c r="I4828" s="5">
        <v>557.63</v>
      </c>
      <c r="J4828" s="6">
        <f t="shared" si="375"/>
        <v>2.7881499999999999</v>
      </c>
      <c r="K4828" s="3" t="s">
        <v>4071</v>
      </c>
      <c r="L4828" s="3" t="s">
        <v>4075</v>
      </c>
      <c r="M4828" s="7">
        <f t="shared" si="376"/>
        <v>1.67289</v>
      </c>
      <c r="N4828" s="7">
        <f t="shared" si="377"/>
        <v>0.4182225</v>
      </c>
      <c r="O4828" s="7">
        <f t="shared" si="378"/>
        <v>0.69703749999999998</v>
      </c>
      <c r="P4828" s="7">
        <f t="shared" si="379"/>
        <v>0.17999390276706784</v>
      </c>
    </row>
    <row r="4829" spans="1:16" x14ac:dyDescent="0.25">
      <c r="A4829" s="4">
        <v>6144</v>
      </c>
      <c r="B4829" s="4" t="s">
        <v>4069</v>
      </c>
      <c r="C4829" s="3" t="s">
        <v>65</v>
      </c>
      <c r="D4829" s="4" t="s">
        <v>56</v>
      </c>
      <c r="E4829" s="3" t="s">
        <v>22</v>
      </c>
      <c r="F4829" s="4" t="s">
        <v>4261</v>
      </c>
      <c r="G4829" s="3" t="s">
        <v>4074</v>
      </c>
      <c r="H4829" s="5">
        <v>4399.2</v>
      </c>
      <c r="I4829" s="5">
        <v>3728.14</v>
      </c>
      <c r="J4829" s="6">
        <f t="shared" si="375"/>
        <v>18.640699999999999</v>
      </c>
      <c r="K4829" s="3" t="s">
        <v>4071</v>
      </c>
      <c r="L4829" s="3" t="s">
        <v>4075</v>
      </c>
      <c r="M4829" s="7">
        <f t="shared" si="376"/>
        <v>11.184419999999999</v>
      </c>
      <c r="N4829" s="7">
        <f t="shared" si="377"/>
        <v>2.7961049999999998</v>
      </c>
      <c r="O4829" s="7">
        <f t="shared" si="378"/>
        <v>4.6601749999999997</v>
      </c>
      <c r="P4829" s="7">
        <f t="shared" si="379"/>
        <v>0.17999860520259436</v>
      </c>
    </row>
    <row r="4830" spans="1:16" x14ac:dyDescent="0.25">
      <c r="A4830" s="4">
        <v>6144</v>
      </c>
      <c r="B4830" s="4" t="s">
        <v>4069</v>
      </c>
      <c r="C4830" s="3" t="s">
        <v>65</v>
      </c>
      <c r="D4830" s="4" t="s">
        <v>56</v>
      </c>
      <c r="E4830" s="3" t="s">
        <v>22</v>
      </c>
      <c r="F4830" s="4" t="s">
        <v>4262</v>
      </c>
      <c r="G4830" s="3" t="s">
        <v>4074</v>
      </c>
      <c r="H4830" s="5">
        <v>306.8</v>
      </c>
      <c r="I4830" s="5">
        <v>292.19</v>
      </c>
      <c r="J4830" s="6">
        <f t="shared" si="375"/>
        <v>1.46095</v>
      </c>
      <c r="K4830" s="3" t="s">
        <v>4071</v>
      </c>
      <c r="L4830" s="3" t="s">
        <v>4075</v>
      </c>
      <c r="M4830" s="7">
        <f t="shared" si="376"/>
        <v>0.87656999999999996</v>
      </c>
      <c r="N4830" s="7">
        <f t="shared" si="377"/>
        <v>0.21914249999999999</v>
      </c>
      <c r="O4830" s="7">
        <f t="shared" si="378"/>
        <v>0.36523749999999999</v>
      </c>
      <c r="P4830" s="7">
        <f t="shared" si="379"/>
        <v>5.0001711215305056E-2</v>
      </c>
    </row>
    <row r="4831" spans="1:16" x14ac:dyDescent="0.25">
      <c r="A4831" s="4">
        <v>6144</v>
      </c>
      <c r="B4831" s="4" t="s">
        <v>4069</v>
      </c>
      <c r="C4831" s="3" t="s">
        <v>65</v>
      </c>
      <c r="D4831" s="4" t="s">
        <v>56</v>
      </c>
      <c r="E4831" s="3" t="s">
        <v>22</v>
      </c>
      <c r="F4831" s="4" t="s">
        <v>4263</v>
      </c>
      <c r="G4831" s="3" t="s">
        <v>4074</v>
      </c>
      <c r="H4831" s="5">
        <v>4624</v>
      </c>
      <c r="I4831" s="5">
        <v>4349.4599999999991</v>
      </c>
      <c r="J4831" s="6">
        <f t="shared" si="375"/>
        <v>21.747299999999996</v>
      </c>
      <c r="K4831" s="3" t="s">
        <v>4071</v>
      </c>
      <c r="L4831" s="3" t="s">
        <v>4075</v>
      </c>
      <c r="M4831" s="7">
        <f t="shared" si="376"/>
        <v>13.048379999999996</v>
      </c>
      <c r="N4831" s="7">
        <f t="shared" si="377"/>
        <v>3.2620949999999991</v>
      </c>
      <c r="O4831" s="7">
        <f t="shared" si="378"/>
        <v>5.4368249999999989</v>
      </c>
      <c r="P4831" s="7">
        <f t="shared" si="379"/>
        <v>6.3120479323870216E-2</v>
      </c>
    </row>
    <row r="4832" spans="1:16" x14ac:dyDescent="0.25">
      <c r="A4832" s="4">
        <v>6144</v>
      </c>
      <c r="B4832" s="4" t="s">
        <v>4069</v>
      </c>
      <c r="C4832" s="3" t="s">
        <v>65</v>
      </c>
      <c r="D4832" s="4" t="s">
        <v>56</v>
      </c>
      <c r="E4832" s="3" t="s">
        <v>22</v>
      </c>
      <c r="F4832" s="4" t="s">
        <v>4264</v>
      </c>
      <c r="G4832" s="3" t="s">
        <v>4074</v>
      </c>
      <c r="H4832" s="5">
        <v>868.1</v>
      </c>
      <c r="I4832" s="5">
        <v>735.68000000000006</v>
      </c>
      <c r="J4832" s="6">
        <f t="shared" si="375"/>
        <v>3.6784000000000003</v>
      </c>
      <c r="K4832" s="3" t="s">
        <v>4071</v>
      </c>
      <c r="L4832" s="3" t="s">
        <v>4075</v>
      </c>
      <c r="M4832" s="7">
        <f t="shared" si="376"/>
        <v>2.2070400000000001</v>
      </c>
      <c r="N4832" s="7">
        <f t="shared" si="377"/>
        <v>0.55176000000000003</v>
      </c>
      <c r="O4832" s="7">
        <f t="shared" si="378"/>
        <v>0.91960000000000008</v>
      </c>
      <c r="P4832" s="7">
        <f t="shared" si="379"/>
        <v>0.1799967377120486</v>
      </c>
    </row>
    <row r="4833" spans="1:16" x14ac:dyDescent="0.25">
      <c r="A4833" s="4">
        <v>6144</v>
      </c>
      <c r="B4833" s="4" t="s">
        <v>4069</v>
      </c>
      <c r="C4833" s="3" t="s">
        <v>65</v>
      </c>
      <c r="D4833" s="4" t="s">
        <v>56</v>
      </c>
      <c r="E4833" s="3" t="s">
        <v>22</v>
      </c>
      <c r="F4833" s="4" t="s">
        <v>4265</v>
      </c>
      <c r="G4833" s="3" t="s">
        <v>4074</v>
      </c>
      <c r="H4833" s="5">
        <v>2273</v>
      </c>
      <c r="I4833" s="5">
        <v>1926.28</v>
      </c>
      <c r="J4833" s="6">
        <f t="shared" si="375"/>
        <v>9.6313999999999993</v>
      </c>
      <c r="K4833" s="3" t="s">
        <v>4071</v>
      </c>
      <c r="L4833" s="3" t="s">
        <v>4075</v>
      </c>
      <c r="M4833" s="7">
        <f t="shared" si="376"/>
        <v>5.7788399999999998</v>
      </c>
      <c r="N4833" s="7">
        <f t="shared" si="377"/>
        <v>1.4447099999999999</v>
      </c>
      <c r="O4833" s="7">
        <f t="shared" si="378"/>
        <v>2.4078499999999998</v>
      </c>
      <c r="P4833" s="7">
        <f t="shared" si="379"/>
        <v>0.1799946009925868</v>
      </c>
    </row>
    <row r="4834" spans="1:16" x14ac:dyDescent="0.25">
      <c r="A4834" s="4">
        <v>6144</v>
      </c>
      <c r="B4834" s="4" t="s">
        <v>4069</v>
      </c>
      <c r="C4834" s="3" t="s">
        <v>65</v>
      </c>
      <c r="D4834" s="4" t="s">
        <v>56</v>
      </c>
      <c r="E4834" s="3" t="s">
        <v>22</v>
      </c>
      <c r="F4834" s="4" t="s">
        <v>4266</v>
      </c>
      <c r="G4834" s="3" t="s">
        <v>4077</v>
      </c>
      <c r="H4834" s="5">
        <v>2624.25</v>
      </c>
      <c r="I4834" s="5">
        <v>2499.29</v>
      </c>
      <c r="J4834" s="6">
        <f t="shared" si="375"/>
        <v>12.496449999999999</v>
      </c>
      <c r="K4834" s="3" t="s">
        <v>4071</v>
      </c>
      <c r="L4834" s="3" t="s">
        <v>4075</v>
      </c>
      <c r="M4834" s="7">
        <f t="shared" si="376"/>
        <v>7.4978699999999989</v>
      </c>
      <c r="N4834" s="7">
        <f t="shared" si="377"/>
        <v>1.8744674999999997</v>
      </c>
      <c r="O4834" s="7">
        <f t="shared" si="378"/>
        <v>3.1241124999999998</v>
      </c>
      <c r="P4834" s="7">
        <f t="shared" si="379"/>
        <v>4.9998199488654693E-2</v>
      </c>
    </row>
    <row r="4835" spans="1:16" x14ac:dyDescent="0.25">
      <c r="A4835" s="4">
        <v>6144</v>
      </c>
      <c r="B4835" s="4" t="s">
        <v>4069</v>
      </c>
      <c r="C4835" s="3" t="s">
        <v>65</v>
      </c>
      <c r="D4835" s="4" t="s">
        <v>56</v>
      </c>
      <c r="E4835" s="3" t="s">
        <v>22</v>
      </c>
      <c r="F4835" s="4" t="s">
        <v>4267</v>
      </c>
      <c r="G4835" s="3" t="s">
        <v>4074</v>
      </c>
      <c r="H4835" s="5">
        <v>750</v>
      </c>
      <c r="I4835" s="5">
        <v>635.6</v>
      </c>
      <c r="J4835" s="6">
        <f t="shared" si="375"/>
        <v>3.1780000000000004</v>
      </c>
      <c r="K4835" s="3" t="s">
        <v>4071</v>
      </c>
      <c r="L4835" s="3" t="s">
        <v>4075</v>
      </c>
      <c r="M4835" s="7">
        <f t="shared" si="376"/>
        <v>1.9068000000000001</v>
      </c>
      <c r="N4835" s="7">
        <f t="shared" si="377"/>
        <v>0.47670000000000001</v>
      </c>
      <c r="O4835" s="7">
        <f t="shared" si="378"/>
        <v>0.7945000000000001</v>
      </c>
      <c r="P4835" s="7">
        <f t="shared" si="379"/>
        <v>0.17998741346758962</v>
      </c>
    </row>
    <row r="4836" spans="1:16" x14ac:dyDescent="0.25">
      <c r="A4836" s="4">
        <v>6144</v>
      </c>
      <c r="B4836" s="4" t="s">
        <v>4069</v>
      </c>
      <c r="C4836" s="3" t="s">
        <v>65</v>
      </c>
      <c r="D4836" s="4" t="s">
        <v>56</v>
      </c>
      <c r="E4836" s="3" t="s">
        <v>22</v>
      </c>
      <c r="F4836" s="4" t="s">
        <v>4268</v>
      </c>
      <c r="G4836" s="3" t="s">
        <v>4077</v>
      </c>
      <c r="H4836" s="5">
        <v>1497</v>
      </c>
      <c r="I4836" s="5">
        <v>1425.6999999999998</v>
      </c>
      <c r="J4836" s="6">
        <f t="shared" si="375"/>
        <v>7.1284999999999989</v>
      </c>
      <c r="K4836" s="3" t="s">
        <v>4071</v>
      </c>
      <c r="L4836" s="3" t="s">
        <v>4075</v>
      </c>
      <c r="M4836" s="7">
        <f t="shared" si="376"/>
        <v>4.277099999999999</v>
      </c>
      <c r="N4836" s="7">
        <f t="shared" si="377"/>
        <v>1.0692749999999998</v>
      </c>
      <c r="O4836" s="7">
        <f t="shared" si="378"/>
        <v>1.7821249999999997</v>
      </c>
      <c r="P4836" s="7">
        <f t="shared" si="379"/>
        <v>5.0010521147506592E-2</v>
      </c>
    </row>
    <row r="4837" spans="1:16" x14ac:dyDescent="0.25">
      <c r="A4837" s="4">
        <v>6144</v>
      </c>
      <c r="B4837" s="4" t="s">
        <v>4069</v>
      </c>
      <c r="C4837" s="3" t="s">
        <v>65</v>
      </c>
      <c r="D4837" s="4" t="s">
        <v>56</v>
      </c>
      <c r="E4837" s="3" t="s">
        <v>22</v>
      </c>
      <c r="F4837" s="4" t="s">
        <v>4269</v>
      </c>
      <c r="G4837" s="3" t="s">
        <v>4074</v>
      </c>
      <c r="H4837" s="5">
        <v>403.75</v>
      </c>
      <c r="I4837" s="5">
        <v>384.53</v>
      </c>
      <c r="J4837" s="6">
        <f t="shared" si="375"/>
        <v>1.92265</v>
      </c>
      <c r="K4837" s="3" t="s">
        <v>4071</v>
      </c>
      <c r="L4837" s="3" t="s">
        <v>4075</v>
      </c>
      <c r="M4837" s="7">
        <f t="shared" si="376"/>
        <v>1.1535899999999999</v>
      </c>
      <c r="N4837" s="7">
        <f t="shared" si="377"/>
        <v>0.28839749999999997</v>
      </c>
      <c r="O4837" s="7">
        <f t="shared" si="378"/>
        <v>0.48066249999999999</v>
      </c>
      <c r="P4837" s="7">
        <f t="shared" si="379"/>
        <v>4.9983096247367076E-2</v>
      </c>
    </row>
    <row r="4838" spans="1:16" x14ac:dyDescent="0.25">
      <c r="A4838" s="4">
        <v>6144</v>
      </c>
      <c r="B4838" s="4" t="s">
        <v>4069</v>
      </c>
      <c r="C4838" s="3" t="s">
        <v>65</v>
      </c>
      <c r="D4838" s="4" t="s">
        <v>56</v>
      </c>
      <c r="E4838" s="3" t="s">
        <v>22</v>
      </c>
      <c r="F4838" s="4" t="s">
        <v>4270</v>
      </c>
      <c r="G4838" s="3" t="s">
        <v>4074</v>
      </c>
      <c r="H4838" s="5">
        <v>505.75</v>
      </c>
      <c r="I4838" s="5">
        <v>481.67</v>
      </c>
      <c r="J4838" s="6">
        <f t="shared" si="375"/>
        <v>2.40835</v>
      </c>
      <c r="K4838" s="3" t="s">
        <v>4071</v>
      </c>
      <c r="L4838" s="3" t="s">
        <v>4075</v>
      </c>
      <c r="M4838" s="7">
        <f t="shared" si="376"/>
        <v>1.4450099999999999</v>
      </c>
      <c r="N4838" s="7">
        <f t="shared" si="377"/>
        <v>0.36125249999999998</v>
      </c>
      <c r="O4838" s="7">
        <f t="shared" si="378"/>
        <v>0.6020875</v>
      </c>
      <c r="P4838" s="7">
        <f t="shared" si="379"/>
        <v>4.9992733614300233E-2</v>
      </c>
    </row>
    <row r="4839" spans="1:16" x14ac:dyDescent="0.25">
      <c r="A4839" s="4">
        <v>6144</v>
      </c>
      <c r="B4839" s="4" t="s">
        <v>4069</v>
      </c>
      <c r="C4839" s="3" t="s">
        <v>65</v>
      </c>
      <c r="D4839" s="4" t="s">
        <v>56</v>
      </c>
      <c r="E4839" s="3" t="s">
        <v>22</v>
      </c>
      <c r="F4839" s="4" t="s">
        <v>4271</v>
      </c>
      <c r="G4839" s="3" t="s">
        <v>4074</v>
      </c>
      <c r="H4839" s="5">
        <v>3908.3</v>
      </c>
      <c r="I4839" s="5">
        <v>3312.14</v>
      </c>
      <c r="J4839" s="6">
        <f t="shared" si="375"/>
        <v>16.560700000000001</v>
      </c>
      <c r="K4839" s="3" t="s">
        <v>4071</v>
      </c>
      <c r="L4839" s="3" t="s">
        <v>4075</v>
      </c>
      <c r="M4839" s="7">
        <f t="shared" si="376"/>
        <v>9.93642</v>
      </c>
      <c r="N4839" s="7">
        <f t="shared" si="377"/>
        <v>2.484105</v>
      </c>
      <c r="O4839" s="7">
        <f t="shared" si="378"/>
        <v>4.1401750000000002</v>
      </c>
      <c r="P4839" s="7">
        <f t="shared" si="379"/>
        <v>0.17999239162595804</v>
      </c>
    </row>
    <row r="4840" spans="1:16" x14ac:dyDescent="0.25">
      <c r="A4840" s="4">
        <v>6144</v>
      </c>
      <c r="B4840" s="4" t="s">
        <v>4069</v>
      </c>
      <c r="C4840" s="3" t="s">
        <v>65</v>
      </c>
      <c r="D4840" s="4" t="s">
        <v>57</v>
      </c>
      <c r="E4840" s="3" t="s">
        <v>22</v>
      </c>
      <c r="F4840" s="4" t="s">
        <v>4272</v>
      </c>
      <c r="G4840" s="3" t="s">
        <v>4077</v>
      </c>
      <c r="H4840" s="5">
        <v>775</v>
      </c>
      <c r="I4840" s="5">
        <v>738.1</v>
      </c>
      <c r="J4840" s="6">
        <f t="shared" si="375"/>
        <v>3.6905000000000001</v>
      </c>
      <c r="K4840" s="3" t="s">
        <v>4071</v>
      </c>
      <c r="L4840" s="3" t="s">
        <v>4075</v>
      </c>
      <c r="M4840" s="7">
        <f t="shared" si="376"/>
        <v>2.2143000000000002</v>
      </c>
      <c r="N4840" s="7">
        <f t="shared" si="377"/>
        <v>0.55357500000000004</v>
      </c>
      <c r="O4840" s="7">
        <f t="shared" si="378"/>
        <v>0.92262500000000003</v>
      </c>
      <c r="P4840" s="7">
        <f t="shared" si="379"/>
        <v>4.9993225850155865E-2</v>
      </c>
    </row>
    <row r="4841" spans="1:16" x14ac:dyDescent="0.25">
      <c r="A4841" s="4">
        <v>6144</v>
      </c>
      <c r="B4841" s="4" t="s">
        <v>4069</v>
      </c>
      <c r="C4841" s="3" t="s">
        <v>65</v>
      </c>
      <c r="D4841" s="4" t="s">
        <v>57</v>
      </c>
      <c r="E4841" s="3" t="s">
        <v>22</v>
      </c>
      <c r="F4841" s="4" t="s">
        <v>4273</v>
      </c>
      <c r="G4841" s="3" t="s">
        <v>4077</v>
      </c>
      <c r="H4841" s="5">
        <v>1650</v>
      </c>
      <c r="I4841" s="5">
        <v>1571.42</v>
      </c>
      <c r="J4841" s="6">
        <f t="shared" si="375"/>
        <v>7.8571000000000009</v>
      </c>
      <c r="K4841" s="3" t="s">
        <v>4071</v>
      </c>
      <c r="L4841" s="3" t="s">
        <v>4075</v>
      </c>
      <c r="M4841" s="7">
        <f t="shared" si="376"/>
        <v>4.7142600000000003</v>
      </c>
      <c r="N4841" s="7">
        <f t="shared" si="377"/>
        <v>1.1785650000000001</v>
      </c>
      <c r="O4841" s="7">
        <f t="shared" si="378"/>
        <v>1.9642750000000002</v>
      </c>
      <c r="P4841" s="7">
        <f t="shared" si="379"/>
        <v>5.0005727303967129E-2</v>
      </c>
    </row>
    <row r="4842" spans="1:16" x14ac:dyDescent="0.25">
      <c r="A4842" s="4">
        <v>6144</v>
      </c>
      <c r="B4842" s="4" t="s">
        <v>4069</v>
      </c>
      <c r="C4842" s="3" t="s">
        <v>65</v>
      </c>
      <c r="D4842" s="4" t="s">
        <v>57</v>
      </c>
      <c r="E4842" s="3" t="s">
        <v>22</v>
      </c>
      <c r="F4842" s="4" t="s">
        <v>4274</v>
      </c>
      <c r="G4842" s="3" t="s">
        <v>4077</v>
      </c>
      <c r="H4842" s="5">
        <v>6924.65</v>
      </c>
      <c r="I4842" s="5">
        <v>6098.0300000000007</v>
      </c>
      <c r="J4842" s="6">
        <f t="shared" si="375"/>
        <v>48.784240000000004</v>
      </c>
      <c r="K4842" s="3" t="s">
        <v>4071</v>
      </c>
      <c r="L4842" s="3" t="s">
        <v>4075</v>
      </c>
      <c r="M4842" s="7">
        <f t="shared" si="376"/>
        <v>29.270544000000001</v>
      </c>
      <c r="N4842" s="7">
        <f t="shared" si="377"/>
        <v>7.3176360000000003</v>
      </c>
      <c r="O4842" s="7">
        <f t="shared" si="378"/>
        <v>12.196060000000001</v>
      </c>
      <c r="P4842" s="7">
        <f t="shared" si="379"/>
        <v>0.13555525308993222</v>
      </c>
    </row>
    <row r="4843" spans="1:16" x14ac:dyDescent="0.25">
      <c r="A4843" s="4">
        <v>6144</v>
      </c>
      <c r="B4843" s="4" t="s">
        <v>4069</v>
      </c>
      <c r="C4843" s="3" t="s">
        <v>65</v>
      </c>
      <c r="D4843" s="4" t="s">
        <v>57</v>
      </c>
      <c r="E4843" s="3" t="s">
        <v>22</v>
      </c>
      <c r="F4843" s="4" t="s">
        <v>4275</v>
      </c>
      <c r="G4843" s="3" t="s">
        <v>4077</v>
      </c>
      <c r="H4843" s="5">
        <v>505.75</v>
      </c>
      <c r="I4843" s="5">
        <v>481.67</v>
      </c>
      <c r="J4843" s="6">
        <f t="shared" si="375"/>
        <v>2.40835</v>
      </c>
      <c r="K4843" s="3" t="s">
        <v>4071</v>
      </c>
      <c r="L4843" s="3" t="s">
        <v>4075</v>
      </c>
      <c r="M4843" s="7">
        <f t="shared" si="376"/>
        <v>1.4450099999999999</v>
      </c>
      <c r="N4843" s="7">
        <f t="shared" si="377"/>
        <v>0.36125249999999998</v>
      </c>
      <c r="O4843" s="7">
        <f t="shared" si="378"/>
        <v>0.6020875</v>
      </c>
      <c r="P4843" s="7">
        <f t="shared" si="379"/>
        <v>4.9992733614300233E-2</v>
      </c>
    </row>
    <row r="4844" spans="1:16" x14ac:dyDescent="0.25">
      <c r="A4844" s="4">
        <v>6144</v>
      </c>
      <c r="B4844" s="4" t="s">
        <v>4069</v>
      </c>
      <c r="C4844" s="3" t="s">
        <v>65</v>
      </c>
      <c r="D4844" s="4" t="s">
        <v>57</v>
      </c>
      <c r="E4844" s="3" t="s">
        <v>22</v>
      </c>
      <c r="F4844" s="4" t="s">
        <v>4276</v>
      </c>
      <c r="G4844" s="3" t="s">
        <v>4077</v>
      </c>
      <c r="H4844" s="5">
        <v>6846.95</v>
      </c>
      <c r="I4844" s="5">
        <v>6520.91</v>
      </c>
      <c r="J4844" s="6">
        <f t="shared" si="375"/>
        <v>52.167279999999998</v>
      </c>
      <c r="K4844" s="3" t="s">
        <v>4071</v>
      </c>
      <c r="L4844" s="3" t="s">
        <v>4075</v>
      </c>
      <c r="M4844" s="7">
        <f t="shared" si="376"/>
        <v>31.300367999999999</v>
      </c>
      <c r="N4844" s="7">
        <f t="shared" si="377"/>
        <v>7.8250919999999997</v>
      </c>
      <c r="O4844" s="7">
        <f t="shared" si="378"/>
        <v>13.04182</v>
      </c>
      <c r="P4844" s="7">
        <f t="shared" si="379"/>
        <v>4.9999156559437319E-2</v>
      </c>
    </row>
    <row r="4845" spans="1:16" x14ac:dyDescent="0.25">
      <c r="A4845" s="4">
        <v>6144</v>
      </c>
      <c r="B4845" s="4" t="s">
        <v>4069</v>
      </c>
      <c r="C4845" s="3" t="s">
        <v>65</v>
      </c>
      <c r="D4845" s="4" t="s">
        <v>57</v>
      </c>
      <c r="E4845" s="3" t="s">
        <v>22</v>
      </c>
      <c r="F4845" s="4" t="s">
        <v>4277</v>
      </c>
      <c r="G4845" s="3" t="s">
        <v>4077</v>
      </c>
      <c r="H4845" s="5">
        <v>3400.1</v>
      </c>
      <c r="I4845" s="5">
        <v>2881.44</v>
      </c>
      <c r="J4845" s="6">
        <f t="shared" si="375"/>
        <v>14.407200000000001</v>
      </c>
      <c r="K4845" s="3" t="s">
        <v>4071</v>
      </c>
      <c r="L4845" s="3" t="s">
        <v>4075</v>
      </c>
      <c r="M4845" s="7">
        <f t="shared" si="376"/>
        <v>8.6443200000000004</v>
      </c>
      <c r="N4845" s="7">
        <f t="shared" si="377"/>
        <v>2.1610800000000001</v>
      </c>
      <c r="O4845" s="7">
        <f t="shared" si="378"/>
        <v>3.6018000000000003</v>
      </c>
      <c r="P4845" s="7">
        <f t="shared" si="379"/>
        <v>0.18000027763895821</v>
      </c>
    </row>
    <row r="4846" spans="1:16" x14ac:dyDescent="0.25">
      <c r="A4846" s="4">
        <v>6144</v>
      </c>
      <c r="B4846" s="4" t="s">
        <v>4069</v>
      </c>
      <c r="C4846" s="3" t="s">
        <v>65</v>
      </c>
      <c r="D4846" s="4" t="s">
        <v>57</v>
      </c>
      <c r="E4846" s="3" t="s">
        <v>22</v>
      </c>
      <c r="F4846" s="4" t="s">
        <v>4278</v>
      </c>
      <c r="G4846" s="3" t="s">
        <v>4077</v>
      </c>
      <c r="H4846" s="5">
        <v>12292.849999999999</v>
      </c>
      <c r="I4846" s="5">
        <v>11707.509999999998</v>
      </c>
      <c r="J4846" s="6">
        <f t="shared" si="375"/>
        <v>117.07509999999999</v>
      </c>
      <c r="K4846" s="3" t="s">
        <v>4071</v>
      </c>
      <c r="L4846" s="3" t="s">
        <v>4075</v>
      </c>
      <c r="M4846" s="7">
        <f t="shared" si="376"/>
        <v>70.245059999999995</v>
      </c>
      <c r="N4846" s="7">
        <f t="shared" si="377"/>
        <v>17.561264999999999</v>
      </c>
      <c r="O4846" s="7">
        <f t="shared" si="378"/>
        <v>29.268774999999998</v>
      </c>
      <c r="P4846" s="7">
        <f t="shared" si="379"/>
        <v>4.9996967758302091E-2</v>
      </c>
    </row>
    <row r="4847" spans="1:16" x14ac:dyDescent="0.25">
      <c r="A4847" s="4">
        <v>6144</v>
      </c>
      <c r="B4847" s="4" t="s">
        <v>4069</v>
      </c>
      <c r="C4847" s="3" t="s">
        <v>65</v>
      </c>
      <c r="D4847" s="4" t="s">
        <v>58</v>
      </c>
      <c r="E4847" s="3" t="s">
        <v>22</v>
      </c>
      <c r="F4847" s="4" t="s">
        <v>4279</v>
      </c>
      <c r="G4847" s="3" t="s">
        <v>4074</v>
      </c>
      <c r="H4847" s="5">
        <v>781.90000000000009</v>
      </c>
      <c r="I4847" s="5">
        <v>727</v>
      </c>
      <c r="J4847" s="6">
        <f t="shared" si="375"/>
        <v>3.6350000000000002</v>
      </c>
      <c r="K4847" s="3" t="s">
        <v>4071</v>
      </c>
      <c r="L4847" s="3" t="s">
        <v>4075</v>
      </c>
      <c r="M4847" s="7">
        <f t="shared" si="376"/>
        <v>2.181</v>
      </c>
      <c r="N4847" s="7">
        <f t="shared" si="377"/>
        <v>0.54525000000000001</v>
      </c>
      <c r="O4847" s="7">
        <f t="shared" si="378"/>
        <v>0.90875000000000006</v>
      </c>
      <c r="P4847" s="7">
        <f t="shared" si="379"/>
        <v>7.5515818431912018E-2</v>
      </c>
    </row>
    <row r="4848" spans="1:16" x14ac:dyDescent="0.25">
      <c r="A4848" s="4">
        <v>6144</v>
      </c>
      <c r="B4848" s="4" t="s">
        <v>4069</v>
      </c>
      <c r="C4848" s="3" t="s">
        <v>65</v>
      </c>
      <c r="D4848" s="4" t="s">
        <v>58</v>
      </c>
      <c r="E4848" s="3" t="s">
        <v>22</v>
      </c>
      <c r="F4848" s="4" t="s">
        <v>4280</v>
      </c>
      <c r="G4848" s="3" t="s">
        <v>4074</v>
      </c>
      <c r="H4848" s="5">
        <v>922.5</v>
      </c>
      <c r="I4848" s="5">
        <v>781.78</v>
      </c>
      <c r="J4848" s="6">
        <f t="shared" si="375"/>
        <v>3.9089</v>
      </c>
      <c r="K4848" s="3" t="s">
        <v>4071</v>
      </c>
      <c r="L4848" s="3" t="s">
        <v>4075</v>
      </c>
      <c r="M4848" s="7">
        <f t="shared" si="376"/>
        <v>2.3453399999999998</v>
      </c>
      <c r="N4848" s="7">
        <f t="shared" si="377"/>
        <v>0.58633499999999994</v>
      </c>
      <c r="O4848" s="7">
        <f t="shared" si="378"/>
        <v>0.97722500000000001</v>
      </c>
      <c r="P4848" s="7">
        <f t="shared" si="379"/>
        <v>0.17999948834710544</v>
      </c>
    </row>
    <row r="4849" spans="1:16" x14ac:dyDescent="0.25">
      <c r="A4849" s="4">
        <v>6144</v>
      </c>
      <c r="B4849" s="4" t="s">
        <v>4069</v>
      </c>
      <c r="C4849" s="3" t="s">
        <v>65</v>
      </c>
      <c r="D4849" s="4" t="s">
        <v>58</v>
      </c>
      <c r="E4849" s="3" t="s">
        <v>22</v>
      </c>
      <c r="F4849" s="4" t="s">
        <v>4281</v>
      </c>
      <c r="G4849" s="3" t="s">
        <v>4074</v>
      </c>
      <c r="H4849" s="5">
        <v>1423.75</v>
      </c>
      <c r="I4849" s="5">
        <v>1206.57</v>
      </c>
      <c r="J4849" s="6">
        <f t="shared" si="375"/>
        <v>6.0328499999999998</v>
      </c>
      <c r="K4849" s="3" t="s">
        <v>4071</v>
      </c>
      <c r="L4849" s="3" t="s">
        <v>4075</v>
      </c>
      <c r="M4849" s="7">
        <f t="shared" si="376"/>
        <v>3.6197099999999995</v>
      </c>
      <c r="N4849" s="7">
        <f t="shared" si="377"/>
        <v>0.90492749999999988</v>
      </c>
      <c r="O4849" s="7">
        <f t="shared" si="378"/>
        <v>1.5082125</v>
      </c>
      <c r="P4849" s="7">
        <f t="shared" si="379"/>
        <v>0.17999784513123984</v>
      </c>
    </row>
    <row r="4850" spans="1:16" x14ac:dyDescent="0.25">
      <c r="A4850" s="4">
        <v>6144</v>
      </c>
      <c r="B4850" s="4" t="s">
        <v>4069</v>
      </c>
      <c r="C4850" s="3" t="s">
        <v>65</v>
      </c>
      <c r="D4850" s="4" t="s">
        <v>58</v>
      </c>
      <c r="E4850" s="3" t="s">
        <v>22</v>
      </c>
      <c r="F4850" s="4" t="s">
        <v>4282</v>
      </c>
      <c r="G4850" s="3" t="s">
        <v>4074</v>
      </c>
      <c r="H4850" s="5">
        <v>769.45</v>
      </c>
      <c r="I4850" s="5">
        <v>732.81</v>
      </c>
      <c r="J4850" s="6">
        <f t="shared" si="375"/>
        <v>3.6640499999999996</v>
      </c>
      <c r="K4850" s="3" t="s">
        <v>4071</v>
      </c>
      <c r="L4850" s="3" t="s">
        <v>4075</v>
      </c>
      <c r="M4850" s="7">
        <f t="shared" si="376"/>
        <v>2.1984299999999997</v>
      </c>
      <c r="N4850" s="7">
        <f t="shared" si="377"/>
        <v>0.54960749999999992</v>
      </c>
      <c r="O4850" s="7">
        <f t="shared" si="378"/>
        <v>0.9160124999999999</v>
      </c>
      <c r="P4850" s="7">
        <f t="shared" si="379"/>
        <v>4.9999317694900514E-2</v>
      </c>
    </row>
    <row r="4851" spans="1:16" x14ac:dyDescent="0.25">
      <c r="A4851" s="4">
        <v>6144</v>
      </c>
      <c r="B4851" s="4" t="s">
        <v>4069</v>
      </c>
      <c r="C4851" s="3" t="s">
        <v>65</v>
      </c>
      <c r="D4851" s="4" t="s">
        <v>58</v>
      </c>
      <c r="E4851" s="3" t="s">
        <v>22</v>
      </c>
      <c r="F4851" s="4" t="s">
        <v>4283</v>
      </c>
      <c r="G4851" s="3" t="s">
        <v>4074</v>
      </c>
      <c r="H4851" s="5">
        <v>121</v>
      </c>
      <c r="I4851" s="5">
        <v>115.24</v>
      </c>
      <c r="J4851" s="6">
        <f t="shared" si="375"/>
        <v>0.57619999999999993</v>
      </c>
      <c r="K4851" s="3" t="s">
        <v>4071</v>
      </c>
      <c r="L4851" s="3" t="s">
        <v>4075</v>
      </c>
      <c r="M4851" s="7">
        <f t="shared" si="376"/>
        <v>0.34571999999999997</v>
      </c>
      <c r="N4851" s="7">
        <f t="shared" si="377"/>
        <v>8.6429999999999993E-2</v>
      </c>
      <c r="O4851" s="7">
        <f t="shared" si="378"/>
        <v>0.14404999999999998</v>
      </c>
      <c r="P4851" s="7">
        <f t="shared" si="379"/>
        <v>4.9982644914960073E-2</v>
      </c>
    </row>
    <row r="4852" spans="1:16" x14ac:dyDescent="0.25">
      <c r="A4852" s="4">
        <v>6144</v>
      </c>
      <c r="B4852" s="4" t="s">
        <v>4069</v>
      </c>
      <c r="C4852" s="3" t="s">
        <v>65</v>
      </c>
      <c r="D4852" s="4" t="s">
        <v>59</v>
      </c>
      <c r="E4852" s="3" t="s">
        <v>22</v>
      </c>
      <c r="F4852" s="4" t="s">
        <v>4284</v>
      </c>
      <c r="G4852" s="3" t="s">
        <v>4074</v>
      </c>
      <c r="H4852" s="5">
        <v>275.64999999999998</v>
      </c>
      <c r="I4852" s="5">
        <v>246.89</v>
      </c>
      <c r="J4852" s="6">
        <f t="shared" si="375"/>
        <v>1.23445</v>
      </c>
      <c r="K4852" s="3" t="s">
        <v>4071</v>
      </c>
      <c r="L4852" s="3" t="s">
        <v>4075</v>
      </c>
      <c r="M4852" s="7">
        <f t="shared" si="376"/>
        <v>0.74067000000000005</v>
      </c>
      <c r="N4852" s="7">
        <f t="shared" si="377"/>
        <v>0.18516750000000001</v>
      </c>
      <c r="O4852" s="7">
        <f t="shared" si="378"/>
        <v>0.30861250000000001</v>
      </c>
      <c r="P4852" s="7">
        <f t="shared" si="379"/>
        <v>0.11648912471140993</v>
      </c>
    </row>
    <row r="4853" spans="1:16" x14ac:dyDescent="0.25">
      <c r="A4853" s="4">
        <v>6144</v>
      </c>
      <c r="B4853" s="4" t="s">
        <v>4069</v>
      </c>
      <c r="C4853" s="3" t="s">
        <v>65</v>
      </c>
      <c r="D4853" s="4" t="s">
        <v>59</v>
      </c>
      <c r="E4853" s="3" t="s">
        <v>22</v>
      </c>
      <c r="F4853" s="4" t="s">
        <v>4285</v>
      </c>
      <c r="G4853" s="3" t="s">
        <v>4074</v>
      </c>
      <c r="H4853" s="5">
        <v>2548</v>
      </c>
      <c r="I4853" s="5">
        <v>2426.6800000000003</v>
      </c>
      <c r="J4853" s="6">
        <f t="shared" si="375"/>
        <v>12.133400000000002</v>
      </c>
      <c r="K4853" s="3" t="s">
        <v>4071</v>
      </c>
      <c r="L4853" s="3" t="s">
        <v>4075</v>
      </c>
      <c r="M4853" s="7">
        <f t="shared" si="376"/>
        <v>7.2800400000000005</v>
      </c>
      <c r="N4853" s="7">
        <f t="shared" si="377"/>
        <v>1.8200100000000001</v>
      </c>
      <c r="O4853" s="7">
        <f t="shared" si="378"/>
        <v>3.0333500000000004</v>
      </c>
      <c r="P4853" s="7">
        <f t="shared" si="379"/>
        <v>4.9994230800929573E-2</v>
      </c>
    </row>
    <row r="4854" spans="1:16" x14ac:dyDescent="0.25">
      <c r="A4854" s="4">
        <v>6144</v>
      </c>
      <c r="B4854" s="4" t="s">
        <v>4069</v>
      </c>
      <c r="C4854" s="3" t="s">
        <v>65</v>
      </c>
      <c r="D4854" s="4" t="s">
        <v>59</v>
      </c>
      <c r="E4854" s="3" t="s">
        <v>22</v>
      </c>
      <c r="F4854" s="4" t="s">
        <v>4286</v>
      </c>
      <c r="G4854" s="3" t="s">
        <v>4074</v>
      </c>
      <c r="H4854" s="5">
        <v>1074</v>
      </c>
      <c r="I4854" s="5">
        <v>1022.86</v>
      </c>
      <c r="J4854" s="6">
        <f t="shared" si="375"/>
        <v>5.1143000000000001</v>
      </c>
      <c r="K4854" s="3" t="s">
        <v>4071</v>
      </c>
      <c r="L4854" s="3" t="s">
        <v>4075</v>
      </c>
      <c r="M4854" s="7">
        <f t="shared" si="376"/>
        <v>3.0685799999999999</v>
      </c>
      <c r="N4854" s="7">
        <f t="shared" si="377"/>
        <v>0.76714499999999997</v>
      </c>
      <c r="O4854" s="7">
        <f t="shared" si="378"/>
        <v>1.278575</v>
      </c>
      <c r="P4854" s="7">
        <f t="shared" si="379"/>
        <v>4.9997067047298671E-2</v>
      </c>
    </row>
    <row r="4855" spans="1:16" x14ac:dyDescent="0.25">
      <c r="A4855" s="4">
        <v>6144</v>
      </c>
      <c r="B4855" s="4" t="s">
        <v>4069</v>
      </c>
      <c r="C4855" s="3" t="s">
        <v>65</v>
      </c>
      <c r="D4855" s="4" t="s">
        <v>59</v>
      </c>
      <c r="E4855" s="3" t="s">
        <v>22</v>
      </c>
      <c r="F4855" s="4" t="s">
        <v>4287</v>
      </c>
      <c r="G4855" s="3" t="s">
        <v>4077</v>
      </c>
      <c r="H4855" s="5">
        <v>798</v>
      </c>
      <c r="I4855" s="5">
        <v>676.26</v>
      </c>
      <c r="J4855" s="6">
        <f t="shared" si="375"/>
        <v>3.3813</v>
      </c>
      <c r="K4855" s="3" t="s">
        <v>4071</v>
      </c>
      <c r="L4855" s="3" t="s">
        <v>4075</v>
      </c>
      <c r="M4855" s="7">
        <f t="shared" si="376"/>
        <v>2.0287799999999998</v>
      </c>
      <c r="N4855" s="7">
        <f t="shared" si="377"/>
        <v>0.50719499999999995</v>
      </c>
      <c r="O4855" s="7">
        <f t="shared" si="378"/>
        <v>0.84532499999999999</v>
      </c>
      <c r="P4855" s="7">
        <f t="shared" si="379"/>
        <v>0.18001951911986525</v>
      </c>
    </row>
    <row r="4856" spans="1:16" x14ac:dyDescent="0.25">
      <c r="A4856" s="4">
        <v>6144</v>
      </c>
      <c r="B4856" s="4" t="s">
        <v>4069</v>
      </c>
      <c r="C4856" s="3" t="s">
        <v>65</v>
      </c>
      <c r="D4856" s="4" t="s">
        <v>59</v>
      </c>
      <c r="E4856" s="3" t="s">
        <v>22</v>
      </c>
      <c r="F4856" s="4" t="s">
        <v>4288</v>
      </c>
      <c r="G4856" s="3" t="s">
        <v>4074</v>
      </c>
      <c r="H4856" s="5">
        <v>2607.75</v>
      </c>
      <c r="I4856" s="5">
        <v>2483.5700000000002</v>
      </c>
      <c r="J4856" s="6">
        <f t="shared" si="375"/>
        <v>12.417850000000001</v>
      </c>
      <c r="K4856" s="3" t="s">
        <v>4071</v>
      </c>
      <c r="L4856" s="3" t="s">
        <v>4075</v>
      </c>
      <c r="M4856" s="7">
        <f t="shared" si="376"/>
        <v>7.4507100000000008</v>
      </c>
      <c r="N4856" s="7">
        <f t="shared" si="377"/>
        <v>1.8626775000000002</v>
      </c>
      <c r="O4856" s="7">
        <f t="shared" si="378"/>
        <v>3.1044625000000003</v>
      </c>
      <c r="P4856" s="7">
        <f t="shared" si="379"/>
        <v>5.0000603969286184E-2</v>
      </c>
    </row>
    <row r="4857" spans="1:16" x14ac:dyDescent="0.25">
      <c r="A4857" s="4">
        <v>6144</v>
      </c>
      <c r="B4857" s="4" t="s">
        <v>4069</v>
      </c>
      <c r="C4857" s="3" t="s">
        <v>65</v>
      </c>
      <c r="D4857" s="4" t="s">
        <v>59</v>
      </c>
      <c r="E4857" s="3" t="s">
        <v>22</v>
      </c>
      <c r="F4857" s="4" t="s">
        <v>4289</v>
      </c>
      <c r="G4857" s="3" t="s">
        <v>4074</v>
      </c>
      <c r="H4857" s="5">
        <v>6897.9</v>
      </c>
      <c r="I4857" s="5">
        <v>6569.4199999999992</v>
      </c>
      <c r="J4857" s="6">
        <f t="shared" si="375"/>
        <v>52.555359999999993</v>
      </c>
      <c r="K4857" s="3" t="s">
        <v>4071</v>
      </c>
      <c r="L4857" s="3" t="s">
        <v>4075</v>
      </c>
      <c r="M4857" s="7">
        <f t="shared" si="376"/>
        <v>31.533215999999996</v>
      </c>
      <c r="N4857" s="7">
        <f t="shared" si="377"/>
        <v>7.883303999999999</v>
      </c>
      <c r="O4857" s="7">
        <f t="shared" si="378"/>
        <v>13.138839999999998</v>
      </c>
      <c r="P4857" s="7">
        <f t="shared" si="379"/>
        <v>5.0001369983956101E-2</v>
      </c>
    </row>
    <row r="4858" spans="1:16" x14ac:dyDescent="0.25">
      <c r="A4858" s="4">
        <v>6144</v>
      </c>
      <c r="B4858" s="4" t="s">
        <v>4069</v>
      </c>
      <c r="C4858" s="3" t="s">
        <v>65</v>
      </c>
      <c r="D4858" s="4" t="s">
        <v>59</v>
      </c>
      <c r="E4858" s="3" t="s">
        <v>22</v>
      </c>
      <c r="F4858" s="4" t="s">
        <v>4290</v>
      </c>
      <c r="G4858" s="3" t="s">
        <v>4074</v>
      </c>
      <c r="H4858" s="5">
        <v>299</v>
      </c>
      <c r="I4858" s="5">
        <v>284.76</v>
      </c>
      <c r="J4858" s="6">
        <f t="shared" si="375"/>
        <v>1.4238</v>
      </c>
      <c r="K4858" s="3" t="s">
        <v>4071</v>
      </c>
      <c r="L4858" s="3" t="s">
        <v>4075</v>
      </c>
      <c r="M4858" s="7">
        <f t="shared" si="376"/>
        <v>0.85427999999999993</v>
      </c>
      <c r="N4858" s="7">
        <f t="shared" si="377"/>
        <v>0.21356999999999998</v>
      </c>
      <c r="O4858" s="7">
        <f t="shared" si="378"/>
        <v>0.35594999999999999</v>
      </c>
      <c r="P4858" s="7">
        <f t="shared" si="379"/>
        <v>5.0007023458350952E-2</v>
      </c>
    </row>
    <row r="4859" spans="1:16" x14ac:dyDescent="0.25">
      <c r="A4859" s="4">
        <v>6144</v>
      </c>
      <c r="B4859" s="4" t="s">
        <v>4069</v>
      </c>
      <c r="C4859" s="3" t="s">
        <v>65</v>
      </c>
      <c r="D4859" s="4" t="s">
        <v>59</v>
      </c>
      <c r="E4859" s="3" t="s">
        <v>22</v>
      </c>
      <c r="F4859" s="4" t="s">
        <v>4291</v>
      </c>
      <c r="G4859" s="3" t="s">
        <v>4074</v>
      </c>
      <c r="H4859" s="5">
        <v>5138.7999999999993</v>
      </c>
      <c r="I4859" s="5">
        <v>4558.74</v>
      </c>
      <c r="J4859" s="6">
        <f t="shared" si="375"/>
        <v>36.469920000000002</v>
      </c>
      <c r="K4859" s="3" t="s">
        <v>4071</v>
      </c>
      <c r="L4859" s="3" t="s">
        <v>4075</v>
      </c>
      <c r="M4859" s="7">
        <f t="shared" si="376"/>
        <v>21.881952000000002</v>
      </c>
      <c r="N4859" s="7">
        <f t="shared" si="377"/>
        <v>5.4704880000000005</v>
      </c>
      <c r="O4859" s="7">
        <f t="shared" si="378"/>
        <v>9.1174800000000005</v>
      </c>
      <c r="P4859" s="7">
        <f t="shared" si="379"/>
        <v>0.12724129913090021</v>
      </c>
    </row>
    <row r="4860" spans="1:16" x14ac:dyDescent="0.25">
      <c r="A4860" s="4">
        <v>6144</v>
      </c>
      <c r="B4860" s="4" t="s">
        <v>4069</v>
      </c>
      <c r="C4860" s="3" t="s">
        <v>65</v>
      </c>
      <c r="D4860" s="4" t="s">
        <v>59</v>
      </c>
      <c r="E4860" s="3" t="s">
        <v>22</v>
      </c>
      <c r="F4860" s="4" t="s">
        <v>4292</v>
      </c>
      <c r="G4860" s="3" t="s">
        <v>4074</v>
      </c>
      <c r="H4860" s="5">
        <v>1599</v>
      </c>
      <c r="I4860" s="5">
        <v>1355.08</v>
      </c>
      <c r="J4860" s="6">
        <f t="shared" si="375"/>
        <v>6.7753999999999994</v>
      </c>
      <c r="K4860" s="3" t="s">
        <v>4071</v>
      </c>
      <c r="L4860" s="3" t="s">
        <v>4075</v>
      </c>
      <c r="M4860" s="7">
        <f t="shared" si="376"/>
        <v>4.0652399999999993</v>
      </c>
      <c r="N4860" s="7">
        <f t="shared" si="377"/>
        <v>1.0163099999999998</v>
      </c>
      <c r="O4860" s="7">
        <f t="shared" si="378"/>
        <v>1.6938499999999999</v>
      </c>
      <c r="P4860" s="7">
        <f t="shared" si="379"/>
        <v>0.18000413259733739</v>
      </c>
    </row>
    <row r="4861" spans="1:16" x14ac:dyDescent="0.25">
      <c r="A4861" s="4">
        <v>6144</v>
      </c>
      <c r="B4861" s="4" t="s">
        <v>4069</v>
      </c>
      <c r="C4861" s="3" t="s">
        <v>65</v>
      </c>
      <c r="D4861" s="4" t="s">
        <v>60</v>
      </c>
      <c r="E4861" s="3" t="s">
        <v>22</v>
      </c>
      <c r="F4861" s="4" t="s">
        <v>4293</v>
      </c>
      <c r="G4861" s="3" t="s">
        <v>4077</v>
      </c>
      <c r="H4861" s="5">
        <v>2995</v>
      </c>
      <c r="I4861" s="5">
        <v>2538.14</v>
      </c>
      <c r="J4861" s="6">
        <f t="shared" si="375"/>
        <v>12.6907</v>
      </c>
      <c r="K4861" s="3" t="s">
        <v>4071</v>
      </c>
      <c r="L4861" s="3" t="s">
        <v>4075</v>
      </c>
      <c r="M4861" s="7">
        <f t="shared" si="376"/>
        <v>7.6144199999999991</v>
      </c>
      <c r="N4861" s="7">
        <f t="shared" si="377"/>
        <v>1.9036049999999998</v>
      </c>
      <c r="O4861" s="7">
        <f t="shared" si="378"/>
        <v>3.1726749999999999</v>
      </c>
      <c r="P4861" s="7">
        <f t="shared" si="379"/>
        <v>0.179997951255644</v>
      </c>
    </row>
    <row r="4862" spans="1:16" x14ac:dyDescent="0.25">
      <c r="A4862" s="4">
        <v>6144</v>
      </c>
      <c r="B4862" s="4" t="s">
        <v>4069</v>
      </c>
      <c r="C4862" s="3" t="s">
        <v>65</v>
      </c>
      <c r="D4862" s="4" t="s">
        <v>60</v>
      </c>
      <c r="E4862" s="3" t="s">
        <v>22</v>
      </c>
      <c r="F4862" s="4" t="s">
        <v>4294</v>
      </c>
      <c r="G4862" s="3" t="s">
        <v>4077</v>
      </c>
      <c r="H4862" s="5">
        <v>296.64999999999998</v>
      </c>
      <c r="I4862" s="5">
        <v>282.52999999999997</v>
      </c>
      <c r="J4862" s="6">
        <f t="shared" si="375"/>
        <v>1.41265</v>
      </c>
      <c r="K4862" s="3" t="s">
        <v>4071</v>
      </c>
      <c r="L4862" s="3" t="s">
        <v>4075</v>
      </c>
      <c r="M4862" s="7">
        <f t="shared" si="376"/>
        <v>0.84758999999999995</v>
      </c>
      <c r="N4862" s="7">
        <f t="shared" si="377"/>
        <v>0.21189749999999999</v>
      </c>
      <c r="O4862" s="7">
        <f t="shared" si="378"/>
        <v>0.35316249999999999</v>
      </c>
      <c r="P4862" s="7">
        <f t="shared" si="379"/>
        <v>4.9976993593600749E-2</v>
      </c>
    </row>
    <row r="4863" spans="1:16" x14ac:dyDescent="0.25">
      <c r="A4863" s="4">
        <v>6144</v>
      </c>
      <c r="B4863" s="4" t="s">
        <v>4069</v>
      </c>
      <c r="C4863" s="3" t="s">
        <v>65</v>
      </c>
      <c r="D4863" s="4" t="s">
        <v>60</v>
      </c>
      <c r="E4863" s="3" t="s">
        <v>22</v>
      </c>
      <c r="F4863" s="4" t="s">
        <v>4295</v>
      </c>
      <c r="G4863" s="3" t="s">
        <v>4074</v>
      </c>
      <c r="H4863" s="5">
        <v>3431.9</v>
      </c>
      <c r="I4863" s="5">
        <v>2908.3999999999996</v>
      </c>
      <c r="J4863" s="6">
        <f t="shared" si="375"/>
        <v>14.541999999999998</v>
      </c>
      <c r="K4863" s="3" t="s">
        <v>4071</v>
      </c>
      <c r="L4863" s="3" t="s">
        <v>4075</v>
      </c>
      <c r="M4863" s="7">
        <f t="shared" si="376"/>
        <v>8.7251999999999992</v>
      </c>
      <c r="N4863" s="7">
        <f t="shared" si="377"/>
        <v>2.1812999999999998</v>
      </c>
      <c r="O4863" s="7">
        <f t="shared" si="378"/>
        <v>3.6354999999999995</v>
      </c>
      <c r="P4863" s="7">
        <f t="shared" si="379"/>
        <v>0.17999587402007999</v>
      </c>
    </row>
    <row r="4864" spans="1:16" x14ac:dyDescent="0.25">
      <c r="A4864" s="4">
        <v>6144</v>
      </c>
      <c r="B4864" s="4" t="s">
        <v>4069</v>
      </c>
      <c r="C4864" s="3" t="s">
        <v>65</v>
      </c>
      <c r="D4864" s="4" t="s">
        <v>60</v>
      </c>
      <c r="E4864" s="3" t="s">
        <v>22</v>
      </c>
      <c r="F4864" s="4" t="s">
        <v>4296</v>
      </c>
      <c r="G4864" s="3" t="s">
        <v>4077</v>
      </c>
      <c r="H4864" s="5">
        <v>1116</v>
      </c>
      <c r="I4864" s="5">
        <v>1062.8599999999999</v>
      </c>
      <c r="J4864" s="6">
        <f t="shared" si="375"/>
        <v>5.3142999999999994</v>
      </c>
      <c r="K4864" s="3" t="s">
        <v>4071</v>
      </c>
      <c r="L4864" s="3" t="s">
        <v>4075</v>
      </c>
      <c r="M4864" s="7">
        <f t="shared" si="376"/>
        <v>3.1885799999999995</v>
      </c>
      <c r="N4864" s="7">
        <f t="shared" si="377"/>
        <v>0.79714499999999988</v>
      </c>
      <c r="O4864" s="7">
        <f t="shared" si="378"/>
        <v>1.3285749999999998</v>
      </c>
      <c r="P4864" s="7">
        <f t="shared" si="379"/>
        <v>4.9997177426942541E-2</v>
      </c>
    </row>
    <row r="4865" spans="1:16" x14ac:dyDescent="0.25">
      <c r="A4865" s="4">
        <v>6144</v>
      </c>
      <c r="B4865" s="4" t="s">
        <v>4069</v>
      </c>
      <c r="C4865" s="3" t="s">
        <v>65</v>
      </c>
      <c r="D4865" s="4" t="s">
        <v>60</v>
      </c>
      <c r="E4865" s="3" t="s">
        <v>22</v>
      </c>
      <c r="F4865" s="4" t="s">
        <v>4297</v>
      </c>
      <c r="G4865" s="3" t="s">
        <v>4074</v>
      </c>
      <c r="H4865" s="5">
        <v>1599</v>
      </c>
      <c r="I4865" s="5">
        <v>1355.08</v>
      </c>
      <c r="J4865" s="6">
        <f t="shared" si="375"/>
        <v>6.7753999999999994</v>
      </c>
      <c r="K4865" s="3" t="s">
        <v>4071</v>
      </c>
      <c r="L4865" s="3" t="s">
        <v>4075</v>
      </c>
      <c r="M4865" s="7">
        <f t="shared" si="376"/>
        <v>4.0652399999999993</v>
      </c>
      <c r="N4865" s="7">
        <f t="shared" si="377"/>
        <v>1.0163099999999998</v>
      </c>
      <c r="O4865" s="7">
        <f t="shared" si="378"/>
        <v>1.6938499999999999</v>
      </c>
      <c r="P4865" s="7">
        <f t="shared" si="379"/>
        <v>0.18000413259733739</v>
      </c>
    </row>
    <row r="4866" spans="1:16" x14ac:dyDescent="0.25">
      <c r="A4866" s="4">
        <v>6144</v>
      </c>
      <c r="B4866" s="4" t="s">
        <v>4069</v>
      </c>
      <c r="C4866" s="3" t="s">
        <v>65</v>
      </c>
      <c r="D4866" s="4" t="s">
        <v>60</v>
      </c>
      <c r="E4866" s="3" t="s">
        <v>22</v>
      </c>
      <c r="F4866" s="4" t="s">
        <v>4298</v>
      </c>
      <c r="G4866" s="3" t="s">
        <v>4074</v>
      </c>
      <c r="H4866" s="5">
        <v>3929.75</v>
      </c>
      <c r="I4866" s="5">
        <v>3330.29</v>
      </c>
      <c r="J4866" s="6">
        <f t="shared" ref="J4866:J4929" si="380">IF($E4866=$E$2,IF(H4866&lt;$W$3,0,IF(H4866&lt;=$W$4,I4866*0.2%,IF(H4866&lt;=$W$5,I4866*0.6%,I4866*1%))),IF($E4866=$E$15,IF(H4866&lt;=$W$7,I4866*0.5%,IF(H4866&lt;=$W$8,I4866*0.8%,I4866*1%)),""))</f>
        <v>16.651450000000001</v>
      </c>
      <c r="K4866" s="3" t="s">
        <v>4071</v>
      </c>
      <c r="L4866" s="3" t="s">
        <v>4075</v>
      </c>
      <c r="M4866" s="7">
        <f t="shared" ref="M4866:M4929" si="381">IF($L4866="-",$J4866*0.7,$J4866*0.6)</f>
        <v>9.9908699999999993</v>
      </c>
      <c r="N4866" s="7">
        <f t="shared" ref="N4866:N4929" si="382">IF($L4866="-",$J4866*0.3,$J4866*0.15)</f>
        <v>2.4977174999999998</v>
      </c>
      <c r="O4866" s="7">
        <f t="shared" ref="O4866:O4929" si="383">IF($L4866="-",0,$J4866*0.25)</f>
        <v>4.1628625000000001</v>
      </c>
      <c r="P4866" s="7">
        <f t="shared" si="379"/>
        <v>0.1800023421383723</v>
      </c>
    </row>
    <row r="4867" spans="1:16" x14ac:dyDescent="0.25">
      <c r="A4867" s="4">
        <v>6144</v>
      </c>
      <c r="B4867" s="4" t="s">
        <v>4069</v>
      </c>
      <c r="C4867" s="3" t="s">
        <v>65</v>
      </c>
      <c r="D4867" s="4" t="s">
        <v>60</v>
      </c>
      <c r="E4867" s="3" t="s">
        <v>22</v>
      </c>
      <c r="F4867" s="4" t="s">
        <v>4299</v>
      </c>
      <c r="G4867" s="3" t="s">
        <v>4077</v>
      </c>
      <c r="H4867" s="5">
        <v>3636.3999999999996</v>
      </c>
      <c r="I4867" s="5">
        <v>3315.8999999999996</v>
      </c>
      <c r="J4867" s="6">
        <f t="shared" si="380"/>
        <v>16.579499999999999</v>
      </c>
      <c r="K4867" s="3" t="s">
        <v>4071</v>
      </c>
      <c r="L4867" s="3" t="s">
        <v>4075</v>
      </c>
      <c r="M4867" s="7">
        <f t="shared" si="381"/>
        <v>9.9476999999999993</v>
      </c>
      <c r="N4867" s="7">
        <f t="shared" si="382"/>
        <v>2.4869249999999998</v>
      </c>
      <c r="O4867" s="7">
        <f t="shared" si="383"/>
        <v>4.1448749999999999</v>
      </c>
      <c r="P4867" s="7">
        <f t="shared" ref="P4867:P4930" si="384">H4867/I4867-1</f>
        <v>9.6655508308453264E-2</v>
      </c>
    </row>
    <row r="4868" spans="1:16" x14ac:dyDescent="0.25">
      <c r="A4868" s="4">
        <v>6144</v>
      </c>
      <c r="B4868" s="4" t="s">
        <v>4069</v>
      </c>
      <c r="C4868" s="3" t="s">
        <v>65</v>
      </c>
      <c r="D4868" s="4" t="s">
        <v>60</v>
      </c>
      <c r="E4868" s="3" t="s">
        <v>22</v>
      </c>
      <c r="F4868" s="4" t="s">
        <v>4300</v>
      </c>
      <c r="G4868" s="3" t="s">
        <v>4077</v>
      </c>
      <c r="H4868" s="5">
        <v>14825.199999999999</v>
      </c>
      <c r="I4868" s="5">
        <v>13684.940000000002</v>
      </c>
      <c r="J4868" s="6">
        <f t="shared" si="380"/>
        <v>136.84940000000003</v>
      </c>
      <c r="K4868" s="3" t="s">
        <v>4071</v>
      </c>
      <c r="L4868" s="3" t="s">
        <v>4075</v>
      </c>
      <c r="M4868" s="7">
        <f t="shared" si="381"/>
        <v>82.109640000000013</v>
      </c>
      <c r="N4868" s="7">
        <f t="shared" si="382"/>
        <v>20.527410000000003</v>
      </c>
      <c r="O4868" s="7">
        <f t="shared" si="383"/>
        <v>34.212350000000008</v>
      </c>
      <c r="P4868" s="7">
        <f t="shared" si="384"/>
        <v>8.3322250590795122E-2</v>
      </c>
    </row>
    <row r="4869" spans="1:16" x14ac:dyDescent="0.25">
      <c r="A4869" s="4">
        <v>6144</v>
      </c>
      <c r="B4869" s="4" t="s">
        <v>4069</v>
      </c>
      <c r="C4869" s="3" t="s">
        <v>65</v>
      </c>
      <c r="D4869" s="4" t="s">
        <v>60</v>
      </c>
      <c r="E4869" s="3" t="s">
        <v>22</v>
      </c>
      <c r="F4869" s="4" t="s">
        <v>4301</v>
      </c>
      <c r="G4869" s="3" t="s">
        <v>4077</v>
      </c>
      <c r="H4869" s="5">
        <v>84.15</v>
      </c>
      <c r="I4869" s="5">
        <v>71.31</v>
      </c>
      <c r="J4869" s="6">
        <f t="shared" si="380"/>
        <v>0.35655000000000003</v>
      </c>
      <c r="K4869" s="3" t="s">
        <v>4071</v>
      </c>
      <c r="L4869" s="3" t="s">
        <v>4075</v>
      </c>
      <c r="M4869" s="7">
        <f t="shared" si="381"/>
        <v>0.21393000000000001</v>
      </c>
      <c r="N4869" s="7">
        <f t="shared" si="382"/>
        <v>5.3482500000000002E-2</v>
      </c>
      <c r="O4869" s="7">
        <f t="shared" si="383"/>
        <v>8.9137500000000008E-2</v>
      </c>
      <c r="P4869" s="7">
        <f t="shared" si="384"/>
        <v>0.18005889777029882</v>
      </c>
    </row>
    <row r="4870" spans="1:16" x14ac:dyDescent="0.25">
      <c r="A4870" s="4">
        <v>6144</v>
      </c>
      <c r="B4870" s="4" t="s">
        <v>4069</v>
      </c>
      <c r="C4870" s="3" t="s">
        <v>65</v>
      </c>
      <c r="D4870" s="4" t="s">
        <v>61</v>
      </c>
      <c r="E4870" s="3" t="s">
        <v>22</v>
      </c>
      <c r="F4870" s="4" t="s">
        <v>4302</v>
      </c>
      <c r="G4870" s="3" t="s">
        <v>4074</v>
      </c>
      <c r="H4870" s="5">
        <v>2359.6999999999998</v>
      </c>
      <c r="I4870" s="5">
        <v>2162.44</v>
      </c>
      <c r="J4870" s="6">
        <f t="shared" si="380"/>
        <v>10.812200000000001</v>
      </c>
      <c r="K4870" s="3" t="s">
        <v>4071</v>
      </c>
      <c r="L4870" s="3" t="s">
        <v>4075</v>
      </c>
      <c r="M4870" s="7">
        <f t="shared" si="381"/>
        <v>6.4873200000000004</v>
      </c>
      <c r="N4870" s="7">
        <f t="shared" si="382"/>
        <v>1.6218300000000001</v>
      </c>
      <c r="O4870" s="7">
        <f t="shared" si="383"/>
        <v>2.7030500000000002</v>
      </c>
      <c r="P4870" s="7">
        <f t="shared" si="384"/>
        <v>9.1221028097889345E-2</v>
      </c>
    </row>
    <row r="4871" spans="1:16" x14ac:dyDescent="0.25">
      <c r="A4871" s="4">
        <v>6144</v>
      </c>
      <c r="B4871" s="4" t="s">
        <v>4069</v>
      </c>
      <c r="C4871" s="3" t="s">
        <v>65</v>
      </c>
      <c r="D4871" s="4" t="s">
        <v>61</v>
      </c>
      <c r="E4871" s="3" t="s">
        <v>22</v>
      </c>
      <c r="F4871" s="4" t="s">
        <v>4303</v>
      </c>
      <c r="G4871" s="3" t="s">
        <v>4074</v>
      </c>
      <c r="H4871" s="5">
        <v>1650</v>
      </c>
      <c r="I4871" s="5">
        <v>1571.42</v>
      </c>
      <c r="J4871" s="6">
        <f t="shared" si="380"/>
        <v>7.8571000000000009</v>
      </c>
      <c r="K4871" s="3" t="s">
        <v>4071</v>
      </c>
      <c r="L4871" s="3" t="s">
        <v>4075</v>
      </c>
      <c r="M4871" s="7">
        <f t="shared" si="381"/>
        <v>4.7142600000000003</v>
      </c>
      <c r="N4871" s="7">
        <f t="shared" si="382"/>
        <v>1.1785650000000001</v>
      </c>
      <c r="O4871" s="7">
        <f t="shared" si="383"/>
        <v>1.9642750000000002</v>
      </c>
      <c r="P4871" s="7">
        <f t="shared" si="384"/>
        <v>5.0005727303967129E-2</v>
      </c>
    </row>
    <row r="4872" spans="1:16" x14ac:dyDescent="0.25">
      <c r="A4872" s="4">
        <v>6144</v>
      </c>
      <c r="B4872" s="4" t="s">
        <v>4069</v>
      </c>
      <c r="C4872" s="3" t="s">
        <v>65</v>
      </c>
      <c r="D4872" s="4" t="s">
        <v>61</v>
      </c>
      <c r="E4872" s="3" t="s">
        <v>22</v>
      </c>
      <c r="F4872" s="4" t="s">
        <v>4304</v>
      </c>
      <c r="G4872" s="3" t="s">
        <v>4074</v>
      </c>
      <c r="H4872" s="5">
        <v>1482.3</v>
      </c>
      <c r="I4872" s="5">
        <v>1411.72</v>
      </c>
      <c r="J4872" s="6">
        <f t="shared" si="380"/>
        <v>7.0586000000000002</v>
      </c>
      <c r="K4872" s="3" t="s">
        <v>4071</v>
      </c>
      <c r="L4872" s="3" t="s">
        <v>4075</v>
      </c>
      <c r="M4872" s="7">
        <f t="shared" si="381"/>
        <v>4.2351599999999996</v>
      </c>
      <c r="N4872" s="7">
        <f t="shared" si="382"/>
        <v>1.0587899999999999</v>
      </c>
      <c r="O4872" s="7">
        <f t="shared" si="383"/>
        <v>1.7646500000000001</v>
      </c>
      <c r="P4872" s="7">
        <f t="shared" si="384"/>
        <v>4.9995749865412442E-2</v>
      </c>
    </row>
    <row r="4873" spans="1:16" x14ac:dyDescent="0.25">
      <c r="A4873" s="4">
        <v>6144</v>
      </c>
      <c r="B4873" s="4" t="s">
        <v>4069</v>
      </c>
      <c r="C4873" s="3" t="s">
        <v>65</v>
      </c>
      <c r="D4873" s="4" t="s">
        <v>61</v>
      </c>
      <c r="E4873" s="3" t="s">
        <v>22</v>
      </c>
      <c r="F4873" s="4" t="s">
        <v>4305</v>
      </c>
      <c r="G4873" s="3" t="s">
        <v>4077</v>
      </c>
      <c r="H4873" s="5">
        <v>1798.2</v>
      </c>
      <c r="I4873" s="5">
        <v>1523.88</v>
      </c>
      <c r="J4873" s="6">
        <f t="shared" si="380"/>
        <v>7.6194000000000006</v>
      </c>
      <c r="K4873" s="3" t="s">
        <v>4071</v>
      </c>
      <c r="L4873" s="3" t="s">
        <v>4075</v>
      </c>
      <c r="M4873" s="7">
        <f t="shared" si="381"/>
        <v>4.5716400000000004</v>
      </c>
      <c r="N4873" s="7">
        <f t="shared" si="382"/>
        <v>1.1429100000000001</v>
      </c>
      <c r="O4873" s="7">
        <f t="shared" si="383"/>
        <v>1.9048500000000002</v>
      </c>
      <c r="P4873" s="7">
        <f t="shared" si="384"/>
        <v>0.18001417434443656</v>
      </c>
    </row>
    <row r="4874" spans="1:16" x14ac:dyDescent="0.25">
      <c r="A4874" s="4">
        <v>6144</v>
      </c>
      <c r="B4874" s="4" t="s">
        <v>4069</v>
      </c>
      <c r="C4874" s="3" t="s">
        <v>65</v>
      </c>
      <c r="D4874" s="4" t="s">
        <v>61</v>
      </c>
      <c r="E4874" s="3" t="s">
        <v>22</v>
      </c>
      <c r="F4874" s="4" t="s">
        <v>4306</v>
      </c>
      <c r="G4874" s="3" t="s">
        <v>4074</v>
      </c>
      <c r="H4874" s="5">
        <v>222.75</v>
      </c>
      <c r="I4874" s="5">
        <v>212.15</v>
      </c>
      <c r="J4874" s="6">
        <f t="shared" si="380"/>
        <v>1.0607500000000001</v>
      </c>
      <c r="K4874" s="3" t="s">
        <v>4071</v>
      </c>
      <c r="L4874" s="3" t="s">
        <v>4075</v>
      </c>
      <c r="M4874" s="7">
        <f t="shared" si="381"/>
        <v>0.63645000000000007</v>
      </c>
      <c r="N4874" s="7">
        <f t="shared" si="382"/>
        <v>0.15911250000000002</v>
      </c>
      <c r="O4874" s="7">
        <f t="shared" si="383"/>
        <v>0.26518750000000002</v>
      </c>
      <c r="P4874" s="7">
        <f t="shared" si="384"/>
        <v>4.9964647654961114E-2</v>
      </c>
    </row>
    <row r="4875" spans="1:16" x14ac:dyDescent="0.25">
      <c r="A4875" s="4">
        <v>6144</v>
      </c>
      <c r="B4875" s="4" t="s">
        <v>4069</v>
      </c>
      <c r="C4875" s="3" t="s">
        <v>65</v>
      </c>
      <c r="D4875" s="4" t="s">
        <v>61</v>
      </c>
      <c r="E4875" s="3" t="s">
        <v>22</v>
      </c>
      <c r="F4875" s="4" t="s">
        <v>4307</v>
      </c>
      <c r="G4875" s="3" t="s">
        <v>4077</v>
      </c>
      <c r="H4875" s="5">
        <v>4990</v>
      </c>
      <c r="I4875" s="5">
        <v>4438.1399999999994</v>
      </c>
      <c r="J4875" s="6">
        <f t="shared" si="380"/>
        <v>22.190699999999996</v>
      </c>
      <c r="K4875" s="3" t="s">
        <v>4071</v>
      </c>
      <c r="L4875" s="3" t="s">
        <v>4075</v>
      </c>
      <c r="M4875" s="7">
        <f t="shared" si="381"/>
        <v>13.314419999999997</v>
      </c>
      <c r="N4875" s="7">
        <f t="shared" si="382"/>
        <v>3.3286049999999991</v>
      </c>
      <c r="O4875" s="7">
        <f t="shared" si="383"/>
        <v>5.547674999999999</v>
      </c>
      <c r="P4875" s="7">
        <f t="shared" si="384"/>
        <v>0.12434488321684323</v>
      </c>
    </row>
    <row r="4876" spans="1:16" x14ac:dyDescent="0.25">
      <c r="A4876" s="4">
        <v>6144</v>
      </c>
      <c r="B4876" s="4" t="s">
        <v>4069</v>
      </c>
      <c r="C4876" s="3" t="s">
        <v>65</v>
      </c>
      <c r="D4876" s="4" t="s">
        <v>61</v>
      </c>
      <c r="E4876" s="3" t="s">
        <v>22</v>
      </c>
      <c r="F4876" s="4" t="s">
        <v>4308</v>
      </c>
      <c r="G4876" s="3" t="s">
        <v>4074</v>
      </c>
      <c r="H4876" s="5">
        <v>2418.9</v>
      </c>
      <c r="I4876" s="5">
        <v>2303.7200000000003</v>
      </c>
      <c r="J4876" s="6">
        <f t="shared" si="380"/>
        <v>11.518600000000001</v>
      </c>
      <c r="K4876" s="3" t="s">
        <v>4071</v>
      </c>
      <c r="L4876" s="3" t="s">
        <v>4075</v>
      </c>
      <c r="M4876" s="7">
        <f t="shared" si="381"/>
        <v>6.9111600000000006</v>
      </c>
      <c r="N4876" s="7">
        <f t="shared" si="382"/>
        <v>1.7277900000000002</v>
      </c>
      <c r="O4876" s="7">
        <f t="shared" si="383"/>
        <v>2.8796500000000003</v>
      </c>
      <c r="P4876" s="7">
        <f t="shared" si="384"/>
        <v>4.9997395516816256E-2</v>
      </c>
    </row>
    <row r="4877" spans="1:16" x14ac:dyDescent="0.25">
      <c r="A4877" s="4">
        <v>6144</v>
      </c>
      <c r="B4877" s="4" t="s">
        <v>4069</v>
      </c>
      <c r="C4877" s="3" t="s">
        <v>65</v>
      </c>
      <c r="D4877" s="4" t="s">
        <v>61</v>
      </c>
      <c r="E4877" s="3" t="s">
        <v>22</v>
      </c>
      <c r="F4877" s="4" t="s">
        <v>4309</v>
      </c>
      <c r="G4877" s="3" t="s">
        <v>4074</v>
      </c>
      <c r="H4877" s="5">
        <v>1197.5999999999999</v>
      </c>
      <c r="I4877" s="5">
        <v>1140.56</v>
      </c>
      <c r="J4877" s="6">
        <f t="shared" si="380"/>
        <v>5.7027999999999999</v>
      </c>
      <c r="K4877" s="3" t="s">
        <v>4071</v>
      </c>
      <c r="L4877" s="3" t="s">
        <v>4075</v>
      </c>
      <c r="M4877" s="7">
        <f t="shared" si="381"/>
        <v>3.4216799999999998</v>
      </c>
      <c r="N4877" s="7">
        <f t="shared" si="382"/>
        <v>0.85541999999999996</v>
      </c>
      <c r="O4877" s="7">
        <f t="shared" si="383"/>
        <v>1.4257</v>
      </c>
      <c r="P4877" s="7">
        <f t="shared" si="384"/>
        <v>5.001052114750637E-2</v>
      </c>
    </row>
    <row r="4878" spans="1:16" x14ac:dyDescent="0.25">
      <c r="A4878" s="4">
        <v>6144</v>
      </c>
      <c r="B4878" s="4" t="s">
        <v>4069</v>
      </c>
      <c r="C4878" s="3" t="s">
        <v>65</v>
      </c>
      <c r="D4878" s="4" t="s">
        <v>61</v>
      </c>
      <c r="E4878" s="3" t="s">
        <v>22</v>
      </c>
      <c r="F4878" s="4" t="s">
        <v>4310</v>
      </c>
      <c r="G4878" s="3" t="s">
        <v>4077</v>
      </c>
      <c r="H4878" s="5">
        <v>2537</v>
      </c>
      <c r="I4878" s="5">
        <v>2416.16</v>
      </c>
      <c r="J4878" s="6">
        <f t="shared" si="380"/>
        <v>12.0808</v>
      </c>
      <c r="K4878" s="3" t="s">
        <v>4071</v>
      </c>
      <c r="L4878" s="3" t="s">
        <v>4075</v>
      </c>
      <c r="M4878" s="7">
        <f t="shared" si="381"/>
        <v>7.2484799999999998</v>
      </c>
      <c r="N4878" s="7">
        <f t="shared" si="382"/>
        <v>1.81212</v>
      </c>
      <c r="O4878" s="7">
        <f t="shared" si="383"/>
        <v>3.0202</v>
      </c>
      <c r="P4878" s="7">
        <f t="shared" si="384"/>
        <v>5.0013244156016157E-2</v>
      </c>
    </row>
    <row r="4879" spans="1:16" x14ac:dyDescent="0.25">
      <c r="A4879" s="4">
        <v>6144</v>
      </c>
      <c r="B4879" s="4" t="s">
        <v>4069</v>
      </c>
      <c r="C4879" s="3" t="s">
        <v>65</v>
      </c>
      <c r="D4879" s="4" t="s">
        <v>61</v>
      </c>
      <c r="E4879" s="3" t="s">
        <v>22</v>
      </c>
      <c r="F4879" s="4" t="s">
        <v>4311</v>
      </c>
      <c r="G4879" s="3" t="s">
        <v>4077</v>
      </c>
      <c r="H4879" s="5">
        <v>419</v>
      </c>
      <c r="I4879" s="5">
        <v>399.03999999999996</v>
      </c>
      <c r="J4879" s="6">
        <f t="shared" si="380"/>
        <v>1.9951999999999999</v>
      </c>
      <c r="K4879" s="3" t="s">
        <v>4071</v>
      </c>
      <c r="L4879" s="3" t="s">
        <v>4075</v>
      </c>
      <c r="M4879" s="7">
        <f t="shared" si="381"/>
        <v>1.19712</v>
      </c>
      <c r="N4879" s="7">
        <f t="shared" si="382"/>
        <v>0.29927999999999999</v>
      </c>
      <c r="O4879" s="7">
        <f t="shared" si="383"/>
        <v>0.49879999999999997</v>
      </c>
      <c r="P4879" s="7">
        <f t="shared" si="384"/>
        <v>5.0020048115477334E-2</v>
      </c>
    </row>
    <row r="4880" spans="1:16" x14ac:dyDescent="0.25">
      <c r="A4880" s="4">
        <v>6144</v>
      </c>
      <c r="B4880" s="4" t="s">
        <v>4069</v>
      </c>
      <c r="C4880" s="3" t="s">
        <v>65</v>
      </c>
      <c r="D4880" s="4" t="s">
        <v>62</v>
      </c>
      <c r="E4880" s="3" t="s">
        <v>22</v>
      </c>
      <c r="F4880" s="4" t="s">
        <v>4312</v>
      </c>
      <c r="G4880" s="3" t="s">
        <v>4074</v>
      </c>
      <c r="H4880" s="5">
        <v>1995</v>
      </c>
      <c r="I4880" s="5">
        <v>1690.68</v>
      </c>
      <c r="J4880" s="6">
        <f t="shared" si="380"/>
        <v>8.4534000000000002</v>
      </c>
      <c r="K4880" s="3" t="s">
        <v>4071</v>
      </c>
      <c r="L4880" s="3" t="s">
        <v>4075</v>
      </c>
      <c r="M4880" s="7">
        <f t="shared" si="381"/>
        <v>5.0720400000000003</v>
      </c>
      <c r="N4880" s="7">
        <f t="shared" si="382"/>
        <v>1.2680100000000001</v>
      </c>
      <c r="O4880" s="7">
        <f t="shared" si="383"/>
        <v>2.1133500000000001</v>
      </c>
      <c r="P4880" s="7">
        <f t="shared" si="384"/>
        <v>0.17999858045283545</v>
      </c>
    </row>
    <row r="4881" spans="1:16" x14ac:dyDescent="0.25">
      <c r="A4881" s="4">
        <v>6144</v>
      </c>
      <c r="B4881" s="4" t="s">
        <v>4069</v>
      </c>
      <c r="C4881" s="3" t="s">
        <v>65</v>
      </c>
      <c r="D4881" s="4" t="s">
        <v>62</v>
      </c>
      <c r="E4881" s="3" t="s">
        <v>22</v>
      </c>
      <c r="F4881" s="4" t="s">
        <v>4313</v>
      </c>
      <c r="G4881" s="3" t="s">
        <v>4074</v>
      </c>
      <c r="H4881" s="5">
        <v>419</v>
      </c>
      <c r="I4881" s="5">
        <v>399.04</v>
      </c>
      <c r="J4881" s="6">
        <f t="shared" si="380"/>
        <v>1.9952000000000001</v>
      </c>
      <c r="K4881" s="3" t="s">
        <v>4071</v>
      </c>
      <c r="L4881" s="3" t="s">
        <v>4075</v>
      </c>
      <c r="M4881" s="7">
        <f t="shared" si="381"/>
        <v>1.19712</v>
      </c>
      <c r="N4881" s="7">
        <f t="shared" si="382"/>
        <v>0.29927999999999999</v>
      </c>
      <c r="O4881" s="7">
        <f t="shared" si="383"/>
        <v>0.49880000000000002</v>
      </c>
      <c r="P4881" s="7">
        <f t="shared" si="384"/>
        <v>5.0020048115477111E-2</v>
      </c>
    </row>
    <row r="4882" spans="1:16" x14ac:dyDescent="0.25">
      <c r="A4882" s="4">
        <v>6144</v>
      </c>
      <c r="B4882" s="4" t="s">
        <v>4069</v>
      </c>
      <c r="C4882" s="3" t="s">
        <v>65</v>
      </c>
      <c r="D4882" s="4" t="s">
        <v>62</v>
      </c>
      <c r="E4882" s="3" t="s">
        <v>22</v>
      </c>
      <c r="F4882" s="4" t="s">
        <v>4314</v>
      </c>
      <c r="G4882" s="3" t="s">
        <v>4077</v>
      </c>
      <c r="H4882" s="5">
        <v>1925.4500000000003</v>
      </c>
      <c r="I4882" s="5">
        <v>1833.75</v>
      </c>
      <c r="J4882" s="6">
        <f t="shared" si="380"/>
        <v>9.1687500000000011</v>
      </c>
      <c r="K4882" s="3" t="s">
        <v>4071</v>
      </c>
      <c r="L4882" s="3" t="s">
        <v>4075</v>
      </c>
      <c r="M4882" s="7">
        <f t="shared" si="381"/>
        <v>5.5012500000000006</v>
      </c>
      <c r="N4882" s="7">
        <f t="shared" si="382"/>
        <v>1.3753125000000002</v>
      </c>
      <c r="O4882" s="7">
        <f t="shared" si="383"/>
        <v>2.2921875000000003</v>
      </c>
      <c r="P4882" s="7">
        <f t="shared" si="384"/>
        <v>5.0006816632583551E-2</v>
      </c>
    </row>
    <row r="4883" spans="1:16" x14ac:dyDescent="0.25">
      <c r="A4883" s="4">
        <v>6144</v>
      </c>
      <c r="B4883" s="4" t="s">
        <v>4069</v>
      </c>
      <c r="C4883" s="3" t="s">
        <v>65</v>
      </c>
      <c r="D4883" s="4" t="s">
        <v>62</v>
      </c>
      <c r="E4883" s="3" t="s">
        <v>22</v>
      </c>
      <c r="F4883" s="4" t="s">
        <v>4315</v>
      </c>
      <c r="G4883" s="3" t="s">
        <v>4074</v>
      </c>
      <c r="H4883" s="5">
        <v>875.2</v>
      </c>
      <c r="I4883" s="5">
        <v>795.81999999999994</v>
      </c>
      <c r="J4883" s="6">
        <f t="shared" si="380"/>
        <v>3.9790999999999999</v>
      </c>
      <c r="K4883" s="3" t="s">
        <v>4071</v>
      </c>
      <c r="L4883" s="3" t="s">
        <v>4075</v>
      </c>
      <c r="M4883" s="7">
        <f t="shared" si="381"/>
        <v>2.3874599999999999</v>
      </c>
      <c r="N4883" s="7">
        <f t="shared" si="382"/>
        <v>0.59686499999999998</v>
      </c>
      <c r="O4883" s="7">
        <f t="shared" si="383"/>
        <v>0.99477499999999996</v>
      </c>
      <c r="P4883" s="7">
        <f t="shared" si="384"/>
        <v>9.9746173757885082E-2</v>
      </c>
    </row>
    <row r="4884" spans="1:16" x14ac:dyDescent="0.25">
      <c r="A4884" s="4">
        <v>6144</v>
      </c>
      <c r="B4884" s="4" t="s">
        <v>4069</v>
      </c>
      <c r="C4884" s="3" t="s">
        <v>65</v>
      </c>
      <c r="D4884" s="4" t="s">
        <v>62</v>
      </c>
      <c r="E4884" s="3" t="s">
        <v>22</v>
      </c>
      <c r="F4884" s="4" t="s">
        <v>4316</v>
      </c>
      <c r="G4884" s="3" t="s">
        <v>4077</v>
      </c>
      <c r="H4884" s="5">
        <v>1606.5</v>
      </c>
      <c r="I4884" s="5">
        <v>1255.08</v>
      </c>
      <c r="J4884" s="6">
        <f t="shared" si="380"/>
        <v>6.2753999999999994</v>
      </c>
      <c r="K4884" s="3" t="s">
        <v>4071</v>
      </c>
      <c r="L4884" s="3" t="s">
        <v>4075</v>
      </c>
      <c r="M4884" s="7">
        <f t="shared" si="381"/>
        <v>3.7652399999999995</v>
      </c>
      <c r="N4884" s="7">
        <f t="shared" si="382"/>
        <v>0.94130999999999987</v>
      </c>
      <c r="O4884" s="7">
        <f t="shared" si="383"/>
        <v>1.5688499999999999</v>
      </c>
      <c r="P4884" s="7">
        <f t="shared" si="384"/>
        <v>0.27999808777129753</v>
      </c>
    </row>
    <row r="4885" spans="1:16" x14ac:dyDescent="0.25">
      <c r="A4885" s="4">
        <v>6144</v>
      </c>
      <c r="B4885" s="4" t="s">
        <v>4069</v>
      </c>
      <c r="C4885" s="3" t="s">
        <v>65</v>
      </c>
      <c r="D4885" s="4" t="s">
        <v>62</v>
      </c>
      <c r="E4885" s="3" t="s">
        <v>22</v>
      </c>
      <c r="F4885" s="4" t="s">
        <v>4317</v>
      </c>
      <c r="G4885" s="3" t="s">
        <v>4077</v>
      </c>
      <c r="H4885" s="5">
        <v>1080</v>
      </c>
      <c r="I4885" s="5">
        <v>915.26</v>
      </c>
      <c r="J4885" s="6">
        <f t="shared" si="380"/>
        <v>4.5762999999999998</v>
      </c>
      <c r="K4885" s="3" t="s">
        <v>4071</v>
      </c>
      <c r="L4885" s="3" t="s">
        <v>4075</v>
      </c>
      <c r="M4885" s="7">
        <f t="shared" si="381"/>
        <v>2.7457799999999999</v>
      </c>
      <c r="N4885" s="7">
        <f t="shared" si="382"/>
        <v>0.68644499999999997</v>
      </c>
      <c r="O4885" s="7">
        <f t="shared" si="383"/>
        <v>1.144075</v>
      </c>
      <c r="P4885" s="7">
        <f t="shared" si="384"/>
        <v>0.17999257041714922</v>
      </c>
    </row>
    <row r="4886" spans="1:16" x14ac:dyDescent="0.25">
      <c r="A4886" s="4">
        <v>6144</v>
      </c>
      <c r="B4886" s="4" t="s">
        <v>4069</v>
      </c>
      <c r="C4886" s="3" t="s">
        <v>65</v>
      </c>
      <c r="D4886" s="4" t="s">
        <v>62</v>
      </c>
      <c r="E4886" s="3" t="s">
        <v>22</v>
      </c>
      <c r="F4886" s="4" t="s">
        <v>4318</v>
      </c>
      <c r="G4886" s="3" t="s">
        <v>4074</v>
      </c>
      <c r="H4886" s="5">
        <v>3395</v>
      </c>
      <c r="I4886" s="5">
        <v>2877.12</v>
      </c>
      <c r="J4886" s="6">
        <f t="shared" si="380"/>
        <v>14.3856</v>
      </c>
      <c r="K4886" s="3" t="s">
        <v>4071</v>
      </c>
      <c r="L4886" s="3" t="s">
        <v>4075</v>
      </c>
      <c r="M4886" s="7">
        <f t="shared" si="381"/>
        <v>8.631359999999999</v>
      </c>
      <c r="N4886" s="7">
        <f t="shared" si="382"/>
        <v>2.1578399999999998</v>
      </c>
      <c r="O4886" s="7">
        <f t="shared" si="383"/>
        <v>3.5964</v>
      </c>
      <c r="P4886" s="7">
        <f t="shared" si="384"/>
        <v>0.17999944388833278</v>
      </c>
    </row>
    <row r="4887" spans="1:16" x14ac:dyDescent="0.25">
      <c r="A4887" s="4">
        <v>6144</v>
      </c>
      <c r="B4887" s="4" t="s">
        <v>4069</v>
      </c>
      <c r="C4887" s="3" t="s">
        <v>65</v>
      </c>
      <c r="D4887" s="4" t="s">
        <v>62</v>
      </c>
      <c r="E4887" s="3" t="s">
        <v>22</v>
      </c>
      <c r="F4887" s="4" t="s">
        <v>4319</v>
      </c>
      <c r="G4887" s="3" t="s">
        <v>4077</v>
      </c>
      <c r="H4887" s="5">
        <v>126.65</v>
      </c>
      <c r="I4887" s="5">
        <v>120.61</v>
      </c>
      <c r="J4887" s="6">
        <f t="shared" si="380"/>
        <v>0.60304999999999997</v>
      </c>
      <c r="K4887" s="3" t="s">
        <v>4071</v>
      </c>
      <c r="L4887" s="3" t="s">
        <v>4075</v>
      </c>
      <c r="M4887" s="7">
        <f t="shared" si="381"/>
        <v>0.36182999999999998</v>
      </c>
      <c r="N4887" s="7">
        <f t="shared" si="382"/>
        <v>9.0457499999999996E-2</v>
      </c>
      <c r="O4887" s="7">
        <f t="shared" si="383"/>
        <v>0.15076249999999999</v>
      </c>
      <c r="P4887" s="7">
        <f t="shared" si="384"/>
        <v>5.0078766271453468E-2</v>
      </c>
    </row>
    <row r="4888" spans="1:16" x14ac:dyDescent="0.25">
      <c r="A4888" s="4">
        <v>6144</v>
      </c>
      <c r="B4888" s="4" t="s">
        <v>4069</v>
      </c>
      <c r="C4888" s="3" t="s">
        <v>65</v>
      </c>
      <c r="D4888" s="4" t="s">
        <v>62</v>
      </c>
      <c r="E4888" s="3" t="s">
        <v>22</v>
      </c>
      <c r="F4888" s="4" t="s">
        <v>4320</v>
      </c>
      <c r="G4888" s="3" t="s">
        <v>4074</v>
      </c>
      <c r="H4888" s="5">
        <v>2002</v>
      </c>
      <c r="I4888" s="5">
        <v>1696.62</v>
      </c>
      <c r="J4888" s="6">
        <f t="shared" si="380"/>
        <v>8.4831000000000003</v>
      </c>
      <c r="K4888" s="3" t="s">
        <v>4071</v>
      </c>
      <c r="L4888" s="3" t="s">
        <v>4075</v>
      </c>
      <c r="M4888" s="7">
        <f t="shared" si="381"/>
        <v>5.0898599999999998</v>
      </c>
      <c r="N4888" s="7">
        <f t="shared" si="382"/>
        <v>1.272465</v>
      </c>
      <c r="O4888" s="7">
        <f t="shared" si="383"/>
        <v>2.1207750000000001</v>
      </c>
      <c r="P4888" s="7">
        <f t="shared" si="384"/>
        <v>0.17999316287677858</v>
      </c>
    </row>
    <row r="4889" spans="1:16" x14ac:dyDescent="0.25">
      <c r="A4889" s="4">
        <v>6144</v>
      </c>
      <c r="B4889" s="4" t="s">
        <v>4069</v>
      </c>
      <c r="C4889" s="3" t="s">
        <v>65</v>
      </c>
      <c r="D4889" s="4" t="s">
        <v>62</v>
      </c>
      <c r="E4889" s="3" t="s">
        <v>22</v>
      </c>
      <c r="F4889" s="4" t="s">
        <v>4321</v>
      </c>
      <c r="G4889" s="3" t="s">
        <v>4074</v>
      </c>
      <c r="H4889" s="5">
        <v>1237</v>
      </c>
      <c r="I4889" s="5">
        <v>1178.0999999999999</v>
      </c>
      <c r="J4889" s="6">
        <f t="shared" si="380"/>
        <v>5.8904999999999994</v>
      </c>
      <c r="K4889" s="3" t="s">
        <v>4071</v>
      </c>
      <c r="L4889" s="3" t="s">
        <v>4075</v>
      </c>
      <c r="M4889" s="7">
        <f t="shared" si="381"/>
        <v>3.5342999999999996</v>
      </c>
      <c r="N4889" s="7">
        <f t="shared" si="382"/>
        <v>0.88357499999999989</v>
      </c>
      <c r="O4889" s="7">
        <f t="shared" si="383"/>
        <v>1.4726249999999999</v>
      </c>
      <c r="P4889" s="7">
        <f t="shared" si="384"/>
        <v>4.9995755878109005E-2</v>
      </c>
    </row>
    <row r="4890" spans="1:16" x14ac:dyDescent="0.25">
      <c r="A4890" s="4">
        <v>6144</v>
      </c>
      <c r="B4890" s="4" t="s">
        <v>4069</v>
      </c>
      <c r="C4890" s="3" t="s">
        <v>65</v>
      </c>
      <c r="D4890" s="4" t="s">
        <v>63</v>
      </c>
      <c r="E4890" s="3" t="s">
        <v>22</v>
      </c>
      <c r="F4890" s="4" t="s">
        <v>4322</v>
      </c>
      <c r="G4890" s="3" t="s">
        <v>4077</v>
      </c>
      <c r="H4890" s="5">
        <v>637.5</v>
      </c>
      <c r="I4890" s="5">
        <v>540.26</v>
      </c>
      <c r="J4890" s="6">
        <f t="shared" si="380"/>
        <v>2.7012999999999998</v>
      </c>
      <c r="K4890" s="3" t="s">
        <v>4071</v>
      </c>
      <c r="L4890" s="3" t="s">
        <v>4075</v>
      </c>
      <c r="M4890" s="7">
        <f t="shared" si="381"/>
        <v>1.6207799999999999</v>
      </c>
      <c r="N4890" s="7">
        <f t="shared" si="382"/>
        <v>0.40519499999999997</v>
      </c>
      <c r="O4890" s="7">
        <f t="shared" si="383"/>
        <v>0.67532499999999995</v>
      </c>
      <c r="P4890" s="7">
        <f t="shared" si="384"/>
        <v>0.17998741346758962</v>
      </c>
    </row>
    <row r="4891" spans="1:16" x14ac:dyDescent="0.25">
      <c r="A4891" s="4">
        <v>6144</v>
      </c>
      <c r="B4891" s="4" t="s">
        <v>4069</v>
      </c>
      <c r="C4891" s="3" t="s">
        <v>65</v>
      </c>
      <c r="D4891" s="4" t="s">
        <v>63</v>
      </c>
      <c r="E4891" s="3" t="s">
        <v>22</v>
      </c>
      <c r="F4891" s="4" t="s">
        <v>4323</v>
      </c>
      <c r="G4891" s="3" t="s">
        <v>4074</v>
      </c>
      <c r="H4891" s="5">
        <v>989.1</v>
      </c>
      <c r="I4891" s="5">
        <v>885.42</v>
      </c>
      <c r="J4891" s="6">
        <f t="shared" si="380"/>
        <v>4.4271000000000003</v>
      </c>
      <c r="K4891" s="3" t="s">
        <v>4071</v>
      </c>
      <c r="L4891" s="3" t="s">
        <v>4075</v>
      </c>
      <c r="M4891" s="7">
        <f t="shared" si="381"/>
        <v>2.6562600000000001</v>
      </c>
      <c r="N4891" s="7">
        <f t="shared" si="382"/>
        <v>0.66406500000000002</v>
      </c>
      <c r="O4891" s="7">
        <f t="shared" si="383"/>
        <v>1.1067750000000001</v>
      </c>
      <c r="P4891" s="7">
        <f t="shared" si="384"/>
        <v>0.1170969709290508</v>
      </c>
    </row>
    <row r="4892" spans="1:16" x14ac:dyDescent="0.25">
      <c r="A4892" s="4">
        <v>6144</v>
      </c>
      <c r="B4892" s="4" t="s">
        <v>4069</v>
      </c>
      <c r="C4892" s="3" t="s">
        <v>65</v>
      </c>
      <c r="D4892" s="4" t="s">
        <v>63</v>
      </c>
      <c r="E4892" s="3" t="s">
        <v>22</v>
      </c>
      <c r="F4892" s="4" t="s">
        <v>4324</v>
      </c>
      <c r="G4892" s="3" t="s">
        <v>4074</v>
      </c>
      <c r="H4892" s="5">
        <v>5824.15</v>
      </c>
      <c r="I4892" s="5">
        <v>5546.81</v>
      </c>
      <c r="J4892" s="6">
        <f t="shared" si="380"/>
        <v>44.374480000000005</v>
      </c>
      <c r="K4892" s="3" t="s">
        <v>4071</v>
      </c>
      <c r="L4892" s="3" t="s">
        <v>4075</v>
      </c>
      <c r="M4892" s="7">
        <f t="shared" si="381"/>
        <v>26.624688000000003</v>
      </c>
      <c r="N4892" s="7">
        <f t="shared" si="382"/>
        <v>6.6561720000000006</v>
      </c>
      <c r="O4892" s="7">
        <f t="shared" si="383"/>
        <v>11.093620000000001</v>
      </c>
      <c r="P4892" s="7">
        <f t="shared" si="384"/>
        <v>4.9999909858098546E-2</v>
      </c>
    </row>
    <row r="4893" spans="1:16" x14ac:dyDescent="0.25">
      <c r="A4893" s="4">
        <v>6144</v>
      </c>
      <c r="B4893" s="4" t="s">
        <v>4069</v>
      </c>
      <c r="C4893" s="3" t="s">
        <v>65</v>
      </c>
      <c r="D4893" s="4" t="s">
        <v>63</v>
      </c>
      <c r="E4893" s="3" t="s">
        <v>22</v>
      </c>
      <c r="F4893" s="4" t="s">
        <v>4325</v>
      </c>
      <c r="G4893" s="3" t="s">
        <v>4077</v>
      </c>
      <c r="H4893" s="5">
        <v>499</v>
      </c>
      <c r="I4893" s="5">
        <v>475.24</v>
      </c>
      <c r="J4893" s="6">
        <f t="shared" si="380"/>
        <v>2.3762000000000003</v>
      </c>
      <c r="K4893" s="3" t="s">
        <v>4071</v>
      </c>
      <c r="L4893" s="3" t="s">
        <v>4075</v>
      </c>
      <c r="M4893" s="7">
        <f t="shared" si="381"/>
        <v>1.4257200000000001</v>
      </c>
      <c r="N4893" s="7">
        <f t="shared" si="382"/>
        <v>0.35643000000000002</v>
      </c>
      <c r="O4893" s="7">
        <f t="shared" si="383"/>
        <v>0.59405000000000008</v>
      </c>
      <c r="P4893" s="7">
        <f t="shared" si="384"/>
        <v>4.9995791600033757E-2</v>
      </c>
    </row>
    <row r="4894" spans="1:16" x14ac:dyDescent="0.25">
      <c r="A4894" s="4">
        <v>6144</v>
      </c>
      <c r="B4894" s="4" t="s">
        <v>4069</v>
      </c>
      <c r="C4894" s="3" t="s">
        <v>65</v>
      </c>
      <c r="D4894" s="4" t="s">
        <v>63</v>
      </c>
      <c r="E4894" s="3" t="s">
        <v>22</v>
      </c>
      <c r="F4894" s="4" t="s">
        <v>4326</v>
      </c>
      <c r="G4894" s="3" t="s">
        <v>4077</v>
      </c>
      <c r="H4894" s="5">
        <v>6033.75</v>
      </c>
      <c r="I4894" s="5">
        <v>5484.6500000000005</v>
      </c>
      <c r="J4894" s="6">
        <f t="shared" si="380"/>
        <v>43.877200000000002</v>
      </c>
      <c r="K4894" s="3" t="s">
        <v>4071</v>
      </c>
      <c r="L4894" s="3" t="s">
        <v>4075</v>
      </c>
      <c r="M4894" s="7">
        <f t="shared" si="381"/>
        <v>26.326319999999999</v>
      </c>
      <c r="N4894" s="7">
        <f t="shared" si="382"/>
        <v>6.5815799999999998</v>
      </c>
      <c r="O4894" s="7">
        <f t="shared" si="383"/>
        <v>10.9693</v>
      </c>
      <c r="P4894" s="7">
        <f t="shared" si="384"/>
        <v>0.10011577767040736</v>
      </c>
    </row>
    <row r="4895" spans="1:16" x14ac:dyDescent="0.25">
      <c r="A4895" s="4">
        <v>6144</v>
      </c>
      <c r="B4895" s="4" t="s">
        <v>4069</v>
      </c>
      <c r="C4895" s="3" t="s">
        <v>65</v>
      </c>
      <c r="D4895" s="4" t="s">
        <v>63</v>
      </c>
      <c r="E4895" s="3" t="s">
        <v>22</v>
      </c>
      <c r="F4895" s="4" t="s">
        <v>4327</v>
      </c>
      <c r="G4895" s="3" t="s">
        <v>4077</v>
      </c>
      <c r="H4895" s="5">
        <v>1461.6</v>
      </c>
      <c r="I4895" s="5">
        <v>1288.1199999999999</v>
      </c>
      <c r="J4895" s="6">
        <f t="shared" si="380"/>
        <v>6.4405999999999999</v>
      </c>
      <c r="K4895" s="3" t="s">
        <v>4071</v>
      </c>
      <c r="L4895" s="3" t="s">
        <v>4075</v>
      </c>
      <c r="M4895" s="7">
        <f t="shared" si="381"/>
        <v>3.8643599999999996</v>
      </c>
      <c r="N4895" s="7">
        <f t="shared" si="382"/>
        <v>0.96608999999999989</v>
      </c>
      <c r="O4895" s="7">
        <f t="shared" si="383"/>
        <v>1.61015</v>
      </c>
      <c r="P4895" s="7">
        <f t="shared" si="384"/>
        <v>0.13467689345713141</v>
      </c>
    </row>
    <row r="4896" spans="1:16" x14ac:dyDescent="0.25">
      <c r="A4896" s="4">
        <v>6144</v>
      </c>
      <c r="B4896" s="4" t="s">
        <v>4069</v>
      </c>
      <c r="C4896" s="3" t="s">
        <v>65</v>
      </c>
      <c r="D4896" s="4" t="s">
        <v>63</v>
      </c>
      <c r="E4896" s="3" t="s">
        <v>22</v>
      </c>
      <c r="F4896" s="4" t="s">
        <v>4328</v>
      </c>
      <c r="G4896" s="3" t="s">
        <v>4074</v>
      </c>
      <c r="H4896" s="5">
        <v>2528.9</v>
      </c>
      <c r="I4896" s="5">
        <v>2408.46</v>
      </c>
      <c r="J4896" s="6">
        <f t="shared" si="380"/>
        <v>12.042300000000001</v>
      </c>
      <c r="K4896" s="3" t="s">
        <v>4071</v>
      </c>
      <c r="L4896" s="3" t="s">
        <v>4075</v>
      </c>
      <c r="M4896" s="7">
        <f t="shared" si="381"/>
        <v>7.2253800000000004</v>
      </c>
      <c r="N4896" s="7">
        <f t="shared" si="382"/>
        <v>1.8063450000000001</v>
      </c>
      <c r="O4896" s="7">
        <f t="shared" si="383"/>
        <v>3.0105750000000002</v>
      </c>
      <c r="P4896" s="7">
        <f t="shared" si="384"/>
        <v>5.0007058452289144E-2</v>
      </c>
    </row>
    <row r="4897" spans="1:16" x14ac:dyDescent="0.25">
      <c r="A4897" s="4">
        <v>6144</v>
      </c>
      <c r="B4897" s="4" t="s">
        <v>4069</v>
      </c>
      <c r="C4897" s="3" t="s">
        <v>65</v>
      </c>
      <c r="D4897" s="4" t="s">
        <v>63</v>
      </c>
      <c r="E4897" s="3" t="s">
        <v>22</v>
      </c>
      <c r="F4897" s="4" t="s">
        <v>4329</v>
      </c>
      <c r="G4897" s="3" t="s">
        <v>4077</v>
      </c>
      <c r="H4897" s="5">
        <v>540</v>
      </c>
      <c r="I4897" s="5">
        <v>457.62</v>
      </c>
      <c r="J4897" s="6">
        <f t="shared" si="380"/>
        <v>2.2881</v>
      </c>
      <c r="K4897" s="3" t="s">
        <v>4071</v>
      </c>
      <c r="L4897" s="3" t="s">
        <v>4075</v>
      </c>
      <c r="M4897" s="7">
        <f t="shared" si="381"/>
        <v>1.37286</v>
      </c>
      <c r="N4897" s="7">
        <f t="shared" si="382"/>
        <v>0.34321499999999999</v>
      </c>
      <c r="O4897" s="7">
        <f t="shared" si="383"/>
        <v>0.57202500000000001</v>
      </c>
      <c r="P4897" s="7">
        <f t="shared" si="384"/>
        <v>0.18001835584109083</v>
      </c>
    </row>
    <row r="4898" spans="1:16" x14ac:dyDescent="0.25">
      <c r="A4898" s="4">
        <v>6144</v>
      </c>
      <c r="B4898" s="4" t="s">
        <v>4069</v>
      </c>
      <c r="C4898" s="3" t="s">
        <v>65</v>
      </c>
      <c r="D4898" s="4" t="s">
        <v>63</v>
      </c>
      <c r="E4898" s="3" t="s">
        <v>22</v>
      </c>
      <c r="F4898" s="4" t="s">
        <v>4330</v>
      </c>
      <c r="G4898" s="3" t="s">
        <v>4074</v>
      </c>
      <c r="H4898" s="5">
        <v>4514.7</v>
      </c>
      <c r="I4898" s="5">
        <v>4178.4799999999996</v>
      </c>
      <c r="J4898" s="6">
        <f t="shared" si="380"/>
        <v>20.892399999999999</v>
      </c>
      <c r="K4898" s="3" t="s">
        <v>4071</v>
      </c>
      <c r="L4898" s="3" t="s">
        <v>4075</v>
      </c>
      <c r="M4898" s="7">
        <f t="shared" si="381"/>
        <v>12.535439999999999</v>
      </c>
      <c r="N4898" s="7">
        <f t="shared" si="382"/>
        <v>3.1338599999999999</v>
      </c>
      <c r="O4898" s="7">
        <f t="shared" si="383"/>
        <v>5.2230999999999996</v>
      </c>
      <c r="P4898" s="7">
        <f t="shared" si="384"/>
        <v>8.0464666577320099E-2</v>
      </c>
    </row>
    <row r="4899" spans="1:16" x14ac:dyDescent="0.25">
      <c r="A4899" s="4">
        <v>6144</v>
      </c>
      <c r="B4899" s="4" t="s">
        <v>4069</v>
      </c>
      <c r="C4899" s="3" t="s">
        <v>65</v>
      </c>
      <c r="D4899" s="4" t="s">
        <v>63</v>
      </c>
      <c r="E4899" s="3" t="s">
        <v>22</v>
      </c>
      <c r="F4899" s="4" t="s">
        <v>4331</v>
      </c>
      <c r="G4899" s="3" t="s">
        <v>4074</v>
      </c>
      <c r="H4899" s="5">
        <v>4115</v>
      </c>
      <c r="I4899" s="5">
        <v>3551.7</v>
      </c>
      <c r="J4899" s="6">
        <f t="shared" si="380"/>
        <v>17.758499999999998</v>
      </c>
      <c r="K4899" s="3" t="s">
        <v>4071</v>
      </c>
      <c r="L4899" s="3" t="s">
        <v>4075</v>
      </c>
      <c r="M4899" s="7">
        <f t="shared" si="381"/>
        <v>10.655099999999999</v>
      </c>
      <c r="N4899" s="7">
        <f t="shared" si="382"/>
        <v>2.6637749999999998</v>
      </c>
      <c r="O4899" s="7">
        <f t="shared" si="383"/>
        <v>4.4396249999999995</v>
      </c>
      <c r="P4899" s="7">
        <f t="shared" si="384"/>
        <v>0.15860010699101834</v>
      </c>
    </row>
    <row r="4900" spans="1:16" x14ac:dyDescent="0.25">
      <c r="A4900" s="4">
        <v>6144</v>
      </c>
      <c r="B4900" s="4" t="s">
        <v>4069</v>
      </c>
      <c r="C4900" s="3" t="s">
        <v>65</v>
      </c>
      <c r="D4900" s="4" t="s">
        <v>63</v>
      </c>
      <c r="E4900" s="3" t="s">
        <v>22</v>
      </c>
      <c r="F4900" s="4" t="s">
        <v>4332</v>
      </c>
      <c r="G4900" s="3" t="s">
        <v>4074</v>
      </c>
      <c r="H4900" s="5">
        <v>2540</v>
      </c>
      <c r="I4900" s="5">
        <v>2419.04</v>
      </c>
      <c r="J4900" s="6">
        <f t="shared" si="380"/>
        <v>12.0952</v>
      </c>
      <c r="K4900" s="3" t="s">
        <v>4071</v>
      </c>
      <c r="L4900" s="3" t="s">
        <v>4075</v>
      </c>
      <c r="M4900" s="7">
        <f t="shared" si="381"/>
        <v>7.2571199999999996</v>
      </c>
      <c r="N4900" s="7">
        <f t="shared" si="382"/>
        <v>1.8142799999999999</v>
      </c>
      <c r="O4900" s="7">
        <f t="shared" si="383"/>
        <v>3.0238</v>
      </c>
      <c r="P4900" s="7">
        <f t="shared" si="384"/>
        <v>5.000330709703027E-2</v>
      </c>
    </row>
    <row r="4901" spans="1:16" x14ac:dyDescent="0.25">
      <c r="A4901" s="4">
        <v>6144</v>
      </c>
      <c r="B4901" s="4" t="s">
        <v>4069</v>
      </c>
      <c r="C4901" s="3" t="s">
        <v>65</v>
      </c>
      <c r="D4901" s="4" t="s">
        <v>63</v>
      </c>
      <c r="E4901" s="3" t="s">
        <v>22</v>
      </c>
      <c r="F4901" s="4" t="s">
        <v>4333</v>
      </c>
      <c r="G4901" s="3" t="s">
        <v>4077</v>
      </c>
      <c r="H4901" s="5">
        <v>1935.4</v>
      </c>
      <c r="I4901" s="5">
        <v>1640.1999999999998</v>
      </c>
      <c r="J4901" s="6">
        <f t="shared" si="380"/>
        <v>8.2009999999999987</v>
      </c>
      <c r="K4901" s="3" t="s">
        <v>4071</v>
      </c>
      <c r="L4901" s="3" t="s">
        <v>4075</v>
      </c>
      <c r="M4901" s="7">
        <f t="shared" si="381"/>
        <v>4.9205999999999994</v>
      </c>
      <c r="N4901" s="7">
        <f t="shared" si="382"/>
        <v>1.2301499999999999</v>
      </c>
      <c r="O4901" s="7">
        <f t="shared" si="383"/>
        <v>2.0502499999999997</v>
      </c>
      <c r="P4901" s="7">
        <f t="shared" si="384"/>
        <v>0.17997805145713963</v>
      </c>
    </row>
    <row r="4902" spans="1:16" x14ac:dyDescent="0.25">
      <c r="A4902" s="4">
        <v>6144</v>
      </c>
      <c r="B4902" s="4" t="s">
        <v>4069</v>
      </c>
      <c r="C4902" s="3" t="s">
        <v>65</v>
      </c>
      <c r="D4902" s="4" t="s">
        <v>63</v>
      </c>
      <c r="E4902" s="3" t="s">
        <v>22</v>
      </c>
      <c r="F4902" s="4" t="s">
        <v>4334</v>
      </c>
      <c r="G4902" s="3" t="s">
        <v>4077</v>
      </c>
      <c r="H4902" s="5">
        <v>168.75</v>
      </c>
      <c r="I4902" s="5">
        <v>143.01</v>
      </c>
      <c r="J4902" s="6">
        <f t="shared" si="380"/>
        <v>0.71504999999999996</v>
      </c>
      <c r="K4902" s="3" t="s">
        <v>4071</v>
      </c>
      <c r="L4902" s="3" t="s">
        <v>4075</v>
      </c>
      <c r="M4902" s="7">
        <f t="shared" si="381"/>
        <v>0.42902999999999997</v>
      </c>
      <c r="N4902" s="7">
        <f t="shared" si="382"/>
        <v>0.10725749999999999</v>
      </c>
      <c r="O4902" s="7">
        <f t="shared" si="383"/>
        <v>0.17876249999999999</v>
      </c>
      <c r="P4902" s="7">
        <f t="shared" si="384"/>
        <v>0.17998741346758984</v>
      </c>
    </row>
    <row r="4903" spans="1:16" x14ac:dyDescent="0.25">
      <c r="A4903" s="4">
        <v>6144</v>
      </c>
      <c r="B4903" s="4" t="s">
        <v>4069</v>
      </c>
      <c r="C4903" s="3" t="s">
        <v>65</v>
      </c>
      <c r="D4903" s="4" t="s">
        <v>63</v>
      </c>
      <c r="E4903" s="3" t="s">
        <v>22</v>
      </c>
      <c r="F4903" s="4" t="s">
        <v>4335</v>
      </c>
      <c r="G4903" s="3" t="s">
        <v>4077</v>
      </c>
      <c r="H4903" s="5">
        <v>538.20000000000005</v>
      </c>
      <c r="I4903" s="5">
        <v>456.12</v>
      </c>
      <c r="J4903" s="6">
        <f t="shared" si="380"/>
        <v>2.2806000000000002</v>
      </c>
      <c r="K4903" s="3" t="s">
        <v>4071</v>
      </c>
      <c r="L4903" s="3" t="s">
        <v>4075</v>
      </c>
      <c r="M4903" s="7">
        <f t="shared" si="381"/>
        <v>1.36836</v>
      </c>
      <c r="N4903" s="7">
        <f t="shared" si="382"/>
        <v>0.34209000000000001</v>
      </c>
      <c r="O4903" s="7">
        <f t="shared" si="383"/>
        <v>0.57015000000000005</v>
      </c>
      <c r="P4903" s="7">
        <f t="shared" si="384"/>
        <v>0.17995264404104194</v>
      </c>
    </row>
    <row r="4904" spans="1:16" x14ac:dyDescent="0.25">
      <c r="A4904" s="4">
        <v>6144</v>
      </c>
      <c r="B4904" s="4" t="s">
        <v>4069</v>
      </c>
      <c r="C4904" s="3" t="s">
        <v>65</v>
      </c>
      <c r="D4904" s="4" t="s">
        <v>63</v>
      </c>
      <c r="E4904" s="3" t="s">
        <v>22</v>
      </c>
      <c r="F4904" s="4" t="s">
        <v>4336</v>
      </c>
      <c r="G4904" s="3" t="s">
        <v>4077</v>
      </c>
      <c r="H4904" s="5">
        <v>930.75</v>
      </c>
      <c r="I4904" s="5">
        <v>788.77</v>
      </c>
      <c r="J4904" s="6">
        <f t="shared" si="380"/>
        <v>3.9438499999999999</v>
      </c>
      <c r="K4904" s="3" t="s">
        <v>4071</v>
      </c>
      <c r="L4904" s="3" t="s">
        <v>4075</v>
      </c>
      <c r="M4904" s="7">
        <f t="shared" si="381"/>
        <v>2.3663099999999999</v>
      </c>
      <c r="N4904" s="7">
        <f t="shared" si="382"/>
        <v>0.59157749999999998</v>
      </c>
      <c r="O4904" s="7">
        <f t="shared" si="383"/>
        <v>0.98596249999999996</v>
      </c>
      <c r="P4904" s="7">
        <f t="shared" si="384"/>
        <v>0.18000177491537461</v>
      </c>
    </row>
    <row r="4905" spans="1:16" x14ac:dyDescent="0.25">
      <c r="A4905" s="4">
        <v>6144</v>
      </c>
      <c r="B4905" s="4" t="s">
        <v>4069</v>
      </c>
      <c r="C4905" s="3" t="s">
        <v>65</v>
      </c>
      <c r="D4905" s="4" t="s">
        <v>63</v>
      </c>
      <c r="E4905" s="3" t="s">
        <v>22</v>
      </c>
      <c r="F4905" s="4" t="s">
        <v>4337</v>
      </c>
      <c r="G4905" s="3" t="s">
        <v>4077</v>
      </c>
      <c r="H4905" s="5">
        <v>278</v>
      </c>
      <c r="I4905" s="5">
        <v>235.6</v>
      </c>
      <c r="J4905" s="6">
        <f t="shared" si="380"/>
        <v>1.1779999999999999</v>
      </c>
      <c r="K4905" s="3" t="s">
        <v>4071</v>
      </c>
      <c r="L4905" s="3" t="s">
        <v>4075</v>
      </c>
      <c r="M4905" s="7">
        <f t="shared" si="381"/>
        <v>0.70679999999999998</v>
      </c>
      <c r="N4905" s="7">
        <f t="shared" si="382"/>
        <v>0.1767</v>
      </c>
      <c r="O4905" s="7">
        <f t="shared" si="383"/>
        <v>0.29449999999999998</v>
      </c>
      <c r="P4905" s="7">
        <f t="shared" si="384"/>
        <v>0.17996604414261452</v>
      </c>
    </row>
    <row r="4906" spans="1:16" x14ac:dyDescent="0.25">
      <c r="A4906" s="4">
        <v>6144</v>
      </c>
      <c r="B4906" s="4" t="s">
        <v>4069</v>
      </c>
      <c r="C4906" s="3" t="s">
        <v>65</v>
      </c>
      <c r="D4906" s="4" t="s">
        <v>63</v>
      </c>
      <c r="E4906" s="3" t="s">
        <v>22</v>
      </c>
      <c r="F4906" s="4" t="s">
        <v>4338</v>
      </c>
      <c r="G4906" s="3" t="s">
        <v>4077</v>
      </c>
      <c r="H4906" s="5">
        <v>787.5</v>
      </c>
      <c r="I4906" s="5">
        <v>667.37</v>
      </c>
      <c r="J4906" s="6">
        <f t="shared" si="380"/>
        <v>3.3368500000000001</v>
      </c>
      <c r="K4906" s="3" t="s">
        <v>4071</v>
      </c>
      <c r="L4906" s="3" t="s">
        <v>4075</v>
      </c>
      <c r="M4906" s="7">
        <f t="shared" si="381"/>
        <v>2.0021100000000001</v>
      </c>
      <c r="N4906" s="7">
        <f t="shared" si="382"/>
        <v>0.50052750000000001</v>
      </c>
      <c r="O4906" s="7">
        <f t="shared" si="383"/>
        <v>0.83421250000000002</v>
      </c>
      <c r="P4906" s="7">
        <f t="shared" si="384"/>
        <v>0.18000509462517034</v>
      </c>
    </row>
    <row r="4907" spans="1:16" x14ac:dyDescent="0.25">
      <c r="A4907" s="4">
        <v>6144</v>
      </c>
      <c r="B4907" s="4" t="s">
        <v>4069</v>
      </c>
      <c r="C4907" s="3" t="s">
        <v>65</v>
      </c>
      <c r="D4907" s="4" t="s">
        <v>63</v>
      </c>
      <c r="E4907" s="3" t="s">
        <v>22</v>
      </c>
      <c r="F4907" s="4" t="s">
        <v>4339</v>
      </c>
      <c r="G4907" s="3" t="s">
        <v>4077</v>
      </c>
      <c r="H4907" s="5">
        <v>1695.6</v>
      </c>
      <c r="I4907" s="5">
        <v>1562.6</v>
      </c>
      <c r="J4907" s="6">
        <f t="shared" si="380"/>
        <v>7.8129999999999997</v>
      </c>
      <c r="K4907" s="3" t="s">
        <v>4071</v>
      </c>
      <c r="L4907" s="3" t="s">
        <v>4075</v>
      </c>
      <c r="M4907" s="7">
        <f t="shared" si="381"/>
        <v>4.6877999999999993</v>
      </c>
      <c r="N4907" s="7">
        <f t="shared" si="382"/>
        <v>1.1719499999999998</v>
      </c>
      <c r="O4907" s="7">
        <f t="shared" si="383"/>
        <v>1.9532499999999999</v>
      </c>
      <c r="P4907" s="7">
        <f t="shared" si="384"/>
        <v>8.5114552668629218E-2</v>
      </c>
    </row>
    <row r="4908" spans="1:16" x14ac:dyDescent="0.25">
      <c r="A4908" s="4">
        <v>6144</v>
      </c>
      <c r="B4908" s="4" t="s">
        <v>4069</v>
      </c>
      <c r="C4908" s="3" t="s">
        <v>65</v>
      </c>
      <c r="D4908" s="4" t="s">
        <v>63</v>
      </c>
      <c r="E4908" s="3" t="s">
        <v>22</v>
      </c>
      <c r="F4908" s="4" t="s">
        <v>4340</v>
      </c>
      <c r="G4908" s="3" t="s">
        <v>4077</v>
      </c>
      <c r="H4908" s="5">
        <v>3463.9</v>
      </c>
      <c r="I4908" s="5">
        <v>2935.52</v>
      </c>
      <c r="J4908" s="6">
        <f t="shared" si="380"/>
        <v>14.6776</v>
      </c>
      <c r="K4908" s="3" t="s">
        <v>4071</v>
      </c>
      <c r="L4908" s="3" t="s">
        <v>4075</v>
      </c>
      <c r="M4908" s="7">
        <f t="shared" si="381"/>
        <v>8.8065599999999993</v>
      </c>
      <c r="N4908" s="7">
        <f t="shared" si="382"/>
        <v>2.2016399999999998</v>
      </c>
      <c r="O4908" s="7">
        <f t="shared" si="383"/>
        <v>3.6694</v>
      </c>
      <c r="P4908" s="7">
        <f t="shared" si="384"/>
        <v>0.17999536708998742</v>
      </c>
    </row>
    <row r="4909" spans="1:16" x14ac:dyDescent="0.25">
      <c r="A4909" s="4">
        <v>6144</v>
      </c>
      <c r="B4909" s="4" t="s">
        <v>4069</v>
      </c>
      <c r="C4909" s="3" t="s">
        <v>65</v>
      </c>
      <c r="D4909" s="4" t="s">
        <v>63</v>
      </c>
      <c r="E4909" s="3" t="s">
        <v>22</v>
      </c>
      <c r="F4909" s="4" t="s">
        <v>4341</v>
      </c>
      <c r="G4909" s="3" t="s">
        <v>4077</v>
      </c>
      <c r="H4909" s="5">
        <v>628.20000000000005</v>
      </c>
      <c r="I4909" s="5">
        <v>532.38</v>
      </c>
      <c r="J4909" s="6">
        <f t="shared" si="380"/>
        <v>2.6619000000000002</v>
      </c>
      <c r="K4909" s="3" t="s">
        <v>4071</v>
      </c>
      <c r="L4909" s="3" t="s">
        <v>4075</v>
      </c>
      <c r="M4909" s="7">
        <f t="shared" si="381"/>
        <v>1.59714</v>
      </c>
      <c r="N4909" s="7">
        <f t="shared" si="382"/>
        <v>0.399285</v>
      </c>
      <c r="O4909" s="7">
        <f t="shared" si="383"/>
        <v>0.66547500000000004</v>
      </c>
      <c r="P4909" s="7">
        <f t="shared" si="384"/>
        <v>0.17998422179646134</v>
      </c>
    </row>
    <row r="4910" spans="1:16" x14ac:dyDescent="0.25">
      <c r="A4910" s="4">
        <v>6144</v>
      </c>
      <c r="B4910" s="4" t="s">
        <v>4069</v>
      </c>
      <c r="C4910" s="3" t="s">
        <v>65</v>
      </c>
      <c r="D4910" s="4" t="s">
        <v>63</v>
      </c>
      <c r="E4910" s="3" t="s">
        <v>22</v>
      </c>
      <c r="F4910" s="4" t="s">
        <v>4342</v>
      </c>
      <c r="G4910" s="3" t="s">
        <v>4074</v>
      </c>
      <c r="H4910" s="5">
        <v>3498.95</v>
      </c>
      <c r="I4910" s="5">
        <v>3332.33</v>
      </c>
      <c r="J4910" s="6">
        <f t="shared" si="380"/>
        <v>16.661650000000002</v>
      </c>
      <c r="K4910" s="3" t="s">
        <v>4071</v>
      </c>
      <c r="L4910" s="3" t="s">
        <v>4075</v>
      </c>
      <c r="M4910" s="7">
        <f t="shared" si="381"/>
        <v>9.9969900000000003</v>
      </c>
      <c r="N4910" s="7">
        <f t="shared" si="382"/>
        <v>2.4992475000000001</v>
      </c>
      <c r="O4910" s="7">
        <f t="shared" si="383"/>
        <v>4.1654125000000004</v>
      </c>
      <c r="P4910" s="7">
        <f t="shared" si="384"/>
        <v>5.0001050316145212E-2</v>
      </c>
    </row>
    <row r="4911" spans="1:16" x14ac:dyDescent="0.25">
      <c r="A4911" s="4">
        <v>6144</v>
      </c>
      <c r="B4911" s="4" t="s">
        <v>4069</v>
      </c>
      <c r="C4911" s="3" t="s">
        <v>65</v>
      </c>
      <c r="D4911" s="4" t="s">
        <v>64</v>
      </c>
      <c r="E4911" s="3" t="s">
        <v>22</v>
      </c>
      <c r="F4911" s="4" t="s">
        <v>4343</v>
      </c>
      <c r="G4911" s="3" t="s">
        <v>4077</v>
      </c>
      <c r="H4911" s="5">
        <v>349</v>
      </c>
      <c r="I4911" s="5">
        <v>332.38</v>
      </c>
      <c r="J4911" s="6">
        <f t="shared" si="380"/>
        <v>1.6618999999999999</v>
      </c>
      <c r="K4911" s="3" t="s">
        <v>4071</v>
      </c>
      <c r="L4911" s="3" t="s">
        <v>4075</v>
      </c>
      <c r="M4911" s="7">
        <f t="shared" si="381"/>
        <v>0.99713999999999992</v>
      </c>
      <c r="N4911" s="7">
        <f t="shared" si="382"/>
        <v>0.24928499999999998</v>
      </c>
      <c r="O4911" s="7">
        <f t="shared" si="383"/>
        <v>0.41547499999999998</v>
      </c>
      <c r="P4911" s="7">
        <f t="shared" si="384"/>
        <v>5.0003008604609267E-2</v>
      </c>
    </row>
    <row r="4912" spans="1:16" x14ac:dyDescent="0.25">
      <c r="A4912" s="4">
        <v>6144</v>
      </c>
      <c r="B4912" s="4" t="s">
        <v>4069</v>
      </c>
      <c r="C4912" s="3" t="s">
        <v>65</v>
      </c>
      <c r="D4912" s="4" t="s">
        <v>64</v>
      </c>
      <c r="E4912" s="3" t="s">
        <v>22</v>
      </c>
      <c r="F4912" s="4" t="s">
        <v>4344</v>
      </c>
      <c r="G4912" s="3" t="s">
        <v>4077</v>
      </c>
      <c r="H4912" s="5">
        <v>5798.75</v>
      </c>
      <c r="I4912" s="5">
        <v>5050.37</v>
      </c>
      <c r="J4912" s="6">
        <f t="shared" si="380"/>
        <v>40.40296</v>
      </c>
      <c r="K4912" s="3" t="s">
        <v>4071</v>
      </c>
      <c r="L4912" s="3" t="s">
        <v>4075</v>
      </c>
      <c r="M4912" s="7">
        <f t="shared" si="381"/>
        <v>24.241775999999998</v>
      </c>
      <c r="N4912" s="7">
        <f t="shared" si="382"/>
        <v>6.0604439999999995</v>
      </c>
      <c r="O4912" s="7">
        <f t="shared" si="383"/>
        <v>10.10074</v>
      </c>
      <c r="P4912" s="7">
        <f t="shared" si="384"/>
        <v>0.14818320241883276</v>
      </c>
    </row>
    <row r="4913" spans="1:16" x14ac:dyDescent="0.25">
      <c r="A4913" s="4">
        <v>6144</v>
      </c>
      <c r="B4913" s="4" t="s">
        <v>4069</v>
      </c>
      <c r="C4913" s="3" t="s">
        <v>65</v>
      </c>
      <c r="D4913" s="4" t="s">
        <v>64</v>
      </c>
      <c r="E4913" s="3" t="s">
        <v>22</v>
      </c>
      <c r="F4913" s="4" t="s">
        <v>4345</v>
      </c>
      <c r="G4913" s="3" t="s">
        <v>4077</v>
      </c>
      <c r="H4913" s="5">
        <v>13503.75</v>
      </c>
      <c r="I4913" s="5">
        <v>11692.670000000002</v>
      </c>
      <c r="J4913" s="6">
        <f t="shared" si="380"/>
        <v>116.92670000000003</v>
      </c>
      <c r="K4913" s="3" t="s">
        <v>4071</v>
      </c>
      <c r="L4913" s="3" t="s">
        <v>4075</v>
      </c>
      <c r="M4913" s="7">
        <f t="shared" si="381"/>
        <v>70.156020000000012</v>
      </c>
      <c r="N4913" s="7">
        <f t="shared" si="382"/>
        <v>17.539005000000003</v>
      </c>
      <c r="O4913" s="7">
        <f t="shared" si="383"/>
        <v>29.231675000000006</v>
      </c>
      <c r="P4913" s="7">
        <f t="shared" si="384"/>
        <v>0.15489020044181512</v>
      </c>
    </row>
    <row r="4914" spans="1:16" x14ac:dyDescent="0.25">
      <c r="A4914" s="4">
        <v>6144</v>
      </c>
      <c r="B4914" s="4" t="s">
        <v>4069</v>
      </c>
      <c r="C4914" s="3" t="s">
        <v>65</v>
      </c>
      <c r="D4914" s="4" t="s">
        <v>64</v>
      </c>
      <c r="E4914" s="3" t="s">
        <v>22</v>
      </c>
      <c r="F4914" s="4" t="s">
        <v>4346</v>
      </c>
      <c r="G4914" s="3" t="s">
        <v>4077</v>
      </c>
      <c r="H4914" s="5">
        <v>1300</v>
      </c>
      <c r="I4914" s="5">
        <v>1101.7</v>
      </c>
      <c r="J4914" s="6">
        <f t="shared" si="380"/>
        <v>5.5085000000000006</v>
      </c>
      <c r="K4914" s="3" t="s">
        <v>4071</v>
      </c>
      <c r="L4914" s="3" t="s">
        <v>4075</v>
      </c>
      <c r="M4914" s="7">
        <f t="shared" si="381"/>
        <v>3.3051000000000004</v>
      </c>
      <c r="N4914" s="7">
        <f t="shared" si="382"/>
        <v>0.82627500000000009</v>
      </c>
      <c r="O4914" s="7">
        <f t="shared" si="383"/>
        <v>1.3771250000000002</v>
      </c>
      <c r="P4914" s="7">
        <f t="shared" si="384"/>
        <v>0.17999455387128971</v>
      </c>
    </row>
    <row r="4915" spans="1:16" x14ac:dyDescent="0.25">
      <c r="A4915" s="4">
        <v>6144</v>
      </c>
      <c r="B4915" s="4" t="s">
        <v>4069</v>
      </c>
      <c r="C4915" s="3" t="s">
        <v>65</v>
      </c>
      <c r="D4915" s="4" t="s">
        <v>64</v>
      </c>
      <c r="E4915" s="3" t="s">
        <v>22</v>
      </c>
      <c r="F4915" s="4" t="s">
        <v>4347</v>
      </c>
      <c r="G4915" s="3" t="s">
        <v>4077</v>
      </c>
      <c r="H4915" s="5">
        <v>1749</v>
      </c>
      <c r="I4915" s="5">
        <v>1482.2</v>
      </c>
      <c r="J4915" s="6">
        <f t="shared" si="380"/>
        <v>7.4110000000000005</v>
      </c>
      <c r="K4915" s="3" t="s">
        <v>4071</v>
      </c>
      <c r="L4915" s="3" t="s">
        <v>4075</v>
      </c>
      <c r="M4915" s="7">
        <f t="shared" si="381"/>
        <v>4.4466000000000001</v>
      </c>
      <c r="N4915" s="7">
        <f t="shared" si="382"/>
        <v>1.11165</v>
      </c>
      <c r="O4915" s="7">
        <f t="shared" si="383"/>
        <v>1.8527500000000001</v>
      </c>
      <c r="P4915" s="7">
        <f t="shared" si="384"/>
        <v>0.18000269869113472</v>
      </c>
    </row>
    <row r="4916" spans="1:16" x14ac:dyDescent="0.25">
      <c r="A4916" s="10">
        <v>6144</v>
      </c>
      <c r="B4916" s="4" t="s">
        <v>4069</v>
      </c>
      <c r="C4916" s="3" t="s">
        <v>65</v>
      </c>
      <c r="D4916" s="4" t="s">
        <v>64</v>
      </c>
      <c r="E4916" s="3" t="s">
        <v>22</v>
      </c>
      <c r="F4916" s="4" t="s">
        <v>4348</v>
      </c>
      <c r="G4916" s="3" t="s">
        <v>4077</v>
      </c>
      <c r="H4916" s="5">
        <v>1500</v>
      </c>
      <c r="I4916" s="5">
        <v>1271.18</v>
      </c>
      <c r="J4916" s="6">
        <f t="shared" si="380"/>
        <v>6.3559000000000001</v>
      </c>
      <c r="K4916" s="3" t="s">
        <v>4071</v>
      </c>
      <c r="L4916" s="3" t="s">
        <v>4075</v>
      </c>
      <c r="M4916" s="7">
        <f t="shared" si="381"/>
        <v>3.8135399999999997</v>
      </c>
      <c r="N4916" s="7">
        <f t="shared" si="382"/>
        <v>0.95338499999999993</v>
      </c>
      <c r="O4916" s="7">
        <f t="shared" si="383"/>
        <v>1.588975</v>
      </c>
      <c r="P4916" s="7">
        <f t="shared" si="384"/>
        <v>0.18000597869695878</v>
      </c>
    </row>
    <row r="4917" spans="1:16" x14ac:dyDescent="0.25">
      <c r="A4917" s="4">
        <v>6150</v>
      </c>
      <c r="B4917" s="4" t="s">
        <v>4349</v>
      </c>
      <c r="C4917" s="3" t="s">
        <v>16</v>
      </c>
      <c r="D4917" s="4" t="s">
        <v>66</v>
      </c>
      <c r="E4917" s="3" t="s">
        <v>18</v>
      </c>
      <c r="F4917" s="4">
        <v>2615001020</v>
      </c>
      <c r="G4917" s="3" t="s">
        <v>4350</v>
      </c>
      <c r="H4917" s="5">
        <v>31000</v>
      </c>
      <c r="I4917" s="5">
        <v>26271.18</v>
      </c>
      <c r="J4917" s="6">
        <f t="shared" si="380"/>
        <v>52.542360000000002</v>
      </c>
      <c r="K4917" s="3" t="s">
        <v>4351</v>
      </c>
      <c r="L4917" s="3" t="s">
        <v>4352</v>
      </c>
      <c r="M4917" s="7">
        <f t="shared" si="381"/>
        <v>31.525416</v>
      </c>
      <c r="N4917" s="7">
        <f t="shared" si="382"/>
        <v>7.881354</v>
      </c>
      <c r="O4917" s="7">
        <f t="shared" si="383"/>
        <v>13.135590000000001</v>
      </c>
      <c r="P4917" s="7">
        <f t="shared" si="384"/>
        <v>0.18000028929039358</v>
      </c>
    </row>
    <row r="4918" spans="1:16" x14ac:dyDescent="0.25">
      <c r="A4918" s="4">
        <v>6150</v>
      </c>
      <c r="B4918" s="4" t="s">
        <v>4349</v>
      </c>
      <c r="C4918" s="3" t="s">
        <v>16</v>
      </c>
      <c r="D4918" s="4" t="s">
        <v>66</v>
      </c>
      <c r="E4918" s="3" t="s">
        <v>18</v>
      </c>
      <c r="F4918" s="4">
        <v>2615001022</v>
      </c>
      <c r="G4918" s="3" t="s">
        <v>35</v>
      </c>
      <c r="H4918" s="5">
        <v>26599</v>
      </c>
      <c r="I4918" s="5">
        <v>22541.52</v>
      </c>
      <c r="J4918" s="6">
        <f t="shared" si="380"/>
        <v>45.083040000000004</v>
      </c>
      <c r="K4918" s="3" t="s">
        <v>4351</v>
      </c>
      <c r="L4918" s="3" t="s">
        <v>4352</v>
      </c>
      <c r="M4918" s="7">
        <f t="shared" si="381"/>
        <v>27.049824000000001</v>
      </c>
      <c r="N4918" s="7">
        <f t="shared" si="382"/>
        <v>6.7624560000000002</v>
      </c>
      <c r="O4918" s="7">
        <f t="shared" si="383"/>
        <v>11.270760000000001</v>
      </c>
      <c r="P4918" s="7">
        <f t="shared" si="384"/>
        <v>0.18000028392051637</v>
      </c>
    </row>
    <row r="4919" spans="1:16" x14ac:dyDescent="0.25">
      <c r="A4919" s="4">
        <v>6150</v>
      </c>
      <c r="B4919" s="4" t="s">
        <v>4349</v>
      </c>
      <c r="C4919" s="3" t="s">
        <v>16</v>
      </c>
      <c r="D4919" s="4" t="s">
        <v>17</v>
      </c>
      <c r="E4919" s="3" t="s">
        <v>18</v>
      </c>
      <c r="F4919" s="4">
        <v>2615001023</v>
      </c>
      <c r="G4919" s="3" t="s">
        <v>4350</v>
      </c>
      <c r="H4919" s="5">
        <v>22999</v>
      </c>
      <c r="I4919" s="5">
        <v>19490.68</v>
      </c>
      <c r="J4919" s="6">
        <f t="shared" si="380"/>
        <v>38.981360000000002</v>
      </c>
      <c r="K4919" s="3" t="s">
        <v>4351</v>
      </c>
      <c r="L4919" s="3" t="s">
        <v>4352</v>
      </c>
      <c r="M4919" s="7">
        <f t="shared" si="381"/>
        <v>23.388816000000002</v>
      </c>
      <c r="N4919" s="7">
        <f t="shared" si="382"/>
        <v>5.8472040000000005</v>
      </c>
      <c r="O4919" s="7">
        <f t="shared" si="383"/>
        <v>9.7453400000000006</v>
      </c>
      <c r="P4919" s="7">
        <f t="shared" si="384"/>
        <v>0.17999987686422436</v>
      </c>
    </row>
    <row r="4920" spans="1:16" x14ac:dyDescent="0.25">
      <c r="A4920" s="4">
        <v>6150</v>
      </c>
      <c r="B4920" s="4" t="s">
        <v>4349</v>
      </c>
      <c r="C4920" s="3" t="s">
        <v>16</v>
      </c>
      <c r="D4920" s="4" t="s">
        <v>29</v>
      </c>
      <c r="E4920" s="3" t="s">
        <v>18</v>
      </c>
      <c r="F4920" s="4">
        <v>2615001026</v>
      </c>
      <c r="G4920" s="3" t="s">
        <v>4350</v>
      </c>
      <c r="H4920" s="5">
        <v>7990</v>
      </c>
      <c r="I4920" s="5">
        <v>6771.18</v>
      </c>
      <c r="J4920" s="6">
        <f t="shared" si="380"/>
        <v>0</v>
      </c>
      <c r="K4920" s="3" t="s">
        <v>4351</v>
      </c>
      <c r="L4920" s="3" t="s">
        <v>4352</v>
      </c>
      <c r="M4920" s="7">
        <f t="shared" si="381"/>
        <v>0</v>
      </c>
      <c r="N4920" s="7">
        <f t="shared" si="382"/>
        <v>0</v>
      </c>
      <c r="O4920" s="7">
        <f t="shared" si="383"/>
        <v>0</v>
      </c>
      <c r="P4920" s="7">
        <f t="shared" si="384"/>
        <v>0.1800011224040714</v>
      </c>
    </row>
    <row r="4921" spans="1:16" x14ac:dyDescent="0.25">
      <c r="A4921" s="4">
        <v>6150</v>
      </c>
      <c r="B4921" s="4" t="s">
        <v>4349</v>
      </c>
      <c r="C4921" s="3" t="s">
        <v>16</v>
      </c>
      <c r="D4921" s="4" t="s">
        <v>32</v>
      </c>
      <c r="E4921" s="3" t="s">
        <v>18</v>
      </c>
      <c r="F4921" s="4">
        <v>2615001029</v>
      </c>
      <c r="G4921" s="3" t="s">
        <v>4353</v>
      </c>
      <c r="H4921" s="5">
        <v>100000</v>
      </c>
      <c r="I4921" s="5">
        <v>82858.84</v>
      </c>
      <c r="J4921" s="6">
        <f t="shared" si="380"/>
        <v>828.58839999999998</v>
      </c>
      <c r="K4921" s="3" t="s">
        <v>4351</v>
      </c>
      <c r="L4921" s="3" t="s">
        <v>4352</v>
      </c>
      <c r="M4921" s="7">
        <f t="shared" si="381"/>
        <v>497.15303999999998</v>
      </c>
      <c r="N4921" s="7">
        <f t="shared" si="382"/>
        <v>124.28825999999999</v>
      </c>
      <c r="O4921" s="7">
        <f t="shared" si="383"/>
        <v>207.14709999999999</v>
      </c>
      <c r="P4921" s="7">
        <f t="shared" si="384"/>
        <v>0.206871831659724</v>
      </c>
    </row>
    <row r="4922" spans="1:16" x14ac:dyDescent="0.25">
      <c r="A4922" s="4">
        <v>6150</v>
      </c>
      <c r="B4922" s="4" t="s">
        <v>4349</v>
      </c>
      <c r="C4922" s="3" t="s">
        <v>16</v>
      </c>
      <c r="D4922" s="4" t="s">
        <v>32</v>
      </c>
      <c r="E4922" s="3" t="s">
        <v>18</v>
      </c>
      <c r="F4922" s="4">
        <v>2615001032</v>
      </c>
      <c r="G4922" s="3" t="s">
        <v>4354</v>
      </c>
      <c r="H4922" s="5">
        <v>7990</v>
      </c>
      <c r="I4922" s="5">
        <v>6771.18</v>
      </c>
      <c r="J4922" s="6">
        <f t="shared" si="380"/>
        <v>0</v>
      </c>
      <c r="K4922" s="3" t="s">
        <v>4351</v>
      </c>
      <c r="L4922" s="3" t="s">
        <v>4352</v>
      </c>
      <c r="M4922" s="7">
        <f t="shared" si="381"/>
        <v>0</v>
      </c>
      <c r="N4922" s="7">
        <f t="shared" si="382"/>
        <v>0</v>
      </c>
      <c r="O4922" s="7">
        <f t="shared" si="383"/>
        <v>0</v>
      </c>
      <c r="P4922" s="7">
        <f t="shared" si="384"/>
        <v>0.1800011224040714</v>
      </c>
    </row>
    <row r="4923" spans="1:16" x14ac:dyDescent="0.25">
      <c r="A4923" s="4">
        <v>6150</v>
      </c>
      <c r="B4923" s="4" t="s">
        <v>4349</v>
      </c>
      <c r="C4923" s="3" t="s">
        <v>16</v>
      </c>
      <c r="D4923" s="4" t="s">
        <v>32</v>
      </c>
      <c r="E4923" s="3" t="s">
        <v>18</v>
      </c>
      <c r="F4923" s="4">
        <v>2615001033</v>
      </c>
      <c r="G4923" s="3" t="s">
        <v>35</v>
      </c>
      <c r="H4923" s="5">
        <v>50342</v>
      </c>
      <c r="I4923" s="5">
        <v>42662.7</v>
      </c>
      <c r="J4923" s="6">
        <f t="shared" si="380"/>
        <v>255.97619999999998</v>
      </c>
      <c r="K4923" s="3" t="s">
        <v>4351</v>
      </c>
      <c r="L4923" s="3" t="s">
        <v>4352</v>
      </c>
      <c r="M4923" s="7">
        <f t="shared" si="381"/>
        <v>153.58571999999998</v>
      </c>
      <c r="N4923" s="7">
        <f t="shared" si="382"/>
        <v>38.396429999999995</v>
      </c>
      <c r="O4923" s="7">
        <f t="shared" si="383"/>
        <v>63.994049999999994</v>
      </c>
      <c r="P4923" s="7">
        <f t="shared" si="384"/>
        <v>0.18000032815550826</v>
      </c>
    </row>
    <row r="4924" spans="1:16" x14ac:dyDescent="0.25">
      <c r="A4924" s="4">
        <v>6150</v>
      </c>
      <c r="B4924" s="4" t="s">
        <v>4349</v>
      </c>
      <c r="C4924" s="3" t="s">
        <v>16</v>
      </c>
      <c r="D4924" s="4" t="s">
        <v>32</v>
      </c>
      <c r="E4924" s="3" t="s">
        <v>18</v>
      </c>
      <c r="F4924" s="4">
        <v>2615001031</v>
      </c>
      <c r="G4924" s="3" t="s">
        <v>35</v>
      </c>
      <c r="H4924" s="5">
        <v>32335</v>
      </c>
      <c r="I4924" s="5">
        <v>27402.54</v>
      </c>
      <c r="J4924" s="6">
        <f t="shared" si="380"/>
        <v>54.805080000000004</v>
      </c>
      <c r="K4924" s="3" t="s">
        <v>4351</v>
      </c>
      <c r="L4924" s="3" t="s">
        <v>4352</v>
      </c>
      <c r="M4924" s="7">
        <f t="shared" si="381"/>
        <v>32.883048000000002</v>
      </c>
      <c r="N4924" s="7">
        <f t="shared" si="382"/>
        <v>8.2207620000000006</v>
      </c>
      <c r="O4924" s="7">
        <f t="shared" si="383"/>
        <v>13.701270000000001</v>
      </c>
      <c r="P4924" s="7">
        <f t="shared" si="384"/>
        <v>0.18000010218030882</v>
      </c>
    </row>
    <row r="4925" spans="1:16" x14ac:dyDescent="0.25">
      <c r="A4925" s="4">
        <v>6150</v>
      </c>
      <c r="B4925" s="4" t="s">
        <v>4349</v>
      </c>
      <c r="C4925" s="3" t="s">
        <v>16</v>
      </c>
      <c r="D4925" s="4" t="s">
        <v>32</v>
      </c>
      <c r="E4925" s="3" t="s">
        <v>18</v>
      </c>
      <c r="F4925" s="4">
        <v>2615001034</v>
      </c>
      <c r="G4925" s="3" t="s">
        <v>4354</v>
      </c>
      <c r="H4925" s="5">
        <v>20900</v>
      </c>
      <c r="I4925" s="5">
        <v>17711.86</v>
      </c>
      <c r="J4925" s="6">
        <f t="shared" si="380"/>
        <v>35.423720000000003</v>
      </c>
      <c r="K4925" s="3" t="s">
        <v>4351</v>
      </c>
      <c r="L4925" s="3" t="s">
        <v>4352</v>
      </c>
      <c r="M4925" s="7">
        <f t="shared" si="381"/>
        <v>21.254232000000002</v>
      </c>
      <c r="N4925" s="7">
        <f t="shared" si="382"/>
        <v>5.3135580000000004</v>
      </c>
      <c r="O4925" s="7">
        <f t="shared" si="383"/>
        <v>8.8559300000000007</v>
      </c>
      <c r="P4925" s="7">
        <f t="shared" si="384"/>
        <v>0.18000029358858982</v>
      </c>
    </row>
    <row r="4926" spans="1:16" x14ac:dyDescent="0.25">
      <c r="A4926" s="4">
        <v>6150</v>
      </c>
      <c r="B4926" s="4" t="s">
        <v>4349</v>
      </c>
      <c r="C4926" s="3" t="s">
        <v>16</v>
      </c>
      <c r="D4926" s="4" t="s">
        <v>39</v>
      </c>
      <c r="E4926" s="3" t="s">
        <v>18</v>
      </c>
      <c r="F4926" s="4">
        <v>2615001035</v>
      </c>
      <c r="G4926" s="3" t="s">
        <v>4353</v>
      </c>
      <c r="H4926" s="5">
        <v>59500</v>
      </c>
      <c r="I4926" s="5">
        <v>50423.72</v>
      </c>
      <c r="J4926" s="6">
        <f t="shared" si="380"/>
        <v>302.54232000000002</v>
      </c>
      <c r="K4926" s="3" t="s">
        <v>4351</v>
      </c>
      <c r="L4926" s="3" t="s">
        <v>4352</v>
      </c>
      <c r="M4926" s="7">
        <f t="shared" si="381"/>
        <v>181.52539200000001</v>
      </c>
      <c r="N4926" s="7">
        <f t="shared" si="382"/>
        <v>45.381348000000003</v>
      </c>
      <c r="O4926" s="7">
        <f t="shared" si="383"/>
        <v>75.635580000000004</v>
      </c>
      <c r="P4926" s="7">
        <f t="shared" si="384"/>
        <v>0.18000020625213686</v>
      </c>
    </row>
    <row r="4927" spans="1:16" x14ac:dyDescent="0.25">
      <c r="A4927" s="4">
        <v>6150</v>
      </c>
      <c r="B4927" s="4" t="s">
        <v>4349</v>
      </c>
      <c r="C4927" s="3" t="s">
        <v>16</v>
      </c>
      <c r="D4927" s="4" t="s">
        <v>39</v>
      </c>
      <c r="E4927" s="3" t="s">
        <v>18</v>
      </c>
      <c r="F4927" s="4">
        <v>2615001039</v>
      </c>
      <c r="G4927" s="3" t="s">
        <v>4353</v>
      </c>
      <c r="H4927" s="5">
        <v>30400</v>
      </c>
      <c r="I4927" s="5">
        <v>25762.720000000001</v>
      </c>
      <c r="J4927" s="6">
        <f t="shared" si="380"/>
        <v>51.525440000000003</v>
      </c>
      <c r="K4927" s="3" t="s">
        <v>4351</v>
      </c>
      <c r="L4927" s="3" t="s">
        <v>4352</v>
      </c>
      <c r="M4927" s="7">
        <f t="shared" si="381"/>
        <v>30.915264000000001</v>
      </c>
      <c r="N4927" s="7">
        <f t="shared" si="382"/>
        <v>7.7288160000000001</v>
      </c>
      <c r="O4927" s="7">
        <f t="shared" si="383"/>
        <v>12.881360000000001</v>
      </c>
      <c r="P4927" s="7">
        <f t="shared" si="384"/>
        <v>0.17999962736853869</v>
      </c>
    </row>
    <row r="4928" spans="1:16" x14ac:dyDescent="0.25">
      <c r="A4928" s="4">
        <v>6150</v>
      </c>
      <c r="B4928" s="4" t="s">
        <v>4349</v>
      </c>
      <c r="C4928" s="3" t="s">
        <v>16</v>
      </c>
      <c r="D4928" s="4" t="s">
        <v>39</v>
      </c>
      <c r="E4928" s="3" t="s">
        <v>18</v>
      </c>
      <c r="F4928" s="4">
        <v>2615001036</v>
      </c>
      <c r="G4928" s="3" t="s">
        <v>35</v>
      </c>
      <c r="H4928" s="5">
        <v>9999</v>
      </c>
      <c r="I4928" s="5">
        <v>8473.7199999999993</v>
      </c>
      <c r="J4928" s="6">
        <f t="shared" si="380"/>
        <v>0</v>
      </c>
      <c r="K4928" s="3" t="s">
        <v>4351</v>
      </c>
      <c r="L4928" s="3" t="s">
        <v>4352</v>
      </c>
      <c r="M4928" s="7">
        <f t="shared" si="381"/>
        <v>0</v>
      </c>
      <c r="N4928" s="7">
        <f t="shared" si="382"/>
        <v>0</v>
      </c>
      <c r="O4928" s="7">
        <f t="shared" si="383"/>
        <v>0</v>
      </c>
      <c r="P4928" s="7">
        <f t="shared" si="384"/>
        <v>0.18000122732400881</v>
      </c>
    </row>
    <row r="4929" spans="1:16" x14ac:dyDescent="0.25">
      <c r="A4929" s="4">
        <v>6150</v>
      </c>
      <c r="B4929" s="4" t="s">
        <v>4349</v>
      </c>
      <c r="C4929" s="3" t="s">
        <v>16</v>
      </c>
      <c r="D4929" s="4" t="s">
        <v>39</v>
      </c>
      <c r="E4929" s="3" t="s">
        <v>22</v>
      </c>
      <c r="F4929" s="4">
        <v>2615001037</v>
      </c>
      <c r="G4929" s="3" t="s">
        <v>4355</v>
      </c>
      <c r="H4929" s="5">
        <v>7596</v>
      </c>
      <c r="I4929" s="5">
        <v>7234.28</v>
      </c>
      <c r="J4929" s="6">
        <f t="shared" si="380"/>
        <v>57.87424</v>
      </c>
      <c r="K4929" s="3" t="s">
        <v>4351</v>
      </c>
      <c r="L4929" s="3" t="s">
        <v>4356</v>
      </c>
      <c r="M4929" s="7">
        <f t="shared" si="381"/>
        <v>34.724544000000002</v>
      </c>
      <c r="N4929" s="7">
        <f t="shared" si="382"/>
        <v>8.6811360000000004</v>
      </c>
      <c r="O4929" s="7">
        <f t="shared" si="383"/>
        <v>14.46856</v>
      </c>
      <c r="P4929" s="7">
        <f t="shared" si="384"/>
        <v>5.0000829384541312E-2</v>
      </c>
    </row>
    <row r="4930" spans="1:16" x14ac:dyDescent="0.25">
      <c r="A4930" s="4">
        <v>6150</v>
      </c>
      <c r="B4930" s="4" t="s">
        <v>4349</v>
      </c>
      <c r="C4930" s="3" t="s">
        <v>16</v>
      </c>
      <c r="D4930" s="4" t="s">
        <v>39</v>
      </c>
      <c r="E4930" s="3" t="s">
        <v>22</v>
      </c>
      <c r="F4930" s="4">
        <v>2615001038</v>
      </c>
      <c r="G4930" s="3" t="s">
        <v>4355</v>
      </c>
      <c r="H4930" s="5">
        <v>1251</v>
      </c>
      <c r="I4930" s="5">
        <v>1191.44</v>
      </c>
      <c r="J4930" s="6">
        <f t="shared" ref="J4930:J4993" si="385">IF($E4930=$E$2,IF(H4930&lt;$W$3,0,IF(H4930&lt;=$W$4,I4930*0.2%,IF(H4930&lt;=$W$5,I4930*0.6%,I4930*1%))),IF($E4930=$E$15,IF(H4930&lt;=$W$7,I4930*0.5%,IF(H4930&lt;=$W$8,I4930*0.8%,I4930*1%)),""))</f>
        <v>5.9572000000000003</v>
      </c>
      <c r="K4930" s="3" t="s">
        <v>4351</v>
      </c>
      <c r="L4930" s="3" t="s">
        <v>4356</v>
      </c>
      <c r="M4930" s="7">
        <f t="shared" ref="M4930:M4993" si="386">IF($L4930="-",$J4930*0.7,$J4930*0.6)</f>
        <v>3.5743200000000002</v>
      </c>
      <c r="N4930" s="7">
        <f t="shared" ref="N4930:N4993" si="387">IF($L4930="-",$J4930*0.3,$J4930*0.15)</f>
        <v>0.89358000000000004</v>
      </c>
      <c r="O4930" s="7">
        <f t="shared" ref="O4930:O4993" si="388">IF($L4930="-",0,$J4930*0.25)</f>
        <v>1.4893000000000001</v>
      </c>
      <c r="P4930" s="7">
        <f t="shared" si="384"/>
        <v>4.9989928154166252E-2</v>
      </c>
    </row>
    <row r="4931" spans="1:16" x14ac:dyDescent="0.25">
      <c r="A4931" s="4">
        <v>6150</v>
      </c>
      <c r="B4931" s="4" t="s">
        <v>4349</v>
      </c>
      <c r="C4931" s="3" t="s">
        <v>16</v>
      </c>
      <c r="D4931" s="4" t="s">
        <v>41</v>
      </c>
      <c r="E4931" s="3" t="s">
        <v>18</v>
      </c>
      <c r="F4931" s="4">
        <v>2615001041</v>
      </c>
      <c r="G4931" s="3" t="s">
        <v>4352</v>
      </c>
      <c r="H4931" s="5">
        <v>41997</v>
      </c>
      <c r="I4931" s="5">
        <v>35590.68</v>
      </c>
      <c r="J4931" s="6">
        <f t="shared" si="385"/>
        <v>213.54408000000001</v>
      </c>
      <c r="K4931" s="3" t="s">
        <v>4351</v>
      </c>
      <c r="L4931" s="3" t="s">
        <v>4352</v>
      </c>
      <c r="M4931" s="7">
        <f t="shared" si="386"/>
        <v>128.12644800000001</v>
      </c>
      <c r="N4931" s="7">
        <f t="shared" si="387"/>
        <v>32.031612000000003</v>
      </c>
      <c r="O4931" s="7">
        <f t="shared" si="388"/>
        <v>53.386020000000002</v>
      </c>
      <c r="P4931" s="7">
        <f t="shared" ref="P4931:P4994" si="389">H4931/I4931-1</f>
        <v>0.17999993256661573</v>
      </c>
    </row>
    <row r="4932" spans="1:16" x14ac:dyDescent="0.25">
      <c r="A4932" s="4">
        <v>6150</v>
      </c>
      <c r="B4932" s="4" t="s">
        <v>4349</v>
      </c>
      <c r="C4932" s="3" t="s">
        <v>16</v>
      </c>
      <c r="D4932" s="4" t="s">
        <v>42</v>
      </c>
      <c r="E4932" s="3" t="s">
        <v>18</v>
      </c>
      <c r="F4932" s="4">
        <v>2615001042</v>
      </c>
      <c r="G4932" s="3" t="s">
        <v>4354</v>
      </c>
      <c r="H4932" s="5">
        <v>36720</v>
      </c>
      <c r="I4932" s="5">
        <v>31118.639999999999</v>
      </c>
      <c r="J4932" s="6">
        <f t="shared" si="385"/>
        <v>62.237279999999998</v>
      </c>
      <c r="K4932" s="3" t="s">
        <v>4351</v>
      </c>
      <c r="L4932" s="3" t="s">
        <v>4352</v>
      </c>
      <c r="M4932" s="7">
        <f t="shared" si="386"/>
        <v>37.342368</v>
      </c>
      <c r="N4932" s="7">
        <f t="shared" si="387"/>
        <v>9.3355920000000001</v>
      </c>
      <c r="O4932" s="7">
        <f t="shared" si="388"/>
        <v>15.55932</v>
      </c>
      <c r="P4932" s="7">
        <f t="shared" si="389"/>
        <v>0.18000015424838622</v>
      </c>
    </row>
    <row r="4933" spans="1:16" x14ac:dyDescent="0.25">
      <c r="A4933" s="4">
        <v>6150</v>
      </c>
      <c r="B4933" s="4" t="s">
        <v>4349</v>
      </c>
      <c r="C4933" s="3" t="s">
        <v>16</v>
      </c>
      <c r="D4933" s="4" t="s">
        <v>45</v>
      </c>
      <c r="E4933" s="3" t="s">
        <v>18</v>
      </c>
      <c r="F4933" s="4">
        <v>2615001046</v>
      </c>
      <c r="G4933" s="3" t="s">
        <v>4353</v>
      </c>
      <c r="H4933" s="5">
        <v>14990</v>
      </c>
      <c r="I4933" s="5">
        <v>12703.38</v>
      </c>
      <c r="J4933" s="6">
        <f t="shared" si="385"/>
        <v>0</v>
      </c>
      <c r="K4933" s="3" t="s">
        <v>4351</v>
      </c>
      <c r="L4933" s="3" t="s">
        <v>4352</v>
      </c>
      <c r="M4933" s="7">
        <f t="shared" si="386"/>
        <v>0</v>
      </c>
      <c r="N4933" s="7">
        <f t="shared" si="387"/>
        <v>0</v>
      </c>
      <c r="O4933" s="7">
        <f t="shared" si="388"/>
        <v>0</v>
      </c>
      <c r="P4933" s="7">
        <f t="shared" si="389"/>
        <v>0.18000091314280153</v>
      </c>
    </row>
    <row r="4934" spans="1:16" x14ac:dyDescent="0.25">
      <c r="A4934" s="4">
        <v>6150</v>
      </c>
      <c r="B4934" s="4" t="s">
        <v>4349</v>
      </c>
      <c r="C4934" s="3" t="s">
        <v>16</v>
      </c>
      <c r="D4934" s="4" t="s">
        <v>45</v>
      </c>
      <c r="E4934" s="3" t="s">
        <v>18</v>
      </c>
      <c r="F4934" s="4">
        <v>2615001047</v>
      </c>
      <c r="G4934" s="3" t="s">
        <v>4353</v>
      </c>
      <c r="H4934" s="5">
        <v>116303</v>
      </c>
      <c r="I4934" s="5">
        <v>98561.88</v>
      </c>
      <c r="J4934" s="6">
        <f t="shared" si="385"/>
        <v>985.61880000000008</v>
      </c>
      <c r="K4934" s="3" t="s">
        <v>4351</v>
      </c>
      <c r="L4934" s="3" t="s">
        <v>4352</v>
      </c>
      <c r="M4934" s="7">
        <f t="shared" si="386"/>
        <v>591.37128000000007</v>
      </c>
      <c r="N4934" s="7">
        <f t="shared" si="387"/>
        <v>147.84282000000002</v>
      </c>
      <c r="O4934" s="7">
        <f t="shared" si="388"/>
        <v>246.40470000000002</v>
      </c>
      <c r="P4934" s="7">
        <f t="shared" si="389"/>
        <v>0.17999981331524917</v>
      </c>
    </row>
    <row r="4935" spans="1:16" x14ac:dyDescent="0.25">
      <c r="A4935" s="4">
        <v>6150</v>
      </c>
      <c r="B4935" s="4" t="s">
        <v>4349</v>
      </c>
      <c r="C4935" s="3" t="s">
        <v>16</v>
      </c>
      <c r="D4935" s="4" t="s">
        <v>45</v>
      </c>
      <c r="E4935" s="3" t="s">
        <v>18</v>
      </c>
      <c r="F4935" s="4">
        <v>2615001048</v>
      </c>
      <c r="G4935" s="3" t="s">
        <v>4352</v>
      </c>
      <c r="H4935" s="5">
        <v>43553</v>
      </c>
      <c r="I4935" s="5">
        <v>36909.320000000007</v>
      </c>
      <c r="J4935" s="6">
        <f t="shared" si="385"/>
        <v>221.45592000000005</v>
      </c>
      <c r="K4935" s="3" t="s">
        <v>4351</v>
      </c>
      <c r="L4935" s="3" t="s">
        <v>4352</v>
      </c>
      <c r="M4935" s="7">
        <f t="shared" si="386"/>
        <v>132.87355200000002</v>
      </c>
      <c r="N4935" s="7">
        <f t="shared" si="387"/>
        <v>33.218388000000004</v>
      </c>
      <c r="O4935" s="7">
        <f t="shared" si="388"/>
        <v>55.363980000000012</v>
      </c>
      <c r="P4935" s="7">
        <f t="shared" si="389"/>
        <v>0.18000006502422683</v>
      </c>
    </row>
    <row r="4936" spans="1:16" x14ac:dyDescent="0.25">
      <c r="A4936" s="4">
        <v>6150</v>
      </c>
      <c r="B4936" s="4" t="s">
        <v>4349</v>
      </c>
      <c r="C4936" s="3" t="s">
        <v>16</v>
      </c>
      <c r="D4936" s="4" t="s">
        <v>46</v>
      </c>
      <c r="E4936" s="3" t="s">
        <v>18</v>
      </c>
      <c r="F4936" s="4">
        <v>2615001051</v>
      </c>
      <c r="G4936" s="3" t="s">
        <v>4357</v>
      </c>
      <c r="H4936" s="5">
        <v>57700</v>
      </c>
      <c r="I4936" s="5">
        <v>48898.3</v>
      </c>
      <c r="J4936" s="6">
        <f t="shared" si="385"/>
        <v>293.38980000000004</v>
      </c>
      <c r="K4936" s="3" t="s">
        <v>4351</v>
      </c>
      <c r="L4936" s="3" t="s">
        <v>4352</v>
      </c>
      <c r="M4936" s="7">
        <f t="shared" si="386"/>
        <v>176.03388000000001</v>
      </c>
      <c r="N4936" s="7">
        <f t="shared" si="387"/>
        <v>44.008470000000003</v>
      </c>
      <c r="O4936" s="7">
        <f t="shared" si="388"/>
        <v>73.347450000000009</v>
      </c>
      <c r="P4936" s="7">
        <f t="shared" si="389"/>
        <v>0.18000012270365229</v>
      </c>
    </row>
    <row r="4937" spans="1:16" x14ac:dyDescent="0.25">
      <c r="A4937" s="4">
        <v>6150</v>
      </c>
      <c r="B4937" s="4" t="s">
        <v>4349</v>
      </c>
      <c r="C4937" s="3" t="s">
        <v>16</v>
      </c>
      <c r="D4937" s="4" t="s">
        <v>46</v>
      </c>
      <c r="E4937" s="3" t="s">
        <v>18</v>
      </c>
      <c r="F4937" s="4">
        <v>2615001050</v>
      </c>
      <c r="G4937" s="3" t="s">
        <v>4353</v>
      </c>
      <c r="H4937" s="5">
        <v>93974</v>
      </c>
      <c r="I4937" s="5">
        <v>79638.98</v>
      </c>
      <c r="J4937" s="6">
        <f t="shared" si="385"/>
        <v>796.38979999999992</v>
      </c>
      <c r="K4937" s="3" t="s">
        <v>4351</v>
      </c>
      <c r="L4937" s="3" t="s">
        <v>4352</v>
      </c>
      <c r="M4937" s="7">
        <f t="shared" si="386"/>
        <v>477.83387999999991</v>
      </c>
      <c r="N4937" s="7">
        <f t="shared" si="387"/>
        <v>119.45846999999998</v>
      </c>
      <c r="O4937" s="7">
        <f t="shared" si="388"/>
        <v>199.09744999999998</v>
      </c>
      <c r="P4937" s="7">
        <f t="shared" si="389"/>
        <v>0.18000004520399449</v>
      </c>
    </row>
    <row r="4938" spans="1:16" x14ac:dyDescent="0.25">
      <c r="A4938" s="4">
        <v>6150</v>
      </c>
      <c r="B4938" s="4" t="s">
        <v>4349</v>
      </c>
      <c r="C4938" s="3" t="s">
        <v>16</v>
      </c>
      <c r="D4938" s="4" t="s">
        <v>46</v>
      </c>
      <c r="E4938" s="3" t="s">
        <v>18</v>
      </c>
      <c r="F4938" s="4">
        <v>2615001049</v>
      </c>
      <c r="G4938" s="3" t="s">
        <v>4350</v>
      </c>
      <c r="H4938" s="5">
        <v>26800</v>
      </c>
      <c r="I4938" s="5">
        <v>22711.86</v>
      </c>
      <c r="J4938" s="6">
        <f t="shared" si="385"/>
        <v>45.423720000000003</v>
      </c>
      <c r="K4938" s="3" t="s">
        <v>4351</v>
      </c>
      <c r="L4938" s="3" t="s">
        <v>4352</v>
      </c>
      <c r="M4938" s="7">
        <f t="shared" si="386"/>
        <v>27.254232000000002</v>
      </c>
      <c r="N4938" s="7">
        <f t="shared" si="387"/>
        <v>6.8135580000000004</v>
      </c>
      <c r="O4938" s="7">
        <f t="shared" si="388"/>
        <v>11.355930000000001</v>
      </c>
      <c r="P4938" s="7">
        <f t="shared" si="389"/>
        <v>0.18000022895526824</v>
      </c>
    </row>
    <row r="4939" spans="1:16" x14ac:dyDescent="0.25">
      <c r="A4939" s="4">
        <v>6150</v>
      </c>
      <c r="B4939" s="4" t="s">
        <v>4349</v>
      </c>
      <c r="C4939" s="3" t="s">
        <v>16</v>
      </c>
      <c r="D4939" s="4" t="s">
        <v>48</v>
      </c>
      <c r="E4939" s="3" t="s">
        <v>18</v>
      </c>
      <c r="F4939" s="4">
        <v>2615001052</v>
      </c>
      <c r="G4939" s="3" t="s">
        <v>4350</v>
      </c>
      <c r="H4939" s="5">
        <v>31900</v>
      </c>
      <c r="I4939" s="5">
        <v>27033.9</v>
      </c>
      <c r="J4939" s="6">
        <f t="shared" si="385"/>
        <v>54.067800000000005</v>
      </c>
      <c r="K4939" s="3" t="s">
        <v>4351</v>
      </c>
      <c r="L4939" s="3" t="s">
        <v>4352</v>
      </c>
      <c r="M4939" s="7">
        <f t="shared" si="386"/>
        <v>32.44068</v>
      </c>
      <c r="N4939" s="7">
        <f t="shared" si="387"/>
        <v>8.1101700000000001</v>
      </c>
      <c r="O4939" s="7">
        <f t="shared" si="388"/>
        <v>13.516950000000001</v>
      </c>
      <c r="P4939" s="7">
        <f t="shared" si="389"/>
        <v>0.17999992601881343</v>
      </c>
    </row>
    <row r="4940" spans="1:16" x14ac:dyDescent="0.25">
      <c r="A4940" s="4">
        <v>6150</v>
      </c>
      <c r="B4940" s="4" t="s">
        <v>4349</v>
      </c>
      <c r="C4940" s="3" t="s">
        <v>16</v>
      </c>
      <c r="D4940" s="4" t="s">
        <v>48</v>
      </c>
      <c r="E4940" s="3" t="s">
        <v>18</v>
      </c>
      <c r="F4940" s="4">
        <v>2615001055</v>
      </c>
      <c r="G4940" s="3" t="s">
        <v>4357</v>
      </c>
      <c r="H4940" s="5">
        <v>87203</v>
      </c>
      <c r="I4940" s="5">
        <v>73900.86</v>
      </c>
      <c r="J4940" s="6">
        <f t="shared" si="385"/>
        <v>739.0086</v>
      </c>
      <c r="K4940" s="3" t="s">
        <v>4351</v>
      </c>
      <c r="L4940" s="3" t="s">
        <v>4352</v>
      </c>
      <c r="M4940" s="7">
        <f t="shared" si="386"/>
        <v>443.40515999999997</v>
      </c>
      <c r="N4940" s="7">
        <f t="shared" si="387"/>
        <v>110.85128999999999</v>
      </c>
      <c r="O4940" s="7">
        <f t="shared" si="388"/>
        <v>184.75215</v>
      </c>
      <c r="P4940" s="7">
        <f t="shared" si="389"/>
        <v>0.17999979973169467</v>
      </c>
    </row>
    <row r="4941" spans="1:16" x14ac:dyDescent="0.25">
      <c r="A4941" s="4">
        <v>6150</v>
      </c>
      <c r="B4941" s="4" t="s">
        <v>4349</v>
      </c>
      <c r="C4941" s="3" t="s">
        <v>16</v>
      </c>
      <c r="D4941" s="4" t="s">
        <v>48</v>
      </c>
      <c r="E4941" s="3" t="s">
        <v>18</v>
      </c>
      <c r="F4941" s="4">
        <v>2615001053</v>
      </c>
      <c r="G4941" s="3" t="s">
        <v>4350</v>
      </c>
      <c r="H4941" s="5">
        <v>21000</v>
      </c>
      <c r="I4941" s="5">
        <v>17796.62</v>
      </c>
      <c r="J4941" s="6">
        <f t="shared" si="385"/>
        <v>35.593240000000002</v>
      </c>
      <c r="K4941" s="3" t="s">
        <v>4351</v>
      </c>
      <c r="L4941" s="3" t="s">
        <v>4352</v>
      </c>
      <c r="M4941" s="7">
        <f t="shared" si="386"/>
        <v>21.355944000000001</v>
      </c>
      <c r="N4941" s="7">
        <f t="shared" si="387"/>
        <v>5.3389860000000002</v>
      </c>
      <c r="O4941" s="7">
        <f t="shared" si="388"/>
        <v>8.8983100000000004</v>
      </c>
      <c r="P4941" s="7">
        <f t="shared" si="389"/>
        <v>0.17999934819083641</v>
      </c>
    </row>
    <row r="4942" spans="1:16" x14ac:dyDescent="0.25">
      <c r="A4942" s="4">
        <v>6150</v>
      </c>
      <c r="B4942" s="4" t="s">
        <v>4349</v>
      </c>
      <c r="C4942" s="3" t="s">
        <v>16</v>
      </c>
      <c r="D4942" s="4" t="s">
        <v>48</v>
      </c>
      <c r="E4942" s="3" t="s">
        <v>18</v>
      </c>
      <c r="F4942" s="4">
        <v>2615001054</v>
      </c>
      <c r="G4942" s="3" t="s">
        <v>4354</v>
      </c>
      <c r="H4942" s="5">
        <v>9999</v>
      </c>
      <c r="I4942" s="5">
        <v>8473.7199999999993</v>
      </c>
      <c r="J4942" s="6">
        <f t="shared" si="385"/>
        <v>0</v>
      </c>
      <c r="K4942" s="3" t="s">
        <v>4351</v>
      </c>
      <c r="L4942" s="3" t="s">
        <v>4352</v>
      </c>
      <c r="M4942" s="7">
        <f t="shared" si="386"/>
        <v>0</v>
      </c>
      <c r="N4942" s="7">
        <f t="shared" si="387"/>
        <v>0</v>
      </c>
      <c r="O4942" s="7">
        <f t="shared" si="388"/>
        <v>0</v>
      </c>
      <c r="P4942" s="7">
        <f t="shared" si="389"/>
        <v>0.18000122732400881</v>
      </c>
    </row>
    <row r="4943" spans="1:16" x14ac:dyDescent="0.25">
      <c r="A4943" s="4">
        <v>6150</v>
      </c>
      <c r="B4943" s="4" t="s">
        <v>4349</v>
      </c>
      <c r="C4943" s="3" t="s">
        <v>16</v>
      </c>
      <c r="D4943" s="4" t="s">
        <v>49</v>
      </c>
      <c r="E4943" s="3" t="s">
        <v>18</v>
      </c>
      <c r="F4943" s="4">
        <v>2615001056</v>
      </c>
      <c r="G4943" s="3" t="s">
        <v>4354</v>
      </c>
      <c r="H4943" s="5">
        <v>55900</v>
      </c>
      <c r="I4943" s="5">
        <v>47372.88</v>
      </c>
      <c r="J4943" s="6">
        <f t="shared" si="385"/>
        <v>284.23728</v>
      </c>
      <c r="K4943" s="3" t="s">
        <v>4351</v>
      </c>
      <c r="L4943" s="3" t="s">
        <v>4352</v>
      </c>
      <c r="M4943" s="7">
        <f t="shared" si="386"/>
        <v>170.54236799999998</v>
      </c>
      <c r="N4943" s="7">
        <f t="shared" si="387"/>
        <v>42.635591999999995</v>
      </c>
      <c r="O4943" s="7">
        <f t="shared" si="388"/>
        <v>71.05932</v>
      </c>
      <c r="P4943" s="7">
        <f t="shared" si="389"/>
        <v>0.18000003377459861</v>
      </c>
    </row>
    <row r="4944" spans="1:16" x14ac:dyDescent="0.25">
      <c r="A4944" s="4">
        <v>6150</v>
      </c>
      <c r="B4944" s="4" t="s">
        <v>4349</v>
      </c>
      <c r="C4944" s="3" t="s">
        <v>16</v>
      </c>
      <c r="D4944" s="4" t="s">
        <v>49</v>
      </c>
      <c r="E4944" s="3" t="s">
        <v>18</v>
      </c>
      <c r="F4944" s="4">
        <v>2615001057</v>
      </c>
      <c r="G4944" s="3" t="s">
        <v>4353</v>
      </c>
      <c r="H4944" s="5">
        <v>10000</v>
      </c>
      <c r="I4944" s="5">
        <v>8474.58</v>
      </c>
      <c r="J4944" s="6">
        <f t="shared" si="385"/>
        <v>0</v>
      </c>
      <c r="K4944" s="3" t="s">
        <v>4351</v>
      </c>
      <c r="L4944" s="3" t="s">
        <v>4352</v>
      </c>
      <c r="M4944" s="7">
        <f t="shared" si="386"/>
        <v>0</v>
      </c>
      <c r="N4944" s="7">
        <f t="shared" si="387"/>
        <v>0</v>
      </c>
      <c r="O4944" s="7">
        <f t="shared" si="388"/>
        <v>0</v>
      </c>
      <c r="P4944" s="7">
        <f t="shared" si="389"/>
        <v>0.17999948080022854</v>
      </c>
    </row>
    <row r="4945" spans="1:16" x14ac:dyDescent="0.25">
      <c r="A4945" s="4">
        <v>6150</v>
      </c>
      <c r="B4945" s="4" t="s">
        <v>4349</v>
      </c>
      <c r="C4945" s="3" t="s">
        <v>16</v>
      </c>
      <c r="D4945" s="4" t="s">
        <v>51</v>
      </c>
      <c r="E4945" s="3" t="s">
        <v>22</v>
      </c>
      <c r="F4945" s="4">
        <v>2615001058</v>
      </c>
      <c r="G4945" s="3" t="s">
        <v>4358</v>
      </c>
      <c r="H4945" s="5">
        <v>49307.899999999994</v>
      </c>
      <c r="I4945" s="5">
        <v>43602.100000000006</v>
      </c>
      <c r="J4945" s="6">
        <f t="shared" si="385"/>
        <v>436.02100000000007</v>
      </c>
      <c r="K4945" s="3" t="s">
        <v>4351</v>
      </c>
      <c r="L4945" s="3" t="s">
        <v>4356</v>
      </c>
      <c r="M4945" s="7">
        <f t="shared" si="386"/>
        <v>261.61260000000004</v>
      </c>
      <c r="N4945" s="7">
        <f t="shared" si="387"/>
        <v>65.403150000000011</v>
      </c>
      <c r="O4945" s="7">
        <f t="shared" si="388"/>
        <v>109.00525000000002</v>
      </c>
      <c r="P4945" s="7">
        <f t="shared" si="389"/>
        <v>0.13086066955490638</v>
      </c>
    </row>
    <row r="4946" spans="1:16" x14ac:dyDescent="0.25">
      <c r="A4946" s="4">
        <v>6150</v>
      </c>
      <c r="B4946" s="4" t="s">
        <v>4349</v>
      </c>
      <c r="C4946" s="3" t="s">
        <v>16</v>
      </c>
      <c r="D4946" s="4" t="s">
        <v>53</v>
      </c>
      <c r="E4946" s="3" t="s">
        <v>18</v>
      </c>
      <c r="F4946" s="4">
        <v>2615001059</v>
      </c>
      <c r="G4946" s="3" t="s">
        <v>4353</v>
      </c>
      <c r="H4946" s="5">
        <v>11999</v>
      </c>
      <c r="I4946" s="5">
        <v>10168.64</v>
      </c>
      <c r="J4946" s="6">
        <f t="shared" si="385"/>
        <v>0</v>
      </c>
      <c r="K4946" s="3" t="s">
        <v>4351</v>
      </c>
      <c r="L4946" s="3" t="s">
        <v>4352</v>
      </c>
      <c r="M4946" s="7">
        <f t="shared" si="386"/>
        <v>0</v>
      </c>
      <c r="N4946" s="7">
        <f t="shared" si="387"/>
        <v>0</v>
      </c>
      <c r="O4946" s="7">
        <f t="shared" si="388"/>
        <v>0</v>
      </c>
      <c r="P4946" s="7">
        <f t="shared" si="389"/>
        <v>0.18000047203952541</v>
      </c>
    </row>
    <row r="4947" spans="1:16" x14ac:dyDescent="0.25">
      <c r="A4947" s="4">
        <v>6150</v>
      </c>
      <c r="B4947" s="4" t="s">
        <v>4349</v>
      </c>
      <c r="C4947" s="3" t="s">
        <v>16</v>
      </c>
      <c r="D4947" s="4" t="s">
        <v>54</v>
      </c>
      <c r="E4947" s="3" t="s">
        <v>18</v>
      </c>
      <c r="F4947" s="4">
        <v>2615001065</v>
      </c>
      <c r="G4947" s="3" t="s">
        <v>4354</v>
      </c>
      <c r="H4947" s="5">
        <v>31050</v>
      </c>
      <c r="I4947" s="5">
        <v>26313.56</v>
      </c>
      <c r="J4947" s="6">
        <f t="shared" si="385"/>
        <v>52.627120000000005</v>
      </c>
      <c r="K4947" s="3" t="s">
        <v>4351</v>
      </c>
      <c r="L4947" s="3" t="s">
        <v>4352</v>
      </c>
      <c r="M4947" s="7">
        <f t="shared" si="386"/>
        <v>31.576272000000003</v>
      </c>
      <c r="N4947" s="7">
        <f t="shared" si="387"/>
        <v>7.8940680000000008</v>
      </c>
      <c r="O4947" s="7">
        <f t="shared" si="388"/>
        <v>13.156780000000001</v>
      </c>
      <c r="P4947" s="7">
        <f t="shared" si="389"/>
        <v>0.17999996959742415</v>
      </c>
    </row>
    <row r="4948" spans="1:16" x14ac:dyDescent="0.25">
      <c r="A4948" s="4">
        <v>6150</v>
      </c>
      <c r="B4948" s="4" t="s">
        <v>4349</v>
      </c>
      <c r="C4948" s="3" t="s">
        <v>16</v>
      </c>
      <c r="D4948" s="4" t="s">
        <v>54</v>
      </c>
      <c r="E4948" s="3" t="s">
        <v>18</v>
      </c>
      <c r="F4948" s="4">
        <v>2615001064</v>
      </c>
      <c r="G4948" s="3" t="s">
        <v>4353</v>
      </c>
      <c r="H4948" s="5">
        <v>44000</v>
      </c>
      <c r="I4948" s="5">
        <v>37288.14</v>
      </c>
      <c r="J4948" s="6">
        <f t="shared" si="385"/>
        <v>223.72883999999999</v>
      </c>
      <c r="K4948" s="3" t="s">
        <v>4351</v>
      </c>
      <c r="L4948" s="3" t="s">
        <v>4352</v>
      </c>
      <c r="M4948" s="7">
        <f t="shared" si="386"/>
        <v>134.23730399999999</v>
      </c>
      <c r="N4948" s="7">
        <f t="shared" si="387"/>
        <v>33.559325999999999</v>
      </c>
      <c r="O4948" s="7">
        <f t="shared" si="388"/>
        <v>55.932209999999998</v>
      </c>
      <c r="P4948" s="7">
        <f t="shared" si="389"/>
        <v>0.17999986054547112</v>
      </c>
    </row>
    <row r="4949" spans="1:16" x14ac:dyDescent="0.25">
      <c r="A4949" s="4">
        <v>6150</v>
      </c>
      <c r="B4949" s="4" t="s">
        <v>4349</v>
      </c>
      <c r="C4949" s="3" t="s">
        <v>16</v>
      </c>
      <c r="D4949" s="4" t="s">
        <v>54</v>
      </c>
      <c r="E4949" s="3" t="s">
        <v>18</v>
      </c>
      <c r="F4949" s="4">
        <v>2615001061</v>
      </c>
      <c r="G4949" s="3" t="s">
        <v>4353</v>
      </c>
      <c r="H4949" s="5">
        <v>225000</v>
      </c>
      <c r="I4949" s="5">
        <v>190677.98</v>
      </c>
      <c r="J4949" s="6">
        <f t="shared" si="385"/>
        <v>1906.7798000000003</v>
      </c>
      <c r="K4949" s="3" t="s">
        <v>4351</v>
      </c>
      <c r="L4949" s="3" t="s">
        <v>4352</v>
      </c>
      <c r="M4949" s="7">
        <f t="shared" si="386"/>
        <v>1144.0678800000001</v>
      </c>
      <c r="N4949" s="7">
        <f t="shared" si="387"/>
        <v>286.01697000000001</v>
      </c>
      <c r="O4949" s="7">
        <f t="shared" si="388"/>
        <v>476.69495000000006</v>
      </c>
      <c r="P4949" s="7">
        <f t="shared" si="389"/>
        <v>0.17999991399111726</v>
      </c>
    </row>
    <row r="4950" spans="1:16" x14ac:dyDescent="0.25">
      <c r="A4950" s="4">
        <v>6150</v>
      </c>
      <c r="B4950" s="4" t="s">
        <v>4349</v>
      </c>
      <c r="C4950" s="3" t="s">
        <v>16</v>
      </c>
      <c r="D4950" s="4" t="s">
        <v>54</v>
      </c>
      <c r="E4950" s="3" t="s">
        <v>18</v>
      </c>
      <c r="F4950" s="4">
        <v>2615001060</v>
      </c>
      <c r="G4950" s="3" t="s">
        <v>4353</v>
      </c>
      <c r="H4950" s="5">
        <v>83890</v>
      </c>
      <c r="I4950" s="5">
        <v>71093.22</v>
      </c>
      <c r="J4950" s="6">
        <f t="shared" si="385"/>
        <v>710.93220000000008</v>
      </c>
      <c r="K4950" s="3" t="s">
        <v>4351</v>
      </c>
      <c r="L4950" s="3" t="s">
        <v>4352</v>
      </c>
      <c r="M4950" s="7">
        <f t="shared" si="386"/>
        <v>426.55932000000001</v>
      </c>
      <c r="N4950" s="7">
        <f t="shared" si="387"/>
        <v>106.63983</v>
      </c>
      <c r="O4950" s="7">
        <f t="shared" si="388"/>
        <v>177.73305000000002</v>
      </c>
      <c r="P4950" s="7">
        <f t="shared" si="389"/>
        <v>0.18000000562641549</v>
      </c>
    </row>
    <row r="4951" spans="1:16" x14ac:dyDescent="0.25">
      <c r="A4951" s="4">
        <v>6150</v>
      </c>
      <c r="B4951" s="4" t="s">
        <v>4349</v>
      </c>
      <c r="C4951" s="3" t="s">
        <v>16</v>
      </c>
      <c r="D4951" s="4" t="s">
        <v>55</v>
      </c>
      <c r="E4951" s="3" t="s">
        <v>18</v>
      </c>
      <c r="F4951" s="4">
        <v>2615001068</v>
      </c>
      <c r="G4951" s="3" t="s">
        <v>35</v>
      </c>
      <c r="H4951" s="5">
        <v>13900</v>
      </c>
      <c r="I4951" s="5">
        <v>11779.66</v>
      </c>
      <c r="J4951" s="6">
        <f t="shared" si="385"/>
        <v>0</v>
      </c>
      <c r="K4951" s="3" t="s">
        <v>4351</v>
      </c>
      <c r="L4951" s="3" t="s">
        <v>4352</v>
      </c>
      <c r="M4951" s="7">
        <f t="shared" si="386"/>
        <v>0</v>
      </c>
      <c r="N4951" s="7">
        <f t="shared" si="387"/>
        <v>0</v>
      </c>
      <c r="O4951" s="7">
        <f t="shared" si="388"/>
        <v>0</v>
      </c>
      <c r="P4951" s="7">
        <f t="shared" si="389"/>
        <v>0.18000010187051241</v>
      </c>
    </row>
    <row r="4952" spans="1:16" x14ac:dyDescent="0.25">
      <c r="A4952" s="4">
        <v>6150</v>
      </c>
      <c r="B4952" s="4" t="s">
        <v>4349</v>
      </c>
      <c r="C4952" s="3" t="s">
        <v>16</v>
      </c>
      <c r="D4952" s="4" t="s">
        <v>55</v>
      </c>
      <c r="E4952" s="3" t="s">
        <v>18</v>
      </c>
      <c r="F4952" s="4">
        <v>2615001067</v>
      </c>
      <c r="G4952" s="3" t="s">
        <v>4354</v>
      </c>
      <c r="H4952" s="5">
        <v>10600</v>
      </c>
      <c r="I4952" s="5">
        <v>8983.06</v>
      </c>
      <c r="J4952" s="6">
        <f t="shared" si="385"/>
        <v>0</v>
      </c>
      <c r="K4952" s="3" t="s">
        <v>4351</v>
      </c>
      <c r="L4952" s="3" t="s">
        <v>4352</v>
      </c>
      <c r="M4952" s="7">
        <f t="shared" si="386"/>
        <v>0</v>
      </c>
      <c r="N4952" s="7">
        <f t="shared" si="387"/>
        <v>0</v>
      </c>
      <c r="O4952" s="7">
        <f t="shared" si="388"/>
        <v>0</v>
      </c>
      <c r="P4952" s="7">
        <f t="shared" si="389"/>
        <v>0.17999879773707406</v>
      </c>
    </row>
    <row r="4953" spans="1:16" x14ac:dyDescent="0.25">
      <c r="A4953" s="4">
        <v>6150</v>
      </c>
      <c r="B4953" s="4" t="s">
        <v>4349</v>
      </c>
      <c r="C4953" s="3" t="s">
        <v>16</v>
      </c>
      <c r="D4953" s="4" t="s">
        <v>55</v>
      </c>
      <c r="E4953" s="3" t="s">
        <v>18</v>
      </c>
      <c r="F4953" s="4">
        <v>2615001066</v>
      </c>
      <c r="G4953" s="3" t="s">
        <v>4350</v>
      </c>
      <c r="H4953" s="5">
        <v>24153</v>
      </c>
      <c r="I4953" s="5">
        <v>20468.64</v>
      </c>
      <c r="J4953" s="6">
        <f t="shared" si="385"/>
        <v>40.937280000000001</v>
      </c>
      <c r="K4953" s="3" t="s">
        <v>4351</v>
      </c>
      <c r="L4953" s="3" t="s">
        <v>4352</v>
      </c>
      <c r="M4953" s="7">
        <f t="shared" si="386"/>
        <v>24.562367999999999</v>
      </c>
      <c r="N4953" s="7">
        <f t="shared" si="387"/>
        <v>6.1405919999999998</v>
      </c>
      <c r="O4953" s="7">
        <f t="shared" si="388"/>
        <v>10.23432</v>
      </c>
      <c r="P4953" s="7">
        <f t="shared" si="389"/>
        <v>0.18000023450507707</v>
      </c>
    </row>
    <row r="4954" spans="1:16" x14ac:dyDescent="0.25">
      <c r="A4954" s="4">
        <v>6150</v>
      </c>
      <c r="B4954" s="4" t="s">
        <v>4349</v>
      </c>
      <c r="C4954" s="3" t="s">
        <v>16</v>
      </c>
      <c r="D4954" s="4" t="s">
        <v>56</v>
      </c>
      <c r="E4954" s="3" t="s">
        <v>18</v>
      </c>
      <c r="F4954" s="4">
        <v>2615001069</v>
      </c>
      <c r="G4954" s="3" t="s">
        <v>4353</v>
      </c>
      <c r="H4954" s="5">
        <v>27900</v>
      </c>
      <c r="I4954" s="5">
        <v>23644.06</v>
      </c>
      <c r="J4954" s="6">
        <f t="shared" si="385"/>
        <v>47.288120000000006</v>
      </c>
      <c r="K4954" s="3" t="s">
        <v>4351</v>
      </c>
      <c r="L4954" s="3" t="s">
        <v>4352</v>
      </c>
      <c r="M4954" s="7">
        <f t="shared" si="386"/>
        <v>28.372872000000005</v>
      </c>
      <c r="N4954" s="7">
        <f t="shared" si="387"/>
        <v>7.0932180000000011</v>
      </c>
      <c r="O4954" s="7">
        <f t="shared" si="388"/>
        <v>11.822030000000002</v>
      </c>
      <c r="P4954" s="7">
        <f t="shared" si="389"/>
        <v>0.1800003891040709</v>
      </c>
    </row>
    <row r="4955" spans="1:16" x14ac:dyDescent="0.25">
      <c r="A4955" s="4">
        <v>6150</v>
      </c>
      <c r="B4955" s="4" t="s">
        <v>4349</v>
      </c>
      <c r="C4955" s="3" t="s">
        <v>16</v>
      </c>
      <c r="D4955" s="4" t="s">
        <v>56</v>
      </c>
      <c r="E4955" s="3" t="s">
        <v>18</v>
      </c>
      <c r="F4955" s="4">
        <v>2615001070</v>
      </c>
      <c r="G4955" s="3" t="s">
        <v>4354</v>
      </c>
      <c r="H4955" s="5">
        <v>41900</v>
      </c>
      <c r="I4955" s="5">
        <v>35508.479999999996</v>
      </c>
      <c r="J4955" s="6">
        <f t="shared" si="385"/>
        <v>213.05087999999998</v>
      </c>
      <c r="K4955" s="3" t="s">
        <v>4351</v>
      </c>
      <c r="L4955" s="3" t="s">
        <v>4352</v>
      </c>
      <c r="M4955" s="7">
        <f t="shared" si="386"/>
        <v>127.83052799999999</v>
      </c>
      <c r="N4955" s="7">
        <f t="shared" si="387"/>
        <v>31.957631999999997</v>
      </c>
      <c r="O4955" s="7">
        <f t="shared" si="388"/>
        <v>53.262719999999995</v>
      </c>
      <c r="P4955" s="7">
        <f t="shared" si="389"/>
        <v>0.17999981976136414</v>
      </c>
    </row>
    <row r="4956" spans="1:16" x14ac:dyDescent="0.25">
      <c r="A4956" s="4">
        <v>6150</v>
      </c>
      <c r="B4956" s="4" t="s">
        <v>4349</v>
      </c>
      <c r="C4956" s="3" t="s">
        <v>16</v>
      </c>
      <c r="D4956" s="4" t="s">
        <v>56</v>
      </c>
      <c r="E4956" s="3" t="s">
        <v>18</v>
      </c>
      <c r="F4956" s="4">
        <v>2615001071</v>
      </c>
      <c r="G4956" s="3" t="s">
        <v>4354</v>
      </c>
      <c r="H4956" s="5">
        <v>14240</v>
      </c>
      <c r="I4956" s="5">
        <v>12067.8</v>
      </c>
      <c r="J4956" s="6">
        <f t="shared" si="385"/>
        <v>0</v>
      </c>
      <c r="K4956" s="3" t="s">
        <v>4351</v>
      </c>
      <c r="L4956" s="3" t="s">
        <v>4352</v>
      </c>
      <c r="M4956" s="7">
        <f t="shared" si="386"/>
        <v>0</v>
      </c>
      <c r="N4956" s="7">
        <f t="shared" si="387"/>
        <v>0</v>
      </c>
      <c r="O4956" s="7">
        <f t="shared" si="388"/>
        <v>0</v>
      </c>
      <c r="P4956" s="7">
        <f t="shared" si="389"/>
        <v>0.17999966853941896</v>
      </c>
    </row>
    <row r="4957" spans="1:16" x14ac:dyDescent="0.25">
      <c r="A4957" s="4">
        <v>6150</v>
      </c>
      <c r="B4957" s="4" t="s">
        <v>4349</v>
      </c>
      <c r="C4957" s="3" t="s">
        <v>16</v>
      </c>
      <c r="D4957" s="4" t="s">
        <v>57</v>
      </c>
      <c r="E4957" s="3" t="s">
        <v>18</v>
      </c>
      <c r="F4957" s="4">
        <v>2615001072</v>
      </c>
      <c r="G4957" s="3" t="s">
        <v>4353</v>
      </c>
      <c r="H4957" s="5">
        <v>29000</v>
      </c>
      <c r="I4957" s="5">
        <v>24576.28</v>
      </c>
      <c r="J4957" s="6">
        <f t="shared" si="385"/>
        <v>49.152560000000001</v>
      </c>
      <c r="K4957" s="3" t="s">
        <v>4351</v>
      </c>
      <c r="L4957" s="3" t="s">
        <v>4352</v>
      </c>
      <c r="M4957" s="7">
        <f t="shared" si="386"/>
        <v>29.491536</v>
      </c>
      <c r="N4957" s="7">
        <f t="shared" si="387"/>
        <v>7.372884</v>
      </c>
      <c r="O4957" s="7">
        <f t="shared" si="388"/>
        <v>12.28814</v>
      </c>
      <c r="P4957" s="7">
        <f t="shared" si="389"/>
        <v>0.17999957682773804</v>
      </c>
    </row>
    <row r="4958" spans="1:16" x14ac:dyDescent="0.25">
      <c r="A4958" s="4">
        <v>6150</v>
      </c>
      <c r="B4958" s="4" t="s">
        <v>4349</v>
      </c>
      <c r="C4958" s="3" t="s">
        <v>16</v>
      </c>
      <c r="D4958" s="4" t="s">
        <v>57</v>
      </c>
      <c r="E4958" s="3" t="s">
        <v>18</v>
      </c>
      <c r="F4958" s="4">
        <v>2615001074</v>
      </c>
      <c r="G4958" s="3" t="s">
        <v>4350</v>
      </c>
      <c r="H4958" s="5">
        <v>8990</v>
      </c>
      <c r="I4958" s="5">
        <v>7618.64</v>
      </c>
      <c r="J4958" s="6">
        <f t="shared" si="385"/>
        <v>0</v>
      </c>
      <c r="K4958" s="3" t="s">
        <v>4351</v>
      </c>
      <c r="L4958" s="3" t="s">
        <v>4352</v>
      </c>
      <c r="M4958" s="7">
        <f t="shared" si="386"/>
        <v>0</v>
      </c>
      <c r="N4958" s="7">
        <f t="shared" si="387"/>
        <v>0</v>
      </c>
      <c r="O4958" s="7">
        <f t="shared" si="388"/>
        <v>0</v>
      </c>
      <c r="P4958" s="7">
        <f t="shared" si="389"/>
        <v>0.1800006300337067</v>
      </c>
    </row>
    <row r="4959" spans="1:16" x14ac:dyDescent="0.25">
      <c r="A4959" s="4">
        <v>6150</v>
      </c>
      <c r="B4959" s="4" t="s">
        <v>4349</v>
      </c>
      <c r="C4959" s="3" t="s">
        <v>16</v>
      </c>
      <c r="D4959" s="4" t="s">
        <v>57</v>
      </c>
      <c r="E4959" s="3" t="s">
        <v>18</v>
      </c>
      <c r="F4959" s="4">
        <v>2615001075</v>
      </c>
      <c r="G4959" s="3" t="s">
        <v>4353</v>
      </c>
      <c r="H4959" s="5">
        <v>9999</v>
      </c>
      <c r="I4959" s="5">
        <v>8473.7199999999993</v>
      </c>
      <c r="J4959" s="6">
        <f t="shared" si="385"/>
        <v>0</v>
      </c>
      <c r="K4959" s="3" t="s">
        <v>4351</v>
      </c>
      <c r="L4959" s="3" t="s">
        <v>4352</v>
      </c>
      <c r="M4959" s="7">
        <f t="shared" si="386"/>
        <v>0</v>
      </c>
      <c r="N4959" s="7">
        <f t="shared" si="387"/>
        <v>0</v>
      </c>
      <c r="O4959" s="7">
        <f t="shared" si="388"/>
        <v>0</v>
      </c>
      <c r="P4959" s="7">
        <f t="shared" si="389"/>
        <v>0.18000122732400881</v>
      </c>
    </row>
    <row r="4960" spans="1:16" x14ac:dyDescent="0.25">
      <c r="A4960" s="4">
        <v>6150</v>
      </c>
      <c r="B4960" s="4" t="s">
        <v>4349</v>
      </c>
      <c r="C4960" s="3" t="s">
        <v>16</v>
      </c>
      <c r="D4960" s="4" t="s">
        <v>58</v>
      </c>
      <c r="E4960" s="3" t="s">
        <v>18</v>
      </c>
      <c r="F4960" s="4">
        <v>2615001076</v>
      </c>
      <c r="G4960" s="3" t="s">
        <v>35</v>
      </c>
      <c r="H4960" s="5">
        <v>14400</v>
      </c>
      <c r="I4960" s="5">
        <v>12203.38</v>
      </c>
      <c r="J4960" s="6">
        <f t="shared" si="385"/>
        <v>0</v>
      </c>
      <c r="K4960" s="3" t="s">
        <v>4351</v>
      </c>
      <c r="L4960" s="3" t="s">
        <v>4352</v>
      </c>
      <c r="M4960" s="7">
        <f t="shared" si="386"/>
        <v>0</v>
      </c>
      <c r="N4960" s="7">
        <f t="shared" si="387"/>
        <v>0</v>
      </c>
      <c r="O4960" s="7">
        <f t="shared" si="388"/>
        <v>0</v>
      </c>
      <c r="P4960" s="7">
        <f t="shared" si="389"/>
        <v>0.18000095055632137</v>
      </c>
    </row>
    <row r="4961" spans="1:16" x14ac:dyDescent="0.25">
      <c r="A4961" s="4">
        <v>6150</v>
      </c>
      <c r="B4961" s="4" t="s">
        <v>4349</v>
      </c>
      <c r="C4961" s="3" t="s">
        <v>16</v>
      </c>
      <c r="D4961" s="4" t="s">
        <v>61</v>
      </c>
      <c r="E4961" s="3" t="s">
        <v>18</v>
      </c>
      <c r="F4961" s="4">
        <v>2615001082</v>
      </c>
      <c r="G4961" s="3" t="s">
        <v>35</v>
      </c>
      <c r="H4961" s="5">
        <v>31255</v>
      </c>
      <c r="I4961" s="5">
        <v>26487.279999999999</v>
      </c>
      <c r="J4961" s="6">
        <f t="shared" si="385"/>
        <v>52.974559999999997</v>
      </c>
      <c r="K4961" s="3" t="s">
        <v>4351</v>
      </c>
      <c r="L4961" s="3" t="s">
        <v>4352</v>
      </c>
      <c r="M4961" s="7">
        <f t="shared" si="386"/>
        <v>31.784735999999995</v>
      </c>
      <c r="N4961" s="7">
        <f t="shared" si="387"/>
        <v>7.9461839999999988</v>
      </c>
      <c r="O4961" s="7">
        <f t="shared" si="388"/>
        <v>13.243639999999999</v>
      </c>
      <c r="P4961" s="7">
        <f t="shared" si="389"/>
        <v>0.18000036243812123</v>
      </c>
    </row>
    <row r="4962" spans="1:16" x14ac:dyDescent="0.25">
      <c r="A4962" s="4">
        <v>6150</v>
      </c>
      <c r="B4962" s="4" t="s">
        <v>4349</v>
      </c>
      <c r="C4962" s="3" t="s">
        <v>16</v>
      </c>
      <c r="D4962" s="4" t="s">
        <v>61</v>
      </c>
      <c r="E4962" s="3" t="s">
        <v>18</v>
      </c>
      <c r="F4962" s="4">
        <v>2615001084</v>
      </c>
      <c r="G4962" s="3" t="s">
        <v>4350</v>
      </c>
      <c r="H4962" s="5">
        <v>77900</v>
      </c>
      <c r="I4962" s="5">
        <v>66016.94</v>
      </c>
      <c r="J4962" s="6">
        <f t="shared" si="385"/>
        <v>396.10164000000003</v>
      </c>
      <c r="K4962" s="3" t="s">
        <v>4351</v>
      </c>
      <c r="L4962" s="3" t="s">
        <v>4352</v>
      </c>
      <c r="M4962" s="7">
        <f t="shared" si="386"/>
        <v>237.66098400000001</v>
      </c>
      <c r="N4962" s="7">
        <f t="shared" si="387"/>
        <v>59.415246000000003</v>
      </c>
      <c r="O4962" s="7">
        <f t="shared" si="388"/>
        <v>99.025410000000008</v>
      </c>
      <c r="P4962" s="7">
        <f t="shared" si="389"/>
        <v>0.18000016359437443</v>
      </c>
    </row>
    <row r="4963" spans="1:16" x14ac:dyDescent="0.25">
      <c r="A4963" s="4">
        <v>6150</v>
      </c>
      <c r="B4963" s="4" t="s">
        <v>4349</v>
      </c>
      <c r="C4963" s="3" t="s">
        <v>16</v>
      </c>
      <c r="D4963" s="4" t="s">
        <v>61</v>
      </c>
      <c r="E4963" s="3" t="s">
        <v>18</v>
      </c>
      <c r="F4963" s="4">
        <v>2615001085</v>
      </c>
      <c r="G4963" s="3" t="s">
        <v>4354</v>
      </c>
      <c r="H4963" s="5">
        <v>41600</v>
      </c>
      <c r="I4963" s="5">
        <v>35254.239999999998</v>
      </c>
      <c r="J4963" s="6">
        <f t="shared" si="385"/>
        <v>211.52544</v>
      </c>
      <c r="K4963" s="3" t="s">
        <v>4351</v>
      </c>
      <c r="L4963" s="3" t="s">
        <v>4352</v>
      </c>
      <c r="M4963" s="7">
        <f t="shared" si="386"/>
        <v>126.91526399999999</v>
      </c>
      <c r="N4963" s="7">
        <f t="shared" si="387"/>
        <v>31.728815999999998</v>
      </c>
      <c r="O4963" s="7">
        <f t="shared" si="388"/>
        <v>52.881360000000001</v>
      </c>
      <c r="P4963" s="7">
        <f t="shared" si="389"/>
        <v>0.17999990923077624</v>
      </c>
    </row>
    <row r="4964" spans="1:16" x14ac:dyDescent="0.25">
      <c r="A4964" s="4">
        <v>6150</v>
      </c>
      <c r="B4964" s="4" t="s">
        <v>4349</v>
      </c>
      <c r="C4964" s="3" t="s">
        <v>16</v>
      </c>
      <c r="D4964" s="4" t="s">
        <v>61</v>
      </c>
      <c r="E4964" s="3" t="s">
        <v>18</v>
      </c>
      <c r="F4964" s="4">
        <v>2615001078</v>
      </c>
      <c r="G4964" s="3" t="s">
        <v>35</v>
      </c>
      <c r="H4964" s="5">
        <v>92000</v>
      </c>
      <c r="I4964" s="5">
        <v>77966.12</v>
      </c>
      <c r="J4964" s="6">
        <f t="shared" si="385"/>
        <v>779.66120000000001</v>
      </c>
      <c r="K4964" s="3" t="s">
        <v>4351</v>
      </c>
      <c r="L4964" s="3" t="s">
        <v>4352</v>
      </c>
      <c r="M4964" s="7">
        <f t="shared" si="386"/>
        <v>467.79671999999999</v>
      </c>
      <c r="N4964" s="7">
        <f t="shared" si="387"/>
        <v>116.94918</v>
      </c>
      <c r="O4964" s="7">
        <f t="shared" si="388"/>
        <v>194.9153</v>
      </c>
      <c r="P4964" s="7">
        <f t="shared" si="389"/>
        <v>0.17999972295658684</v>
      </c>
    </row>
    <row r="4965" spans="1:16" x14ac:dyDescent="0.25">
      <c r="A4965" s="4">
        <v>6150</v>
      </c>
      <c r="B4965" s="4" t="s">
        <v>4349</v>
      </c>
      <c r="C4965" s="3" t="s">
        <v>16</v>
      </c>
      <c r="D4965" s="4" t="s">
        <v>61</v>
      </c>
      <c r="E4965" s="3" t="s">
        <v>18</v>
      </c>
      <c r="F4965" s="4">
        <v>2615001077</v>
      </c>
      <c r="G4965" s="3" t="s">
        <v>4353</v>
      </c>
      <c r="H4965" s="5">
        <v>48403</v>
      </c>
      <c r="I4965" s="5">
        <v>41019.5</v>
      </c>
      <c r="J4965" s="6">
        <f t="shared" si="385"/>
        <v>246.11700000000002</v>
      </c>
      <c r="K4965" s="3" t="s">
        <v>4351</v>
      </c>
      <c r="L4965" s="3" t="s">
        <v>4352</v>
      </c>
      <c r="M4965" s="7">
        <f t="shared" si="386"/>
        <v>147.67019999999999</v>
      </c>
      <c r="N4965" s="7">
        <f t="shared" si="387"/>
        <v>36.917549999999999</v>
      </c>
      <c r="O4965" s="7">
        <f t="shared" si="388"/>
        <v>61.529250000000005</v>
      </c>
      <c r="P4965" s="7">
        <f t="shared" si="389"/>
        <v>0.17999975621350828</v>
      </c>
    </row>
    <row r="4966" spans="1:16" x14ac:dyDescent="0.25">
      <c r="A4966" s="4">
        <v>6150</v>
      </c>
      <c r="B4966" s="4" t="s">
        <v>4349</v>
      </c>
      <c r="C4966" s="3" t="s">
        <v>16</v>
      </c>
      <c r="D4966" s="4" t="s">
        <v>61</v>
      </c>
      <c r="E4966" s="3" t="s">
        <v>18</v>
      </c>
      <c r="F4966" s="4">
        <v>2615001079</v>
      </c>
      <c r="G4966" s="3" t="s">
        <v>4350</v>
      </c>
      <c r="H4966" s="5">
        <v>104310</v>
      </c>
      <c r="I4966" s="5">
        <v>88398.28</v>
      </c>
      <c r="J4966" s="6">
        <f t="shared" si="385"/>
        <v>883.9828</v>
      </c>
      <c r="K4966" s="3" t="s">
        <v>4351</v>
      </c>
      <c r="L4966" s="3" t="s">
        <v>4352</v>
      </c>
      <c r="M4966" s="7">
        <f t="shared" si="386"/>
        <v>530.38968</v>
      </c>
      <c r="N4966" s="7">
        <f t="shared" si="387"/>
        <v>132.59742</v>
      </c>
      <c r="O4966" s="7">
        <f t="shared" si="388"/>
        <v>220.9957</v>
      </c>
      <c r="P4966" s="7">
        <f t="shared" si="389"/>
        <v>0.18000033484814404</v>
      </c>
    </row>
    <row r="4967" spans="1:16" x14ac:dyDescent="0.25">
      <c r="A4967" s="4">
        <v>6150</v>
      </c>
      <c r="B4967" s="4" t="s">
        <v>4349</v>
      </c>
      <c r="C4967" s="3" t="s">
        <v>16</v>
      </c>
      <c r="D4967" s="4" t="s">
        <v>61</v>
      </c>
      <c r="E4967" s="3" t="s">
        <v>18</v>
      </c>
      <c r="F4967" s="4">
        <v>2615001080</v>
      </c>
      <c r="G4967" s="3" t="s">
        <v>4354</v>
      </c>
      <c r="H4967" s="5">
        <v>71000</v>
      </c>
      <c r="I4967" s="5">
        <v>60169.5</v>
      </c>
      <c r="J4967" s="6">
        <f t="shared" si="385"/>
        <v>361.017</v>
      </c>
      <c r="K4967" s="3" t="s">
        <v>4351</v>
      </c>
      <c r="L4967" s="3" t="s">
        <v>4352</v>
      </c>
      <c r="M4967" s="7">
        <f t="shared" si="386"/>
        <v>216.61019999999999</v>
      </c>
      <c r="N4967" s="7">
        <f t="shared" si="387"/>
        <v>54.152549999999998</v>
      </c>
      <c r="O4967" s="7">
        <f t="shared" si="388"/>
        <v>90.254249999999999</v>
      </c>
      <c r="P4967" s="7">
        <f t="shared" si="389"/>
        <v>0.17999983380284035</v>
      </c>
    </row>
    <row r="4968" spans="1:16" x14ac:dyDescent="0.25">
      <c r="A4968" s="4">
        <v>6150</v>
      </c>
      <c r="B4968" s="4" t="s">
        <v>4349</v>
      </c>
      <c r="C4968" s="3" t="s">
        <v>16</v>
      </c>
      <c r="D4968" s="4" t="s">
        <v>62</v>
      </c>
      <c r="E4968" s="3" t="s">
        <v>18</v>
      </c>
      <c r="F4968" s="4">
        <v>2615001089</v>
      </c>
      <c r="G4968" s="3" t="s">
        <v>4350</v>
      </c>
      <c r="H4968" s="5">
        <v>34823</v>
      </c>
      <c r="I4968" s="5">
        <v>29511.02</v>
      </c>
      <c r="J4968" s="6">
        <f t="shared" si="385"/>
        <v>59.022040000000004</v>
      </c>
      <c r="K4968" s="3" t="s">
        <v>4351</v>
      </c>
      <c r="L4968" s="3" t="s">
        <v>4352</v>
      </c>
      <c r="M4968" s="7">
        <f t="shared" si="386"/>
        <v>35.413224</v>
      </c>
      <c r="N4968" s="7">
        <f t="shared" si="387"/>
        <v>8.8533059999999999</v>
      </c>
      <c r="O4968" s="7">
        <f t="shared" si="388"/>
        <v>14.755510000000001</v>
      </c>
      <c r="P4968" s="7">
        <f t="shared" si="389"/>
        <v>0.17999987801167161</v>
      </c>
    </row>
    <row r="4969" spans="1:16" x14ac:dyDescent="0.25">
      <c r="A4969" s="4">
        <v>6150</v>
      </c>
      <c r="B4969" s="4" t="s">
        <v>4349</v>
      </c>
      <c r="C4969" s="3" t="s">
        <v>16</v>
      </c>
      <c r="D4969" s="4" t="s">
        <v>62</v>
      </c>
      <c r="E4969" s="3" t="s">
        <v>18</v>
      </c>
      <c r="F4969" s="4">
        <v>2615001087</v>
      </c>
      <c r="G4969" s="3" t="s">
        <v>35</v>
      </c>
      <c r="H4969" s="5">
        <v>10990</v>
      </c>
      <c r="I4969" s="5">
        <v>9313.56</v>
      </c>
      <c r="J4969" s="6">
        <f t="shared" si="385"/>
        <v>0</v>
      </c>
      <c r="K4969" s="3" t="s">
        <v>4351</v>
      </c>
      <c r="L4969" s="3" t="s">
        <v>4352</v>
      </c>
      <c r="M4969" s="7">
        <f t="shared" si="386"/>
        <v>0</v>
      </c>
      <c r="N4969" s="7">
        <f t="shared" si="387"/>
        <v>0</v>
      </c>
      <c r="O4969" s="7">
        <f t="shared" si="388"/>
        <v>0</v>
      </c>
      <c r="P4969" s="7">
        <f t="shared" si="389"/>
        <v>0.17999991410373695</v>
      </c>
    </row>
    <row r="4970" spans="1:16" x14ac:dyDescent="0.25">
      <c r="A4970" s="4">
        <v>6150</v>
      </c>
      <c r="B4970" s="4" t="s">
        <v>4349</v>
      </c>
      <c r="C4970" s="3" t="s">
        <v>16</v>
      </c>
      <c r="D4970" s="4" t="s">
        <v>62</v>
      </c>
      <c r="E4970" s="3" t="s">
        <v>18</v>
      </c>
      <c r="F4970" s="4">
        <v>2615001086</v>
      </c>
      <c r="G4970" s="3" t="s">
        <v>4350</v>
      </c>
      <c r="H4970" s="5">
        <v>9999</v>
      </c>
      <c r="I4970" s="5">
        <v>8473.7199999999993</v>
      </c>
      <c r="J4970" s="6">
        <f t="shared" si="385"/>
        <v>0</v>
      </c>
      <c r="K4970" s="3" t="s">
        <v>4351</v>
      </c>
      <c r="L4970" s="3" t="s">
        <v>4352</v>
      </c>
      <c r="M4970" s="7">
        <f t="shared" si="386"/>
        <v>0</v>
      </c>
      <c r="N4970" s="7">
        <f t="shared" si="387"/>
        <v>0</v>
      </c>
      <c r="O4970" s="7">
        <f t="shared" si="388"/>
        <v>0</v>
      </c>
      <c r="P4970" s="7">
        <f t="shared" si="389"/>
        <v>0.18000122732400881</v>
      </c>
    </row>
    <row r="4971" spans="1:16" x14ac:dyDescent="0.25">
      <c r="A4971" s="4">
        <v>6150</v>
      </c>
      <c r="B4971" s="4" t="s">
        <v>4349</v>
      </c>
      <c r="C4971" s="3" t="s">
        <v>16</v>
      </c>
      <c r="D4971" s="4" t="s">
        <v>63</v>
      </c>
      <c r="E4971" s="3" t="s">
        <v>18</v>
      </c>
      <c r="F4971" s="4">
        <v>2615001097</v>
      </c>
      <c r="G4971" s="3" t="s">
        <v>35</v>
      </c>
      <c r="H4971" s="5">
        <v>145000</v>
      </c>
      <c r="I4971" s="5">
        <v>122881.35999999999</v>
      </c>
      <c r="J4971" s="6">
        <f t="shared" si="385"/>
        <v>1228.8136</v>
      </c>
      <c r="K4971" s="3" t="s">
        <v>4351</v>
      </c>
      <c r="L4971" s="3" t="s">
        <v>4352</v>
      </c>
      <c r="M4971" s="7">
        <f t="shared" si="386"/>
        <v>737.28815999999995</v>
      </c>
      <c r="N4971" s="7">
        <f t="shared" si="387"/>
        <v>184.32203999999999</v>
      </c>
      <c r="O4971" s="7">
        <f t="shared" si="388"/>
        <v>307.20339999999999</v>
      </c>
      <c r="P4971" s="7">
        <f t="shared" si="389"/>
        <v>0.17999996093793236</v>
      </c>
    </row>
    <row r="4972" spans="1:16" x14ac:dyDescent="0.25">
      <c r="A4972" s="4">
        <v>6150</v>
      </c>
      <c r="B4972" s="4" t="s">
        <v>4349</v>
      </c>
      <c r="C4972" s="3" t="s">
        <v>16</v>
      </c>
      <c r="D4972" s="4" t="s">
        <v>63</v>
      </c>
      <c r="E4972" s="3" t="s">
        <v>18</v>
      </c>
      <c r="F4972" s="4">
        <v>2615001098</v>
      </c>
      <c r="G4972" s="3" t="s">
        <v>4354</v>
      </c>
      <c r="H4972" s="5">
        <v>27900</v>
      </c>
      <c r="I4972" s="5">
        <v>23644.06</v>
      </c>
      <c r="J4972" s="6">
        <f t="shared" si="385"/>
        <v>47.288120000000006</v>
      </c>
      <c r="K4972" s="3" t="s">
        <v>4351</v>
      </c>
      <c r="L4972" s="3" t="s">
        <v>4352</v>
      </c>
      <c r="M4972" s="7">
        <f t="shared" si="386"/>
        <v>28.372872000000005</v>
      </c>
      <c r="N4972" s="7">
        <f t="shared" si="387"/>
        <v>7.0932180000000011</v>
      </c>
      <c r="O4972" s="7">
        <f t="shared" si="388"/>
        <v>11.822030000000002</v>
      </c>
      <c r="P4972" s="7">
        <f t="shared" si="389"/>
        <v>0.1800003891040709</v>
      </c>
    </row>
    <row r="4973" spans="1:16" x14ac:dyDescent="0.25">
      <c r="A4973" s="4">
        <v>6150</v>
      </c>
      <c r="B4973" s="4" t="s">
        <v>4349</v>
      </c>
      <c r="C4973" s="3" t="s">
        <v>16</v>
      </c>
      <c r="D4973" s="4" t="s">
        <v>63</v>
      </c>
      <c r="E4973" s="3" t="s">
        <v>18</v>
      </c>
      <c r="F4973" s="4">
        <v>2615001100</v>
      </c>
      <c r="G4973" s="3" t="s">
        <v>4353</v>
      </c>
      <c r="H4973" s="5">
        <v>56905</v>
      </c>
      <c r="I4973" s="5">
        <v>48224.58</v>
      </c>
      <c r="J4973" s="6">
        <f t="shared" si="385"/>
        <v>289.34748000000002</v>
      </c>
      <c r="K4973" s="3" t="s">
        <v>4351</v>
      </c>
      <c r="L4973" s="3" t="s">
        <v>4352</v>
      </c>
      <c r="M4973" s="7">
        <f t="shared" si="386"/>
        <v>173.60848799999999</v>
      </c>
      <c r="N4973" s="7">
        <f t="shared" si="387"/>
        <v>43.402121999999999</v>
      </c>
      <c r="O4973" s="7">
        <f t="shared" si="388"/>
        <v>72.336870000000005</v>
      </c>
      <c r="P4973" s="7">
        <f t="shared" si="389"/>
        <v>0.17999990876022132</v>
      </c>
    </row>
    <row r="4974" spans="1:16" x14ac:dyDescent="0.25">
      <c r="A4974" s="4">
        <v>6150</v>
      </c>
      <c r="B4974" s="4" t="s">
        <v>4349</v>
      </c>
      <c r="C4974" s="3" t="s">
        <v>16</v>
      </c>
      <c r="D4974" s="4" t="s">
        <v>63</v>
      </c>
      <c r="E4974" s="3" t="s">
        <v>18</v>
      </c>
      <c r="F4974" s="4">
        <v>2615001102</v>
      </c>
      <c r="G4974" s="3" t="s">
        <v>4353</v>
      </c>
      <c r="H4974" s="5">
        <v>85405</v>
      </c>
      <c r="I4974" s="5">
        <v>72377.100000000006</v>
      </c>
      <c r="J4974" s="6">
        <f t="shared" si="385"/>
        <v>723.77100000000007</v>
      </c>
      <c r="K4974" s="3" t="s">
        <v>4351</v>
      </c>
      <c r="L4974" s="3" t="s">
        <v>4352</v>
      </c>
      <c r="M4974" s="7">
        <f t="shared" si="386"/>
        <v>434.26260000000002</v>
      </c>
      <c r="N4974" s="7">
        <f t="shared" si="387"/>
        <v>108.56565000000001</v>
      </c>
      <c r="O4974" s="7">
        <f t="shared" si="388"/>
        <v>180.94275000000002</v>
      </c>
      <c r="P4974" s="7">
        <f t="shared" si="389"/>
        <v>0.18000030396354649</v>
      </c>
    </row>
    <row r="4975" spans="1:16" x14ac:dyDescent="0.25">
      <c r="A4975" s="4">
        <v>6150</v>
      </c>
      <c r="B4975" s="4" t="s">
        <v>4349</v>
      </c>
      <c r="C4975" s="3" t="s">
        <v>16</v>
      </c>
      <c r="D4975" s="4" t="s">
        <v>63</v>
      </c>
      <c r="E4975" s="3" t="s">
        <v>18</v>
      </c>
      <c r="F4975" s="4">
        <v>2615001105</v>
      </c>
      <c r="G4975" s="3" t="s">
        <v>4353</v>
      </c>
      <c r="H4975" s="5">
        <v>18000</v>
      </c>
      <c r="I4975" s="5">
        <v>15254.24</v>
      </c>
      <c r="J4975" s="6">
        <f t="shared" si="385"/>
        <v>0</v>
      </c>
      <c r="K4975" s="3" t="s">
        <v>4351</v>
      </c>
      <c r="L4975" s="3" t="s">
        <v>4352</v>
      </c>
      <c r="M4975" s="7">
        <f t="shared" si="386"/>
        <v>0</v>
      </c>
      <c r="N4975" s="7">
        <f t="shared" si="387"/>
        <v>0</v>
      </c>
      <c r="O4975" s="7">
        <f t="shared" si="388"/>
        <v>0</v>
      </c>
      <c r="P4975" s="7">
        <f t="shared" si="389"/>
        <v>0.17999979022225943</v>
      </c>
    </row>
    <row r="4976" spans="1:16" x14ac:dyDescent="0.25">
      <c r="A4976" s="4">
        <v>6150</v>
      </c>
      <c r="B4976" s="4" t="s">
        <v>4349</v>
      </c>
      <c r="C4976" s="3" t="s">
        <v>16</v>
      </c>
      <c r="D4976" s="4" t="s">
        <v>63</v>
      </c>
      <c r="E4976" s="3" t="s">
        <v>18</v>
      </c>
      <c r="F4976" s="4">
        <v>2615001092</v>
      </c>
      <c r="G4976" s="3" t="s">
        <v>4353</v>
      </c>
      <c r="H4976" s="5">
        <v>14540</v>
      </c>
      <c r="I4976" s="5">
        <v>12322.04</v>
      </c>
      <c r="J4976" s="6">
        <f t="shared" si="385"/>
        <v>0</v>
      </c>
      <c r="K4976" s="3" t="s">
        <v>4351</v>
      </c>
      <c r="L4976" s="3" t="s">
        <v>4352</v>
      </c>
      <c r="M4976" s="7">
        <f t="shared" si="386"/>
        <v>0</v>
      </c>
      <c r="N4976" s="7">
        <f t="shared" si="387"/>
        <v>0</v>
      </c>
      <c r="O4976" s="7">
        <f t="shared" si="388"/>
        <v>0</v>
      </c>
      <c r="P4976" s="7">
        <f t="shared" si="389"/>
        <v>0.17999941568116951</v>
      </c>
    </row>
    <row r="4977" spans="1:16" x14ac:dyDescent="0.25">
      <c r="A4977" s="4">
        <v>6150</v>
      </c>
      <c r="B4977" s="4" t="s">
        <v>4349</v>
      </c>
      <c r="C4977" s="3" t="s">
        <v>16</v>
      </c>
      <c r="D4977" s="4" t="s">
        <v>63</v>
      </c>
      <c r="E4977" s="3" t="s">
        <v>18</v>
      </c>
      <c r="F4977" s="4">
        <v>2615001099</v>
      </c>
      <c r="G4977" s="3" t="s">
        <v>4354</v>
      </c>
      <c r="H4977" s="5">
        <v>16900</v>
      </c>
      <c r="I4977" s="5">
        <v>14322.04</v>
      </c>
      <c r="J4977" s="6">
        <f t="shared" si="385"/>
        <v>0</v>
      </c>
      <c r="K4977" s="3" t="s">
        <v>4351</v>
      </c>
      <c r="L4977" s="3" t="s">
        <v>4352</v>
      </c>
      <c r="M4977" s="7">
        <f t="shared" si="386"/>
        <v>0</v>
      </c>
      <c r="N4977" s="7">
        <f t="shared" si="387"/>
        <v>0</v>
      </c>
      <c r="O4977" s="7">
        <f t="shared" si="388"/>
        <v>0</v>
      </c>
      <c r="P4977" s="7">
        <f t="shared" si="389"/>
        <v>0.17999949727832054</v>
      </c>
    </row>
    <row r="4978" spans="1:16" x14ac:dyDescent="0.25">
      <c r="A4978" s="4">
        <v>6150</v>
      </c>
      <c r="B4978" s="4" t="s">
        <v>4349</v>
      </c>
      <c r="C4978" s="3" t="s">
        <v>16</v>
      </c>
      <c r="D4978" s="4" t="s">
        <v>63</v>
      </c>
      <c r="E4978" s="3" t="s">
        <v>18</v>
      </c>
      <c r="F4978" s="4">
        <v>2615001093</v>
      </c>
      <c r="G4978" s="3" t="s">
        <v>35</v>
      </c>
      <c r="H4978" s="5">
        <v>18890</v>
      </c>
      <c r="I4978" s="5">
        <v>16008.46</v>
      </c>
      <c r="J4978" s="6">
        <f t="shared" si="385"/>
        <v>0</v>
      </c>
      <c r="K4978" s="3" t="s">
        <v>4351</v>
      </c>
      <c r="L4978" s="3" t="s">
        <v>4352</v>
      </c>
      <c r="M4978" s="7">
        <f t="shared" si="386"/>
        <v>0</v>
      </c>
      <c r="N4978" s="7">
        <f t="shared" si="387"/>
        <v>0</v>
      </c>
      <c r="O4978" s="7">
        <f t="shared" si="388"/>
        <v>0</v>
      </c>
      <c r="P4978" s="7">
        <f t="shared" si="389"/>
        <v>0.18000107443189428</v>
      </c>
    </row>
    <row r="4979" spans="1:16" x14ac:dyDescent="0.25">
      <c r="A4979" s="4">
        <v>6150</v>
      </c>
      <c r="B4979" s="4" t="s">
        <v>4349</v>
      </c>
      <c r="C4979" s="3" t="s">
        <v>16</v>
      </c>
      <c r="D4979" s="4" t="s">
        <v>63</v>
      </c>
      <c r="E4979" s="3" t="s">
        <v>18</v>
      </c>
      <c r="F4979" s="4">
        <v>2615001094</v>
      </c>
      <c r="G4979" s="3" t="s">
        <v>4350</v>
      </c>
      <c r="H4979" s="5">
        <v>48000</v>
      </c>
      <c r="I4979" s="5">
        <v>40677.96</v>
      </c>
      <c r="J4979" s="6">
        <f t="shared" si="385"/>
        <v>244.06775999999999</v>
      </c>
      <c r="K4979" s="3" t="s">
        <v>4351</v>
      </c>
      <c r="L4979" s="3" t="s">
        <v>4352</v>
      </c>
      <c r="M4979" s="7">
        <f t="shared" si="386"/>
        <v>146.44065599999999</v>
      </c>
      <c r="N4979" s="7">
        <f t="shared" si="387"/>
        <v>36.610163999999997</v>
      </c>
      <c r="O4979" s="7">
        <f t="shared" si="388"/>
        <v>61.016939999999998</v>
      </c>
      <c r="P4979" s="7">
        <f t="shared" si="389"/>
        <v>0.18000017700002657</v>
      </c>
    </row>
    <row r="4980" spans="1:16" x14ac:dyDescent="0.25">
      <c r="A4980" s="4">
        <v>6150</v>
      </c>
      <c r="B4980" s="4" t="s">
        <v>4349</v>
      </c>
      <c r="C4980" s="3" t="s">
        <v>16</v>
      </c>
      <c r="D4980" s="4" t="s">
        <v>63</v>
      </c>
      <c r="E4980" s="3" t="s">
        <v>18</v>
      </c>
      <c r="F4980" s="4">
        <v>2615001103</v>
      </c>
      <c r="G4980" s="3" t="s">
        <v>4354</v>
      </c>
      <c r="H4980" s="5">
        <v>9990</v>
      </c>
      <c r="I4980" s="5">
        <v>8466.1</v>
      </c>
      <c r="J4980" s="6">
        <f t="shared" si="385"/>
        <v>0</v>
      </c>
      <c r="K4980" s="3" t="s">
        <v>4351</v>
      </c>
      <c r="L4980" s="3" t="s">
        <v>4352</v>
      </c>
      <c r="M4980" s="7">
        <f t="shared" si="386"/>
        <v>0</v>
      </c>
      <c r="N4980" s="7">
        <f t="shared" si="387"/>
        <v>0</v>
      </c>
      <c r="O4980" s="7">
        <f t="shared" si="388"/>
        <v>0</v>
      </c>
      <c r="P4980" s="7">
        <f t="shared" si="389"/>
        <v>0.18000023623628358</v>
      </c>
    </row>
    <row r="4981" spans="1:16" x14ac:dyDescent="0.25">
      <c r="A4981" s="4">
        <v>6150</v>
      </c>
      <c r="B4981" s="4" t="s">
        <v>4349</v>
      </c>
      <c r="C4981" s="3" t="s">
        <v>16</v>
      </c>
      <c r="D4981" s="4" t="s">
        <v>63</v>
      </c>
      <c r="E4981" s="3" t="s">
        <v>18</v>
      </c>
      <c r="F4981" s="4">
        <v>2615001106</v>
      </c>
      <c r="G4981" s="3" t="s">
        <v>4354</v>
      </c>
      <c r="H4981" s="5">
        <v>31000</v>
      </c>
      <c r="I4981" s="5">
        <v>26271.18</v>
      </c>
      <c r="J4981" s="6">
        <f t="shared" si="385"/>
        <v>52.542360000000002</v>
      </c>
      <c r="K4981" s="3" t="s">
        <v>4351</v>
      </c>
      <c r="L4981" s="3" t="s">
        <v>4352</v>
      </c>
      <c r="M4981" s="7">
        <f t="shared" si="386"/>
        <v>31.525416</v>
      </c>
      <c r="N4981" s="7">
        <f t="shared" si="387"/>
        <v>7.881354</v>
      </c>
      <c r="O4981" s="7">
        <f t="shared" si="388"/>
        <v>13.135590000000001</v>
      </c>
      <c r="P4981" s="7">
        <f t="shared" si="389"/>
        <v>0.18000028929039358</v>
      </c>
    </row>
    <row r="4982" spans="1:16" x14ac:dyDescent="0.25">
      <c r="A4982" s="4">
        <v>6150</v>
      </c>
      <c r="B4982" s="4" t="s">
        <v>4349</v>
      </c>
      <c r="C4982" s="3" t="s">
        <v>16</v>
      </c>
      <c r="D4982" s="4" t="s">
        <v>64</v>
      </c>
      <c r="E4982" s="3" t="s">
        <v>18</v>
      </c>
      <c r="F4982" s="4">
        <v>2615001108</v>
      </c>
      <c r="G4982" s="3" t="s">
        <v>4350</v>
      </c>
      <c r="H4982" s="5">
        <v>31500</v>
      </c>
      <c r="I4982" s="5">
        <v>26694.92</v>
      </c>
      <c r="J4982" s="6">
        <f t="shared" si="385"/>
        <v>53.38984</v>
      </c>
      <c r="K4982" s="3" t="s">
        <v>4351</v>
      </c>
      <c r="L4982" s="3" t="s">
        <v>4352</v>
      </c>
      <c r="M4982" s="7">
        <f t="shared" si="386"/>
        <v>32.033904</v>
      </c>
      <c r="N4982" s="7">
        <f t="shared" si="387"/>
        <v>8.0084759999999999</v>
      </c>
      <c r="O4982" s="7">
        <f t="shared" si="388"/>
        <v>13.34746</v>
      </c>
      <c r="P4982" s="7">
        <f t="shared" si="389"/>
        <v>0.17999979022225965</v>
      </c>
    </row>
    <row r="4983" spans="1:16" x14ac:dyDescent="0.25">
      <c r="A4983" s="4">
        <v>6150</v>
      </c>
      <c r="B4983" s="4" t="s">
        <v>4349</v>
      </c>
      <c r="C4983" s="3" t="s">
        <v>65</v>
      </c>
      <c r="D4983" s="4" t="s">
        <v>66</v>
      </c>
      <c r="E4983" s="3" t="s">
        <v>22</v>
      </c>
      <c r="F4983" s="4" t="s">
        <v>4359</v>
      </c>
      <c r="G4983" s="3" t="s">
        <v>4355</v>
      </c>
      <c r="H4983" s="5">
        <v>573.75</v>
      </c>
      <c r="I4983" s="5">
        <v>486.23</v>
      </c>
      <c r="J4983" s="6">
        <f t="shared" si="385"/>
        <v>2.4311500000000001</v>
      </c>
      <c r="K4983" s="3" t="s">
        <v>4351</v>
      </c>
      <c r="L4983" s="3" t="s">
        <v>4356</v>
      </c>
      <c r="M4983" s="7">
        <f t="shared" si="386"/>
        <v>1.45869</v>
      </c>
      <c r="N4983" s="7">
        <f t="shared" si="387"/>
        <v>0.36467250000000001</v>
      </c>
      <c r="O4983" s="7">
        <f t="shared" si="388"/>
        <v>0.60778750000000004</v>
      </c>
      <c r="P4983" s="7">
        <f t="shared" si="389"/>
        <v>0.17999712070419349</v>
      </c>
    </row>
    <row r="4984" spans="1:16" x14ac:dyDescent="0.25">
      <c r="A4984" s="4">
        <v>6150</v>
      </c>
      <c r="B4984" s="4" t="s">
        <v>4349</v>
      </c>
      <c r="C4984" s="3" t="s">
        <v>65</v>
      </c>
      <c r="D4984" s="4" t="s">
        <v>66</v>
      </c>
      <c r="E4984" s="3" t="s">
        <v>22</v>
      </c>
      <c r="F4984" s="4" t="s">
        <v>4360</v>
      </c>
      <c r="G4984" s="3" t="s">
        <v>4358</v>
      </c>
      <c r="H4984" s="5">
        <v>1637.4</v>
      </c>
      <c r="I4984" s="5">
        <v>1533.3000000000002</v>
      </c>
      <c r="J4984" s="6">
        <f t="shared" si="385"/>
        <v>7.666500000000001</v>
      </c>
      <c r="K4984" s="3" t="s">
        <v>4351</v>
      </c>
      <c r="L4984" s="3" t="s">
        <v>4356</v>
      </c>
      <c r="M4984" s="7">
        <f t="shared" si="386"/>
        <v>4.5999000000000008</v>
      </c>
      <c r="N4984" s="7">
        <f t="shared" si="387"/>
        <v>1.1499750000000002</v>
      </c>
      <c r="O4984" s="7">
        <f t="shared" si="388"/>
        <v>1.9166250000000002</v>
      </c>
      <c r="P4984" s="7">
        <f t="shared" si="389"/>
        <v>6.7892780277831966E-2</v>
      </c>
    </row>
    <row r="4985" spans="1:16" x14ac:dyDescent="0.25">
      <c r="A4985" s="4">
        <v>6150</v>
      </c>
      <c r="B4985" s="4" t="s">
        <v>4349</v>
      </c>
      <c r="C4985" s="3" t="s">
        <v>65</v>
      </c>
      <c r="D4985" s="4" t="s">
        <v>66</v>
      </c>
      <c r="E4985" s="3" t="s">
        <v>22</v>
      </c>
      <c r="F4985" s="4" t="s">
        <v>4361</v>
      </c>
      <c r="G4985" s="3" t="s">
        <v>4358</v>
      </c>
      <c r="H4985" s="5">
        <v>449</v>
      </c>
      <c r="I4985" s="5">
        <v>427.62</v>
      </c>
      <c r="J4985" s="6">
        <f t="shared" si="385"/>
        <v>2.1381000000000001</v>
      </c>
      <c r="K4985" s="3" t="s">
        <v>4351</v>
      </c>
      <c r="L4985" s="3" t="s">
        <v>4356</v>
      </c>
      <c r="M4985" s="7">
        <f t="shared" si="386"/>
        <v>1.2828600000000001</v>
      </c>
      <c r="N4985" s="7">
        <f t="shared" si="387"/>
        <v>0.32071500000000003</v>
      </c>
      <c r="O4985" s="7">
        <f t="shared" si="388"/>
        <v>0.53452500000000003</v>
      </c>
      <c r="P4985" s="7">
        <f t="shared" si="389"/>
        <v>4.9997661475141397E-2</v>
      </c>
    </row>
    <row r="4986" spans="1:16" x14ac:dyDescent="0.25">
      <c r="A4986" s="4">
        <v>6150</v>
      </c>
      <c r="B4986" s="4" t="s">
        <v>4349</v>
      </c>
      <c r="C4986" s="3" t="s">
        <v>65</v>
      </c>
      <c r="D4986" s="4" t="s">
        <v>66</v>
      </c>
      <c r="E4986" s="3" t="s">
        <v>22</v>
      </c>
      <c r="F4986" s="4" t="s">
        <v>4362</v>
      </c>
      <c r="G4986" s="3" t="s">
        <v>4358</v>
      </c>
      <c r="H4986" s="5">
        <v>1796.3000000000002</v>
      </c>
      <c r="I4986" s="5">
        <v>1663.64</v>
      </c>
      <c r="J4986" s="6">
        <f t="shared" si="385"/>
        <v>8.3182000000000009</v>
      </c>
      <c r="K4986" s="3" t="s">
        <v>4351</v>
      </c>
      <c r="L4986" s="3" t="s">
        <v>4356</v>
      </c>
      <c r="M4986" s="7">
        <f t="shared" si="386"/>
        <v>4.99092</v>
      </c>
      <c r="N4986" s="7">
        <f t="shared" si="387"/>
        <v>1.24773</v>
      </c>
      <c r="O4986" s="7">
        <f t="shared" si="388"/>
        <v>2.0795500000000002</v>
      </c>
      <c r="P4986" s="7">
        <f t="shared" si="389"/>
        <v>7.9740809309706506E-2</v>
      </c>
    </row>
    <row r="4987" spans="1:16" x14ac:dyDescent="0.25">
      <c r="A4987" s="4">
        <v>6150</v>
      </c>
      <c r="B4987" s="4" t="s">
        <v>4349</v>
      </c>
      <c r="C4987" s="3" t="s">
        <v>65</v>
      </c>
      <c r="D4987" s="4" t="s">
        <v>66</v>
      </c>
      <c r="E4987" s="3" t="s">
        <v>22</v>
      </c>
      <c r="F4987" s="4" t="s">
        <v>4363</v>
      </c>
      <c r="G4987" s="3" t="s">
        <v>4355</v>
      </c>
      <c r="H4987" s="5">
        <v>3249.5</v>
      </c>
      <c r="I4987" s="5">
        <v>2753.82</v>
      </c>
      <c r="J4987" s="6">
        <f t="shared" si="385"/>
        <v>13.769100000000002</v>
      </c>
      <c r="K4987" s="3" t="s">
        <v>4351</v>
      </c>
      <c r="L4987" s="3" t="s">
        <v>4356</v>
      </c>
      <c r="M4987" s="7">
        <f t="shared" si="386"/>
        <v>8.2614600000000014</v>
      </c>
      <c r="N4987" s="7">
        <f t="shared" si="387"/>
        <v>2.0653650000000003</v>
      </c>
      <c r="O4987" s="7">
        <f t="shared" si="388"/>
        <v>3.4422750000000004</v>
      </c>
      <c r="P4987" s="7">
        <f t="shared" si="389"/>
        <v>0.17999724019725316</v>
      </c>
    </row>
    <row r="4988" spans="1:16" x14ac:dyDescent="0.25">
      <c r="A4988" s="4">
        <v>6150</v>
      </c>
      <c r="B4988" s="4" t="s">
        <v>4349</v>
      </c>
      <c r="C4988" s="3" t="s">
        <v>65</v>
      </c>
      <c r="D4988" s="4" t="s">
        <v>66</v>
      </c>
      <c r="E4988" s="3" t="s">
        <v>22</v>
      </c>
      <c r="F4988" s="4" t="s">
        <v>4364</v>
      </c>
      <c r="G4988" s="3" t="s">
        <v>4358</v>
      </c>
      <c r="H4988" s="5">
        <v>1624.35</v>
      </c>
      <c r="I4988" s="5">
        <v>1376.57</v>
      </c>
      <c r="J4988" s="6">
        <f t="shared" si="385"/>
        <v>6.8828499999999995</v>
      </c>
      <c r="K4988" s="3" t="s">
        <v>4351</v>
      </c>
      <c r="L4988" s="3" t="s">
        <v>4356</v>
      </c>
      <c r="M4988" s="7">
        <f t="shared" si="386"/>
        <v>4.1297099999999993</v>
      </c>
      <c r="N4988" s="7">
        <f t="shared" si="387"/>
        <v>1.0324274999999998</v>
      </c>
      <c r="O4988" s="7">
        <f t="shared" si="388"/>
        <v>1.7207124999999999</v>
      </c>
      <c r="P4988" s="7">
        <f t="shared" si="389"/>
        <v>0.17999811124752108</v>
      </c>
    </row>
    <row r="4989" spans="1:16" x14ac:dyDescent="0.25">
      <c r="A4989" s="4">
        <v>6150</v>
      </c>
      <c r="B4989" s="4" t="s">
        <v>4349</v>
      </c>
      <c r="C4989" s="3" t="s">
        <v>65</v>
      </c>
      <c r="D4989" s="4" t="s">
        <v>66</v>
      </c>
      <c r="E4989" s="3" t="s">
        <v>22</v>
      </c>
      <c r="F4989" s="4" t="s">
        <v>4365</v>
      </c>
      <c r="G4989" s="3" t="s">
        <v>4358</v>
      </c>
      <c r="H4989" s="5">
        <v>269</v>
      </c>
      <c r="I4989" s="5">
        <v>256.2</v>
      </c>
      <c r="J4989" s="6">
        <f t="shared" si="385"/>
        <v>1.2809999999999999</v>
      </c>
      <c r="K4989" s="3" t="s">
        <v>4351</v>
      </c>
      <c r="L4989" s="3" t="s">
        <v>4356</v>
      </c>
      <c r="M4989" s="7">
        <f t="shared" si="386"/>
        <v>0.76859999999999995</v>
      </c>
      <c r="N4989" s="7">
        <f t="shared" si="387"/>
        <v>0.19214999999999999</v>
      </c>
      <c r="O4989" s="7">
        <f t="shared" si="388"/>
        <v>0.32024999999999998</v>
      </c>
      <c r="P4989" s="7">
        <f t="shared" si="389"/>
        <v>4.9960967993754934E-2</v>
      </c>
    </row>
    <row r="4990" spans="1:16" x14ac:dyDescent="0.25">
      <c r="A4990" s="4">
        <v>6150</v>
      </c>
      <c r="B4990" s="4" t="s">
        <v>4349</v>
      </c>
      <c r="C4990" s="3" t="s">
        <v>65</v>
      </c>
      <c r="D4990" s="4" t="s">
        <v>66</v>
      </c>
      <c r="E4990" s="3" t="s">
        <v>22</v>
      </c>
      <c r="F4990" s="4" t="s">
        <v>4366</v>
      </c>
      <c r="G4990" s="3" t="s">
        <v>35</v>
      </c>
      <c r="H4990" s="5">
        <v>2655.5</v>
      </c>
      <c r="I4990" s="5">
        <v>2529.02</v>
      </c>
      <c r="J4990" s="6">
        <f t="shared" si="385"/>
        <v>12.645099999999999</v>
      </c>
      <c r="K4990" s="3" t="s">
        <v>4351</v>
      </c>
      <c r="L4990" s="3" t="s">
        <v>4356</v>
      </c>
      <c r="M4990" s="7">
        <f t="shared" si="386"/>
        <v>7.5870599999999992</v>
      </c>
      <c r="N4990" s="7">
        <f t="shared" si="387"/>
        <v>1.8967649999999998</v>
      </c>
      <c r="O4990" s="7">
        <f t="shared" si="388"/>
        <v>3.1612749999999998</v>
      </c>
      <c r="P4990" s="7">
        <f t="shared" si="389"/>
        <v>5.0011466892313949E-2</v>
      </c>
    </row>
    <row r="4991" spans="1:16" x14ac:dyDescent="0.25">
      <c r="A4991" s="4">
        <v>6150</v>
      </c>
      <c r="B4991" s="4" t="s">
        <v>4349</v>
      </c>
      <c r="C4991" s="3" t="s">
        <v>65</v>
      </c>
      <c r="D4991" s="4" t="s">
        <v>66</v>
      </c>
      <c r="E4991" s="3" t="s">
        <v>22</v>
      </c>
      <c r="F4991" s="4" t="s">
        <v>4367</v>
      </c>
      <c r="G4991" s="3" t="s">
        <v>35</v>
      </c>
      <c r="H4991" s="5">
        <v>940.5</v>
      </c>
      <c r="I4991" s="5">
        <v>797.04</v>
      </c>
      <c r="J4991" s="6">
        <f t="shared" si="385"/>
        <v>3.9851999999999999</v>
      </c>
      <c r="K4991" s="3" t="s">
        <v>4351</v>
      </c>
      <c r="L4991" s="3" t="s">
        <v>4356</v>
      </c>
      <c r="M4991" s="7">
        <f t="shared" si="386"/>
        <v>2.3911199999999999</v>
      </c>
      <c r="N4991" s="7">
        <f t="shared" si="387"/>
        <v>0.59777999999999998</v>
      </c>
      <c r="O4991" s="7">
        <f t="shared" si="388"/>
        <v>0.99629999999999996</v>
      </c>
      <c r="P4991" s="7">
        <f t="shared" si="389"/>
        <v>0.1799909665763324</v>
      </c>
    </row>
    <row r="4992" spans="1:16" x14ac:dyDescent="0.25">
      <c r="A4992" s="4">
        <v>6150</v>
      </c>
      <c r="B4992" s="4" t="s">
        <v>4349</v>
      </c>
      <c r="C4992" s="3" t="s">
        <v>65</v>
      </c>
      <c r="D4992" s="4" t="s">
        <v>66</v>
      </c>
      <c r="E4992" s="3" t="s">
        <v>22</v>
      </c>
      <c r="F4992" s="4" t="s">
        <v>4368</v>
      </c>
      <c r="G4992" s="3" t="s">
        <v>35</v>
      </c>
      <c r="H4992" s="5">
        <v>180</v>
      </c>
      <c r="I4992" s="5">
        <v>171.42</v>
      </c>
      <c r="J4992" s="6">
        <f t="shared" si="385"/>
        <v>0.85709999999999997</v>
      </c>
      <c r="K4992" s="3" t="s">
        <v>4351</v>
      </c>
      <c r="L4992" s="3" t="s">
        <v>4356</v>
      </c>
      <c r="M4992" s="7">
        <f t="shared" si="386"/>
        <v>0.51425999999999994</v>
      </c>
      <c r="N4992" s="7">
        <f t="shared" si="387"/>
        <v>0.12856499999999998</v>
      </c>
      <c r="O4992" s="7">
        <f t="shared" si="388"/>
        <v>0.21427499999999999</v>
      </c>
      <c r="P4992" s="7">
        <f t="shared" si="389"/>
        <v>5.0052502625131279E-2</v>
      </c>
    </row>
    <row r="4993" spans="1:16" x14ac:dyDescent="0.25">
      <c r="A4993" s="4">
        <v>6150</v>
      </c>
      <c r="B4993" s="4" t="s">
        <v>4349</v>
      </c>
      <c r="C4993" s="3" t="s">
        <v>65</v>
      </c>
      <c r="D4993" s="4" t="s">
        <v>66</v>
      </c>
      <c r="E4993" s="3" t="s">
        <v>22</v>
      </c>
      <c r="F4993" s="4" t="s">
        <v>4369</v>
      </c>
      <c r="G4993" s="3" t="s">
        <v>35</v>
      </c>
      <c r="H4993" s="5">
        <v>508</v>
      </c>
      <c r="I4993" s="5">
        <v>430.5</v>
      </c>
      <c r="J4993" s="6">
        <f t="shared" si="385"/>
        <v>2.1524999999999999</v>
      </c>
      <c r="K4993" s="3" t="s">
        <v>4351</v>
      </c>
      <c r="L4993" s="3" t="s">
        <v>4356</v>
      </c>
      <c r="M4993" s="7">
        <f t="shared" si="386"/>
        <v>1.2914999999999999</v>
      </c>
      <c r="N4993" s="7">
        <f t="shared" si="387"/>
        <v>0.32287499999999997</v>
      </c>
      <c r="O4993" s="7">
        <f t="shared" si="388"/>
        <v>0.53812499999999996</v>
      </c>
      <c r="P4993" s="7">
        <f t="shared" si="389"/>
        <v>0.18002322880371668</v>
      </c>
    </row>
    <row r="4994" spans="1:16" x14ac:dyDescent="0.25">
      <c r="A4994" s="4">
        <v>6150</v>
      </c>
      <c r="B4994" s="4" t="s">
        <v>4349</v>
      </c>
      <c r="C4994" s="3" t="s">
        <v>65</v>
      </c>
      <c r="D4994" s="4" t="s">
        <v>66</v>
      </c>
      <c r="E4994" s="3" t="s">
        <v>22</v>
      </c>
      <c r="F4994" s="4" t="s">
        <v>4370</v>
      </c>
      <c r="G4994" s="3" t="s">
        <v>35</v>
      </c>
      <c r="H4994" s="5">
        <v>668.25</v>
      </c>
      <c r="I4994" s="5">
        <v>636.42999999999995</v>
      </c>
      <c r="J4994" s="6">
        <f t="shared" ref="J4994:J5057" si="390">IF($E4994=$E$2,IF(H4994&lt;$W$3,0,IF(H4994&lt;=$W$4,I4994*0.2%,IF(H4994&lt;=$W$5,I4994*0.6%,I4994*1%))),IF($E4994=$E$15,IF(H4994&lt;=$W$7,I4994*0.5%,IF(H4994&lt;=$W$8,I4994*0.8%,I4994*1%)),""))</f>
        <v>3.18215</v>
      </c>
      <c r="K4994" s="3" t="s">
        <v>4351</v>
      </c>
      <c r="L4994" s="3" t="s">
        <v>4356</v>
      </c>
      <c r="M4994" s="7">
        <f t="shared" ref="M4994:M5057" si="391">IF($L4994="-",$J4994*0.7,$J4994*0.6)</f>
        <v>1.9092899999999999</v>
      </c>
      <c r="N4994" s="7">
        <f t="shared" ref="N4994:N5057" si="392">IF($L4994="-",$J4994*0.3,$J4994*0.15)</f>
        <v>0.47732249999999998</v>
      </c>
      <c r="O4994" s="7">
        <f t="shared" ref="O4994:O5057" si="393">IF($L4994="-",0,$J4994*0.25)</f>
        <v>0.79553750000000001</v>
      </c>
      <c r="P4994" s="7">
        <f t="shared" si="389"/>
        <v>4.9997643102933642E-2</v>
      </c>
    </row>
    <row r="4995" spans="1:16" x14ac:dyDescent="0.25">
      <c r="A4995" s="4">
        <v>6150</v>
      </c>
      <c r="B4995" s="4" t="s">
        <v>4349</v>
      </c>
      <c r="C4995" s="3" t="s">
        <v>65</v>
      </c>
      <c r="D4995" s="4" t="s">
        <v>66</v>
      </c>
      <c r="E4995" s="3" t="s">
        <v>22</v>
      </c>
      <c r="F4995" s="4" t="s">
        <v>4371</v>
      </c>
      <c r="G4995" s="3" t="s">
        <v>35</v>
      </c>
      <c r="H4995" s="5">
        <v>299</v>
      </c>
      <c r="I4995" s="5">
        <v>284.76</v>
      </c>
      <c r="J4995" s="6">
        <f t="shared" si="390"/>
        <v>1.4238</v>
      </c>
      <c r="K4995" s="3" t="s">
        <v>4351</v>
      </c>
      <c r="L4995" s="3" t="s">
        <v>4356</v>
      </c>
      <c r="M4995" s="7">
        <f t="shared" si="391"/>
        <v>0.85427999999999993</v>
      </c>
      <c r="N4995" s="7">
        <f t="shared" si="392"/>
        <v>0.21356999999999998</v>
      </c>
      <c r="O4995" s="7">
        <f t="shared" si="393"/>
        <v>0.35594999999999999</v>
      </c>
      <c r="P4995" s="7">
        <f t="shared" ref="P4995:P5058" si="394">H4995/I4995-1</f>
        <v>5.0007023458350952E-2</v>
      </c>
    </row>
    <row r="4996" spans="1:16" x14ac:dyDescent="0.25">
      <c r="A4996" s="4">
        <v>6150</v>
      </c>
      <c r="B4996" s="4" t="s">
        <v>4349</v>
      </c>
      <c r="C4996" s="3" t="s">
        <v>65</v>
      </c>
      <c r="D4996" s="4" t="s">
        <v>66</v>
      </c>
      <c r="E4996" s="3" t="s">
        <v>22</v>
      </c>
      <c r="F4996" s="4" t="s">
        <v>4372</v>
      </c>
      <c r="G4996" s="3" t="s">
        <v>4358</v>
      </c>
      <c r="H4996" s="5">
        <v>3306.5</v>
      </c>
      <c r="I4996" s="5">
        <v>2802.12</v>
      </c>
      <c r="J4996" s="6">
        <f t="shared" si="390"/>
        <v>14.0106</v>
      </c>
      <c r="K4996" s="3" t="s">
        <v>4351</v>
      </c>
      <c r="L4996" s="3" t="s">
        <v>4356</v>
      </c>
      <c r="M4996" s="7">
        <f t="shared" si="391"/>
        <v>8.4063599999999994</v>
      </c>
      <c r="N4996" s="7">
        <f t="shared" si="392"/>
        <v>2.1015899999999998</v>
      </c>
      <c r="O4996" s="7">
        <f t="shared" si="393"/>
        <v>3.50265</v>
      </c>
      <c r="P4996" s="7">
        <f t="shared" si="394"/>
        <v>0.17999942900375432</v>
      </c>
    </row>
    <row r="4997" spans="1:16" x14ac:dyDescent="0.25">
      <c r="A4997" s="4">
        <v>6150</v>
      </c>
      <c r="B4997" s="4" t="s">
        <v>4349</v>
      </c>
      <c r="C4997" s="3" t="s">
        <v>65</v>
      </c>
      <c r="D4997" s="4" t="s">
        <v>66</v>
      </c>
      <c r="E4997" s="3" t="s">
        <v>22</v>
      </c>
      <c r="F4997" s="4" t="s">
        <v>4373</v>
      </c>
      <c r="G4997" s="3" t="s">
        <v>4358</v>
      </c>
      <c r="H4997" s="5">
        <v>358</v>
      </c>
      <c r="I4997" s="5">
        <v>340.96</v>
      </c>
      <c r="J4997" s="6">
        <f t="shared" si="390"/>
        <v>1.7047999999999999</v>
      </c>
      <c r="K4997" s="3" t="s">
        <v>4351</v>
      </c>
      <c r="L4997" s="3" t="s">
        <v>4356</v>
      </c>
      <c r="M4997" s="7">
        <f t="shared" si="391"/>
        <v>1.0228799999999998</v>
      </c>
      <c r="N4997" s="7">
        <f t="shared" si="392"/>
        <v>0.25571999999999995</v>
      </c>
      <c r="O4997" s="7">
        <f t="shared" si="393"/>
        <v>0.42619999999999997</v>
      </c>
      <c r="P4997" s="7">
        <f t="shared" si="394"/>
        <v>4.997653683716563E-2</v>
      </c>
    </row>
    <row r="4998" spans="1:16" x14ac:dyDescent="0.25">
      <c r="A4998" s="4">
        <v>6150</v>
      </c>
      <c r="B4998" s="4" t="s">
        <v>4349</v>
      </c>
      <c r="C4998" s="3" t="s">
        <v>65</v>
      </c>
      <c r="D4998" s="4" t="s">
        <v>66</v>
      </c>
      <c r="E4998" s="3" t="s">
        <v>22</v>
      </c>
      <c r="F4998" s="4" t="s">
        <v>4374</v>
      </c>
      <c r="G4998" s="3" t="s">
        <v>4358</v>
      </c>
      <c r="H4998" s="5">
        <v>1852.5</v>
      </c>
      <c r="I4998" s="5">
        <v>1569.92</v>
      </c>
      <c r="J4998" s="6">
        <f t="shared" si="390"/>
        <v>7.8496000000000006</v>
      </c>
      <c r="K4998" s="3" t="s">
        <v>4351</v>
      </c>
      <c r="L4998" s="3" t="s">
        <v>4356</v>
      </c>
      <c r="M4998" s="7">
        <f t="shared" si="391"/>
        <v>4.7097600000000002</v>
      </c>
      <c r="N4998" s="7">
        <f t="shared" si="392"/>
        <v>1.17744</v>
      </c>
      <c r="O4998" s="7">
        <f t="shared" si="393"/>
        <v>1.9624000000000001</v>
      </c>
      <c r="P4998" s="7">
        <f t="shared" si="394"/>
        <v>0.17999643293925804</v>
      </c>
    </row>
    <row r="4999" spans="1:16" x14ac:dyDescent="0.25">
      <c r="A4999" s="4">
        <v>6150</v>
      </c>
      <c r="B4999" s="4" t="s">
        <v>4349</v>
      </c>
      <c r="C4999" s="3" t="s">
        <v>65</v>
      </c>
      <c r="D4999" s="4" t="s">
        <v>66</v>
      </c>
      <c r="E4999" s="3" t="s">
        <v>22</v>
      </c>
      <c r="F4999" s="4" t="s">
        <v>4375</v>
      </c>
      <c r="G4999" s="3" t="s">
        <v>35</v>
      </c>
      <c r="H4999" s="5">
        <v>4110</v>
      </c>
      <c r="I4999" s="5">
        <v>3914.2799999999997</v>
      </c>
      <c r="J4999" s="6">
        <f t="shared" si="390"/>
        <v>19.571400000000001</v>
      </c>
      <c r="K4999" s="3" t="s">
        <v>4351</v>
      </c>
      <c r="L4999" s="3" t="s">
        <v>4356</v>
      </c>
      <c r="M4999" s="7">
        <f t="shared" si="391"/>
        <v>11.742839999999999</v>
      </c>
      <c r="N4999" s="7">
        <f t="shared" si="392"/>
        <v>2.9357099999999998</v>
      </c>
      <c r="O4999" s="7">
        <f t="shared" si="393"/>
        <v>4.8928500000000001</v>
      </c>
      <c r="P4999" s="7">
        <f t="shared" si="394"/>
        <v>5.0001532848953145E-2</v>
      </c>
    </row>
    <row r="5000" spans="1:16" x14ac:dyDescent="0.25">
      <c r="A5000" s="4">
        <v>6150</v>
      </c>
      <c r="B5000" s="4" t="s">
        <v>4349</v>
      </c>
      <c r="C5000" s="3" t="s">
        <v>65</v>
      </c>
      <c r="D5000" s="4" t="s">
        <v>66</v>
      </c>
      <c r="E5000" s="3" t="s">
        <v>22</v>
      </c>
      <c r="F5000" s="4" t="s">
        <v>4376</v>
      </c>
      <c r="G5000" s="3" t="s">
        <v>4355</v>
      </c>
      <c r="H5000" s="5">
        <v>449.1</v>
      </c>
      <c r="I5000" s="5">
        <v>380.6</v>
      </c>
      <c r="J5000" s="6">
        <f t="shared" si="390"/>
        <v>1.9030000000000002</v>
      </c>
      <c r="K5000" s="3" t="s">
        <v>4351</v>
      </c>
      <c r="L5000" s="3" t="s">
        <v>4356</v>
      </c>
      <c r="M5000" s="7">
        <f t="shared" si="391"/>
        <v>1.1418000000000001</v>
      </c>
      <c r="N5000" s="7">
        <f t="shared" si="392"/>
        <v>0.28545000000000004</v>
      </c>
      <c r="O5000" s="7">
        <f t="shared" si="393"/>
        <v>0.47575000000000006</v>
      </c>
      <c r="P5000" s="7">
        <f t="shared" si="394"/>
        <v>0.17997898055701533</v>
      </c>
    </row>
    <row r="5001" spans="1:16" x14ac:dyDescent="0.25">
      <c r="A5001" s="4">
        <v>6150</v>
      </c>
      <c r="B5001" s="4" t="s">
        <v>4349</v>
      </c>
      <c r="C5001" s="3" t="s">
        <v>65</v>
      </c>
      <c r="D5001" s="4" t="s">
        <v>66</v>
      </c>
      <c r="E5001" s="3" t="s">
        <v>22</v>
      </c>
      <c r="F5001" s="4" t="s">
        <v>4377</v>
      </c>
      <c r="G5001" s="3" t="s">
        <v>4355</v>
      </c>
      <c r="H5001" s="5">
        <v>1662.5</v>
      </c>
      <c r="I5001" s="5">
        <v>1559.8400000000001</v>
      </c>
      <c r="J5001" s="6">
        <f t="shared" si="390"/>
        <v>7.7992000000000008</v>
      </c>
      <c r="K5001" s="3" t="s">
        <v>4351</v>
      </c>
      <c r="L5001" s="3" t="s">
        <v>4356</v>
      </c>
      <c r="M5001" s="7">
        <f t="shared" si="391"/>
        <v>4.6795200000000001</v>
      </c>
      <c r="N5001" s="7">
        <f t="shared" si="392"/>
        <v>1.16988</v>
      </c>
      <c r="O5001" s="7">
        <f t="shared" si="393"/>
        <v>1.9498000000000002</v>
      </c>
      <c r="P5001" s="7">
        <f t="shared" si="394"/>
        <v>6.5814442506923587E-2</v>
      </c>
    </row>
    <row r="5002" spans="1:16" x14ac:dyDescent="0.25">
      <c r="A5002" s="4">
        <v>6150</v>
      </c>
      <c r="B5002" s="4" t="s">
        <v>4349</v>
      </c>
      <c r="C5002" s="3" t="s">
        <v>65</v>
      </c>
      <c r="D5002" s="4" t="s">
        <v>66</v>
      </c>
      <c r="E5002" s="3" t="s">
        <v>22</v>
      </c>
      <c r="F5002" s="4" t="s">
        <v>4378</v>
      </c>
      <c r="G5002" s="3" t="s">
        <v>35</v>
      </c>
      <c r="H5002" s="5">
        <v>874</v>
      </c>
      <c r="I5002" s="5">
        <v>790.61999999999989</v>
      </c>
      <c r="J5002" s="6">
        <f t="shared" si="390"/>
        <v>3.9530999999999996</v>
      </c>
      <c r="K5002" s="3" t="s">
        <v>4351</v>
      </c>
      <c r="L5002" s="3" t="s">
        <v>4356</v>
      </c>
      <c r="M5002" s="7">
        <f t="shared" si="391"/>
        <v>2.3718599999999999</v>
      </c>
      <c r="N5002" s="7">
        <f t="shared" si="392"/>
        <v>0.59296499999999996</v>
      </c>
      <c r="O5002" s="7">
        <f t="shared" si="393"/>
        <v>0.9882749999999999</v>
      </c>
      <c r="P5002" s="7">
        <f t="shared" si="394"/>
        <v>0.10546153651564616</v>
      </c>
    </row>
    <row r="5003" spans="1:16" x14ac:dyDescent="0.25">
      <c r="A5003" s="4">
        <v>6150</v>
      </c>
      <c r="B5003" s="4" t="s">
        <v>4349</v>
      </c>
      <c r="C5003" s="3" t="s">
        <v>65</v>
      </c>
      <c r="D5003" s="4" t="s">
        <v>66</v>
      </c>
      <c r="E5003" s="3" t="s">
        <v>22</v>
      </c>
      <c r="F5003" s="4" t="s">
        <v>4379</v>
      </c>
      <c r="G5003" s="3" t="s">
        <v>35</v>
      </c>
      <c r="H5003" s="5">
        <v>399</v>
      </c>
      <c r="I5003" s="5">
        <v>380</v>
      </c>
      <c r="J5003" s="6">
        <f t="shared" si="390"/>
        <v>1.9000000000000001</v>
      </c>
      <c r="K5003" s="3" t="s">
        <v>4351</v>
      </c>
      <c r="L5003" s="3" t="s">
        <v>4356</v>
      </c>
      <c r="M5003" s="7">
        <f t="shared" si="391"/>
        <v>1.1400000000000001</v>
      </c>
      <c r="N5003" s="7">
        <f t="shared" si="392"/>
        <v>0.28500000000000003</v>
      </c>
      <c r="O5003" s="7">
        <f t="shared" si="393"/>
        <v>0.47500000000000003</v>
      </c>
      <c r="P5003" s="7">
        <f t="shared" si="394"/>
        <v>5.0000000000000044E-2</v>
      </c>
    </row>
    <row r="5004" spans="1:16" x14ac:dyDescent="0.25">
      <c r="A5004" s="4">
        <v>6150</v>
      </c>
      <c r="B5004" s="4" t="s">
        <v>4349</v>
      </c>
      <c r="C5004" s="3" t="s">
        <v>65</v>
      </c>
      <c r="D5004" s="4" t="s">
        <v>66</v>
      </c>
      <c r="E5004" s="3" t="s">
        <v>22</v>
      </c>
      <c r="F5004" s="4" t="s">
        <v>4380</v>
      </c>
      <c r="G5004" s="3" t="s">
        <v>35</v>
      </c>
      <c r="H5004" s="5">
        <v>800</v>
      </c>
      <c r="I5004" s="5">
        <v>677.96</v>
      </c>
      <c r="J5004" s="6">
        <f t="shared" si="390"/>
        <v>3.3898000000000001</v>
      </c>
      <c r="K5004" s="3" t="s">
        <v>4351</v>
      </c>
      <c r="L5004" s="3" t="s">
        <v>4356</v>
      </c>
      <c r="M5004" s="7">
        <f t="shared" si="391"/>
        <v>2.0338799999999999</v>
      </c>
      <c r="N5004" s="7">
        <f t="shared" si="392"/>
        <v>0.50846999999999998</v>
      </c>
      <c r="O5004" s="7">
        <f t="shared" si="393"/>
        <v>0.84745000000000004</v>
      </c>
      <c r="P5004" s="7">
        <f t="shared" si="394"/>
        <v>0.18001062009558089</v>
      </c>
    </row>
    <row r="5005" spans="1:16" x14ac:dyDescent="0.25">
      <c r="A5005" s="4">
        <v>6150</v>
      </c>
      <c r="B5005" s="4" t="s">
        <v>4349</v>
      </c>
      <c r="C5005" s="3" t="s">
        <v>65</v>
      </c>
      <c r="D5005" s="4" t="s">
        <v>66</v>
      </c>
      <c r="E5005" s="3" t="s">
        <v>22</v>
      </c>
      <c r="F5005" s="4" t="s">
        <v>4381</v>
      </c>
      <c r="G5005" s="3" t="s">
        <v>35</v>
      </c>
      <c r="H5005" s="5">
        <v>926.5</v>
      </c>
      <c r="I5005" s="5">
        <v>882.38</v>
      </c>
      <c r="J5005" s="6">
        <f t="shared" si="390"/>
        <v>4.4119000000000002</v>
      </c>
      <c r="K5005" s="3" t="s">
        <v>4351</v>
      </c>
      <c r="L5005" s="3" t="s">
        <v>4356</v>
      </c>
      <c r="M5005" s="7">
        <f t="shared" si="391"/>
        <v>2.6471399999999998</v>
      </c>
      <c r="N5005" s="7">
        <f t="shared" si="392"/>
        <v>0.66178499999999996</v>
      </c>
      <c r="O5005" s="7">
        <f t="shared" si="393"/>
        <v>1.102975</v>
      </c>
      <c r="P5005" s="7">
        <f t="shared" si="394"/>
        <v>5.0001133298578804E-2</v>
      </c>
    </row>
    <row r="5006" spans="1:16" x14ac:dyDescent="0.25">
      <c r="A5006" s="4">
        <v>6150</v>
      </c>
      <c r="B5006" s="4" t="s">
        <v>4349</v>
      </c>
      <c r="C5006" s="3" t="s">
        <v>65</v>
      </c>
      <c r="D5006" s="4" t="s">
        <v>66</v>
      </c>
      <c r="E5006" s="3" t="s">
        <v>22</v>
      </c>
      <c r="F5006" s="4" t="s">
        <v>4382</v>
      </c>
      <c r="G5006" s="3" t="s">
        <v>35</v>
      </c>
      <c r="H5006" s="5">
        <v>630</v>
      </c>
      <c r="I5006" s="5">
        <v>543.34</v>
      </c>
      <c r="J5006" s="6">
        <f t="shared" si="390"/>
        <v>2.7167000000000003</v>
      </c>
      <c r="K5006" s="3" t="s">
        <v>4351</v>
      </c>
      <c r="L5006" s="3" t="s">
        <v>4356</v>
      </c>
      <c r="M5006" s="7">
        <f t="shared" si="391"/>
        <v>1.6300200000000002</v>
      </c>
      <c r="N5006" s="7">
        <f t="shared" si="392"/>
        <v>0.40750500000000006</v>
      </c>
      <c r="O5006" s="7">
        <f t="shared" si="393"/>
        <v>0.67917500000000008</v>
      </c>
      <c r="P5006" s="7">
        <f t="shared" si="394"/>
        <v>0.15949497552177272</v>
      </c>
    </row>
    <row r="5007" spans="1:16" x14ac:dyDescent="0.25">
      <c r="A5007" s="4">
        <v>6150</v>
      </c>
      <c r="B5007" s="4" t="s">
        <v>4349</v>
      </c>
      <c r="C5007" s="3" t="s">
        <v>65</v>
      </c>
      <c r="D5007" s="4" t="s">
        <v>66</v>
      </c>
      <c r="E5007" s="3" t="s">
        <v>22</v>
      </c>
      <c r="F5007" s="4" t="s">
        <v>4383</v>
      </c>
      <c r="G5007" s="3" t="s">
        <v>35</v>
      </c>
      <c r="H5007" s="5">
        <v>3561</v>
      </c>
      <c r="I5007" s="5">
        <v>3260.7799999999997</v>
      </c>
      <c r="J5007" s="6">
        <f t="shared" si="390"/>
        <v>16.303899999999999</v>
      </c>
      <c r="K5007" s="3" t="s">
        <v>4351</v>
      </c>
      <c r="L5007" s="3" t="s">
        <v>4356</v>
      </c>
      <c r="M5007" s="7">
        <f t="shared" si="391"/>
        <v>9.7823399999999996</v>
      </c>
      <c r="N5007" s="7">
        <f t="shared" si="392"/>
        <v>2.4455849999999999</v>
      </c>
      <c r="O5007" s="7">
        <f t="shared" si="393"/>
        <v>4.0759749999999997</v>
      </c>
      <c r="P5007" s="7">
        <f t="shared" si="394"/>
        <v>9.2069995522543691E-2</v>
      </c>
    </row>
    <row r="5008" spans="1:16" x14ac:dyDescent="0.25">
      <c r="A5008" s="4">
        <v>6150</v>
      </c>
      <c r="B5008" s="4" t="s">
        <v>4349</v>
      </c>
      <c r="C5008" s="3" t="s">
        <v>65</v>
      </c>
      <c r="D5008" s="4" t="s">
        <v>66</v>
      </c>
      <c r="E5008" s="3" t="s">
        <v>22</v>
      </c>
      <c r="F5008" s="4" t="s">
        <v>4384</v>
      </c>
      <c r="G5008" s="3" t="s">
        <v>35</v>
      </c>
      <c r="H5008" s="5">
        <v>3988</v>
      </c>
      <c r="I5008" s="5">
        <v>3798.1</v>
      </c>
      <c r="J5008" s="6">
        <f t="shared" si="390"/>
        <v>18.990500000000001</v>
      </c>
      <c r="K5008" s="3" t="s">
        <v>4351</v>
      </c>
      <c r="L5008" s="3" t="s">
        <v>4356</v>
      </c>
      <c r="M5008" s="7">
        <f t="shared" si="391"/>
        <v>11.394299999999999</v>
      </c>
      <c r="N5008" s="7">
        <f t="shared" si="392"/>
        <v>2.8485749999999999</v>
      </c>
      <c r="O5008" s="7">
        <f t="shared" si="393"/>
        <v>4.7476250000000002</v>
      </c>
      <c r="P5008" s="7">
        <f t="shared" si="394"/>
        <v>4.9998683552302525E-2</v>
      </c>
    </row>
    <row r="5009" spans="1:16" x14ac:dyDescent="0.25">
      <c r="A5009" s="4">
        <v>6150</v>
      </c>
      <c r="B5009" s="4" t="s">
        <v>4349</v>
      </c>
      <c r="C5009" s="3" t="s">
        <v>65</v>
      </c>
      <c r="D5009" s="4" t="s">
        <v>66</v>
      </c>
      <c r="E5009" s="3" t="s">
        <v>22</v>
      </c>
      <c r="F5009" s="4" t="s">
        <v>4385</v>
      </c>
      <c r="G5009" s="3" t="s">
        <v>4355</v>
      </c>
      <c r="H5009" s="5">
        <v>3200</v>
      </c>
      <c r="I5009" s="5">
        <v>2711.86</v>
      </c>
      <c r="J5009" s="6">
        <f t="shared" si="390"/>
        <v>13.5593</v>
      </c>
      <c r="K5009" s="3" t="s">
        <v>4351</v>
      </c>
      <c r="L5009" s="3" t="s">
        <v>4356</v>
      </c>
      <c r="M5009" s="7">
        <f t="shared" si="391"/>
        <v>8.1355799999999991</v>
      </c>
      <c r="N5009" s="7">
        <f t="shared" si="392"/>
        <v>2.0338949999999998</v>
      </c>
      <c r="O5009" s="7">
        <f t="shared" si="393"/>
        <v>3.3898250000000001</v>
      </c>
      <c r="P5009" s="7">
        <f t="shared" si="394"/>
        <v>0.18000191750311578</v>
      </c>
    </row>
    <row r="5010" spans="1:16" x14ac:dyDescent="0.25">
      <c r="A5010" s="4">
        <v>6150</v>
      </c>
      <c r="B5010" s="4" t="s">
        <v>4349</v>
      </c>
      <c r="C5010" s="3" t="s">
        <v>65</v>
      </c>
      <c r="D5010" s="4" t="s">
        <v>66</v>
      </c>
      <c r="E5010" s="3" t="s">
        <v>22</v>
      </c>
      <c r="F5010" s="4" t="s">
        <v>4386</v>
      </c>
      <c r="G5010" s="3" t="s">
        <v>35</v>
      </c>
      <c r="H5010" s="5">
        <v>1497</v>
      </c>
      <c r="I5010" s="5">
        <v>1425.72</v>
      </c>
      <c r="J5010" s="6">
        <f t="shared" si="390"/>
        <v>7.1286000000000005</v>
      </c>
      <c r="K5010" s="3" t="s">
        <v>4351</v>
      </c>
      <c r="L5010" s="3" t="s">
        <v>4356</v>
      </c>
      <c r="M5010" s="7">
        <f t="shared" si="391"/>
        <v>4.2771600000000003</v>
      </c>
      <c r="N5010" s="7">
        <f t="shared" si="392"/>
        <v>1.0692900000000001</v>
      </c>
      <c r="O5010" s="7">
        <f t="shared" si="393"/>
        <v>1.7821500000000001</v>
      </c>
      <c r="P5010" s="7">
        <f t="shared" si="394"/>
        <v>4.9995791600033757E-2</v>
      </c>
    </row>
    <row r="5011" spans="1:16" x14ac:dyDescent="0.25">
      <c r="A5011" s="4">
        <v>6150</v>
      </c>
      <c r="B5011" s="4" t="s">
        <v>4349</v>
      </c>
      <c r="C5011" s="3" t="s">
        <v>65</v>
      </c>
      <c r="D5011" s="4" t="s">
        <v>66</v>
      </c>
      <c r="E5011" s="3" t="s">
        <v>22</v>
      </c>
      <c r="F5011" s="4" t="s">
        <v>4387</v>
      </c>
      <c r="G5011" s="3" t="s">
        <v>35</v>
      </c>
      <c r="H5011" s="5">
        <v>4976</v>
      </c>
      <c r="I5011" s="5">
        <v>4739.04</v>
      </c>
      <c r="J5011" s="6">
        <f t="shared" si="390"/>
        <v>23.6952</v>
      </c>
      <c r="K5011" s="3" t="s">
        <v>4351</v>
      </c>
      <c r="L5011" s="3" t="s">
        <v>4356</v>
      </c>
      <c r="M5011" s="7">
        <f t="shared" si="391"/>
        <v>14.21712</v>
      </c>
      <c r="N5011" s="7">
        <f t="shared" si="392"/>
        <v>3.5542799999999999</v>
      </c>
      <c r="O5011" s="7">
        <f t="shared" si="393"/>
        <v>5.9238</v>
      </c>
      <c r="P5011" s="7">
        <f t="shared" si="394"/>
        <v>5.0001688105607789E-2</v>
      </c>
    </row>
    <row r="5012" spans="1:16" x14ac:dyDescent="0.25">
      <c r="A5012" s="4">
        <v>6150</v>
      </c>
      <c r="B5012" s="4" t="s">
        <v>4349</v>
      </c>
      <c r="C5012" s="3" t="s">
        <v>65</v>
      </c>
      <c r="D5012" s="4" t="s">
        <v>66</v>
      </c>
      <c r="E5012" s="3" t="s">
        <v>22</v>
      </c>
      <c r="F5012" s="4" t="s">
        <v>4388</v>
      </c>
      <c r="G5012" s="3" t="s">
        <v>35</v>
      </c>
      <c r="H5012" s="5">
        <v>3988</v>
      </c>
      <c r="I5012" s="5">
        <v>3798.1</v>
      </c>
      <c r="J5012" s="6">
        <f t="shared" si="390"/>
        <v>18.990500000000001</v>
      </c>
      <c r="K5012" s="3" t="s">
        <v>4351</v>
      </c>
      <c r="L5012" s="3" t="s">
        <v>4356</v>
      </c>
      <c r="M5012" s="7">
        <f t="shared" si="391"/>
        <v>11.394299999999999</v>
      </c>
      <c r="N5012" s="7">
        <f t="shared" si="392"/>
        <v>2.8485749999999999</v>
      </c>
      <c r="O5012" s="7">
        <f t="shared" si="393"/>
        <v>4.7476250000000002</v>
      </c>
      <c r="P5012" s="7">
        <f t="shared" si="394"/>
        <v>4.9998683552302525E-2</v>
      </c>
    </row>
    <row r="5013" spans="1:16" x14ac:dyDescent="0.25">
      <c r="A5013" s="4">
        <v>6150</v>
      </c>
      <c r="B5013" s="4" t="s">
        <v>4349</v>
      </c>
      <c r="C5013" s="3" t="s">
        <v>65</v>
      </c>
      <c r="D5013" s="4" t="s">
        <v>66</v>
      </c>
      <c r="E5013" s="3" t="s">
        <v>22</v>
      </c>
      <c r="F5013" s="4" t="s">
        <v>4389</v>
      </c>
      <c r="G5013" s="3" t="s">
        <v>4358</v>
      </c>
      <c r="H5013" s="5">
        <v>7251.3</v>
      </c>
      <c r="I5013" s="5">
        <v>6854.16</v>
      </c>
      <c r="J5013" s="6">
        <f t="shared" si="390"/>
        <v>54.833280000000002</v>
      </c>
      <c r="K5013" s="3" t="s">
        <v>4351</v>
      </c>
      <c r="L5013" s="3" t="s">
        <v>4356</v>
      </c>
      <c r="M5013" s="7">
        <f t="shared" si="391"/>
        <v>32.899968000000001</v>
      </c>
      <c r="N5013" s="7">
        <f t="shared" si="392"/>
        <v>8.2249920000000003</v>
      </c>
      <c r="O5013" s="7">
        <f t="shared" si="393"/>
        <v>13.708320000000001</v>
      </c>
      <c r="P5013" s="7">
        <f t="shared" si="394"/>
        <v>5.7941454532721703E-2</v>
      </c>
    </row>
    <row r="5014" spans="1:16" x14ac:dyDescent="0.25">
      <c r="A5014" s="4">
        <v>6150</v>
      </c>
      <c r="B5014" s="4" t="s">
        <v>4349</v>
      </c>
      <c r="C5014" s="3" t="s">
        <v>65</v>
      </c>
      <c r="D5014" s="4" t="s">
        <v>66</v>
      </c>
      <c r="E5014" s="3" t="s">
        <v>22</v>
      </c>
      <c r="F5014" s="4" t="s">
        <v>4390</v>
      </c>
      <c r="G5014" s="3" t="s">
        <v>35</v>
      </c>
      <c r="H5014" s="5">
        <v>6927.26</v>
      </c>
      <c r="I5014" s="5">
        <v>6597.4</v>
      </c>
      <c r="J5014" s="6">
        <f t="shared" si="390"/>
        <v>52.779199999999996</v>
      </c>
      <c r="K5014" s="3" t="s">
        <v>4351</v>
      </c>
      <c r="L5014" s="3" t="s">
        <v>4356</v>
      </c>
      <c r="M5014" s="7">
        <f t="shared" si="391"/>
        <v>31.667519999999996</v>
      </c>
      <c r="N5014" s="7">
        <f t="shared" si="392"/>
        <v>7.916879999999999</v>
      </c>
      <c r="O5014" s="7">
        <f t="shared" si="393"/>
        <v>13.194799999999999</v>
      </c>
      <c r="P5014" s="7">
        <f t="shared" si="394"/>
        <v>4.9998484251371877E-2</v>
      </c>
    </row>
    <row r="5015" spans="1:16" x14ac:dyDescent="0.25">
      <c r="A5015" s="4">
        <v>6150</v>
      </c>
      <c r="B5015" s="4" t="s">
        <v>4349</v>
      </c>
      <c r="C5015" s="3" t="s">
        <v>65</v>
      </c>
      <c r="D5015" s="4" t="s">
        <v>66</v>
      </c>
      <c r="E5015" s="3" t="s">
        <v>22</v>
      </c>
      <c r="F5015" s="4" t="s">
        <v>4391</v>
      </c>
      <c r="G5015" s="3" t="s">
        <v>35</v>
      </c>
      <c r="H5015" s="5">
        <v>1419.5</v>
      </c>
      <c r="I5015" s="5">
        <v>1351.9</v>
      </c>
      <c r="J5015" s="6">
        <f t="shared" si="390"/>
        <v>6.759500000000001</v>
      </c>
      <c r="K5015" s="3" t="s">
        <v>4351</v>
      </c>
      <c r="L5015" s="3" t="s">
        <v>4356</v>
      </c>
      <c r="M5015" s="7">
        <f t="shared" si="391"/>
        <v>4.0557000000000007</v>
      </c>
      <c r="N5015" s="7">
        <f t="shared" si="392"/>
        <v>1.0139250000000002</v>
      </c>
      <c r="O5015" s="7">
        <f t="shared" si="393"/>
        <v>1.6898750000000002</v>
      </c>
      <c r="P5015" s="7">
        <f t="shared" si="394"/>
        <v>5.0003698498409577E-2</v>
      </c>
    </row>
    <row r="5016" spans="1:16" x14ac:dyDescent="0.25">
      <c r="A5016" s="4">
        <v>6150</v>
      </c>
      <c r="B5016" s="4" t="s">
        <v>4349</v>
      </c>
      <c r="C5016" s="3" t="s">
        <v>65</v>
      </c>
      <c r="D5016" s="4" t="s">
        <v>66</v>
      </c>
      <c r="E5016" s="3" t="s">
        <v>22</v>
      </c>
      <c r="F5016" s="4" t="s">
        <v>4392</v>
      </c>
      <c r="G5016" s="3" t="s">
        <v>35</v>
      </c>
      <c r="H5016" s="5">
        <v>2190.4499999999998</v>
      </c>
      <c r="I5016" s="5">
        <v>2086.15</v>
      </c>
      <c r="J5016" s="6">
        <f t="shared" si="390"/>
        <v>10.430750000000002</v>
      </c>
      <c r="K5016" s="3" t="s">
        <v>4351</v>
      </c>
      <c r="L5016" s="3" t="s">
        <v>4356</v>
      </c>
      <c r="M5016" s="7">
        <f t="shared" si="391"/>
        <v>6.2584500000000007</v>
      </c>
      <c r="N5016" s="7">
        <f t="shared" si="392"/>
        <v>1.5646125000000002</v>
      </c>
      <c r="O5016" s="7">
        <f t="shared" si="393"/>
        <v>2.6076875000000004</v>
      </c>
      <c r="P5016" s="7">
        <f t="shared" si="394"/>
        <v>4.9996404860628285E-2</v>
      </c>
    </row>
    <row r="5017" spans="1:16" x14ac:dyDescent="0.25">
      <c r="A5017" s="4">
        <v>6150</v>
      </c>
      <c r="B5017" s="4" t="s">
        <v>4349</v>
      </c>
      <c r="C5017" s="3" t="s">
        <v>65</v>
      </c>
      <c r="D5017" s="4" t="s">
        <v>66</v>
      </c>
      <c r="E5017" s="3" t="s">
        <v>22</v>
      </c>
      <c r="F5017" s="4" t="s">
        <v>4393</v>
      </c>
      <c r="G5017" s="3" t="s">
        <v>35</v>
      </c>
      <c r="H5017" s="5">
        <v>7786.35</v>
      </c>
      <c r="I5017" s="5">
        <v>7294.99</v>
      </c>
      <c r="J5017" s="6">
        <f t="shared" si="390"/>
        <v>58.359920000000002</v>
      </c>
      <c r="K5017" s="3" t="s">
        <v>4351</v>
      </c>
      <c r="L5017" s="3" t="s">
        <v>4356</v>
      </c>
      <c r="M5017" s="7">
        <f t="shared" si="391"/>
        <v>35.015951999999999</v>
      </c>
      <c r="N5017" s="7">
        <f t="shared" si="392"/>
        <v>8.7539879999999997</v>
      </c>
      <c r="O5017" s="7">
        <f t="shared" si="393"/>
        <v>14.589980000000001</v>
      </c>
      <c r="P5017" s="7">
        <f t="shared" si="394"/>
        <v>6.7355815429493537E-2</v>
      </c>
    </row>
    <row r="5018" spans="1:16" x14ac:dyDescent="0.25">
      <c r="A5018" s="4">
        <v>6150</v>
      </c>
      <c r="B5018" s="4" t="s">
        <v>4349</v>
      </c>
      <c r="C5018" s="3" t="s">
        <v>65</v>
      </c>
      <c r="D5018" s="4" t="s">
        <v>66</v>
      </c>
      <c r="E5018" s="3" t="s">
        <v>22</v>
      </c>
      <c r="F5018" s="4" t="s">
        <v>4394</v>
      </c>
      <c r="G5018" s="3" t="s">
        <v>35</v>
      </c>
      <c r="H5018" s="5">
        <v>1148</v>
      </c>
      <c r="I5018" s="5">
        <v>972.9</v>
      </c>
      <c r="J5018" s="6">
        <f t="shared" si="390"/>
        <v>4.8644999999999996</v>
      </c>
      <c r="K5018" s="3" t="s">
        <v>4351</v>
      </c>
      <c r="L5018" s="3" t="s">
        <v>4356</v>
      </c>
      <c r="M5018" s="7">
        <f t="shared" si="391"/>
        <v>2.9186999999999999</v>
      </c>
      <c r="N5018" s="7">
        <f t="shared" si="392"/>
        <v>0.72967499999999996</v>
      </c>
      <c r="O5018" s="7">
        <f t="shared" si="393"/>
        <v>1.2161249999999999</v>
      </c>
      <c r="P5018" s="7">
        <f t="shared" si="394"/>
        <v>0.17997738719292844</v>
      </c>
    </row>
    <row r="5019" spans="1:16" x14ac:dyDescent="0.25">
      <c r="A5019" s="4">
        <v>6150</v>
      </c>
      <c r="B5019" s="4" t="s">
        <v>4349</v>
      </c>
      <c r="C5019" s="3" t="s">
        <v>65</v>
      </c>
      <c r="D5019" s="4" t="s">
        <v>66</v>
      </c>
      <c r="E5019" s="3" t="s">
        <v>22</v>
      </c>
      <c r="F5019" s="4" t="s">
        <v>4395</v>
      </c>
      <c r="G5019" s="3" t="s">
        <v>35</v>
      </c>
      <c r="H5019" s="5">
        <v>3309.45</v>
      </c>
      <c r="I5019" s="5">
        <v>3151.8500000000004</v>
      </c>
      <c r="J5019" s="6">
        <f t="shared" si="390"/>
        <v>15.759250000000002</v>
      </c>
      <c r="K5019" s="3" t="s">
        <v>4351</v>
      </c>
      <c r="L5019" s="3" t="s">
        <v>4356</v>
      </c>
      <c r="M5019" s="7">
        <f t="shared" si="391"/>
        <v>9.4555500000000006</v>
      </c>
      <c r="N5019" s="7">
        <f t="shared" si="392"/>
        <v>2.3638875000000001</v>
      </c>
      <c r="O5019" s="7">
        <f t="shared" si="393"/>
        <v>3.9398125000000004</v>
      </c>
      <c r="P5019" s="7">
        <f t="shared" si="394"/>
        <v>5.0002379554864529E-2</v>
      </c>
    </row>
    <row r="5020" spans="1:16" x14ac:dyDescent="0.25">
      <c r="A5020" s="4">
        <v>6150</v>
      </c>
      <c r="B5020" s="4" t="s">
        <v>4349</v>
      </c>
      <c r="C5020" s="3" t="s">
        <v>65</v>
      </c>
      <c r="D5020" s="4" t="s">
        <v>66</v>
      </c>
      <c r="E5020" s="3" t="s">
        <v>22</v>
      </c>
      <c r="F5020" s="4" t="s">
        <v>4396</v>
      </c>
      <c r="G5020" s="3" t="s">
        <v>35</v>
      </c>
      <c r="H5020" s="5">
        <v>6440.45</v>
      </c>
      <c r="I5020" s="5">
        <v>6133.77</v>
      </c>
      <c r="J5020" s="6">
        <f t="shared" si="390"/>
        <v>49.070160000000001</v>
      </c>
      <c r="K5020" s="3" t="s">
        <v>4351</v>
      </c>
      <c r="L5020" s="3" t="s">
        <v>4356</v>
      </c>
      <c r="M5020" s="7">
        <f t="shared" si="391"/>
        <v>29.442095999999999</v>
      </c>
      <c r="N5020" s="7">
        <f t="shared" si="392"/>
        <v>7.3605239999999998</v>
      </c>
      <c r="O5020" s="7">
        <f t="shared" si="393"/>
        <v>12.26754</v>
      </c>
      <c r="P5020" s="7">
        <f t="shared" si="394"/>
        <v>4.9998614229095573E-2</v>
      </c>
    </row>
    <row r="5021" spans="1:16" x14ac:dyDescent="0.25">
      <c r="A5021" s="4">
        <v>6150</v>
      </c>
      <c r="B5021" s="4" t="s">
        <v>4349</v>
      </c>
      <c r="C5021" s="3" t="s">
        <v>65</v>
      </c>
      <c r="D5021" s="4" t="s">
        <v>66</v>
      </c>
      <c r="E5021" s="3" t="s">
        <v>22</v>
      </c>
      <c r="F5021" s="4" t="s">
        <v>4397</v>
      </c>
      <c r="G5021" s="3" t="s">
        <v>35</v>
      </c>
      <c r="H5021" s="5">
        <v>1905.5</v>
      </c>
      <c r="I5021" s="5">
        <v>1539.84</v>
      </c>
      <c r="J5021" s="6">
        <f t="shared" si="390"/>
        <v>7.6991999999999994</v>
      </c>
      <c r="K5021" s="3" t="s">
        <v>4351</v>
      </c>
      <c r="L5021" s="3" t="s">
        <v>4356</v>
      </c>
      <c r="M5021" s="7">
        <f t="shared" si="391"/>
        <v>4.6195199999999996</v>
      </c>
      <c r="N5021" s="7">
        <f t="shared" si="392"/>
        <v>1.1548799999999999</v>
      </c>
      <c r="O5021" s="7">
        <f t="shared" si="393"/>
        <v>1.9247999999999998</v>
      </c>
      <c r="P5021" s="7">
        <f t="shared" si="394"/>
        <v>0.23746623025768909</v>
      </c>
    </row>
    <row r="5022" spans="1:16" x14ac:dyDescent="0.25">
      <c r="A5022" s="4">
        <v>6150</v>
      </c>
      <c r="B5022" s="4" t="s">
        <v>4349</v>
      </c>
      <c r="C5022" s="3" t="s">
        <v>65</v>
      </c>
      <c r="D5022" s="4" t="s">
        <v>66</v>
      </c>
      <c r="E5022" s="3" t="s">
        <v>22</v>
      </c>
      <c r="F5022" s="4" t="s">
        <v>4398</v>
      </c>
      <c r="G5022" s="3" t="s">
        <v>35</v>
      </c>
      <c r="H5022" s="5">
        <v>495</v>
      </c>
      <c r="I5022" s="5">
        <v>419.5</v>
      </c>
      <c r="J5022" s="6">
        <f t="shared" si="390"/>
        <v>2.0975000000000001</v>
      </c>
      <c r="K5022" s="3" t="s">
        <v>4351</v>
      </c>
      <c r="L5022" s="3" t="s">
        <v>4356</v>
      </c>
      <c r="M5022" s="7">
        <f t="shared" si="391"/>
        <v>1.2585</v>
      </c>
      <c r="N5022" s="7">
        <f t="shared" si="392"/>
        <v>0.31462499999999999</v>
      </c>
      <c r="O5022" s="7">
        <f t="shared" si="393"/>
        <v>0.52437500000000004</v>
      </c>
      <c r="P5022" s="7">
        <f t="shared" si="394"/>
        <v>0.17997616209773537</v>
      </c>
    </row>
    <row r="5023" spans="1:16" x14ac:dyDescent="0.25">
      <c r="A5023" s="4">
        <v>6150</v>
      </c>
      <c r="B5023" s="4" t="s">
        <v>4349</v>
      </c>
      <c r="C5023" s="3" t="s">
        <v>65</v>
      </c>
      <c r="D5023" s="4" t="s">
        <v>17</v>
      </c>
      <c r="E5023" s="3" t="s">
        <v>22</v>
      </c>
      <c r="F5023" s="4" t="s">
        <v>4399</v>
      </c>
      <c r="G5023" s="3" t="s">
        <v>4358</v>
      </c>
      <c r="H5023" s="5">
        <v>848.3</v>
      </c>
      <c r="I5023" s="5">
        <v>807.9</v>
      </c>
      <c r="J5023" s="6">
        <f t="shared" si="390"/>
        <v>4.0395000000000003</v>
      </c>
      <c r="K5023" s="3" t="s">
        <v>4351</v>
      </c>
      <c r="L5023" s="3" t="s">
        <v>4356</v>
      </c>
      <c r="M5023" s="7">
        <f t="shared" si="391"/>
        <v>2.4237000000000002</v>
      </c>
      <c r="N5023" s="7">
        <f t="shared" si="392"/>
        <v>0.60592500000000005</v>
      </c>
      <c r="O5023" s="7">
        <f t="shared" si="393"/>
        <v>1.0098750000000001</v>
      </c>
      <c r="P5023" s="7">
        <f t="shared" si="394"/>
        <v>5.0006188884762937E-2</v>
      </c>
    </row>
    <row r="5024" spans="1:16" x14ac:dyDescent="0.25">
      <c r="A5024" s="4">
        <v>6150</v>
      </c>
      <c r="B5024" s="4" t="s">
        <v>4349</v>
      </c>
      <c r="C5024" s="3" t="s">
        <v>65</v>
      </c>
      <c r="D5024" s="4" t="s">
        <v>17</v>
      </c>
      <c r="E5024" s="3" t="s">
        <v>22</v>
      </c>
      <c r="F5024" s="4" t="s">
        <v>4400</v>
      </c>
      <c r="G5024" s="3" t="s">
        <v>4358</v>
      </c>
      <c r="H5024" s="5">
        <v>4740</v>
      </c>
      <c r="I5024" s="5">
        <v>4514.28</v>
      </c>
      <c r="J5024" s="6">
        <f t="shared" si="390"/>
        <v>22.571400000000001</v>
      </c>
      <c r="K5024" s="3" t="s">
        <v>4351</v>
      </c>
      <c r="L5024" s="3" t="s">
        <v>4356</v>
      </c>
      <c r="M5024" s="7">
        <f t="shared" si="391"/>
        <v>13.54284</v>
      </c>
      <c r="N5024" s="7">
        <f t="shared" si="392"/>
        <v>3.38571</v>
      </c>
      <c r="O5024" s="7">
        <f t="shared" si="393"/>
        <v>5.6428500000000001</v>
      </c>
      <c r="P5024" s="7">
        <f t="shared" si="394"/>
        <v>5.0001329115606508E-2</v>
      </c>
    </row>
    <row r="5025" spans="1:16" x14ac:dyDescent="0.25">
      <c r="A5025" s="4">
        <v>6150</v>
      </c>
      <c r="B5025" s="4" t="s">
        <v>4349</v>
      </c>
      <c r="C5025" s="3" t="s">
        <v>65</v>
      </c>
      <c r="D5025" s="4" t="s">
        <v>17</v>
      </c>
      <c r="E5025" s="3" t="s">
        <v>22</v>
      </c>
      <c r="F5025" s="4" t="s">
        <v>4401</v>
      </c>
      <c r="G5025" s="3" t="s">
        <v>35</v>
      </c>
      <c r="H5025" s="5">
        <v>694.5</v>
      </c>
      <c r="I5025" s="5">
        <v>661.43999999999994</v>
      </c>
      <c r="J5025" s="6">
        <f t="shared" si="390"/>
        <v>3.3071999999999999</v>
      </c>
      <c r="K5025" s="3" t="s">
        <v>4351</v>
      </c>
      <c r="L5025" s="3" t="s">
        <v>4356</v>
      </c>
      <c r="M5025" s="7">
        <f t="shared" si="391"/>
        <v>1.9843199999999999</v>
      </c>
      <c r="N5025" s="7">
        <f t="shared" si="392"/>
        <v>0.49607999999999997</v>
      </c>
      <c r="O5025" s="7">
        <f t="shared" si="393"/>
        <v>0.82679999999999998</v>
      </c>
      <c r="P5025" s="7">
        <f t="shared" si="394"/>
        <v>4.9981857764876736E-2</v>
      </c>
    </row>
    <row r="5026" spans="1:16" x14ac:dyDescent="0.25">
      <c r="A5026" s="4">
        <v>6150</v>
      </c>
      <c r="B5026" s="4" t="s">
        <v>4349</v>
      </c>
      <c r="C5026" s="3" t="s">
        <v>65</v>
      </c>
      <c r="D5026" s="4" t="s">
        <v>17</v>
      </c>
      <c r="E5026" s="3" t="s">
        <v>22</v>
      </c>
      <c r="F5026" s="4" t="s">
        <v>4402</v>
      </c>
      <c r="G5026" s="3" t="s">
        <v>35</v>
      </c>
      <c r="H5026" s="5">
        <v>61.25</v>
      </c>
      <c r="I5026" s="5">
        <v>58.33</v>
      </c>
      <c r="J5026" s="6">
        <f t="shared" si="390"/>
        <v>0.29165000000000002</v>
      </c>
      <c r="K5026" s="3" t="s">
        <v>4351</v>
      </c>
      <c r="L5026" s="3" t="s">
        <v>4356</v>
      </c>
      <c r="M5026" s="7">
        <f t="shared" si="391"/>
        <v>0.17499000000000001</v>
      </c>
      <c r="N5026" s="7">
        <f t="shared" si="392"/>
        <v>4.3747500000000002E-2</v>
      </c>
      <c r="O5026" s="7">
        <f t="shared" si="393"/>
        <v>7.2912500000000005E-2</v>
      </c>
      <c r="P5026" s="7">
        <f t="shared" si="394"/>
        <v>5.0060003428767486E-2</v>
      </c>
    </row>
    <row r="5027" spans="1:16" x14ac:dyDescent="0.25">
      <c r="A5027" s="4">
        <v>6150</v>
      </c>
      <c r="B5027" s="4" t="s">
        <v>4349</v>
      </c>
      <c r="C5027" s="3" t="s">
        <v>65</v>
      </c>
      <c r="D5027" s="4" t="s">
        <v>17</v>
      </c>
      <c r="E5027" s="3" t="s">
        <v>22</v>
      </c>
      <c r="F5027" s="4" t="s">
        <v>4403</v>
      </c>
      <c r="G5027" s="3" t="s">
        <v>35</v>
      </c>
      <c r="H5027" s="5">
        <v>1325.4</v>
      </c>
      <c r="I5027" s="5">
        <v>1244.56</v>
      </c>
      <c r="J5027" s="6">
        <f t="shared" si="390"/>
        <v>6.2227999999999994</v>
      </c>
      <c r="K5027" s="3" t="s">
        <v>4351</v>
      </c>
      <c r="L5027" s="3" t="s">
        <v>4356</v>
      </c>
      <c r="M5027" s="7">
        <f t="shared" si="391"/>
        <v>3.7336799999999997</v>
      </c>
      <c r="N5027" s="7">
        <f t="shared" si="392"/>
        <v>0.93341999999999992</v>
      </c>
      <c r="O5027" s="7">
        <f t="shared" si="393"/>
        <v>1.5556999999999999</v>
      </c>
      <c r="P5027" s="7">
        <f t="shared" si="394"/>
        <v>6.4954682779456263E-2</v>
      </c>
    </row>
    <row r="5028" spans="1:16" x14ac:dyDescent="0.25">
      <c r="A5028" s="4">
        <v>6150</v>
      </c>
      <c r="B5028" s="4" t="s">
        <v>4349</v>
      </c>
      <c r="C5028" s="3" t="s">
        <v>65</v>
      </c>
      <c r="D5028" s="4" t="s">
        <v>17</v>
      </c>
      <c r="E5028" s="3" t="s">
        <v>22</v>
      </c>
      <c r="F5028" s="4" t="s">
        <v>4404</v>
      </c>
      <c r="G5028" s="3" t="s">
        <v>35</v>
      </c>
      <c r="H5028" s="5">
        <v>1754.35</v>
      </c>
      <c r="I5028" s="5">
        <v>1670.81</v>
      </c>
      <c r="J5028" s="6">
        <f t="shared" si="390"/>
        <v>8.3540499999999991</v>
      </c>
      <c r="K5028" s="3" t="s">
        <v>4351</v>
      </c>
      <c r="L5028" s="3" t="s">
        <v>4356</v>
      </c>
      <c r="M5028" s="7">
        <f t="shared" si="391"/>
        <v>5.0124299999999993</v>
      </c>
      <c r="N5028" s="7">
        <f t="shared" si="392"/>
        <v>1.2531074999999998</v>
      </c>
      <c r="O5028" s="7">
        <f t="shared" si="393"/>
        <v>2.0885124999999998</v>
      </c>
      <c r="P5028" s="7">
        <f t="shared" si="394"/>
        <v>4.9999700743950548E-2</v>
      </c>
    </row>
    <row r="5029" spans="1:16" x14ac:dyDescent="0.25">
      <c r="A5029" s="4">
        <v>6150</v>
      </c>
      <c r="B5029" s="4" t="s">
        <v>4349</v>
      </c>
      <c r="C5029" s="3" t="s">
        <v>65</v>
      </c>
      <c r="D5029" s="4" t="s">
        <v>17</v>
      </c>
      <c r="E5029" s="3" t="s">
        <v>22</v>
      </c>
      <c r="F5029" s="4" t="s">
        <v>4405</v>
      </c>
      <c r="G5029" s="3" t="s">
        <v>35</v>
      </c>
      <c r="H5029" s="5">
        <v>446.4</v>
      </c>
      <c r="I5029" s="5">
        <v>425.14</v>
      </c>
      <c r="J5029" s="6">
        <f t="shared" si="390"/>
        <v>2.1257000000000001</v>
      </c>
      <c r="K5029" s="3" t="s">
        <v>4351</v>
      </c>
      <c r="L5029" s="3" t="s">
        <v>4356</v>
      </c>
      <c r="M5029" s="7">
        <f t="shared" si="391"/>
        <v>1.27542</v>
      </c>
      <c r="N5029" s="7">
        <f t="shared" si="392"/>
        <v>0.318855</v>
      </c>
      <c r="O5029" s="7">
        <f t="shared" si="393"/>
        <v>0.53142500000000004</v>
      </c>
      <c r="P5029" s="7">
        <f t="shared" si="394"/>
        <v>5.0007056499035585E-2</v>
      </c>
    </row>
    <row r="5030" spans="1:16" x14ac:dyDescent="0.25">
      <c r="A5030" s="4">
        <v>6150</v>
      </c>
      <c r="B5030" s="4" t="s">
        <v>4349</v>
      </c>
      <c r="C5030" s="3" t="s">
        <v>65</v>
      </c>
      <c r="D5030" s="4" t="s">
        <v>17</v>
      </c>
      <c r="E5030" s="3" t="s">
        <v>22</v>
      </c>
      <c r="F5030" s="4" t="s">
        <v>4406</v>
      </c>
      <c r="G5030" s="3" t="s">
        <v>35</v>
      </c>
      <c r="H5030" s="5">
        <v>3294</v>
      </c>
      <c r="I5030" s="5">
        <v>2791.52</v>
      </c>
      <c r="J5030" s="6">
        <f t="shared" si="390"/>
        <v>13.957599999999999</v>
      </c>
      <c r="K5030" s="3" t="s">
        <v>4351</v>
      </c>
      <c r="L5030" s="3" t="s">
        <v>4356</v>
      </c>
      <c r="M5030" s="7">
        <f t="shared" si="391"/>
        <v>8.3745599999999989</v>
      </c>
      <c r="N5030" s="7">
        <f t="shared" si="392"/>
        <v>2.0936399999999997</v>
      </c>
      <c r="O5030" s="7">
        <f t="shared" si="393"/>
        <v>3.4893999999999998</v>
      </c>
      <c r="P5030" s="7">
        <f t="shared" si="394"/>
        <v>0.18000229265776357</v>
      </c>
    </row>
    <row r="5031" spans="1:16" x14ac:dyDescent="0.25">
      <c r="A5031" s="4">
        <v>6150</v>
      </c>
      <c r="B5031" s="4" t="s">
        <v>4349</v>
      </c>
      <c r="C5031" s="3" t="s">
        <v>65</v>
      </c>
      <c r="D5031" s="4" t="s">
        <v>17</v>
      </c>
      <c r="E5031" s="3" t="s">
        <v>22</v>
      </c>
      <c r="F5031" s="4" t="s">
        <v>4407</v>
      </c>
      <c r="G5031" s="3" t="s">
        <v>35</v>
      </c>
      <c r="H5031" s="5">
        <v>768.15</v>
      </c>
      <c r="I5031" s="5">
        <v>668.71</v>
      </c>
      <c r="J5031" s="6">
        <f t="shared" si="390"/>
        <v>3.3435500000000005</v>
      </c>
      <c r="K5031" s="3" t="s">
        <v>4351</v>
      </c>
      <c r="L5031" s="3" t="s">
        <v>4356</v>
      </c>
      <c r="M5031" s="7">
        <f t="shared" si="391"/>
        <v>2.0061300000000002</v>
      </c>
      <c r="N5031" s="7">
        <f t="shared" si="392"/>
        <v>0.50153250000000005</v>
      </c>
      <c r="O5031" s="7">
        <f t="shared" si="393"/>
        <v>0.83588750000000012</v>
      </c>
      <c r="P5031" s="7">
        <f t="shared" si="394"/>
        <v>0.14870422156091578</v>
      </c>
    </row>
    <row r="5032" spans="1:16" x14ac:dyDescent="0.25">
      <c r="A5032" s="4">
        <v>6150</v>
      </c>
      <c r="B5032" s="4" t="s">
        <v>4349</v>
      </c>
      <c r="C5032" s="3" t="s">
        <v>65</v>
      </c>
      <c r="D5032" s="4" t="s">
        <v>17</v>
      </c>
      <c r="E5032" s="3" t="s">
        <v>22</v>
      </c>
      <c r="F5032" s="4" t="s">
        <v>4408</v>
      </c>
      <c r="G5032" s="3" t="s">
        <v>4355</v>
      </c>
      <c r="H5032" s="5">
        <v>2499</v>
      </c>
      <c r="I5032" s="5">
        <v>2380</v>
      </c>
      <c r="J5032" s="6">
        <f t="shared" si="390"/>
        <v>11.9</v>
      </c>
      <c r="K5032" s="3" t="s">
        <v>4351</v>
      </c>
      <c r="L5032" s="3" t="s">
        <v>4356</v>
      </c>
      <c r="M5032" s="7">
        <f t="shared" si="391"/>
        <v>7.14</v>
      </c>
      <c r="N5032" s="7">
        <f t="shared" si="392"/>
        <v>1.7849999999999999</v>
      </c>
      <c r="O5032" s="7">
        <f t="shared" si="393"/>
        <v>2.9750000000000001</v>
      </c>
      <c r="P5032" s="7">
        <f t="shared" si="394"/>
        <v>5.0000000000000044E-2</v>
      </c>
    </row>
    <row r="5033" spans="1:16" x14ac:dyDescent="0.25">
      <c r="A5033" s="4">
        <v>6150</v>
      </c>
      <c r="B5033" s="4" t="s">
        <v>4349</v>
      </c>
      <c r="C5033" s="3" t="s">
        <v>65</v>
      </c>
      <c r="D5033" s="4" t="s">
        <v>17</v>
      </c>
      <c r="E5033" s="3" t="s">
        <v>22</v>
      </c>
      <c r="F5033" s="4" t="s">
        <v>4409</v>
      </c>
      <c r="G5033" s="3" t="s">
        <v>35</v>
      </c>
      <c r="H5033" s="5">
        <v>2559.1999999999998</v>
      </c>
      <c r="I5033" s="5">
        <v>2437.34</v>
      </c>
      <c r="J5033" s="6">
        <f t="shared" si="390"/>
        <v>12.186700000000002</v>
      </c>
      <c r="K5033" s="3" t="s">
        <v>4351</v>
      </c>
      <c r="L5033" s="3" t="s">
        <v>4356</v>
      </c>
      <c r="M5033" s="7">
        <f t="shared" si="391"/>
        <v>7.3120200000000004</v>
      </c>
      <c r="N5033" s="7">
        <f t="shared" si="392"/>
        <v>1.8280050000000001</v>
      </c>
      <c r="O5033" s="7">
        <f t="shared" si="393"/>
        <v>3.0466750000000005</v>
      </c>
      <c r="P5033" s="7">
        <f t="shared" si="394"/>
        <v>4.999712801660805E-2</v>
      </c>
    </row>
    <row r="5034" spans="1:16" x14ac:dyDescent="0.25">
      <c r="A5034" s="4">
        <v>6150</v>
      </c>
      <c r="B5034" s="4" t="s">
        <v>4349</v>
      </c>
      <c r="C5034" s="3" t="s">
        <v>65</v>
      </c>
      <c r="D5034" s="4" t="s">
        <v>17</v>
      </c>
      <c r="E5034" s="3" t="s">
        <v>22</v>
      </c>
      <c r="F5034" s="4" t="s">
        <v>4410</v>
      </c>
      <c r="G5034" s="3" t="s">
        <v>4355</v>
      </c>
      <c r="H5034" s="5">
        <v>349</v>
      </c>
      <c r="I5034" s="5">
        <v>332.38</v>
      </c>
      <c r="J5034" s="6">
        <f t="shared" si="390"/>
        <v>1.6618999999999999</v>
      </c>
      <c r="K5034" s="3" t="s">
        <v>4351</v>
      </c>
      <c r="L5034" s="3" t="s">
        <v>4356</v>
      </c>
      <c r="M5034" s="7">
        <f t="shared" si="391"/>
        <v>0.99713999999999992</v>
      </c>
      <c r="N5034" s="7">
        <f t="shared" si="392"/>
        <v>0.24928499999999998</v>
      </c>
      <c r="O5034" s="7">
        <f t="shared" si="393"/>
        <v>0.41547499999999998</v>
      </c>
      <c r="P5034" s="7">
        <f t="shared" si="394"/>
        <v>5.0003008604609267E-2</v>
      </c>
    </row>
    <row r="5035" spans="1:16" x14ac:dyDescent="0.25">
      <c r="A5035" s="4">
        <v>6150</v>
      </c>
      <c r="B5035" s="4" t="s">
        <v>4349</v>
      </c>
      <c r="C5035" s="3" t="s">
        <v>65</v>
      </c>
      <c r="D5035" s="4" t="s">
        <v>17</v>
      </c>
      <c r="E5035" s="3" t="s">
        <v>22</v>
      </c>
      <c r="F5035" s="4" t="s">
        <v>4411</v>
      </c>
      <c r="G5035" s="3" t="s">
        <v>35</v>
      </c>
      <c r="H5035" s="5">
        <v>1197</v>
      </c>
      <c r="I5035" s="5">
        <v>1140</v>
      </c>
      <c r="J5035" s="6">
        <f t="shared" si="390"/>
        <v>5.7</v>
      </c>
      <c r="K5035" s="3" t="s">
        <v>4351</v>
      </c>
      <c r="L5035" s="3" t="s">
        <v>4356</v>
      </c>
      <c r="M5035" s="7">
        <f t="shared" si="391"/>
        <v>3.42</v>
      </c>
      <c r="N5035" s="7">
        <f t="shared" si="392"/>
        <v>0.85499999999999998</v>
      </c>
      <c r="O5035" s="7">
        <f t="shared" si="393"/>
        <v>1.425</v>
      </c>
      <c r="P5035" s="7">
        <f t="shared" si="394"/>
        <v>5.0000000000000044E-2</v>
      </c>
    </row>
    <row r="5036" spans="1:16" x14ac:dyDescent="0.25">
      <c r="A5036" s="4">
        <v>6150</v>
      </c>
      <c r="B5036" s="4" t="s">
        <v>4349</v>
      </c>
      <c r="C5036" s="3" t="s">
        <v>65</v>
      </c>
      <c r="D5036" s="4" t="s">
        <v>17</v>
      </c>
      <c r="E5036" s="3" t="s">
        <v>22</v>
      </c>
      <c r="F5036" s="4" t="s">
        <v>4412</v>
      </c>
      <c r="G5036" s="3" t="s">
        <v>35</v>
      </c>
      <c r="H5036" s="5">
        <v>4748.6000000000004</v>
      </c>
      <c r="I5036" s="5">
        <v>4522.4799999999996</v>
      </c>
      <c r="J5036" s="6">
        <f t="shared" si="390"/>
        <v>22.612399999999997</v>
      </c>
      <c r="K5036" s="3" t="s">
        <v>4351</v>
      </c>
      <c r="L5036" s="3" t="s">
        <v>4356</v>
      </c>
      <c r="M5036" s="7">
        <f t="shared" si="391"/>
        <v>13.567439999999998</v>
      </c>
      <c r="N5036" s="7">
        <f t="shared" si="392"/>
        <v>3.3918599999999994</v>
      </c>
      <c r="O5036" s="7">
        <f t="shared" si="393"/>
        <v>5.6530999999999993</v>
      </c>
      <c r="P5036" s="7">
        <f t="shared" si="394"/>
        <v>4.9999115529532734E-2</v>
      </c>
    </row>
    <row r="5037" spans="1:16" x14ac:dyDescent="0.25">
      <c r="A5037" s="4">
        <v>6150</v>
      </c>
      <c r="B5037" s="4" t="s">
        <v>4349</v>
      </c>
      <c r="C5037" s="3" t="s">
        <v>65</v>
      </c>
      <c r="D5037" s="4" t="s">
        <v>17</v>
      </c>
      <c r="E5037" s="3" t="s">
        <v>22</v>
      </c>
      <c r="F5037" s="4" t="s">
        <v>4413</v>
      </c>
      <c r="G5037" s="3" t="s">
        <v>35</v>
      </c>
      <c r="H5037" s="5">
        <v>1644.1</v>
      </c>
      <c r="I5037" s="5">
        <v>1393.3</v>
      </c>
      <c r="J5037" s="6">
        <f t="shared" si="390"/>
        <v>6.9664999999999999</v>
      </c>
      <c r="K5037" s="3" t="s">
        <v>4351</v>
      </c>
      <c r="L5037" s="3" t="s">
        <v>4356</v>
      </c>
      <c r="M5037" s="7">
        <f t="shared" si="391"/>
        <v>4.1798999999999999</v>
      </c>
      <c r="N5037" s="7">
        <f t="shared" si="392"/>
        <v>1.044975</v>
      </c>
      <c r="O5037" s="7">
        <f t="shared" si="393"/>
        <v>1.741625</v>
      </c>
      <c r="P5037" s="7">
        <f t="shared" si="394"/>
        <v>0.18000430632311781</v>
      </c>
    </row>
    <row r="5038" spans="1:16" x14ac:dyDescent="0.25">
      <c r="A5038" s="4">
        <v>6150</v>
      </c>
      <c r="B5038" s="4" t="s">
        <v>4349</v>
      </c>
      <c r="C5038" s="3" t="s">
        <v>65</v>
      </c>
      <c r="D5038" s="4" t="s">
        <v>17</v>
      </c>
      <c r="E5038" s="3" t="s">
        <v>22</v>
      </c>
      <c r="F5038" s="4" t="s">
        <v>4414</v>
      </c>
      <c r="G5038" s="3" t="s">
        <v>35</v>
      </c>
      <c r="H5038" s="5">
        <v>9536.85</v>
      </c>
      <c r="I5038" s="5">
        <v>9026.1500000000015</v>
      </c>
      <c r="J5038" s="6">
        <f t="shared" si="390"/>
        <v>72.20920000000001</v>
      </c>
      <c r="K5038" s="3" t="s">
        <v>4351</v>
      </c>
      <c r="L5038" s="3" t="s">
        <v>4356</v>
      </c>
      <c r="M5038" s="7">
        <f t="shared" si="391"/>
        <v>43.325520000000004</v>
      </c>
      <c r="N5038" s="7">
        <f t="shared" si="392"/>
        <v>10.831380000000001</v>
      </c>
      <c r="O5038" s="7">
        <f t="shared" si="393"/>
        <v>18.052300000000002</v>
      </c>
      <c r="P5038" s="7">
        <f t="shared" si="394"/>
        <v>5.6580047971726444E-2</v>
      </c>
    </row>
    <row r="5039" spans="1:16" x14ac:dyDescent="0.25">
      <c r="A5039" s="4">
        <v>6150</v>
      </c>
      <c r="B5039" s="4" t="s">
        <v>4349</v>
      </c>
      <c r="C5039" s="3" t="s">
        <v>65</v>
      </c>
      <c r="D5039" s="4" t="s">
        <v>17</v>
      </c>
      <c r="E5039" s="3" t="s">
        <v>22</v>
      </c>
      <c r="F5039" s="4" t="s">
        <v>4415</v>
      </c>
      <c r="G5039" s="3" t="s">
        <v>35</v>
      </c>
      <c r="H5039" s="5">
        <v>399</v>
      </c>
      <c r="I5039" s="5">
        <v>380</v>
      </c>
      <c r="J5039" s="6">
        <f t="shared" si="390"/>
        <v>1.9000000000000001</v>
      </c>
      <c r="K5039" s="3" t="s">
        <v>4351</v>
      </c>
      <c r="L5039" s="3" t="s">
        <v>4356</v>
      </c>
      <c r="M5039" s="7">
        <f t="shared" si="391"/>
        <v>1.1400000000000001</v>
      </c>
      <c r="N5039" s="7">
        <f t="shared" si="392"/>
        <v>0.28500000000000003</v>
      </c>
      <c r="O5039" s="7">
        <f t="shared" si="393"/>
        <v>0.47500000000000003</v>
      </c>
      <c r="P5039" s="7">
        <f t="shared" si="394"/>
        <v>5.0000000000000044E-2</v>
      </c>
    </row>
    <row r="5040" spans="1:16" x14ac:dyDescent="0.25">
      <c r="A5040" s="4">
        <v>6150</v>
      </c>
      <c r="B5040" s="4" t="s">
        <v>4349</v>
      </c>
      <c r="C5040" s="3" t="s">
        <v>65</v>
      </c>
      <c r="D5040" s="4" t="s">
        <v>29</v>
      </c>
      <c r="E5040" s="3" t="s">
        <v>22</v>
      </c>
      <c r="F5040" s="4" t="s">
        <v>4416</v>
      </c>
      <c r="G5040" s="3" t="s">
        <v>35</v>
      </c>
      <c r="H5040" s="5">
        <v>1494</v>
      </c>
      <c r="I5040" s="5">
        <v>1266.0999999999999</v>
      </c>
      <c r="J5040" s="6">
        <f t="shared" si="390"/>
        <v>6.3304999999999998</v>
      </c>
      <c r="K5040" s="3" t="s">
        <v>4351</v>
      </c>
      <c r="L5040" s="3" t="s">
        <v>4356</v>
      </c>
      <c r="M5040" s="7">
        <f t="shared" si="391"/>
        <v>3.7982999999999998</v>
      </c>
      <c r="N5040" s="7">
        <f t="shared" si="392"/>
        <v>0.94957499999999995</v>
      </c>
      <c r="O5040" s="7">
        <f t="shared" si="393"/>
        <v>1.5826249999999999</v>
      </c>
      <c r="P5040" s="7">
        <f t="shared" si="394"/>
        <v>0.18000157965405594</v>
      </c>
    </row>
    <row r="5041" spans="1:16" x14ac:dyDescent="0.25">
      <c r="A5041" s="4">
        <v>6150</v>
      </c>
      <c r="B5041" s="4" t="s">
        <v>4349</v>
      </c>
      <c r="C5041" s="3" t="s">
        <v>65</v>
      </c>
      <c r="D5041" s="4" t="s">
        <v>29</v>
      </c>
      <c r="E5041" s="3" t="s">
        <v>22</v>
      </c>
      <c r="F5041" s="4" t="s">
        <v>4417</v>
      </c>
      <c r="G5041" s="3" t="s">
        <v>35</v>
      </c>
      <c r="H5041" s="5">
        <v>269.10000000000002</v>
      </c>
      <c r="I5041" s="5">
        <v>228.06</v>
      </c>
      <c r="J5041" s="6">
        <f t="shared" si="390"/>
        <v>1.1403000000000001</v>
      </c>
      <c r="K5041" s="3" t="s">
        <v>4351</v>
      </c>
      <c r="L5041" s="3" t="s">
        <v>4356</v>
      </c>
      <c r="M5041" s="7">
        <f t="shared" si="391"/>
        <v>0.68418000000000001</v>
      </c>
      <c r="N5041" s="7">
        <f t="shared" si="392"/>
        <v>0.171045</v>
      </c>
      <c r="O5041" s="7">
        <f t="shared" si="393"/>
        <v>0.28507500000000002</v>
      </c>
      <c r="P5041" s="7">
        <f t="shared" si="394"/>
        <v>0.17995264404104194</v>
      </c>
    </row>
    <row r="5042" spans="1:16" x14ac:dyDescent="0.25">
      <c r="A5042" s="4">
        <v>6150</v>
      </c>
      <c r="B5042" s="4" t="s">
        <v>4349</v>
      </c>
      <c r="C5042" s="3" t="s">
        <v>65</v>
      </c>
      <c r="D5042" s="4" t="s">
        <v>29</v>
      </c>
      <c r="E5042" s="3" t="s">
        <v>22</v>
      </c>
      <c r="F5042" s="4" t="s">
        <v>4418</v>
      </c>
      <c r="G5042" s="3" t="s">
        <v>35</v>
      </c>
      <c r="H5042" s="5">
        <v>599</v>
      </c>
      <c r="I5042" s="5">
        <v>570.48</v>
      </c>
      <c r="J5042" s="6">
        <f t="shared" si="390"/>
        <v>2.8524000000000003</v>
      </c>
      <c r="K5042" s="3" t="s">
        <v>4351</v>
      </c>
      <c r="L5042" s="3" t="s">
        <v>4356</v>
      </c>
      <c r="M5042" s="7">
        <f t="shared" si="391"/>
        <v>1.7114400000000001</v>
      </c>
      <c r="N5042" s="7">
        <f t="shared" si="392"/>
        <v>0.42786000000000002</v>
      </c>
      <c r="O5042" s="7">
        <f t="shared" si="393"/>
        <v>0.71310000000000007</v>
      </c>
      <c r="P5042" s="7">
        <f t="shared" si="394"/>
        <v>4.999298836067867E-2</v>
      </c>
    </row>
    <row r="5043" spans="1:16" x14ac:dyDescent="0.25">
      <c r="A5043" s="4">
        <v>6150</v>
      </c>
      <c r="B5043" s="4" t="s">
        <v>4349</v>
      </c>
      <c r="C5043" s="3" t="s">
        <v>65</v>
      </c>
      <c r="D5043" s="4" t="s">
        <v>29</v>
      </c>
      <c r="E5043" s="3" t="s">
        <v>22</v>
      </c>
      <c r="F5043" s="4" t="s">
        <v>4419</v>
      </c>
      <c r="G5043" s="3" t="s">
        <v>35</v>
      </c>
      <c r="H5043" s="5">
        <v>2901.25</v>
      </c>
      <c r="I5043" s="5">
        <v>2704.51</v>
      </c>
      <c r="J5043" s="6">
        <f t="shared" si="390"/>
        <v>13.522550000000001</v>
      </c>
      <c r="K5043" s="3" t="s">
        <v>4351</v>
      </c>
      <c r="L5043" s="3" t="s">
        <v>4356</v>
      </c>
      <c r="M5043" s="7">
        <f t="shared" si="391"/>
        <v>8.1135300000000008</v>
      </c>
      <c r="N5043" s="7">
        <f t="shared" si="392"/>
        <v>2.0283825000000002</v>
      </c>
      <c r="O5043" s="7">
        <f t="shared" si="393"/>
        <v>3.3806375000000002</v>
      </c>
      <c r="P5043" s="7">
        <f t="shared" si="394"/>
        <v>7.2745155314640986E-2</v>
      </c>
    </row>
    <row r="5044" spans="1:16" x14ac:dyDescent="0.25">
      <c r="A5044" s="4">
        <v>6150</v>
      </c>
      <c r="B5044" s="4" t="s">
        <v>4349</v>
      </c>
      <c r="C5044" s="3" t="s">
        <v>65</v>
      </c>
      <c r="D5044" s="4" t="s">
        <v>29</v>
      </c>
      <c r="E5044" s="3" t="s">
        <v>22</v>
      </c>
      <c r="F5044" s="4" t="s">
        <v>4420</v>
      </c>
      <c r="G5044" s="3" t="s">
        <v>35</v>
      </c>
      <c r="H5044" s="5">
        <v>1798</v>
      </c>
      <c r="I5044" s="5">
        <v>1712.38</v>
      </c>
      <c r="J5044" s="6">
        <f t="shared" si="390"/>
        <v>8.5619000000000014</v>
      </c>
      <c r="K5044" s="3" t="s">
        <v>4351</v>
      </c>
      <c r="L5044" s="3" t="s">
        <v>4356</v>
      </c>
      <c r="M5044" s="7">
        <f t="shared" si="391"/>
        <v>5.1371400000000005</v>
      </c>
      <c r="N5044" s="7">
        <f t="shared" si="392"/>
        <v>1.2842850000000001</v>
      </c>
      <c r="O5044" s="7">
        <f t="shared" si="393"/>
        <v>2.1404750000000003</v>
      </c>
      <c r="P5044" s="7">
        <f t="shared" si="394"/>
        <v>5.0000583982527269E-2</v>
      </c>
    </row>
    <row r="5045" spans="1:16" x14ac:dyDescent="0.25">
      <c r="A5045" s="4">
        <v>6150</v>
      </c>
      <c r="B5045" s="4" t="s">
        <v>4349</v>
      </c>
      <c r="C5045" s="3" t="s">
        <v>65</v>
      </c>
      <c r="D5045" s="4" t="s">
        <v>29</v>
      </c>
      <c r="E5045" s="3" t="s">
        <v>22</v>
      </c>
      <c r="F5045" s="4" t="s">
        <v>4421</v>
      </c>
      <c r="G5045" s="3" t="s">
        <v>4358</v>
      </c>
      <c r="H5045" s="5">
        <v>234</v>
      </c>
      <c r="I5045" s="5">
        <v>222.86</v>
      </c>
      <c r="J5045" s="6">
        <f t="shared" si="390"/>
        <v>1.1143000000000001</v>
      </c>
      <c r="K5045" s="3" t="s">
        <v>4351</v>
      </c>
      <c r="L5045" s="3" t="s">
        <v>4356</v>
      </c>
      <c r="M5045" s="7">
        <f t="shared" si="391"/>
        <v>0.66858000000000006</v>
      </c>
      <c r="N5045" s="7">
        <f t="shared" si="392"/>
        <v>0.16714500000000002</v>
      </c>
      <c r="O5045" s="7">
        <f t="shared" si="393"/>
        <v>0.27857500000000002</v>
      </c>
      <c r="P5045" s="7">
        <f t="shared" si="394"/>
        <v>4.9986538634120059E-2</v>
      </c>
    </row>
    <row r="5046" spans="1:16" x14ac:dyDescent="0.25">
      <c r="A5046" s="4">
        <v>6150</v>
      </c>
      <c r="B5046" s="4" t="s">
        <v>4349</v>
      </c>
      <c r="C5046" s="3" t="s">
        <v>65</v>
      </c>
      <c r="D5046" s="4" t="s">
        <v>29</v>
      </c>
      <c r="E5046" s="3" t="s">
        <v>22</v>
      </c>
      <c r="F5046" s="4" t="s">
        <v>4422</v>
      </c>
      <c r="G5046" s="3" t="s">
        <v>4358</v>
      </c>
      <c r="H5046" s="5">
        <v>3175.5</v>
      </c>
      <c r="I5046" s="5">
        <v>2779.72</v>
      </c>
      <c r="J5046" s="6">
        <f t="shared" si="390"/>
        <v>13.8986</v>
      </c>
      <c r="K5046" s="3" t="s">
        <v>4351</v>
      </c>
      <c r="L5046" s="3" t="s">
        <v>4356</v>
      </c>
      <c r="M5046" s="7">
        <f t="shared" si="391"/>
        <v>8.3391599999999997</v>
      </c>
      <c r="N5046" s="7">
        <f t="shared" si="392"/>
        <v>2.0847899999999999</v>
      </c>
      <c r="O5046" s="7">
        <f t="shared" si="393"/>
        <v>3.47465</v>
      </c>
      <c r="P5046" s="7">
        <f t="shared" si="394"/>
        <v>0.14238124703207533</v>
      </c>
    </row>
    <row r="5047" spans="1:16" x14ac:dyDescent="0.25">
      <c r="A5047" s="4">
        <v>6150</v>
      </c>
      <c r="B5047" s="4" t="s">
        <v>4349</v>
      </c>
      <c r="C5047" s="3" t="s">
        <v>65</v>
      </c>
      <c r="D5047" s="4" t="s">
        <v>29</v>
      </c>
      <c r="E5047" s="3" t="s">
        <v>22</v>
      </c>
      <c r="F5047" s="4" t="s">
        <v>4423</v>
      </c>
      <c r="G5047" s="3" t="s">
        <v>35</v>
      </c>
      <c r="H5047" s="5">
        <v>664.4</v>
      </c>
      <c r="I5047" s="5">
        <v>601.5</v>
      </c>
      <c r="J5047" s="6">
        <f t="shared" si="390"/>
        <v>3.0075000000000003</v>
      </c>
      <c r="K5047" s="3" t="s">
        <v>4351</v>
      </c>
      <c r="L5047" s="3" t="s">
        <v>4356</v>
      </c>
      <c r="M5047" s="7">
        <f t="shared" si="391"/>
        <v>1.8045</v>
      </c>
      <c r="N5047" s="7">
        <f t="shared" si="392"/>
        <v>0.451125</v>
      </c>
      <c r="O5047" s="7">
        <f t="shared" si="393"/>
        <v>0.75187500000000007</v>
      </c>
      <c r="P5047" s="7">
        <f t="shared" si="394"/>
        <v>0.10457190357439727</v>
      </c>
    </row>
    <row r="5048" spans="1:16" x14ac:dyDescent="0.25">
      <c r="A5048" s="4">
        <v>6150</v>
      </c>
      <c r="B5048" s="4" t="s">
        <v>4349</v>
      </c>
      <c r="C5048" s="3" t="s">
        <v>65</v>
      </c>
      <c r="D5048" s="4" t="s">
        <v>29</v>
      </c>
      <c r="E5048" s="3" t="s">
        <v>22</v>
      </c>
      <c r="F5048" s="4" t="s">
        <v>4424</v>
      </c>
      <c r="G5048" s="3" t="s">
        <v>4358</v>
      </c>
      <c r="H5048" s="5">
        <v>183.2</v>
      </c>
      <c r="I5048" s="5">
        <v>174.48</v>
      </c>
      <c r="J5048" s="6">
        <f t="shared" si="390"/>
        <v>0.87239999999999995</v>
      </c>
      <c r="K5048" s="3" t="s">
        <v>4351</v>
      </c>
      <c r="L5048" s="3" t="s">
        <v>4356</v>
      </c>
      <c r="M5048" s="7">
        <f t="shared" si="391"/>
        <v>0.52343999999999991</v>
      </c>
      <c r="N5048" s="7">
        <f t="shared" si="392"/>
        <v>0.13085999999999998</v>
      </c>
      <c r="O5048" s="7">
        <f t="shared" si="393"/>
        <v>0.21809999999999999</v>
      </c>
      <c r="P5048" s="7">
        <f t="shared" si="394"/>
        <v>4.9977074736359484E-2</v>
      </c>
    </row>
    <row r="5049" spans="1:16" x14ac:dyDescent="0.25">
      <c r="A5049" s="4">
        <v>6150</v>
      </c>
      <c r="B5049" s="4" t="s">
        <v>4349</v>
      </c>
      <c r="C5049" s="3" t="s">
        <v>65</v>
      </c>
      <c r="D5049" s="4" t="s">
        <v>29</v>
      </c>
      <c r="E5049" s="3" t="s">
        <v>22</v>
      </c>
      <c r="F5049" s="4" t="s">
        <v>4425</v>
      </c>
      <c r="G5049" s="3" t="s">
        <v>35</v>
      </c>
      <c r="H5049" s="5">
        <v>1151.75</v>
      </c>
      <c r="I5049" s="5">
        <v>976.05</v>
      </c>
      <c r="J5049" s="6">
        <f t="shared" si="390"/>
        <v>4.8802500000000002</v>
      </c>
      <c r="K5049" s="3" t="s">
        <v>4351</v>
      </c>
      <c r="L5049" s="3" t="s">
        <v>4356</v>
      </c>
      <c r="M5049" s="7">
        <f t="shared" si="391"/>
        <v>2.92815</v>
      </c>
      <c r="N5049" s="7">
        <f t="shared" si="392"/>
        <v>0.73203750000000001</v>
      </c>
      <c r="O5049" s="7">
        <f t="shared" si="393"/>
        <v>1.2200625</v>
      </c>
      <c r="P5049" s="7">
        <f t="shared" si="394"/>
        <v>0.18001126991445116</v>
      </c>
    </row>
    <row r="5050" spans="1:16" x14ac:dyDescent="0.25">
      <c r="A5050" s="4">
        <v>6150</v>
      </c>
      <c r="B5050" s="4" t="s">
        <v>4349</v>
      </c>
      <c r="C5050" s="3" t="s">
        <v>65</v>
      </c>
      <c r="D5050" s="4" t="s">
        <v>29</v>
      </c>
      <c r="E5050" s="3" t="s">
        <v>22</v>
      </c>
      <c r="F5050" s="4" t="s">
        <v>4426</v>
      </c>
      <c r="G5050" s="3" t="s">
        <v>35</v>
      </c>
      <c r="H5050" s="5">
        <v>1399</v>
      </c>
      <c r="I5050" s="5">
        <v>1185.5999999999999</v>
      </c>
      <c r="J5050" s="6">
        <f t="shared" si="390"/>
        <v>5.9279999999999999</v>
      </c>
      <c r="K5050" s="3" t="s">
        <v>4351</v>
      </c>
      <c r="L5050" s="3" t="s">
        <v>4356</v>
      </c>
      <c r="M5050" s="7">
        <f t="shared" si="391"/>
        <v>3.5568</v>
      </c>
      <c r="N5050" s="7">
        <f t="shared" si="392"/>
        <v>0.88919999999999999</v>
      </c>
      <c r="O5050" s="7">
        <f t="shared" si="393"/>
        <v>1.482</v>
      </c>
      <c r="P5050" s="7">
        <f t="shared" si="394"/>
        <v>0.17999325236167341</v>
      </c>
    </row>
    <row r="5051" spans="1:16" x14ac:dyDescent="0.25">
      <c r="A5051" s="4">
        <v>6150</v>
      </c>
      <c r="B5051" s="4" t="s">
        <v>4349</v>
      </c>
      <c r="C5051" s="3" t="s">
        <v>65</v>
      </c>
      <c r="D5051" s="4" t="s">
        <v>29</v>
      </c>
      <c r="E5051" s="3" t="s">
        <v>22</v>
      </c>
      <c r="F5051" s="4" t="s">
        <v>4427</v>
      </c>
      <c r="G5051" s="3" t="s">
        <v>35</v>
      </c>
      <c r="H5051" s="5">
        <v>1078</v>
      </c>
      <c r="I5051" s="5">
        <v>1026.68</v>
      </c>
      <c r="J5051" s="6">
        <f t="shared" si="390"/>
        <v>5.1334000000000009</v>
      </c>
      <c r="K5051" s="3" t="s">
        <v>4351</v>
      </c>
      <c r="L5051" s="3" t="s">
        <v>4356</v>
      </c>
      <c r="M5051" s="7">
        <f t="shared" si="391"/>
        <v>3.0800400000000003</v>
      </c>
      <c r="N5051" s="7">
        <f t="shared" si="392"/>
        <v>0.77001000000000008</v>
      </c>
      <c r="O5051" s="7">
        <f t="shared" si="393"/>
        <v>1.2833500000000002</v>
      </c>
      <c r="P5051" s="7">
        <f t="shared" si="394"/>
        <v>4.9986363813457002E-2</v>
      </c>
    </row>
    <row r="5052" spans="1:16" x14ac:dyDescent="0.25">
      <c r="A5052" s="4">
        <v>6150</v>
      </c>
      <c r="B5052" s="4" t="s">
        <v>4349</v>
      </c>
      <c r="C5052" s="3" t="s">
        <v>65</v>
      </c>
      <c r="D5052" s="4" t="s">
        <v>29</v>
      </c>
      <c r="E5052" s="3" t="s">
        <v>22</v>
      </c>
      <c r="F5052" s="4" t="s">
        <v>4428</v>
      </c>
      <c r="G5052" s="3" t="s">
        <v>4358</v>
      </c>
      <c r="H5052" s="5">
        <v>3046.1</v>
      </c>
      <c r="I5052" s="5">
        <v>2880.1800000000003</v>
      </c>
      <c r="J5052" s="6">
        <f t="shared" si="390"/>
        <v>14.400900000000002</v>
      </c>
      <c r="K5052" s="3" t="s">
        <v>4351</v>
      </c>
      <c r="L5052" s="3" t="s">
        <v>4356</v>
      </c>
      <c r="M5052" s="7">
        <f t="shared" si="391"/>
        <v>8.6405400000000014</v>
      </c>
      <c r="N5052" s="7">
        <f t="shared" si="392"/>
        <v>2.1601350000000004</v>
      </c>
      <c r="O5052" s="7">
        <f t="shared" si="393"/>
        <v>3.6002250000000005</v>
      </c>
      <c r="P5052" s="7">
        <f t="shared" si="394"/>
        <v>5.7607510641695781E-2</v>
      </c>
    </row>
    <row r="5053" spans="1:16" x14ac:dyDescent="0.25">
      <c r="A5053" s="4">
        <v>6150</v>
      </c>
      <c r="B5053" s="4" t="s">
        <v>4349</v>
      </c>
      <c r="C5053" s="3" t="s">
        <v>65</v>
      </c>
      <c r="D5053" s="4" t="s">
        <v>29</v>
      </c>
      <c r="E5053" s="3" t="s">
        <v>22</v>
      </c>
      <c r="F5053" s="4" t="s">
        <v>4429</v>
      </c>
      <c r="G5053" s="3" t="s">
        <v>4355</v>
      </c>
      <c r="H5053" s="5">
        <v>695</v>
      </c>
      <c r="I5053" s="5">
        <v>588.98</v>
      </c>
      <c r="J5053" s="6">
        <f t="shared" si="390"/>
        <v>2.9449000000000001</v>
      </c>
      <c r="K5053" s="3" t="s">
        <v>4351</v>
      </c>
      <c r="L5053" s="3" t="s">
        <v>4356</v>
      </c>
      <c r="M5053" s="7">
        <f t="shared" si="391"/>
        <v>1.76694</v>
      </c>
      <c r="N5053" s="7">
        <f t="shared" si="392"/>
        <v>0.44173499999999999</v>
      </c>
      <c r="O5053" s="7">
        <f t="shared" si="393"/>
        <v>0.73622500000000002</v>
      </c>
      <c r="P5053" s="7">
        <f t="shared" si="394"/>
        <v>0.18000611226187635</v>
      </c>
    </row>
    <row r="5054" spans="1:16" x14ac:dyDescent="0.25">
      <c r="A5054" s="4">
        <v>6150</v>
      </c>
      <c r="B5054" s="4" t="s">
        <v>4349</v>
      </c>
      <c r="C5054" s="3" t="s">
        <v>65</v>
      </c>
      <c r="D5054" s="4" t="s">
        <v>29</v>
      </c>
      <c r="E5054" s="3" t="s">
        <v>22</v>
      </c>
      <c r="F5054" s="4" t="s">
        <v>4430</v>
      </c>
      <c r="G5054" s="3" t="s">
        <v>35</v>
      </c>
      <c r="H5054" s="5">
        <v>3634.2</v>
      </c>
      <c r="I5054" s="5">
        <v>3461.1399999999994</v>
      </c>
      <c r="J5054" s="6">
        <f t="shared" si="390"/>
        <v>17.305699999999998</v>
      </c>
      <c r="K5054" s="3" t="s">
        <v>4351</v>
      </c>
      <c r="L5054" s="3" t="s">
        <v>4356</v>
      </c>
      <c r="M5054" s="7">
        <f t="shared" si="391"/>
        <v>10.383419999999999</v>
      </c>
      <c r="N5054" s="7">
        <f t="shared" si="392"/>
        <v>2.5958549999999998</v>
      </c>
      <c r="O5054" s="7">
        <f t="shared" si="393"/>
        <v>4.3264249999999995</v>
      </c>
      <c r="P5054" s="7">
        <f t="shared" si="394"/>
        <v>5.0000866766441332E-2</v>
      </c>
    </row>
    <row r="5055" spans="1:16" x14ac:dyDescent="0.25">
      <c r="A5055" s="4">
        <v>6150</v>
      </c>
      <c r="B5055" s="4" t="s">
        <v>4349</v>
      </c>
      <c r="C5055" s="3" t="s">
        <v>65</v>
      </c>
      <c r="D5055" s="4" t="s">
        <v>29</v>
      </c>
      <c r="E5055" s="3" t="s">
        <v>22</v>
      </c>
      <c r="F5055" s="4" t="s">
        <v>4431</v>
      </c>
      <c r="G5055" s="3" t="s">
        <v>4355</v>
      </c>
      <c r="H5055" s="5">
        <v>511.4</v>
      </c>
      <c r="I5055" s="5">
        <v>487.03999999999996</v>
      </c>
      <c r="J5055" s="6">
        <f t="shared" si="390"/>
        <v>2.4352</v>
      </c>
      <c r="K5055" s="3" t="s">
        <v>4351</v>
      </c>
      <c r="L5055" s="3" t="s">
        <v>4356</v>
      </c>
      <c r="M5055" s="7">
        <f t="shared" si="391"/>
        <v>1.46112</v>
      </c>
      <c r="N5055" s="7">
        <f t="shared" si="392"/>
        <v>0.36527999999999999</v>
      </c>
      <c r="O5055" s="7">
        <f t="shared" si="393"/>
        <v>0.60880000000000001</v>
      </c>
      <c r="P5055" s="7">
        <f t="shared" si="394"/>
        <v>5.0016425755584848E-2</v>
      </c>
    </row>
    <row r="5056" spans="1:16" x14ac:dyDescent="0.25">
      <c r="A5056" s="4">
        <v>6150</v>
      </c>
      <c r="B5056" s="4" t="s">
        <v>4349</v>
      </c>
      <c r="C5056" s="3" t="s">
        <v>65</v>
      </c>
      <c r="D5056" s="4" t="s">
        <v>29</v>
      </c>
      <c r="E5056" s="3" t="s">
        <v>22</v>
      </c>
      <c r="F5056" s="4" t="s">
        <v>4432</v>
      </c>
      <c r="G5056" s="3" t="s">
        <v>35</v>
      </c>
      <c r="H5056" s="5">
        <v>1198</v>
      </c>
      <c r="I5056" s="5">
        <v>1140.96</v>
      </c>
      <c r="J5056" s="6">
        <f t="shared" si="390"/>
        <v>5.7048000000000005</v>
      </c>
      <c r="K5056" s="3" t="s">
        <v>4351</v>
      </c>
      <c r="L5056" s="3" t="s">
        <v>4356</v>
      </c>
      <c r="M5056" s="7">
        <f t="shared" si="391"/>
        <v>3.4228800000000001</v>
      </c>
      <c r="N5056" s="7">
        <f t="shared" si="392"/>
        <v>0.85572000000000004</v>
      </c>
      <c r="O5056" s="7">
        <f t="shared" si="393"/>
        <v>1.4262000000000001</v>
      </c>
      <c r="P5056" s="7">
        <f t="shared" si="394"/>
        <v>4.999298836067867E-2</v>
      </c>
    </row>
    <row r="5057" spans="1:16" x14ac:dyDescent="0.25">
      <c r="A5057" s="4">
        <v>6150</v>
      </c>
      <c r="B5057" s="4" t="s">
        <v>4349</v>
      </c>
      <c r="C5057" s="3" t="s">
        <v>65</v>
      </c>
      <c r="D5057" s="4" t="s">
        <v>29</v>
      </c>
      <c r="E5057" s="3" t="s">
        <v>22</v>
      </c>
      <c r="F5057" s="4" t="s">
        <v>4433</v>
      </c>
      <c r="G5057" s="3" t="s">
        <v>35</v>
      </c>
      <c r="H5057" s="5">
        <v>249</v>
      </c>
      <c r="I5057" s="5">
        <v>211.02</v>
      </c>
      <c r="J5057" s="6">
        <f t="shared" si="390"/>
        <v>1.0551000000000001</v>
      </c>
      <c r="K5057" s="3" t="s">
        <v>4351</v>
      </c>
      <c r="L5057" s="3" t="s">
        <v>4356</v>
      </c>
      <c r="M5057" s="7">
        <f t="shared" si="391"/>
        <v>0.63306000000000007</v>
      </c>
      <c r="N5057" s="7">
        <f t="shared" si="392"/>
        <v>0.15826500000000002</v>
      </c>
      <c r="O5057" s="7">
        <f t="shared" si="393"/>
        <v>0.26377500000000004</v>
      </c>
      <c r="P5057" s="7">
        <f t="shared" si="394"/>
        <v>0.17998294000568671</v>
      </c>
    </row>
    <row r="5058" spans="1:16" x14ac:dyDescent="0.25">
      <c r="A5058" s="4">
        <v>6150</v>
      </c>
      <c r="B5058" s="4" t="s">
        <v>4349</v>
      </c>
      <c r="C5058" s="3" t="s">
        <v>65</v>
      </c>
      <c r="D5058" s="4" t="s">
        <v>29</v>
      </c>
      <c r="E5058" s="3" t="s">
        <v>22</v>
      </c>
      <c r="F5058" s="4" t="s">
        <v>4434</v>
      </c>
      <c r="G5058" s="3" t="s">
        <v>4358</v>
      </c>
      <c r="H5058" s="5">
        <v>955.8</v>
      </c>
      <c r="I5058" s="5">
        <v>810</v>
      </c>
      <c r="J5058" s="6">
        <f t="shared" ref="J5058:J5121" si="395">IF($E5058=$E$2,IF(H5058&lt;$W$3,0,IF(H5058&lt;=$W$4,I5058*0.2%,IF(H5058&lt;=$W$5,I5058*0.6%,I5058*1%))),IF($E5058=$E$15,IF(H5058&lt;=$W$7,I5058*0.5%,IF(H5058&lt;=$W$8,I5058*0.8%,I5058*1%)),""))</f>
        <v>4.05</v>
      </c>
      <c r="K5058" s="3" t="s">
        <v>4351</v>
      </c>
      <c r="L5058" s="3" t="s">
        <v>4356</v>
      </c>
      <c r="M5058" s="7">
        <f t="shared" ref="M5058:M5121" si="396">IF($L5058="-",$J5058*0.7,$J5058*0.6)</f>
        <v>2.4299999999999997</v>
      </c>
      <c r="N5058" s="7">
        <f t="shared" ref="N5058:N5121" si="397">IF($L5058="-",$J5058*0.3,$J5058*0.15)</f>
        <v>0.60749999999999993</v>
      </c>
      <c r="O5058" s="7">
        <f t="shared" ref="O5058:O5121" si="398">IF($L5058="-",0,$J5058*0.25)</f>
        <v>1.0125</v>
      </c>
      <c r="P5058" s="7">
        <f t="shared" si="394"/>
        <v>0.17999999999999994</v>
      </c>
    </row>
    <row r="5059" spans="1:16" x14ac:dyDescent="0.25">
      <c r="A5059" s="4">
        <v>6150</v>
      </c>
      <c r="B5059" s="4" t="s">
        <v>4349</v>
      </c>
      <c r="C5059" s="3" t="s">
        <v>65</v>
      </c>
      <c r="D5059" s="4" t="s">
        <v>29</v>
      </c>
      <c r="E5059" s="3" t="s">
        <v>22</v>
      </c>
      <c r="F5059" s="4" t="s">
        <v>4435</v>
      </c>
      <c r="G5059" s="3" t="s">
        <v>4355</v>
      </c>
      <c r="H5059" s="5">
        <v>7837.2</v>
      </c>
      <c r="I5059" s="5">
        <v>7464</v>
      </c>
      <c r="J5059" s="6">
        <f t="shared" si="395"/>
        <v>59.712000000000003</v>
      </c>
      <c r="K5059" s="3" t="s">
        <v>4351</v>
      </c>
      <c r="L5059" s="3" t="s">
        <v>4356</v>
      </c>
      <c r="M5059" s="7">
        <f t="shared" si="396"/>
        <v>35.827199999999998</v>
      </c>
      <c r="N5059" s="7">
        <f t="shared" si="397"/>
        <v>8.9567999999999994</v>
      </c>
      <c r="O5059" s="7">
        <f t="shared" si="398"/>
        <v>14.928000000000001</v>
      </c>
      <c r="P5059" s="7">
        <f t="shared" ref="P5059:P5122" si="399">H5059/I5059-1</f>
        <v>5.0000000000000044E-2</v>
      </c>
    </row>
    <row r="5060" spans="1:16" x14ac:dyDescent="0.25">
      <c r="A5060" s="4">
        <v>6150</v>
      </c>
      <c r="B5060" s="4" t="s">
        <v>4349</v>
      </c>
      <c r="C5060" s="3" t="s">
        <v>65</v>
      </c>
      <c r="D5060" s="4" t="s">
        <v>29</v>
      </c>
      <c r="E5060" s="3" t="s">
        <v>22</v>
      </c>
      <c r="F5060" s="4" t="s">
        <v>4436</v>
      </c>
      <c r="G5060" s="3" t="s">
        <v>4355</v>
      </c>
      <c r="H5060" s="5">
        <v>787.5</v>
      </c>
      <c r="I5060" s="5">
        <v>750</v>
      </c>
      <c r="J5060" s="6">
        <f t="shared" si="395"/>
        <v>3.75</v>
      </c>
      <c r="K5060" s="3" t="s">
        <v>4351</v>
      </c>
      <c r="L5060" s="3" t="s">
        <v>4356</v>
      </c>
      <c r="M5060" s="7">
        <f t="shared" si="396"/>
        <v>2.25</v>
      </c>
      <c r="N5060" s="7">
        <f t="shared" si="397"/>
        <v>0.5625</v>
      </c>
      <c r="O5060" s="7">
        <f t="shared" si="398"/>
        <v>0.9375</v>
      </c>
      <c r="P5060" s="7">
        <f t="shared" si="399"/>
        <v>5.0000000000000044E-2</v>
      </c>
    </row>
    <row r="5061" spans="1:16" x14ac:dyDescent="0.25">
      <c r="A5061" s="4">
        <v>6150</v>
      </c>
      <c r="B5061" s="4" t="s">
        <v>4349</v>
      </c>
      <c r="C5061" s="3" t="s">
        <v>65</v>
      </c>
      <c r="D5061" s="4" t="s">
        <v>29</v>
      </c>
      <c r="E5061" s="3" t="s">
        <v>22</v>
      </c>
      <c r="F5061" s="4" t="s">
        <v>4437</v>
      </c>
      <c r="G5061" s="3" t="s">
        <v>4355</v>
      </c>
      <c r="H5061" s="5">
        <v>3376.5</v>
      </c>
      <c r="I5061" s="5">
        <v>3215.7200000000003</v>
      </c>
      <c r="J5061" s="6">
        <f t="shared" si="395"/>
        <v>16.078600000000002</v>
      </c>
      <c r="K5061" s="3" t="s">
        <v>4351</v>
      </c>
      <c r="L5061" s="3" t="s">
        <v>4356</v>
      </c>
      <c r="M5061" s="7">
        <f t="shared" si="396"/>
        <v>9.6471600000000013</v>
      </c>
      <c r="N5061" s="7">
        <f t="shared" si="397"/>
        <v>2.4117900000000003</v>
      </c>
      <c r="O5061" s="7">
        <f t="shared" si="398"/>
        <v>4.0196500000000004</v>
      </c>
      <c r="P5061" s="7">
        <f t="shared" si="399"/>
        <v>4.9998134165909924E-2</v>
      </c>
    </row>
    <row r="5062" spans="1:16" x14ac:dyDescent="0.25">
      <c r="A5062" s="4">
        <v>6150</v>
      </c>
      <c r="B5062" s="4" t="s">
        <v>4349</v>
      </c>
      <c r="C5062" s="3" t="s">
        <v>65</v>
      </c>
      <c r="D5062" s="4" t="s">
        <v>29</v>
      </c>
      <c r="E5062" s="3" t="s">
        <v>22</v>
      </c>
      <c r="F5062" s="4" t="s">
        <v>4438</v>
      </c>
      <c r="G5062" s="3" t="s">
        <v>4355</v>
      </c>
      <c r="H5062" s="5">
        <v>332.2</v>
      </c>
      <c r="I5062" s="5">
        <v>300.76</v>
      </c>
      <c r="J5062" s="6">
        <f t="shared" si="395"/>
        <v>1.5038</v>
      </c>
      <c r="K5062" s="3" t="s">
        <v>4351</v>
      </c>
      <c r="L5062" s="3" t="s">
        <v>4356</v>
      </c>
      <c r="M5062" s="7">
        <f t="shared" si="396"/>
        <v>0.90227999999999997</v>
      </c>
      <c r="N5062" s="7">
        <f t="shared" si="397"/>
        <v>0.22556999999999999</v>
      </c>
      <c r="O5062" s="7">
        <f t="shared" si="398"/>
        <v>0.37595000000000001</v>
      </c>
      <c r="P5062" s="7">
        <f t="shared" si="399"/>
        <v>0.10453517755020614</v>
      </c>
    </row>
    <row r="5063" spans="1:16" x14ac:dyDescent="0.25">
      <c r="A5063" s="4">
        <v>6150</v>
      </c>
      <c r="B5063" s="4" t="s">
        <v>4349</v>
      </c>
      <c r="C5063" s="3" t="s">
        <v>65</v>
      </c>
      <c r="D5063" s="4" t="s">
        <v>29</v>
      </c>
      <c r="E5063" s="3" t="s">
        <v>22</v>
      </c>
      <c r="F5063" s="4" t="s">
        <v>4439</v>
      </c>
      <c r="G5063" s="3" t="s">
        <v>4355</v>
      </c>
      <c r="H5063" s="5">
        <v>1995</v>
      </c>
      <c r="I5063" s="5">
        <v>1690.68</v>
      </c>
      <c r="J5063" s="6">
        <f t="shared" si="395"/>
        <v>8.4534000000000002</v>
      </c>
      <c r="K5063" s="3" t="s">
        <v>4351</v>
      </c>
      <c r="L5063" s="3" t="s">
        <v>4356</v>
      </c>
      <c r="M5063" s="7">
        <f t="shared" si="396"/>
        <v>5.0720400000000003</v>
      </c>
      <c r="N5063" s="7">
        <f t="shared" si="397"/>
        <v>1.2680100000000001</v>
      </c>
      <c r="O5063" s="7">
        <f t="shared" si="398"/>
        <v>2.1133500000000001</v>
      </c>
      <c r="P5063" s="7">
        <f t="shared" si="399"/>
        <v>0.17999858045283545</v>
      </c>
    </row>
    <row r="5064" spans="1:16" x14ac:dyDescent="0.25">
      <c r="A5064" s="4">
        <v>6150</v>
      </c>
      <c r="B5064" s="4" t="s">
        <v>4349</v>
      </c>
      <c r="C5064" s="3" t="s">
        <v>65</v>
      </c>
      <c r="D5064" s="4" t="s">
        <v>29</v>
      </c>
      <c r="E5064" s="3" t="s">
        <v>22</v>
      </c>
      <c r="F5064" s="4" t="s">
        <v>4440</v>
      </c>
      <c r="G5064" s="3" t="s">
        <v>35</v>
      </c>
      <c r="H5064" s="5">
        <v>2894.4</v>
      </c>
      <c r="I5064" s="5">
        <v>2577.4599999999996</v>
      </c>
      <c r="J5064" s="6">
        <f t="shared" si="395"/>
        <v>12.887299999999998</v>
      </c>
      <c r="K5064" s="3" t="s">
        <v>4351</v>
      </c>
      <c r="L5064" s="3" t="s">
        <v>4356</v>
      </c>
      <c r="M5064" s="7">
        <f t="shared" si="396"/>
        <v>7.7323799999999983</v>
      </c>
      <c r="N5064" s="7">
        <f t="shared" si="397"/>
        <v>1.9330949999999996</v>
      </c>
      <c r="O5064" s="7">
        <f t="shared" si="398"/>
        <v>3.2218249999999995</v>
      </c>
      <c r="P5064" s="7">
        <f t="shared" si="399"/>
        <v>0.12296602081118646</v>
      </c>
    </row>
    <row r="5065" spans="1:16" x14ac:dyDescent="0.25">
      <c r="A5065" s="4">
        <v>6150</v>
      </c>
      <c r="B5065" s="4" t="s">
        <v>4349</v>
      </c>
      <c r="C5065" s="3" t="s">
        <v>65</v>
      </c>
      <c r="D5065" s="4" t="s">
        <v>29</v>
      </c>
      <c r="E5065" s="3" t="s">
        <v>22</v>
      </c>
      <c r="F5065" s="4" t="s">
        <v>4441</v>
      </c>
      <c r="G5065" s="3" t="s">
        <v>4358</v>
      </c>
      <c r="H5065" s="5">
        <v>1749.3</v>
      </c>
      <c r="I5065" s="5">
        <v>1482.46</v>
      </c>
      <c r="J5065" s="6">
        <f t="shared" si="395"/>
        <v>7.4123000000000001</v>
      </c>
      <c r="K5065" s="3" t="s">
        <v>4351</v>
      </c>
      <c r="L5065" s="3" t="s">
        <v>4356</v>
      </c>
      <c r="M5065" s="7">
        <f t="shared" si="396"/>
        <v>4.4473799999999999</v>
      </c>
      <c r="N5065" s="7">
        <f t="shared" si="397"/>
        <v>1.111845</v>
      </c>
      <c r="O5065" s="7">
        <f t="shared" si="398"/>
        <v>1.853075</v>
      </c>
      <c r="P5065" s="7">
        <f t="shared" si="399"/>
        <v>0.17999811124752085</v>
      </c>
    </row>
    <row r="5066" spans="1:16" x14ac:dyDescent="0.25">
      <c r="A5066" s="4">
        <v>6150</v>
      </c>
      <c r="B5066" s="4" t="s">
        <v>4349</v>
      </c>
      <c r="C5066" s="3" t="s">
        <v>65</v>
      </c>
      <c r="D5066" s="4" t="s">
        <v>29</v>
      </c>
      <c r="E5066" s="3" t="s">
        <v>22</v>
      </c>
      <c r="F5066" s="4" t="s">
        <v>4442</v>
      </c>
      <c r="G5066" s="3" t="s">
        <v>4355</v>
      </c>
      <c r="H5066" s="5">
        <v>269.10000000000002</v>
      </c>
      <c r="I5066" s="5">
        <v>228.06</v>
      </c>
      <c r="J5066" s="6">
        <f t="shared" si="395"/>
        <v>1.1403000000000001</v>
      </c>
      <c r="K5066" s="3" t="s">
        <v>4351</v>
      </c>
      <c r="L5066" s="3" t="s">
        <v>4356</v>
      </c>
      <c r="M5066" s="7">
        <f t="shared" si="396"/>
        <v>0.68418000000000001</v>
      </c>
      <c r="N5066" s="7">
        <f t="shared" si="397"/>
        <v>0.171045</v>
      </c>
      <c r="O5066" s="7">
        <f t="shared" si="398"/>
        <v>0.28507500000000002</v>
      </c>
      <c r="P5066" s="7">
        <f t="shared" si="399"/>
        <v>0.17995264404104194</v>
      </c>
    </row>
    <row r="5067" spans="1:16" x14ac:dyDescent="0.25">
      <c r="A5067" s="4">
        <v>6150</v>
      </c>
      <c r="B5067" s="4" t="s">
        <v>4349</v>
      </c>
      <c r="C5067" s="3" t="s">
        <v>65</v>
      </c>
      <c r="D5067" s="4" t="s">
        <v>29</v>
      </c>
      <c r="E5067" s="3" t="s">
        <v>22</v>
      </c>
      <c r="F5067" s="4" t="s">
        <v>4443</v>
      </c>
      <c r="G5067" s="3" t="s">
        <v>35</v>
      </c>
      <c r="H5067" s="5">
        <v>6399</v>
      </c>
      <c r="I5067" s="5">
        <v>5422.88</v>
      </c>
      <c r="J5067" s="6">
        <f t="shared" si="395"/>
        <v>43.383040000000001</v>
      </c>
      <c r="K5067" s="3" t="s">
        <v>4351</v>
      </c>
      <c r="L5067" s="3" t="s">
        <v>4356</v>
      </c>
      <c r="M5067" s="7">
        <f t="shared" si="396"/>
        <v>26.029824000000001</v>
      </c>
      <c r="N5067" s="7">
        <f t="shared" si="397"/>
        <v>6.5074560000000004</v>
      </c>
      <c r="O5067" s="7">
        <f t="shared" si="398"/>
        <v>10.84576</v>
      </c>
      <c r="P5067" s="7">
        <f t="shared" si="399"/>
        <v>0.18000029504617476</v>
      </c>
    </row>
    <row r="5068" spans="1:16" x14ac:dyDescent="0.25">
      <c r="A5068" s="4">
        <v>6150</v>
      </c>
      <c r="B5068" s="4" t="s">
        <v>4349</v>
      </c>
      <c r="C5068" s="3" t="s">
        <v>65</v>
      </c>
      <c r="D5068" s="4" t="s">
        <v>29</v>
      </c>
      <c r="E5068" s="3" t="s">
        <v>22</v>
      </c>
      <c r="F5068" s="4" t="s">
        <v>4444</v>
      </c>
      <c r="G5068" s="3" t="s">
        <v>4358</v>
      </c>
      <c r="H5068" s="5">
        <v>4360.9500000000007</v>
      </c>
      <c r="I5068" s="5">
        <v>3793.5299999999997</v>
      </c>
      <c r="J5068" s="6">
        <f t="shared" si="395"/>
        <v>18.967649999999999</v>
      </c>
      <c r="K5068" s="3" t="s">
        <v>4351</v>
      </c>
      <c r="L5068" s="3" t="s">
        <v>4356</v>
      </c>
      <c r="M5068" s="7">
        <f t="shared" si="396"/>
        <v>11.38059</v>
      </c>
      <c r="N5068" s="7">
        <f t="shared" si="397"/>
        <v>2.8451474999999999</v>
      </c>
      <c r="O5068" s="7">
        <f t="shared" si="398"/>
        <v>4.7419124999999998</v>
      </c>
      <c r="P5068" s="7">
        <f t="shared" si="399"/>
        <v>0.14957572498438165</v>
      </c>
    </row>
    <row r="5069" spans="1:16" x14ac:dyDescent="0.25">
      <c r="A5069" s="4">
        <v>6150</v>
      </c>
      <c r="B5069" s="4" t="s">
        <v>4349</v>
      </c>
      <c r="C5069" s="3" t="s">
        <v>65</v>
      </c>
      <c r="D5069" s="4" t="s">
        <v>29</v>
      </c>
      <c r="E5069" s="3" t="s">
        <v>22</v>
      </c>
      <c r="F5069" s="4" t="s">
        <v>4445</v>
      </c>
      <c r="G5069" s="3" t="s">
        <v>35</v>
      </c>
      <c r="H5069" s="5">
        <v>3652.35</v>
      </c>
      <c r="I5069" s="5">
        <v>3338.6899999999996</v>
      </c>
      <c r="J5069" s="6">
        <f t="shared" si="395"/>
        <v>16.693449999999999</v>
      </c>
      <c r="K5069" s="3" t="s">
        <v>4351</v>
      </c>
      <c r="L5069" s="3" t="s">
        <v>4356</v>
      </c>
      <c r="M5069" s="7">
        <f t="shared" si="396"/>
        <v>10.016069999999999</v>
      </c>
      <c r="N5069" s="7">
        <f t="shared" si="397"/>
        <v>2.5040174999999998</v>
      </c>
      <c r="O5069" s="7">
        <f t="shared" si="398"/>
        <v>4.1733624999999996</v>
      </c>
      <c r="P5069" s="7">
        <f t="shared" si="399"/>
        <v>9.3947027127406324E-2</v>
      </c>
    </row>
    <row r="5070" spans="1:16" x14ac:dyDescent="0.25">
      <c r="A5070" s="4">
        <v>6150</v>
      </c>
      <c r="B5070" s="4" t="s">
        <v>4349</v>
      </c>
      <c r="C5070" s="3" t="s">
        <v>65</v>
      </c>
      <c r="D5070" s="4" t="s">
        <v>29</v>
      </c>
      <c r="E5070" s="3" t="s">
        <v>22</v>
      </c>
      <c r="F5070" s="4" t="s">
        <v>4446</v>
      </c>
      <c r="G5070" s="3" t="s">
        <v>4358</v>
      </c>
      <c r="H5070" s="5">
        <v>3160</v>
      </c>
      <c r="I5070" s="5">
        <v>3009.52</v>
      </c>
      <c r="J5070" s="6">
        <f t="shared" si="395"/>
        <v>15.047600000000001</v>
      </c>
      <c r="K5070" s="3" t="s">
        <v>4351</v>
      </c>
      <c r="L5070" s="3" t="s">
        <v>4356</v>
      </c>
      <c r="M5070" s="7">
        <f t="shared" si="396"/>
        <v>9.0285600000000006</v>
      </c>
      <c r="N5070" s="7">
        <f t="shared" si="397"/>
        <v>2.2571400000000001</v>
      </c>
      <c r="O5070" s="7">
        <f t="shared" si="398"/>
        <v>3.7619000000000002</v>
      </c>
      <c r="P5070" s="7">
        <f t="shared" si="399"/>
        <v>5.0001329115606508E-2</v>
      </c>
    </row>
    <row r="5071" spans="1:16" x14ac:dyDescent="0.25">
      <c r="A5071" s="4">
        <v>6150</v>
      </c>
      <c r="B5071" s="4" t="s">
        <v>4349</v>
      </c>
      <c r="C5071" s="3" t="s">
        <v>65</v>
      </c>
      <c r="D5071" s="4" t="s">
        <v>29</v>
      </c>
      <c r="E5071" s="3" t="s">
        <v>22</v>
      </c>
      <c r="F5071" s="4" t="s">
        <v>4447</v>
      </c>
      <c r="G5071" s="3" t="s">
        <v>4358</v>
      </c>
      <c r="H5071" s="5">
        <v>299</v>
      </c>
      <c r="I5071" s="5">
        <v>284.76</v>
      </c>
      <c r="J5071" s="6">
        <f t="shared" si="395"/>
        <v>1.4238</v>
      </c>
      <c r="K5071" s="3" t="s">
        <v>4351</v>
      </c>
      <c r="L5071" s="3" t="s">
        <v>4356</v>
      </c>
      <c r="M5071" s="7">
        <f t="shared" si="396"/>
        <v>0.85427999999999993</v>
      </c>
      <c r="N5071" s="7">
        <f t="shared" si="397"/>
        <v>0.21356999999999998</v>
      </c>
      <c r="O5071" s="7">
        <f t="shared" si="398"/>
        <v>0.35594999999999999</v>
      </c>
      <c r="P5071" s="7">
        <f t="shared" si="399"/>
        <v>5.0007023458350952E-2</v>
      </c>
    </row>
    <row r="5072" spans="1:16" x14ac:dyDescent="0.25">
      <c r="A5072" s="4">
        <v>6150</v>
      </c>
      <c r="B5072" s="4" t="s">
        <v>4349</v>
      </c>
      <c r="C5072" s="3" t="s">
        <v>65</v>
      </c>
      <c r="D5072" s="4" t="s">
        <v>32</v>
      </c>
      <c r="E5072" s="3" t="s">
        <v>18</v>
      </c>
      <c r="F5072" s="4" t="s">
        <v>4448</v>
      </c>
      <c r="G5072" s="3" t="s">
        <v>35</v>
      </c>
      <c r="H5072" s="5">
        <v>900</v>
      </c>
      <c r="I5072" s="5">
        <v>762.72</v>
      </c>
      <c r="J5072" s="6">
        <f t="shared" si="395"/>
        <v>0</v>
      </c>
      <c r="K5072" s="3" t="s">
        <v>4351</v>
      </c>
      <c r="L5072" s="3" t="s">
        <v>4352</v>
      </c>
      <c r="M5072" s="7">
        <f t="shared" si="396"/>
        <v>0</v>
      </c>
      <c r="N5072" s="7">
        <f t="shared" si="397"/>
        <v>0</v>
      </c>
      <c r="O5072" s="7">
        <f t="shared" si="398"/>
        <v>0</v>
      </c>
      <c r="P5072" s="7">
        <f t="shared" si="399"/>
        <v>0.17998741346758962</v>
      </c>
    </row>
    <row r="5073" spans="1:16" x14ac:dyDescent="0.25">
      <c r="A5073" s="4">
        <v>6150</v>
      </c>
      <c r="B5073" s="4" t="s">
        <v>4349</v>
      </c>
      <c r="C5073" s="3" t="s">
        <v>65</v>
      </c>
      <c r="D5073" s="4" t="s">
        <v>32</v>
      </c>
      <c r="E5073" s="3" t="s">
        <v>22</v>
      </c>
      <c r="F5073" s="4" t="s">
        <v>4449</v>
      </c>
      <c r="G5073" s="3" t="s">
        <v>35</v>
      </c>
      <c r="H5073" s="5">
        <v>249</v>
      </c>
      <c r="I5073" s="5">
        <v>211.02</v>
      </c>
      <c r="J5073" s="6">
        <f t="shared" si="395"/>
        <v>1.0551000000000001</v>
      </c>
      <c r="K5073" s="3" t="s">
        <v>4351</v>
      </c>
      <c r="L5073" s="3" t="s">
        <v>4356</v>
      </c>
      <c r="M5073" s="7">
        <f t="shared" si="396"/>
        <v>0.63306000000000007</v>
      </c>
      <c r="N5073" s="7">
        <f t="shared" si="397"/>
        <v>0.15826500000000002</v>
      </c>
      <c r="O5073" s="7">
        <f t="shared" si="398"/>
        <v>0.26377500000000004</v>
      </c>
      <c r="P5073" s="7">
        <f t="shared" si="399"/>
        <v>0.17998294000568671</v>
      </c>
    </row>
    <row r="5074" spans="1:16" x14ac:dyDescent="0.25">
      <c r="A5074" s="4">
        <v>6150</v>
      </c>
      <c r="B5074" s="4" t="s">
        <v>4349</v>
      </c>
      <c r="C5074" s="3" t="s">
        <v>65</v>
      </c>
      <c r="D5074" s="4" t="s">
        <v>32</v>
      </c>
      <c r="E5074" s="3" t="s">
        <v>22</v>
      </c>
      <c r="F5074" s="4" t="s">
        <v>4450</v>
      </c>
      <c r="G5074" s="3" t="s">
        <v>35</v>
      </c>
      <c r="H5074" s="5">
        <v>4214</v>
      </c>
      <c r="I5074" s="5">
        <v>4013.34</v>
      </c>
      <c r="J5074" s="6">
        <f t="shared" si="395"/>
        <v>20.066700000000001</v>
      </c>
      <c r="K5074" s="3" t="s">
        <v>4351</v>
      </c>
      <c r="L5074" s="3" t="s">
        <v>4356</v>
      </c>
      <c r="M5074" s="7">
        <f t="shared" si="396"/>
        <v>12.04002</v>
      </c>
      <c r="N5074" s="7">
        <f t="shared" si="397"/>
        <v>3.010005</v>
      </c>
      <c r="O5074" s="7">
        <f t="shared" si="398"/>
        <v>5.0166750000000002</v>
      </c>
      <c r="P5074" s="7">
        <f t="shared" si="399"/>
        <v>4.9998255816850801E-2</v>
      </c>
    </row>
    <row r="5075" spans="1:16" x14ac:dyDescent="0.25">
      <c r="A5075" s="4">
        <v>6150</v>
      </c>
      <c r="B5075" s="4" t="s">
        <v>4349</v>
      </c>
      <c r="C5075" s="3" t="s">
        <v>65</v>
      </c>
      <c r="D5075" s="4" t="s">
        <v>32</v>
      </c>
      <c r="E5075" s="3" t="s">
        <v>22</v>
      </c>
      <c r="F5075" s="4" t="s">
        <v>4451</v>
      </c>
      <c r="G5075" s="3" t="s">
        <v>35</v>
      </c>
      <c r="H5075" s="5">
        <v>419</v>
      </c>
      <c r="I5075" s="5">
        <v>364.53999999999996</v>
      </c>
      <c r="J5075" s="6">
        <f t="shared" si="395"/>
        <v>1.8226999999999998</v>
      </c>
      <c r="K5075" s="3" t="s">
        <v>4351</v>
      </c>
      <c r="L5075" s="3" t="s">
        <v>4356</v>
      </c>
      <c r="M5075" s="7">
        <f t="shared" si="396"/>
        <v>1.0936199999999998</v>
      </c>
      <c r="N5075" s="7">
        <f t="shared" si="397"/>
        <v>0.27340499999999995</v>
      </c>
      <c r="O5075" s="7">
        <f t="shared" si="398"/>
        <v>0.45567499999999994</v>
      </c>
      <c r="P5075" s="7">
        <f t="shared" si="399"/>
        <v>0.14939375651506026</v>
      </c>
    </row>
    <row r="5076" spans="1:16" x14ac:dyDescent="0.25">
      <c r="A5076" s="4">
        <v>6150</v>
      </c>
      <c r="B5076" s="4" t="s">
        <v>4349</v>
      </c>
      <c r="C5076" s="3" t="s">
        <v>65</v>
      </c>
      <c r="D5076" s="4" t="s">
        <v>32</v>
      </c>
      <c r="E5076" s="3" t="s">
        <v>22</v>
      </c>
      <c r="F5076" s="4" t="s">
        <v>4452</v>
      </c>
      <c r="G5076" s="3" t="s">
        <v>4358</v>
      </c>
      <c r="H5076" s="5">
        <v>4851.75</v>
      </c>
      <c r="I5076" s="5">
        <v>4571.59</v>
      </c>
      <c r="J5076" s="6">
        <f t="shared" si="395"/>
        <v>22.857950000000002</v>
      </c>
      <c r="K5076" s="3" t="s">
        <v>4351</v>
      </c>
      <c r="L5076" s="3" t="s">
        <v>4356</v>
      </c>
      <c r="M5076" s="7">
        <f t="shared" si="396"/>
        <v>13.714770000000001</v>
      </c>
      <c r="N5076" s="7">
        <f t="shared" si="397"/>
        <v>3.4286925000000004</v>
      </c>
      <c r="O5076" s="7">
        <f t="shared" si="398"/>
        <v>5.7144875000000006</v>
      </c>
      <c r="P5076" s="7">
        <f t="shared" si="399"/>
        <v>6.1282835949855397E-2</v>
      </c>
    </row>
    <row r="5077" spans="1:16" x14ac:dyDescent="0.25">
      <c r="A5077" s="4">
        <v>6150</v>
      </c>
      <c r="B5077" s="4" t="s">
        <v>4349</v>
      </c>
      <c r="C5077" s="3" t="s">
        <v>65</v>
      </c>
      <c r="D5077" s="4" t="s">
        <v>32</v>
      </c>
      <c r="E5077" s="3" t="s">
        <v>22</v>
      </c>
      <c r="F5077" s="4" t="s">
        <v>4453</v>
      </c>
      <c r="G5077" s="3" t="s">
        <v>35</v>
      </c>
      <c r="H5077" s="5">
        <v>358</v>
      </c>
      <c r="I5077" s="5">
        <v>340.96</v>
      </c>
      <c r="J5077" s="6">
        <f t="shared" si="395"/>
        <v>1.7047999999999999</v>
      </c>
      <c r="K5077" s="3" t="s">
        <v>4351</v>
      </c>
      <c r="L5077" s="3" t="s">
        <v>4356</v>
      </c>
      <c r="M5077" s="7">
        <f t="shared" si="396"/>
        <v>1.0228799999999998</v>
      </c>
      <c r="N5077" s="7">
        <f t="shared" si="397"/>
        <v>0.25571999999999995</v>
      </c>
      <c r="O5077" s="7">
        <f t="shared" si="398"/>
        <v>0.42619999999999997</v>
      </c>
      <c r="P5077" s="7">
        <f t="shared" si="399"/>
        <v>4.997653683716563E-2</v>
      </c>
    </row>
    <row r="5078" spans="1:16" x14ac:dyDescent="0.25">
      <c r="A5078" s="4">
        <v>6150</v>
      </c>
      <c r="B5078" s="4" t="s">
        <v>4349</v>
      </c>
      <c r="C5078" s="3" t="s">
        <v>65</v>
      </c>
      <c r="D5078" s="4" t="s">
        <v>32</v>
      </c>
      <c r="E5078" s="3" t="s">
        <v>22</v>
      </c>
      <c r="F5078" s="4" t="s">
        <v>4454</v>
      </c>
      <c r="G5078" s="3" t="s">
        <v>35</v>
      </c>
      <c r="H5078" s="5">
        <v>5187.1000000000004</v>
      </c>
      <c r="I5078" s="5">
        <v>4656.8999999999996</v>
      </c>
      <c r="J5078" s="6">
        <f t="shared" si="395"/>
        <v>37.255199999999995</v>
      </c>
      <c r="K5078" s="3" t="s">
        <v>4351</v>
      </c>
      <c r="L5078" s="3" t="s">
        <v>4356</v>
      </c>
      <c r="M5078" s="7">
        <f t="shared" si="396"/>
        <v>22.353119999999997</v>
      </c>
      <c r="N5078" s="7">
        <f t="shared" si="397"/>
        <v>5.5882799999999992</v>
      </c>
      <c r="O5078" s="7">
        <f t="shared" si="398"/>
        <v>9.3137999999999987</v>
      </c>
      <c r="P5078" s="7">
        <f t="shared" si="399"/>
        <v>0.11385256286370771</v>
      </c>
    </row>
    <row r="5079" spans="1:16" x14ac:dyDescent="0.25">
      <c r="A5079" s="4">
        <v>6150</v>
      </c>
      <c r="B5079" s="4" t="s">
        <v>4349</v>
      </c>
      <c r="C5079" s="3" t="s">
        <v>65</v>
      </c>
      <c r="D5079" s="4" t="s">
        <v>32</v>
      </c>
      <c r="E5079" s="3" t="s">
        <v>22</v>
      </c>
      <c r="F5079" s="4" t="s">
        <v>4455</v>
      </c>
      <c r="G5079" s="3" t="s">
        <v>35</v>
      </c>
      <c r="H5079" s="5">
        <v>2541.6</v>
      </c>
      <c r="I5079" s="5">
        <v>2420.58</v>
      </c>
      <c r="J5079" s="6">
        <f t="shared" si="395"/>
        <v>12.1029</v>
      </c>
      <c r="K5079" s="3" t="s">
        <v>4351</v>
      </c>
      <c r="L5079" s="3" t="s">
        <v>4356</v>
      </c>
      <c r="M5079" s="7">
        <f t="shared" si="396"/>
        <v>7.2617399999999996</v>
      </c>
      <c r="N5079" s="7">
        <f t="shared" si="397"/>
        <v>1.8154349999999999</v>
      </c>
      <c r="O5079" s="7">
        <f t="shared" si="398"/>
        <v>3.025725</v>
      </c>
      <c r="P5079" s="7">
        <f t="shared" si="399"/>
        <v>4.9996281882854543E-2</v>
      </c>
    </row>
    <row r="5080" spans="1:16" x14ac:dyDescent="0.25">
      <c r="A5080" s="4">
        <v>6150</v>
      </c>
      <c r="B5080" s="4" t="s">
        <v>4349</v>
      </c>
      <c r="C5080" s="3" t="s">
        <v>65</v>
      </c>
      <c r="D5080" s="4" t="s">
        <v>32</v>
      </c>
      <c r="E5080" s="3" t="s">
        <v>22</v>
      </c>
      <c r="F5080" s="4" t="s">
        <v>4456</v>
      </c>
      <c r="G5080" s="3" t="s">
        <v>35</v>
      </c>
      <c r="H5080" s="5">
        <v>756.5</v>
      </c>
      <c r="I5080" s="5">
        <v>720.48</v>
      </c>
      <c r="J5080" s="6">
        <f t="shared" si="395"/>
        <v>3.6024000000000003</v>
      </c>
      <c r="K5080" s="3" t="s">
        <v>4351</v>
      </c>
      <c r="L5080" s="3" t="s">
        <v>4356</v>
      </c>
      <c r="M5080" s="7">
        <f t="shared" si="396"/>
        <v>2.1614400000000002</v>
      </c>
      <c r="N5080" s="7">
        <f t="shared" si="397"/>
        <v>0.54036000000000006</v>
      </c>
      <c r="O5080" s="7">
        <f t="shared" si="398"/>
        <v>0.90060000000000007</v>
      </c>
      <c r="P5080" s="7">
        <f t="shared" si="399"/>
        <v>4.9994448145680659E-2</v>
      </c>
    </row>
    <row r="5081" spans="1:16" x14ac:dyDescent="0.25">
      <c r="A5081" s="4">
        <v>6150</v>
      </c>
      <c r="B5081" s="4" t="s">
        <v>4349</v>
      </c>
      <c r="C5081" s="3" t="s">
        <v>65</v>
      </c>
      <c r="D5081" s="4" t="s">
        <v>32</v>
      </c>
      <c r="E5081" s="3" t="s">
        <v>22</v>
      </c>
      <c r="F5081" s="4" t="s">
        <v>4457</v>
      </c>
      <c r="G5081" s="3" t="s">
        <v>35</v>
      </c>
      <c r="H5081" s="5">
        <v>149</v>
      </c>
      <c r="I5081" s="5">
        <v>126.28</v>
      </c>
      <c r="J5081" s="6">
        <f t="shared" si="395"/>
        <v>0.63140000000000007</v>
      </c>
      <c r="K5081" s="3" t="s">
        <v>4351</v>
      </c>
      <c r="L5081" s="3" t="s">
        <v>4356</v>
      </c>
      <c r="M5081" s="7">
        <f t="shared" si="396"/>
        <v>0.37884000000000001</v>
      </c>
      <c r="N5081" s="7">
        <f t="shared" si="397"/>
        <v>9.4710000000000003E-2</v>
      </c>
      <c r="O5081" s="7">
        <f t="shared" si="398"/>
        <v>0.15785000000000002</v>
      </c>
      <c r="P5081" s="7">
        <f t="shared" si="399"/>
        <v>0.17991764333227755</v>
      </c>
    </row>
    <row r="5082" spans="1:16" x14ac:dyDescent="0.25">
      <c r="A5082" s="4">
        <v>6150</v>
      </c>
      <c r="B5082" s="4" t="s">
        <v>4349</v>
      </c>
      <c r="C5082" s="3" t="s">
        <v>65</v>
      </c>
      <c r="D5082" s="4" t="s">
        <v>32</v>
      </c>
      <c r="E5082" s="3" t="s">
        <v>22</v>
      </c>
      <c r="F5082" s="4" t="s">
        <v>4458</v>
      </c>
      <c r="G5082" s="3" t="s">
        <v>4355</v>
      </c>
      <c r="H5082" s="5">
        <v>4584.3</v>
      </c>
      <c r="I5082" s="5">
        <v>4366</v>
      </c>
      <c r="J5082" s="6">
        <f t="shared" si="395"/>
        <v>21.830000000000002</v>
      </c>
      <c r="K5082" s="3" t="s">
        <v>4351</v>
      </c>
      <c r="L5082" s="3" t="s">
        <v>4356</v>
      </c>
      <c r="M5082" s="7">
        <f t="shared" si="396"/>
        <v>13.098000000000001</v>
      </c>
      <c r="N5082" s="7">
        <f t="shared" si="397"/>
        <v>3.2745000000000002</v>
      </c>
      <c r="O5082" s="7">
        <f t="shared" si="398"/>
        <v>5.4575000000000005</v>
      </c>
      <c r="P5082" s="7">
        <f t="shared" si="399"/>
        <v>5.0000000000000044E-2</v>
      </c>
    </row>
    <row r="5083" spans="1:16" x14ac:dyDescent="0.25">
      <c r="A5083" s="4">
        <v>6150</v>
      </c>
      <c r="B5083" s="4" t="s">
        <v>4349</v>
      </c>
      <c r="C5083" s="3" t="s">
        <v>65</v>
      </c>
      <c r="D5083" s="4" t="s">
        <v>32</v>
      </c>
      <c r="E5083" s="3" t="s">
        <v>22</v>
      </c>
      <c r="F5083" s="4" t="s">
        <v>4459</v>
      </c>
      <c r="G5083" s="3" t="s">
        <v>4355</v>
      </c>
      <c r="H5083" s="5">
        <v>744.4</v>
      </c>
      <c r="I5083" s="5">
        <v>677.68</v>
      </c>
      <c r="J5083" s="6">
        <f t="shared" si="395"/>
        <v>3.3883999999999999</v>
      </c>
      <c r="K5083" s="3" t="s">
        <v>4351</v>
      </c>
      <c r="L5083" s="3" t="s">
        <v>4356</v>
      </c>
      <c r="M5083" s="7">
        <f t="shared" si="396"/>
        <v>2.0330399999999997</v>
      </c>
      <c r="N5083" s="7">
        <f t="shared" si="397"/>
        <v>0.50825999999999993</v>
      </c>
      <c r="O5083" s="7">
        <f t="shared" si="398"/>
        <v>0.84709999999999996</v>
      </c>
      <c r="P5083" s="7">
        <f t="shared" si="399"/>
        <v>9.8453547397001628E-2</v>
      </c>
    </row>
    <row r="5084" spans="1:16" x14ac:dyDescent="0.25">
      <c r="A5084" s="4">
        <v>6150</v>
      </c>
      <c r="B5084" s="4" t="s">
        <v>4349</v>
      </c>
      <c r="C5084" s="3" t="s">
        <v>65</v>
      </c>
      <c r="D5084" s="4" t="s">
        <v>32</v>
      </c>
      <c r="E5084" s="3" t="s">
        <v>22</v>
      </c>
      <c r="F5084" s="4" t="s">
        <v>4460</v>
      </c>
      <c r="G5084" s="3" t="s">
        <v>4358</v>
      </c>
      <c r="H5084" s="5">
        <v>4740</v>
      </c>
      <c r="I5084" s="5">
        <v>4514.28</v>
      </c>
      <c r="J5084" s="6">
        <f t="shared" si="395"/>
        <v>22.571400000000001</v>
      </c>
      <c r="K5084" s="3" t="s">
        <v>4351</v>
      </c>
      <c r="L5084" s="3" t="s">
        <v>4356</v>
      </c>
      <c r="M5084" s="7">
        <f t="shared" si="396"/>
        <v>13.54284</v>
      </c>
      <c r="N5084" s="7">
        <f t="shared" si="397"/>
        <v>3.38571</v>
      </c>
      <c r="O5084" s="7">
        <f t="shared" si="398"/>
        <v>5.6428500000000001</v>
      </c>
      <c r="P5084" s="7">
        <f t="shared" si="399"/>
        <v>5.0001329115606508E-2</v>
      </c>
    </row>
    <row r="5085" spans="1:16" x14ac:dyDescent="0.25">
      <c r="A5085" s="4">
        <v>6150</v>
      </c>
      <c r="B5085" s="4" t="s">
        <v>4349</v>
      </c>
      <c r="C5085" s="3" t="s">
        <v>65</v>
      </c>
      <c r="D5085" s="4" t="s">
        <v>32</v>
      </c>
      <c r="E5085" s="3" t="s">
        <v>22</v>
      </c>
      <c r="F5085" s="4" t="s">
        <v>4461</v>
      </c>
      <c r="G5085" s="3" t="s">
        <v>4358</v>
      </c>
      <c r="H5085" s="5">
        <v>954</v>
      </c>
      <c r="I5085" s="5">
        <v>808.48</v>
      </c>
      <c r="J5085" s="6">
        <f t="shared" si="395"/>
        <v>4.0423999999999998</v>
      </c>
      <c r="K5085" s="3" t="s">
        <v>4351</v>
      </c>
      <c r="L5085" s="3" t="s">
        <v>4356</v>
      </c>
      <c r="M5085" s="7">
        <f t="shared" si="396"/>
        <v>2.4254399999999996</v>
      </c>
      <c r="N5085" s="7">
        <f t="shared" si="397"/>
        <v>0.6063599999999999</v>
      </c>
      <c r="O5085" s="7">
        <f t="shared" si="398"/>
        <v>1.0105999999999999</v>
      </c>
      <c r="P5085" s="7">
        <f t="shared" si="399"/>
        <v>0.17999208391054822</v>
      </c>
    </row>
    <row r="5086" spans="1:16" x14ac:dyDescent="0.25">
      <c r="A5086" s="4">
        <v>6150</v>
      </c>
      <c r="B5086" s="4" t="s">
        <v>4349</v>
      </c>
      <c r="C5086" s="3" t="s">
        <v>65</v>
      </c>
      <c r="D5086" s="4" t="s">
        <v>32</v>
      </c>
      <c r="E5086" s="3" t="s">
        <v>22</v>
      </c>
      <c r="F5086" s="4" t="s">
        <v>4462</v>
      </c>
      <c r="G5086" s="3" t="s">
        <v>4355</v>
      </c>
      <c r="H5086" s="5">
        <v>539.1</v>
      </c>
      <c r="I5086" s="5">
        <v>456.86</v>
      </c>
      <c r="J5086" s="6">
        <f t="shared" si="395"/>
        <v>2.2843</v>
      </c>
      <c r="K5086" s="3" t="s">
        <v>4351</v>
      </c>
      <c r="L5086" s="3" t="s">
        <v>4356</v>
      </c>
      <c r="M5086" s="7">
        <f t="shared" si="396"/>
        <v>1.3705799999999999</v>
      </c>
      <c r="N5086" s="7">
        <f t="shared" si="397"/>
        <v>0.34264499999999998</v>
      </c>
      <c r="O5086" s="7">
        <f t="shared" si="398"/>
        <v>0.571075</v>
      </c>
      <c r="P5086" s="7">
        <f t="shared" si="399"/>
        <v>0.180011382042639</v>
      </c>
    </row>
    <row r="5087" spans="1:16" x14ac:dyDescent="0.25">
      <c r="A5087" s="4">
        <v>6150</v>
      </c>
      <c r="B5087" s="4" t="s">
        <v>4349</v>
      </c>
      <c r="C5087" s="3" t="s">
        <v>65</v>
      </c>
      <c r="D5087" s="4" t="s">
        <v>32</v>
      </c>
      <c r="E5087" s="3" t="s">
        <v>22</v>
      </c>
      <c r="F5087" s="4" t="s">
        <v>4463</v>
      </c>
      <c r="G5087" s="3" t="s">
        <v>4355</v>
      </c>
      <c r="H5087" s="5">
        <v>3608.5</v>
      </c>
      <c r="I5087" s="5">
        <v>3436.66</v>
      </c>
      <c r="J5087" s="6">
        <f t="shared" si="395"/>
        <v>17.183299999999999</v>
      </c>
      <c r="K5087" s="3" t="s">
        <v>4351</v>
      </c>
      <c r="L5087" s="3" t="s">
        <v>4356</v>
      </c>
      <c r="M5087" s="7">
        <f t="shared" si="396"/>
        <v>10.309979999999999</v>
      </c>
      <c r="N5087" s="7">
        <f t="shared" si="397"/>
        <v>2.5774949999999999</v>
      </c>
      <c r="O5087" s="7">
        <f t="shared" si="398"/>
        <v>4.2958249999999998</v>
      </c>
      <c r="P5087" s="7">
        <f t="shared" si="399"/>
        <v>5.0002036861371169E-2</v>
      </c>
    </row>
    <row r="5088" spans="1:16" x14ac:dyDescent="0.25">
      <c r="A5088" s="4">
        <v>6150</v>
      </c>
      <c r="B5088" s="4" t="s">
        <v>4349</v>
      </c>
      <c r="C5088" s="3" t="s">
        <v>65</v>
      </c>
      <c r="D5088" s="4" t="s">
        <v>32</v>
      </c>
      <c r="E5088" s="3" t="s">
        <v>22</v>
      </c>
      <c r="F5088" s="4" t="s">
        <v>4464</v>
      </c>
      <c r="G5088" s="3" t="s">
        <v>35</v>
      </c>
      <c r="H5088" s="5">
        <v>573.75</v>
      </c>
      <c r="I5088" s="5">
        <v>486.23</v>
      </c>
      <c r="J5088" s="6">
        <f t="shared" si="395"/>
        <v>2.4311500000000001</v>
      </c>
      <c r="K5088" s="3" t="s">
        <v>4351</v>
      </c>
      <c r="L5088" s="3" t="s">
        <v>4356</v>
      </c>
      <c r="M5088" s="7">
        <f t="shared" si="396"/>
        <v>1.45869</v>
      </c>
      <c r="N5088" s="7">
        <f t="shared" si="397"/>
        <v>0.36467250000000001</v>
      </c>
      <c r="O5088" s="7">
        <f t="shared" si="398"/>
        <v>0.60778750000000004</v>
      </c>
      <c r="P5088" s="7">
        <f t="shared" si="399"/>
        <v>0.17999712070419349</v>
      </c>
    </row>
    <row r="5089" spans="1:16" x14ac:dyDescent="0.25">
      <c r="A5089" s="4">
        <v>6150</v>
      </c>
      <c r="B5089" s="4" t="s">
        <v>4349</v>
      </c>
      <c r="C5089" s="3" t="s">
        <v>65</v>
      </c>
      <c r="D5089" s="4" t="s">
        <v>32</v>
      </c>
      <c r="E5089" s="3" t="s">
        <v>22</v>
      </c>
      <c r="F5089" s="4" t="s">
        <v>4465</v>
      </c>
      <c r="G5089" s="3" t="s">
        <v>35</v>
      </c>
      <c r="H5089" s="5">
        <v>518</v>
      </c>
      <c r="I5089" s="5">
        <v>476.55999999999995</v>
      </c>
      <c r="J5089" s="6">
        <f t="shared" si="395"/>
        <v>2.3827999999999996</v>
      </c>
      <c r="K5089" s="3" t="s">
        <v>4351</v>
      </c>
      <c r="L5089" s="3" t="s">
        <v>4356</v>
      </c>
      <c r="M5089" s="7">
        <f t="shared" si="396"/>
        <v>1.4296799999999996</v>
      </c>
      <c r="N5089" s="7">
        <f t="shared" si="397"/>
        <v>0.3574199999999999</v>
      </c>
      <c r="O5089" s="7">
        <f t="shared" si="398"/>
        <v>0.5956999999999999</v>
      </c>
      <c r="P5089" s="7">
        <f t="shared" si="399"/>
        <v>8.6956521739130599E-2</v>
      </c>
    </row>
    <row r="5090" spans="1:16" x14ac:dyDescent="0.25">
      <c r="A5090" s="4">
        <v>6150</v>
      </c>
      <c r="B5090" s="4" t="s">
        <v>4349</v>
      </c>
      <c r="C5090" s="3" t="s">
        <v>65</v>
      </c>
      <c r="D5090" s="4" t="s">
        <v>32</v>
      </c>
      <c r="E5090" s="3" t="s">
        <v>22</v>
      </c>
      <c r="F5090" s="4" t="s">
        <v>4466</v>
      </c>
      <c r="G5090" s="3" t="s">
        <v>35</v>
      </c>
      <c r="H5090" s="5">
        <v>409</v>
      </c>
      <c r="I5090" s="5">
        <v>372.58000000000004</v>
      </c>
      <c r="J5090" s="6">
        <f t="shared" si="395"/>
        <v>1.8629000000000002</v>
      </c>
      <c r="K5090" s="3" t="s">
        <v>4351</v>
      </c>
      <c r="L5090" s="3" t="s">
        <v>4356</v>
      </c>
      <c r="M5090" s="7">
        <f t="shared" si="396"/>
        <v>1.1177400000000002</v>
      </c>
      <c r="N5090" s="7">
        <f t="shared" si="397"/>
        <v>0.27943500000000004</v>
      </c>
      <c r="O5090" s="7">
        <f t="shared" si="398"/>
        <v>0.46572500000000006</v>
      </c>
      <c r="P5090" s="7">
        <f t="shared" si="399"/>
        <v>9.7750818616135993E-2</v>
      </c>
    </row>
    <row r="5091" spans="1:16" x14ac:dyDescent="0.25">
      <c r="A5091" s="4">
        <v>6150</v>
      </c>
      <c r="B5091" s="4" t="s">
        <v>4349</v>
      </c>
      <c r="C5091" s="3" t="s">
        <v>65</v>
      </c>
      <c r="D5091" s="4" t="s">
        <v>32</v>
      </c>
      <c r="E5091" s="3" t="s">
        <v>22</v>
      </c>
      <c r="F5091" s="4" t="s">
        <v>4467</v>
      </c>
      <c r="G5091" s="3" t="s">
        <v>4358</v>
      </c>
      <c r="H5091" s="5">
        <v>598</v>
      </c>
      <c r="I5091" s="5">
        <v>506.78</v>
      </c>
      <c r="J5091" s="6">
        <f t="shared" si="395"/>
        <v>2.5339</v>
      </c>
      <c r="K5091" s="3" t="s">
        <v>4351</v>
      </c>
      <c r="L5091" s="3" t="s">
        <v>4356</v>
      </c>
      <c r="M5091" s="7">
        <f t="shared" si="396"/>
        <v>1.52034</v>
      </c>
      <c r="N5091" s="7">
        <f t="shared" si="397"/>
        <v>0.38008500000000001</v>
      </c>
      <c r="O5091" s="7">
        <f t="shared" si="398"/>
        <v>0.63347500000000001</v>
      </c>
      <c r="P5091" s="7">
        <f t="shared" si="399"/>
        <v>0.17999921070286917</v>
      </c>
    </row>
    <row r="5092" spans="1:16" x14ac:dyDescent="0.25">
      <c r="A5092" s="4">
        <v>6150</v>
      </c>
      <c r="B5092" s="4" t="s">
        <v>4349</v>
      </c>
      <c r="C5092" s="3" t="s">
        <v>65</v>
      </c>
      <c r="D5092" s="4" t="s">
        <v>32</v>
      </c>
      <c r="E5092" s="3" t="s">
        <v>22</v>
      </c>
      <c r="F5092" s="4" t="s">
        <v>4468</v>
      </c>
      <c r="G5092" s="3" t="s">
        <v>4358</v>
      </c>
      <c r="H5092" s="5">
        <v>600</v>
      </c>
      <c r="I5092" s="5">
        <v>571.41999999999996</v>
      </c>
      <c r="J5092" s="6">
        <f t="shared" si="395"/>
        <v>2.8571</v>
      </c>
      <c r="K5092" s="3" t="s">
        <v>4351</v>
      </c>
      <c r="L5092" s="3" t="s">
        <v>4356</v>
      </c>
      <c r="M5092" s="7">
        <f t="shared" si="396"/>
        <v>1.7142599999999999</v>
      </c>
      <c r="N5092" s="7">
        <f t="shared" si="397"/>
        <v>0.42856499999999997</v>
      </c>
      <c r="O5092" s="7">
        <f t="shared" si="398"/>
        <v>0.71427499999999999</v>
      </c>
      <c r="P5092" s="7">
        <f t="shared" si="399"/>
        <v>5.0015750236253709E-2</v>
      </c>
    </row>
    <row r="5093" spans="1:16" x14ac:dyDescent="0.25">
      <c r="A5093" s="4">
        <v>6150</v>
      </c>
      <c r="B5093" s="4" t="s">
        <v>4349</v>
      </c>
      <c r="C5093" s="3" t="s">
        <v>65</v>
      </c>
      <c r="D5093" s="4" t="s">
        <v>32</v>
      </c>
      <c r="E5093" s="3" t="s">
        <v>22</v>
      </c>
      <c r="F5093" s="4" t="s">
        <v>4469</v>
      </c>
      <c r="G5093" s="3" t="s">
        <v>4355</v>
      </c>
      <c r="H5093" s="5">
        <v>600</v>
      </c>
      <c r="I5093" s="5">
        <v>571.41999999999996</v>
      </c>
      <c r="J5093" s="6">
        <f t="shared" si="395"/>
        <v>2.8571</v>
      </c>
      <c r="K5093" s="3" t="s">
        <v>4351</v>
      </c>
      <c r="L5093" s="3" t="s">
        <v>4356</v>
      </c>
      <c r="M5093" s="7">
        <f t="shared" si="396"/>
        <v>1.7142599999999999</v>
      </c>
      <c r="N5093" s="7">
        <f t="shared" si="397"/>
        <v>0.42856499999999997</v>
      </c>
      <c r="O5093" s="7">
        <f t="shared" si="398"/>
        <v>0.71427499999999999</v>
      </c>
      <c r="P5093" s="7">
        <f t="shared" si="399"/>
        <v>5.0015750236253709E-2</v>
      </c>
    </row>
    <row r="5094" spans="1:16" x14ac:dyDescent="0.25">
      <c r="A5094" s="4">
        <v>6150</v>
      </c>
      <c r="B5094" s="4" t="s">
        <v>4349</v>
      </c>
      <c r="C5094" s="3" t="s">
        <v>65</v>
      </c>
      <c r="D5094" s="4" t="s">
        <v>32</v>
      </c>
      <c r="E5094" s="3" t="s">
        <v>22</v>
      </c>
      <c r="F5094" s="4" t="s">
        <v>4470</v>
      </c>
      <c r="G5094" s="3" t="s">
        <v>4355</v>
      </c>
      <c r="H5094" s="5">
        <v>5899</v>
      </c>
      <c r="I5094" s="5">
        <v>5618.1</v>
      </c>
      <c r="J5094" s="6">
        <f t="shared" si="395"/>
        <v>44.944800000000001</v>
      </c>
      <c r="K5094" s="3" t="s">
        <v>4351</v>
      </c>
      <c r="L5094" s="3" t="s">
        <v>4356</v>
      </c>
      <c r="M5094" s="7">
        <f t="shared" si="396"/>
        <v>26.96688</v>
      </c>
      <c r="N5094" s="7">
        <f t="shared" si="397"/>
        <v>6.7417199999999999</v>
      </c>
      <c r="O5094" s="7">
        <f t="shared" si="398"/>
        <v>11.2362</v>
      </c>
      <c r="P5094" s="7">
        <f t="shared" si="399"/>
        <v>4.9999110019401494E-2</v>
      </c>
    </row>
    <row r="5095" spans="1:16" x14ac:dyDescent="0.25">
      <c r="A5095" s="4">
        <v>6150</v>
      </c>
      <c r="B5095" s="4" t="s">
        <v>4349</v>
      </c>
      <c r="C5095" s="3" t="s">
        <v>65</v>
      </c>
      <c r="D5095" s="4" t="s">
        <v>32</v>
      </c>
      <c r="E5095" s="3" t="s">
        <v>22</v>
      </c>
      <c r="F5095" s="4" t="s">
        <v>4471</v>
      </c>
      <c r="G5095" s="3" t="s">
        <v>4358</v>
      </c>
      <c r="H5095" s="5">
        <v>3456.5</v>
      </c>
      <c r="I5095" s="5">
        <v>2929.2400000000002</v>
      </c>
      <c r="J5095" s="6">
        <f t="shared" si="395"/>
        <v>14.646200000000002</v>
      </c>
      <c r="K5095" s="3" t="s">
        <v>4351</v>
      </c>
      <c r="L5095" s="3" t="s">
        <v>4356</v>
      </c>
      <c r="M5095" s="7">
        <f t="shared" si="396"/>
        <v>8.7877200000000002</v>
      </c>
      <c r="N5095" s="7">
        <f t="shared" si="397"/>
        <v>2.19693</v>
      </c>
      <c r="O5095" s="7">
        <f t="shared" si="398"/>
        <v>3.6615500000000005</v>
      </c>
      <c r="P5095" s="7">
        <f t="shared" si="399"/>
        <v>0.17999890756646764</v>
      </c>
    </row>
    <row r="5096" spans="1:16" x14ac:dyDescent="0.25">
      <c r="A5096" s="4">
        <v>6150</v>
      </c>
      <c r="B5096" s="4" t="s">
        <v>4349</v>
      </c>
      <c r="C5096" s="3" t="s">
        <v>65</v>
      </c>
      <c r="D5096" s="4" t="s">
        <v>32</v>
      </c>
      <c r="E5096" s="3" t="s">
        <v>22</v>
      </c>
      <c r="F5096" s="4" t="s">
        <v>4472</v>
      </c>
      <c r="G5096" s="3" t="s">
        <v>4358</v>
      </c>
      <c r="H5096" s="5">
        <v>599</v>
      </c>
      <c r="I5096" s="5">
        <v>570.48</v>
      </c>
      <c r="J5096" s="6">
        <f t="shared" si="395"/>
        <v>2.8524000000000003</v>
      </c>
      <c r="K5096" s="3" t="s">
        <v>4351</v>
      </c>
      <c r="L5096" s="3" t="s">
        <v>4356</v>
      </c>
      <c r="M5096" s="7">
        <f t="shared" si="396"/>
        <v>1.7114400000000001</v>
      </c>
      <c r="N5096" s="7">
        <f t="shared" si="397"/>
        <v>0.42786000000000002</v>
      </c>
      <c r="O5096" s="7">
        <f t="shared" si="398"/>
        <v>0.71310000000000007</v>
      </c>
      <c r="P5096" s="7">
        <f t="shared" si="399"/>
        <v>4.999298836067867E-2</v>
      </c>
    </row>
    <row r="5097" spans="1:16" x14ac:dyDescent="0.25">
      <c r="A5097" s="4">
        <v>6150</v>
      </c>
      <c r="B5097" s="4" t="s">
        <v>4349</v>
      </c>
      <c r="C5097" s="3" t="s">
        <v>65</v>
      </c>
      <c r="D5097" s="4" t="s">
        <v>32</v>
      </c>
      <c r="E5097" s="3" t="s">
        <v>22</v>
      </c>
      <c r="F5097" s="4" t="s">
        <v>4473</v>
      </c>
      <c r="G5097" s="3" t="s">
        <v>4358</v>
      </c>
      <c r="H5097" s="5">
        <v>1299</v>
      </c>
      <c r="I5097" s="5">
        <v>1100.8399999999999</v>
      </c>
      <c r="J5097" s="6">
        <f t="shared" si="395"/>
        <v>5.5042</v>
      </c>
      <c r="K5097" s="3" t="s">
        <v>4351</v>
      </c>
      <c r="L5097" s="3" t="s">
        <v>4356</v>
      </c>
      <c r="M5097" s="7">
        <f t="shared" si="396"/>
        <v>3.3025199999999999</v>
      </c>
      <c r="N5097" s="7">
        <f t="shared" si="397"/>
        <v>0.82562999999999998</v>
      </c>
      <c r="O5097" s="7">
        <f t="shared" si="398"/>
        <v>1.37605</v>
      </c>
      <c r="P5097" s="7">
        <f t="shared" si="399"/>
        <v>0.18000799389557076</v>
      </c>
    </row>
    <row r="5098" spans="1:16" x14ac:dyDescent="0.25">
      <c r="A5098" s="4">
        <v>6150</v>
      </c>
      <c r="B5098" s="4" t="s">
        <v>4349</v>
      </c>
      <c r="C5098" s="3" t="s">
        <v>65</v>
      </c>
      <c r="D5098" s="4" t="s">
        <v>32</v>
      </c>
      <c r="E5098" s="3" t="s">
        <v>22</v>
      </c>
      <c r="F5098" s="4" t="s">
        <v>4474</v>
      </c>
      <c r="G5098" s="3" t="s">
        <v>4358</v>
      </c>
      <c r="H5098" s="5">
        <v>1192.5</v>
      </c>
      <c r="I5098" s="5">
        <v>1010.6</v>
      </c>
      <c r="J5098" s="6">
        <f t="shared" si="395"/>
        <v>5.0529999999999999</v>
      </c>
      <c r="K5098" s="3" t="s">
        <v>4351</v>
      </c>
      <c r="L5098" s="3" t="s">
        <v>4356</v>
      </c>
      <c r="M5098" s="7">
        <f t="shared" si="396"/>
        <v>3.0318000000000001</v>
      </c>
      <c r="N5098" s="7">
        <f t="shared" si="397"/>
        <v>0.75795000000000001</v>
      </c>
      <c r="O5098" s="7">
        <f t="shared" si="398"/>
        <v>1.26325</v>
      </c>
      <c r="P5098" s="7">
        <f t="shared" si="399"/>
        <v>0.17999208391054822</v>
      </c>
    </row>
    <row r="5099" spans="1:16" x14ac:dyDescent="0.25">
      <c r="A5099" s="4">
        <v>6150</v>
      </c>
      <c r="B5099" s="4" t="s">
        <v>4349</v>
      </c>
      <c r="C5099" s="3" t="s">
        <v>65</v>
      </c>
      <c r="D5099" s="4" t="s">
        <v>32</v>
      </c>
      <c r="E5099" s="3" t="s">
        <v>22</v>
      </c>
      <c r="F5099" s="4" t="s">
        <v>4475</v>
      </c>
      <c r="G5099" s="3" t="s">
        <v>4355</v>
      </c>
      <c r="H5099" s="5">
        <v>1539.3</v>
      </c>
      <c r="I5099" s="5">
        <v>1466</v>
      </c>
      <c r="J5099" s="6">
        <f t="shared" si="395"/>
        <v>7.33</v>
      </c>
      <c r="K5099" s="3" t="s">
        <v>4351</v>
      </c>
      <c r="L5099" s="3" t="s">
        <v>4356</v>
      </c>
      <c r="M5099" s="7">
        <f t="shared" si="396"/>
        <v>4.3979999999999997</v>
      </c>
      <c r="N5099" s="7">
        <f t="shared" si="397"/>
        <v>1.0994999999999999</v>
      </c>
      <c r="O5099" s="7">
        <f t="shared" si="398"/>
        <v>1.8325</v>
      </c>
      <c r="P5099" s="7">
        <f t="shared" si="399"/>
        <v>5.0000000000000044E-2</v>
      </c>
    </row>
    <row r="5100" spans="1:16" x14ac:dyDescent="0.25">
      <c r="A5100" s="4">
        <v>6150</v>
      </c>
      <c r="B5100" s="4" t="s">
        <v>4349</v>
      </c>
      <c r="C5100" s="3" t="s">
        <v>65</v>
      </c>
      <c r="D5100" s="4" t="s">
        <v>32</v>
      </c>
      <c r="E5100" s="3" t="s">
        <v>22</v>
      </c>
      <c r="F5100" s="4" t="s">
        <v>4476</v>
      </c>
      <c r="G5100" s="3" t="s">
        <v>4355</v>
      </c>
      <c r="H5100" s="5">
        <v>599</v>
      </c>
      <c r="I5100" s="5">
        <v>570.48</v>
      </c>
      <c r="J5100" s="6">
        <f t="shared" si="395"/>
        <v>2.8524000000000003</v>
      </c>
      <c r="K5100" s="3" t="s">
        <v>4351</v>
      </c>
      <c r="L5100" s="3" t="s">
        <v>4356</v>
      </c>
      <c r="M5100" s="7">
        <f t="shared" si="396"/>
        <v>1.7114400000000001</v>
      </c>
      <c r="N5100" s="7">
        <f t="shared" si="397"/>
        <v>0.42786000000000002</v>
      </c>
      <c r="O5100" s="7">
        <f t="shared" si="398"/>
        <v>0.71310000000000007</v>
      </c>
      <c r="P5100" s="7">
        <f t="shared" si="399"/>
        <v>4.999298836067867E-2</v>
      </c>
    </row>
    <row r="5101" spans="1:16" x14ac:dyDescent="0.25">
      <c r="A5101" s="4">
        <v>6150</v>
      </c>
      <c r="B5101" s="4" t="s">
        <v>4349</v>
      </c>
      <c r="C5101" s="3" t="s">
        <v>65</v>
      </c>
      <c r="D5101" s="4" t="s">
        <v>32</v>
      </c>
      <c r="E5101" s="3" t="s">
        <v>22</v>
      </c>
      <c r="F5101" s="4" t="s">
        <v>4477</v>
      </c>
      <c r="G5101" s="3" t="s">
        <v>4355</v>
      </c>
      <c r="H5101" s="5">
        <v>3773</v>
      </c>
      <c r="I5101" s="5">
        <v>3593.32</v>
      </c>
      <c r="J5101" s="6">
        <f t="shared" si="395"/>
        <v>17.9666</v>
      </c>
      <c r="K5101" s="3" t="s">
        <v>4351</v>
      </c>
      <c r="L5101" s="3" t="s">
        <v>4356</v>
      </c>
      <c r="M5101" s="7">
        <f t="shared" si="396"/>
        <v>10.779959999999999</v>
      </c>
      <c r="N5101" s="7">
        <f t="shared" si="397"/>
        <v>2.6949899999999998</v>
      </c>
      <c r="O5101" s="7">
        <f t="shared" si="398"/>
        <v>4.4916499999999999</v>
      </c>
      <c r="P5101" s="7">
        <f t="shared" si="399"/>
        <v>5.0003896118352875E-2</v>
      </c>
    </row>
    <row r="5102" spans="1:16" x14ac:dyDescent="0.25">
      <c r="A5102" s="4">
        <v>6150</v>
      </c>
      <c r="B5102" s="4" t="s">
        <v>4349</v>
      </c>
      <c r="C5102" s="3" t="s">
        <v>65</v>
      </c>
      <c r="D5102" s="4" t="s">
        <v>32</v>
      </c>
      <c r="E5102" s="3" t="s">
        <v>22</v>
      </c>
      <c r="F5102" s="4" t="s">
        <v>4478</v>
      </c>
      <c r="G5102" s="3" t="s">
        <v>35</v>
      </c>
      <c r="H5102" s="5">
        <v>2177</v>
      </c>
      <c r="I5102" s="5">
        <v>1982.2600000000002</v>
      </c>
      <c r="J5102" s="6">
        <f t="shared" si="395"/>
        <v>9.9113000000000007</v>
      </c>
      <c r="K5102" s="3" t="s">
        <v>4351</v>
      </c>
      <c r="L5102" s="3" t="s">
        <v>4356</v>
      </c>
      <c r="M5102" s="7">
        <f t="shared" si="396"/>
        <v>5.9467800000000004</v>
      </c>
      <c r="N5102" s="7">
        <f t="shared" si="397"/>
        <v>1.4866950000000001</v>
      </c>
      <c r="O5102" s="7">
        <f t="shared" si="398"/>
        <v>2.4778250000000002</v>
      </c>
      <c r="P5102" s="7">
        <f t="shared" si="399"/>
        <v>9.8241401228900127E-2</v>
      </c>
    </row>
    <row r="5103" spans="1:16" x14ac:dyDescent="0.25">
      <c r="A5103" s="4">
        <v>6150</v>
      </c>
      <c r="B5103" s="4" t="s">
        <v>4349</v>
      </c>
      <c r="C5103" s="3" t="s">
        <v>65</v>
      </c>
      <c r="D5103" s="4" t="s">
        <v>32</v>
      </c>
      <c r="E5103" s="3" t="s">
        <v>22</v>
      </c>
      <c r="F5103" s="4" t="s">
        <v>4479</v>
      </c>
      <c r="G5103" s="3" t="s">
        <v>35</v>
      </c>
      <c r="H5103" s="5">
        <v>1449</v>
      </c>
      <c r="I5103" s="5">
        <v>1380</v>
      </c>
      <c r="J5103" s="6">
        <f t="shared" si="395"/>
        <v>6.9</v>
      </c>
      <c r="K5103" s="3" t="s">
        <v>4351</v>
      </c>
      <c r="L5103" s="3" t="s">
        <v>4356</v>
      </c>
      <c r="M5103" s="7">
        <f t="shared" si="396"/>
        <v>4.1399999999999997</v>
      </c>
      <c r="N5103" s="7">
        <f t="shared" si="397"/>
        <v>1.0349999999999999</v>
      </c>
      <c r="O5103" s="7">
        <f t="shared" si="398"/>
        <v>1.7250000000000001</v>
      </c>
      <c r="P5103" s="7">
        <f t="shared" si="399"/>
        <v>5.0000000000000044E-2</v>
      </c>
    </row>
    <row r="5104" spans="1:16" x14ac:dyDescent="0.25">
      <c r="A5104" s="4">
        <v>6150</v>
      </c>
      <c r="B5104" s="4" t="s">
        <v>4349</v>
      </c>
      <c r="C5104" s="3" t="s">
        <v>65</v>
      </c>
      <c r="D5104" s="4" t="s">
        <v>32</v>
      </c>
      <c r="E5104" s="3" t="s">
        <v>22</v>
      </c>
      <c r="F5104" s="4" t="s">
        <v>4480</v>
      </c>
      <c r="G5104" s="3" t="s">
        <v>35</v>
      </c>
      <c r="H5104" s="5">
        <v>299</v>
      </c>
      <c r="I5104" s="5">
        <v>284.76</v>
      </c>
      <c r="J5104" s="6">
        <f t="shared" si="395"/>
        <v>1.4238</v>
      </c>
      <c r="K5104" s="3" t="s">
        <v>4351</v>
      </c>
      <c r="L5104" s="3" t="s">
        <v>4356</v>
      </c>
      <c r="M5104" s="7">
        <f t="shared" si="396"/>
        <v>0.85427999999999993</v>
      </c>
      <c r="N5104" s="7">
        <f t="shared" si="397"/>
        <v>0.21356999999999998</v>
      </c>
      <c r="O5104" s="7">
        <f t="shared" si="398"/>
        <v>0.35594999999999999</v>
      </c>
      <c r="P5104" s="7">
        <f t="shared" si="399"/>
        <v>5.0007023458350952E-2</v>
      </c>
    </row>
    <row r="5105" spans="1:16" x14ac:dyDescent="0.25">
      <c r="A5105" s="4">
        <v>6150</v>
      </c>
      <c r="B5105" s="4" t="s">
        <v>4349</v>
      </c>
      <c r="C5105" s="3" t="s">
        <v>65</v>
      </c>
      <c r="D5105" s="4" t="s">
        <v>32</v>
      </c>
      <c r="E5105" s="3" t="s">
        <v>22</v>
      </c>
      <c r="F5105" s="4" t="s">
        <v>4481</v>
      </c>
      <c r="G5105" s="3" t="s">
        <v>4358</v>
      </c>
      <c r="H5105" s="5">
        <v>1537.8000000000002</v>
      </c>
      <c r="I5105" s="5">
        <v>1464.5600000000002</v>
      </c>
      <c r="J5105" s="6">
        <f t="shared" si="395"/>
        <v>7.3228000000000009</v>
      </c>
      <c r="K5105" s="3" t="s">
        <v>4351</v>
      </c>
      <c r="L5105" s="3" t="s">
        <v>4356</v>
      </c>
      <c r="M5105" s="7">
        <f t="shared" si="396"/>
        <v>4.3936800000000007</v>
      </c>
      <c r="N5105" s="7">
        <f t="shared" si="397"/>
        <v>1.0984200000000002</v>
      </c>
      <c r="O5105" s="7">
        <f t="shared" si="398"/>
        <v>1.8307000000000002</v>
      </c>
      <c r="P5105" s="7">
        <f t="shared" si="399"/>
        <v>5.0008193587152361E-2</v>
      </c>
    </row>
    <row r="5106" spans="1:16" x14ac:dyDescent="0.25">
      <c r="A5106" s="4">
        <v>6150</v>
      </c>
      <c r="B5106" s="4" t="s">
        <v>4349</v>
      </c>
      <c r="C5106" s="3" t="s">
        <v>65</v>
      </c>
      <c r="D5106" s="4" t="s">
        <v>32</v>
      </c>
      <c r="E5106" s="3" t="s">
        <v>22</v>
      </c>
      <c r="F5106" s="4" t="s">
        <v>4482</v>
      </c>
      <c r="G5106" s="3" t="s">
        <v>4358</v>
      </c>
      <c r="H5106" s="5">
        <v>3238.2</v>
      </c>
      <c r="I5106" s="5">
        <v>3058.9199999999996</v>
      </c>
      <c r="J5106" s="6">
        <f t="shared" si="395"/>
        <v>15.294599999999999</v>
      </c>
      <c r="K5106" s="3" t="s">
        <v>4351</v>
      </c>
      <c r="L5106" s="3" t="s">
        <v>4356</v>
      </c>
      <c r="M5106" s="7">
        <f t="shared" si="396"/>
        <v>9.1767599999999998</v>
      </c>
      <c r="N5106" s="7">
        <f t="shared" si="397"/>
        <v>2.29419</v>
      </c>
      <c r="O5106" s="7">
        <f t="shared" si="398"/>
        <v>3.8236499999999998</v>
      </c>
      <c r="P5106" s="7">
        <f t="shared" si="399"/>
        <v>5.8608920795574893E-2</v>
      </c>
    </row>
    <row r="5107" spans="1:16" x14ac:dyDescent="0.25">
      <c r="A5107" s="4">
        <v>6150</v>
      </c>
      <c r="B5107" s="4" t="s">
        <v>4349</v>
      </c>
      <c r="C5107" s="3" t="s">
        <v>65</v>
      </c>
      <c r="D5107" s="4" t="s">
        <v>32</v>
      </c>
      <c r="E5107" s="3" t="s">
        <v>22</v>
      </c>
      <c r="F5107" s="4" t="s">
        <v>4483</v>
      </c>
      <c r="G5107" s="3" t="s">
        <v>4358</v>
      </c>
      <c r="H5107" s="5">
        <v>2578.4</v>
      </c>
      <c r="I5107" s="5">
        <v>2384.6999999999998</v>
      </c>
      <c r="J5107" s="6">
        <f t="shared" si="395"/>
        <v>11.923499999999999</v>
      </c>
      <c r="K5107" s="3" t="s">
        <v>4351</v>
      </c>
      <c r="L5107" s="3" t="s">
        <v>4356</v>
      </c>
      <c r="M5107" s="7">
        <f t="shared" si="396"/>
        <v>7.1540999999999988</v>
      </c>
      <c r="N5107" s="7">
        <f t="shared" si="397"/>
        <v>1.7885249999999997</v>
      </c>
      <c r="O5107" s="7">
        <f t="shared" si="398"/>
        <v>2.9808749999999997</v>
      </c>
      <c r="P5107" s="7">
        <f t="shared" si="399"/>
        <v>8.1226150039837464E-2</v>
      </c>
    </row>
    <row r="5108" spans="1:16" x14ac:dyDescent="0.25">
      <c r="A5108" s="4">
        <v>6150</v>
      </c>
      <c r="B5108" s="4" t="s">
        <v>4349</v>
      </c>
      <c r="C5108" s="3" t="s">
        <v>65</v>
      </c>
      <c r="D5108" s="4" t="s">
        <v>32</v>
      </c>
      <c r="E5108" s="3" t="s">
        <v>22</v>
      </c>
      <c r="F5108" s="4" t="s">
        <v>4484</v>
      </c>
      <c r="G5108" s="3" t="s">
        <v>35</v>
      </c>
      <c r="H5108" s="5">
        <v>1575</v>
      </c>
      <c r="I5108" s="5">
        <v>1500</v>
      </c>
      <c r="J5108" s="6">
        <f t="shared" si="395"/>
        <v>7.5</v>
      </c>
      <c r="K5108" s="3" t="s">
        <v>4351</v>
      </c>
      <c r="L5108" s="3" t="s">
        <v>4356</v>
      </c>
      <c r="M5108" s="7">
        <f t="shared" si="396"/>
        <v>4.5</v>
      </c>
      <c r="N5108" s="7">
        <f t="shared" si="397"/>
        <v>1.125</v>
      </c>
      <c r="O5108" s="7">
        <f t="shared" si="398"/>
        <v>1.875</v>
      </c>
      <c r="P5108" s="7">
        <f t="shared" si="399"/>
        <v>5.0000000000000044E-2</v>
      </c>
    </row>
    <row r="5109" spans="1:16" x14ac:dyDescent="0.25">
      <c r="A5109" s="4">
        <v>6150</v>
      </c>
      <c r="B5109" s="4" t="s">
        <v>4349</v>
      </c>
      <c r="C5109" s="3" t="s">
        <v>65</v>
      </c>
      <c r="D5109" s="4" t="s">
        <v>32</v>
      </c>
      <c r="E5109" s="3" t="s">
        <v>22</v>
      </c>
      <c r="F5109" s="4" t="s">
        <v>4485</v>
      </c>
      <c r="G5109" s="3" t="s">
        <v>4358</v>
      </c>
      <c r="H5109" s="5">
        <v>189</v>
      </c>
      <c r="I5109" s="5">
        <v>180</v>
      </c>
      <c r="J5109" s="6">
        <f t="shared" si="395"/>
        <v>0.9</v>
      </c>
      <c r="K5109" s="3" t="s">
        <v>4351</v>
      </c>
      <c r="L5109" s="3" t="s">
        <v>4356</v>
      </c>
      <c r="M5109" s="7">
        <f t="shared" si="396"/>
        <v>0.54</v>
      </c>
      <c r="N5109" s="7">
        <f t="shared" si="397"/>
        <v>0.13500000000000001</v>
      </c>
      <c r="O5109" s="7">
        <f t="shared" si="398"/>
        <v>0.22500000000000001</v>
      </c>
      <c r="P5109" s="7">
        <f t="shared" si="399"/>
        <v>5.0000000000000044E-2</v>
      </c>
    </row>
    <row r="5110" spans="1:16" x14ac:dyDescent="0.25">
      <c r="A5110" s="4">
        <v>6150</v>
      </c>
      <c r="B5110" s="4" t="s">
        <v>4349</v>
      </c>
      <c r="C5110" s="3" t="s">
        <v>65</v>
      </c>
      <c r="D5110" s="4" t="s">
        <v>32</v>
      </c>
      <c r="E5110" s="3" t="s">
        <v>22</v>
      </c>
      <c r="F5110" s="4" t="s">
        <v>4486</v>
      </c>
      <c r="G5110" s="3" t="s">
        <v>4355</v>
      </c>
      <c r="H5110" s="5">
        <v>199</v>
      </c>
      <c r="I5110" s="5">
        <v>189.52</v>
      </c>
      <c r="J5110" s="6">
        <f t="shared" si="395"/>
        <v>0.94760000000000011</v>
      </c>
      <c r="K5110" s="3" t="s">
        <v>4351</v>
      </c>
      <c r="L5110" s="3" t="s">
        <v>4356</v>
      </c>
      <c r="M5110" s="7">
        <f t="shared" si="396"/>
        <v>0.56856000000000007</v>
      </c>
      <c r="N5110" s="7">
        <f t="shared" si="397"/>
        <v>0.14214000000000002</v>
      </c>
      <c r="O5110" s="7">
        <f t="shared" si="398"/>
        <v>0.23690000000000003</v>
      </c>
      <c r="P5110" s="7">
        <f t="shared" si="399"/>
        <v>5.0021105951878475E-2</v>
      </c>
    </row>
    <row r="5111" spans="1:16" x14ac:dyDescent="0.25">
      <c r="A5111" s="4">
        <v>6150</v>
      </c>
      <c r="B5111" s="4" t="s">
        <v>4349</v>
      </c>
      <c r="C5111" s="3" t="s">
        <v>65</v>
      </c>
      <c r="D5111" s="4" t="s">
        <v>32</v>
      </c>
      <c r="E5111" s="3" t="s">
        <v>22</v>
      </c>
      <c r="F5111" s="4" t="s">
        <v>4448</v>
      </c>
      <c r="G5111" s="3" t="s">
        <v>35</v>
      </c>
      <c r="H5111" s="5">
        <v>4299.1000000000004</v>
      </c>
      <c r="I5111" s="5">
        <v>3780.14</v>
      </c>
      <c r="J5111" s="6">
        <f t="shared" si="395"/>
        <v>18.900700000000001</v>
      </c>
      <c r="K5111" s="3" t="s">
        <v>4351</v>
      </c>
      <c r="L5111" s="3" t="s">
        <v>4356</v>
      </c>
      <c r="M5111" s="7">
        <f t="shared" si="396"/>
        <v>11.34042</v>
      </c>
      <c r="N5111" s="7">
        <f t="shared" si="397"/>
        <v>2.835105</v>
      </c>
      <c r="O5111" s="7">
        <f t="shared" si="398"/>
        <v>4.7251750000000001</v>
      </c>
      <c r="P5111" s="7">
        <f t="shared" si="399"/>
        <v>0.13728592062727851</v>
      </c>
    </row>
    <row r="5112" spans="1:16" x14ac:dyDescent="0.25">
      <c r="A5112" s="4">
        <v>6150</v>
      </c>
      <c r="B5112" s="4" t="s">
        <v>4349</v>
      </c>
      <c r="C5112" s="3" t="s">
        <v>65</v>
      </c>
      <c r="D5112" s="4" t="s">
        <v>32</v>
      </c>
      <c r="E5112" s="3" t="s">
        <v>22</v>
      </c>
      <c r="F5112" s="4" t="s">
        <v>4487</v>
      </c>
      <c r="G5112" s="3" t="s">
        <v>4358</v>
      </c>
      <c r="H5112" s="5">
        <v>675.75</v>
      </c>
      <c r="I5112" s="5">
        <v>572.66999999999996</v>
      </c>
      <c r="J5112" s="6">
        <f t="shared" si="395"/>
        <v>2.8633500000000001</v>
      </c>
      <c r="K5112" s="3" t="s">
        <v>4351</v>
      </c>
      <c r="L5112" s="3" t="s">
        <v>4356</v>
      </c>
      <c r="M5112" s="7">
        <f t="shared" si="396"/>
        <v>1.71801</v>
      </c>
      <c r="N5112" s="7">
        <f t="shared" si="397"/>
        <v>0.42950250000000001</v>
      </c>
      <c r="O5112" s="7">
        <f t="shared" si="398"/>
        <v>0.71583750000000002</v>
      </c>
      <c r="P5112" s="7">
        <f t="shared" si="399"/>
        <v>0.17999895227618001</v>
      </c>
    </row>
    <row r="5113" spans="1:16" x14ac:dyDescent="0.25">
      <c r="A5113" s="4">
        <v>6150</v>
      </c>
      <c r="B5113" s="4" t="s">
        <v>4349</v>
      </c>
      <c r="C5113" s="3" t="s">
        <v>65</v>
      </c>
      <c r="D5113" s="4" t="s">
        <v>32</v>
      </c>
      <c r="E5113" s="3" t="s">
        <v>22</v>
      </c>
      <c r="F5113" s="4" t="s">
        <v>4488</v>
      </c>
      <c r="G5113" s="3" t="s">
        <v>4355</v>
      </c>
      <c r="H5113" s="5">
        <v>798</v>
      </c>
      <c r="I5113" s="5">
        <v>760</v>
      </c>
      <c r="J5113" s="6">
        <f t="shared" si="395"/>
        <v>3.8000000000000003</v>
      </c>
      <c r="K5113" s="3" t="s">
        <v>4351</v>
      </c>
      <c r="L5113" s="3" t="s">
        <v>4356</v>
      </c>
      <c r="M5113" s="7">
        <f t="shared" si="396"/>
        <v>2.2800000000000002</v>
      </c>
      <c r="N5113" s="7">
        <f t="shared" si="397"/>
        <v>0.57000000000000006</v>
      </c>
      <c r="O5113" s="7">
        <f t="shared" si="398"/>
        <v>0.95000000000000007</v>
      </c>
      <c r="P5113" s="7">
        <f t="shared" si="399"/>
        <v>5.0000000000000044E-2</v>
      </c>
    </row>
    <row r="5114" spans="1:16" x14ac:dyDescent="0.25">
      <c r="A5114" s="4">
        <v>6150</v>
      </c>
      <c r="B5114" s="4" t="s">
        <v>4349</v>
      </c>
      <c r="C5114" s="3" t="s">
        <v>65</v>
      </c>
      <c r="D5114" s="4" t="s">
        <v>32</v>
      </c>
      <c r="E5114" s="3" t="s">
        <v>22</v>
      </c>
      <c r="F5114" s="4" t="s">
        <v>4489</v>
      </c>
      <c r="G5114" s="3" t="s">
        <v>4358</v>
      </c>
      <c r="H5114" s="5">
        <v>9944.65</v>
      </c>
      <c r="I5114" s="5">
        <v>9471.09</v>
      </c>
      <c r="J5114" s="6">
        <f t="shared" si="395"/>
        <v>75.768720000000002</v>
      </c>
      <c r="K5114" s="3" t="s">
        <v>4351</v>
      </c>
      <c r="L5114" s="3" t="s">
        <v>4356</v>
      </c>
      <c r="M5114" s="7">
        <f t="shared" si="396"/>
        <v>45.461232000000003</v>
      </c>
      <c r="N5114" s="7">
        <f t="shared" si="397"/>
        <v>11.365308000000001</v>
      </c>
      <c r="O5114" s="7">
        <f t="shared" si="398"/>
        <v>18.94218</v>
      </c>
      <c r="P5114" s="7">
        <f t="shared" si="399"/>
        <v>5.0000580714574472E-2</v>
      </c>
    </row>
    <row r="5115" spans="1:16" x14ac:dyDescent="0.25">
      <c r="A5115" s="4">
        <v>6150</v>
      </c>
      <c r="B5115" s="4" t="s">
        <v>4349</v>
      </c>
      <c r="C5115" s="3" t="s">
        <v>65</v>
      </c>
      <c r="D5115" s="4" t="s">
        <v>32</v>
      </c>
      <c r="E5115" s="3" t="s">
        <v>22</v>
      </c>
      <c r="F5115" s="4" t="s">
        <v>4490</v>
      </c>
      <c r="G5115" s="3" t="s">
        <v>4358</v>
      </c>
      <c r="H5115" s="5">
        <v>158</v>
      </c>
      <c r="I5115" s="5">
        <v>133.9</v>
      </c>
      <c r="J5115" s="6">
        <f t="shared" si="395"/>
        <v>0.6695000000000001</v>
      </c>
      <c r="K5115" s="3" t="s">
        <v>4351</v>
      </c>
      <c r="L5115" s="3" t="s">
        <v>4356</v>
      </c>
      <c r="M5115" s="7">
        <f t="shared" si="396"/>
        <v>0.40170000000000006</v>
      </c>
      <c r="N5115" s="7">
        <f t="shared" si="397"/>
        <v>0.10042500000000001</v>
      </c>
      <c r="O5115" s="7">
        <f t="shared" si="398"/>
        <v>0.16737500000000002</v>
      </c>
      <c r="P5115" s="7">
        <f t="shared" si="399"/>
        <v>0.17998506348020915</v>
      </c>
    </row>
    <row r="5116" spans="1:16" x14ac:dyDescent="0.25">
      <c r="A5116" s="4">
        <v>6150</v>
      </c>
      <c r="B5116" s="4" t="s">
        <v>4349</v>
      </c>
      <c r="C5116" s="3" t="s">
        <v>65</v>
      </c>
      <c r="D5116" s="4" t="s">
        <v>32</v>
      </c>
      <c r="E5116" s="3" t="s">
        <v>22</v>
      </c>
      <c r="F5116" s="4" t="s">
        <v>4491</v>
      </c>
      <c r="G5116" s="3" t="s">
        <v>4358</v>
      </c>
      <c r="H5116" s="5">
        <v>999</v>
      </c>
      <c r="I5116" s="5">
        <v>846.62</v>
      </c>
      <c r="J5116" s="6">
        <f t="shared" si="395"/>
        <v>4.2331000000000003</v>
      </c>
      <c r="K5116" s="3" t="s">
        <v>4351</v>
      </c>
      <c r="L5116" s="3" t="s">
        <v>4356</v>
      </c>
      <c r="M5116" s="7">
        <f t="shared" si="396"/>
        <v>2.53986</v>
      </c>
      <c r="N5116" s="7">
        <f t="shared" si="397"/>
        <v>0.634965</v>
      </c>
      <c r="O5116" s="7">
        <f t="shared" si="398"/>
        <v>1.0582750000000001</v>
      </c>
      <c r="P5116" s="7">
        <f t="shared" si="399"/>
        <v>0.17998629845739522</v>
      </c>
    </row>
    <row r="5117" spans="1:16" x14ac:dyDescent="0.25">
      <c r="A5117" s="4">
        <v>6150</v>
      </c>
      <c r="B5117" s="4" t="s">
        <v>4349</v>
      </c>
      <c r="C5117" s="3" t="s">
        <v>65</v>
      </c>
      <c r="D5117" s="4" t="s">
        <v>32</v>
      </c>
      <c r="E5117" s="3" t="s">
        <v>22</v>
      </c>
      <c r="F5117" s="4" t="s">
        <v>4492</v>
      </c>
      <c r="G5117" s="3" t="s">
        <v>4358</v>
      </c>
      <c r="H5117" s="5">
        <v>279</v>
      </c>
      <c r="I5117" s="5">
        <v>265.72000000000003</v>
      </c>
      <c r="J5117" s="6">
        <f t="shared" si="395"/>
        <v>1.3286000000000002</v>
      </c>
      <c r="K5117" s="3" t="s">
        <v>4351</v>
      </c>
      <c r="L5117" s="3" t="s">
        <v>4356</v>
      </c>
      <c r="M5117" s="7">
        <f t="shared" si="396"/>
        <v>0.79716000000000009</v>
      </c>
      <c r="N5117" s="7">
        <f t="shared" si="397"/>
        <v>0.19929000000000002</v>
      </c>
      <c r="O5117" s="7">
        <f t="shared" si="398"/>
        <v>0.33215000000000006</v>
      </c>
      <c r="P5117" s="7">
        <f t="shared" si="399"/>
        <v>4.9977419840433468E-2</v>
      </c>
    </row>
    <row r="5118" spans="1:16" x14ac:dyDescent="0.25">
      <c r="A5118" s="4">
        <v>6150</v>
      </c>
      <c r="B5118" s="4" t="s">
        <v>4349</v>
      </c>
      <c r="C5118" s="3" t="s">
        <v>65</v>
      </c>
      <c r="D5118" s="4" t="s">
        <v>32</v>
      </c>
      <c r="E5118" s="3" t="s">
        <v>22</v>
      </c>
      <c r="F5118" s="4" t="s">
        <v>4493</v>
      </c>
      <c r="G5118" s="3" t="s">
        <v>4358</v>
      </c>
      <c r="H5118" s="5">
        <v>2461.6</v>
      </c>
      <c r="I5118" s="5">
        <v>2344.38</v>
      </c>
      <c r="J5118" s="6">
        <f t="shared" si="395"/>
        <v>11.721900000000002</v>
      </c>
      <c r="K5118" s="3" t="s">
        <v>4351</v>
      </c>
      <c r="L5118" s="3" t="s">
        <v>4356</v>
      </c>
      <c r="M5118" s="7">
        <f t="shared" si="396"/>
        <v>7.0331400000000004</v>
      </c>
      <c r="N5118" s="7">
        <f t="shared" si="397"/>
        <v>1.7582850000000001</v>
      </c>
      <c r="O5118" s="7">
        <f t="shared" si="398"/>
        <v>2.9304750000000004</v>
      </c>
      <c r="P5118" s="7">
        <f t="shared" si="399"/>
        <v>5.0000426552009314E-2</v>
      </c>
    </row>
    <row r="5119" spans="1:16" x14ac:dyDescent="0.25">
      <c r="A5119" s="4">
        <v>6150</v>
      </c>
      <c r="B5119" s="4" t="s">
        <v>4349</v>
      </c>
      <c r="C5119" s="3" t="s">
        <v>65</v>
      </c>
      <c r="D5119" s="4" t="s">
        <v>32</v>
      </c>
      <c r="E5119" s="3" t="s">
        <v>22</v>
      </c>
      <c r="F5119" s="4" t="s">
        <v>4494</v>
      </c>
      <c r="G5119" s="3" t="s">
        <v>35</v>
      </c>
      <c r="H5119" s="5">
        <v>698</v>
      </c>
      <c r="I5119" s="5">
        <v>664.76</v>
      </c>
      <c r="J5119" s="6">
        <f t="shared" si="395"/>
        <v>3.3237999999999999</v>
      </c>
      <c r="K5119" s="3" t="s">
        <v>4351</v>
      </c>
      <c r="L5119" s="3" t="s">
        <v>4356</v>
      </c>
      <c r="M5119" s="7">
        <f t="shared" si="396"/>
        <v>1.9942799999999998</v>
      </c>
      <c r="N5119" s="7">
        <f t="shared" si="397"/>
        <v>0.49856999999999996</v>
      </c>
      <c r="O5119" s="7">
        <f t="shared" si="398"/>
        <v>0.83094999999999997</v>
      </c>
      <c r="P5119" s="7">
        <f t="shared" si="399"/>
        <v>5.0003008604609267E-2</v>
      </c>
    </row>
    <row r="5120" spans="1:16" x14ac:dyDescent="0.25">
      <c r="A5120" s="4">
        <v>6150</v>
      </c>
      <c r="B5120" s="4" t="s">
        <v>4349</v>
      </c>
      <c r="C5120" s="3" t="s">
        <v>65</v>
      </c>
      <c r="D5120" s="4" t="s">
        <v>32</v>
      </c>
      <c r="E5120" s="3" t="s">
        <v>22</v>
      </c>
      <c r="F5120" s="4" t="s">
        <v>4495</v>
      </c>
      <c r="G5120" s="3" t="s">
        <v>4358</v>
      </c>
      <c r="H5120" s="5">
        <v>671.25</v>
      </c>
      <c r="I5120" s="5">
        <v>568.85</v>
      </c>
      <c r="J5120" s="6">
        <f t="shared" si="395"/>
        <v>2.8442500000000002</v>
      </c>
      <c r="K5120" s="3" t="s">
        <v>4351</v>
      </c>
      <c r="L5120" s="3" t="s">
        <v>4356</v>
      </c>
      <c r="M5120" s="7">
        <f t="shared" si="396"/>
        <v>1.70655</v>
      </c>
      <c r="N5120" s="7">
        <f t="shared" si="397"/>
        <v>0.4266375</v>
      </c>
      <c r="O5120" s="7">
        <f t="shared" si="398"/>
        <v>0.71106250000000004</v>
      </c>
      <c r="P5120" s="7">
        <f t="shared" si="399"/>
        <v>0.18001230552869818</v>
      </c>
    </row>
    <row r="5121" spans="1:16" x14ac:dyDescent="0.25">
      <c r="A5121" s="4">
        <v>6150</v>
      </c>
      <c r="B5121" s="4" t="s">
        <v>4349</v>
      </c>
      <c r="C5121" s="3" t="s">
        <v>65</v>
      </c>
      <c r="D5121" s="4" t="s">
        <v>32</v>
      </c>
      <c r="E5121" s="3" t="s">
        <v>22</v>
      </c>
      <c r="F5121" s="4" t="s">
        <v>4496</v>
      </c>
      <c r="G5121" s="3" t="s">
        <v>4358</v>
      </c>
      <c r="H5121" s="5">
        <v>1090</v>
      </c>
      <c r="I5121" s="5">
        <v>923.72</v>
      </c>
      <c r="J5121" s="6">
        <f t="shared" si="395"/>
        <v>4.6185999999999998</v>
      </c>
      <c r="K5121" s="3" t="s">
        <v>4351</v>
      </c>
      <c r="L5121" s="3" t="s">
        <v>4356</v>
      </c>
      <c r="M5121" s="7">
        <f t="shared" si="396"/>
        <v>2.7711599999999996</v>
      </c>
      <c r="N5121" s="7">
        <f t="shared" si="397"/>
        <v>0.69278999999999991</v>
      </c>
      <c r="O5121" s="7">
        <f t="shared" si="398"/>
        <v>1.15465</v>
      </c>
      <c r="P5121" s="7">
        <f t="shared" si="399"/>
        <v>0.18001125882301983</v>
      </c>
    </row>
    <row r="5122" spans="1:16" x14ac:dyDescent="0.25">
      <c r="A5122" s="4">
        <v>6150</v>
      </c>
      <c r="B5122" s="4" t="s">
        <v>4349</v>
      </c>
      <c r="C5122" s="3" t="s">
        <v>65</v>
      </c>
      <c r="D5122" s="4" t="s">
        <v>32</v>
      </c>
      <c r="E5122" s="3" t="s">
        <v>22</v>
      </c>
      <c r="F5122" s="4" t="s">
        <v>4497</v>
      </c>
      <c r="G5122" s="3" t="s">
        <v>4355</v>
      </c>
      <c r="H5122" s="5">
        <v>1999.5</v>
      </c>
      <c r="I5122" s="5">
        <v>1904.28</v>
      </c>
      <c r="J5122" s="6">
        <f t="shared" ref="J5122:J5185" si="400">IF($E5122=$E$2,IF(H5122&lt;$W$3,0,IF(H5122&lt;=$W$4,I5122*0.2%,IF(H5122&lt;=$W$5,I5122*0.6%,I5122*1%))),IF($E5122=$E$15,IF(H5122&lt;=$W$7,I5122*0.5%,IF(H5122&lt;=$W$8,I5122*0.8%,I5122*1%)),""))</f>
        <v>9.5213999999999999</v>
      </c>
      <c r="K5122" s="3" t="s">
        <v>4351</v>
      </c>
      <c r="L5122" s="3" t="s">
        <v>4356</v>
      </c>
      <c r="M5122" s="7">
        <f t="shared" ref="M5122:M5185" si="401">IF($L5122="-",$J5122*0.7,$J5122*0.6)</f>
        <v>5.7128399999999999</v>
      </c>
      <c r="N5122" s="7">
        <f t="shared" ref="N5122:N5185" si="402">IF($L5122="-",$J5122*0.3,$J5122*0.15)</f>
        <v>1.42821</v>
      </c>
      <c r="O5122" s="7">
        <f t="shared" ref="O5122:O5185" si="403">IF($L5122="-",0,$J5122*0.25)</f>
        <v>2.38035</v>
      </c>
      <c r="P5122" s="7">
        <f t="shared" si="399"/>
        <v>5.0003150797151674E-2</v>
      </c>
    </row>
    <row r="5123" spans="1:16" x14ac:dyDescent="0.25">
      <c r="A5123" s="4">
        <v>6150</v>
      </c>
      <c r="B5123" s="4" t="s">
        <v>4349</v>
      </c>
      <c r="C5123" s="3" t="s">
        <v>65</v>
      </c>
      <c r="D5123" s="4" t="s">
        <v>32</v>
      </c>
      <c r="E5123" s="3" t="s">
        <v>22</v>
      </c>
      <c r="F5123" s="4" t="s">
        <v>4498</v>
      </c>
      <c r="G5123" s="3" t="s">
        <v>35</v>
      </c>
      <c r="H5123" s="5">
        <v>1611</v>
      </c>
      <c r="I5123" s="5">
        <v>1534.3</v>
      </c>
      <c r="J5123" s="6">
        <f t="shared" si="400"/>
        <v>7.6715</v>
      </c>
      <c r="K5123" s="3" t="s">
        <v>4351</v>
      </c>
      <c r="L5123" s="3" t="s">
        <v>4356</v>
      </c>
      <c r="M5123" s="7">
        <f t="shared" si="401"/>
        <v>4.6029</v>
      </c>
      <c r="N5123" s="7">
        <f t="shared" si="402"/>
        <v>1.150725</v>
      </c>
      <c r="O5123" s="7">
        <f t="shared" si="403"/>
        <v>1.917875</v>
      </c>
      <c r="P5123" s="7">
        <f t="shared" ref="P5123:P5186" si="404">H5123/I5123-1</f>
        <v>4.9990223554715607E-2</v>
      </c>
    </row>
    <row r="5124" spans="1:16" x14ac:dyDescent="0.25">
      <c r="A5124" s="4">
        <v>6150</v>
      </c>
      <c r="B5124" s="4" t="s">
        <v>4349</v>
      </c>
      <c r="C5124" s="3" t="s">
        <v>65</v>
      </c>
      <c r="D5124" s="4" t="s">
        <v>32</v>
      </c>
      <c r="E5124" s="3" t="s">
        <v>22</v>
      </c>
      <c r="F5124" s="4" t="s">
        <v>4499</v>
      </c>
      <c r="G5124" s="3" t="s">
        <v>35</v>
      </c>
      <c r="H5124" s="5">
        <v>999</v>
      </c>
      <c r="I5124" s="5">
        <v>846.62</v>
      </c>
      <c r="J5124" s="6">
        <f t="shared" si="400"/>
        <v>4.2331000000000003</v>
      </c>
      <c r="K5124" s="3" t="s">
        <v>4351</v>
      </c>
      <c r="L5124" s="3" t="s">
        <v>4356</v>
      </c>
      <c r="M5124" s="7">
        <f t="shared" si="401"/>
        <v>2.53986</v>
      </c>
      <c r="N5124" s="7">
        <f t="shared" si="402"/>
        <v>0.634965</v>
      </c>
      <c r="O5124" s="7">
        <f t="shared" si="403"/>
        <v>1.0582750000000001</v>
      </c>
      <c r="P5124" s="7">
        <f t="shared" si="404"/>
        <v>0.17998629845739522</v>
      </c>
    </row>
    <row r="5125" spans="1:16" x14ac:dyDescent="0.25">
      <c r="A5125" s="4">
        <v>6150</v>
      </c>
      <c r="B5125" s="4" t="s">
        <v>4349</v>
      </c>
      <c r="C5125" s="3" t="s">
        <v>65</v>
      </c>
      <c r="D5125" s="4" t="s">
        <v>39</v>
      </c>
      <c r="E5125" s="3" t="s">
        <v>22</v>
      </c>
      <c r="F5125" s="4" t="s">
        <v>4500</v>
      </c>
      <c r="G5125" s="3" t="s">
        <v>4358</v>
      </c>
      <c r="H5125" s="5">
        <v>299.5</v>
      </c>
      <c r="I5125" s="5">
        <v>285.24</v>
      </c>
      <c r="J5125" s="6">
        <f t="shared" si="400"/>
        <v>1.4262000000000001</v>
      </c>
      <c r="K5125" s="3" t="s">
        <v>4351</v>
      </c>
      <c r="L5125" s="3" t="s">
        <v>4356</v>
      </c>
      <c r="M5125" s="7">
        <f t="shared" si="401"/>
        <v>0.85572000000000004</v>
      </c>
      <c r="N5125" s="7">
        <f t="shared" si="402"/>
        <v>0.21393000000000001</v>
      </c>
      <c r="O5125" s="7">
        <f t="shared" si="403"/>
        <v>0.35655000000000003</v>
      </c>
      <c r="P5125" s="7">
        <f t="shared" si="404"/>
        <v>4.999298836067867E-2</v>
      </c>
    </row>
    <row r="5126" spans="1:16" x14ac:dyDescent="0.25">
      <c r="A5126" s="4">
        <v>6150</v>
      </c>
      <c r="B5126" s="4" t="s">
        <v>4349</v>
      </c>
      <c r="C5126" s="3" t="s">
        <v>65</v>
      </c>
      <c r="D5126" s="4" t="s">
        <v>39</v>
      </c>
      <c r="E5126" s="3" t="s">
        <v>22</v>
      </c>
      <c r="F5126" s="4" t="s">
        <v>4501</v>
      </c>
      <c r="G5126" s="3" t="s">
        <v>4355</v>
      </c>
      <c r="H5126" s="5">
        <v>1599</v>
      </c>
      <c r="I5126" s="5">
        <v>1355.08</v>
      </c>
      <c r="J5126" s="6">
        <f t="shared" si="400"/>
        <v>6.7753999999999994</v>
      </c>
      <c r="K5126" s="3" t="s">
        <v>4351</v>
      </c>
      <c r="L5126" s="3" t="s">
        <v>4356</v>
      </c>
      <c r="M5126" s="7">
        <f t="shared" si="401"/>
        <v>4.0652399999999993</v>
      </c>
      <c r="N5126" s="7">
        <f t="shared" si="402"/>
        <v>1.0163099999999998</v>
      </c>
      <c r="O5126" s="7">
        <f t="shared" si="403"/>
        <v>1.6938499999999999</v>
      </c>
      <c r="P5126" s="7">
        <f t="shared" si="404"/>
        <v>0.18000413259733739</v>
      </c>
    </row>
    <row r="5127" spans="1:16" x14ac:dyDescent="0.25">
      <c r="A5127" s="4">
        <v>6150</v>
      </c>
      <c r="B5127" s="4" t="s">
        <v>4349</v>
      </c>
      <c r="C5127" s="3" t="s">
        <v>65</v>
      </c>
      <c r="D5127" s="4" t="s">
        <v>39</v>
      </c>
      <c r="E5127" s="3" t="s">
        <v>22</v>
      </c>
      <c r="F5127" s="4" t="s">
        <v>4502</v>
      </c>
      <c r="G5127" s="3" t="s">
        <v>35</v>
      </c>
      <c r="H5127" s="5">
        <v>358</v>
      </c>
      <c r="I5127" s="5">
        <v>340.96</v>
      </c>
      <c r="J5127" s="6">
        <f t="shared" si="400"/>
        <v>1.7047999999999999</v>
      </c>
      <c r="K5127" s="3" t="s">
        <v>4351</v>
      </c>
      <c r="L5127" s="3" t="s">
        <v>4356</v>
      </c>
      <c r="M5127" s="7">
        <f t="shared" si="401"/>
        <v>1.0228799999999998</v>
      </c>
      <c r="N5127" s="7">
        <f t="shared" si="402"/>
        <v>0.25571999999999995</v>
      </c>
      <c r="O5127" s="7">
        <f t="shared" si="403"/>
        <v>0.42619999999999997</v>
      </c>
      <c r="P5127" s="7">
        <f t="shared" si="404"/>
        <v>4.997653683716563E-2</v>
      </c>
    </row>
    <row r="5128" spans="1:16" x14ac:dyDescent="0.25">
      <c r="A5128" s="4">
        <v>6150</v>
      </c>
      <c r="B5128" s="4" t="s">
        <v>4349</v>
      </c>
      <c r="C5128" s="3" t="s">
        <v>65</v>
      </c>
      <c r="D5128" s="4" t="s">
        <v>39</v>
      </c>
      <c r="E5128" s="3" t="s">
        <v>22</v>
      </c>
      <c r="F5128" s="4" t="s">
        <v>4503</v>
      </c>
      <c r="G5128" s="3" t="s">
        <v>4355</v>
      </c>
      <c r="H5128" s="5">
        <v>630</v>
      </c>
      <c r="I5128" s="5">
        <v>543.34</v>
      </c>
      <c r="J5128" s="6">
        <f t="shared" si="400"/>
        <v>2.7167000000000003</v>
      </c>
      <c r="K5128" s="3" t="s">
        <v>4351</v>
      </c>
      <c r="L5128" s="3" t="s">
        <v>4356</v>
      </c>
      <c r="M5128" s="7">
        <f t="shared" si="401"/>
        <v>1.6300200000000002</v>
      </c>
      <c r="N5128" s="7">
        <f t="shared" si="402"/>
        <v>0.40750500000000006</v>
      </c>
      <c r="O5128" s="7">
        <f t="shared" si="403"/>
        <v>0.67917500000000008</v>
      </c>
      <c r="P5128" s="7">
        <f t="shared" si="404"/>
        <v>0.15949497552177272</v>
      </c>
    </row>
    <row r="5129" spans="1:16" x14ac:dyDescent="0.25">
      <c r="A5129" s="4">
        <v>6150</v>
      </c>
      <c r="B5129" s="4" t="s">
        <v>4349</v>
      </c>
      <c r="C5129" s="3" t="s">
        <v>65</v>
      </c>
      <c r="D5129" s="4" t="s">
        <v>39</v>
      </c>
      <c r="E5129" s="3" t="s">
        <v>22</v>
      </c>
      <c r="F5129" s="4" t="s">
        <v>4504</v>
      </c>
      <c r="G5129" s="3" t="s">
        <v>4355</v>
      </c>
      <c r="H5129" s="5">
        <v>1581.6</v>
      </c>
      <c r="I5129" s="5">
        <v>1506.28</v>
      </c>
      <c r="J5129" s="6">
        <f t="shared" si="400"/>
        <v>7.5313999999999997</v>
      </c>
      <c r="K5129" s="3" t="s">
        <v>4351</v>
      </c>
      <c r="L5129" s="3" t="s">
        <v>4356</v>
      </c>
      <c r="M5129" s="7">
        <f t="shared" si="401"/>
        <v>4.51884</v>
      </c>
      <c r="N5129" s="7">
        <f t="shared" si="402"/>
        <v>1.12971</v>
      </c>
      <c r="O5129" s="7">
        <f t="shared" si="403"/>
        <v>1.8828499999999999</v>
      </c>
      <c r="P5129" s="7">
        <f t="shared" si="404"/>
        <v>5.0003983323153589E-2</v>
      </c>
    </row>
    <row r="5130" spans="1:16" x14ac:dyDescent="0.25">
      <c r="A5130" s="4">
        <v>6150</v>
      </c>
      <c r="B5130" s="4" t="s">
        <v>4349</v>
      </c>
      <c r="C5130" s="3" t="s">
        <v>65</v>
      </c>
      <c r="D5130" s="4" t="s">
        <v>39</v>
      </c>
      <c r="E5130" s="3" t="s">
        <v>22</v>
      </c>
      <c r="F5130" s="4" t="s">
        <v>4505</v>
      </c>
      <c r="G5130" s="3" t="s">
        <v>35</v>
      </c>
      <c r="H5130" s="5">
        <v>999</v>
      </c>
      <c r="I5130" s="5">
        <v>951.42</v>
      </c>
      <c r="J5130" s="6">
        <f t="shared" si="400"/>
        <v>4.7571000000000003</v>
      </c>
      <c r="K5130" s="3" t="s">
        <v>4351</v>
      </c>
      <c r="L5130" s="3" t="s">
        <v>4356</v>
      </c>
      <c r="M5130" s="7">
        <f t="shared" si="401"/>
        <v>2.85426</v>
      </c>
      <c r="N5130" s="7">
        <f t="shared" si="402"/>
        <v>0.713565</v>
      </c>
      <c r="O5130" s="7">
        <f t="shared" si="403"/>
        <v>1.1892750000000001</v>
      </c>
      <c r="P5130" s="7">
        <f t="shared" si="404"/>
        <v>5.0009459544680723E-2</v>
      </c>
    </row>
    <row r="5131" spans="1:16" x14ac:dyDescent="0.25">
      <c r="A5131" s="4">
        <v>6150</v>
      </c>
      <c r="B5131" s="4" t="s">
        <v>4349</v>
      </c>
      <c r="C5131" s="3" t="s">
        <v>65</v>
      </c>
      <c r="D5131" s="4" t="s">
        <v>39</v>
      </c>
      <c r="E5131" s="3" t="s">
        <v>22</v>
      </c>
      <c r="F5131" s="4" t="s">
        <v>4506</v>
      </c>
      <c r="G5131" s="3" t="s">
        <v>4358</v>
      </c>
      <c r="H5131" s="5">
        <v>1988</v>
      </c>
      <c r="I5131" s="5">
        <v>1893.34</v>
      </c>
      <c r="J5131" s="6">
        <f t="shared" si="400"/>
        <v>9.4666999999999994</v>
      </c>
      <c r="K5131" s="3" t="s">
        <v>4351</v>
      </c>
      <c r="L5131" s="3" t="s">
        <v>4356</v>
      </c>
      <c r="M5131" s="7">
        <f t="shared" si="401"/>
        <v>5.6800199999999998</v>
      </c>
      <c r="N5131" s="7">
        <f t="shared" si="402"/>
        <v>1.420005</v>
      </c>
      <c r="O5131" s="7">
        <f t="shared" si="403"/>
        <v>2.3666749999999999</v>
      </c>
      <c r="P5131" s="7">
        <f t="shared" si="404"/>
        <v>4.9996302829919737E-2</v>
      </c>
    </row>
    <row r="5132" spans="1:16" x14ac:dyDescent="0.25">
      <c r="A5132" s="4">
        <v>6150</v>
      </c>
      <c r="B5132" s="4" t="s">
        <v>4349</v>
      </c>
      <c r="C5132" s="3" t="s">
        <v>65</v>
      </c>
      <c r="D5132" s="4" t="s">
        <v>39</v>
      </c>
      <c r="E5132" s="3" t="s">
        <v>22</v>
      </c>
      <c r="F5132" s="4" t="s">
        <v>4507</v>
      </c>
      <c r="G5132" s="3" t="s">
        <v>4355</v>
      </c>
      <c r="H5132" s="5">
        <v>3981.6</v>
      </c>
      <c r="I5132" s="5">
        <v>3792</v>
      </c>
      <c r="J5132" s="6">
        <f t="shared" si="400"/>
        <v>18.96</v>
      </c>
      <c r="K5132" s="3" t="s">
        <v>4351</v>
      </c>
      <c r="L5132" s="3" t="s">
        <v>4356</v>
      </c>
      <c r="M5132" s="7">
        <f t="shared" si="401"/>
        <v>11.375999999999999</v>
      </c>
      <c r="N5132" s="7">
        <f t="shared" si="402"/>
        <v>2.8439999999999999</v>
      </c>
      <c r="O5132" s="7">
        <f t="shared" si="403"/>
        <v>4.74</v>
      </c>
      <c r="P5132" s="7">
        <f t="shared" si="404"/>
        <v>5.0000000000000044E-2</v>
      </c>
    </row>
    <row r="5133" spans="1:16" x14ac:dyDescent="0.25">
      <c r="A5133" s="4">
        <v>6150</v>
      </c>
      <c r="B5133" s="4" t="s">
        <v>4349</v>
      </c>
      <c r="C5133" s="3" t="s">
        <v>65</v>
      </c>
      <c r="D5133" s="4" t="s">
        <v>39</v>
      </c>
      <c r="E5133" s="3" t="s">
        <v>22</v>
      </c>
      <c r="F5133" s="4" t="s">
        <v>4508</v>
      </c>
      <c r="G5133" s="3" t="s">
        <v>4355</v>
      </c>
      <c r="H5133" s="5">
        <v>974.9</v>
      </c>
      <c r="I5133" s="5">
        <v>826.18000000000006</v>
      </c>
      <c r="J5133" s="6">
        <f t="shared" si="400"/>
        <v>4.1309000000000005</v>
      </c>
      <c r="K5133" s="3" t="s">
        <v>4351</v>
      </c>
      <c r="L5133" s="3" t="s">
        <v>4356</v>
      </c>
      <c r="M5133" s="7">
        <f t="shared" si="401"/>
        <v>2.4785400000000002</v>
      </c>
      <c r="N5133" s="7">
        <f t="shared" si="402"/>
        <v>0.61963500000000005</v>
      </c>
      <c r="O5133" s="7">
        <f t="shared" si="403"/>
        <v>1.0327250000000001</v>
      </c>
      <c r="P5133" s="7">
        <f t="shared" si="404"/>
        <v>0.1800091989639061</v>
      </c>
    </row>
    <row r="5134" spans="1:16" x14ac:dyDescent="0.25">
      <c r="A5134" s="4">
        <v>6150</v>
      </c>
      <c r="B5134" s="4" t="s">
        <v>4349</v>
      </c>
      <c r="C5134" s="3" t="s">
        <v>65</v>
      </c>
      <c r="D5134" s="4" t="s">
        <v>39</v>
      </c>
      <c r="E5134" s="3" t="s">
        <v>22</v>
      </c>
      <c r="F5134" s="4" t="s">
        <v>4509</v>
      </c>
      <c r="G5134" s="3" t="s">
        <v>4355</v>
      </c>
      <c r="H5134" s="5">
        <v>899</v>
      </c>
      <c r="I5134" s="5">
        <v>856.2</v>
      </c>
      <c r="J5134" s="6">
        <f t="shared" si="400"/>
        <v>4.2810000000000006</v>
      </c>
      <c r="K5134" s="3" t="s">
        <v>4351</v>
      </c>
      <c r="L5134" s="3" t="s">
        <v>4356</v>
      </c>
      <c r="M5134" s="7">
        <f t="shared" si="401"/>
        <v>2.5686000000000004</v>
      </c>
      <c r="N5134" s="7">
        <f t="shared" si="402"/>
        <v>0.64215000000000011</v>
      </c>
      <c r="O5134" s="7">
        <f t="shared" si="403"/>
        <v>1.0702500000000001</v>
      </c>
      <c r="P5134" s="7">
        <f t="shared" si="404"/>
        <v>4.9988320485867765E-2</v>
      </c>
    </row>
    <row r="5135" spans="1:16" x14ac:dyDescent="0.25">
      <c r="A5135" s="4">
        <v>6150</v>
      </c>
      <c r="B5135" s="4" t="s">
        <v>4349</v>
      </c>
      <c r="C5135" s="3" t="s">
        <v>65</v>
      </c>
      <c r="D5135" s="4" t="s">
        <v>41</v>
      </c>
      <c r="E5135" s="3" t="s">
        <v>22</v>
      </c>
      <c r="F5135" s="4" t="s">
        <v>4510</v>
      </c>
      <c r="G5135" s="3" t="s">
        <v>4355</v>
      </c>
      <c r="H5135" s="5">
        <v>299</v>
      </c>
      <c r="I5135" s="5">
        <v>284.76</v>
      </c>
      <c r="J5135" s="6">
        <f t="shared" si="400"/>
        <v>1.4238</v>
      </c>
      <c r="K5135" s="3" t="s">
        <v>4351</v>
      </c>
      <c r="L5135" s="3" t="s">
        <v>4356</v>
      </c>
      <c r="M5135" s="7">
        <f t="shared" si="401"/>
        <v>0.85427999999999993</v>
      </c>
      <c r="N5135" s="7">
        <f t="shared" si="402"/>
        <v>0.21356999999999998</v>
      </c>
      <c r="O5135" s="7">
        <f t="shared" si="403"/>
        <v>0.35594999999999999</v>
      </c>
      <c r="P5135" s="7">
        <f t="shared" si="404"/>
        <v>5.0007023458350952E-2</v>
      </c>
    </row>
    <row r="5136" spans="1:16" x14ac:dyDescent="0.25">
      <c r="A5136" s="4">
        <v>6150</v>
      </c>
      <c r="B5136" s="4" t="s">
        <v>4349</v>
      </c>
      <c r="C5136" s="3" t="s">
        <v>65</v>
      </c>
      <c r="D5136" s="4" t="s">
        <v>41</v>
      </c>
      <c r="E5136" s="3" t="s">
        <v>22</v>
      </c>
      <c r="F5136" s="4" t="s">
        <v>4511</v>
      </c>
      <c r="G5136" s="3" t="s">
        <v>4355</v>
      </c>
      <c r="H5136" s="5">
        <v>1979.4</v>
      </c>
      <c r="I5136" s="5">
        <v>1885.14</v>
      </c>
      <c r="J5136" s="6">
        <f t="shared" si="400"/>
        <v>9.4257000000000009</v>
      </c>
      <c r="K5136" s="3" t="s">
        <v>4351</v>
      </c>
      <c r="L5136" s="3" t="s">
        <v>4356</v>
      </c>
      <c r="M5136" s="7">
        <f t="shared" si="401"/>
        <v>5.6554200000000003</v>
      </c>
      <c r="N5136" s="7">
        <f t="shared" si="402"/>
        <v>1.4138550000000001</v>
      </c>
      <c r="O5136" s="7">
        <f t="shared" si="403"/>
        <v>2.3564250000000002</v>
      </c>
      <c r="P5136" s="7">
        <f t="shared" si="404"/>
        <v>5.0001591393742606E-2</v>
      </c>
    </row>
    <row r="5137" spans="1:16" x14ac:dyDescent="0.25">
      <c r="A5137" s="4">
        <v>6150</v>
      </c>
      <c r="B5137" s="4" t="s">
        <v>4349</v>
      </c>
      <c r="C5137" s="3" t="s">
        <v>65</v>
      </c>
      <c r="D5137" s="4" t="s">
        <v>41</v>
      </c>
      <c r="E5137" s="3" t="s">
        <v>22</v>
      </c>
      <c r="F5137" s="4" t="s">
        <v>4512</v>
      </c>
      <c r="G5137" s="3" t="s">
        <v>35</v>
      </c>
      <c r="H5137" s="5">
        <v>4558</v>
      </c>
      <c r="I5137" s="5">
        <v>4299.18</v>
      </c>
      <c r="J5137" s="6">
        <f t="shared" si="400"/>
        <v>21.495900000000002</v>
      </c>
      <c r="K5137" s="3" t="s">
        <v>4351</v>
      </c>
      <c r="L5137" s="3" t="s">
        <v>4356</v>
      </c>
      <c r="M5137" s="7">
        <f t="shared" si="401"/>
        <v>12.897540000000001</v>
      </c>
      <c r="N5137" s="7">
        <f t="shared" si="402"/>
        <v>3.2243850000000003</v>
      </c>
      <c r="O5137" s="7">
        <f t="shared" si="403"/>
        <v>5.3739750000000006</v>
      </c>
      <c r="P5137" s="7">
        <f t="shared" si="404"/>
        <v>6.0202178089775238E-2</v>
      </c>
    </row>
    <row r="5138" spans="1:16" x14ac:dyDescent="0.25">
      <c r="A5138" s="4">
        <v>6150</v>
      </c>
      <c r="B5138" s="4" t="s">
        <v>4349</v>
      </c>
      <c r="C5138" s="3" t="s">
        <v>65</v>
      </c>
      <c r="D5138" s="4" t="s">
        <v>41</v>
      </c>
      <c r="E5138" s="3" t="s">
        <v>22</v>
      </c>
      <c r="F5138" s="4" t="s">
        <v>4513</v>
      </c>
      <c r="G5138" s="3" t="s">
        <v>35</v>
      </c>
      <c r="H5138" s="5">
        <v>899.1</v>
      </c>
      <c r="I5138" s="5">
        <v>761.94</v>
      </c>
      <c r="J5138" s="6">
        <f t="shared" si="400"/>
        <v>3.8097000000000003</v>
      </c>
      <c r="K5138" s="3" t="s">
        <v>4351</v>
      </c>
      <c r="L5138" s="3" t="s">
        <v>4356</v>
      </c>
      <c r="M5138" s="7">
        <f t="shared" si="401"/>
        <v>2.2858200000000002</v>
      </c>
      <c r="N5138" s="7">
        <f t="shared" si="402"/>
        <v>0.57145500000000005</v>
      </c>
      <c r="O5138" s="7">
        <f t="shared" si="403"/>
        <v>0.95242500000000008</v>
      </c>
      <c r="P5138" s="7">
        <f t="shared" si="404"/>
        <v>0.18001417434443656</v>
      </c>
    </row>
    <row r="5139" spans="1:16" x14ac:dyDescent="0.25">
      <c r="A5139" s="4">
        <v>6150</v>
      </c>
      <c r="B5139" s="4" t="s">
        <v>4349</v>
      </c>
      <c r="C5139" s="3" t="s">
        <v>65</v>
      </c>
      <c r="D5139" s="4" t="s">
        <v>41</v>
      </c>
      <c r="E5139" s="3" t="s">
        <v>22</v>
      </c>
      <c r="F5139" s="4" t="s">
        <v>4514</v>
      </c>
      <c r="G5139" s="3" t="s">
        <v>35</v>
      </c>
      <c r="H5139" s="5">
        <v>1995</v>
      </c>
      <c r="I5139" s="5">
        <v>1690.68</v>
      </c>
      <c r="J5139" s="6">
        <f t="shared" si="400"/>
        <v>8.4534000000000002</v>
      </c>
      <c r="K5139" s="3" t="s">
        <v>4351</v>
      </c>
      <c r="L5139" s="3" t="s">
        <v>4356</v>
      </c>
      <c r="M5139" s="7">
        <f t="shared" si="401"/>
        <v>5.0720400000000003</v>
      </c>
      <c r="N5139" s="7">
        <f t="shared" si="402"/>
        <v>1.2680100000000001</v>
      </c>
      <c r="O5139" s="7">
        <f t="shared" si="403"/>
        <v>2.1133500000000001</v>
      </c>
      <c r="P5139" s="7">
        <f t="shared" si="404"/>
        <v>0.17999858045283545</v>
      </c>
    </row>
    <row r="5140" spans="1:16" x14ac:dyDescent="0.25">
      <c r="A5140" s="4">
        <v>6150</v>
      </c>
      <c r="B5140" s="4" t="s">
        <v>4349</v>
      </c>
      <c r="C5140" s="3" t="s">
        <v>65</v>
      </c>
      <c r="D5140" s="4" t="s">
        <v>41</v>
      </c>
      <c r="E5140" s="3" t="s">
        <v>22</v>
      </c>
      <c r="F5140" s="4" t="s">
        <v>4515</v>
      </c>
      <c r="G5140" s="3" t="s">
        <v>35</v>
      </c>
      <c r="H5140" s="5">
        <v>833.5</v>
      </c>
      <c r="I5140" s="5">
        <v>793.8</v>
      </c>
      <c r="J5140" s="6">
        <f t="shared" si="400"/>
        <v>3.9689999999999999</v>
      </c>
      <c r="K5140" s="3" t="s">
        <v>4351</v>
      </c>
      <c r="L5140" s="3" t="s">
        <v>4356</v>
      </c>
      <c r="M5140" s="7">
        <f t="shared" si="401"/>
        <v>2.3813999999999997</v>
      </c>
      <c r="N5140" s="7">
        <f t="shared" si="402"/>
        <v>0.59534999999999993</v>
      </c>
      <c r="O5140" s="7">
        <f t="shared" si="403"/>
        <v>0.99224999999999997</v>
      </c>
      <c r="P5140" s="7">
        <f t="shared" si="404"/>
        <v>5.0012597631645228E-2</v>
      </c>
    </row>
    <row r="5141" spans="1:16" x14ac:dyDescent="0.25">
      <c r="A5141" s="4">
        <v>6150</v>
      </c>
      <c r="B5141" s="4" t="s">
        <v>4349</v>
      </c>
      <c r="C5141" s="3" t="s">
        <v>65</v>
      </c>
      <c r="D5141" s="4" t="s">
        <v>41</v>
      </c>
      <c r="E5141" s="3" t="s">
        <v>22</v>
      </c>
      <c r="F5141" s="4" t="s">
        <v>4516</v>
      </c>
      <c r="G5141" s="3" t="s">
        <v>4355</v>
      </c>
      <c r="H5141" s="5">
        <v>1194</v>
      </c>
      <c r="I5141" s="5">
        <v>1137.1400000000001</v>
      </c>
      <c r="J5141" s="6">
        <f t="shared" si="400"/>
        <v>5.6857000000000006</v>
      </c>
      <c r="K5141" s="3" t="s">
        <v>4351</v>
      </c>
      <c r="L5141" s="3" t="s">
        <v>4356</v>
      </c>
      <c r="M5141" s="7">
        <f t="shared" si="401"/>
        <v>3.4114200000000001</v>
      </c>
      <c r="N5141" s="7">
        <f t="shared" si="402"/>
        <v>0.85285500000000003</v>
      </c>
      <c r="O5141" s="7">
        <f t="shared" si="403"/>
        <v>1.4214250000000002</v>
      </c>
      <c r="P5141" s="7">
        <f t="shared" si="404"/>
        <v>5.0002638197583327E-2</v>
      </c>
    </row>
    <row r="5142" spans="1:16" x14ac:dyDescent="0.25">
      <c r="A5142" s="4">
        <v>6150</v>
      </c>
      <c r="B5142" s="4" t="s">
        <v>4349</v>
      </c>
      <c r="C5142" s="3" t="s">
        <v>65</v>
      </c>
      <c r="D5142" s="4" t="s">
        <v>41</v>
      </c>
      <c r="E5142" s="3" t="s">
        <v>22</v>
      </c>
      <c r="F5142" s="4" t="s">
        <v>4517</v>
      </c>
      <c r="G5142" s="3" t="s">
        <v>4358</v>
      </c>
      <c r="H5142" s="5">
        <v>7492.6</v>
      </c>
      <c r="I5142" s="5">
        <v>6864.2800000000007</v>
      </c>
      <c r="J5142" s="6">
        <f t="shared" si="400"/>
        <v>54.914240000000007</v>
      </c>
      <c r="K5142" s="3" t="s">
        <v>4351</v>
      </c>
      <c r="L5142" s="3" t="s">
        <v>4356</v>
      </c>
      <c r="M5142" s="7">
        <f t="shared" si="401"/>
        <v>32.948544000000005</v>
      </c>
      <c r="N5142" s="7">
        <f t="shared" si="402"/>
        <v>8.2371360000000013</v>
      </c>
      <c r="O5142" s="7">
        <f t="shared" si="403"/>
        <v>13.728560000000002</v>
      </c>
      <c r="P5142" s="7">
        <f t="shared" si="404"/>
        <v>9.1534727604351662E-2</v>
      </c>
    </row>
    <row r="5143" spans="1:16" x14ac:dyDescent="0.25">
      <c r="A5143" s="4">
        <v>6150</v>
      </c>
      <c r="B5143" s="4" t="s">
        <v>4349</v>
      </c>
      <c r="C5143" s="3" t="s">
        <v>65</v>
      </c>
      <c r="D5143" s="4" t="s">
        <v>41</v>
      </c>
      <c r="E5143" s="3" t="s">
        <v>22</v>
      </c>
      <c r="F5143" s="4" t="s">
        <v>4518</v>
      </c>
      <c r="G5143" s="3" t="s">
        <v>4358</v>
      </c>
      <c r="H5143" s="5">
        <v>2805</v>
      </c>
      <c r="I5143" s="5">
        <v>2671.44</v>
      </c>
      <c r="J5143" s="6">
        <f t="shared" si="400"/>
        <v>13.357200000000001</v>
      </c>
      <c r="K5143" s="3" t="s">
        <v>4351</v>
      </c>
      <c r="L5143" s="3" t="s">
        <v>4356</v>
      </c>
      <c r="M5143" s="7">
        <f t="shared" si="401"/>
        <v>8.0143199999999997</v>
      </c>
      <c r="N5143" s="7">
        <f t="shared" si="402"/>
        <v>2.0035799999999999</v>
      </c>
      <c r="O5143" s="7">
        <f t="shared" si="403"/>
        <v>3.3393000000000002</v>
      </c>
      <c r="P5143" s="7">
        <f t="shared" si="404"/>
        <v>4.9995508040607373E-2</v>
      </c>
    </row>
    <row r="5144" spans="1:16" x14ac:dyDescent="0.25">
      <c r="A5144" s="4">
        <v>6150</v>
      </c>
      <c r="B5144" s="4" t="s">
        <v>4349</v>
      </c>
      <c r="C5144" s="3" t="s">
        <v>65</v>
      </c>
      <c r="D5144" s="4" t="s">
        <v>41</v>
      </c>
      <c r="E5144" s="3" t="s">
        <v>22</v>
      </c>
      <c r="F5144" s="4" t="s">
        <v>4519</v>
      </c>
      <c r="G5144" s="3" t="s">
        <v>35</v>
      </c>
      <c r="H5144" s="5">
        <v>2438.5</v>
      </c>
      <c r="I5144" s="5">
        <v>2308.1999999999998</v>
      </c>
      <c r="J5144" s="6">
        <f t="shared" si="400"/>
        <v>11.540999999999999</v>
      </c>
      <c r="K5144" s="3" t="s">
        <v>4351</v>
      </c>
      <c r="L5144" s="3" t="s">
        <v>4356</v>
      </c>
      <c r="M5144" s="7">
        <f t="shared" si="401"/>
        <v>6.924599999999999</v>
      </c>
      <c r="N5144" s="7">
        <f t="shared" si="402"/>
        <v>1.7311499999999997</v>
      </c>
      <c r="O5144" s="7">
        <f t="shared" si="403"/>
        <v>2.8852499999999996</v>
      </c>
      <c r="P5144" s="7">
        <f t="shared" si="404"/>
        <v>5.645091413222425E-2</v>
      </c>
    </row>
    <row r="5145" spans="1:16" x14ac:dyDescent="0.25">
      <c r="A5145" s="4">
        <v>6150</v>
      </c>
      <c r="B5145" s="4" t="s">
        <v>4349</v>
      </c>
      <c r="C5145" s="3" t="s">
        <v>65</v>
      </c>
      <c r="D5145" s="4" t="s">
        <v>42</v>
      </c>
      <c r="E5145" s="3" t="s">
        <v>22</v>
      </c>
      <c r="F5145" s="4" t="s">
        <v>4520</v>
      </c>
      <c r="G5145" s="3" t="s">
        <v>35</v>
      </c>
      <c r="H5145" s="5">
        <v>5801.25</v>
      </c>
      <c r="I5145" s="5">
        <v>5370.7099999999991</v>
      </c>
      <c r="J5145" s="6">
        <f t="shared" si="400"/>
        <v>42.965679999999992</v>
      </c>
      <c r="K5145" s="3" t="s">
        <v>4351</v>
      </c>
      <c r="L5145" s="3" t="s">
        <v>4356</v>
      </c>
      <c r="M5145" s="7">
        <f t="shared" si="401"/>
        <v>25.779407999999993</v>
      </c>
      <c r="N5145" s="7">
        <f t="shared" si="402"/>
        <v>6.4448519999999982</v>
      </c>
      <c r="O5145" s="7">
        <f t="shared" si="403"/>
        <v>10.741419999999998</v>
      </c>
      <c r="P5145" s="7">
        <f t="shared" si="404"/>
        <v>8.0164447531146044E-2</v>
      </c>
    </row>
    <row r="5146" spans="1:16" x14ac:dyDescent="0.25">
      <c r="A5146" s="4">
        <v>6150</v>
      </c>
      <c r="B5146" s="4" t="s">
        <v>4349</v>
      </c>
      <c r="C5146" s="3" t="s">
        <v>65</v>
      </c>
      <c r="D5146" s="4" t="s">
        <v>42</v>
      </c>
      <c r="E5146" s="3" t="s">
        <v>22</v>
      </c>
      <c r="F5146" s="4" t="s">
        <v>4521</v>
      </c>
      <c r="G5146" s="3" t="s">
        <v>35</v>
      </c>
      <c r="H5146" s="5">
        <v>161.5</v>
      </c>
      <c r="I5146" s="5">
        <v>136.86000000000001</v>
      </c>
      <c r="J5146" s="6">
        <f t="shared" si="400"/>
        <v>0.68430000000000013</v>
      </c>
      <c r="K5146" s="3" t="s">
        <v>4351</v>
      </c>
      <c r="L5146" s="3" t="s">
        <v>4356</v>
      </c>
      <c r="M5146" s="7">
        <f t="shared" si="401"/>
        <v>0.41058000000000006</v>
      </c>
      <c r="N5146" s="7">
        <f t="shared" si="402"/>
        <v>0.10264500000000001</v>
      </c>
      <c r="O5146" s="7">
        <f t="shared" si="403"/>
        <v>0.17107500000000003</v>
      </c>
      <c r="P5146" s="7">
        <f t="shared" si="404"/>
        <v>0.18003799503141882</v>
      </c>
    </row>
    <row r="5147" spans="1:16" x14ac:dyDescent="0.25">
      <c r="A5147" s="4">
        <v>6150</v>
      </c>
      <c r="B5147" s="4" t="s">
        <v>4349</v>
      </c>
      <c r="C5147" s="3" t="s">
        <v>65</v>
      </c>
      <c r="D5147" s="4" t="s">
        <v>42</v>
      </c>
      <c r="E5147" s="3" t="s">
        <v>22</v>
      </c>
      <c r="F5147" s="4" t="s">
        <v>4522</v>
      </c>
      <c r="G5147" s="3" t="s">
        <v>35</v>
      </c>
      <c r="H5147" s="5">
        <v>1593.75</v>
      </c>
      <c r="I5147" s="5">
        <v>1350.63</v>
      </c>
      <c r="J5147" s="6">
        <f t="shared" si="400"/>
        <v>6.7531500000000007</v>
      </c>
      <c r="K5147" s="3" t="s">
        <v>4351</v>
      </c>
      <c r="L5147" s="3" t="s">
        <v>4356</v>
      </c>
      <c r="M5147" s="7">
        <f t="shared" si="401"/>
        <v>4.0518900000000002</v>
      </c>
      <c r="N5147" s="7">
        <f t="shared" si="402"/>
        <v>1.0129725000000001</v>
      </c>
      <c r="O5147" s="7">
        <f t="shared" si="403"/>
        <v>1.6882875000000002</v>
      </c>
      <c r="P5147" s="7">
        <f t="shared" si="404"/>
        <v>0.18000488660847158</v>
      </c>
    </row>
    <row r="5148" spans="1:16" x14ac:dyDescent="0.25">
      <c r="A5148" s="4">
        <v>6150</v>
      </c>
      <c r="B5148" s="4" t="s">
        <v>4349</v>
      </c>
      <c r="C5148" s="3" t="s">
        <v>65</v>
      </c>
      <c r="D5148" s="4" t="s">
        <v>42</v>
      </c>
      <c r="E5148" s="3" t="s">
        <v>22</v>
      </c>
      <c r="F5148" s="4" t="s">
        <v>4523</v>
      </c>
      <c r="G5148" s="3" t="s">
        <v>35</v>
      </c>
      <c r="H5148" s="5">
        <v>698</v>
      </c>
      <c r="I5148" s="5">
        <v>664.76</v>
      </c>
      <c r="J5148" s="6">
        <f t="shared" si="400"/>
        <v>3.3237999999999999</v>
      </c>
      <c r="K5148" s="3" t="s">
        <v>4351</v>
      </c>
      <c r="L5148" s="3" t="s">
        <v>4356</v>
      </c>
      <c r="M5148" s="7">
        <f t="shared" si="401"/>
        <v>1.9942799999999998</v>
      </c>
      <c r="N5148" s="7">
        <f t="shared" si="402"/>
        <v>0.49856999999999996</v>
      </c>
      <c r="O5148" s="7">
        <f t="shared" si="403"/>
        <v>0.83094999999999997</v>
      </c>
      <c r="P5148" s="7">
        <f t="shared" si="404"/>
        <v>5.0003008604609267E-2</v>
      </c>
    </row>
    <row r="5149" spans="1:16" x14ac:dyDescent="0.25">
      <c r="A5149" s="4">
        <v>6150</v>
      </c>
      <c r="B5149" s="4" t="s">
        <v>4349</v>
      </c>
      <c r="C5149" s="3" t="s">
        <v>65</v>
      </c>
      <c r="D5149" s="4" t="s">
        <v>42</v>
      </c>
      <c r="E5149" s="3" t="s">
        <v>22</v>
      </c>
      <c r="F5149" s="4" t="s">
        <v>4524</v>
      </c>
      <c r="G5149" s="3" t="s">
        <v>35</v>
      </c>
      <c r="H5149" s="5">
        <v>1459.95</v>
      </c>
      <c r="I5149" s="5">
        <v>1390.4299999999998</v>
      </c>
      <c r="J5149" s="6">
        <f t="shared" si="400"/>
        <v>6.9521499999999996</v>
      </c>
      <c r="K5149" s="3" t="s">
        <v>4351</v>
      </c>
      <c r="L5149" s="3" t="s">
        <v>4356</v>
      </c>
      <c r="M5149" s="7">
        <f t="shared" si="401"/>
        <v>4.1712899999999999</v>
      </c>
      <c r="N5149" s="7">
        <f t="shared" si="402"/>
        <v>1.0428225</v>
      </c>
      <c r="O5149" s="7">
        <f t="shared" si="403"/>
        <v>1.7380374999999999</v>
      </c>
      <c r="P5149" s="7">
        <f t="shared" si="404"/>
        <v>4.9998921197039969E-2</v>
      </c>
    </row>
    <row r="5150" spans="1:16" x14ac:dyDescent="0.25">
      <c r="A5150" s="4">
        <v>6150</v>
      </c>
      <c r="B5150" s="4" t="s">
        <v>4349</v>
      </c>
      <c r="C5150" s="3" t="s">
        <v>65</v>
      </c>
      <c r="D5150" s="4" t="s">
        <v>42</v>
      </c>
      <c r="E5150" s="3" t="s">
        <v>22</v>
      </c>
      <c r="F5150" s="4" t="s">
        <v>4525</v>
      </c>
      <c r="G5150" s="3" t="s">
        <v>4354</v>
      </c>
      <c r="H5150" s="5">
        <v>5038.2</v>
      </c>
      <c r="I5150" s="5">
        <v>4269.66</v>
      </c>
      <c r="J5150" s="6">
        <f t="shared" si="400"/>
        <v>34.15728</v>
      </c>
      <c r="K5150" s="3" t="s">
        <v>4351</v>
      </c>
      <c r="L5150" s="3" t="s">
        <v>4356</v>
      </c>
      <c r="M5150" s="7">
        <f t="shared" si="401"/>
        <v>20.494367999999998</v>
      </c>
      <c r="N5150" s="7">
        <f t="shared" si="402"/>
        <v>5.1235919999999995</v>
      </c>
      <c r="O5150" s="7">
        <f t="shared" si="403"/>
        <v>8.53932</v>
      </c>
      <c r="P5150" s="7">
        <f t="shared" si="404"/>
        <v>0.18000028105282384</v>
      </c>
    </row>
    <row r="5151" spans="1:16" x14ac:dyDescent="0.25">
      <c r="A5151" s="4">
        <v>6150</v>
      </c>
      <c r="B5151" s="4" t="s">
        <v>4349</v>
      </c>
      <c r="C5151" s="3" t="s">
        <v>65</v>
      </c>
      <c r="D5151" s="4" t="s">
        <v>42</v>
      </c>
      <c r="E5151" s="3" t="s">
        <v>22</v>
      </c>
      <c r="F5151" s="4" t="s">
        <v>4526</v>
      </c>
      <c r="G5151" s="3" t="s">
        <v>35</v>
      </c>
      <c r="H5151" s="5">
        <v>1534.25</v>
      </c>
      <c r="I5151" s="5">
        <v>1461.19</v>
      </c>
      <c r="J5151" s="6">
        <f t="shared" si="400"/>
        <v>7.3059500000000002</v>
      </c>
      <c r="K5151" s="3" t="s">
        <v>4351</v>
      </c>
      <c r="L5151" s="3" t="s">
        <v>4356</v>
      </c>
      <c r="M5151" s="7">
        <f t="shared" si="401"/>
        <v>4.3835699999999997</v>
      </c>
      <c r="N5151" s="7">
        <f t="shared" si="402"/>
        <v>1.0958924999999999</v>
      </c>
      <c r="O5151" s="7">
        <f t="shared" si="403"/>
        <v>1.8264875</v>
      </c>
      <c r="P5151" s="7">
        <f t="shared" si="404"/>
        <v>5.0000342186847568E-2</v>
      </c>
    </row>
    <row r="5152" spans="1:16" x14ac:dyDescent="0.25">
      <c r="A5152" s="4">
        <v>6150</v>
      </c>
      <c r="B5152" s="4" t="s">
        <v>4349</v>
      </c>
      <c r="C5152" s="3" t="s">
        <v>65</v>
      </c>
      <c r="D5152" s="4" t="s">
        <v>42</v>
      </c>
      <c r="E5152" s="3" t="s">
        <v>22</v>
      </c>
      <c r="F5152" s="4" t="s">
        <v>4527</v>
      </c>
      <c r="G5152" s="3" t="s">
        <v>35</v>
      </c>
      <c r="H5152" s="5">
        <v>3398.5999999999995</v>
      </c>
      <c r="I5152" s="5">
        <v>3236.7800000000007</v>
      </c>
      <c r="J5152" s="6">
        <f t="shared" si="400"/>
        <v>16.183900000000005</v>
      </c>
      <c r="K5152" s="3" t="s">
        <v>4351</v>
      </c>
      <c r="L5152" s="3" t="s">
        <v>4356</v>
      </c>
      <c r="M5152" s="7">
        <f t="shared" si="401"/>
        <v>9.7103400000000022</v>
      </c>
      <c r="N5152" s="7">
        <f t="shared" si="402"/>
        <v>2.4275850000000005</v>
      </c>
      <c r="O5152" s="7">
        <f t="shared" si="403"/>
        <v>4.0459750000000012</v>
      </c>
      <c r="P5152" s="7">
        <f t="shared" si="404"/>
        <v>4.9994129968672141E-2</v>
      </c>
    </row>
    <row r="5153" spans="1:16" x14ac:dyDescent="0.25">
      <c r="A5153" s="4">
        <v>6150</v>
      </c>
      <c r="B5153" s="4" t="s">
        <v>4349</v>
      </c>
      <c r="C5153" s="3" t="s">
        <v>65</v>
      </c>
      <c r="D5153" s="4" t="s">
        <v>42</v>
      </c>
      <c r="E5153" s="3" t="s">
        <v>22</v>
      </c>
      <c r="F5153" s="4" t="s">
        <v>4528</v>
      </c>
      <c r="G5153" s="3" t="s">
        <v>4358</v>
      </c>
      <c r="H5153" s="5">
        <v>5960.7999999999993</v>
      </c>
      <c r="I5153" s="5">
        <v>5676.9400000000005</v>
      </c>
      <c r="J5153" s="6">
        <f t="shared" si="400"/>
        <v>45.415520000000008</v>
      </c>
      <c r="K5153" s="3" t="s">
        <v>4351</v>
      </c>
      <c r="L5153" s="3" t="s">
        <v>4356</v>
      </c>
      <c r="M5153" s="7">
        <f t="shared" si="401"/>
        <v>27.249312000000003</v>
      </c>
      <c r="N5153" s="7">
        <f t="shared" si="402"/>
        <v>6.8123280000000008</v>
      </c>
      <c r="O5153" s="7">
        <f t="shared" si="403"/>
        <v>11.353880000000002</v>
      </c>
      <c r="P5153" s="7">
        <f t="shared" si="404"/>
        <v>5.0002289966073032E-2</v>
      </c>
    </row>
    <row r="5154" spans="1:16" x14ac:dyDescent="0.25">
      <c r="A5154" s="4">
        <v>6150</v>
      </c>
      <c r="B5154" s="4" t="s">
        <v>4349</v>
      </c>
      <c r="C5154" s="3" t="s">
        <v>65</v>
      </c>
      <c r="D5154" s="4" t="s">
        <v>42</v>
      </c>
      <c r="E5154" s="3" t="s">
        <v>22</v>
      </c>
      <c r="F5154" s="4" t="s">
        <v>4529</v>
      </c>
      <c r="G5154" s="3" t="s">
        <v>4358</v>
      </c>
      <c r="H5154" s="5">
        <v>2596.8000000000002</v>
      </c>
      <c r="I5154" s="5">
        <v>2473.1400000000003</v>
      </c>
      <c r="J5154" s="6">
        <f t="shared" si="400"/>
        <v>12.365700000000002</v>
      </c>
      <c r="K5154" s="3" t="s">
        <v>4351</v>
      </c>
      <c r="L5154" s="3" t="s">
        <v>4356</v>
      </c>
      <c r="M5154" s="7">
        <f t="shared" si="401"/>
        <v>7.4194200000000006</v>
      </c>
      <c r="N5154" s="7">
        <f t="shared" si="402"/>
        <v>1.8548550000000001</v>
      </c>
      <c r="O5154" s="7">
        <f t="shared" si="403"/>
        <v>3.0914250000000005</v>
      </c>
      <c r="P5154" s="7">
        <f t="shared" si="404"/>
        <v>5.0001213032824676E-2</v>
      </c>
    </row>
    <row r="5155" spans="1:16" x14ac:dyDescent="0.25">
      <c r="A5155" s="4">
        <v>6150</v>
      </c>
      <c r="B5155" s="4" t="s">
        <v>4349</v>
      </c>
      <c r="C5155" s="3" t="s">
        <v>65</v>
      </c>
      <c r="D5155" s="4" t="s">
        <v>42</v>
      </c>
      <c r="E5155" s="3" t="s">
        <v>22</v>
      </c>
      <c r="F5155" s="4" t="s">
        <v>4530</v>
      </c>
      <c r="G5155" s="3" t="s">
        <v>35</v>
      </c>
      <c r="H5155" s="5">
        <v>1189.55</v>
      </c>
      <c r="I5155" s="5">
        <v>1132.8899999999999</v>
      </c>
      <c r="J5155" s="6">
        <f t="shared" si="400"/>
        <v>5.6644499999999995</v>
      </c>
      <c r="K5155" s="3" t="s">
        <v>4351</v>
      </c>
      <c r="L5155" s="3" t="s">
        <v>4356</v>
      </c>
      <c r="M5155" s="7">
        <f t="shared" si="401"/>
        <v>3.3986699999999996</v>
      </c>
      <c r="N5155" s="7">
        <f t="shared" si="402"/>
        <v>0.84966749999999991</v>
      </c>
      <c r="O5155" s="7">
        <f t="shared" si="403"/>
        <v>1.4161124999999999</v>
      </c>
      <c r="P5155" s="7">
        <f t="shared" si="404"/>
        <v>5.0013681822595357E-2</v>
      </c>
    </row>
    <row r="5156" spans="1:16" x14ac:dyDescent="0.25">
      <c r="A5156" s="4">
        <v>6150</v>
      </c>
      <c r="B5156" s="4" t="s">
        <v>4349</v>
      </c>
      <c r="C5156" s="3" t="s">
        <v>65</v>
      </c>
      <c r="D5156" s="4" t="s">
        <v>42</v>
      </c>
      <c r="E5156" s="3" t="s">
        <v>22</v>
      </c>
      <c r="F5156" s="4" t="s">
        <v>4531</v>
      </c>
      <c r="G5156" s="3" t="s">
        <v>4358</v>
      </c>
      <c r="H5156" s="5">
        <v>1616.2</v>
      </c>
      <c r="I5156" s="5">
        <v>1539.24</v>
      </c>
      <c r="J5156" s="6">
        <f t="shared" si="400"/>
        <v>7.6962000000000002</v>
      </c>
      <c r="K5156" s="3" t="s">
        <v>4351</v>
      </c>
      <c r="L5156" s="3" t="s">
        <v>4356</v>
      </c>
      <c r="M5156" s="7">
        <f t="shared" si="401"/>
        <v>4.6177200000000003</v>
      </c>
      <c r="N5156" s="7">
        <f t="shared" si="402"/>
        <v>1.1544300000000001</v>
      </c>
      <c r="O5156" s="7">
        <f t="shared" si="403"/>
        <v>1.92405</v>
      </c>
      <c r="P5156" s="7">
        <f t="shared" si="404"/>
        <v>4.9998700657467365E-2</v>
      </c>
    </row>
    <row r="5157" spans="1:16" x14ac:dyDescent="0.25">
      <c r="A5157" s="4">
        <v>6150</v>
      </c>
      <c r="B5157" s="4" t="s">
        <v>4349</v>
      </c>
      <c r="C5157" s="3" t="s">
        <v>65</v>
      </c>
      <c r="D5157" s="4" t="s">
        <v>42</v>
      </c>
      <c r="E5157" s="3" t="s">
        <v>22</v>
      </c>
      <c r="F5157" s="4" t="s">
        <v>4532</v>
      </c>
      <c r="G5157" s="3" t="s">
        <v>4355</v>
      </c>
      <c r="H5157" s="5">
        <v>1995</v>
      </c>
      <c r="I5157" s="5">
        <v>1690.68</v>
      </c>
      <c r="J5157" s="6">
        <f t="shared" si="400"/>
        <v>8.4534000000000002</v>
      </c>
      <c r="K5157" s="3" t="s">
        <v>4351</v>
      </c>
      <c r="L5157" s="3" t="s">
        <v>4356</v>
      </c>
      <c r="M5157" s="7">
        <f t="shared" si="401"/>
        <v>5.0720400000000003</v>
      </c>
      <c r="N5157" s="7">
        <f t="shared" si="402"/>
        <v>1.2680100000000001</v>
      </c>
      <c r="O5157" s="7">
        <f t="shared" si="403"/>
        <v>2.1133500000000001</v>
      </c>
      <c r="P5157" s="7">
        <f t="shared" si="404"/>
        <v>0.17999858045283545</v>
      </c>
    </row>
    <row r="5158" spans="1:16" x14ac:dyDescent="0.25">
      <c r="A5158" s="4">
        <v>6150</v>
      </c>
      <c r="B5158" s="4" t="s">
        <v>4349</v>
      </c>
      <c r="C5158" s="3" t="s">
        <v>65</v>
      </c>
      <c r="D5158" s="4" t="s">
        <v>42</v>
      </c>
      <c r="E5158" s="3" t="s">
        <v>22</v>
      </c>
      <c r="F5158" s="4" t="s">
        <v>4533</v>
      </c>
      <c r="G5158" s="3" t="s">
        <v>4358</v>
      </c>
      <c r="H5158" s="5">
        <v>169.15</v>
      </c>
      <c r="I5158" s="5">
        <v>161.09</v>
      </c>
      <c r="J5158" s="6">
        <f t="shared" si="400"/>
        <v>0.80545</v>
      </c>
      <c r="K5158" s="3" t="s">
        <v>4351</v>
      </c>
      <c r="L5158" s="3" t="s">
        <v>4356</v>
      </c>
      <c r="M5158" s="7">
        <f t="shared" si="401"/>
        <v>0.48326999999999998</v>
      </c>
      <c r="N5158" s="7">
        <f t="shared" si="402"/>
        <v>0.12081749999999999</v>
      </c>
      <c r="O5158" s="7">
        <f t="shared" si="403"/>
        <v>0.2013625</v>
      </c>
      <c r="P5158" s="7">
        <f t="shared" si="404"/>
        <v>5.0034142404866921E-2</v>
      </c>
    </row>
    <row r="5159" spans="1:16" x14ac:dyDescent="0.25">
      <c r="A5159" s="4">
        <v>6150</v>
      </c>
      <c r="B5159" s="4" t="s">
        <v>4349</v>
      </c>
      <c r="C5159" s="3" t="s">
        <v>65</v>
      </c>
      <c r="D5159" s="4" t="s">
        <v>42</v>
      </c>
      <c r="E5159" s="3" t="s">
        <v>22</v>
      </c>
      <c r="F5159" s="4" t="s">
        <v>4534</v>
      </c>
      <c r="G5159" s="3" t="s">
        <v>35</v>
      </c>
      <c r="H5159" s="5">
        <v>10458.1</v>
      </c>
      <c r="I5159" s="5">
        <v>8862.8000000000011</v>
      </c>
      <c r="J5159" s="6">
        <f t="shared" si="400"/>
        <v>88.628000000000014</v>
      </c>
      <c r="K5159" s="3" t="s">
        <v>4351</v>
      </c>
      <c r="L5159" s="3" t="s">
        <v>4356</v>
      </c>
      <c r="M5159" s="7">
        <f t="shared" si="401"/>
        <v>53.176800000000007</v>
      </c>
      <c r="N5159" s="7">
        <f t="shared" si="402"/>
        <v>13.294200000000002</v>
      </c>
      <c r="O5159" s="7">
        <f t="shared" si="403"/>
        <v>22.157000000000004</v>
      </c>
      <c r="P5159" s="7">
        <f t="shared" si="404"/>
        <v>0.17999954867536205</v>
      </c>
    </row>
    <row r="5160" spans="1:16" x14ac:dyDescent="0.25">
      <c r="A5160" s="4">
        <v>6150</v>
      </c>
      <c r="B5160" s="4" t="s">
        <v>4349</v>
      </c>
      <c r="C5160" s="3" t="s">
        <v>65</v>
      </c>
      <c r="D5160" s="4" t="s">
        <v>42</v>
      </c>
      <c r="E5160" s="3" t="s">
        <v>22</v>
      </c>
      <c r="F5160" s="4" t="s">
        <v>4535</v>
      </c>
      <c r="G5160" s="3" t="s">
        <v>35</v>
      </c>
      <c r="H5160" s="5">
        <v>12461.7</v>
      </c>
      <c r="I5160" s="5">
        <v>11831.94</v>
      </c>
      <c r="J5160" s="6">
        <f t="shared" si="400"/>
        <v>118.3194</v>
      </c>
      <c r="K5160" s="3" t="s">
        <v>4351</v>
      </c>
      <c r="L5160" s="3" t="s">
        <v>4356</v>
      </c>
      <c r="M5160" s="7">
        <f t="shared" si="401"/>
        <v>70.991640000000004</v>
      </c>
      <c r="N5160" s="7">
        <f t="shared" si="402"/>
        <v>17.747910000000001</v>
      </c>
      <c r="O5160" s="7">
        <f t="shared" si="403"/>
        <v>29.57985</v>
      </c>
      <c r="P5160" s="7">
        <f t="shared" si="404"/>
        <v>5.322542203560876E-2</v>
      </c>
    </row>
    <row r="5161" spans="1:16" x14ac:dyDescent="0.25">
      <c r="A5161" s="4">
        <v>6150</v>
      </c>
      <c r="B5161" s="4" t="s">
        <v>4349</v>
      </c>
      <c r="C5161" s="3" t="s">
        <v>65</v>
      </c>
      <c r="D5161" s="4" t="s">
        <v>314</v>
      </c>
      <c r="E5161" s="3" t="s">
        <v>22</v>
      </c>
      <c r="F5161" s="4" t="s">
        <v>4536</v>
      </c>
      <c r="G5161" s="3" t="s">
        <v>35</v>
      </c>
      <c r="H5161" s="5">
        <v>1995</v>
      </c>
      <c r="I5161" s="5">
        <v>1690.68</v>
      </c>
      <c r="J5161" s="6">
        <f t="shared" si="400"/>
        <v>8.4534000000000002</v>
      </c>
      <c r="K5161" s="3" t="s">
        <v>4351</v>
      </c>
      <c r="L5161" s="3" t="s">
        <v>4356</v>
      </c>
      <c r="M5161" s="7">
        <f t="shared" si="401"/>
        <v>5.0720400000000003</v>
      </c>
      <c r="N5161" s="7">
        <f t="shared" si="402"/>
        <v>1.2680100000000001</v>
      </c>
      <c r="O5161" s="7">
        <f t="shared" si="403"/>
        <v>2.1133500000000001</v>
      </c>
      <c r="P5161" s="7">
        <f t="shared" si="404"/>
        <v>0.17999858045283545</v>
      </c>
    </row>
    <row r="5162" spans="1:16" x14ac:dyDescent="0.25">
      <c r="A5162" s="4">
        <v>6150</v>
      </c>
      <c r="B5162" s="4" t="s">
        <v>4349</v>
      </c>
      <c r="C5162" s="3" t="s">
        <v>65</v>
      </c>
      <c r="D5162" s="4" t="s">
        <v>314</v>
      </c>
      <c r="E5162" s="3" t="s">
        <v>22</v>
      </c>
      <c r="F5162" s="4" t="s">
        <v>4537</v>
      </c>
      <c r="G5162" s="3" t="s">
        <v>35</v>
      </c>
      <c r="H5162" s="5">
        <v>3733.5</v>
      </c>
      <c r="I5162" s="5">
        <v>3555.7200000000003</v>
      </c>
      <c r="J5162" s="6">
        <f t="shared" si="400"/>
        <v>17.778600000000001</v>
      </c>
      <c r="K5162" s="3" t="s">
        <v>4351</v>
      </c>
      <c r="L5162" s="3" t="s">
        <v>4356</v>
      </c>
      <c r="M5162" s="7">
        <f t="shared" si="401"/>
        <v>10.667160000000001</v>
      </c>
      <c r="N5162" s="7">
        <f t="shared" si="402"/>
        <v>2.6667900000000002</v>
      </c>
      <c r="O5162" s="7">
        <f t="shared" si="403"/>
        <v>4.4446500000000002</v>
      </c>
      <c r="P5162" s="7">
        <f t="shared" si="404"/>
        <v>4.9998312578043214E-2</v>
      </c>
    </row>
    <row r="5163" spans="1:16" x14ac:dyDescent="0.25">
      <c r="A5163" s="4">
        <v>6150</v>
      </c>
      <c r="B5163" s="4" t="s">
        <v>4349</v>
      </c>
      <c r="C5163" s="3" t="s">
        <v>65</v>
      </c>
      <c r="D5163" s="4" t="s">
        <v>314</v>
      </c>
      <c r="E5163" s="3" t="s">
        <v>22</v>
      </c>
      <c r="F5163" s="4" t="s">
        <v>4538</v>
      </c>
      <c r="G5163" s="3" t="s">
        <v>4358</v>
      </c>
      <c r="H5163" s="5">
        <v>419.4</v>
      </c>
      <c r="I5163" s="5">
        <v>399.42</v>
      </c>
      <c r="J5163" s="6">
        <f t="shared" si="400"/>
        <v>1.9971000000000001</v>
      </c>
      <c r="K5163" s="3" t="s">
        <v>4351</v>
      </c>
      <c r="L5163" s="3" t="s">
        <v>4356</v>
      </c>
      <c r="M5163" s="7">
        <f t="shared" si="401"/>
        <v>1.1982600000000001</v>
      </c>
      <c r="N5163" s="7">
        <f t="shared" si="402"/>
        <v>0.29956500000000003</v>
      </c>
      <c r="O5163" s="7">
        <f t="shared" si="403"/>
        <v>0.49927500000000002</v>
      </c>
      <c r="P5163" s="7">
        <f t="shared" si="404"/>
        <v>5.0022532672374886E-2</v>
      </c>
    </row>
    <row r="5164" spans="1:16" x14ac:dyDescent="0.25">
      <c r="A5164" s="4">
        <v>6150</v>
      </c>
      <c r="B5164" s="4" t="s">
        <v>4349</v>
      </c>
      <c r="C5164" s="3" t="s">
        <v>65</v>
      </c>
      <c r="D5164" s="4" t="s">
        <v>314</v>
      </c>
      <c r="E5164" s="3" t="s">
        <v>22</v>
      </c>
      <c r="F5164" s="4" t="s">
        <v>4539</v>
      </c>
      <c r="G5164" s="3" t="s">
        <v>4358</v>
      </c>
      <c r="H5164" s="5">
        <v>1995</v>
      </c>
      <c r="I5164" s="5">
        <v>1690.68</v>
      </c>
      <c r="J5164" s="6">
        <f t="shared" si="400"/>
        <v>8.4534000000000002</v>
      </c>
      <c r="K5164" s="3" t="s">
        <v>4351</v>
      </c>
      <c r="L5164" s="3" t="s">
        <v>4356</v>
      </c>
      <c r="M5164" s="7">
        <f t="shared" si="401"/>
        <v>5.0720400000000003</v>
      </c>
      <c r="N5164" s="7">
        <f t="shared" si="402"/>
        <v>1.2680100000000001</v>
      </c>
      <c r="O5164" s="7">
        <f t="shared" si="403"/>
        <v>2.1133500000000001</v>
      </c>
      <c r="P5164" s="7">
        <f t="shared" si="404"/>
        <v>0.17999858045283545</v>
      </c>
    </row>
    <row r="5165" spans="1:16" x14ac:dyDescent="0.25">
      <c r="A5165" s="4">
        <v>6150</v>
      </c>
      <c r="B5165" s="4" t="s">
        <v>4349</v>
      </c>
      <c r="C5165" s="3" t="s">
        <v>65</v>
      </c>
      <c r="D5165" s="4" t="s">
        <v>314</v>
      </c>
      <c r="E5165" s="3" t="s">
        <v>22</v>
      </c>
      <c r="F5165" s="4" t="s">
        <v>4540</v>
      </c>
      <c r="G5165" s="3" t="s">
        <v>4358</v>
      </c>
      <c r="H5165" s="5">
        <v>999</v>
      </c>
      <c r="I5165" s="5">
        <v>846.62</v>
      </c>
      <c r="J5165" s="6">
        <f t="shared" si="400"/>
        <v>4.2331000000000003</v>
      </c>
      <c r="K5165" s="3" t="s">
        <v>4351</v>
      </c>
      <c r="L5165" s="3" t="s">
        <v>4356</v>
      </c>
      <c r="M5165" s="7">
        <f t="shared" si="401"/>
        <v>2.53986</v>
      </c>
      <c r="N5165" s="7">
        <f t="shared" si="402"/>
        <v>0.634965</v>
      </c>
      <c r="O5165" s="7">
        <f t="shared" si="403"/>
        <v>1.0582750000000001</v>
      </c>
      <c r="P5165" s="7">
        <f t="shared" si="404"/>
        <v>0.17998629845739522</v>
      </c>
    </row>
    <row r="5166" spans="1:16" x14ac:dyDescent="0.25">
      <c r="A5166" s="4">
        <v>6150</v>
      </c>
      <c r="B5166" s="4" t="s">
        <v>4349</v>
      </c>
      <c r="C5166" s="3" t="s">
        <v>65</v>
      </c>
      <c r="D5166" s="4" t="s">
        <v>314</v>
      </c>
      <c r="E5166" s="3" t="s">
        <v>22</v>
      </c>
      <c r="F5166" s="4" t="s">
        <v>4541</v>
      </c>
      <c r="G5166" s="3" t="s">
        <v>4358</v>
      </c>
      <c r="H5166" s="5">
        <v>299</v>
      </c>
      <c r="I5166" s="5">
        <v>284.76</v>
      </c>
      <c r="J5166" s="6">
        <f t="shared" si="400"/>
        <v>1.4238</v>
      </c>
      <c r="K5166" s="3" t="s">
        <v>4351</v>
      </c>
      <c r="L5166" s="3" t="s">
        <v>4356</v>
      </c>
      <c r="M5166" s="7">
        <f t="shared" si="401"/>
        <v>0.85427999999999993</v>
      </c>
      <c r="N5166" s="7">
        <f t="shared" si="402"/>
        <v>0.21356999999999998</v>
      </c>
      <c r="O5166" s="7">
        <f t="shared" si="403"/>
        <v>0.35594999999999999</v>
      </c>
      <c r="P5166" s="7">
        <f t="shared" si="404"/>
        <v>5.0007023458350952E-2</v>
      </c>
    </row>
    <row r="5167" spans="1:16" x14ac:dyDescent="0.25">
      <c r="A5167" s="4">
        <v>6150</v>
      </c>
      <c r="B5167" s="4" t="s">
        <v>4349</v>
      </c>
      <c r="C5167" s="3" t="s">
        <v>65</v>
      </c>
      <c r="D5167" s="4" t="s">
        <v>314</v>
      </c>
      <c r="E5167" s="3" t="s">
        <v>22</v>
      </c>
      <c r="F5167" s="4" t="s">
        <v>4542</v>
      </c>
      <c r="G5167" s="3" t="s">
        <v>35</v>
      </c>
      <c r="H5167" s="5">
        <v>5668.9</v>
      </c>
      <c r="I5167" s="5">
        <v>5328.48</v>
      </c>
      <c r="J5167" s="6">
        <f t="shared" si="400"/>
        <v>42.627839999999999</v>
      </c>
      <c r="K5167" s="3" t="s">
        <v>4351</v>
      </c>
      <c r="L5167" s="3" t="s">
        <v>4356</v>
      </c>
      <c r="M5167" s="7">
        <f t="shared" si="401"/>
        <v>25.576703999999999</v>
      </c>
      <c r="N5167" s="7">
        <f t="shared" si="402"/>
        <v>6.3941759999999999</v>
      </c>
      <c r="O5167" s="7">
        <f t="shared" si="403"/>
        <v>10.65696</v>
      </c>
      <c r="P5167" s="7">
        <f t="shared" si="404"/>
        <v>6.3886887067231113E-2</v>
      </c>
    </row>
    <row r="5168" spans="1:16" x14ac:dyDescent="0.25">
      <c r="A5168" s="4">
        <v>6150</v>
      </c>
      <c r="B5168" s="4" t="s">
        <v>4349</v>
      </c>
      <c r="C5168" s="3" t="s">
        <v>65</v>
      </c>
      <c r="D5168" s="4" t="s">
        <v>314</v>
      </c>
      <c r="E5168" s="3" t="s">
        <v>22</v>
      </c>
      <c r="F5168" s="4" t="s">
        <v>4543</v>
      </c>
      <c r="G5168" s="3" t="s">
        <v>4358</v>
      </c>
      <c r="H5168" s="5">
        <v>584.1</v>
      </c>
      <c r="I5168" s="5">
        <v>495</v>
      </c>
      <c r="J5168" s="6">
        <f t="shared" si="400"/>
        <v>2.4750000000000001</v>
      </c>
      <c r="K5168" s="3" t="s">
        <v>4351</v>
      </c>
      <c r="L5168" s="3" t="s">
        <v>4356</v>
      </c>
      <c r="M5168" s="7">
        <f t="shared" si="401"/>
        <v>1.4850000000000001</v>
      </c>
      <c r="N5168" s="7">
        <f t="shared" si="402"/>
        <v>0.37125000000000002</v>
      </c>
      <c r="O5168" s="7">
        <f t="shared" si="403"/>
        <v>0.61875000000000002</v>
      </c>
      <c r="P5168" s="7">
        <f t="shared" si="404"/>
        <v>0.17999999999999994</v>
      </c>
    </row>
    <row r="5169" spans="1:16" x14ac:dyDescent="0.25">
      <c r="A5169" s="4">
        <v>6150</v>
      </c>
      <c r="B5169" s="4" t="s">
        <v>4349</v>
      </c>
      <c r="C5169" s="3" t="s">
        <v>65</v>
      </c>
      <c r="D5169" s="4" t="s">
        <v>45</v>
      </c>
      <c r="E5169" s="3" t="s">
        <v>22</v>
      </c>
      <c r="F5169" s="4" t="s">
        <v>4544</v>
      </c>
      <c r="G5169" s="3" t="s">
        <v>35</v>
      </c>
      <c r="H5169" s="5">
        <v>1649.45</v>
      </c>
      <c r="I5169" s="5">
        <v>1570.91</v>
      </c>
      <c r="J5169" s="6">
        <f t="shared" si="400"/>
        <v>7.8545500000000006</v>
      </c>
      <c r="K5169" s="3" t="s">
        <v>4351</v>
      </c>
      <c r="L5169" s="3" t="s">
        <v>4356</v>
      </c>
      <c r="M5169" s="7">
        <f t="shared" si="401"/>
        <v>4.7127300000000005</v>
      </c>
      <c r="N5169" s="7">
        <f t="shared" si="402"/>
        <v>1.1781825000000001</v>
      </c>
      <c r="O5169" s="7">
        <f t="shared" si="403"/>
        <v>1.9636375000000001</v>
      </c>
      <c r="P5169" s="7">
        <f t="shared" si="404"/>
        <v>4.9996498844618653E-2</v>
      </c>
    </row>
    <row r="5170" spans="1:16" x14ac:dyDescent="0.25">
      <c r="A5170" s="4">
        <v>6150</v>
      </c>
      <c r="B5170" s="4" t="s">
        <v>4349</v>
      </c>
      <c r="C5170" s="3" t="s">
        <v>65</v>
      </c>
      <c r="D5170" s="4" t="s">
        <v>45</v>
      </c>
      <c r="E5170" s="3" t="s">
        <v>22</v>
      </c>
      <c r="F5170" s="4" t="s">
        <v>4545</v>
      </c>
      <c r="G5170" s="3" t="s">
        <v>35</v>
      </c>
      <c r="H5170" s="5">
        <v>1091.95</v>
      </c>
      <c r="I5170" s="5">
        <v>925.37</v>
      </c>
      <c r="J5170" s="6">
        <f t="shared" si="400"/>
        <v>4.6268500000000001</v>
      </c>
      <c r="K5170" s="3" t="s">
        <v>4351</v>
      </c>
      <c r="L5170" s="3" t="s">
        <v>4356</v>
      </c>
      <c r="M5170" s="7">
        <f t="shared" si="401"/>
        <v>2.7761100000000001</v>
      </c>
      <c r="N5170" s="7">
        <f t="shared" si="402"/>
        <v>0.69402750000000002</v>
      </c>
      <c r="O5170" s="7">
        <f t="shared" si="403"/>
        <v>1.1567125</v>
      </c>
      <c r="P5170" s="7">
        <f t="shared" si="404"/>
        <v>0.18001448069420878</v>
      </c>
    </row>
    <row r="5171" spans="1:16" x14ac:dyDescent="0.25">
      <c r="A5171" s="4">
        <v>6150</v>
      </c>
      <c r="B5171" s="4" t="s">
        <v>4349</v>
      </c>
      <c r="C5171" s="3" t="s">
        <v>65</v>
      </c>
      <c r="D5171" s="4" t="s">
        <v>45</v>
      </c>
      <c r="E5171" s="3" t="s">
        <v>22</v>
      </c>
      <c r="F5171" s="4" t="s">
        <v>4546</v>
      </c>
      <c r="G5171" s="3" t="s">
        <v>4355</v>
      </c>
      <c r="H5171" s="5">
        <v>2439.5</v>
      </c>
      <c r="I5171" s="5">
        <v>2323.34</v>
      </c>
      <c r="J5171" s="6">
        <f t="shared" si="400"/>
        <v>11.616700000000002</v>
      </c>
      <c r="K5171" s="3" t="s">
        <v>4351</v>
      </c>
      <c r="L5171" s="3" t="s">
        <v>4356</v>
      </c>
      <c r="M5171" s="7">
        <f t="shared" si="401"/>
        <v>6.9700200000000008</v>
      </c>
      <c r="N5171" s="7">
        <f t="shared" si="402"/>
        <v>1.7425050000000002</v>
      </c>
      <c r="O5171" s="7">
        <f t="shared" si="403"/>
        <v>2.9041750000000004</v>
      </c>
      <c r="P5171" s="7">
        <f t="shared" si="404"/>
        <v>4.9996987096163181E-2</v>
      </c>
    </row>
    <row r="5172" spans="1:16" x14ac:dyDescent="0.25">
      <c r="A5172" s="4">
        <v>6150</v>
      </c>
      <c r="B5172" s="4" t="s">
        <v>4349</v>
      </c>
      <c r="C5172" s="3" t="s">
        <v>65</v>
      </c>
      <c r="D5172" s="4" t="s">
        <v>45</v>
      </c>
      <c r="E5172" s="3" t="s">
        <v>22</v>
      </c>
      <c r="F5172" s="4" t="s">
        <v>4547</v>
      </c>
      <c r="G5172" s="3" t="s">
        <v>4355</v>
      </c>
      <c r="H5172" s="5">
        <v>764.15</v>
      </c>
      <c r="I5172" s="5">
        <v>647.59</v>
      </c>
      <c r="J5172" s="6">
        <f t="shared" si="400"/>
        <v>3.2379500000000001</v>
      </c>
      <c r="K5172" s="3" t="s">
        <v>4351</v>
      </c>
      <c r="L5172" s="3" t="s">
        <v>4356</v>
      </c>
      <c r="M5172" s="7">
        <f t="shared" si="401"/>
        <v>1.9427699999999999</v>
      </c>
      <c r="N5172" s="7">
        <f t="shared" si="402"/>
        <v>0.48569249999999997</v>
      </c>
      <c r="O5172" s="7">
        <f t="shared" si="403"/>
        <v>0.80948750000000003</v>
      </c>
      <c r="P5172" s="7">
        <f t="shared" si="404"/>
        <v>0.17999042604116799</v>
      </c>
    </row>
    <row r="5173" spans="1:16" x14ac:dyDescent="0.25">
      <c r="A5173" s="4">
        <v>6150</v>
      </c>
      <c r="B5173" s="4" t="s">
        <v>4349</v>
      </c>
      <c r="C5173" s="3" t="s">
        <v>65</v>
      </c>
      <c r="D5173" s="4" t="s">
        <v>45</v>
      </c>
      <c r="E5173" s="3" t="s">
        <v>22</v>
      </c>
      <c r="F5173" s="4" t="s">
        <v>4548</v>
      </c>
      <c r="G5173" s="3" t="s">
        <v>4355</v>
      </c>
      <c r="H5173" s="5">
        <v>11796</v>
      </c>
      <c r="I5173" s="5">
        <v>11234.300000000001</v>
      </c>
      <c r="J5173" s="6">
        <f t="shared" si="400"/>
        <v>112.34300000000002</v>
      </c>
      <c r="K5173" s="3" t="s">
        <v>4351</v>
      </c>
      <c r="L5173" s="3" t="s">
        <v>4356</v>
      </c>
      <c r="M5173" s="7">
        <f t="shared" si="401"/>
        <v>67.405800000000013</v>
      </c>
      <c r="N5173" s="7">
        <f t="shared" si="402"/>
        <v>16.851450000000003</v>
      </c>
      <c r="O5173" s="7">
        <f t="shared" si="403"/>
        <v>28.085750000000004</v>
      </c>
      <c r="P5173" s="7">
        <f t="shared" si="404"/>
        <v>4.9998664803325488E-2</v>
      </c>
    </row>
    <row r="5174" spans="1:16" x14ac:dyDescent="0.25">
      <c r="A5174" s="4">
        <v>6150</v>
      </c>
      <c r="B5174" s="4" t="s">
        <v>4349</v>
      </c>
      <c r="C5174" s="3" t="s">
        <v>65</v>
      </c>
      <c r="D5174" s="4" t="s">
        <v>45</v>
      </c>
      <c r="E5174" s="3" t="s">
        <v>22</v>
      </c>
      <c r="F5174" s="4" t="s">
        <v>4549</v>
      </c>
      <c r="G5174" s="3" t="s">
        <v>4355</v>
      </c>
      <c r="H5174" s="5">
        <v>1995</v>
      </c>
      <c r="I5174" s="5">
        <v>1690.68</v>
      </c>
      <c r="J5174" s="6">
        <f t="shared" si="400"/>
        <v>8.4534000000000002</v>
      </c>
      <c r="K5174" s="3" t="s">
        <v>4351</v>
      </c>
      <c r="L5174" s="3" t="s">
        <v>4356</v>
      </c>
      <c r="M5174" s="7">
        <f t="shared" si="401"/>
        <v>5.0720400000000003</v>
      </c>
      <c r="N5174" s="7">
        <f t="shared" si="402"/>
        <v>1.2680100000000001</v>
      </c>
      <c r="O5174" s="7">
        <f t="shared" si="403"/>
        <v>2.1133500000000001</v>
      </c>
      <c r="P5174" s="7">
        <f t="shared" si="404"/>
        <v>0.17999858045283545</v>
      </c>
    </row>
    <row r="5175" spans="1:16" x14ac:dyDescent="0.25">
      <c r="A5175" s="4">
        <v>6150</v>
      </c>
      <c r="B5175" s="4" t="s">
        <v>4349</v>
      </c>
      <c r="C5175" s="3" t="s">
        <v>65</v>
      </c>
      <c r="D5175" s="4" t="s">
        <v>45</v>
      </c>
      <c r="E5175" s="3" t="s">
        <v>22</v>
      </c>
      <c r="F5175" s="4" t="s">
        <v>4550</v>
      </c>
      <c r="G5175" s="3" t="s">
        <v>4355</v>
      </c>
      <c r="H5175" s="5">
        <v>540</v>
      </c>
      <c r="I5175" s="5">
        <v>457.62</v>
      </c>
      <c r="J5175" s="6">
        <f t="shared" si="400"/>
        <v>2.2881</v>
      </c>
      <c r="K5175" s="3" t="s">
        <v>4351</v>
      </c>
      <c r="L5175" s="3" t="s">
        <v>4356</v>
      </c>
      <c r="M5175" s="7">
        <f t="shared" si="401"/>
        <v>1.37286</v>
      </c>
      <c r="N5175" s="7">
        <f t="shared" si="402"/>
        <v>0.34321499999999999</v>
      </c>
      <c r="O5175" s="7">
        <f t="shared" si="403"/>
        <v>0.57202500000000001</v>
      </c>
      <c r="P5175" s="7">
        <f t="shared" si="404"/>
        <v>0.18001835584109083</v>
      </c>
    </row>
    <row r="5176" spans="1:16" x14ac:dyDescent="0.25">
      <c r="A5176" s="4">
        <v>6150</v>
      </c>
      <c r="B5176" s="4" t="s">
        <v>4349</v>
      </c>
      <c r="C5176" s="3" t="s">
        <v>65</v>
      </c>
      <c r="D5176" s="4" t="s">
        <v>45</v>
      </c>
      <c r="E5176" s="3" t="s">
        <v>22</v>
      </c>
      <c r="F5176" s="4" t="s">
        <v>4551</v>
      </c>
      <c r="G5176" s="3" t="s">
        <v>4355</v>
      </c>
      <c r="H5176" s="5">
        <v>1674.4</v>
      </c>
      <c r="I5176" s="5">
        <v>1594.6599999999999</v>
      </c>
      <c r="J5176" s="6">
        <f t="shared" si="400"/>
        <v>7.9732999999999992</v>
      </c>
      <c r="K5176" s="3" t="s">
        <v>4351</v>
      </c>
      <c r="L5176" s="3" t="s">
        <v>4356</v>
      </c>
      <c r="M5176" s="7">
        <f t="shared" si="401"/>
        <v>4.7839799999999997</v>
      </c>
      <c r="N5176" s="7">
        <f t="shared" si="402"/>
        <v>1.1959949999999999</v>
      </c>
      <c r="O5176" s="7">
        <f t="shared" si="403"/>
        <v>1.9933249999999998</v>
      </c>
      <c r="P5176" s="7">
        <f t="shared" si="404"/>
        <v>5.0004389650458503E-2</v>
      </c>
    </row>
    <row r="5177" spans="1:16" x14ac:dyDescent="0.25">
      <c r="A5177" s="4">
        <v>6150</v>
      </c>
      <c r="B5177" s="4" t="s">
        <v>4349</v>
      </c>
      <c r="C5177" s="3" t="s">
        <v>65</v>
      </c>
      <c r="D5177" s="4" t="s">
        <v>45</v>
      </c>
      <c r="E5177" s="3" t="s">
        <v>22</v>
      </c>
      <c r="F5177" s="4" t="s">
        <v>4552</v>
      </c>
      <c r="G5177" s="3" t="s">
        <v>35</v>
      </c>
      <c r="H5177" s="5">
        <v>449</v>
      </c>
      <c r="I5177" s="5">
        <v>427.62</v>
      </c>
      <c r="J5177" s="6">
        <f t="shared" si="400"/>
        <v>2.1381000000000001</v>
      </c>
      <c r="K5177" s="3" t="s">
        <v>4351</v>
      </c>
      <c r="L5177" s="3" t="s">
        <v>4356</v>
      </c>
      <c r="M5177" s="7">
        <f t="shared" si="401"/>
        <v>1.2828600000000001</v>
      </c>
      <c r="N5177" s="7">
        <f t="shared" si="402"/>
        <v>0.32071500000000003</v>
      </c>
      <c r="O5177" s="7">
        <f t="shared" si="403"/>
        <v>0.53452500000000003</v>
      </c>
      <c r="P5177" s="7">
        <f t="shared" si="404"/>
        <v>4.9997661475141397E-2</v>
      </c>
    </row>
    <row r="5178" spans="1:16" x14ac:dyDescent="0.25">
      <c r="A5178" s="4">
        <v>6150</v>
      </c>
      <c r="B5178" s="4" t="s">
        <v>4349</v>
      </c>
      <c r="C5178" s="3" t="s">
        <v>65</v>
      </c>
      <c r="D5178" s="4" t="s">
        <v>45</v>
      </c>
      <c r="E5178" s="3" t="s">
        <v>22</v>
      </c>
      <c r="F5178" s="4" t="s">
        <v>4553</v>
      </c>
      <c r="G5178" s="3" t="s">
        <v>4355</v>
      </c>
      <c r="H5178" s="5">
        <v>648.4</v>
      </c>
      <c r="I5178" s="5">
        <v>617.52</v>
      </c>
      <c r="J5178" s="6">
        <f t="shared" si="400"/>
        <v>3.0876000000000001</v>
      </c>
      <c r="K5178" s="3" t="s">
        <v>4351</v>
      </c>
      <c r="L5178" s="3" t="s">
        <v>4356</v>
      </c>
      <c r="M5178" s="7">
        <f t="shared" si="401"/>
        <v>1.85256</v>
      </c>
      <c r="N5178" s="7">
        <f t="shared" si="402"/>
        <v>0.46314</v>
      </c>
      <c r="O5178" s="7">
        <f t="shared" si="403"/>
        <v>0.77190000000000003</v>
      </c>
      <c r="P5178" s="7">
        <f t="shared" si="404"/>
        <v>5.0006477522995141E-2</v>
      </c>
    </row>
    <row r="5179" spans="1:16" x14ac:dyDescent="0.25">
      <c r="A5179" s="4">
        <v>6150</v>
      </c>
      <c r="B5179" s="4" t="s">
        <v>4349</v>
      </c>
      <c r="C5179" s="3" t="s">
        <v>65</v>
      </c>
      <c r="D5179" s="4" t="s">
        <v>45</v>
      </c>
      <c r="E5179" s="3" t="s">
        <v>22</v>
      </c>
      <c r="F5179" s="4" t="s">
        <v>4554</v>
      </c>
      <c r="G5179" s="3" t="s">
        <v>4355</v>
      </c>
      <c r="H5179" s="5">
        <v>4981.25</v>
      </c>
      <c r="I5179" s="5">
        <v>4744.05</v>
      </c>
      <c r="J5179" s="6">
        <f t="shared" si="400"/>
        <v>23.72025</v>
      </c>
      <c r="K5179" s="3" t="s">
        <v>4351</v>
      </c>
      <c r="L5179" s="3" t="s">
        <v>4356</v>
      </c>
      <c r="M5179" s="7">
        <f t="shared" si="401"/>
        <v>14.232149999999999</v>
      </c>
      <c r="N5179" s="7">
        <f t="shared" si="402"/>
        <v>3.5580374999999997</v>
      </c>
      <c r="O5179" s="7">
        <f t="shared" si="403"/>
        <v>5.9300625</v>
      </c>
      <c r="P5179" s="7">
        <f t="shared" si="404"/>
        <v>4.9999473024103791E-2</v>
      </c>
    </row>
    <row r="5180" spans="1:16" x14ac:dyDescent="0.25">
      <c r="A5180" s="4">
        <v>6150</v>
      </c>
      <c r="B5180" s="4" t="s">
        <v>4349</v>
      </c>
      <c r="C5180" s="3" t="s">
        <v>65</v>
      </c>
      <c r="D5180" s="4" t="s">
        <v>45</v>
      </c>
      <c r="E5180" s="3" t="s">
        <v>22</v>
      </c>
      <c r="F5180" s="4" t="s">
        <v>4555</v>
      </c>
      <c r="G5180" s="3" t="s">
        <v>4355</v>
      </c>
      <c r="H5180" s="5">
        <v>403.75</v>
      </c>
      <c r="I5180" s="5">
        <v>384.53</v>
      </c>
      <c r="J5180" s="6">
        <f t="shared" si="400"/>
        <v>1.92265</v>
      </c>
      <c r="K5180" s="3" t="s">
        <v>4351</v>
      </c>
      <c r="L5180" s="3" t="s">
        <v>4356</v>
      </c>
      <c r="M5180" s="7">
        <f t="shared" si="401"/>
        <v>1.1535899999999999</v>
      </c>
      <c r="N5180" s="7">
        <f t="shared" si="402"/>
        <v>0.28839749999999997</v>
      </c>
      <c r="O5180" s="7">
        <f t="shared" si="403"/>
        <v>0.48066249999999999</v>
      </c>
      <c r="P5180" s="7">
        <f t="shared" si="404"/>
        <v>4.9983096247367076E-2</v>
      </c>
    </row>
    <row r="5181" spans="1:16" x14ac:dyDescent="0.25">
      <c r="A5181" s="4">
        <v>6150</v>
      </c>
      <c r="B5181" s="4" t="s">
        <v>4349</v>
      </c>
      <c r="C5181" s="3" t="s">
        <v>65</v>
      </c>
      <c r="D5181" s="4" t="s">
        <v>46</v>
      </c>
      <c r="E5181" s="3" t="s">
        <v>18</v>
      </c>
      <c r="F5181" s="4" t="s">
        <v>4556</v>
      </c>
      <c r="G5181" s="3" t="s">
        <v>4355</v>
      </c>
      <c r="H5181" s="5">
        <v>100</v>
      </c>
      <c r="I5181" s="5">
        <v>84.74</v>
      </c>
      <c r="J5181" s="6">
        <f t="shared" si="400"/>
        <v>0</v>
      </c>
      <c r="K5181" s="3" t="s">
        <v>4351</v>
      </c>
      <c r="L5181" s="3" t="s">
        <v>4352</v>
      </c>
      <c r="M5181" s="7">
        <f t="shared" si="401"/>
        <v>0</v>
      </c>
      <c r="N5181" s="7">
        <f t="shared" si="402"/>
        <v>0</v>
      </c>
      <c r="O5181" s="7">
        <f t="shared" si="403"/>
        <v>0</v>
      </c>
      <c r="P5181" s="7">
        <f t="shared" si="404"/>
        <v>0.18008024545669121</v>
      </c>
    </row>
    <row r="5182" spans="1:16" x14ac:dyDescent="0.25">
      <c r="A5182" s="4">
        <v>6150</v>
      </c>
      <c r="B5182" s="4" t="s">
        <v>4349</v>
      </c>
      <c r="C5182" s="3" t="s">
        <v>65</v>
      </c>
      <c r="D5182" s="4" t="s">
        <v>46</v>
      </c>
      <c r="E5182" s="3" t="s">
        <v>22</v>
      </c>
      <c r="F5182" s="4" t="s">
        <v>4557</v>
      </c>
      <c r="G5182" s="3" t="s">
        <v>35</v>
      </c>
      <c r="H5182" s="5">
        <v>1399</v>
      </c>
      <c r="I5182" s="5">
        <v>1185.5999999999999</v>
      </c>
      <c r="J5182" s="6">
        <f t="shared" si="400"/>
        <v>5.9279999999999999</v>
      </c>
      <c r="K5182" s="3" t="s">
        <v>4351</v>
      </c>
      <c r="L5182" s="3" t="s">
        <v>4356</v>
      </c>
      <c r="M5182" s="7">
        <f t="shared" si="401"/>
        <v>3.5568</v>
      </c>
      <c r="N5182" s="7">
        <f t="shared" si="402"/>
        <v>0.88919999999999999</v>
      </c>
      <c r="O5182" s="7">
        <f t="shared" si="403"/>
        <v>1.482</v>
      </c>
      <c r="P5182" s="7">
        <f t="shared" si="404"/>
        <v>0.17999325236167341</v>
      </c>
    </row>
    <row r="5183" spans="1:16" x14ac:dyDescent="0.25">
      <c r="A5183" s="4">
        <v>6150</v>
      </c>
      <c r="B5183" s="4" t="s">
        <v>4349</v>
      </c>
      <c r="C5183" s="3" t="s">
        <v>65</v>
      </c>
      <c r="D5183" s="4" t="s">
        <v>46</v>
      </c>
      <c r="E5183" s="3" t="s">
        <v>22</v>
      </c>
      <c r="F5183" s="4" t="s">
        <v>4558</v>
      </c>
      <c r="G5183" s="3" t="s">
        <v>4358</v>
      </c>
      <c r="H5183" s="5">
        <v>1074</v>
      </c>
      <c r="I5183" s="5">
        <v>1022.86</v>
      </c>
      <c r="J5183" s="6">
        <f t="shared" si="400"/>
        <v>5.1143000000000001</v>
      </c>
      <c r="K5183" s="3" t="s">
        <v>4351</v>
      </c>
      <c r="L5183" s="3" t="s">
        <v>4356</v>
      </c>
      <c r="M5183" s="7">
        <f t="shared" si="401"/>
        <v>3.0685799999999999</v>
      </c>
      <c r="N5183" s="7">
        <f t="shared" si="402"/>
        <v>0.76714499999999997</v>
      </c>
      <c r="O5183" s="7">
        <f t="shared" si="403"/>
        <v>1.278575</v>
      </c>
      <c r="P5183" s="7">
        <f t="shared" si="404"/>
        <v>4.9997067047298671E-2</v>
      </c>
    </row>
    <row r="5184" spans="1:16" x14ac:dyDescent="0.25">
      <c r="A5184" s="4">
        <v>6150</v>
      </c>
      <c r="B5184" s="4" t="s">
        <v>4349</v>
      </c>
      <c r="C5184" s="3" t="s">
        <v>65</v>
      </c>
      <c r="D5184" s="4" t="s">
        <v>46</v>
      </c>
      <c r="E5184" s="3" t="s">
        <v>22</v>
      </c>
      <c r="F5184" s="4" t="s">
        <v>4559</v>
      </c>
      <c r="G5184" s="3" t="s">
        <v>4358</v>
      </c>
      <c r="H5184" s="5">
        <v>559.1</v>
      </c>
      <c r="I5184" s="5">
        <v>532.48</v>
      </c>
      <c r="J5184" s="6">
        <f t="shared" si="400"/>
        <v>2.6624000000000003</v>
      </c>
      <c r="K5184" s="3" t="s">
        <v>4351</v>
      </c>
      <c r="L5184" s="3" t="s">
        <v>4356</v>
      </c>
      <c r="M5184" s="7">
        <f t="shared" si="401"/>
        <v>1.5974400000000002</v>
      </c>
      <c r="N5184" s="7">
        <f t="shared" si="402"/>
        <v>0.39936000000000005</v>
      </c>
      <c r="O5184" s="7">
        <f t="shared" si="403"/>
        <v>0.66560000000000008</v>
      </c>
      <c r="P5184" s="7">
        <f t="shared" si="404"/>
        <v>4.9992487980769162E-2</v>
      </c>
    </row>
    <row r="5185" spans="1:16" x14ac:dyDescent="0.25">
      <c r="A5185" s="4">
        <v>6150</v>
      </c>
      <c r="B5185" s="4" t="s">
        <v>4349</v>
      </c>
      <c r="C5185" s="3" t="s">
        <v>65</v>
      </c>
      <c r="D5185" s="4" t="s">
        <v>46</v>
      </c>
      <c r="E5185" s="3" t="s">
        <v>22</v>
      </c>
      <c r="F5185" s="4" t="s">
        <v>4560</v>
      </c>
      <c r="G5185" s="3" t="s">
        <v>4355</v>
      </c>
      <c r="H5185" s="5">
        <v>1238</v>
      </c>
      <c r="I5185" s="5">
        <v>1179.04</v>
      </c>
      <c r="J5185" s="6">
        <f t="shared" si="400"/>
        <v>5.8952</v>
      </c>
      <c r="K5185" s="3" t="s">
        <v>4351</v>
      </c>
      <c r="L5185" s="3" t="s">
        <v>4356</v>
      </c>
      <c r="M5185" s="7">
        <f t="shared" si="401"/>
        <v>3.5371199999999998</v>
      </c>
      <c r="N5185" s="7">
        <f t="shared" si="402"/>
        <v>0.88427999999999995</v>
      </c>
      <c r="O5185" s="7">
        <f t="shared" si="403"/>
        <v>1.4738</v>
      </c>
      <c r="P5185" s="7">
        <f t="shared" si="404"/>
        <v>5.0006785181164304E-2</v>
      </c>
    </row>
    <row r="5186" spans="1:16" x14ac:dyDescent="0.25">
      <c r="A5186" s="4">
        <v>6150</v>
      </c>
      <c r="B5186" s="4" t="s">
        <v>4349</v>
      </c>
      <c r="C5186" s="3" t="s">
        <v>65</v>
      </c>
      <c r="D5186" s="4" t="s">
        <v>46</v>
      </c>
      <c r="E5186" s="3" t="s">
        <v>22</v>
      </c>
      <c r="F5186" s="4" t="s">
        <v>4561</v>
      </c>
      <c r="G5186" s="3" t="s">
        <v>4355</v>
      </c>
      <c r="H5186" s="5">
        <v>971.6</v>
      </c>
      <c r="I5186" s="5">
        <v>846.9</v>
      </c>
      <c r="J5186" s="6">
        <f t="shared" ref="J5186:J5249" si="405">IF($E5186=$E$2,IF(H5186&lt;$W$3,0,IF(H5186&lt;=$W$4,I5186*0.2%,IF(H5186&lt;=$W$5,I5186*0.6%,I5186*1%))),IF($E5186=$E$15,IF(H5186&lt;=$W$7,I5186*0.5%,IF(H5186&lt;=$W$8,I5186*0.8%,I5186*1%)),""))</f>
        <v>4.2344999999999997</v>
      </c>
      <c r="K5186" s="3" t="s">
        <v>4351</v>
      </c>
      <c r="L5186" s="3" t="s">
        <v>4356</v>
      </c>
      <c r="M5186" s="7">
        <f t="shared" ref="M5186:M5249" si="406">IF($L5186="-",$J5186*0.7,$J5186*0.6)</f>
        <v>2.5406999999999997</v>
      </c>
      <c r="N5186" s="7">
        <f t="shared" ref="N5186:N5249" si="407">IF($L5186="-",$J5186*0.3,$J5186*0.15)</f>
        <v>0.63517499999999993</v>
      </c>
      <c r="O5186" s="7">
        <f t="shared" ref="O5186:O5249" si="408">IF($L5186="-",0,$J5186*0.25)</f>
        <v>1.0586249999999999</v>
      </c>
      <c r="P5186" s="7">
        <f t="shared" si="404"/>
        <v>0.1472428858188688</v>
      </c>
    </row>
    <row r="5187" spans="1:16" x14ac:dyDescent="0.25">
      <c r="A5187" s="4">
        <v>6150</v>
      </c>
      <c r="B5187" s="4" t="s">
        <v>4349</v>
      </c>
      <c r="C5187" s="3" t="s">
        <v>65</v>
      </c>
      <c r="D5187" s="4" t="s">
        <v>46</v>
      </c>
      <c r="E5187" s="3" t="s">
        <v>22</v>
      </c>
      <c r="F5187" s="4" t="s">
        <v>4562</v>
      </c>
      <c r="G5187" s="3" t="s">
        <v>4355</v>
      </c>
      <c r="H5187" s="5">
        <v>1423.2</v>
      </c>
      <c r="I5187" s="5">
        <v>1355.42</v>
      </c>
      <c r="J5187" s="6">
        <f t="shared" si="405"/>
        <v>6.7771000000000008</v>
      </c>
      <c r="K5187" s="3" t="s">
        <v>4351</v>
      </c>
      <c r="L5187" s="3" t="s">
        <v>4356</v>
      </c>
      <c r="M5187" s="7">
        <f t="shared" si="406"/>
        <v>4.0662600000000007</v>
      </c>
      <c r="N5187" s="7">
        <f t="shared" si="407"/>
        <v>1.0165650000000002</v>
      </c>
      <c r="O5187" s="7">
        <f t="shared" si="408"/>
        <v>1.6942750000000002</v>
      </c>
      <c r="P5187" s="7">
        <f t="shared" ref="P5187:P5250" si="409">H5187/I5187-1</f>
        <v>5.0006640008263048E-2</v>
      </c>
    </row>
    <row r="5188" spans="1:16" x14ac:dyDescent="0.25">
      <c r="A5188" s="4">
        <v>6150</v>
      </c>
      <c r="B5188" s="4" t="s">
        <v>4349</v>
      </c>
      <c r="C5188" s="3" t="s">
        <v>65</v>
      </c>
      <c r="D5188" s="4" t="s">
        <v>46</v>
      </c>
      <c r="E5188" s="3" t="s">
        <v>22</v>
      </c>
      <c r="F5188" s="4" t="s">
        <v>4563</v>
      </c>
      <c r="G5188" s="3" t="s">
        <v>4355</v>
      </c>
      <c r="H5188" s="5">
        <v>1095.75</v>
      </c>
      <c r="I5188" s="5">
        <v>1043.57</v>
      </c>
      <c r="J5188" s="6">
        <f t="shared" si="405"/>
        <v>5.2178499999999994</v>
      </c>
      <c r="K5188" s="3" t="s">
        <v>4351</v>
      </c>
      <c r="L5188" s="3" t="s">
        <v>4356</v>
      </c>
      <c r="M5188" s="7">
        <f t="shared" si="406"/>
        <v>3.1307099999999997</v>
      </c>
      <c r="N5188" s="7">
        <f t="shared" si="407"/>
        <v>0.78267749999999991</v>
      </c>
      <c r="O5188" s="7">
        <f t="shared" si="408"/>
        <v>1.3044624999999999</v>
      </c>
      <c r="P5188" s="7">
        <f t="shared" si="409"/>
        <v>5.0001437373631052E-2</v>
      </c>
    </row>
    <row r="5189" spans="1:16" x14ac:dyDescent="0.25">
      <c r="A5189" s="4">
        <v>6150</v>
      </c>
      <c r="B5189" s="4" t="s">
        <v>4349</v>
      </c>
      <c r="C5189" s="3" t="s">
        <v>65</v>
      </c>
      <c r="D5189" s="4" t="s">
        <v>46</v>
      </c>
      <c r="E5189" s="3" t="s">
        <v>22</v>
      </c>
      <c r="F5189" s="4" t="s">
        <v>4564</v>
      </c>
      <c r="G5189" s="3" t="s">
        <v>4355</v>
      </c>
      <c r="H5189" s="5">
        <v>2270.75</v>
      </c>
      <c r="I5189" s="5">
        <v>2079.9899999999998</v>
      </c>
      <c r="J5189" s="6">
        <f t="shared" si="405"/>
        <v>10.399949999999999</v>
      </c>
      <c r="K5189" s="3" t="s">
        <v>4351</v>
      </c>
      <c r="L5189" s="3" t="s">
        <v>4356</v>
      </c>
      <c r="M5189" s="7">
        <f t="shared" si="406"/>
        <v>6.2399699999999987</v>
      </c>
      <c r="N5189" s="7">
        <f t="shared" si="407"/>
        <v>1.5599924999999997</v>
      </c>
      <c r="O5189" s="7">
        <f t="shared" si="408"/>
        <v>2.5999874999999997</v>
      </c>
      <c r="P5189" s="7">
        <f t="shared" si="409"/>
        <v>9.1711979384516473E-2</v>
      </c>
    </row>
    <row r="5190" spans="1:16" x14ac:dyDescent="0.25">
      <c r="A5190" s="4">
        <v>6150</v>
      </c>
      <c r="B5190" s="4" t="s">
        <v>4349</v>
      </c>
      <c r="C5190" s="3" t="s">
        <v>65</v>
      </c>
      <c r="D5190" s="4" t="s">
        <v>46</v>
      </c>
      <c r="E5190" s="3" t="s">
        <v>22</v>
      </c>
      <c r="F5190" s="4" t="s">
        <v>4565</v>
      </c>
      <c r="G5190" s="3" t="s">
        <v>35</v>
      </c>
      <c r="H5190" s="5">
        <v>808.2</v>
      </c>
      <c r="I5190" s="5">
        <v>684.92</v>
      </c>
      <c r="J5190" s="6">
        <f t="shared" si="405"/>
        <v>3.4245999999999999</v>
      </c>
      <c r="K5190" s="3" t="s">
        <v>4351</v>
      </c>
      <c r="L5190" s="3" t="s">
        <v>4356</v>
      </c>
      <c r="M5190" s="7">
        <f t="shared" si="406"/>
        <v>2.0547599999999999</v>
      </c>
      <c r="N5190" s="7">
        <f t="shared" si="407"/>
        <v>0.51368999999999998</v>
      </c>
      <c r="O5190" s="7">
        <f t="shared" si="408"/>
        <v>0.85614999999999997</v>
      </c>
      <c r="P5190" s="7">
        <f t="shared" si="409"/>
        <v>0.17999182386264101</v>
      </c>
    </row>
    <row r="5191" spans="1:16" x14ac:dyDescent="0.25">
      <c r="A5191" s="4">
        <v>6150</v>
      </c>
      <c r="B5191" s="4" t="s">
        <v>4349</v>
      </c>
      <c r="C5191" s="3" t="s">
        <v>65</v>
      </c>
      <c r="D5191" s="4" t="s">
        <v>46</v>
      </c>
      <c r="E5191" s="3" t="s">
        <v>22</v>
      </c>
      <c r="F5191" s="4" t="s">
        <v>4566</v>
      </c>
      <c r="G5191" s="3" t="s">
        <v>35</v>
      </c>
      <c r="H5191" s="5">
        <v>358</v>
      </c>
      <c r="I5191" s="5">
        <v>340.96</v>
      </c>
      <c r="J5191" s="6">
        <f t="shared" si="405"/>
        <v>1.7047999999999999</v>
      </c>
      <c r="K5191" s="3" t="s">
        <v>4351</v>
      </c>
      <c r="L5191" s="3" t="s">
        <v>4356</v>
      </c>
      <c r="M5191" s="7">
        <f t="shared" si="406"/>
        <v>1.0228799999999998</v>
      </c>
      <c r="N5191" s="7">
        <f t="shared" si="407"/>
        <v>0.25571999999999995</v>
      </c>
      <c r="O5191" s="7">
        <f t="shared" si="408"/>
        <v>0.42619999999999997</v>
      </c>
      <c r="P5191" s="7">
        <f t="shared" si="409"/>
        <v>4.997653683716563E-2</v>
      </c>
    </row>
    <row r="5192" spans="1:16" x14ac:dyDescent="0.25">
      <c r="A5192" s="4">
        <v>6150</v>
      </c>
      <c r="B5192" s="4" t="s">
        <v>4349</v>
      </c>
      <c r="C5192" s="3" t="s">
        <v>65</v>
      </c>
      <c r="D5192" s="4" t="s">
        <v>46</v>
      </c>
      <c r="E5192" s="3" t="s">
        <v>22</v>
      </c>
      <c r="F5192" s="4" t="s">
        <v>4567</v>
      </c>
      <c r="G5192" s="3" t="s">
        <v>4355</v>
      </c>
      <c r="H5192" s="5">
        <v>4084</v>
      </c>
      <c r="I5192" s="5">
        <v>3606.58</v>
      </c>
      <c r="J5192" s="6">
        <f t="shared" si="405"/>
        <v>18.032900000000001</v>
      </c>
      <c r="K5192" s="3" t="s">
        <v>4351</v>
      </c>
      <c r="L5192" s="3" t="s">
        <v>4356</v>
      </c>
      <c r="M5192" s="7">
        <f t="shared" si="406"/>
        <v>10.819740000000001</v>
      </c>
      <c r="N5192" s="7">
        <f t="shared" si="407"/>
        <v>2.7049350000000003</v>
      </c>
      <c r="O5192" s="7">
        <f t="shared" si="408"/>
        <v>4.5082250000000004</v>
      </c>
      <c r="P5192" s="7">
        <f t="shared" si="409"/>
        <v>0.13237471510405974</v>
      </c>
    </row>
    <row r="5193" spans="1:16" x14ac:dyDescent="0.25">
      <c r="A5193" s="4">
        <v>6150</v>
      </c>
      <c r="B5193" s="4" t="s">
        <v>4349</v>
      </c>
      <c r="C5193" s="3" t="s">
        <v>65</v>
      </c>
      <c r="D5193" s="4" t="s">
        <v>46</v>
      </c>
      <c r="E5193" s="3" t="s">
        <v>22</v>
      </c>
      <c r="F5193" s="4" t="s">
        <v>4568</v>
      </c>
      <c r="G5193" s="3" t="s">
        <v>4358</v>
      </c>
      <c r="H5193" s="5">
        <v>744.4</v>
      </c>
      <c r="I5193" s="5">
        <v>677.68</v>
      </c>
      <c r="J5193" s="6">
        <f t="shared" si="405"/>
        <v>3.3883999999999999</v>
      </c>
      <c r="K5193" s="3" t="s">
        <v>4351</v>
      </c>
      <c r="L5193" s="3" t="s">
        <v>4356</v>
      </c>
      <c r="M5193" s="7">
        <f t="shared" si="406"/>
        <v>2.0330399999999997</v>
      </c>
      <c r="N5193" s="7">
        <f t="shared" si="407"/>
        <v>0.50825999999999993</v>
      </c>
      <c r="O5193" s="7">
        <f t="shared" si="408"/>
        <v>0.84709999999999996</v>
      </c>
      <c r="P5193" s="7">
        <f t="shared" si="409"/>
        <v>9.8453547397001628E-2</v>
      </c>
    </row>
    <row r="5194" spans="1:16" x14ac:dyDescent="0.25">
      <c r="A5194" s="4">
        <v>6150</v>
      </c>
      <c r="B5194" s="4" t="s">
        <v>4349</v>
      </c>
      <c r="C5194" s="3" t="s">
        <v>65</v>
      </c>
      <c r="D5194" s="4" t="s">
        <v>46</v>
      </c>
      <c r="E5194" s="3" t="s">
        <v>22</v>
      </c>
      <c r="F5194" s="4" t="s">
        <v>4569</v>
      </c>
      <c r="G5194" s="3" t="s">
        <v>4358</v>
      </c>
      <c r="H5194" s="5">
        <v>403.75</v>
      </c>
      <c r="I5194" s="5">
        <v>384.53</v>
      </c>
      <c r="J5194" s="6">
        <f t="shared" si="405"/>
        <v>1.92265</v>
      </c>
      <c r="K5194" s="3" t="s">
        <v>4351</v>
      </c>
      <c r="L5194" s="3" t="s">
        <v>4356</v>
      </c>
      <c r="M5194" s="7">
        <f t="shared" si="406"/>
        <v>1.1535899999999999</v>
      </c>
      <c r="N5194" s="7">
        <f t="shared" si="407"/>
        <v>0.28839749999999997</v>
      </c>
      <c r="O5194" s="7">
        <f t="shared" si="408"/>
        <v>0.48066249999999999</v>
      </c>
      <c r="P5194" s="7">
        <f t="shared" si="409"/>
        <v>4.9983096247367076E-2</v>
      </c>
    </row>
    <row r="5195" spans="1:16" x14ac:dyDescent="0.25">
      <c r="A5195" s="4">
        <v>6150</v>
      </c>
      <c r="B5195" s="4" t="s">
        <v>4349</v>
      </c>
      <c r="C5195" s="3" t="s">
        <v>65</v>
      </c>
      <c r="D5195" s="4" t="s">
        <v>46</v>
      </c>
      <c r="E5195" s="3" t="s">
        <v>22</v>
      </c>
      <c r="F5195" s="4" t="s">
        <v>4570</v>
      </c>
      <c r="G5195" s="3" t="s">
        <v>4358</v>
      </c>
      <c r="H5195" s="5">
        <v>855.75</v>
      </c>
      <c r="I5195" s="5">
        <v>815.01</v>
      </c>
      <c r="J5195" s="6">
        <f t="shared" si="405"/>
        <v>4.0750500000000001</v>
      </c>
      <c r="K5195" s="3" t="s">
        <v>4351</v>
      </c>
      <c r="L5195" s="3" t="s">
        <v>4356</v>
      </c>
      <c r="M5195" s="7">
        <f t="shared" si="406"/>
        <v>2.44503</v>
      </c>
      <c r="N5195" s="7">
        <f t="shared" si="407"/>
        <v>0.61125750000000001</v>
      </c>
      <c r="O5195" s="7">
        <f t="shared" si="408"/>
        <v>1.0187625</v>
      </c>
      <c r="P5195" s="7">
        <f t="shared" si="409"/>
        <v>4.9987116722494118E-2</v>
      </c>
    </row>
    <row r="5196" spans="1:16" x14ac:dyDescent="0.25">
      <c r="A5196" s="4">
        <v>6150</v>
      </c>
      <c r="B5196" s="4" t="s">
        <v>4349</v>
      </c>
      <c r="C5196" s="3" t="s">
        <v>65</v>
      </c>
      <c r="D5196" s="4" t="s">
        <v>46</v>
      </c>
      <c r="E5196" s="3" t="s">
        <v>22</v>
      </c>
      <c r="F5196" s="4" t="s">
        <v>4571</v>
      </c>
      <c r="G5196" s="3" t="s">
        <v>4355</v>
      </c>
      <c r="H5196" s="5">
        <v>1197.5999999999999</v>
      </c>
      <c r="I5196" s="5">
        <v>1140.58</v>
      </c>
      <c r="J5196" s="6">
        <f t="shared" si="405"/>
        <v>5.7028999999999996</v>
      </c>
      <c r="K5196" s="3" t="s">
        <v>4351</v>
      </c>
      <c r="L5196" s="3" t="s">
        <v>4356</v>
      </c>
      <c r="M5196" s="7">
        <f t="shared" si="406"/>
        <v>3.4217399999999998</v>
      </c>
      <c r="N5196" s="7">
        <f t="shared" si="407"/>
        <v>0.85543499999999995</v>
      </c>
      <c r="O5196" s="7">
        <f t="shared" si="408"/>
        <v>1.4257249999999999</v>
      </c>
      <c r="P5196" s="7">
        <f t="shared" si="409"/>
        <v>4.9992109277735786E-2</v>
      </c>
    </row>
    <row r="5197" spans="1:16" x14ac:dyDescent="0.25">
      <c r="A5197" s="4">
        <v>6150</v>
      </c>
      <c r="B5197" s="4" t="s">
        <v>4349</v>
      </c>
      <c r="C5197" s="3" t="s">
        <v>65</v>
      </c>
      <c r="D5197" s="4" t="s">
        <v>46</v>
      </c>
      <c r="E5197" s="3" t="s">
        <v>22</v>
      </c>
      <c r="F5197" s="4" t="s">
        <v>4572</v>
      </c>
      <c r="G5197" s="3" t="s">
        <v>35</v>
      </c>
      <c r="H5197" s="5">
        <v>5777.4</v>
      </c>
      <c r="I5197" s="5">
        <v>5502.26</v>
      </c>
      <c r="J5197" s="6">
        <f t="shared" si="405"/>
        <v>44.018080000000005</v>
      </c>
      <c r="K5197" s="3" t="s">
        <v>4351</v>
      </c>
      <c r="L5197" s="3" t="s">
        <v>4356</v>
      </c>
      <c r="M5197" s="7">
        <f t="shared" si="406"/>
        <v>26.410848000000001</v>
      </c>
      <c r="N5197" s="7">
        <f t="shared" si="407"/>
        <v>6.6027120000000004</v>
      </c>
      <c r="O5197" s="7">
        <f t="shared" si="408"/>
        <v>11.004520000000001</v>
      </c>
      <c r="P5197" s="7">
        <f t="shared" si="409"/>
        <v>5.0004907074547411E-2</v>
      </c>
    </row>
    <row r="5198" spans="1:16" x14ac:dyDescent="0.25">
      <c r="A5198" s="4">
        <v>6150</v>
      </c>
      <c r="B5198" s="4" t="s">
        <v>4349</v>
      </c>
      <c r="C5198" s="3" t="s">
        <v>65</v>
      </c>
      <c r="D5198" s="4" t="s">
        <v>46</v>
      </c>
      <c r="E5198" s="3" t="s">
        <v>22</v>
      </c>
      <c r="F5198" s="4" t="s">
        <v>4573</v>
      </c>
      <c r="G5198" s="3" t="s">
        <v>4355</v>
      </c>
      <c r="H5198" s="5">
        <v>4551</v>
      </c>
      <c r="I5198" s="5">
        <v>4094.0200000000004</v>
      </c>
      <c r="J5198" s="6">
        <f t="shared" si="405"/>
        <v>20.470100000000002</v>
      </c>
      <c r="K5198" s="3" t="s">
        <v>4351</v>
      </c>
      <c r="L5198" s="3" t="s">
        <v>4356</v>
      </c>
      <c r="M5198" s="7">
        <f t="shared" si="406"/>
        <v>12.282060000000001</v>
      </c>
      <c r="N5198" s="7">
        <f t="shared" si="407"/>
        <v>3.0705150000000003</v>
      </c>
      <c r="O5198" s="7">
        <f t="shared" si="408"/>
        <v>5.1175250000000005</v>
      </c>
      <c r="P5198" s="7">
        <f t="shared" si="409"/>
        <v>0.11162134039403804</v>
      </c>
    </row>
    <row r="5199" spans="1:16" x14ac:dyDescent="0.25">
      <c r="A5199" s="4">
        <v>6150</v>
      </c>
      <c r="B5199" s="4" t="s">
        <v>4349</v>
      </c>
      <c r="C5199" s="3" t="s">
        <v>65</v>
      </c>
      <c r="D5199" s="4" t="s">
        <v>46</v>
      </c>
      <c r="E5199" s="3" t="s">
        <v>22</v>
      </c>
      <c r="F5199" s="4" t="s">
        <v>4574</v>
      </c>
      <c r="G5199" s="3" t="s">
        <v>4358</v>
      </c>
      <c r="H5199" s="5">
        <v>1151.75</v>
      </c>
      <c r="I5199" s="5">
        <v>976.05</v>
      </c>
      <c r="J5199" s="6">
        <f t="shared" si="405"/>
        <v>4.8802500000000002</v>
      </c>
      <c r="K5199" s="3" t="s">
        <v>4351</v>
      </c>
      <c r="L5199" s="3" t="s">
        <v>4356</v>
      </c>
      <c r="M5199" s="7">
        <f t="shared" si="406"/>
        <v>2.92815</v>
      </c>
      <c r="N5199" s="7">
        <f t="shared" si="407"/>
        <v>0.73203750000000001</v>
      </c>
      <c r="O5199" s="7">
        <f t="shared" si="408"/>
        <v>1.2200625</v>
      </c>
      <c r="P5199" s="7">
        <f t="shared" si="409"/>
        <v>0.18001126991445116</v>
      </c>
    </row>
    <row r="5200" spans="1:16" x14ac:dyDescent="0.25">
      <c r="A5200" s="4">
        <v>6150</v>
      </c>
      <c r="B5200" s="4" t="s">
        <v>4349</v>
      </c>
      <c r="C5200" s="3" t="s">
        <v>65</v>
      </c>
      <c r="D5200" s="4" t="s">
        <v>46</v>
      </c>
      <c r="E5200" s="3" t="s">
        <v>22</v>
      </c>
      <c r="F5200" s="4" t="s">
        <v>4575</v>
      </c>
      <c r="G5200" s="3" t="s">
        <v>4358</v>
      </c>
      <c r="H5200" s="5">
        <v>468</v>
      </c>
      <c r="I5200" s="5">
        <v>445.7</v>
      </c>
      <c r="J5200" s="6">
        <f t="shared" si="405"/>
        <v>2.2284999999999999</v>
      </c>
      <c r="K5200" s="3" t="s">
        <v>4351</v>
      </c>
      <c r="L5200" s="3" t="s">
        <v>4356</v>
      </c>
      <c r="M5200" s="7">
        <f t="shared" si="406"/>
        <v>1.3371</v>
      </c>
      <c r="N5200" s="7">
        <f t="shared" si="407"/>
        <v>0.33427499999999999</v>
      </c>
      <c r="O5200" s="7">
        <f t="shared" si="408"/>
        <v>0.55712499999999998</v>
      </c>
      <c r="P5200" s="7">
        <f t="shared" si="409"/>
        <v>5.0033654924837467E-2</v>
      </c>
    </row>
    <row r="5201" spans="1:16" x14ac:dyDescent="0.25">
      <c r="A5201" s="4">
        <v>6150</v>
      </c>
      <c r="B5201" s="4" t="s">
        <v>4349</v>
      </c>
      <c r="C5201" s="3" t="s">
        <v>65</v>
      </c>
      <c r="D5201" s="4" t="s">
        <v>46</v>
      </c>
      <c r="E5201" s="3" t="s">
        <v>22</v>
      </c>
      <c r="F5201" s="4" t="s">
        <v>4576</v>
      </c>
      <c r="G5201" s="3" t="s">
        <v>4355</v>
      </c>
      <c r="H5201" s="5">
        <v>689.4</v>
      </c>
      <c r="I5201" s="5">
        <v>656.58</v>
      </c>
      <c r="J5201" s="6">
        <f t="shared" si="405"/>
        <v>3.2829000000000002</v>
      </c>
      <c r="K5201" s="3" t="s">
        <v>4351</v>
      </c>
      <c r="L5201" s="3" t="s">
        <v>4356</v>
      </c>
      <c r="M5201" s="7">
        <f t="shared" si="406"/>
        <v>1.96974</v>
      </c>
      <c r="N5201" s="7">
        <f t="shared" si="407"/>
        <v>0.49243500000000001</v>
      </c>
      <c r="O5201" s="7">
        <f t="shared" si="408"/>
        <v>0.82072500000000004</v>
      </c>
      <c r="P5201" s="7">
        <f t="shared" si="409"/>
        <v>4.9986292607145932E-2</v>
      </c>
    </row>
    <row r="5202" spans="1:16" x14ac:dyDescent="0.25">
      <c r="A5202" s="4">
        <v>6150</v>
      </c>
      <c r="B5202" s="4" t="s">
        <v>4349</v>
      </c>
      <c r="C5202" s="3" t="s">
        <v>65</v>
      </c>
      <c r="D5202" s="4" t="s">
        <v>46</v>
      </c>
      <c r="E5202" s="3" t="s">
        <v>22</v>
      </c>
      <c r="F5202" s="4" t="s">
        <v>4577</v>
      </c>
      <c r="G5202" s="3" t="s">
        <v>4358</v>
      </c>
      <c r="H5202" s="5">
        <v>399</v>
      </c>
      <c r="I5202" s="5">
        <v>380</v>
      </c>
      <c r="J5202" s="6">
        <f t="shared" si="405"/>
        <v>1.9000000000000001</v>
      </c>
      <c r="K5202" s="3" t="s">
        <v>4351</v>
      </c>
      <c r="L5202" s="3" t="s">
        <v>4356</v>
      </c>
      <c r="M5202" s="7">
        <f t="shared" si="406"/>
        <v>1.1400000000000001</v>
      </c>
      <c r="N5202" s="7">
        <f t="shared" si="407"/>
        <v>0.28500000000000003</v>
      </c>
      <c r="O5202" s="7">
        <f t="shared" si="408"/>
        <v>0.47500000000000003</v>
      </c>
      <c r="P5202" s="7">
        <f t="shared" si="409"/>
        <v>5.0000000000000044E-2</v>
      </c>
    </row>
    <row r="5203" spans="1:16" x14ac:dyDescent="0.25">
      <c r="A5203" s="4">
        <v>6150</v>
      </c>
      <c r="B5203" s="4" t="s">
        <v>4349</v>
      </c>
      <c r="C5203" s="3" t="s">
        <v>65</v>
      </c>
      <c r="D5203" s="4" t="s">
        <v>46</v>
      </c>
      <c r="E5203" s="3" t="s">
        <v>22</v>
      </c>
      <c r="F5203" s="4" t="s">
        <v>4578</v>
      </c>
      <c r="G5203" s="3" t="s">
        <v>4355</v>
      </c>
      <c r="H5203" s="5">
        <v>1499.5</v>
      </c>
      <c r="I5203" s="5">
        <v>1428.1</v>
      </c>
      <c r="J5203" s="6">
        <f t="shared" si="405"/>
        <v>7.1404999999999994</v>
      </c>
      <c r="K5203" s="3" t="s">
        <v>4351</v>
      </c>
      <c r="L5203" s="3" t="s">
        <v>4356</v>
      </c>
      <c r="M5203" s="7">
        <f t="shared" si="406"/>
        <v>4.2842999999999991</v>
      </c>
      <c r="N5203" s="7">
        <f t="shared" si="407"/>
        <v>1.0710749999999998</v>
      </c>
      <c r="O5203" s="7">
        <f t="shared" si="408"/>
        <v>1.7851249999999999</v>
      </c>
      <c r="P5203" s="7">
        <f t="shared" si="409"/>
        <v>4.9996498844618875E-2</v>
      </c>
    </row>
    <row r="5204" spans="1:16" x14ac:dyDescent="0.25">
      <c r="A5204" s="4">
        <v>6150</v>
      </c>
      <c r="B5204" s="4" t="s">
        <v>4349</v>
      </c>
      <c r="C5204" s="3" t="s">
        <v>65</v>
      </c>
      <c r="D5204" s="4" t="s">
        <v>46</v>
      </c>
      <c r="E5204" s="3" t="s">
        <v>22</v>
      </c>
      <c r="F5204" s="4" t="s">
        <v>4579</v>
      </c>
      <c r="G5204" s="3" t="s">
        <v>4358</v>
      </c>
      <c r="H5204" s="5">
        <v>2499.5</v>
      </c>
      <c r="I5204" s="5">
        <v>2380.48</v>
      </c>
      <c r="J5204" s="6">
        <f t="shared" si="405"/>
        <v>11.9024</v>
      </c>
      <c r="K5204" s="3" t="s">
        <v>4351</v>
      </c>
      <c r="L5204" s="3" t="s">
        <v>4356</v>
      </c>
      <c r="M5204" s="7">
        <f t="shared" si="406"/>
        <v>7.1414400000000002</v>
      </c>
      <c r="N5204" s="7">
        <f t="shared" si="407"/>
        <v>1.7853600000000001</v>
      </c>
      <c r="O5204" s="7">
        <f t="shared" si="408"/>
        <v>2.9756</v>
      </c>
      <c r="P5204" s="7">
        <f t="shared" si="409"/>
        <v>4.9998319666621827E-2</v>
      </c>
    </row>
    <row r="5205" spans="1:16" x14ac:dyDescent="0.25">
      <c r="A5205" s="4">
        <v>6150</v>
      </c>
      <c r="B5205" s="4" t="s">
        <v>4349</v>
      </c>
      <c r="C5205" s="3" t="s">
        <v>65</v>
      </c>
      <c r="D5205" s="4" t="s">
        <v>46</v>
      </c>
      <c r="E5205" s="3" t="s">
        <v>22</v>
      </c>
      <c r="F5205" s="4" t="s">
        <v>4580</v>
      </c>
      <c r="G5205" s="3" t="s">
        <v>4355</v>
      </c>
      <c r="H5205" s="5">
        <v>899.1</v>
      </c>
      <c r="I5205" s="5">
        <v>761.94</v>
      </c>
      <c r="J5205" s="6">
        <f t="shared" si="405"/>
        <v>3.8097000000000003</v>
      </c>
      <c r="K5205" s="3" t="s">
        <v>4351</v>
      </c>
      <c r="L5205" s="3" t="s">
        <v>4356</v>
      </c>
      <c r="M5205" s="7">
        <f t="shared" si="406"/>
        <v>2.2858200000000002</v>
      </c>
      <c r="N5205" s="7">
        <f t="shared" si="407"/>
        <v>0.57145500000000005</v>
      </c>
      <c r="O5205" s="7">
        <f t="shared" si="408"/>
        <v>0.95242500000000008</v>
      </c>
      <c r="P5205" s="7">
        <f t="shared" si="409"/>
        <v>0.18001417434443656</v>
      </c>
    </row>
    <row r="5206" spans="1:16" x14ac:dyDescent="0.25">
      <c r="A5206" s="4">
        <v>6150</v>
      </c>
      <c r="B5206" s="4" t="s">
        <v>4349</v>
      </c>
      <c r="C5206" s="3" t="s">
        <v>65</v>
      </c>
      <c r="D5206" s="4" t="s">
        <v>46</v>
      </c>
      <c r="E5206" s="3" t="s">
        <v>22</v>
      </c>
      <c r="F5206" s="4" t="s">
        <v>4581</v>
      </c>
      <c r="G5206" s="3" t="s">
        <v>4358</v>
      </c>
      <c r="H5206" s="5">
        <v>988.9</v>
      </c>
      <c r="I5206" s="5">
        <v>941.8</v>
      </c>
      <c r="J5206" s="6">
        <f t="shared" si="405"/>
        <v>4.7089999999999996</v>
      </c>
      <c r="K5206" s="3" t="s">
        <v>4351</v>
      </c>
      <c r="L5206" s="3" t="s">
        <v>4356</v>
      </c>
      <c r="M5206" s="7">
        <f t="shared" si="406"/>
        <v>2.8253999999999997</v>
      </c>
      <c r="N5206" s="7">
        <f t="shared" si="407"/>
        <v>0.70634999999999992</v>
      </c>
      <c r="O5206" s="7">
        <f t="shared" si="408"/>
        <v>1.1772499999999999</v>
      </c>
      <c r="P5206" s="7">
        <f t="shared" si="409"/>
        <v>5.0010617965597914E-2</v>
      </c>
    </row>
    <row r="5207" spans="1:16" x14ac:dyDescent="0.25">
      <c r="A5207" s="4">
        <v>6150</v>
      </c>
      <c r="B5207" s="4" t="s">
        <v>4349</v>
      </c>
      <c r="C5207" s="3" t="s">
        <v>65</v>
      </c>
      <c r="D5207" s="4" t="s">
        <v>46</v>
      </c>
      <c r="E5207" s="3" t="s">
        <v>22</v>
      </c>
      <c r="F5207" s="4" t="s">
        <v>4582</v>
      </c>
      <c r="G5207" s="3" t="s">
        <v>35</v>
      </c>
      <c r="H5207" s="5">
        <v>6320</v>
      </c>
      <c r="I5207" s="5">
        <v>6019.04</v>
      </c>
      <c r="J5207" s="6">
        <f t="shared" si="405"/>
        <v>48.152320000000003</v>
      </c>
      <c r="K5207" s="3" t="s">
        <v>4351</v>
      </c>
      <c r="L5207" s="3" t="s">
        <v>4356</v>
      </c>
      <c r="M5207" s="7">
        <f t="shared" si="406"/>
        <v>28.891392</v>
      </c>
      <c r="N5207" s="7">
        <f t="shared" si="407"/>
        <v>7.2228479999999999</v>
      </c>
      <c r="O5207" s="7">
        <f t="shared" si="408"/>
        <v>12.038080000000001</v>
      </c>
      <c r="P5207" s="7">
        <f t="shared" si="409"/>
        <v>5.0001329115606508E-2</v>
      </c>
    </row>
    <row r="5208" spans="1:16" x14ac:dyDescent="0.25">
      <c r="A5208" s="4">
        <v>6150</v>
      </c>
      <c r="B5208" s="4" t="s">
        <v>4349</v>
      </c>
      <c r="C5208" s="3" t="s">
        <v>65</v>
      </c>
      <c r="D5208" s="4" t="s">
        <v>46</v>
      </c>
      <c r="E5208" s="3" t="s">
        <v>22</v>
      </c>
      <c r="F5208" s="4" t="s">
        <v>4583</v>
      </c>
      <c r="G5208" s="3" t="s">
        <v>35</v>
      </c>
      <c r="H5208" s="5">
        <v>3313.2000000000003</v>
      </c>
      <c r="I5208" s="5">
        <v>2998.66</v>
      </c>
      <c r="J5208" s="6">
        <f t="shared" si="405"/>
        <v>14.9933</v>
      </c>
      <c r="K5208" s="3" t="s">
        <v>4351</v>
      </c>
      <c r="L5208" s="3" t="s">
        <v>4356</v>
      </c>
      <c r="M5208" s="7">
        <f t="shared" si="406"/>
        <v>8.9959799999999994</v>
      </c>
      <c r="N5208" s="7">
        <f t="shared" si="407"/>
        <v>2.2489949999999999</v>
      </c>
      <c r="O5208" s="7">
        <f t="shared" si="408"/>
        <v>3.7483249999999999</v>
      </c>
      <c r="P5208" s="7">
        <f t="shared" si="409"/>
        <v>0.10489351910520051</v>
      </c>
    </row>
    <row r="5209" spans="1:16" x14ac:dyDescent="0.25">
      <c r="A5209" s="4">
        <v>6150</v>
      </c>
      <c r="B5209" s="4" t="s">
        <v>4349</v>
      </c>
      <c r="C5209" s="3" t="s">
        <v>65</v>
      </c>
      <c r="D5209" s="4" t="s">
        <v>46</v>
      </c>
      <c r="E5209" s="3" t="s">
        <v>22</v>
      </c>
      <c r="F5209" s="4" t="s">
        <v>4584</v>
      </c>
      <c r="G5209" s="3" t="s">
        <v>35</v>
      </c>
      <c r="H5209" s="5">
        <v>698</v>
      </c>
      <c r="I5209" s="5">
        <v>664.76</v>
      </c>
      <c r="J5209" s="6">
        <f t="shared" si="405"/>
        <v>3.3237999999999999</v>
      </c>
      <c r="K5209" s="3" t="s">
        <v>4351</v>
      </c>
      <c r="L5209" s="3" t="s">
        <v>4356</v>
      </c>
      <c r="M5209" s="7">
        <f t="shared" si="406"/>
        <v>1.9942799999999998</v>
      </c>
      <c r="N5209" s="7">
        <f t="shared" si="407"/>
        <v>0.49856999999999996</v>
      </c>
      <c r="O5209" s="7">
        <f t="shared" si="408"/>
        <v>0.83094999999999997</v>
      </c>
      <c r="P5209" s="7">
        <f t="shared" si="409"/>
        <v>5.0003008604609267E-2</v>
      </c>
    </row>
    <row r="5210" spans="1:16" x14ac:dyDescent="0.25">
      <c r="A5210" s="4">
        <v>6150</v>
      </c>
      <c r="B5210" s="4" t="s">
        <v>4349</v>
      </c>
      <c r="C5210" s="3" t="s">
        <v>65</v>
      </c>
      <c r="D5210" s="4" t="s">
        <v>46</v>
      </c>
      <c r="E5210" s="3" t="s">
        <v>22</v>
      </c>
      <c r="F5210" s="4" t="s">
        <v>4585</v>
      </c>
      <c r="G5210" s="3" t="s">
        <v>35</v>
      </c>
      <c r="H5210" s="5">
        <v>2973.35</v>
      </c>
      <c r="I5210" s="5">
        <v>2551.81</v>
      </c>
      <c r="J5210" s="6">
        <f t="shared" si="405"/>
        <v>12.75905</v>
      </c>
      <c r="K5210" s="3" t="s">
        <v>4351</v>
      </c>
      <c r="L5210" s="3" t="s">
        <v>4356</v>
      </c>
      <c r="M5210" s="7">
        <f t="shared" si="406"/>
        <v>7.65543</v>
      </c>
      <c r="N5210" s="7">
        <f t="shared" si="407"/>
        <v>1.9138575</v>
      </c>
      <c r="O5210" s="7">
        <f t="shared" si="408"/>
        <v>3.1897625000000001</v>
      </c>
      <c r="P5210" s="7">
        <f t="shared" si="409"/>
        <v>0.16519254960204721</v>
      </c>
    </row>
    <row r="5211" spans="1:16" x14ac:dyDescent="0.25">
      <c r="A5211" s="4">
        <v>6150</v>
      </c>
      <c r="B5211" s="4" t="s">
        <v>4349</v>
      </c>
      <c r="C5211" s="3" t="s">
        <v>65</v>
      </c>
      <c r="D5211" s="4" t="s">
        <v>46</v>
      </c>
      <c r="E5211" s="3" t="s">
        <v>22</v>
      </c>
      <c r="F5211" s="4" t="s">
        <v>4586</v>
      </c>
      <c r="G5211" s="3" t="s">
        <v>4355</v>
      </c>
      <c r="H5211" s="5">
        <v>199</v>
      </c>
      <c r="I5211" s="5">
        <v>168.64</v>
      </c>
      <c r="J5211" s="6">
        <f t="shared" si="405"/>
        <v>0.84319999999999995</v>
      </c>
      <c r="K5211" s="3" t="s">
        <v>4351</v>
      </c>
      <c r="L5211" s="3" t="s">
        <v>4356</v>
      </c>
      <c r="M5211" s="7">
        <f t="shared" si="406"/>
        <v>0.50591999999999993</v>
      </c>
      <c r="N5211" s="7">
        <f t="shared" si="407"/>
        <v>0.12647999999999998</v>
      </c>
      <c r="O5211" s="7">
        <f t="shared" si="408"/>
        <v>0.21079999999999999</v>
      </c>
      <c r="P5211" s="7">
        <f t="shared" si="409"/>
        <v>0.1800284629981026</v>
      </c>
    </row>
    <row r="5212" spans="1:16" x14ac:dyDescent="0.25">
      <c r="A5212" s="4">
        <v>6150</v>
      </c>
      <c r="B5212" s="4" t="s">
        <v>4349</v>
      </c>
      <c r="C5212" s="3" t="s">
        <v>65</v>
      </c>
      <c r="D5212" s="4" t="s">
        <v>46</v>
      </c>
      <c r="E5212" s="3" t="s">
        <v>22</v>
      </c>
      <c r="F5212" s="4" t="s">
        <v>4587</v>
      </c>
      <c r="G5212" s="3" t="s">
        <v>4355</v>
      </c>
      <c r="H5212" s="5">
        <v>5948.4</v>
      </c>
      <c r="I5212" s="5">
        <v>5665.1399999999994</v>
      </c>
      <c r="J5212" s="6">
        <f t="shared" si="405"/>
        <v>45.321119999999993</v>
      </c>
      <c r="K5212" s="3" t="s">
        <v>4351</v>
      </c>
      <c r="L5212" s="3" t="s">
        <v>4356</v>
      </c>
      <c r="M5212" s="7">
        <f t="shared" si="406"/>
        <v>27.192671999999995</v>
      </c>
      <c r="N5212" s="7">
        <f t="shared" si="407"/>
        <v>6.7981679999999987</v>
      </c>
      <c r="O5212" s="7">
        <f t="shared" si="408"/>
        <v>11.330279999999998</v>
      </c>
      <c r="P5212" s="7">
        <f t="shared" si="409"/>
        <v>5.0000529554433015E-2</v>
      </c>
    </row>
    <row r="5213" spans="1:16" x14ac:dyDescent="0.25">
      <c r="A5213" s="4">
        <v>6150</v>
      </c>
      <c r="B5213" s="4" t="s">
        <v>4349</v>
      </c>
      <c r="C5213" s="3" t="s">
        <v>65</v>
      </c>
      <c r="D5213" s="4" t="s">
        <v>46</v>
      </c>
      <c r="E5213" s="3" t="s">
        <v>22</v>
      </c>
      <c r="F5213" s="4" t="s">
        <v>4588</v>
      </c>
      <c r="G5213" s="3" t="s">
        <v>35</v>
      </c>
      <c r="H5213" s="5">
        <v>1712.75</v>
      </c>
      <c r="I5213" s="5">
        <v>1631.19</v>
      </c>
      <c r="J5213" s="6">
        <f t="shared" si="405"/>
        <v>8.1559500000000007</v>
      </c>
      <c r="K5213" s="3" t="s">
        <v>4351</v>
      </c>
      <c r="L5213" s="3" t="s">
        <v>4356</v>
      </c>
      <c r="M5213" s="7">
        <f t="shared" si="406"/>
        <v>4.8935700000000004</v>
      </c>
      <c r="N5213" s="7">
        <f t="shared" si="407"/>
        <v>1.2233925000000001</v>
      </c>
      <c r="O5213" s="7">
        <f t="shared" si="408"/>
        <v>2.0389875000000002</v>
      </c>
      <c r="P5213" s="7">
        <f t="shared" si="409"/>
        <v>5.0000306524684346E-2</v>
      </c>
    </row>
    <row r="5214" spans="1:16" x14ac:dyDescent="0.25">
      <c r="A5214" s="4">
        <v>6150</v>
      </c>
      <c r="B5214" s="4" t="s">
        <v>4349</v>
      </c>
      <c r="C5214" s="3" t="s">
        <v>65</v>
      </c>
      <c r="D5214" s="4" t="s">
        <v>46</v>
      </c>
      <c r="E5214" s="3" t="s">
        <v>22</v>
      </c>
      <c r="F5214" s="4" t="s">
        <v>4589</v>
      </c>
      <c r="G5214" s="3" t="s">
        <v>4355</v>
      </c>
      <c r="H5214" s="5">
        <v>13218.250000000002</v>
      </c>
      <c r="I5214" s="5">
        <v>12535.769999999997</v>
      </c>
      <c r="J5214" s="6">
        <f t="shared" si="405"/>
        <v>125.35769999999997</v>
      </c>
      <c r="K5214" s="3" t="s">
        <v>4351</v>
      </c>
      <c r="L5214" s="3" t="s">
        <v>4356</v>
      </c>
      <c r="M5214" s="7">
        <f t="shared" si="406"/>
        <v>75.214619999999982</v>
      </c>
      <c r="N5214" s="7">
        <f t="shared" si="407"/>
        <v>18.803654999999996</v>
      </c>
      <c r="O5214" s="7">
        <f t="shared" si="408"/>
        <v>31.339424999999991</v>
      </c>
      <c r="P5214" s="7">
        <f t="shared" si="409"/>
        <v>5.4442607035707136E-2</v>
      </c>
    </row>
    <row r="5215" spans="1:16" x14ac:dyDescent="0.25">
      <c r="A5215" s="4">
        <v>6150</v>
      </c>
      <c r="B5215" s="4" t="s">
        <v>4349</v>
      </c>
      <c r="C5215" s="3" t="s">
        <v>65</v>
      </c>
      <c r="D5215" s="4" t="s">
        <v>46</v>
      </c>
      <c r="E5215" s="3" t="s">
        <v>22</v>
      </c>
      <c r="F5215" s="4" t="s">
        <v>4590</v>
      </c>
      <c r="G5215" s="3" t="s">
        <v>4355</v>
      </c>
      <c r="H5215" s="5">
        <v>149</v>
      </c>
      <c r="I5215" s="5">
        <v>126.28</v>
      </c>
      <c r="J5215" s="6">
        <f t="shared" si="405"/>
        <v>0.63140000000000007</v>
      </c>
      <c r="K5215" s="3" t="s">
        <v>4351</v>
      </c>
      <c r="L5215" s="3" t="s">
        <v>4356</v>
      </c>
      <c r="M5215" s="7">
        <f t="shared" si="406"/>
        <v>0.37884000000000001</v>
      </c>
      <c r="N5215" s="7">
        <f t="shared" si="407"/>
        <v>9.4710000000000003E-2</v>
      </c>
      <c r="O5215" s="7">
        <f t="shared" si="408"/>
        <v>0.15785000000000002</v>
      </c>
      <c r="P5215" s="7">
        <f t="shared" si="409"/>
        <v>0.17991764333227755</v>
      </c>
    </row>
    <row r="5216" spans="1:16" x14ac:dyDescent="0.25">
      <c r="A5216" s="4">
        <v>6150</v>
      </c>
      <c r="B5216" s="4" t="s">
        <v>4349</v>
      </c>
      <c r="C5216" s="3" t="s">
        <v>65</v>
      </c>
      <c r="D5216" s="4" t="s">
        <v>46</v>
      </c>
      <c r="E5216" s="3" t="s">
        <v>22</v>
      </c>
      <c r="F5216" s="4" t="s">
        <v>4591</v>
      </c>
      <c r="G5216" s="3" t="s">
        <v>4355</v>
      </c>
      <c r="H5216" s="5">
        <v>2389.6</v>
      </c>
      <c r="I5216" s="5">
        <v>2166.16</v>
      </c>
      <c r="J5216" s="6">
        <f t="shared" si="405"/>
        <v>10.8308</v>
      </c>
      <c r="K5216" s="3" t="s">
        <v>4351</v>
      </c>
      <c r="L5216" s="3" t="s">
        <v>4356</v>
      </c>
      <c r="M5216" s="7">
        <f t="shared" si="406"/>
        <v>6.4984799999999998</v>
      </c>
      <c r="N5216" s="7">
        <f t="shared" si="407"/>
        <v>1.62462</v>
      </c>
      <c r="O5216" s="7">
        <f t="shared" si="408"/>
        <v>2.7077</v>
      </c>
      <c r="P5216" s="7">
        <f t="shared" si="409"/>
        <v>0.10315027514126385</v>
      </c>
    </row>
    <row r="5217" spans="1:16" x14ac:dyDescent="0.25">
      <c r="A5217" s="4">
        <v>6150</v>
      </c>
      <c r="B5217" s="4" t="s">
        <v>4349</v>
      </c>
      <c r="C5217" s="3" t="s">
        <v>65</v>
      </c>
      <c r="D5217" s="4" t="s">
        <v>46</v>
      </c>
      <c r="E5217" s="3" t="s">
        <v>22</v>
      </c>
      <c r="F5217" s="4" t="s">
        <v>4592</v>
      </c>
      <c r="G5217" s="3" t="s">
        <v>4358</v>
      </c>
      <c r="H5217" s="5">
        <v>2254.25</v>
      </c>
      <c r="I5217" s="5">
        <v>1958.99</v>
      </c>
      <c r="J5217" s="6">
        <f t="shared" si="405"/>
        <v>9.79495</v>
      </c>
      <c r="K5217" s="3" t="s">
        <v>4351</v>
      </c>
      <c r="L5217" s="3" t="s">
        <v>4356</v>
      </c>
      <c r="M5217" s="7">
        <f t="shared" si="406"/>
        <v>5.87697</v>
      </c>
      <c r="N5217" s="7">
        <f t="shared" si="407"/>
        <v>1.4692425</v>
      </c>
      <c r="O5217" s="7">
        <f t="shared" si="408"/>
        <v>2.4487375</v>
      </c>
      <c r="P5217" s="7">
        <f t="shared" si="409"/>
        <v>0.15072052435183436</v>
      </c>
    </row>
    <row r="5218" spans="1:16" x14ac:dyDescent="0.25">
      <c r="A5218" s="4">
        <v>6150</v>
      </c>
      <c r="B5218" s="4" t="s">
        <v>4349</v>
      </c>
      <c r="C5218" s="3" t="s">
        <v>65</v>
      </c>
      <c r="D5218" s="4" t="s">
        <v>46</v>
      </c>
      <c r="E5218" s="3" t="s">
        <v>22</v>
      </c>
      <c r="F5218" s="4" t="s">
        <v>4593</v>
      </c>
      <c r="G5218" s="3" t="s">
        <v>4358</v>
      </c>
      <c r="H5218" s="5">
        <v>2556.85</v>
      </c>
      <c r="I5218" s="5">
        <v>2406.87</v>
      </c>
      <c r="J5218" s="6">
        <f t="shared" si="405"/>
        <v>12.03435</v>
      </c>
      <c r="K5218" s="3" t="s">
        <v>4351</v>
      </c>
      <c r="L5218" s="3" t="s">
        <v>4356</v>
      </c>
      <c r="M5218" s="7">
        <f t="shared" si="406"/>
        <v>7.2206099999999998</v>
      </c>
      <c r="N5218" s="7">
        <f t="shared" si="407"/>
        <v>1.8051524999999999</v>
      </c>
      <c r="O5218" s="7">
        <f t="shared" si="408"/>
        <v>3.0085875</v>
      </c>
      <c r="P5218" s="7">
        <f t="shared" si="409"/>
        <v>6.2313294860129487E-2</v>
      </c>
    </row>
    <row r="5219" spans="1:16" x14ac:dyDescent="0.25">
      <c r="A5219" s="4">
        <v>6150</v>
      </c>
      <c r="B5219" s="4" t="s">
        <v>4349</v>
      </c>
      <c r="C5219" s="3" t="s">
        <v>65</v>
      </c>
      <c r="D5219" s="4" t="s">
        <v>46</v>
      </c>
      <c r="E5219" s="3" t="s">
        <v>22</v>
      </c>
      <c r="F5219" s="4" t="s">
        <v>4594</v>
      </c>
      <c r="G5219" s="3" t="s">
        <v>4358</v>
      </c>
      <c r="H5219" s="5">
        <v>898.2</v>
      </c>
      <c r="I5219" s="5">
        <v>855.42</v>
      </c>
      <c r="J5219" s="6">
        <f t="shared" si="405"/>
        <v>4.2770999999999999</v>
      </c>
      <c r="K5219" s="3" t="s">
        <v>4351</v>
      </c>
      <c r="L5219" s="3" t="s">
        <v>4356</v>
      </c>
      <c r="M5219" s="7">
        <f t="shared" si="406"/>
        <v>2.5662599999999998</v>
      </c>
      <c r="N5219" s="7">
        <f t="shared" si="407"/>
        <v>0.64156499999999994</v>
      </c>
      <c r="O5219" s="7">
        <f t="shared" si="408"/>
        <v>1.069275</v>
      </c>
      <c r="P5219" s="7">
        <f t="shared" si="409"/>
        <v>5.0010521147506592E-2</v>
      </c>
    </row>
    <row r="5220" spans="1:16" x14ac:dyDescent="0.25">
      <c r="A5220" s="4">
        <v>6150</v>
      </c>
      <c r="B5220" s="4" t="s">
        <v>4349</v>
      </c>
      <c r="C5220" s="3" t="s">
        <v>65</v>
      </c>
      <c r="D5220" s="4" t="s">
        <v>46</v>
      </c>
      <c r="E5220" s="3" t="s">
        <v>22</v>
      </c>
      <c r="F5220" s="4" t="s">
        <v>4595</v>
      </c>
      <c r="G5220" s="3" t="s">
        <v>4358</v>
      </c>
      <c r="H5220" s="5">
        <v>584.5</v>
      </c>
      <c r="I5220" s="5">
        <v>556.68000000000006</v>
      </c>
      <c r="J5220" s="6">
        <f t="shared" si="405"/>
        <v>2.7834000000000003</v>
      </c>
      <c r="K5220" s="3" t="s">
        <v>4351</v>
      </c>
      <c r="L5220" s="3" t="s">
        <v>4356</v>
      </c>
      <c r="M5220" s="7">
        <f t="shared" si="406"/>
        <v>1.6700400000000002</v>
      </c>
      <c r="N5220" s="7">
        <f t="shared" si="407"/>
        <v>0.41751000000000005</v>
      </c>
      <c r="O5220" s="7">
        <f t="shared" si="408"/>
        <v>0.69585000000000008</v>
      </c>
      <c r="P5220" s="7">
        <f t="shared" si="409"/>
        <v>4.9974850901774781E-2</v>
      </c>
    </row>
    <row r="5221" spans="1:16" x14ac:dyDescent="0.25">
      <c r="A5221" s="4">
        <v>6150</v>
      </c>
      <c r="B5221" s="4" t="s">
        <v>4349</v>
      </c>
      <c r="C5221" s="3" t="s">
        <v>65</v>
      </c>
      <c r="D5221" s="4" t="s">
        <v>46</v>
      </c>
      <c r="E5221" s="3" t="s">
        <v>22</v>
      </c>
      <c r="F5221" s="4" t="s">
        <v>4596</v>
      </c>
      <c r="G5221" s="3" t="s">
        <v>4358</v>
      </c>
      <c r="H5221" s="5">
        <v>299.5</v>
      </c>
      <c r="I5221" s="5">
        <v>285.24</v>
      </c>
      <c r="J5221" s="6">
        <f t="shared" si="405"/>
        <v>1.4262000000000001</v>
      </c>
      <c r="K5221" s="3" t="s">
        <v>4351</v>
      </c>
      <c r="L5221" s="3" t="s">
        <v>4356</v>
      </c>
      <c r="M5221" s="7">
        <f t="shared" si="406"/>
        <v>0.85572000000000004</v>
      </c>
      <c r="N5221" s="7">
        <f t="shared" si="407"/>
        <v>0.21393000000000001</v>
      </c>
      <c r="O5221" s="7">
        <f t="shared" si="408"/>
        <v>0.35655000000000003</v>
      </c>
      <c r="P5221" s="7">
        <f t="shared" si="409"/>
        <v>4.999298836067867E-2</v>
      </c>
    </row>
    <row r="5222" spans="1:16" x14ac:dyDescent="0.25">
      <c r="A5222" s="4">
        <v>6150</v>
      </c>
      <c r="B5222" s="4" t="s">
        <v>4349</v>
      </c>
      <c r="C5222" s="3" t="s">
        <v>65</v>
      </c>
      <c r="D5222" s="4" t="s">
        <v>46</v>
      </c>
      <c r="E5222" s="3" t="s">
        <v>22</v>
      </c>
      <c r="F5222" s="4" t="s">
        <v>4597</v>
      </c>
      <c r="G5222" s="3" t="s">
        <v>4358</v>
      </c>
      <c r="H5222" s="5">
        <v>1532.6</v>
      </c>
      <c r="I5222" s="5">
        <v>1459.6200000000001</v>
      </c>
      <c r="J5222" s="6">
        <f t="shared" si="405"/>
        <v>7.2981000000000007</v>
      </c>
      <c r="K5222" s="3" t="s">
        <v>4351</v>
      </c>
      <c r="L5222" s="3" t="s">
        <v>4356</v>
      </c>
      <c r="M5222" s="7">
        <f t="shared" si="406"/>
        <v>4.3788600000000004</v>
      </c>
      <c r="N5222" s="7">
        <f t="shared" si="407"/>
        <v>1.0947150000000001</v>
      </c>
      <c r="O5222" s="7">
        <f t="shared" si="408"/>
        <v>1.8245250000000002</v>
      </c>
      <c r="P5222" s="7">
        <f t="shared" si="409"/>
        <v>4.9999314890176727E-2</v>
      </c>
    </row>
    <row r="5223" spans="1:16" x14ac:dyDescent="0.25">
      <c r="A5223" s="4">
        <v>6150</v>
      </c>
      <c r="B5223" s="4" t="s">
        <v>4349</v>
      </c>
      <c r="C5223" s="3" t="s">
        <v>65</v>
      </c>
      <c r="D5223" s="4" t="s">
        <v>46</v>
      </c>
      <c r="E5223" s="3" t="s">
        <v>22</v>
      </c>
      <c r="F5223" s="4" t="s">
        <v>4598</v>
      </c>
      <c r="G5223" s="3" t="s">
        <v>4358</v>
      </c>
      <c r="H5223" s="5">
        <v>699</v>
      </c>
      <c r="I5223" s="5">
        <v>592.38</v>
      </c>
      <c r="J5223" s="6">
        <f t="shared" si="405"/>
        <v>2.9619</v>
      </c>
      <c r="K5223" s="3" t="s">
        <v>4351</v>
      </c>
      <c r="L5223" s="3" t="s">
        <v>4356</v>
      </c>
      <c r="M5223" s="7">
        <f t="shared" si="406"/>
        <v>1.7771399999999999</v>
      </c>
      <c r="N5223" s="7">
        <f t="shared" si="407"/>
        <v>0.44428499999999999</v>
      </c>
      <c r="O5223" s="7">
        <f t="shared" si="408"/>
        <v>0.74047499999999999</v>
      </c>
      <c r="P5223" s="7">
        <f t="shared" si="409"/>
        <v>0.17998581991289386</v>
      </c>
    </row>
    <row r="5224" spans="1:16" x14ac:dyDescent="0.25">
      <c r="A5224" s="4">
        <v>6150</v>
      </c>
      <c r="B5224" s="4" t="s">
        <v>4349</v>
      </c>
      <c r="C5224" s="3" t="s">
        <v>65</v>
      </c>
      <c r="D5224" s="4" t="s">
        <v>46</v>
      </c>
      <c r="E5224" s="3" t="s">
        <v>22</v>
      </c>
      <c r="F5224" s="4" t="s">
        <v>4599</v>
      </c>
      <c r="G5224" s="3" t="s">
        <v>4355</v>
      </c>
      <c r="H5224" s="5">
        <v>2428.1999999999998</v>
      </c>
      <c r="I5224" s="5">
        <v>2270.1799999999998</v>
      </c>
      <c r="J5224" s="6">
        <f t="shared" si="405"/>
        <v>11.350899999999999</v>
      </c>
      <c r="K5224" s="3" t="s">
        <v>4351</v>
      </c>
      <c r="L5224" s="3" t="s">
        <v>4356</v>
      </c>
      <c r="M5224" s="7">
        <f t="shared" si="406"/>
        <v>6.8105399999999996</v>
      </c>
      <c r="N5224" s="7">
        <f t="shared" si="407"/>
        <v>1.7026349999999999</v>
      </c>
      <c r="O5224" s="7">
        <f t="shared" si="408"/>
        <v>2.8377249999999998</v>
      </c>
      <c r="P5224" s="7">
        <f t="shared" si="409"/>
        <v>6.9606815318609128E-2</v>
      </c>
    </row>
    <row r="5225" spans="1:16" x14ac:dyDescent="0.25">
      <c r="A5225" s="4">
        <v>6150</v>
      </c>
      <c r="B5225" s="4" t="s">
        <v>4349</v>
      </c>
      <c r="C5225" s="3" t="s">
        <v>65</v>
      </c>
      <c r="D5225" s="4" t="s">
        <v>46</v>
      </c>
      <c r="E5225" s="3" t="s">
        <v>22</v>
      </c>
      <c r="F5225" s="4" t="s">
        <v>4600</v>
      </c>
      <c r="G5225" s="3" t="s">
        <v>4358</v>
      </c>
      <c r="H5225" s="5">
        <v>236.25</v>
      </c>
      <c r="I5225" s="5">
        <v>225.01</v>
      </c>
      <c r="J5225" s="6">
        <f t="shared" si="405"/>
        <v>1.1250499999999999</v>
      </c>
      <c r="K5225" s="3" t="s">
        <v>4351</v>
      </c>
      <c r="L5225" s="3" t="s">
        <v>4356</v>
      </c>
      <c r="M5225" s="7">
        <f t="shared" si="406"/>
        <v>0.67502999999999991</v>
      </c>
      <c r="N5225" s="7">
        <f t="shared" si="407"/>
        <v>0.16875749999999998</v>
      </c>
      <c r="O5225" s="7">
        <f t="shared" si="408"/>
        <v>0.28126249999999997</v>
      </c>
      <c r="P5225" s="7">
        <f t="shared" si="409"/>
        <v>4.9953335407315169E-2</v>
      </c>
    </row>
    <row r="5226" spans="1:16" x14ac:dyDescent="0.25">
      <c r="A5226" s="4">
        <v>6150</v>
      </c>
      <c r="B5226" s="4" t="s">
        <v>4349</v>
      </c>
      <c r="C5226" s="3" t="s">
        <v>65</v>
      </c>
      <c r="D5226" s="4" t="s">
        <v>48</v>
      </c>
      <c r="E5226" s="3" t="s">
        <v>22</v>
      </c>
      <c r="F5226" s="4" t="s">
        <v>4601</v>
      </c>
      <c r="G5226" s="3" t="s">
        <v>4355</v>
      </c>
      <c r="H5226" s="5">
        <v>999</v>
      </c>
      <c r="I5226" s="5">
        <v>951.42</v>
      </c>
      <c r="J5226" s="6">
        <f t="shared" si="405"/>
        <v>4.7571000000000003</v>
      </c>
      <c r="K5226" s="3" t="s">
        <v>4351</v>
      </c>
      <c r="L5226" s="3" t="s">
        <v>4356</v>
      </c>
      <c r="M5226" s="7">
        <f t="shared" si="406"/>
        <v>2.85426</v>
      </c>
      <c r="N5226" s="7">
        <f t="shared" si="407"/>
        <v>0.713565</v>
      </c>
      <c r="O5226" s="7">
        <f t="shared" si="408"/>
        <v>1.1892750000000001</v>
      </c>
      <c r="P5226" s="7">
        <f t="shared" si="409"/>
        <v>5.0009459544680723E-2</v>
      </c>
    </row>
    <row r="5227" spans="1:16" x14ac:dyDescent="0.25">
      <c r="A5227" s="4">
        <v>6150</v>
      </c>
      <c r="B5227" s="4" t="s">
        <v>4349</v>
      </c>
      <c r="C5227" s="3" t="s">
        <v>65</v>
      </c>
      <c r="D5227" s="4" t="s">
        <v>48</v>
      </c>
      <c r="E5227" s="3" t="s">
        <v>22</v>
      </c>
      <c r="F5227" s="4" t="s">
        <v>4602</v>
      </c>
      <c r="G5227" s="3" t="s">
        <v>4358</v>
      </c>
      <c r="H5227" s="5">
        <v>3831.75</v>
      </c>
      <c r="I5227" s="5">
        <v>3649.29</v>
      </c>
      <c r="J5227" s="6">
        <f t="shared" si="405"/>
        <v>18.246449999999999</v>
      </c>
      <c r="K5227" s="3" t="s">
        <v>4351</v>
      </c>
      <c r="L5227" s="3" t="s">
        <v>4356</v>
      </c>
      <c r="M5227" s="7">
        <f t="shared" si="406"/>
        <v>10.94787</v>
      </c>
      <c r="N5227" s="7">
        <f t="shared" si="407"/>
        <v>2.7369675</v>
      </c>
      <c r="O5227" s="7">
        <f t="shared" si="408"/>
        <v>4.5616124999999998</v>
      </c>
      <c r="P5227" s="7">
        <f t="shared" si="409"/>
        <v>4.9998766883421197E-2</v>
      </c>
    </row>
    <row r="5228" spans="1:16" x14ac:dyDescent="0.25">
      <c r="A5228" s="4">
        <v>6150</v>
      </c>
      <c r="B5228" s="4" t="s">
        <v>4349</v>
      </c>
      <c r="C5228" s="3" t="s">
        <v>65</v>
      </c>
      <c r="D5228" s="4" t="s">
        <v>48</v>
      </c>
      <c r="E5228" s="3" t="s">
        <v>22</v>
      </c>
      <c r="F5228" s="4" t="s">
        <v>4603</v>
      </c>
      <c r="G5228" s="3" t="s">
        <v>35</v>
      </c>
      <c r="H5228" s="5">
        <v>1741.65</v>
      </c>
      <c r="I5228" s="5">
        <v>1658.71</v>
      </c>
      <c r="J5228" s="6">
        <f t="shared" si="405"/>
        <v>8.2935499999999998</v>
      </c>
      <c r="K5228" s="3" t="s">
        <v>4351</v>
      </c>
      <c r="L5228" s="3" t="s">
        <v>4356</v>
      </c>
      <c r="M5228" s="7">
        <f t="shared" si="406"/>
        <v>4.9761299999999995</v>
      </c>
      <c r="N5228" s="7">
        <f t="shared" si="407"/>
        <v>1.2440324999999999</v>
      </c>
      <c r="O5228" s="7">
        <f t="shared" si="408"/>
        <v>2.0733874999999999</v>
      </c>
      <c r="P5228" s="7">
        <f t="shared" si="409"/>
        <v>5.0002712951631167E-2</v>
      </c>
    </row>
    <row r="5229" spans="1:16" x14ac:dyDescent="0.25">
      <c r="A5229" s="4">
        <v>6150</v>
      </c>
      <c r="B5229" s="4" t="s">
        <v>4349</v>
      </c>
      <c r="C5229" s="3" t="s">
        <v>65</v>
      </c>
      <c r="D5229" s="4" t="s">
        <v>48</v>
      </c>
      <c r="E5229" s="3" t="s">
        <v>22</v>
      </c>
      <c r="F5229" s="4" t="s">
        <v>4604</v>
      </c>
      <c r="G5229" s="3" t="s">
        <v>35</v>
      </c>
      <c r="H5229" s="5">
        <v>3411.1</v>
      </c>
      <c r="I5229" s="5">
        <v>3098.42</v>
      </c>
      <c r="J5229" s="6">
        <f t="shared" si="405"/>
        <v>15.492100000000001</v>
      </c>
      <c r="K5229" s="3" t="s">
        <v>4351</v>
      </c>
      <c r="L5229" s="3" t="s">
        <v>4356</v>
      </c>
      <c r="M5229" s="7">
        <f t="shared" si="406"/>
        <v>9.2952600000000007</v>
      </c>
      <c r="N5229" s="7">
        <f t="shared" si="407"/>
        <v>2.3238150000000002</v>
      </c>
      <c r="O5229" s="7">
        <f t="shared" si="408"/>
        <v>3.8730250000000002</v>
      </c>
      <c r="P5229" s="7">
        <f t="shared" si="409"/>
        <v>0.10091595071036208</v>
      </c>
    </row>
    <row r="5230" spans="1:16" x14ac:dyDescent="0.25">
      <c r="A5230" s="4">
        <v>6150</v>
      </c>
      <c r="B5230" s="4" t="s">
        <v>4349</v>
      </c>
      <c r="C5230" s="3" t="s">
        <v>65</v>
      </c>
      <c r="D5230" s="4" t="s">
        <v>48</v>
      </c>
      <c r="E5230" s="3" t="s">
        <v>22</v>
      </c>
      <c r="F5230" s="4" t="s">
        <v>4605</v>
      </c>
      <c r="G5230" s="3" t="s">
        <v>4355</v>
      </c>
      <c r="H5230" s="5">
        <v>6440.45</v>
      </c>
      <c r="I5230" s="5">
        <v>6133.77</v>
      </c>
      <c r="J5230" s="6">
        <f t="shared" si="405"/>
        <v>49.070160000000001</v>
      </c>
      <c r="K5230" s="3" t="s">
        <v>4351</v>
      </c>
      <c r="L5230" s="3" t="s">
        <v>4356</v>
      </c>
      <c r="M5230" s="7">
        <f t="shared" si="406"/>
        <v>29.442095999999999</v>
      </c>
      <c r="N5230" s="7">
        <f t="shared" si="407"/>
        <v>7.3605239999999998</v>
      </c>
      <c r="O5230" s="7">
        <f t="shared" si="408"/>
        <v>12.26754</v>
      </c>
      <c r="P5230" s="7">
        <f t="shared" si="409"/>
        <v>4.9998614229095573E-2</v>
      </c>
    </row>
    <row r="5231" spans="1:16" x14ac:dyDescent="0.25">
      <c r="A5231" s="4">
        <v>6150</v>
      </c>
      <c r="B5231" s="4" t="s">
        <v>4349</v>
      </c>
      <c r="C5231" s="3" t="s">
        <v>65</v>
      </c>
      <c r="D5231" s="4" t="s">
        <v>48</v>
      </c>
      <c r="E5231" s="3" t="s">
        <v>22</v>
      </c>
      <c r="F5231" s="4" t="s">
        <v>4606</v>
      </c>
      <c r="G5231" s="3" t="s">
        <v>4355</v>
      </c>
      <c r="H5231" s="5">
        <v>1096.8</v>
      </c>
      <c r="I5231" s="5">
        <v>992.31999999999994</v>
      </c>
      <c r="J5231" s="6">
        <f t="shared" si="405"/>
        <v>4.9615999999999998</v>
      </c>
      <c r="K5231" s="3" t="s">
        <v>4351</v>
      </c>
      <c r="L5231" s="3" t="s">
        <v>4356</v>
      </c>
      <c r="M5231" s="7">
        <f t="shared" si="406"/>
        <v>2.9769599999999996</v>
      </c>
      <c r="N5231" s="7">
        <f t="shared" si="407"/>
        <v>0.7442399999999999</v>
      </c>
      <c r="O5231" s="7">
        <f t="shared" si="408"/>
        <v>1.2403999999999999</v>
      </c>
      <c r="P5231" s="7">
        <f t="shared" si="409"/>
        <v>0.10528861657529842</v>
      </c>
    </row>
    <row r="5232" spans="1:16" x14ac:dyDescent="0.25">
      <c r="A5232" s="4">
        <v>6150</v>
      </c>
      <c r="B5232" s="4" t="s">
        <v>4349</v>
      </c>
      <c r="C5232" s="3" t="s">
        <v>65</v>
      </c>
      <c r="D5232" s="4" t="s">
        <v>48</v>
      </c>
      <c r="E5232" s="3" t="s">
        <v>22</v>
      </c>
      <c r="F5232" s="4" t="s">
        <v>4607</v>
      </c>
      <c r="G5232" s="3" t="s">
        <v>35</v>
      </c>
      <c r="H5232" s="5">
        <v>135</v>
      </c>
      <c r="I5232" s="5">
        <v>114.4</v>
      </c>
      <c r="J5232" s="6">
        <f t="shared" si="405"/>
        <v>0.57200000000000006</v>
      </c>
      <c r="K5232" s="3" t="s">
        <v>4351</v>
      </c>
      <c r="L5232" s="3" t="s">
        <v>4356</v>
      </c>
      <c r="M5232" s="7">
        <f t="shared" si="406"/>
        <v>0.34320000000000001</v>
      </c>
      <c r="N5232" s="7">
        <f t="shared" si="407"/>
        <v>8.5800000000000001E-2</v>
      </c>
      <c r="O5232" s="7">
        <f t="shared" si="408"/>
        <v>0.14300000000000002</v>
      </c>
      <c r="P5232" s="7">
        <f t="shared" si="409"/>
        <v>0.18006993006993</v>
      </c>
    </row>
    <row r="5233" spans="1:16" x14ac:dyDescent="0.25">
      <c r="A5233" s="4">
        <v>6150</v>
      </c>
      <c r="B5233" s="4" t="s">
        <v>4349</v>
      </c>
      <c r="C5233" s="3" t="s">
        <v>65</v>
      </c>
      <c r="D5233" s="4" t="s">
        <v>48</v>
      </c>
      <c r="E5233" s="3" t="s">
        <v>22</v>
      </c>
      <c r="F5233" s="4" t="s">
        <v>4608</v>
      </c>
      <c r="G5233" s="3" t="s">
        <v>4358</v>
      </c>
      <c r="H5233" s="5">
        <v>718.25</v>
      </c>
      <c r="I5233" s="5">
        <v>608.69000000000005</v>
      </c>
      <c r="J5233" s="6">
        <f t="shared" si="405"/>
        <v>3.0434500000000004</v>
      </c>
      <c r="K5233" s="3" t="s">
        <v>4351</v>
      </c>
      <c r="L5233" s="3" t="s">
        <v>4356</v>
      </c>
      <c r="M5233" s="7">
        <f t="shared" si="406"/>
        <v>1.8260700000000001</v>
      </c>
      <c r="N5233" s="7">
        <f t="shared" si="407"/>
        <v>0.45651750000000002</v>
      </c>
      <c r="O5233" s="7">
        <f t="shared" si="408"/>
        <v>0.76086250000000011</v>
      </c>
      <c r="P5233" s="7">
        <f t="shared" si="409"/>
        <v>0.17999309993592782</v>
      </c>
    </row>
    <row r="5234" spans="1:16" x14ac:dyDescent="0.25">
      <c r="A5234" s="4">
        <v>6150</v>
      </c>
      <c r="B5234" s="4" t="s">
        <v>4349</v>
      </c>
      <c r="C5234" s="3" t="s">
        <v>65</v>
      </c>
      <c r="D5234" s="4" t="s">
        <v>48</v>
      </c>
      <c r="E5234" s="3" t="s">
        <v>22</v>
      </c>
      <c r="F5234" s="4" t="s">
        <v>4609</v>
      </c>
      <c r="G5234" s="3" t="s">
        <v>4358</v>
      </c>
      <c r="H5234" s="5">
        <v>498</v>
      </c>
      <c r="I5234" s="5">
        <v>422.04</v>
      </c>
      <c r="J5234" s="6">
        <f t="shared" si="405"/>
        <v>2.1102000000000003</v>
      </c>
      <c r="K5234" s="3" t="s">
        <v>4351</v>
      </c>
      <c r="L5234" s="3" t="s">
        <v>4356</v>
      </c>
      <c r="M5234" s="7">
        <f t="shared" si="406"/>
        <v>1.2661200000000001</v>
      </c>
      <c r="N5234" s="7">
        <f t="shared" si="407"/>
        <v>0.31653000000000003</v>
      </c>
      <c r="O5234" s="7">
        <f t="shared" si="408"/>
        <v>0.52755000000000007</v>
      </c>
      <c r="P5234" s="7">
        <f t="shared" si="409"/>
        <v>0.17998294000568671</v>
      </c>
    </row>
    <row r="5235" spans="1:16" x14ac:dyDescent="0.25">
      <c r="A5235" s="4">
        <v>6150</v>
      </c>
      <c r="B5235" s="4" t="s">
        <v>4349</v>
      </c>
      <c r="C5235" s="3" t="s">
        <v>65</v>
      </c>
      <c r="D5235" s="4" t="s">
        <v>48</v>
      </c>
      <c r="E5235" s="3" t="s">
        <v>22</v>
      </c>
      <c r="F5235" s="4" t="s">
        <v>4610</v>
      </c>
      <c r="G5235" s="3" t="s">
        <v>4358</v>
      </c>
      <c r="H5235" s="5">
        <v>2196</v>
      </c>
      <c r="I5235" s="5">
        <v>2018.08</v>
      </c>
      <c r="J5235" s="6">
        <f t="shared" si="405"/>
        <v>10.090400000000001</v>
      </c>
      <c r="K5235" s="3" t="s">
        <v>4351</v>
      </c>
      <c r="L5235" s="3" t="s">
        <v>4356</v>
      </c>
      <c r="M5235" s="7">
        <f t="shared" si="406"/>
        <v>6.0542400000000001</v>
      </c>
      <c r="N5235" s="7">
        <f t="shared" si="407"/>
        <v>1.51356</v>
      </c>
      <c r="O5235" s="7">
        <f t="shared" si="408"/>
        <v>2.5226000000000002</v>
      </c>
      <c r="P5235" s="7">
        <f t="shared" si="409"/>
        <v>8.8163006421945633E-2</v>
      </c>
    </row>
    <row r="5236" spans="1:16" x14ac:dyDescent="0.25">
      <c r="A5236" s="4">
        <v>6150</v>
      </c>
      <c r="B5236" s="4" t="s">
        <v>4349</v>
      </c>
      <c r="C5236" s="3" t="s">
        <v>65</v>
      </c>
      <c r="D5236" s="4" t="s">
        <v>48</v>
      </c>
      <c r="E5236" s="3" t="s">
        <v>22</v>
      </c>
      <c r="F5236" s="4" t="s">
        <v>4611</v>
      </c>
      <c r="G5236" s="3" t="s">
        <v>4355</v>
      </c>
      <c r="H5236" s="5">
        <v>866.4</v>
      </c>
      <c r="I5236" s="5">
        <v>799.02</v>
      </c>
      <c r="J5236" s="6">
        <f t="shared" si="405"/>
        <v>3.9950999999999999</v>
      </c>
      <c r="K5236" s="3" t="s">
        <v>4351</v>
      </c>
      <c r="L5236" s="3" t="s">
        <v>4356</v>
      </c>
      <c r="M5236" s="7">
        <f t="shared" si="406"/>
        <v>2.3970599999999997</v>
      </c>
      <c r="N5236" s="7">
        <f t="shared" si="407"/>
        <v>0.59926499999999994</v>
      </c>
      <c r="O5236" s="7">
        <f t="shared" si="408"/>
        <v>0.99877499999999997</v>
      </c>
      <c r="P5236" s="7">
        <f t="shared" si="409"/>
        <v>8.4328302170158409E-2</v>
      </c>
    </row>
    <row r="5237" spans="1:16" x14ac:dyDescent="0.25">
      <c r="A5237" s="4">
        <v>6150</v>
      </c>
      <c r="B5237" s="4" t="s">
        <v>4349</v>
      </c>
      <c r="C5237" s="3" t="s">
        <v>65</v>
      </c>
      <c r="D5237" s="4" t="s">
        <v>48</v>
      </c>
      <c r="E5237" s="3" t="s">
        <v>22</v>
      </c>
      <c r="F5237" s="4" t="s">
        <v>4612</v>
      </c>
      <c r="G5237" s="3" t="s">
        <v>4355</v>
      </c>
      <c r="H5237" s="5">
        <v>495</v>
      </c>
      <c r="I5237" s="5">
        <v>419.5</v>
      </c>
      <c r="J5237" s="6">
        <f t="shared" si="405"/>
        <v>2.0975000000000001</v>
      </c>
      <c r="K5237" s="3" t="s">
        <v>4351</v>
      </c>
      <c r="L5237" s="3" t="s">
        <v>4356</v>
      </c>
      <c r="M5237" s="7">
        <f t="shared" si="406"/>
        <v>1.2585</v>
      </c>
      <c r="N5237" s="7">
        <f t="shared" si="407"/>
        <v>0.31462499999999999</v>
      </c>
      <c r="O5237" s="7">
        <f t="shared" si="408"/>
        <v>0.52437500000000004</v>
      </c>
      <c r="P5237" s="7">
        <f t="shared" si="409"/>
        <v>0.17997616209773537</v>
      </c>
    </row>
    <row r="5238" spans="1:16" x14ac:dyDescent="0.25">
      <c r="A5238" s="4">
        <v>6150</v>
      </c>
      <c r="B5238" s="4" t="s">
        <v>4349</v>
      </c>
      <c r="C5238" s="3" t="s">
        <v>65</v>
      </c>
      <c r="D5238" s="4" t="s">
        <v>48</v>
      </c>
      <c r="E5238" s="3" t="s">
        <v>22</v>
      </c>
      <c r="F5238" s="4" t="s">
        <v>4613</v>
      </c>
      <c r="G5238" s="3" t="s">
        <v>4358</v>
      </c>
      <c r="H5238" s="5">
        <v>4023.8</v>
      </c>
      <c r="I5238" s="5">
        <v>3832.1800000000003</v>
      </c>
      <c r="J5238" s="6">
        <f t="shared" si="405"/>
        <v>19.160900000000002</v>
      </c>
      <c r="K5238" s="3" t="s">
        <v>4351</v>
      </c>
      <c r="L5238" s="3" t="s">
        <v>4356</v>
      </c>
      <c r="M5238" s="7">
        <f t="shared" si="406"/>
        <v>11.496540000000001</v>
      </c>
      <c r="N5238" s="7">
        <f t="shared" si="407"/>
        <v>2.8741350000000003</v>
      </c>
      <c r="O5238" s="7">
        <f t="shared" si="408"/>
        <v>4.7902250000000004</v>
      </c>
      <c r="P5238" s="7">
        <f t="shared" si="409"/>
        <v>5.0002870428841995E-2</v>
      </c>
    </row>
    <row r="5239" spans="1:16" x14ac:dyDescent="0.25">
      <c r="A5239" s="4">
        <v>6150</v>
      </c>
      <c r="B5239" s="4" t="s">
        <v>4349</v>
      </c>
      <c r="C5239" s="3" t="s">
        <v>65</v>
      </c>
      <c r="D5239" s="4" t="s">
        <v>48</v>
      </c>
      <c r="E5239" s="3" t="s">
        <v>22</v>
      </c>
      <c r="F5239" s="4" t="s">
        <v>4614</v>
      </c>
      <c r="G5239" s="3" t="s">
        <v>4358</v>
      </c>
      <c r="H5239" s="5">
        <v>1942.2</v>
      </c>
      <c r="I5239" s="5">
        <v>1750.74</v>
      </c>
      <c r="J5239" s="6">
        <f t="shared" si="405"/>
        <v>8.7537000000000003</v>
      </c>
      <c r="K5239" s="3" t="s">
        <v>4351</v>
      </c>
      <c r="L5239" s="3" t="s">
        <v>4356</v>
      </c>
      <c r="M5239" s="7">
        <f t="shared" si="406"/>
        <v>5.2522200000000003</v>
      </c>
      <c r="N5239" s="7">
        <f t="shared" si="407"/>
        <v>1.3130550000000001</v>
      </c>
      <c r="O5239" s="7">
        <f t="shared" si="408"/>
        <v>2.1884250000000001</v>
      </c>
      <c r="P5239" s="7">
        <f t="shared" si="409"/>
        <v>0.10935947085232534</v>
      </c>
    </row>
    <row r="5240" spans="1:16" x14ac:dyDescent="0.25">
      <c r="A5240" s="4">
        <v>6150</v>
      </c>
      <c r="B5240" s="4" t="s">
        <v>4349</v>
      </c>
      <c r="C5240" s="3" t="s">
        <v>65</v>
      </c>
      <c r="D5240" s="4" t="s">
        <v>48</v>
      </c>
      <c r="E5240" s="3" t="s">
        <v>22</v>
      </c>
      <c r="F5240" s="4" t="s">
        <v>4615</v>
      </c>
      <c r="G5240" s="3" t="s">
        <v>35</v>
      </c>
      <c r="H5240" s="5">
        <v>699</v>
      </c>
      <c r="I5240" s="5">
        <v>592.38</v>
      </c>
      <c r="J5240" s="6">
        <f t="shared" si="405"/>
        <v>2.9619</v>
      </c>
      <c r="K5240" s="3" t="s">
        <v>4351</v>
      </c>
      <c r="L5240" s="3" t="s">
        <v>4356</v>
      </c>
      <c r="M5240" s="7">
        <f t="shared" si="406"/>
        <v>1.7771399999999999</v>
      </c>
      <c r="N5240" s="7">
        <f t="shared" si="407"/>
        <v>0.44428499999999999</v>
      </c>
      <c r="O5240" s="7">
        <f t="shared" si="408"/>
        <v>0.74047499999999999</v>
      </c>
      <c r="P5240" s="7">
        <f t="shared" si="409"/>
        <v>0.17998581991289386</v>
      </c>
    </row>
    <row r="5241" spans="1:16" x14ac:dyDescent="0.25">
      <c r="A5241" s="4">
        <v>6150</v>
      </c>
      <c r="B5241" s="4" t="s">
        <v>4349</v>
      </c>
      <c r="C5241" s="3" t="s">
        <v>65</v>
      </c>
      <c r="D5241" s="4" t="s">
        <v>48</v>
      </c>
      <c r="E5241" s="3" t="s">
        <v>22</v>
      </c>
      <c r="F5241" s="4" t="s">
        <v>4616</v>
      </c>
      <c r="G5241" s="3" t="s">
        <v>4355</v>
      </c>
      <c r="H5241" s="5">
        <v>539.1</v>
      </c>
      <c r="I5241" s="5">
        <v>513.41999999999996</v>
      </c>
      <c r="J5241" s="6">
        <f t="shared" si="405"/>
        <v>2.5670999999999999</v>
      </c>
      <c r="K5241" s="3" t="s">
        <v>4351</v>
      </c>
      <c r="L5241" s="3" t="s">
        <v>4356</v>
      </c>
      <c r="M5241" s="7">
        <f t="shared" si="406"/>
        <v>1.54026</v>
      </c>
      <c r="N5241" s="7">
        <f t="shared" si="407"/>
        <v>0.38506499999999999</v>
      </c>
      <c r="O5241" s="7">
        <f t="shared" si="408"/>
        <v>0.64177499999999998</v>
      </c>
      <c r="P5241" s="7">
        <f t="shared" si="409"/>
        <v>5.0017529508005198E-2</v>
      </c>
    </row>
    <row r="5242" spans="1:16" x14ac:dyDescent="0.25">
      <c r="A5242" s="4">
        <v>6150</v>
      </c>
      <c r="B5242" s="4" t="s">
        <v>4349</v>
      </c>
      <c r="C5242" s="3" t="s">
        <v>65</v>
      </c>
      <c r="D5242" s="4" t="s">
        <v>48</v>
      </c>
      <c r="E5242" s="3" t="s">
        <v>22</v>
      </c>
      <c r="F5242" s="4" t="s">
        <v>4617</v>
      </c>
      <c r="G5242" s="3" t="s">
        <v>35</v>
      </c>
      <c r="H5242" s="5">
        <v>18401.350000000002</v>
      </c>
      <c r="I5242" s="5">
        <v>17242.71</v>
      </c>
      <c r="J5242" s="6">
        <f t="shared" si="405"/>
        <v>172.4271</v>
      </c>
      <c r="K5242" s="3" t="s">
        <v>4351</v>
      </c>
      <c r="L5242" s="3" t="s">
        <v>4356</v>
      </c>
      <c r="M5242" s="7">
        <f t="shared" si="406"/>
        <v>103.45626</v>
      </c>
      <c r="N5242" s="7">
        <f t="shared" si="407"/>
        <v>25.864065</v>
      </c>
      <c r="O5242" s="7">
        <f t="shared" si="408"/>
        <v>43.106774999999999</v>
      </c>
      <c r="P5242" s="7">
        <f t="shared" si="409"/>
        <v>6.7195933817828069E-2</v>
      </c>
    </row>
    <row r="5243" spans="1:16" x14ac:dyDescent="0.25">
      <c r="A5243" s="4">
        <v>6150</v>
      </c>
      <c r="B5243" s="4" t="s">
        <v>4349</v>
      </c>
      <c r="C5243" s="3" t="s">
        <v>65</v>
      </c>
      <c r="D5243" s="4" t="s">
        <v>48</v>
      </c>
      <c r="E5243" s="3" t="s">
        <v>22</v>
      </c>
      <c r="F5243" s="4" t="s">
        <v>4618</v>
      </c>
      <c r="G5243" s="3" t="s">
        <v>35</v>
      </c>
      <c r="H5243" s="5">
        <v>419.7</v>
      </c>
      <c r="I5243" s="5">
        <v>399.72</v>
      </c>
      <c r="J5243" s="6">
        <f t="shared" si="405"/>
        <v>1.9986000000000002</v>
      </c>
      <c r="K5243" s="3" t="s">
        <v>4351</v>
      </c>
      <c r="L5243" s="3" t="s">
        <v>4356</v>
      </c>
      <c r="M5243" s="7">
        <f t="shared" si="406"/>
        <v>1.19916</v>
      </c>
      <c r="N5243" s="7">
        <f t="shared" si="407"/>
        <v>0.29979</v>
      </c>
      <c r="O5243" s="7">
        <f t="shared" si="408"/>
        <v>0.49965000000000004</v>
      </c>
      <c r="P5243" s="7">
        <f t="shared" si="409"/>
        <v>4.9984989492644738E-2</v>
      </c>
    </row>
    <row r="5244" spans="1:16" x14ac:dyDescent="0.25">
      <c r="A5244" s="4">
        <v>6150</v>
      </c>
      <c r="B5244" s="4" t="s">
        <v>4349</v>
      </c>
      <c r="C5244" s="3" t="s">
        <v>65</v>
      </c>
      <c r="D5244" s="4" t="s">
        <v>48</v>
      </c>
      <c r="E5244" s="3" t="s">
        <v>22</v>
      </c>
      <c r="F5244" s="4" t="s">
        <v>4619</v>
      </c>
      <c r="G5244" s="3" t="s">
        <v>35</v>
      </c>
      <c r="H5244" s="5">
        <v>2488</v>
      </c>
      <c r="I5244" s="5">
        <v>2369.52</v>
      </c>
      <c r="J5244" s="6">
        <f t="shared" si="405"/>
        <v>11.8476</v>
      </c>
      <c r="K5244" s="3" t="s">
        <v>4351</v>
      </c>
      <c r="L5244" s="3" t="s">
        <v>4356</v>
      </c>
      <c r="M5244" s="7">
        <f t="shared" si="406"/>
        <v>7.1085599999999998</v>
      </c>
      <c r="N5244" s="7">
        <f t="shared" si="407"/>
        <v>1.7771399999999999</v>
      </c>
      <c r="O5244" s="7">
        <f t="shared" si="408"/>
        <v>2.9619</v>
      </c>
      <c r="P5244" s="7">
        <f t="shared" si="409"/>
        <v>5.0001688105607789E-2</v>
      </c>
    </row>
    <row r="5245" spans="1:16" x14ac:dyDescent="0.25">
      <c r="A5245" s="4">
        <v>6150</v>
      </c>
      <c r="B5245" s="4" t="s">
        <v>4349</v>
      </c>
      <c r="C5245" s="3" t="s">
        <v>65</v>
      </c>
      <c r="D5245" s="4" t="s">
        <v>48</v>
      </c>
      <c r="E5245" s="3" t="s">
        <v>22</v>
      </c>
      <c r="F5245" s="4" t="s">
        <v>4620</v>
      </c>
      <c r="G5245" s="3" t="s">
        <v>4358</v>
      </c>
      <c r="H5245" s="5">
        <v>1789</v>
      </c>
      <c r="I5245" s="5">
        <v>1619.86</v>
      </c>
      <c r="J5245" s="6">
        <f t="shared" si="405"/>
        <v>8.0992999999999995</v>
      </c>
      <c r="K5245" s="3" t="s">
        <v>4351</v>
      </c>
      <c r="L5245" s="3" t="s">
        <v>4356</v>
      </c>
      <c r="M5245" s="7">
        <f t="shared" si="406"/>
        <v>4.8595799999999993</v>
      </c>
      <c r="N5245" s="7">
        <f t="shared" si="407"/>
        <v>1.2148949999999998</v>
      </c>
      <c r="O5245" s="7">
        <f t="shared" si="408"/>
        <v>2.0248249999999999</v>
      </c>
      <c r="P5245" s="7">
        <f t="shared" si="409"/>
        <v>0.10441643104959697</v>
      </c>
    </row>
    <row r="5246" spans="1:16" x14ac:dyDescent="0.25">
      <c r="A5246" s="4">
        <v>6150</v>
      </c>
      <c r="B5246" s="4" t="s">
        <v>4349</v>
      </c>
      <c r="C5246" s="3" t="s">
        <v>65</v>
      </c>
      <c r="D5246" s="4" t="s">
        <v>48</v>
      </c>
      <c r="E5246" s="3" t="s">
        <v>22</v>
      </c>
      <c r="F5246" s="4" t="s">
        <v>4621</v>
      </c>
      <c r="G5246" s="3" t="s">
        <v>4358</v>
      </c>
      <c r="H5246" s="5">
        <v>279</v>
      </c>
      <c r="I5246" s="5">
        <v>265.72000000000003</v>
      </c>
      <c r="J5246" s="6">
        <f t="shared" si="405"/>
        <v>1.3286000000000002</v>
      </c>
      <c r="K5246" s="3" t="s">
        <v>4351</v>
      </c>
      <c r="L5246" s="3" t="s">
        <v>4356</v>
      </c>
      <c r="M5246" s="7">
        <f t="shared" si="406"/>
        <v>0.79716000000000009</v>
      </c>
      <c r="N5246" s="7">
        <f t="shared" si="407"/>
        <v>0.19929000000000002</v>
      </c>
      <c r="O5246" s="7">
        <f t="shared" si="408"/>
        <v>0.33215000000000006</v>
      </c>
      <c r="P5246" s="7">
        <f t="shared" si="409"/>
        <v>4.9977419840433468E-2</v>
      </c>
    </row>
    <row r="5247" spans="1:16" x14ac:dyDescent="0.25">
      <c r="A5247" s="4">
        <v>6150</v>
      </c>
      <c r="B5247" s="4" t="s">
        <v>4349</v>
      </c>
      <c r="C5247" s="3" t="s">
        <v>65</v>
      </c>
      <c r="D5247" s="4" t="s">
        <v>48</v>
      </c>
      <c r="E5247" s="3" t="s">
        <v>22</v>
      </c>
      <c r="F5247" s="4" t="s">
        <v>4622</v>
      </c>
      <c r="G5247" s="3" t="s">
        <v>35</v>
      </c>
      <c r="H5247" s="5">
        <v>778</v>
      </c>
      <c r="I5247" s="5">
        <v>740.96</v>
      </c>
      <c r="J5247" s="6">
        <f t="shared" si="405"/>
        <v>3.7048000000000001</v>
      </c>
      <c r="K5247" s="3" t="s">
        <v>4351</v>
      </c>
      <c r="L5247" s="3" t="s">
        <v>4356</v>
      </c>
      <c r="M5247" s="7">
        <f t="shared" si="406"/>
        <v>2.22288</v>
      </c>
      <c r="N5247" s="7">
        <f t="shared" si="407"/>
        <v>0.55571999999999999</v>
      </c>
      <c r="O5247" s="7">
        <f t="shared" si="408"/>
        <v>0.92620000000000002</v>
      </c>
      <c r="P5247" s="7">
        <f t="shared" si="409"/>
        <v>4.9989203195853982E-2</v>
      </c>
    </row>
    <row r="5248" spans="1:16" x14ac:dyDescent="0.25">
      <c r="A5248" s="4">
        <v>6150</v>
      </c>
      <c r="B5248" s="4" t="s">
        <v>4349</v>
      </c>
      <c r="C5248" s="3" t="s">
        <v>65</v>
      </c>
      <c r="D5248" s="4" t="s">
        <v>48</v>
      </c>
      <c r="E5248" s="3" t="s">
        <v>22</v>
      </c>
      <c r="F5248" s="4" t="s">
        <v>4623</v>
      </c>
      <c r="G5248" s="3" t="s">
        <v>35</v>
      </c>
      <c r="H5248" s="5">
        <v>539.1</v>
      </c>
      <c r="I5248" s="5">
        <v>513.41999999999996</v>
      </c>
      <c r="J5248" s="6">
        <f t="shared" si="405"/>
        <v>2.5670999999999999</v>
      </c>
      <c r="K5248" s="3" t="s">
        <v>4351</v>
      </c>
      <c r="L5248" s="3" t="s">
        <v>4356</v>
      </c>
      <c r="M5248" s="7">
        <f t="shared" si="406"/>
        <v>1.54026</v>
      </c>
      <c r="N5248" s="7">
        <f t="shared" si="407"/>
        <v>0.38506499999999999</v>
      </c>
      <c r="O5248" s="7">
        <f t="shared" si="408"/>
        <v>0.64177499999999998</v>
      </c>
      <c r="P5248" s="7">
        <f t="shared" si="409"/>
        <v>5.0017529508005198E-2</v>
      </c>
    </row>
    <row r="5249" spans="1:16" x14ac:dyDescent="0.25">
      <c r="A5249" s="4">
        <v>6150</v>
      </c>
      <c r="B5249" s="4" t="s">
        <v>4349</v>
      </c>
      <c r="C5249" s="3" t="s">
        <v>65</v>
      </c>
      <c r="D5249" s="4" t="s">
        <v>48</v>
      </c>
      <c r="E5249" s="3" t="s">
        <v>22</v>
      </c>
      <c r="F5249" s="4" t="s">
        <v>4624</v>
      </c>
      <c r="G5249" s="3" t="s">
        <v>35</v>
      </c>
      <c r="H5249" s="5">
        <v>3199.2</v>
      </c>
      <c r="I5249" s="5">
        <v>3046.86</v>
      </c>
      <c r="J5249" s="6">
        <f t="shared" si="405"/>
        <v>15.234300000000001</v>
      </c>
      <c r="K5249" s="3" t="s">
        <v>4351</v>
      </c>
      <c r="L5249" s="3" t="s">
        <v>4356</v>
      </c>
      <c r="M5249" s="7">
        <f t="shared" si="406"/>
        <v>9.1405799999999999</v>
      </c>
      <c r="N5249" s="7">
        <f t="shared" si="407"/>
        <v>2.285145</v>
      </c>
      <c r="O5249" s="7">
        <f t="shared" si="408"/>
        <v>3.8085750000000003</v>
      </c>
      <c r="P5249" s="7">
        <f t="shared" si="409"/>
        <v>4.999901537976803E-2</v>
      </c>
    </row>
    <row r="5250" spans="1:16" x14ac:dyDescent="0.25">
      <c r="A5250" s="4">
        <v>6150</v>
      </c>
      <c r="B5250" s="4" t="s">
        <v>4349</v>
      </c>
      <c r="C5250" s="3" t="s">
        <v>65</v>
      </c>
      <c r="D5250" s="4" t="s">
        <v>48</v>
      </c>
      <c r="E5250" s="3" t="s">
        <v>22</v>
      </c>
      <c r="F5250" s="4" t="s">
        <v>4625</v>
      </c>
      <c r="G5250" s="3" t="s">
        <v>4355</v>
      </c>
      <c r="H5250" s="5">
        <v>3786.1</v>
      </c>
      <c r="I5250" s="5">
        <v>3605.82</v>
      </c>
      <c r="J5250" s="6">
        <f t="shared" ref="J5250:J5313" si="410">IF($E5250=$E$2,IF(H5250&lt;$W$3,0,IF(H5250&lt;=$W$4,I5250*0.2%,IF(H5250&lt;=$W$5,I5250*0.6%,I5250*1%))),IF($E5250=$E$15,IF(H5250&lt;=$W$7,I5250*0.5%,IF(H5250&lt;=$W$8,I5250*0.8%,I5250*1%)),""))</f>
        <v>18.0291</v>
      </c>
      <c r="K5250" s="3" t="s">
        <v>4351</v>
      </c>
      <c r="L5250" s="3" t="s">
        <v>4356</v>
      </c>
      <c r="M5250" s="7">
        <f t="shared" ref="M5250:M5313" si="411">IF($L5250="-",$J5250*0.7,$J5250*0.6)</f>
        <v>10.817459999999999</v>
      </c>
      <c r="N5250" s="7">
        <f t="shared" ref="N5250:N5313" si="412">IF($L5250="-",$J5250*0.3,$J5250*0.15)</f>
        <v>2.7043649999999997</v>
      </c>
      <c r="O5250" s="7">
        <f t="shared" ref="O5250:O5313" si="413">IF($L5250="-",0,$J5250*0.25)</f>
        <v>4.5072749999999999</v>
      </c>
      <c r="P5250" s="7">
        <f t="shared" si="409"/>
        <v>4.999694937628596E-2</v>
      </c>
    </row>
    <row r="5251" spans="1:16" x14ac:dyDescent="0.25">
      <c r="A5251" s="4">
        <v>6150</v>
      </c>
      <c r="B5251" s="4" t="s">
        <v>4349</v>
      </c>
      <c r="C5251" s="3" t="s">
        <v>65</v>
      </c>
      <c r="D5251" s="4" t="s">
        <v>48</v>
      </c>
      <c r="E5251" s="3" t="s">
        <v>22</v>
      </c>
      <c r="F5251" s="4" t="s">
        <v>4626</v>
      </c>
      <c r="G5251" s="3" t="s">
        <v>4358</v>
      </c>
      <c r="H5251" s="5">
        <v>4672.8999999999996</v>
      </c>
      <c r="I5251" s="5">
        <v>4450.3999999999996</v>
      </c>
      <c r="J5251" s="6">
        <f t="shared" si="410"/>
        <v>22.251999999999999</v>
      </c>
      <c r="K5251" s="3" t="s">
        <v>4351</v>
      </c>
      <c r="L5251" s="3" t="s">
        <v>4356</v>
      </c>
      <c r="M5251" s="7">
        <f t="shared" si="411"/>
        <v>13.351199999999999</v>
      </c>
      <c r="N5251" s="7">
        <f t="shared" si="412"/>
        <v>3.3377999999999997</v>
      </c>
      <c r="O5251" s="7">
        <f t="shared" si="413"/>
        <v>5.5629999999999997</v>
      </c>
      <c r="P5251" s="7">
        <f t="shared" ref="P5251:P5314" si="414">H5251/I5251-1</f>
        <v>4.9995506021930591E-2</v>
      </c>
    </row>
    <row r="5252" spans="1:16" x14ac:dyDescent="0.25">
      <c r="A5252" s="4">
        <v>6150</v>
      </c>
      <c r="B5252" s="4" t="s">
        <v>4349</v>
      </c>
      <c r="C5252" s="3" t="s">
        <v>65</v>
      </c>
      <c r="D5252" s="4" t="s">
        <v>48</v>
      </c>
      <c r="E5252" s="3" t="s">
        <v>22</v>
      </c>
      <c r="F5252" s="4" t="s">
        <v>4627</v>
      </c>
      <c r="G5252" s="3" t="s">
        <v>4355</v>
      </c>
      <c r="H5252" s="5">
        <v>12159.65</v>
      </c>
      <c r="I5252" s="5">
        <v>10755.47</v>
      </c>
      <c r="J5252" s="6">
        <f t="shared" si="410"/>
        <v>107.5547</v>
      </c>
      <c r="K5252" s="3" t="s">
        <v>4351</v>
      </c>
      <c r="L5252" s="3" t="s">
        <v>4356</v>
      </c>
      <c r="M5252" s="7">
        <f t="shared" si="411"/>
        <v>64.532820000000001</v>
      </c>
      <c r="N5252" s="7">
        <f t="shared" si="412"/>
        <v>16.133205</v>
      </c>
      <c r="O5252" s="7">
        <f t="shared" si="413"/>
        <v>26.888674999999999</v>
      </c>
      <c r="P5252" s="7">
        <f t="shared" si="414"/>
        <v>0.13055496412523127</v>
      </c>
    </row>
    <row r="5253" spans="1:16" x14ac:dyDescent="0.25">
      <c r="A5253" s="4">
        <v>6150</v>
      </c>
      <c r="B5253" s="4" t="s">
        <v>4349</v>
      </c>
      <c r="C5253" s="3" t="s">
        <v>65</v>
      </c>
      <c r="D5253" s="4" t="s">
        <v>48</v>
      </c>
      <c r="E5253" s="3" t="s">
        <v>22</v>
      </c>
      <c r="F5253" s="4" t="s">
        <v>4628</v>
      </c>
      <c r="G5253" s="3" t="s">
        <v>4358</v>
      </c>
      <c r="H5253" s="5">
        <v>833</v>
      </c>
      <c r="I5253" s="5">
        <v>705.94</v>
      </c>
      <c r="J5253" s="6">
        <f t="shared" si="410"/>
        <v>3.5297000000000005</v>
      </c>
      <c r="K5253" s="3" t="s">
        <v>4351</v>
      </c>
      <c r="L5253" s="3" t="s">
        <v>4356</v>
      </c>
      <c r="M5253" s="7">
        <f t="shared" si="411"/>
        <v>2.11782</v>
      </c>
      <c r="N5253" s="7">
        <f t="shared" si="412"/>
        <v>0.52945500000000001</v>
      </c>
      <c r="O5253" s="7">
        <f t="shared" si="413"/>
        <v>0.88242500000000013</v>
      </c>
      <c r="P5253" s="7">
        <f t="shared" si="414"/>
        <v>0.17998696773096845</v>
      </c>
    </row>
    <row r="5254" spans="1:16" x14ac:dyDescent="0.25">
      <c r="A5254" s="4">
        <v>6150</v>
      </c>
      <c r="B5254" s="4" t="s">
        <v>4349</v>
      </c>
      <c r="C5254" s="3" t="s">
        <v>65</v>
      </c>
      <c r="D5254" s="4" t="s">
        <v>48</v>
      </c>
      <c r="E5254" s="3" t="s">
        <v>22</v>
      </c>
      <c r="F5254" s="4" t="s">
        <v>4629</v>
      </c>
      <c r="G5254" s="3" t="s">
        <v>4358</v>
      </c>
      <c r="H5254" s="5">
        <v>1734</v>
      </c>
      <c r="I5254" s="5">
        <v>1469.48</v>
      </c>
      <c r="J5254" s="6">
        <f t="shared" si="410"/>
        <v>7.3474000000000004</v>
      </c>
      <c r="K5254" s="3" t="s">
        <v>4351</v>
      </c>
      <c r="L5254" s="3" t="s">
        <v>4356</v>
      </c>
      <c r="M5254" s="7">
        <f t="shared" si="411"/>
        <v>4.4084399999999997</v>
      </c>
      <c r="N5254" s="7">
        <f t="shared" si="412"/>
        <v>1.1021099999999999</v>
      </c>
      <c r="O5254" s="7">
        <f t="shared" si="413"/>
        <v>1.8368500000000001</v>
      </c>
      <c r="P5254" s="7">
        <f t="shared" si="414"/>
        <v>0.18000925497454889</v>
      </c>
    </row>
    <row r="5255" spans="1:16" x14ac:dyDescent="0.25">
      <c r="A5255" s="4">
        <v>6150</v>
      </c>
      <c r="B5255" s="4" t="s">
        <v>4349</v>
      </c>
      <c r="C5255" s="3" t="s">
        <v>65</v>
      </c>
      <c r="D5255" s="4" t="s">
        <v>48</v>
      </c>
      <c r="E5255" s="3" t="s">
        <v>22</v>
      </c>
      <c r="F5255" s="4" t="s">
        <v>4630</v>
      </c>
      <c r="G5255" s="3" t="s">
        <v>4358</v>
      </c>
      <c r="H5255" s="5">
        <v>1995</v>
      </c>
      <c r="I5255" s="5">
        <v>1690.68</v>
      </c>
      <c r="J5255" s="6">
        <f t="shared" si="410"/>
        <v>8.4534000000000002</v>
      </c>
      <c r="K5255" s="3" t="s">
        <v>4351</v>
      </c>
      <c r="L5255" s="3" t="s">
        <v>4356</v>
      </c>
      <c r="M5255" s="7">
        <f t="shared" si="411"/>
        <v>5.0720400000000003</v>
      </c>
      <c r="N5255" s="7">
        <f t="shared" si="412"/>
        <v>1.2680100000000001</v>
      </c>
      <c r="O5255" s="7">
        <f t="shared" si="413"/>
        <v>2.1133500000000001</v>
      </c>
      <c r="P5255" s="7">
        <f t="shared" si="414"/>
        <v>0.17999858045283545</v>
      </c>
    </row>
    <row r="5256" spans="1:16" x14ac:dyDescent="0.25">
      <c r="A5256" s="4">
        <v>6150</v>
      </c>
      <c r="B5256" s="4" t="s">
        <v>4349</v>
      </c>
      <c r="C5256" s="3" t="s">
        <v>65</v>
      </c>
      <c r="D5256" s="4" t="s">
        <v>48</v>
      </c>
      <c r="E5256" s="3" t="s">
        <v>22</v>
      </c>
      <c r="F5256" s="4" t="s">
        <v>4631</v>
      </c>
      <c r="G5256" s="3" t="s">
        <v>4355</v>
      </c>
      <c r="H5256" s="5">
        <v>497</v>
      </c>
      <c r="I5256" s="5">
        <v>421.18</v>
      </c>
      <c r="J5256" s="6">
        <f t="shared" si="410"/>
        <v>2.1059000000000001</v>
      </c>
      <c r="K5256" s="3" t="s">
        <v>4351</v>
      </c>
      <c r="L5256" s="3" t="s">
        <v>4356</v>
      </c>
      <c r="M5256" s="7">
        <f t="shared" si="411"/>
        <v>1.2635400000000001</v>
      </c>
      <c r="N5256" s="7">
        <f t="shared" si="412"/>
        <v>0.31588500000000003</v>
      </c>
      <c r="O5256" s="7">
        <f t="shared" si="413"/>
        <v>0.52647500000000003</v>
      </c>
      <c r="P5256" s="7">
        <f t="shared" si="414"/>
        <v>0.18001804454152626</v>
      </c>
    </row>
    <row r="5257" spans="1:16" x14ac:dyDescent="0.25">
      <c r="A5257" s="4">
        <v>6150</v>
      </c>
      <c r="B5257" s="4" t="s">
        <v>4349</v>
      </c>
      <c r="C5257" s="3" t="s">
        <v>65</v>
      </c>
      <c r="D5257" s="4" t="s">
        <v>48</v>
      </c>
      <c r="E5257" s="3" t="s">
        <v>22</v>
      </c>
      <c r="F5257" s="4" t="s">
        <v>4632</v>
      </c>
      <c r="G5257" s="3" t="s">
        <v>35</v>
      </c>
      <c r="H5257" s="5">
        <v>1299.5</v>
      </c>
      <c r="I5257" s="5">
        <v>1237.6199999999999</v>
      </c>
      <c r="J5257" s="6">
        <f t="shared" si="410"/>
        <v>6.1880999999999995</v>
      </c>
      <c r="K5257" s="3" t="s">
        <v>4351</v>
      </c>
      <c r="L5257" s="3" t="s">
        <v>4356</v>
      </c>
      <c r="M5257" s="7">
        <f t="shared" si="411"/>
        <v>3.7128599999999996</v>
      </c>
      <c r="N5257" s="7">
        <f t="shared" si="412"/>
        <v>0.9282149999999999</v>
      </c>
      <c r="O5257" s="7">
        <f t="shared" si="413"/>
        <v>1.5470249999999999</v>
      </c>
      <c r="P5257" s="7">
        <f t="shared" si="414"/>
        <v>4.9999191997543768E-2</v>
      </c>
    </row>
    <row r="5258" spans="1:16" x14ac:dyDescent="0.25">
      <c r="A5258" s="4">
        <v>6150</v>
      </c>
      <c r="B5258" s="4" t="s">
        <v>4349</v>
      </c>
      <c r="C5258" s="3" t="s">
        <v>65</v>
      </c>
      <c r="D5258" s="4" t="s">
        <v>48</v>
      </c>
      <c r="E5258" s="3" t="s">
        <v>22</v>
      </c>
      <c r="F5258" s="4" t="s">
        <v>4633</v>
      </c>
      <c r="G5258" s="3" t="s">
        <v>4358</v>
      </c>
      <c r="H5258" s="5">
        <v>2488</v>
      </c>
      <c r="I5258" s="5">
        <v>2369.52</v>
      </c>
      <c r="J5258" s="6">
        <f t="shared" si="410"/>
        <v>11.8476</v>
      </c>
      <c r="K5258" s="3" t="s">
        <v>4351</v>
      </c>
      <c r="L5258" s="3" t="s">
        <v>4356</v>
      </c>
      <c r="M5258" s="7">
        <f t="shared" si="411"/>
        <v>7.1085599999999998</v>
      </c>
      <c r="N5258" s="7">
        <f t="shared" si="412"/>
        <v>1.7771399999999999</v>
      </c>
      <c r="O5258" s="7">
        <f t="shared" si="413"/>
        <v>2.9619</v>
      </c>
      <c r="P5258" s="7">
        <f t="shared" si="414"/>
        <v>5.0001688105607789E-2</v>
      </c>
    </row>
    <row r="5259" spans="1:16" x14ac:dyDescent="0.25">
      <c r="A5259" s="4">
        <v>6150</v>
      </c>
      <c r="B5259" s="4" t="s">
        <v>4349</v>
      </c>
      <c r="C5259" s="3" t="s">
        <v>65</v>
      </c>
      <c r="D5259" s="4" t="s">
        <v>48</v>
      </c>
      <c r="E5259" s="3" t="s">
        <v>22</v>
      </c>
      <c r="F5259" s="4" t="s">
        <v>4634</v>
      </c>
      <c r="G5259" s="3" t="s">
        <v>4354</v>
      </c>
      <c r="H5259" s="5">
        <v>518</v>
      </c>
      <c r="I5259" s="5">
        <v>438.98</v>
      </c>
      <c r="J5259" s="6">
        <f t="shared" si="410"/>
        <v>2.1949000000000001</v>
      </c>
      <c r="K5259" s="3" t="s">
        <v>4351</v>
      </c>
      <c r="L5259" s="3" t="s">
        <v>4356</v>
      </c>
      <c r="M5259" s="7">
        <f t="shared" si="411"/>
        <v>1.31694</v>
      </c>
      <c r="N5259" s="7">
        <f t="shared" si="412"/>
        <v>0.329235</v>
      </c>
      <c r="O5259" s="7">
        <f t="shared" si="413"/>
        <v>0.54872500000000002</v>
      </c>
      <c r="P5259" s="7">
        <f t="shared" si="414"/>
        <v>0.180008200829195</v>
      </c>
    </row>
    <row r="5260" spans="1:16" x14ac:dyDescent="0.25">
      <c r="A5260" s="4">
        <v>6150</v>
      </c>
      <c r="B5260" s="4" t="s">
        <v>4349</v>
      </c>
      <c r="C5260" s="3" t="s">
        <v>65</v>
      </c>
      <c r="D5260" s="4" t="s">
        <v>48</v>
      </c>
      <c r="E5260" s="3" t="s">
        <v>22</v>
      </c>
      <c r="F5260" s="4" t="s">
        <v>4635</v>
      </c>
      <c r="G5260" s="3" t="s">
        <v>4358</v>
      </c>
      <c r="H5260" s="5">
        <v>160</v>
      </c>
      <c r="I5260" s="5">
        <v>135.6</v>
      </c>
      <c r="J5260" s="6">
        <f t="shared" si="410"/>
        <v>0.67799999999999994</v>
      </c>
      <c r="K5260" s="3" t="s">
        <v>4351</v>
      </c>
      <c r="L5260" s="3" t="s">
        <v>4356</v>
      </c>
      <c r="M5260" s="7">
        <f t="shared" si="411"/>
        <v>0.40679999999999994</v>
      </c>
      <c r="N5260" s="7">
        <f t="shared" si="412"/>
        <v>0.10169999999999998</v>
      </c>
      <c r="O5260" s="7">
        <f t="shared" si="413"/>
        <v>0.16949999999999998</v>
      </c>
      <c r="P5260" s="7">
        <f t="shared" si="414"/>
        <v>0.17994100294985249</v>
      </c>
    </row>
    <row r="5261" spans="1:16" x14ac:dyDescent="0.25">
      <c r="A5261" s="4">
        <v>6150</v>
      </c>
      <c r="B5261" s="4" t="s">
        <v>4349</v>
      </c>
      <c r="C5261" s="3" t="s">
        <v>65</v>
      </c>
      <c r="D5261" s="4" t="s">
        <v>48</v>
      </c>
      <c r="E5261" s="3" t="s">
        <v>22</v>
      </c>
      <c r="F5261" s="4" t="s">
        <v>4636</v>
      </c>
      <c r="G5261" s="3" t="s">
        <v>4358</v>
      </c>
      <c r="H5261" s="5">
        <v>738.75</v>
      </c>
      <c r="I5261" s="5">
        <v>703.57</v>
      </c>
      <c r="J5261" s="6">
        <f t="shared" si="410"/>
        <v>3.5178500000000001</v>
      </c>
      <c r="K5261" s="3" t="s">
        <v>4351</v>
      </c>
      <c r="L5261" s="3" t="s">
        <v>4356</v>
      </c>
      <c r="M5261" s="7">
        <f t="shared" si="411"/>
        <v>2.1107100000000001</v>
      </c>
      <c r="N5261" s="7">
        <f t="shared" si="412"/>
        <v>0.52767750000000002</v>
      </c>
      <c r="O5261" s="7">
        <f t="shared" si="413"/>
        <v>0.87946250000000004</v>
      </c>
      <c r="P5261" s="7">
        <f t="shared" si="414"/>
        <v>5.0002131984024256E-2</v>
      </c>
    </row>
    <row r="5262" spans="1:16" x14ac:dyDescent="0.25">
      <c r="A5262" s="4">
        <v>6150</v>
      </c>
      <c r="B5262" s="4" t="s">
        <v>4349</v>
      </c>
      <c r="C5262" s="3" t="s">
        <v>65</v>
      </c>
      <c r="D5262" s="4" t="s">
        <v>49</v>
      </c>
      <c r="E5262" s="3" t="s">
        <v>18</v>
      </c>
      <c r="F5262" s="4" t="s">
        <v>4637</v>
      </c>
      <c r="G5262" s="3" t="s">
        <v>35</v>
      </c>
      <c r="H5262" s="5">
        <v>5900</v>
      </c>
      <c r="I5262" s="5">
        <v>5000</v>
      </c>
      <c r="J5262" s="6">
        <f t="shared" si="410"/>
        <v>0</v>
      </c>
      <c r="K5262" s="3" t="s">
        <v>4351</v>
      </c>
      <c r="L5262" s="3" t="s">
        <v>4352</v>
      </c>
      <c r="M5262" s="7">
        <f t="shared" si="411"/>
        <v>0</v>
      </c>
      <c r="N5262" s="7">
        <f t="shared" si="412"/>
        <v>0</v>
      </c>
      <c r="O5262" s="7">
        <f t="shared" si="413"/>
        <v>0</v>
      </c>
      <c r="P5262" s="7">
        <f t="shared" si="414"/>
        <v>0.17999999999999994</v>
      </c>
    </row>
    <row r="5263" spans="1:16" x14ac:dyDescent="0.25">
      <c r="A5263" s="4">
        <v>6150</v>
      </c>
      <c r="B5263" s="4" t="s">
        <v>4349</v>
      </c>
      <c r="C5263" s="3" t="s">
        <v>65</v>
      </c>
      <c r="D5263" s="4" t="s">
        <v>49</v>
      </c>
      <c r="E5263" s="3" t="s">
        <v>22</v>
      </c>
      <c r="F5263" s="4" t="s">
        <v>4638</v>
      </c>
      <c r="G5263" s="3" t="s">
        <v>35</v>
      </c>
      <c r="H5263" s="5">
        <v>1305</v>
      </c>
      <c r="I5263" s="5">
        <v>1129.54</v>
      </c>
      <c r="J5263" s="6">
        <f t="shared" si="410"/>
        <v>5.6476999999999995</v>
      </c>
      <c r="K5263" s="3" t="s">
        <v>4351</v>
      </c>
      <c r="L5263" s="3" t="s">
        <v>4356</v>
      </c>
      <c r="M5263" s="7">
        <f t="shared" si="411"/>
        <v>3.3886199999999995</v>
      </c>
      <c r="N5263" s="7">
        <f t="shared" si="412"/>
        <v>0.84715499999999988</v>
      </c>
      <c r="O5263" s="7">
        <f t="shared" si="413"/>
        <v>1.4119249999999999</v>
      </c>
      <c r="P5263" s="7">
        <f t="shared" si="414"/>
        <v>0.15533757104662071</v>
      </c>
    </row>
    <row r="5264" spans="1:16" x14ac:dyDescent="0.25">
      <c r="A5264" s="4">
        <v>6150</v>
      </c>
      <c r="B5264" s="4" t="s">
        <v>4349</v>
      </c>
      <c r="C5264" s="3" t="s">
        <v>65</v>
      </c>
      <c r="D5264" s="4" t="s">
        <v>49</v>
      </c>
      <c r="E5264" s="3" t="s">
        <v>22</v>
      </c>
      <c r="F5264" s="4" t="s">
        <v>4639</v>
      </c>
      <c r="G5264" s="3" t="s">
        <v>4358</v>
      </c>
      <c r="H5264" s="5">
        <v>1955</v>
      </c>
      <c r="I5264" s="5">
        <v>1701.3799999999999</v>
      </c>
      <c r="J5264" s="6">
        <f t="shared" si="410"/>
        <v>8.5068999999999999</v>
      </c>
      <c r="K5264" s="3" t="s">
        <v>4351</v>
      </c>
      <c r="L5264" s="3" t="s">
        <v>4356</v>
      </c>
      <c r="M5264" s="7">
        <f t="shared" si="411"/>
        <v>5.1041400000000001</v>
      </c>
      <c r="N5264" s="7">
        <f t="shared" si="412"/>
        <v>1.276035</v>
      </c>
      <c r="O5264" s="7">
        <f t="shared" si="413"/>
        <v>2.126725</v>
      </c>
      <c r="P5264" s="7">
        <f t="shared" si="414"/>
        <v>0.14906722777980241</v>
      </c>
    </row>
    <row r="5265" spans="1:16" x14ac:dyDescent="0.25">
      <c r="A5265" s="4">
        <v>6150</v>
      </c>
      <c r="B5265" s="4" t="s">
        <v>4349</v>
      </c>
      <c r="C5265" s="3" t="s">
        <v>65</v>
      </c>
      <c r="D5265" s="4" t="s">
        <v>49</v>
      </c>
      <c r="E5265" s="3" t="s">
        <v>22</v>
      </c>
      <c r="F5265" s="4" t="s">
        <v>4640</v>
      </c>
      <c r="G5265" s="3" t="s">
        <v>35</v>
      </c>
      <c r="H5265" s="5">
        <v>819.5</v>
      </c>
      <c r="I5265" s="5">
        <v>780.48</v>
      </c>
      <c r="J5265" s="6">
        <f t="shared" si="410"/>
        <v>3.9024000000000001</v>
      </c>
      <c r="K5265" s="3" t="s">
        <v>4351</v>
      </c>
      <c r="L5265" s="3" t="s">
        <v>4356</v>
      </c>
      <c r="M5265" s="7">
        <f t="shared" si="411"/>
        <v>2.34144</v>
      </c>
      <c r="N5265" s="7">
        <f t="shared" si="412"/>
        <v>0.58535999999999999</v>
      </c>
      <c r="O5265" s="7">
        <f t="shared" si="413"/>
        <v>0.97560000000000002</v>
      </c>
      <c r="P5265" s="7">
        <f t="shared" si="414"/>
        <v>4.9994874948749546E-2</v>
      </c>
    </row>
    <row r="5266" spans="1:16" x14ac:dyDescent="0.25">
      <c r="A5266" s="4">
        <v>6150</v>
      </c>
      <c r="B5266" s="4" t="s">
        <v>4349</v>
      </c>
      <c r="C5266" s="3" t="s">
        <v>65</v>
      </c>
      <c r="D5266" s="4" t="s">
        <v>49</v>
      </c>
      <c r="E5266" s="3" t="s">
        <v>22</v>
      </c>
      <c r="F5266" s="4" t="s">
        <v>4641</v>
      </c>
      <c r="G5266" s="3" t="s">
        <v>35</v>
      </c>
      <c r="H5266" s="5">
        <v>4131.5</v>
      </c>
      <c r="I5266" s="5">
        <v>3934.76</v>
      </c>
      <c r="J5266" s="6">
        <f t="shared" si="410"/>
        <v>19.6738</v>
      </c>
      <c r="K5266" s="3" t="s">
        <v>4351</v>
      </c>
      <c r="L5266" s="3" t="s">
        <v>4356</v>
      </c>
      <c r="M5266" s="7">
        <f t="shared" si="411"/>
        <v>11.80428</v>
      </c>
      <c r="N5266" s="7">
        <f t="shared" si="412"/>
        <v>2.9510700000000001</v>
      </c>
      <c r="O5266" s="7">
        <f t="shared" si="413"/>
        <v>4.91845</v>
      </c>
      <c r="P5266" s="7">
        <f t="shared" si="414"/>
        <v>5.0000508290213297E-2</v>
      </c>
    </row>
    <row r="5267" spans="1:16" x14ac:dyDescent="0.25">
      <c r="A5267" s="4">
        <v>6150</v>
      </c>
      <c r="B5267" s="4" t="s">
        <v>4349</v>
      </c>
      <c r="C5267" s="3" t="s">
        <v>65</v>
      </c>
      <c r="D5267" s="4" t="s">
        <v>49</v>
      </c>
      <c r="E5267" s="3" t="s">
        <v>22</v>
      </c>
      <c r="F5267" s="4" t="s">
        <v>4642</v>
      </c>
      <c r="G5267" s="3" t="s">
        <v>4358</v>
      </c>
      <c r="H5267" s="5">
        <v>5798.45</v>
      </c>
      <c r="I5267" s="5">
        <v>5522.33</v>
      </c>
      <c r="J5267" s="6">
        <f t="shared" si="410"/>
        <v>44.178640000000001</v>
      </c>
      <c r="K5267" s="3" t="s">
        <v>4351</v>
      </c>
      <c r="L5267" s="3" t="s">
        <v>4356</v>
      </c>
      <c r="M5267" s="7">
        <f t="shared" si="411"/>
        <v>26.507183999999999</v>
      </c>
      <c r="N5267" s="7">
        <f t="shared" si="412"/>
        <v>6.6267959999999997</v>
      </c>
      <c r="O5267" s="7">
        <f t="shared" si="413"/>
        <v>11.04466</v>
      </c>
      <c r="P5267" s="7">
        <f t="shared" si="414"/>
        <v>5.0000633790447058E-2</v>
      </c>
    </row>
    <row r="5268" spans="1:16" x14ac:dyDescent="0.25">
      <c r="A5268" s="4">
        <v>6150</v>
      </c>
      <c r="B5268" s="4" t="s">
        <v>4349</v>
      </c>
      <c r="C5268" s="3" t="s">
        <v>65</v>
      </c>
      <c r="D5268" s="4" t="s">
        <v>49</v>
      </c>
      <c r="E5268" s="3" t="s">
        <v>22</v>
      </c>
      <c r="F5268" s="4" t="s">
        <v>4643</v>
      </c>
      <c r="G5268" s="3" t="s">
        <v>4358</v>
      </c>
      <c r="H5268" s="5">
        <v>4490</v>
      </c>
      <c r="I5268" s="5">
        <v>4066.88</v>
      </c>
      <c r="J5268" s="6">
        <f t="shared" si="410"/>
        <v>20.334400000000002</v>
      </c>
      <c r="K5268" s="3" t="s">
        <v>4351</v>
      </c>
      <c r="L5268" s="3" t="s">
        <v>4356</v>
      </c>
      <c r="M5268" s="7">
        <f t="shared" si="411"/>
        <v>12.200640000000002</v>
      </c>
      <c r="N5268" s="7">
        <f t="shared" si="412"/>
        <v>3.0501600000000004</v>
      </c>
      <c r="O5268" s="7">
        <f t="shared" si="413"/>
        <v>5.0836000000000006</v>
      </c>
      <c r="P5268" s="7">
        <f t="shared" si="414"/>
        <v>0.10404044377999844</v>
      </c>
    </row>
    <row r="5269" spans="1:16" x14ac:dyDescent="0.25">
      <c r="A5269" s="4">
        <v>6150</v>
      </c>
      <c r="B5269" s="4" t="s">
        <v>4349</v>
      </c>
      <c r="C5269" s="3" t="s">
        <v>65</v>
      </c>
      <c r="D5269" s="4" t="s">
        <v>50</v>
      </c>
      <c r="E5269" s="3" t="s">
        <v>22</v>
      </c>
      <c r="F5269" s="4" t="s">
        <v>4644</v>
      </c>
      <c r="G5269" s="3" t="s">
        <v>35</v>
      </c>
      <c r="H5269" s="5">
        <v>1796.3999999999999</v>
      </c>
      <c r="I5269" s="5">
        <v>1710.86</v>
      </c>
      <c r="J5269" s="6">
        <f t="shared" si="410"/>
        <v>8.5542999999999996</v>
      </c>
      <c r="K5269" s="3" t="s">
        <v>4351</v>
      </c>
      <c r="L5269" s="3" t="s">
        <v>4356</v>
      </c>
      <c r="M5269" s="7">
        <f t="shared" si="411"/>
        <v>5.1325799999999999</v>
      </c>
      <c r="N5269" s="7">
        <f t="shared" si="412"/>
        <v>1.283145</v>
      </c>
      <c r="O5269" s="7">
        <f t="shared" si="413"/>
        <v>2.1385749999999999</v>
      </c>
      <c r="P5269" s="7">
        <f t="shared" si="414"/>
        <v>4.9998246495914334E-2</v>
      </c>
    </row>
    <row r="5270" spans="1:16" x14ac:dyDescent="0.25">
      <c r="A5270" s="4">
        <v>6150</v>
      </c>
      <c r="B5270" s="4" t="s">
        <v>4349</v>
      </c>
      <c r="C5270" s="3" t="s">
        <v>65</v>
      </c>
      <c r="D5270" s="4" t="s">
        <v>50</v>
      </c>
      <c r="E5270" s="3" t="s">
        <v>22</v>
      </c>
      <c r="F5270" s="4" t="s">
        <v>4645</v>
      </c>
      <c r="G5270" s="3" t="s">
        <v>4358</v>
      </c>
      <c r="H5270" s="5">
        <v>339.66</v>
      </c>
      <c r="I5270" s="5">
        <v>323.48</v>
      </c>
      <c r="J5270" s="6">
        <f t="shared" si="410"/>
        <v>1.6174000000000002</v>
      </c>
      <c r="K5270" s="3" t="s">
        <v>4351</v>
      </c>
      <c r="L5270" s="3" t="s">
        <v>4356</v>
      </c>
      <c r="M5270" s="7">
        <f t="shared" si="411"/>
        <v>0.97044000000000008</v>
      </c>
      <c r="N5270" s="7">
        <f t="shared" si="412"/>
        <v>0.24261000000000002</v>
      </c>
      <c r="O5270" s="7">
        <f t="shared" si="413"/>
        <v>0.40435000000000004</v>
      </c>
      <c r="P5270" s="7">
        <f t="shared" si="414"/>
        <v>5.0018548287374731E-2</v>
      </c>
    </row>
    <row r="5271" spans="1:16" x14ac:dyDescent="0.25">
      <c r="A5271" s="4">
        <v>6150</v>
      </c>
      <c r="B5271" s="4" t="s">
        <v>4349</v>
      </c>
      <c r="C5271" s="3" t="s">
        <v>65</v>
      </c>
      <c r="D5271" s="4" t="s">
        <v>50</v>
      </c>
      <c r="E5271" s="3" t="s">
        <v>22</v>
      </c>
      <c r="F5271" s="4" t="s">
        <v>4646</v>
      </c>
      <c r="G5271" s="3" t="s">
        <v>4358</v>
      </c>
      <c r="H5271" s="5">
        <v>1257.9000000000001</v>
      </c>
      <c r="I5271" s="5">
        <v>1198</v>
      </c>
      <c r="J5271" s="6">
        <f t="shared" si="410"/>
        <v>5.99</v>
      </c>
      <c r="K5271" s="3" t="s">
        <v>4351</v>
      </c>
      <c r="L5271" s="3" t="s">
        <v>4356</v>
      </c>
      <c r="M5271" s="7">
        <f t="shared" si="411"/>
        <v>3.5939999999999999</v>
      </c>
      <c r="N5271" s="7">
        <f t="shared" si="412"/>
        <v>0.89849999999999997</v>
      </c>
      <c r="O5271" s="7">
        <f t="shared" si="413"/>
        <v>1.4975000000000001</v>
      </c>
      <c r="P5271" s="7">
        <f t="shared" si="414"/>
        <v>5.0000000000000044E-2</v>
      </c>
    </row>
    <row r="5272" spans="1:16" x14ac:dyDescent="0.25">
      <c r="A5272" s="4">
        <v>6150</v>
      </c>
      <c r="B5272" s="4" t="s">
        <v>4349</v>
      </c>
      <c r="C5272" s="3" t="s">
        <v>65</v>
      </c>
      <c r="D5272" s="4" t="s">
        <v>50</v>
      </c>
      <c r="E5272" s="3" t="s">
        <v>22</v>
      </c>
      <c r="F5272" s="4" t="s">
        <v>4647</v>
      </c>
      <c r="G5272" s="3" t="s">
        <v>35</v>
      </c>
      <c r="H5272" s="5">
        <v>495</v>
      </c>
      <c r="I5272" s="5">
        <v>471.42</v>
      </c>
      <c r="J5272" s="6">
        <f t="shared" si="410"/>
        <v>2.3571</v>
      </c>
      <c r="K5272" s="3" t="s">
        <v>4351</v>
      </c>
      <c r="L5272" s="3" t="s">
        <v>4356</v>
      </c>
      <c r="M5272" s="7">
        <f t="shared" si="411"/>
        <v>1.4142599999999999</v>
      </c>
      <c r="N5272" s="7">
        <f t="shared" si="412"/>
        <v>0.35356499999999996</v>
      </c>
      <c r="O5272" s="7">
        <f t="shared" si="413"/>
        <v>0.58927499999999999</v>
      </c>
      <c r="P5272" s="7">
        <f t="shared" si="414"/>
        <v>5.0019091256204629E-2</v>
      </c>
    </row>
    <row r="5273" spans="1:16" x14ac:dyDescent="0.25">
      <c r="A5273" s="4">
        <v>6150</v>
      </c>
      <c r="B5273" s="4" t="s">
        <v>4349</v>
      </c>
      <c r="C5273" s="3" t="s">
        <v>65</v>
      </c>
      <c r="D5273" s="4" t="s">
        <v>50</v>
      </c>
      <c r="E5273" s="3" t="s">
        <v>22</v>
      </c>
      <c r="F5273" s="4" t="s">
        <v>4648</v>
      </c>
      <c r="G5273" s="3" t="s">
        <v>4358</v>
      </c>
      <c r="H5273" s="5">
        <v>8995</v>
      </c>
      <c r="I5273" s="5">
        <v>7622.88</v>
      </c>
      <c r="J5273" s="6">
        <f t="shared" si="410"/>
        <v>60.983040000000003</v>
      </c>
      <c r="K5273" s="3" t="s">
        <v>4351</v>
      </c>
      <c r="L5273" s="3" t="s">
        <v>4356</v>
      </c>
      <c r="M5273" s="7">
        <f t="shared" si="411"/>
        <v>36.589824</v>
      </c>
      <c r="N5273" s="7">
        <f t="shared" si="412"/>
        <v>9.147456</v>
      </c>
      <c r="O5273" s="7">
        <f t="shared" si="413"/>
        <v>15.245760000000001</v>
      </c>
      <c r="P5273" s="7">
        <f t="shared" si="414"/>
        <v>0.18000020989442311</v>
      </c>
    </row>
    <row r="5274" spans="1:16" x14ac:dyDescent="0.25">
      <c r="A5274" s="4">
        <v>6150</v>
      </c>
      <c r="B5274" s="4" t="s">
        <v>4349</v>
      </c>
      <c r="C5274" s="3" t="s">
        <v>65</v>
      </c>
      <c r="D5274" s="4" t="s">
        <v>50</v>
      </c>
      <c r="E5274" s="3" t="s">
        <v>22</v>
      </c>
      <c r="F5274" s="4" t="s">
        <v>4649</v>
      </c>
      <c r="G5274" s="3" t="s">
        <v>35</v>
      </c>
      <c r="H5274" s="5">
        <v>809.19</v>
      </c>
      <c r="I5274" s="5">
        <v>770.65</v>
      </c>
      <c r="J5274" s="6">
        <f t="shared" si="410"/>
        <v>3.8532500000000001</v>
      </c>
      <c r="K5274" s="3" t="s">
        <v>4351</v>
      </c>
      <c r="L5274" s="3" t="s">
        <v>4356</v>
      </c>
      <c r="M5274" s="7">
        <f t="shared" si="411"/>
        <v>2.3119499999999999</v>
      </c>
      <c r="N5274" s="7">
        <f t="shared" si="412"/>
        <v>0.57798749999999999</v>
      </c>
      <c r="O5274" s="7">
        <f t="shared" si="413"/>
        <v>0.96331250000000002</v>
      </c>
      <c r="P5274" s="7">
        <f t="shared" si="414"/>
        <v>5.0009732044378197E-2</v>
      </c>
    </row>
    <row r="5275" spans="1:16" x14ac:dyDescent="0.25">
      <c r="A5275" s="4">
        <v>6150</v>
      </c>
      <c r="B5275" s="4" t="s">
        <v>4349</v>
      </c>
      <c r="C5275" s="3" t="s">
        <v>65</v>
      </c>
      <c r="D5275" s="4" t="s">
        <v>50</v>
      </c>
      <c r="E5275" s="3" t="s">
        <v>22</v>
      </c>
      <c r="F5275" s="4" t="s">
        <v>4650</v>
      </c>
      <c r="G5275" s="3" t="s">
        <v>35</v>
      </c>
      <c r="H5275" s="5">
        <v>339.15</v>
      </c>
      <c r="I5275" s="5">
        <v>322.99</v>
      </c>
      <c r="J5275" s="6">
        <f t="shared" si="410"/>
        <v>1.6149500000000001</v>
      </c>
      <c r="K5275" s="3" t="s">
        <v>4351</v>
      </c>
      <c r="L5275" s="3" t="s">
        <v>4356</v>
      </c>
      <c r="M5275" s="7">
        <f t="shared" si="411"/>
        <v>0.96897</v>
      </c>
      <c r="N5275" s="7">
        <f t="shared" si="412"/>
        <v>0.2422425</v>
      </c>
      <c r="O5275" s="7">
        <f t="shared" si="413"/>
        <v>0.40373750000000003</v>
      </c>
      <c r="P5275" s="7">
        <f t="shared" si="414"/>
        <v>5.0032508746400639E-2</v>
      </c>
    </row>
    <row r="5276" spans="1:16" x14ac:dyDescent="0.25">
      <c r="A5276" s="4">
        <v>6150</v>
      </c>
      <c r="B5276" s="4" t="s">
        <v>4349</v>
      </c>
      <c r="C5276" s="3" t="s">
        <v>65</v>
      </c>
      <c r="D5276" s="4" t="s">
        <v>50</v>
      </c>
      <c r="E5276" s="3" t="s">
        <v>22</v>
      </c>
      <c r="F5276" s="4" t="s">
        <v>4651</v>
      </c>
      <c r="G5276" s="3" t="s">
        <v>4358</v>
      </c>
      <c r="H5276" s="5">
        <v>790</v>
      </c>
      <c r="I5276" s="5">
        <v>752.38</v>
      </c>
      <c r="J5276" s="6">
        <f t="shared" si="410"/>
        <v>3.7619000000000002</v>
      </c>
      <c r="K5276" s="3" t="s">
        <v>4351</v>
      </c>
      <c r="L5276" s="3" t="s">
        <v>4356</v>
      </c>
      <c r="M5276" s="7">
        <f t="shared" si="411"/>
        <v>2.2571400000000001</v>
      </c>
      <c r="N5276" s="7">
        <f t="shared" si="412"/>
        <v>0.56428500000000004</v>
      </c>
      <c r="O5276" s="7">
        <f t="shared" si="413"/>
        <v>0.94047500000000006</v>
      </c>
      <c r="P5276" s="7">
        <f t="shared" si="414"/>
        <v>5.0001329115606508E-2</v>
      </c>
    </row>
    <row r="5277" spans="1:16" x14ac:dyDescent="0.25">
      <c r="A5277" s="4">
        <v>6150</v>
      </c>
      <c r="B5277" s="4" t="s">
        <v>4349</v>
      </c>
      <c r="C5277" s="3" t="s">
        <v>65</v>
      </c>
      <c r="D5277" s="4" t="s">
        <v>50</v>
      </c>
      <c r="E5277" s="3" t="s">
        <v>22</v>
      </c>
      <c r="F5277" s="4" t="s">
        <v>4652</v>
      </c>
      <c r="G5277" s="3" t="s">
        <v>35</v>
      </c>
      <c r="H5277" s="5">
        <v>1499.25</v>
      </c>
      <c r="I5277" s="5">
        <v>1270.55</v>
      </c>
      <c r="J5277" s="6">
        <f t="shared" si="410"/>
        <v>6.3527500000000003</v>
      </c>
      <c r="K5277" s="3" t="s">
        <v>4351</v>
      </c>
      <c r="L5277" s="3" t="s">
        <v>4356</v>
      </c>
      <c r="M5277" s="7">
        <f t="shared" si="411"/>
        <v>3.8116500000000002</v>
      </c>
      <c r="N5277" s="7">
        <f t="shared" si="412"/>
        <v>0.95291250000000005</v>
      </c>
      <c r="O5277" s="7">
        <f t="shared" si="413"/>
        <v>1.5881875000000001</v>
      </c>
      <c r="P5277" s="7">
        <f t="shared" si="414"/>
        <v>0.18000078706072187</v>
      </c>
    </row>
    <row r="5278" spans="1:16" x14ac:dyDescent="0.25">
      <c r="A5278" s="4">
        <v>6150</v>
      </c>
      <c r="B5278" s="4" t="s">
        <v>4349</v>
      </c>
      <c r="C5278" s="3" t="s">
        <v>65</v>
      </c>
      <c r="D5278" s="4" t="s">
        <v>51</v>
      </c>
      <c r="E5278" s="3" t="s">
        <v>22</v>
      </c>
      <c r="F5278" s="4" t="s">
        <v>4653</v>
      </c>
      <c r="G5278" s="3" t="s">
        <v>35</v>
      </c>
      <c r="H5278" s="5">
        <v>199</v>
      </c>
      <c r="I5278" s="5">
        <v>168.64</v>
      </c>
      <c r="J5278" s="6">
        <f t="shared" si="410"/>
        <v>0.84319999999999995</v>
      </c>
      <c r="K5278" s="3" t="s">
        <v>4351</v>
      </c>
      <c r="L5278" s="3" t="s">
        <v>4356</v>
      </c>
      <c r="M5278" s="7">
        <f t="shared" si="411"/>
        <v>0.50591999999999993</v>
      </c>
      <c r="N5278" s="7">
        <f t="shared" si="412"/>
        <v>0.12647999999999998</v>
      </c>
      <c r="O5278" s="7">
        <f t="shared" si="413"/>
        <v>0.21079999999999999</v>
      </c>
      <c r="P5278" s="7">
        <f t="shared" si="414"/>
        <v>0.1800284629981026</v>
      </c>
    </row>
    <row r="5279" spans="1:16" x14ac:dyDescent="0.25">
      <c r="A5279" s="4">
        <v>6150</v>
      </c>
      <c r="B5279" s="4" t="s">
        <v>4349</v>
      </c>
      <c r="C5279" s="3" t="s">
        <v>65</v>
      </c>
      <c r="D5279" s="4" t="s">
        <v>51</v>
      </c>
      <c r="E5279" s="3" t="s">
        <v>22</v>
      </c>
      <c r="F5279" s="4" t="s">
        <v>4654</v>
      </c>
      <c r="G5279" s="3" t="s">
        <v>4358</v>
      </c>
      <c r="H5279" s="5">
        <v>1308.4000000000001</v>
      </c>
      <c r="I5279" s="5">
        <v>1246.0999999999999</v>
      </c>
      <c r="J5279" s="6">
        <f t="shared" si="410"/>
        <v>6.2304999999999993</v>
      </c>
      <c r="K5279" s="3" t="s">
        <v>4351</v>
      </c>
      <c r="L5279" s="3" t="s">
        <v>4356</v>
      </c>
      <c r="M5279" s="7">
        <f t="shared" si="411"/>
        <v>3.7382999999999993</v>
      </c>
      <c r="N5279" s="7">
        <f t="shared" si="412"/>
        <v>0.93457499999999982</v>
      </c>
      <c r="O5279" s="7">
        <f t="shared" si="413"/>
        <v>1.5576249999999998</v>
      </c>
      <c r="P5279" s="7">
        <f t="shared" si="414"/>
        <v>4.9995987480940585E-2</v>
      </c>
    </row>
    <row r="5280" spans="1:16" x14ac:dyDescent="0.25">
      <c r="A5280" s="4">
        <v>6150</v>
      </c>
      <c r="B5280" s="4" t="s">
        <v>4349</v>
      </c>
      <c r="C5280" s="3" t="s">
        <v>65</v>
      </c>
      <c r="D5280" s="4" t="s">
        <v>51</v>
      </c>
      <c r="E5280" s="3" t="s">
        <v>22</v>
      </c>
      <c r="F5280" s="4" t="s">
        <v>4655</v>
      </c>
      <c r="G5280" s="3" t="s">
        <v>35</v>
      </c>
      <c r="H5280" s="5">
        <v>675.75</v>
      </c>
      <c r="I5280" s="5">
        <v>572.66999999999996</v>
      </c>
      <c r="J5280" s="6">
        <f t="shared" si="410"/>
        <v>2.8633500000000001</v>
      </c>
      <c r="K5280" s="3" t="s">
        <v>4351</v>
      </c>
      <c r="L5280" s="3" t="s">
        <v>4356</v>
      </c>
      <c r="M5280" s="7">
        <f t="shared" si="411"/>
        <v>1.71801</v>
      </c>
      <c r="N5280" s="7">
        <f t="shared" si="412"/>
        <v>0.42950250000000001</v>
      </c>
      <c r="O5280" s="7">
        <f t="shared" si="413"/>
        <v>0.71583750000000002</v>
      </c>
      <c r="P5280" s="7">
        <f t="shared" si="414"/>
        <v>0.17999895227618001</v>
      </c>
    </row>
    <row r="5281" spans="1:16" x14ac:dyDescent="0.25">
      <c r="A5281" s="4">
        <v>6150</v>
      </c>
      <c r="B5281" s="4" t="s">
        <v>4349</v>
      </c>
      <c r="C5281" s="3" t="s">
        <v>65</v>
      </c>
      <c r="D5281" s="4" t="s">
        <v>51</v>
      </c>
      <c r="E5281" s="3" t="s">
        <v>22</v>
      </c>
      <c r="F5281" s="4" t="s">
        <v>4656</v>
      </c>
      <c r="G5281" s="3" t="s">
        <v>35</v>
      </c>
      <c r="H5281" s="5">
        <v>614.5</v>
      </c>
      <c r="I5281" s="5">
        <v>528.58000000000004</v>
      </c>
      <c r="J5281" s="6">
        <f t="shared" si="410"/>
        <v>2.6429000000000005</v>
      </c>
      <c r="K5281" s="3" t="s">
        <v>4351</v>
      </c>
      <c r="L5281" s="3" t="s">
        <v>4356</v>
      </c>
      <c r="M5281" s="7">
        <f t="shared" si="411"/>
        <v>1.5857400000000001</v>
      </c>
      <c r="N5281" s="7">
        <f t="shared" si="412"/>
        <v>0.39643500000000004</v>
      </c>
      <c r="O5281" s="7">
        <f t="shared" si="413"/>
        <v>0.66072500000000012</v>
      </c>
      <c r="P5281" s="7">
        <f t="shared" si="414"/>
        <v>0.16254871542623617</v>
      </c>
    </row>
    <row r="5282" spans="1:16" x14ac:dyDescent="0.25">
      <c r="A5282" s="4">
        <v>6150</v>
      </c>
      <c r="B5282" s="4" t="s">
        <v>4349</v>
      </c>
      <c r="C5282" s="3" t="s">
        <v>65</v>
      </c>
      <c r="D5282" s="4" t="s">
        <v>51</v>
      </c>
      <c r="E5282" s="3" t="s">
        <v>22</v>
      </c>
      <c r="F5282" s="4" t="s">
        <v>4657</v>
      </c>
      <c r="G5282" s="3" t="s">
        <v>4358</v>
      </c>
      <c r="H5282" s="5">
        <v>3899</v>
      </c>
      <c r="I5282" s="5">
        <v>3304.24</v>
      </c>
      <c r="J5282" s="6">
        <f t="shared" si="410"/>
        <v>16.5212</v>
      </c>
      <c r="K5282" s="3" t="s">
        <v>4351</v>
      </c>
      <c r="L5282" s="3" t="s">
        <v>4356</v>
      </c>
      <c r="M5282" s="7">
        <f t="shared" si="411"/>
        <v>9.9127200000000002</v>
      </c>
      <c r="N5282" s="7">
        <f t="shared" si="412"/>
        <v>2.47818</v>
      </c>
      <c r="O5282" s="7">
        <f t="shared" si="413"/>
        <v>4.1303000000000001</v>
      </c>
      <c r="P5282" s="7">
        <f t="shared" si="414"/>
        <v>0.1799990315473452</v>
      </c>
    </row>
    <row r="5283" spans="1:16" x14ac:dyDescent="0.25">
      <c r="A5283" s="4">
        <v>6150</v>
      </c>
      <c r="B5283" s="4" t="s">
        <v>4349</v>
      </c>
      <c r="C5283" s="3" t="s">
        <v>65</v>
      </c>
      <c r="D5283" s="4" t="s">
        <v>51</v>
      </c>
      <c r="E5283" s="3" t="s">
        <v>22</v>
      </c>
      <c r="F5283" s="4" t="s">
        <v>4658</v>
      </c>
      <c r="G5283" s="3" t="s">
        <v>35</v>
      </c>
      <c r="H5283" s="5">
        <v>1489</v>
      </c>
      <c r="I5283" s="5">
        <v>1418.1</v>
      </c>
      <c r="J5283" s="6">
        <f t="shared" si="410"/>
        <v>7.0904999999999996</v>
      </c>
      <c r="K5283" s="3" t="s">
        <v>4351</v>
      </c>
      <c r="L5283" s="3" t="s">
        <v>4356</v>
      </c>
      <c r="M5283" s="7">
        <f t="shared" si="411"/>
        <v>4.2542999999999997</v>
      </c>
      <c r="N5283" s="7">
        <f t="shared" si="412"/>
        <v>1.0635749999999999</v>
      </c>
      <c r="O5283" s="7">
        <f t="shared" si="413"/>
        <v>1.7726249999999999</v>
      </c>
      <c r="P5283" s="7">
        <f t="shared" si="414"/>
        <v>4.99964741555603E-2</v>
      </c>
    </row>
    <row r="5284" spans="1:16" x14ac:dyDescent="0.25">
      <c r="A5284" s="4">
        <v>6150</v>
      </c>
      <c r="B5284" s="4" t="s">
        <v>4349</v>
      </c>
      <c r="C5284" s="3" t="s">
        <v>65</v>
      </c>
      <c r="D5284" s="4" t="s">
        <v>51</v>
      </c>
      <c r="E5284" s="3" t="s">
        <v>22</v>
      </c>
      <c r="F5284" s="4" t="s">
        <v>4659</v>
      </c>
      <c r="G5284" s="3" t="s">
        <v>4358</v>
      </c>
      <c r="H5284" s="5">
        <v>3367.1</v>
      </c>
      <c r="I5284" s="5">
        <v>3096.8</v>
      </c>
      <c r="J5284" s="6">
        <f t="shared" si="410"/>
        <v>15.484000000000002</v>
      </c>
      <c r="K5284" s="3" t="s">
        <v>4351</v>
      </c>
      <c r="L5284" s="3" t="s">
        <v>4356</v>
      </c>
      <c r="M5284" s="7">
        <f t="shared" si="411"/>
        <v>9.2904</v>
      </c>
      <c r="N5284" s="7">
        <f t="shared" si="412"/>
        <v>2.3226</v>
      </c>
      <c r="O5284" s="7">
        <f t="shared" si="413"/>
        <v>3.8710000000000004</v>
      </c>
      <c r="P5284" s="7">
        <f t="shared" si="414"/>
        <v>8.7283647636269501E-2</v>
      </c>
    </row>
    <row r="5285" spans="1:16" x14ac:dyDescent="0.25">
      <c r="A5285" s="4">
        <v>6150</v>
      </c>
      <c r="B5285" s="4" t="s">
        <v>4349</v>
      </c>
      <c r="C5285" s="3" t="s">
        <v>65</v>
      </c>
      <c r="D5285" s="4" t="s">
        <v>51</v>
      </c>
      <c r="E5285" s="3" t="s">
        <v>22</v>
      </c>
      <c r="F5285" s="4" t="s">
        <v>4660</v>
      </c>
      <c r="G5285" s="3" t="s">
        <v>35</v>
      </c>
      <c r="H5285" s="5">
        <v>538</v>
      </c>
      <c r="I5285" s="5">
        <v>512.38</v>
      </c>
      <c r="J5285" s="6">
        <f t="shared" si="410"/>
        <v>2.5619000000000001</v>
      </c>
      <c r="K5285" s="3" t="s">
        <v>4351</v>
      </c>
      <c r="L5285" s="3" t="s">
        <v>4356</v>
      </c>
      <c r="M5285" s="7">
        <f t="shared" si="411"/>
        <v>1.53714</v>
      </c>
      <c r="N5285" s="7">
        <f t="shared" si="412"/>
        <v>0.38428499999999999</v>
      </c>
      <c r="O5285" s="7">
        <f t="shared" si="413"/>
        <v>0.64047500000000002</v>
      </c>
      <c r="P5285" s="7">
        <f t="shared" si="414"/>
        <v>5.000195167649002E-2</v>
      </c>
    </row>
    <row r="5286" spans="1:16" x14ac:dyDescent="0.25">
      <c r="A5286" s="4">
        <v>6150</v>
      </c>
      <c r="B5286" s="4" t="s">
        <v>4349</v>
      </c>
      <c r="C5286" s="3" t="s">
        <v>65</v>
      </c>
      <c r="D5286" s="4" t="s">
        <v>52</v>
      </c>
      <c r="E5286" s="3" t="s">
        <v>18</v>
      </c>
      <c r="F5286" s="4" t="s">
        <v>4661</v>
      </c>
      <c r="G5286" s="3" t="s">
        <v>4358</v>
      </c>
      <c r="H5286" s="5">
        <v>890</v>
      </c>
      <c r="I5286" s="5">
        <v>754.24</v>
      </c>
      <c r="J5286" s="6">
        <f t="shared" si="410"/>
        <v>0</v>
      </c>
      <c r="K5286" s="3" t="s">
        <v>4351</v>
      </c>
      <c r="L5286" s="3" t="s">
        <v>4352</v>
      </c>
      <c r="M5286" s="7">
        <f t="shared" si="411"/>
        <v>0</v>
      </c>
      <c r="N5286" s="7">
        <f t="shared" si="412"/>
        <v>0</v>
      </c>
      <c r="O5286" s="7">
        <f t="shared" si="413"/>
        <v>0</v>
      </c>
      <c r="P5286" s="7">
        <f t="shared" si="414"/>
        <v>0.17999575731862527</v>
      </c>
    </row>
    <row r="5287" spans="1:16" x14ac:dyDescent="0.25">
      <c r="A5287" s="4">
        <v>6150</v>
      </c>
      <c r="B5287" s="4" t="s">
        <v>4349</v>
      </c>
      <c r="C5287" s="3" t="s">
        <v>65</v>
      </c>
      <c r="D5287" s="4" t="s">
        <v>52</v>
      </c>
      <c r="E5287" s="3" t="s">
        <v>22</v>
      </c>
      <c r="F5287" s="4" t="s">
        <v>4662</v>
      </c>
      <c r="G5287" s="3" t="s">
        <v>35</v>
      </c>
      <c r="H5287" s="5">
        <v>2047.2</v>
      </c>
      <c r="I5287" s="5">
        <v>1734.92</v>
      </c>
      <c r="J5287" s="6">
        <f t="shared" si="410"/>
        <v>8.6745999999999999</v>
      </c>
      <c r="K5287" s="3" t="s">
        <v>4351</v>
      </c>
      <c r="L5287" s="3" t="s">
        <v>4356</v>
      </c>
      <c r="M5287" s="7">
        <f t="shared" si="411"/>
        <v>5.2047599999999994</v>
      </c>
      <c r="N5287" s="7">
        <f t="shared" si="412"/>
        <v>1.3011899999999998</v>
      </c>
      <c r="O5287" s="7">
        <f t="shared" si="413"/>
        <v>2.16865</v>
      </c>
      <c r="P5287" s="7">
        <f t="shared" si="414"/>
        <v>0.17999677218546095</v>
      </c>
    </row>
    <row r="5288" spans="1:16" x14ac:dyDescent="0.25">
      <c r="A5288" s="4">
        <v>6150</v>
      </c>
      <c r="B5288" s="4" t="s">
        <v>4349</v>
      </c>
      <c r="C5288" s="3" t="s">
        <v>65</v>
      </c>
      <c r="D5288" s="4" t="s">
        <v>52</v>
      </c>
      <c r="E5288" s="3" t="s">
        <v>22</v>
      </c>
      <c r="F5288" s="4" t="s">
        <v>4663</v>
      </c>
      <c r="G5288" s="3" t="s">
        <v>35</v>
      </c>
      <c r="H5288" s="5">
        <v>6537.6</v>
      </c>
      <c r="I5288" s="5">
        <v>6226.2599999999993</v>
      </c>
      <c r="J5288" s="6">
        <f t="shared" si="410"/>
        <v>49.810079999999992</v>
      </c>
      <c r="K5288" s="3" t="s">
        <v>4351</v>
      </c>
      <c r="L5288" s="3" t="s">
        <v>4356</v>
      </c>
      <c r="M5288" s="7">
        <f t="shared" si="411"/>
        <v>29.886047999999995</v>
      </c>
      <c r="N5288" s="7">
        <f t="shared" si="412"/>
        <v>7.4715119999999988</v>
      </c>
      <c r="O5288" s="7">
        <f t="shared" si="413"/>
        <v>12.452519999999998</v>
      </c>
      <c r="P5288" s="7">
        <f t="shared" si="414"/>
        <v>5.0004336471654032E-2</v>
      </c>
    </row>
    <row r="5289" spans="1:16" x14ac:dyDescent="0.25">
      <c r="A5289" s="4">
        <v>6150</v>
      </c>
      <c r="B5289" s="4" t="s">
        <v>4349</v>
      </c>
      <c r="C5289" s="3" t="s">
        <v>65</v>
      </c>
      <c r="D5289" s="4" t="s">
        <v>52</v>
      </c>
      <c r="E5289" s="3" t="s">
        <v>22</v>
      </c>
      <c r="F5289" s="4" t="s">
        <v>4664</v>
      </c>
      <c r="G5289" s="3" t="s">
        <v>35</v>
      </c>
      <c r="H5289" s="5">
        <v>699</v>
      </c>
      <c r="I5289" s="5">
        <v>592.38</v>
      </c>
      <c r="J5289" s="6">
        <f t="shared" si="410"/>
        <v>2.9619</v>
      </c>
      <c r="K5289" s="3" t="s">
        <v>4351</v>
      </c>
      <c r="L5289" s="3" t="s">
        <v>4356</v>
      </c>
      <c r="M5289" s="7">
        <f t="shared" si="411"/>
        <v>1.7771399999999999</v>
      </c>
      <c r="N5289" s="7">
        <f t="shared" si="412"/>
        <v>0.44428499999999999</v>
      </c>
      <c r="O5289" s="7">
        <f t="shared" si="413"/>
        <v>0.74047499999999999</v>
      </c>
      <c r="P5289" s="7">
        <f t="shared" si="414"/>
        <v>0.17998581991289386</v>
      </c>
    </row>
    <row r="5290" spans="1:16" x14ac:dyDescent="0.25">
      <c r="A5290" s="4">
        <v>6150</v>
      </c>
      <c r="B5290" s="4" t="s">
        <v>4349</v>
      </c>
      <c r="C5290" s="3" t="s">
        <v>65</v>
      </c>
      <c r="D5290" s="4" t="s">
        <v>52</v>
      </c>
      <c r="E5290" s="3" t="s">
        <v>22</v>
      </c>
      <c r="F5290" s="4" t="s">
        <v>4665</v>
      </c>
      <c r="G5290" s="3" t="s">
        <v>35</v>
      </c>
      <c r="H5290" s="5">
        <v>999</v>
      </c>
      <c r="I5290" s="5">
        <v>846.62</v>
      </c>
      <c r="J5290" s="6">
        <f t="shared" si="410"/>
        <v>4.2331000000000003</v>
      </c>
      <c r="K5290" s="3" t="s">
        <v>4351</v>
      </c>
      <c r="L5290" s="3" t="s">
        <v>4356</v>
      </c>
      <c r="M5290" s="7">
        <f t="shared" si="411"/>
        <v>2.53986</v>
      </c>
      <c r="N5290" s="7">
        <f t="shared" si="412"/>
        <v>0.634965</v>
      </c>
      <c r="O5290" s="7">
        <f t="shared" si="413"/>
        <v>1.0582750000000001</v>
      </c>
      <c r="P5290" s="7">
        <f t="shared" si="414"/>
        <v>0.17998629845739522</v>
      </c>
    </row>
    <row r="5291" spans="1:16" x14ac:dyDescent="0.25">
      <c r="A5291" s="4">
        <v>6150</v>
      </c>
      <c r="B5291" s="4" t="s">
        <v>4349</v>
      </c>
      <c r="C5291" s="3" t="s">
        <v>65</v>
      </c>
      <c r="D5291" s="4" t="s">
        <v>52</v>
      </c>
      <c r="E5291" s="3" t="s">
        <v>22</v>
      </c>
      <c r="F5291" s="4" t="s">
        <v>4666</v>
      </c>
      <c r="G5291" s="3" t="s">
        <v>35</v>
      </c>
      <c r="H5291" s="5">
        <v>299</v>
      </c>
      <c r="I5291" s="5">
        <v>284.76</v>
      </c>
      <c r="J5291" s="6">
        <f t="shared" si="410"/>
        <v>1.4238</v>
      </c>
      <c r="K5291" s="3" t="s">
        <v>4351</v>
      </c>
      <c r="L5291" s="3" t="s">
        <v>4356</v>
      </c>
      <c r="M5291" s="7">
        <f t="shared" si="411"/>
        <v>0.85427999999999993</v>
      </c>
      <c r="N5291" s="7">
        <f t="shared" si="412"/>
        <v>0.21356999999999998</v>
      </c>
      <c r="O5291" s="7">
        <f t="shared" si="413"/>
        <v>0.35594999999999999</v>
      </c>
      <c r="P5291" s="7">
        <f t="shared" si="414"/>
        <v>5.0007023458350952E-2</v>
      </c>
    </row>
    <row r="5292" spans="1:16" x14ac:dyDescent="0.25">
      <c r="A5292" s="4">
        <v>6150</v>
      </c>
      <c r="B5292" s="4" t="s">
        <v>4349</v>
      </c>
      <c r="C5292" s="3" t="s">
        <v>65</v>
      </c>
      <c r="D5292" s="4" t="s">
        <v>52</v>
      </c>
      <c r="E5292" s="3" t="s">
        <v>22</v>
      </c>
      <c r="F5292" s="4" t="s">
        <v>4667</v>
      </c>
      <c r="G5292" s="3" t="s">
        <v>35</v>
      </c>
      <c r="H5292" s="5">
        <v>2249.1</v>
      </c>
      <c r="I5292" s="5">
        <v>2142</v>
      </c>
      <c r="J5292" s="6">
        <f t="shared" si="410"/>
        <v>10.71</v>
      </c>
      <c r="K5292" s="3" t="s">
        <v>4351</v>
      </c>
      <c r="L5292" s="3" t="s">
        <v>4356</v>
      </c>
      <c r="M5292" s="7">
        <f t="shared" si="411"/>
        <v>6.4260000000000002</v>
      </c>
      <c r="N5292" s="7">
        <f t="shared" si="412"/>
        <v>1.6065</v>
      </c>
      <c r="O5292" s="7">
        <f t="shared" si="413"/>
        <v>2.6775000000000002</v>
      </c>
      <c r="P5292" s="7">
        <f t="shared" si="414"/>
        <v>5.0000000000000044E-2</v>
      </c>
    </row>
    <row r="5293" spans="1:16" x14ac:dyDescent="0.25">
      <c r="A5293" s="4">
        <v>6150</v>
      </c>
      <c r="B5293" s="4" t="s">
        <v>4349</v>
      </c>
      <c r="C5293" s="3" t="s">
        <v>65</v>
      </c>
      <c r="D5293" s="4" t="s">
        <v>52</v>
      </c>
      <c r="E5293" s="3" t="s">
        <v>22</v>
      </c>
      <c r="F5293" s="4" t="s">
        <v>4668</v>
      </c>
      <c r="G5293" s="3" t="s">
        <v>35</v>
      </c>
      <c r="H5293" s="5">
        <v>14864</v>
      </c>
      <c r="I5293" s="5">
        <v>12596.6</v>
      </c>
      <c r="J5293" s="6">
        <f t="shared" si="410"/>
        <v>125.96600000000001</v>
      </c>
      <c r="K5293" s="3" t="s">
        <v>4351</v>
      </c>
      <c r="L5293" s="3" t="s">
        <v>4356</v>
      </c>
      <c r="M5293" s="7">
        <f t="shared" si="411"/>
        <v>75.579599999999999</v>
      </c>
      <c r="N5293" s="7">
        <f t="shared" si="412"/>
        <v>18.8949</v>
      </c>
      <c r="O5293" s="7">
        <f t="shared" si="413"/>
        <v>31.491500000000002</v>
      </c>
      <c r="P5293" s="7">
        <f t="shared" si="414"/>
        <v>0.1800009526380133</v>
      </c>
    </row>
    <row r="5294" spans="1:16" x14ac:dyDescent="0.25">
      <c r="A5294" s="4">
        <v>6150</v>
      </c>
      <c r="B5294" s="4" t="s">
        <v>4349</v>
      </c>
      <c r="C5294" s="3" t="s">
        <v>65</v>
      </c>
      <c r="D5294" s="4" t="s">
        <v>52</v>
      </c>
      <c r="E5294" s="3" t="s">
        <v>22</v>
      </c>
      <c r="F5294" s="4" t="s">
        <v>4669</v>
      </c>
      <c r="G5294" s="3" t="s">
        <v>35</v>
      </c>
      <c r="H5294" s="5">
        <v>3058.2</v>
      </c>
      <c r="I5294" s="5">
        <v>2591.6999999999998</v>
      </c>
      <c r="J5294" s="6">
        <f t="shared" si="410"/>
        <v>12.958499999999999</v>
      </c>
      <c r="K5294" s="3" t="s">
        <v>4351</v>
      </c>
      <c r="L5294" s="3" t="s">
        <v>4356</v>
      </c>
      <c r="M5294" s="7">
        <f t="shared" si="411"/>
        <v>7.7750999999999992</v>
      </c>
      <c r="N5294" s="7">
        <f t="shared" si="412"/>
        <v>1.9437749999999998</v>
      </c>
      <c r="O5294" s="7">
        <f t="shared" si="413"/>
        <v>3.2396249999999998</v>
      </c>
      <c r="P5294" s="7">
        <f t="shared" si="414"/>
        <v>0.17999768491723578</v>
      </c>
    </row>
    <row r="5295" spans="1:16" x14ac:dyDescent="0.25">
      <c r="A5295" s="4">
        <v>6150</v>
      </c>
      <c r="B5295" s="4" t="s">
        <v>4349</v>
      </c>
      <c r="C5295" s="3" t="s">
        <v>65</v>
      </c>
      <c r="D5295" s="4" t="s">
        <v>52</v>
      </c>
      <c r="E5295" s="3" t="s">
        <v>22</v>
      </c>
      <c r="F5295" s="4" t="s">
        <v>4670</v>
      </c>
      <c r="G5295" s="3" t="s">
        <v>35</v>
      </c>
      <c r="H5295" s="5">
        <v>494.1</v>
      </c>
      <c r="I5295" s="5">
        <v>470.58</v>
      </c>
      <c r="J5295" s="6">
        <f t="shared" si="410"/>
        <v>2.3529</v>
      </c>
      <c r="K5295" s="3" t="s">
        <v>4351</v>
      </c>
      <c r="L5295" s="3" t="s">
        <v>4356</v>
      </c>
      <c r="M5295" s="7">
        <f t="shared" si="411"/>
        <v>1.41174</v>
      </c>
      <c r="N5295" s="7">
        <f t="shared" si="412"/>
        <v>0.352935</v>
      </c>
      <c r="O5295" s="7">
        <f t="shared" si="413"/>
        <v>0.588225</v>
      </c>
      <c r="P5295" s="7">
        <f t="shared" si="414"/>
        <v>4.9980874665306763E-2</v>
      </c>
    </row>
    <row r="5296" spans="1:16" x14ac:dyDescent="0.25">
      <c r="A5296" s="4">
        <v>6150</v>
      </c>
      <c r="B5296" s="4" t="s">
        <v>4349</v>
      </c>
      <c r="C5296" s="3" t="s">
        <v>65</v>
      </c>
      <c r="D5296" s="4" t="s">
        <v>52</v>
      </c>
      <c r="E5296" s="3" t="s">
        <v>22</v>
      </c>
      <c r="F5296" s="4" t="s">
        <v>4671</v>
      </c>
      <c r="G5296" s="3" t="s">
        <v>35</v>
      </c>
      <c r="H5296" s="5">
        <v>798</v>
      </c>
      <c r="I5296" s="5">
        <v>760</v>
      </c>
      <c r="J5296" s="6">
        <f t="shared" si="410"/>
        <v>3.8000000000000003</v>
      </c>
      <c r="K5296" s="3" t="s">
        <v>4351</v>
      </c>
      <c r="L5296" s="3" t="s">
        <v>4356</v>
      </c>
      <c r="M5296" s="7">
        <f t="shared" si="411"/>
        <v>2.2800000000000002</v>
      </c>
      <c r="N5296" s="7">
        <f t="shared" si="412"/>
        <v>0.57000000000000006</v>
      </c>
      <c r="O5296" s="7">
        <f t="shared" si="413"/>
        <v>0.95000000000000007</v>
      </c>
      <c r="P5296" s="7">
        <f t="shared" si="414"/>
        <v>5.0000000000000044E-2</v>
      </c>
    </row>
    <row r="5297" spans="1:16" x14ac:dyDescent="0.25">
      <c r="A5297" s="4">
        <v>6150</v>
      </c>
      <c r="B5297" s="4" t="s">
        <v>4349</v>
      </c>
      <c r="C5297" s="3" t="s">
        <v>65</v>
      </c>
      <c r="D5297" s="4" t="s">
        <v>52</v>
      </c>
      <c r="E5297" s="3" t="s">
        <v>22</v>
      </c>
      <c r="F5297" s="4" t="s">
        <v>4672</v>
      </c>
      <c r="G5297" s="3" t="s">
        <v>35</v>
      </c>
      <c r="H5297" s="5">
        <v>1391.4</v>
      </c>
      <c r="I5297" s="5">
        <v>1179.1600000000001</v>
      </c>
      <c r="J5297" s="6">
        <f t="shared" si="410"/>
        <v>5.8958000000000004</v>
      </c>
      <c r="K5297" s="3" t="s">
        <v>4351</v>
      </c>
      <c r="L5297" s="3" t="s">
        <v>4356</v>
      </c>
      <c r="M5297" s="7">
        <f t="shared" si="411"/>
        <v>3.53748</v>
      </c>
      <c r="N5297" s="7">
        <f t="shared" si="412"/>
        <v>0.88436999999999999</v>
      </c>
      <c r="O5297" s="7">
        <f t="shared" si="413"/>
        <v>1.4739500000000001</v>
      </c>
      <c r="P5297" s="7">
        <f t="shared" si="414"/>
        <v>0.17999253706028018</v>
      </c>
    </row>
    <row r="5298" spans="1:16" x14ac:dyDescent="0.25">
      <c r="A5298" s="4">
        <v>6150</v>
      </c>
      <c r="B5298" s="4" t="s">
        <v>4349</v>
      </c>
      <c r="C5298" s="3" t="s">
        <v>65</v>
      </c>
      <c r="D5298" s="4" t="s">
        <v>52</v>
      </c>
      <c r="E5298" s="3" t="s">
        <v>22</v>
      </c>
      <c r="F5298" s="4" t="s">
        <v>4673</v>
      </c>
      <c r="G5298" s="3" t="s">
        <v>35</v>
      </c>
      <c r="H5298" s="5">
        <v>445.5</v>
      </c>
      <c r="I5298" s="5">
        <v>424.3</v>
      </c>
      <c r="J5298" s="6">
        <f t="shared" si="410"/>
        <v>2.1215000000000002</v>
      </c>
      <c r="K5298" s="3" t="s">
        <v>4351</v>
      </c>
      <c r="L5298" s="3" t="s">
        <v>4356</v>
      </c>
      <c r="M5298" s="7">
        <f t="shared" si="411"/>
        <v>1.2729000000000001</v>
      </c>
      <c r="N5298" s="7">
        <f t="shared" si="412"/>
        <v>0.31822500000000004</v>
      </c>
      <c r="O5298" s="7">
        <f t="shared" si="413"/>
        <v>0.53037500000000004</v>
      </c>
      <c r="P5298" s="7">
        <f t="shared" si="414"/>
        <v>4.9964647654961114E-2</v>
      </c>
    </row>
    <row r="5299" spans="1:16" x14ac:dyDescent="0.25">
      <c r="A5299" s="4">
        <v>6150</v>
      </c>
      <c r="B5299" s="4" t="s">
        <v>4349</v>
      </c>
      <c r="C5299" s="3" t="s">
        <v>65</v>
      </c>
      <c r="D5299" s="4" t="s">
        <v>52</v>
      </c>
      <c r="E5299" s="3" t="s">
        <v>22</v>
      </c>
      <c r="F5299" s="4" t="s">
        <v>4674</v>
      </c>
      <c r="G5299" s="3" t="s">
        <v>35</v>
      </c>
      <c r="H5299" s="5">
        <v>2488</v>
      </c>
      <c r="I5299" s="5">
        <v>2369.52</v>
      </c>
      <c r="J5299" s="6">
        <f t="shared" si="410"/>
        <v>11.8476</v>
      </c>
      <c r="K5299" s="3" t="s">
        <v>4351</v>
      </c>
      <c r="L5299" s="3" t="s">
        <v>4356</v>
      </c>
      <c r="M5299" s="7">
        <f t="shared" si="411"/>
        <v>7.1085599999999998</v>
      </c>
      <c r="N5299" s="7">
        <f t="shared" si="412"/>
        <v>1.7771399999999999</v>
      </c>
      <c r="O5299" s="7">
        <f t="shared" si="413"/>
        <v>2.9619</v>
      </c>
      <c r="P5299" s="7">
        <f t="shared" si="414"/>
        <v>5.0001688105607789E-2</v>
      </c>
    </row>
    <row r="5300" spans="1:16" x14ac:dyDescent="0.25">
      <c r="A5300" s="4">
        <v>6150</v>
      </c>
      <c r="B5300" s="4" t="s">
        <v>4349</v>
      </c>
      <c r="C5300" s="3" t="s">
        <v>65</v>
      </c>
      <c r="D5300" s="4" t="s">
        <v>52</v>
      </c>
      <c r="E5300" s="3" t="s">
        <v>22</v>
      </c>
      <c r="F5300" s="4" t="s">
        <v>4675</v>
      </c>
      <c r="G5300" s="3" t="s">
        <v>35</v>
      </c>
      <c r="H5300" s="5">
        <v>1398</v>
      </c>
      <c r="I5300" s="5">
        <v>1331.44</v>
      </c>
      <c r="J5300" s="6">
        <f t="shared" si="410"/>
        <v>6.6572000000000005</v>
      </c>
      <c r="K5300" s="3" t="s">
        <v>4351</v>
      </c>
      <c r="L5300" s="3" t="s">
        <v>4356</v>
      </c>
      <c r="M5300" s="7">
        <f t="shared" si="411"/>
        <v>3.9943200000000001</v>
      </c>
      <c r="N5300" s="7">
        <f t="shared" si="412"/>
        <v>0.99858000000000002</v>
      </c>
      <c r="O5300" s="7">
        <f t="shared" si="413"/>
        <v>1.6643000000000001</v>
      </c>
      <c r="P5300" s="7">
        <f t="shared" si="414"/>
        <v>4.9990987201826487E-2</v>
      </c>
    </row>
    <row r="5301" spans="1:16" x14ac:dyDescent="0.25">
      <c r="A5301" s="4">
        <v>6150</v>
      </c>
      <c r="B5301" s="4" t="s">
        <v>4349</v>
      </c>
      <c r="C5301" s="3" t="s">
        <v>65</v>
      </c>
      <c r="D5301" s="4" t="s">
        <v>52</v>
      </c>
      <c r="E5301" s="3" t="s">
        <v>22</v>
      </c>
      <c r="F5301" s="4" t="s">
        <v>4676</v>
      </c>
      <c r="G5301" s="3" t="s">
        <v>35</v>
      </c>
      <c r="H5301" s="5">
        <v>1337</v>
      </c>
      <c r="I5301" s="5">
        <v>1273.3400000000001</v>
      </c>
      <c r="J5301" s="6">
        <f t="shared" si="410"/>
        <v>6.3667000000000007</v>
      </c>
      <c r="K5301" s="3" t="s">
        <v>4351</v>
      </c>
      <c r="L5301" s="3" t="s">
        <v>4356</v>
      </c>
      <c r="M5301" s="7">
        <f t="shared" si="411"/>
        <v>3.8200200000000004</v>
      </c>
      <c r="N5301" s="7">
        <f t="shared" si="412"/>
        <v>0.9550050000000001</v>
      </c>
      <c r="O5301" s="7">
        <f t="shared" si="413"/>
        <v>1.5916750000000002</v>
      </c>
      <c r="P5301" s="7">
        <f t="shared" si="414"/>
        <v>4.9994502646582895E-2</v>
      </c>
    </row>
    <row r="5302" spans="1:16" x14ac:dyDescent="0.25">
      <c r="A5302" s="4">
        <v>6150</v>
      </c>
      <c r="B5302" s="4" t="s">
        <v>4349</v>
      </c>
      <c r="C5302" s="3" t="s">
        <v>65</v>
      </c>
      <c r="D5302" s="4" t="s">
        <v>52</v>
      </c>
      <c r="E5302" s="3" t="s">
        <v>22</v>
      </c>
      <c r="F5302" s="4" t="s">
        <v>4677</v>
      </c>
      <c r="G5302" s="3" t="s">
        <v>35</v>
      </c>
      <c r="H5302" s="5">
        <v>2395.1999999999998</v>
      </c>
      <c r="I5302" s="5">
        <v>2029.84</v>
      </c>
      <c r="J5302" s="6">
        <f t="shared" si="410"/>
        <v>10.1492</v>
      </c>
      <c r="K5302" s="3" t="s">
        <v>4351</v>
      </c>
      <c r="L5302" s="3" t="s">
        <v>4356</v>
      </c>
      <c r="M5302" s="7">
        <f t="shared" si="411"/>
        <v>6.0895200000000003</v>
      </c>
      <c r="N5302" s="7">
        <f t="shared" si="412"/>
        <v>1.5223800000000001</v>
      </c>
      <c r="O5302" s="7">
        <f t="shared" si="413"/>
        <v>2.5373000000000001</v>
      </c>
      <c r="P5302" s="7">
        <f t="shared" si="414"/>
        <v>0.17999448232372983</v>
      </c>
    </row>
    <row r="5303" spans="1:16" x14ac:dyDescent="0.25">
      <c r="A5303" s="4">
        <v>6150</v>
      </c>
      <c r="B5303" s="4" t="s">
        <v>4349</v>
      </c>
      <c r="C5303" s="3" t="s">
        <v>65</v>
      </c>
      <c r="D5303" s="4" t="s">
        <v>52</v>
      </c>
      <c r="E5303" s="3" t="s">
        <v>22</v>
      </c>
      <c r="F5303" s="4" t="s">
        <v>4678</v>
      </c>
      <c r="G5303" s="3" t="s">
        <v>35</v>
      </c>
      <c r="H5303" s="5">
        <v>7820</v>
      </c>
      <c r="I5303" s="5">
        <v>7447.62</v>
      </c>
      <c r="J5303" s="6">
        <f t="shared" si="410"/>
        <v>59.580959999999997</v>
      </c>
      <c r="K5303" s="3" t="s">
        <v>4351</v>
      </c>
      <c r="L5303" s="3" t="s">
        <v>4356</v>
      </c>
      <c r="M5303" s="7">
        <f t="shared" si="411"/>
        <v>35.748576</v>
      </c>
      <c r="N5303" s="7">
        <f t="shared" si="412"/>
        <v>8.937144</v>
      </c>
      <c r="O5303" s="7">
        <f t="shared" si="413"/>
        <v>14.895239999999999</v>
      </c>
      <c r="P5303" s="7">
        <f t="shared" si="414"/>
        <v>4.9999865728917348E-2</v>
      </c>
    </row>
    <row r="5304" spans="1:16" x14ac:dyDescent="0.25">
      <c r="A5304" s="4">
        <v>6150</v>
      </c>
      <c r="B5304" s="4" t="s">
        <v>4349</v>
      </c>
      <c r="C5304" s="3" t="s">
        <v>65</v>
      </c>
      <c r="D5304" s="4" t="s">
        <v>52</v>
      </c>
      <c r="E5304" s="3" t="s">
        <v>22</v>
      </c>
      <c r="F5304" s="4" t="s">
        <v>4679</v>
      </c>
      <c r="G5304" s="3" t="s">
        <v>35</v>
      </c>
      <c r="H5304" s="5">
        <v>764.5</v>
      </c>
      <c r="I5304" s="5">
        <v>647.88</v>
      </c>
      <c r="J5304" s="6">
        <f t="shared" si="410"/>
        <v>3.2393999999999998</v>
      </c>
      <c r="K5304" s="3" t="s">
        <v>4351</v>
      </c>
      <c r="L5304" s="3" t="s">
        <v>4356</v>
      </c>
      <c r="M5304" s="7">
        <f t="shared" si="411"/>
        <v>1.9436399999999998</v>
      </c>
      <c r="N5304" s="7">
        <f t="shared" si="412"/>
        <v>0.48590999999999995</v>
      </c>
      <c r="O5304" s="7">
        <f t="shared" si="413"/>
        <v>0.80984999999999996</v>
      </c>
      <c r="P5304" s="7">
        <f t="shared" si="414"/>
        <v>0.1800024695931346</v>
      </c>
    </row>
    <row r="5305" spans="1:16" x14ac:dyDescent="0.25">
      <c r="A5305" s="4">
        <v>6150</v>
      </c>
      <c r="B5305" s="4" t="s">
        <v>4349</v>
      </c>
      <c r="C5305" s="3" t="s">
        <v>65</v>
      </c>
      <c r="D5305" s="4" t="s">
        <v>52</v>
      </c>
      <c r="E5305" s="3" t="s">
        <v>22</v>
      </c>
      <c r="F5305" s="4" t="s">
        <v>4680</v>
      </c>
      <c r="G5305" s="3" t="s">
        <v>35</v>
      </c>
      <c r="H5305" s="5">
        <v>556.5</v>
      </c>
      <c r="I5305" s="5">
        <v>471.62</v>
      </c>
      <c r="J5305" s="6">
        <f t="shared" si="410"/>
        <v>2.3580999999999999</v>
      </c>
      <c r="K5305" s="3" t="s">
        <v>4351</v>
      </c>
      <c r="L5305" s="3" t="s">
        <v>4356</v>
      </c>
      <c r="M5305" s="7">
        <f t="shared" si="411"/>
        <v>1.4148599999999998</v>
      </c>
      <c r="N5305" s="7">
        <f t="shared" si="412"/>
        <v>0.35371499999999995</v>
      </c>
      <c r="O5305" s="7">
        <f t="shared" si="413"/>
        <v>0.58952499999999997</v>
      </c>
      <c r="P5305" s="7">
        <f t="shared" si="414"/>
        <v>0.17997540392689038</v>
      </c>
    </row>
    <row r="5306" spans="1:16" x14ac:dyDescent="0.25">
      <c r="A5306" s="4">
        <v>6150</v>
      </c>
      <c r="B5306" s="4" t="s">
        <v>4349</v>
      </c>
      <c r="C5306" s="3" t="s">
        <v>65</v>
      </c>
      <c r="D5306" s="4" t="s">
        <v>52</v>
      </c>
      <c r="E5306" s="3" t="s">
        <v>22</v>
      </c>
      <c r="F5306" s="4" t="s">
        <v>4681</v>
      </c>
      <c r="G5306" s="3" t="s">
        <v>35</v>
      </c>
      <c r="H5306" s="5">
        <v>497</v>
      </c>
      <c r="I5306" s="5">
        <v>421.18</v>
      </c>
      <c r="J5306" s="6">
        <f t="shared" si="410"/>
        <v>2.1059000000000001</v>
      </c>
      <c r="K5306" s="3" t="s">
        <v>4351</v>
      </c>
      <c r="L5306" s="3" t="s">
        <v>4356</v>
      </c>
      <c r="M5306" s="7">
        <f t="shared" si="411"/>
        <v>1.2635400000000001</v>
      </c>
      <c r="N5306" s="7">
        <f t="shared" si="412"/>
        <v>0.31588500000000003</v>
      </c>
      <c r="O5306" s="7">
        <f t="shared" si="413"/>
        <v>0.52647500000000003</v>
      </c>
      <c r="P5306" s="7">
        <f t="shared" si="414"/>
        <v>0.18001804454152626</v>
      </c>
    </row>
    <row r="5307" spans="1:16" x14ac:dyDescent="0.25">
      <c r="A5307" s="4">
        <v>6150</v>
      </c>
      <c r="B5307" s="4" t="s">
        <v>4349</v>
      </c>
      <c r="C5307" s="3" t="s">
        <v>65</v>
      </c>
      <c r="D5307" s="4" t="s">
        <v>52</v>
      </c>
      <c r="E5307" s="3" t="s">
        <v>22</v>
      </c>
      <c r="F5307" s="4" t="s">
        <v>4682</v>
      </c>
      <c r="G5307" s="3" t="s">
        <v>35</v>
      </c>
      <c r="H5307" s="5">
        <v>1347.3</v>
      </c>
      <c r="I5307" s="5">
        <v>1141.78</v>
      </c>
      <c r="J5307" s="6">
        <f t="shared" si="410"/>
        <v>5.7088999999999999</v>
      </c>
      <c r="K5307" s="3" t="s">
        <v>4351</v>
      </c>
      <c r="L5307" s="3" t="s">
        <v>4356</v>
      </c>
      <c r="M5307" s="7">
        <f t="shared" si="411"/>
        <v>3.4253399999999998</v>
      </c>
      <c r="N5307" s="7">
        <f t="shared" si="412"/>
        <v>0.85633499999999996</v>
      </c>
      <c r="O5307" s="7">
        <f t="shared" si="413"/>
        <v>1.427225</v>
      </c>
      <c r="P5307" s="7">
        <f t="shared" si="414"/>
        <v>0.17999964966981374</v>
      </c>
    </row>
    <row r="5308" spans="1:16" x14ac:dyDescent="0.25">
      <c r="A5308" s="4">
        <v>6150</v>
      </c>
      <c r="B5308" s="4" t="s">
        <v>4349</v>
      </c>
      <c r="C5308" s="3" t="s">
        <v>65</v>
      </c>
      <c r="D5308" s="4" t="s">
        <v>52</v>
      </c>
      <c r="E5308" s="3" t="s">
        <v>22</v>
      </c>
      <c r="F5308" s="4" t="s">
        <v>4683</v>
      </c>
      <c r="G5308" s="3" t="s">
        <v>35</v>
      </c>
      <c r="H5308" s="5">
        <v>1116</v>
      </c>
      <c r="I5308" s="5">
        <v>1062.8599999999999</v>
      </c>
      <c r="J5308" s="6">
        <f t="shared" si="410"/>
        <v>5.3142999999999994</v>
      </c>
      <c r="K5308" s="3" t="s">
        <v>4351</v>
      </c>
      <c r="L5308" s="3" t="s">
        <v>4356</v>
      </c>
      <c r="M5308" s="7">
        <f t="shared" si="411"/>
        <v>3.1885799999999995</v>
      </c>
      <c r="N5308" s="7">
        <f t="shared" si="412"/>
        <v>0.79714499999999988</v>
      </c>
      <c r="O5308" s="7">
        <f t="shared" si="413"/>
        <v>1.3285749999999998</v>
      </c>
      <c r="P5308" s="7">
        <f t="shared" si="414"/>
        <v>4.9997177426942541E-2</v>
      </c>
    </row>
    <row r="5309" spans="1:16" x14ac:dyDescent="0.25">
      <c r="A5309" s="4">
        <v>6150</v>
      </c>
      <c r="B5309" s="4" t="s">
        <v>4349</v>
      </c>
      <c r="C5309" s="3" t="s">
        <v>65</v>
      </c>
      <c r="D5309" s="4" t="s">
        <v>52</v>
      </c>
      <c r="E5309" s="3" t="s">
        <v>22</v>
      </c>
      <c r="F5309" s="4" t="s">
        <v>4684</v>
      </c>
      <c r="G5309" s="3" t="s">
        <v>35</v>
      </c>
      <c r="H5309" s="5">
        <v>1289</v>
      </c>
      <c r="I5309" s="5">
        <v>1123.74</v>
      </c>
      <c r="J5309" s="6">
        <f t="shared" si="410"/>
        <v>5.6187000000000005</v>
      </c>
      <c r="K5309" s="3" t="s">
        <v>4351</v>
      </c>
      <c r="L5309" s="3" t="s">
        <v>4356</v>
      </c>
      <c r="M5309" s="7">
        <f t="shared" si="411"/>
        <v>3.3712200000000001</v>
      </c>
      <c r="N5309" s="7">
        <f t="shared" si="412"/>
        <v>0.84280500000000003</v>
      </c>
      <c r="O5309" s="7">
        <f t="shared" si="413"/>
        <v>1.4046750000000001</v>
      </c>
      <c r="P5309" s="7">
        <f t="shared" si="414"/>
        <v>0.1470624877640736</v>
      </c>
    </row>
    <row r="5310" spans="1:16" x14ac:dyDescent="0.25">
      <c r="A5310" s="4">
        <v>6150</v>
      </c>
      <c r="B5310" s="4" t="s">
        <v>4349</v>
      </c>
      <c r="C5310" s="3" t="s">
        <v>65</v>
      </c>
      <c r="D5310" s="4" t="s">
        <v>52</v>
      </c>
      <c r="E5310" s="3" t="s">
        <v>22</v>
      </c>
      <c r="F5310" s="4" t="s">
        <v>4685</v>
      </c>
      <c r="G5310" s="3" t="s">
        <v>4358</v>
      </c>
      <c r="H5310" s="5">
        <v>5668.11</v>
      </c>
      <c r="I5310" s="5">
        <v>5398.19</v>
      </c>
      <c r="J5310" s="6">
        <f t="shared" si="410"/>
        <v>43.185519999999997</v>
      </c>
      <c r="K5310" s="3" t="s">
        <v>4351</v>
      </c>
      <c r="L5310" s="3" t="s">
        <v>4356</v>
      </c>
      <c r="M5310" s="7">
        <f t="shared" si="411"/>
        <v>25.911311999999999</v>
      </c>
      <c r="N5310" s="7">
        <f t="shared" si="412"/>
        <v>6.4778279999999997</v>
      </c>
      <c r="O5310" s="7">
        <f t="shared" si="413"/>
        <v>10.796379999999999</v>
      </c>
      <c r="P5310" s="7">
        <f t="shared" si="414"/>
        <v>5.0001945096411982E-2</v>
      </c>
    </row>
    <row r="5311" spans="1:16" x14ac:dyDescent="0.25">
      <c r="A5311" s="4">
        <v>6150</v>
      </c>
      <c r="B5311" s="4" t="s">
        <v>4349</v>
      </c>
      <c r="C5311" s="3" t="s">
        <v>65</v>
      </c>
      <c r="D5311" s="4" t="s">
        <v>52</v>
      </c>
      <c r="E5311" s="3" t="s">
        <v>22</v>
      </c>
      <c r="F5311" s="4" t="s">
        <v>4686</v>
      </c>
      <c r="G5311" s="3" t="s">
        <v>4358</v>
      </c>
      <c r="H5311" s="5">
        <v>743.75</v>
      </c>
      <c r="I5311" s="5">
        <v>630.29</v>
      </c>
      <c r="J5311" s="6">
        <f t="shared" si="410"/>
        <v>3.1514500000000001</v>
      </c>
      <c r="K5311" s="3" t="s">
        <v>4351</v>
      </c>
      <c r="L5311" s="3" t="s">
        <v>4356</v>
      </c>
      <c r="M5311" s="7">
        <f t="shared" si="411"/>
        <v>1.8908700000000001</v>
      </c>
      <c r="N5311" s="7">
        <f t="shared" si="412"/>
        <v>0.47271750000000001</v>
      </c>
      <c r="O5311" s="7">
        <f t="shared" si="413"/>
        <v>0.78786250000000002</v>
      </c>
      <c r="P5311" s="7">
        <f t="shared" si="414"/>
        <v>0.18001237525583469</v>
      </c>
    </row>
    <row r="5312" spans="1:16" x14ac:dyDescent="0.25">
      <c r="A5312" s="4">
        <v>6150</v>
      </c>
      <c r="B5312" s="4" t="s">
        <v>4349</v>
      </c>
      <c r="C5312" s="3" t="s">
        <v>65</v>
      </c>
      <c r="D5312" s="4" t="s">
        <v>52</v>
      </c>
      <c r="E5312" s="3" t="s">
        <v>22</v>
      </c>
      <c r="F5312" s="4" t="s">
        <v>4687</v>
      </c>
      <c r="G5312" s="3" t="s">
        <v>35</v>
      </c>
      <c r="H5312" s="5">
        <v>590.75</v>
      </c>
      <c r="I5312" s="5">
        <v>562.61</v>
      </c>
      <c r="J5312" s="6">
        <f t="shared" si="410"/>
        <v>2.8130500000000001</v>
      </c>
      <c r="K5312" s="3" t="s">
        <v>4351</v>
      </c>
      <c r="L5312" s="3" t="s">
        <v>4356</v>
      </c>
      <c r="M5312" s="7">
        <f t="shared" si="411"/>
        <v>1.6878299999999999</v>
      </c>
      <c r="N5312" s="7">
        <f t="shared" si="412"/>
        <v>0.42195749999999999</v>
      </c>
      <c r="O5312" s="7">
        <f t="shared" si="413"/>
        <v>0.70326250000000001</v>
      </c>
      <c r="P5312" s="7">
        <f t="shared" si="414"/>
        <v>5.0016885586818605E-2</v>
      </c>
    </row>
    <row r="5313" spans="1:16" x14ac:dyDescent="0.25">
      <c r="A5313" s="4">
        <v>6150</v>
      </c>
      <c r="B5313" s="4" t="s">
        <v>4349</v>
      </c>
      <c r="C5313" s="3" t="s">
        <v>65</v>
      </c>
      <c r="D5313" s="4" t="s">
        <v>52</v>
      </c>
      <c r="E5313" s="3" t="s">
        <v>22</v>
      </c>
      <c r="F5313" s="4" t="s">
        <v>4688</v>
      </c>
      <c r="G5313" s="3" t="s">
        <v>35</v>
      </c>
      <c r="H5313" s="5">
        <v>8825</v>
      </c>
      <c r="I5313" s="5">
        <v>7478.8200000000006</v>
      </c>
      <c r="J5313" s="6">
        <f t="shared" si="410"/>
        <v>59.830560000000006</v>
      </c>
      <c r="K5313" s="3" t="s">
        <v>4351</v>
      </c>
      <c r="L5313" s="3" t="s">
        <v>4356</v>
      </c>
      <c r="M5313" s="7">
        <f t="shared" si="411"/>
        <v>35.898336</v>
      </c>
      <c r="N5313" s="7">
        <f t="shared" si="412"/>
        <v>8.9745840000000001</v>
      </c>
      <c r="O5313" s="7">
        <f t="shared" si="413"/>
        <v>14.957640000000001</v>
      </c>
      <c r="P5313" s="7">
        <f t="shared" si="414"/>
        <v>0.17999898379690915</v>
      </c>
    </row>
    <row r="5314" spans="1:16" x14ac:dyDescent="0.25">
      <c r="A5314" s="4">
        <v>6150</v>
      </c>
      <c r="B5314" s="4" t="s">
        <v>4349</v>
      </c>
      <c r="C5314" s="3" t="s">
        <v>65</v>
      </c>
      <c r="D5314" s="4" t="s">
        <v>52</v>
      </c>
      <c r="E5314" s="3" t="s">
        <v>22</v>
      </c>
      <c r="F5314" s="4" t="s">
        <v>4689</v>
      </c>
      <c r="G5314" s="3" t="s">
        <v>35</v>
      </c>
      <c r="H5314" s="5">
        <v>648.5</v>
      </c>
      <c r="I5314" s="5">
        <v>617.62</v>
      </c>
      <c r="J5314" s="6">
        <f t="shared" ref="J5314:J5377" si="415">IF($E5314=$E$2,IF(H5314&lt;$W$3,0,IF(H5314&lt;=$W$4,I5314*0.2%,IF(H5314&lt;=$W$5,I5314*0.6%,I5314*1%))),IF($E5314=$E$15,IF(H5314&lt;=$W$7,I5314*0.5%,IF(H5314&lt;=$W$8,I5314*0.8%,I5314*1%)),""))</f>
        <v>3.0881000000000003</v>
      </c>
      <c r="K5314" s="3" t="s">
        <v>4351</v>
      </c>
      <c r="L5314" s="3" t="s">
        <v>4356</v>
      </c>
      <c r="M5314" s="7">
        <f t="shared" ref="M5314:M5377" si="416">IF($L5314="-",$J5314*0.7,$J5314*0.6)</f>
        <v>1.8528600000000002</v>
      </c>
      <c r="N5314" s="7">
        <f t="shared" ref="N5314:N5377" si="417">IF($L5314="-",$J5314*0.3,$J5314*0.15)</f>
        <v>0.46321500000000004</v>
      </c>
      <c r="O5314" s="7">
        <f t="shared" ref="O5314:O5377" si="418">IF($L5314="-",0,$J5314*0.25)</f>
        <v>0.77202500000000007</v>
      </c>
      <c r="P5314" s="7">
        <f t="shared" si="414"/>
        <v>4.9998380881448146E-2</v>
      </c>
    </row>
    <row r="5315" spans="1:16" x14ac:dyDescent="0.25">
      <c r="A5315" s="4">
        <v>6150</v>
      </c>
      <c r="B5315" s="4" t="s">
        <v>4349</v>
      </c>
      <c r="C5315" s="3" t="s">
        <v>65</v>
      </c>
      <c r="D5315" s="4" t="s">
        <v>52</v>
      </c>
      <c r="E5315" s="3" t="s">
        <v>22</v>
      </c>
      <c r="F5315" s="4" t="s">
        <v>4690</v>
      </c>
      <c r="G5315" s="3" t="s">
        <v>4358</v>
      </c>
      <c r="H5315" s="5">
        <v>2129</v>
      </c>
      <c r="I5315" s="5">
        <v>1950.38</v>
      </c>
      <c r="J5315" s="6">
        <f t="shared" si="415"/>
        <v>9.7519000000000009</v>
      </c>
      <c r="K5315" s="3" t="s">
        <v>4351</v>
      </c>
      <c r="L5315" s="3" t="s">
        <v>4356</v>
      </c>
      <c r="M5315" s="7">
        <f t="shared" si="416"/>
        <v>5.85114</v>
      </c>
      <c r="N5315" s="7">
        <f t="shared" si="417"/>
        <v>1.462785</v>
      </c>
      <c r="O5315" s="7">
        <f t="shared" si="418"/>
        <v>2.4379750000000002</v>
      </c>
      <c r="P5315" s="7">
        <f t="shared" ref="P5315:P5378" si="419">H5315/I5315-1</f>
        <v>9.1582153221423379E-2</v>
      </c>
    </row>
    <row r="5316" spans="1:16" x14ac:dyDescent="0.25">
      <c r="A5316" s="4">
        <v>6150</v>
      </c>
      <c r="B5316" s="4" t="s">
        <v>4349</v>
      </c>
      <c r="C5316" s="3" t="s">
        <v>65</v>
      </c>
      <c r="D5316" s="4" t="s">
        <v>52</v>
      </c>
      <c r="E5316" s="3" t="s">
        <v>22</v>
      </c>
      <c r="F5316" s="4" t="s">
        <v>4691</v>
      </c>
      <c r="G5316" s="3" t="s">
        <v>4358</v>
      </c>
      <c r="H5316" s="5">
        <v>3723</v>
      </c>
      <c r="I5316" s="5">
        <v>3048.7200000000003</v>
      </c>
      <c r="J5316" s="6">
        <f t="shared" si="415"/>
        <v>15.243600000000001</v>
      </c>
      <c r="K5316" s="3" t="s">
        <v>4351</v>
      </c>
      <c r="L5316" s="3" t="s">
        <v>4356</v>
      </c>
      <c r="M5316" s="7">
        <f t="shared" si="416"/>
        <v>9.1461600000000001</v>
      </c>
      <c r="N5316" s="7">
        <f t="shared" si="417"/>
        <v>2.28654</v>
      </c>
      <c r="O5316" s="7">
        <f t="shared" si="418"/>
        <v>3.8109000000000002</v>
      </c>
      <c r="P5316" s="7">
        <f t="shared" si="419"/>
        <v>0.22116822797764302</v>
      </c>
    </row>
    <row r="5317" spans="1:16" x14ac:dyDescent="0.25">
      <c r="A5317" s="4">
        <v>6150</v>
      </c>
      <c r="B5317" s="4" t="s">
        <v>4349</v>
      </c>
      <c r="C5317" s="3" t="s">
        <v>65</v>
      </c>
      <c r="D5317" s="4" t="s">
        <v>52</v>
      </c>
      <c r="E5317" s="3" t="s">
        <v>22</v>
      </c>
      <c r="F5317" s="4" t="s">
        <v>4692</v>
      </c>
      <c r="G5317" s="3" t="s">
        <v>4358</v>
      </c>
      <c r="H5317" s="5">
        <v>1279</v>
      </c>
      <c r="I5317" s="5">
        <v>1093.3399999999999</v>
      </c>
      <c r="J5317" s="6">
        <f t="shared" si="415"/>
        <v>5.4666999999999994</v>
      </c>
      <c r="K5317" s="3" t="s">
        <v>4351</v>
      </c>
      <c r="L5317" s="3" t="s">
        <v>4356</v>
      </c>
      <c r="M5317" s="7">
        <f t="shared" si="416"/>
        <v>3.2800199999999995</v>
      </c>
      <c r="N5317" s="7">
        <f t="shared" si="417"/>
        <v>0.82000499999999987</v>
      </c>
      <c r="O5317" s="7">
        <f t="shared" si="418"/>
        <v>1.3666749999999999</v>
      </c>
      <c r="P5317" s="7">
        <f t="shared" si="419"/>
        <v>0.16980994018329176</v>
      </c>
    </row>
    <row r="5318" spans="1:16" x14ac:dyDescent="0.25">
      <c r="A5318" s="4">
        <v>6150</v>
      </c>
      <c r="B5318" s="4" t="s">
        <v>4349</v>
      </c>
      <c r="C5318" s="3" t="s">
        <v>65</v>
      </c>
      <c r="D5318" s="4" t="s">
        <v>52</v>
      </c>
      <c r="E5318" s="3" t="s">
        <v>22</v>
      </c>
      <c r="F5318" s="4" t="s">
        <v>4661</v>
      </c>
      <c r="G5318" s="3" t="s">
        <v>4358</v>
      </c>
      <c r="H5318" s="5">
        <v>698.2</v>
      </c>
      <c r="I5318" s="5">
        <v>664.96</v>
      </c>
      <c r="J5318" s="6">
        <f t="shared" si="415"/>
        <v>3.3248000000000002</v>
      </c>
      <c r="K5318" s="3" t="s">
        <v>4351</v>
      </c>
      <c r="L5318" s="3" t="s">
        <v>4356</v>
      </c>
      <c r="M5318" s="7">
        <f t="shared" si="416"/>
        <v>1.99488</v>
      </c>
      <c r="N5318" s="7">
        <f t="shared" si="417"/>
        <v>0.49872</v>
      </c>
      <c r="O5318" s="7">
        <f t="shared" si="418"/>
        <v>0.83120000000000005</v>
      </c>
      <c r="P5318" s="7">
        <f t="shared" si="419"/>
        <v>4.9987969201154892E-2</v>
      </c>
    </row>
    <row r="5319" spans="1:16" x14ac:dyDescent="0.25">
      <c r="A5319" s="4">
        <v>6150</v>
      </c>
      <c r="B5319" s="4" t="s">
        <v>4349</v>
      </c>
      <c r="C5319" s="3" t="s">
        <v>65</v>
      </c>
      <c r="D5319" s="4" t="s">
        <v>53</v>
      </c>
      <c r="E5319" s="3" t="s">
        <v>22</v>
      </c>
      <c r="F5319" s="4" t="s">
        <v>4693</v>
      </c>
      <c r="G5319" s="3" t="s">
        <v>35</v>
      </c>
      <c r="H5319" s="5">
        <v>1048</v>
      </c>
      <c r="I5319" s="5">
        <v>924.76</v>
      </c>
      <c r="J5319" s="6">
        <f t="shared" si="415"/>
        <v>4.6238000000000001</v>
      </c>
      <c r="K5319" s="3" t="s">
        <v>4351</v>
      </c>
      <c r="L5319" s="3" t="s">
        <v>4356</v>
      </c>
      <c r="M5319" s="7">
        <f t="shared" si="416"/>
        <v>2.7742800000000001</v>
      </c>
      <c r="N5319" s="7">
        <f t="shared" si="417"/>
        <v>0.69357000000000002</v>
      </c>
      <c r="O5319" s="7">
        <f t="shared" si="418"/>
        <v>1.15595</v>
      </c>
      <c r="P5319" s="7">
        <f t="shared" si="419"/>
        <v>0.13326700981876383</v>
      </c>
    </row>
    <row r="5320" spans="1:16" x14ac:dyDescent="0.25">
      <c r="A5320" s="4">
        <v>6150</v>
      </c>
      <c r="B5320" s="4" t="s">
        <v>4349</v>
      </c>
      <c r="C5320" s="3" t="s">
        <v>65</v>
      </c>
      <c r="D5320" s="4" t="s">
        <v>53</v>
      </c>
      <c r="E5320" s="3" t="s">
        <v>22</v>
      </c>
      <c r="F5320" s="4" t="s">
        <v>4694</v>
      </c>
      <c r="G5320" s="3" t="s">
        <v>4358</v>
      </c>
      <c r="H5320" s="5">
        <v>3033</v>
      </c>
      <c r="I5320" s="5">
        <v>2888.58</v>
      </c>
      <c r="J5320" s="6">
        <f t="shared" si="415"/>
        <v>14.4429</v>
      </c>
      <c r="K5320" s="3" t="s">
        <v>4351</v>
      </c>
      <c r="L5320" s="3" t="s">
        <v>4356</v>
      </c>
      <c r="M5320" s="7">
        <f t="shared" si="416"/>
        <v>8.6657399999999996</v>
      </c>
      <c r="N5320" s="7">
        <f t="shared" si="417"/>
        <v>2.1664349999999999</v>
      </c>
      <c r="O5320" s="7">
        <f t="shared" si="418"/>
        <v>3.610725</v>
      </c>
      <c r="P5320" s="7">
        <f t="shared" si="419"/>
        <v>4.9996884282242471E-2</v>
      </c>
    </row>
    <row r="5321" spans="1:16" x14ac:dyDescent="0.25">
      <c r="A5321" s="4">
        <v>6150</v>
      </c>
      <c r="B5321" s="4" t="s">
        <v>4349</v>
      </c>
      <c r="C5321" s="3" t="s">
        <v>65</v>
      </c>
      <c r="D5321" s="4" t="s">
        <v>53</v>
      </c>
      <c r="E5321" s="3" t="s">
        <v>22</v>
      </c>
      <c r="F5321" s="4" t="s">
        <v>4695</v>
      </c>
      <c r="G5321" s="3" t="s">
        <v>35</v>
      </c>
      <c r="H5321" s="5">
        <v>1096.8</v>
      </c>
      <c r="I5321" s="5">
        <v>992.31999999999994</v>
      </c>
      <c r="J5321" s="6">
        <f t="shared" si="415"/>
        <v>4.9615999999999998</v>
      </c>
      <c r="K5321" s="3" t="s">
        <v>4351</v>
      </c>
      <c r="L5321" s="3" t="s">
        <v>4356</v>
      </c>
      <c r="M5321" s="7">
        <f t="shared" si="416"/>
        <v>2.9769599999999996</v>
      </c>
      <c r="N5321" s="7">
        <f t="shared" si="417"/>
        <v>0.7442399999999999</v>
      </c>
      <c r="O5321" s="7">
        <f t="shared" si="418"/>
        <v>1.2403999999999999</v>
      </c>
      <c r="P5321" s="7">
        <f t="shared" si="419"/>
        <v>0.10528861657529842</v>
      </c>
    </row>
    <row r="5322" spans="1:16" x14ac:dyDescent="0.25">
      <c r="A5322" s="4">
        <v>6150</v>
      </c>
      <c r="B5322" s="4" t="s">
        <v>4349</v>
      </c>
      <c r="C5322" s="3" t="s">
        <v>65</v>
      </c>
      <c r="D5322" s="4" t="s">
        <v>53</v>
      </c>
      <c r="E5322" s="3" t="s">
        <v>22</v>
      </c>
      <c r="F5322" s="4" t="s">
        <v>4696</v>
      </c>
      <c r="G5322" s="3" t="s">
        <v>35</v>
      </c>
      <c r="H5322" s="5">
        <v>1279.5</v>
      </c>
      <c r="I5322" s="5">
        <v>1140.6799999999998</v>
      </c>
      <c r="J5322" s="6">
        <f t="shared" si="415"/>
        <v>5.7033999999999994</v>
      </c>
      <c r="K5322" s="3" t="s">
        <v>4351</v>
      </c>
      <c r="L5322" s="3" t="s">
        <v>4356</v>
      </c>
      <c r="M5322" s="7">
        <f t="shared" si="416"/>
        <v>3.4220399999999995</v>
      </c>
      <c r="N5322" s="7">
        <f t="shared" si="417"/>
        <v>0.85550999999999988</v>
      </c>
      <c r="O5322" s="7">
        <f t="shared" si="418"/>
        <v>1.4258499999999998</v>
      </c>
      <c r="P5322" s="7">
        <f t="shared" si="419"/>
        <v>0.12169933723743753</v>
      </c>
    </row>
    <row r="5323" spans="1:16" x14ac:dyDescent="0.25">
      <c r="A5323" s="4">
        <v>6150</v>
      </c>
      <c r="B5323" s="4" t="s">
        <v>4349</v>
      </c>
      <c r="C5323" s="3" t="s">
        <v>65</v>
      </c>
      <c r="D5323" s="4" t="s">
        <v>53</v>
      </c>
      <c r="E5323" s="3" t="s">
        <v>22</v>
      </c>
      <c r="F5323" s="4" t="s">
        <v>4697</v>
      </c>
      <c r="G5323" s="3" t="s">
        <v>4355</v>
      </c>
      <c r="H5323" s="5">
        <v>743.75</v>
      </c>
      <c r="I5323" s="5">
        <v>630.29</v>
      </c>
      <c r="J5323" s="6">
        <f t="shared" si="415"/>
        <v>3.1514500000000001</v>
      </c>
      <c r="K5323" s="3" t="s">
        <v>4351</v>
      </c>
      <c r="L5323" s="3" t="s">
        <v>4356</v>
      </c>
      <c r="M5323" s="7">
        <f t="shared" si="416"/>
        <v>1.8908700000000001</v>
      </c>
      <c r="N5323" s="7">
        <f t="shared" si="417"/>
        <v>0.47271750000000001</v>
      </c>
      <c r="O5323" s="7">
        <f t="shared" si="418"/>
        <v>0.78786250000000002</v>
      </c>
      <c r="P5323" s="7">
        <f t="shared" si="419"/>
        <v>0.18001237525583469</v>
      </c>
    </row>
    <row r="5324" spans="1:16" x14ac:dyDescent="0.25">
      <c r="A5324" s="4">
        <v>6150</v>
      </c>
      <c r="B5324" s="4" t="s">
        <v>4349</v>
      </c>
      <c r="C5324" s="3" t="s">
        <v>65</v>
      </c>
      <c r="D5324" s="4" t="s">
        <v>53</v>
      </c>
      <c r="E5324" s="3" t="s">
        <v>22</v>
      </c>
      <c r="F5324" s="4" t="s">
        <v>4698</v>
      </c>
      <c r="G5324" s="3" t="s">
        <v>35</v>
      </c>
      <c r="H5324" s="5">
        <v>498</v>
      </c>
      <c r="I5324" s="5">
        <v>422.04</v>
      </c>
      <c r="J5324" s="6">
        <f t="shared" si="415"/>
        <v>2.1102000000000003</v>
      </c>
      <c r="K5324" s="3" t="s">
        <v>4351</v>
      </c>
      <c r="L5324" s="3" t="s">
        <v>4356</v>
      </c>
      <c r="M5324" s="7">
        <f t="shared" si="416"/>
        <v>1.2661200000000001</v>
      </c>
      <c r="N5324" s="7">
        <f t="shared" si="417"/>
        <v>0.31653000000000003</v>
      </c>
      <c r="O5324" s="7">
        <f t="shared" si="418"/>
        <v>0.52755000000000007</v>
      </c>
      <c r="P5324" s="7">
        <f t="shared" si="419"/>
        <v>0.17998294000568671</v>
      </c>
    </row>
    <row r="5325" spans="1:16" x14ac:dyDescent="0.25">
      <c r="A5325" s="4">
        <v>6150</v>
      </c>
      <c r="B5325" s="4" t="s">
        <v>4349</v>
      </c>
      <c r="C5325" s="3" t="s">
        <v>65</v>
      </c>
      <c r="D5325" s="4" t="s">
        <v>53</v>
      </c>
      <c r="E5325" s="3" t="s">
        <v>22</v>
      </c>
      <c r="F5325" s="4" t="s">
        <v>4699</v>
      </c>
      <c r="G5325" s="3" t="s">
        <v>4358</v>
      </c>
      <c r="H5325" s="5">
        <v>2114.1</v>
      </c>
      <c r="I5325" s="5">
        <v>2013.42</v>
      </c>
      <c r="J5325" s="6">
        <f t="shared" si="415"/>
        <v>10.0671</v>
      </c>
      <c r="K5325" s="3" t="s">
        <v>4351</v>
      </c>
      <c r="L5325" s="3" t="s">
        <v>4356</v>
      </c>
      <c r="M5325" s="7">
        <f t="shared" si="416"/>
        <v>6.04026</v>
      </c>
      <c r="N5325" s="7">
        <f t="shared" si="417"/>
        <v>1.510065</v>
      </c>
      <c r="O5325" s="7">
        <f t="shared" si="418"/>
        <v>2.516775</v>
      </c>
      <c r="P5325" s="7">
        <f t="shared" si="419"/>
        <v>5.0004470006257851E-2</v>
      </c>
    </row>
    <row r="5326" spans="1:16" x14ac:dyDescent="0.25">
      <c r="A5326" s="4">
        <v>6150</v>
      </c>
      <c r="B5326" s="4" t="s">
        <v>4349</v>
      </c>
      <c r="C5326" s="3" t="s">
        <v>65</v>
      </c>
      <c r="D5326" s="4" t="s">
        <v>53</v>
      </c>
      <c r="E5326" s="3" t="s">
        <v>22</v>
      </c>
      <c r="F5326" s="4" t="s">
        <v>4700</v>
      </c>
      <c r="G5326" s="3" t="s">
        <v>4358</v>
      </c>
      <c r="H5326" s="5">
        <v>358</v>
      </c>
      <c r="I5326" s="5">
        <v>340.96</v>
      </c>
      <c r="J5326" s="6">
        <f t="shared" si="415"/>
        <v>1.7047999999999999</v>
      </c>
      <c r="K5326" s="3" t="s">
        <v>4351</v>
      </c>
      <c r="L5326" s="3" t="s">
        <v>4356</v>
      </c>
      <c r="M5326" s="7">
        <f t="shared" si="416"/>
        <v>1.0228799999999998</v>
      </c>
      <c r="N5326" s="7">
        <f t="shared" si="417"/>
        <v>0.25571999999999995</v>
      </c>
      <c r="O5326" s="7">
        <f t="shared" si="418"/>
        <v>0.42619999999999997</v>
      </c>
      <c r="P5326" s="7">
        <f t="shared" si="419"/>
        <v>4.997653683716563E-2</v>
      </c>
    </row>
    <row r="5327" spans="1:16" x14ac:dyDescent="0.25">
      <c r="A5327" s="4">
        <v>6150</v>
      </c>
      <c r="B5327" s="4" t="s">
        <v>4349</v>
      </c>
      <c r="C5327" s="3" t="s">
        <v>65</v>
      </c>
      <c r="D5327" s="4" t="s">
        <v>53</v>
      </c>
      <c r="E5327" s="3" t="s">
        <v>22</v>
      </c>
      <c r="F5327" s="4" t="s">
        <v>4701</v>
      </c>
      <c r="G5327" s="3" t="s">
        <v>35</v>
      </c>
      <c r="H5327" s="5">
        <v>476.1</v>
      </c>
      <c r="I5327" s="5">
        <v>425.2</v>
      </c>
      <c r="J5327" s="6">
        <f t="shared" si="415"/>
        <v>2.1259999999999999</v>
      </c>
      <c r="K5327" s="3" t="s">
        <v>4351</v>
      </c>
      <c r="L5327" s="3" t="s">
        <v>4356</v>
      </c>
      <c r="M5327" s="7">
        <f t="shared" si="416"/>
        <v>1.2755999999999998</v>
      </c>
      <c r="N5327" s="7">
        <f t="shared" si="417"/>
        <v>0.31889999999999996</v>
      </c>
      <c r="O5327" s="7">
        <f t="shared" si="418"/>
        <v>0.53149999999999997</v>
      </c>
      <c r="P5327" s="7">
        <f t="shared" si="419"/>
        <v>0.11970837253057387</v>
      </c>
    </row>
    <row r="5328" spans="1:16" x14ac:dyDescent="0.25">
      <c r="A5328" s="4">
        <v>6150</v>
      </c>
      <c r="B5328" s="4" t="s">
        <v>4349</v>
      </c>
      <c r="C5328" s="3" t="s">
        <v>65</v>
      </c>
      <c r="D5328" s="4" t="s">
        <v>53</v>
      </c>
      <c r="E5328" s="3" t="s">
        <v>22</v>
      </c>
      <c r="F5328" s="4" t="s">
        <v>4702</v>
      </c>
      <c r="G5328" s="3" t="s">
        <v>4355</v>
      </c>
      <c r="H5328" s="5">
        <v>5899</v>
      </c>
      <c r="I5328" s="5">
        <v>5618.1</v>
      </c>
      <c r="J5328" s="6">
        <f t="shared" si="415"/>
        <v>44.944800000000001</v>
      </c>
      <c r="K5328" s="3" t="s">
        <v>4351</v>
      </c>
      <c r="L5328" s="3" t="s">
        <v>4356</v>
      </c>
      <c r="M5328" s="7">
        <f t="shared" si="416"/>
        <v>26.96688</v>
      </c>
      <c r="N5328" s="7">
        <f t="shared" si="417"/>
        <v>6.7417199999999999</v>
      </c>
      <c r="O5328" s="7">
        <f t="shared" si="418"/>
        <v>11.2362</v>
      </c>
      <c r="P5328" s="7">
        <f t="shared" si="419"/>
        <v>4.9999110019401494E-2</v>
      </c>
    </row>
    <row r="5329" spans="1:16" x14ac:dyDescent="0.25">
      <c r="A5329" s="4">
        <v>6150</v>
      </c>
      <c r="B5329" s="4" t="s">
        <v>4349</v>
      </c>
      <c r="C5329" s="3" t="s">
        <v>65</v>
      </c>
      <c r="D5329" s="4" t="s">
        <v>53</v>
      </c>
      <c r="E5329" s="3" t="s">
        <v>22</v>
      </c>
      <c r="F5329" s="4" t="s">
        <v>4703</v>
      </c>
      <c r="G5329" s="3" t="s">
        <v>35</v>
      </c>
      <c r="H5329" s="5">
        <v>2499</v>
      </c>
      <c r="I5329" s="5">
        <v>2117.8000000000002</v>
      </c>
      <c r="J5329" s="6">
        <f t="shared" si="415"/>
        <v>10.589</v>
      </c>
      <c r="K5329" s="3" t="s">
        <v>4351</v>
      </c>
      <c r="L5329" s="3" t="s">
        <v>4356</v>
      </c>
      <c r="M5329" s="7">
        <f t="shared" si="416"/>
        <v>6.3533999999999997</v>
      </c>
      <c r="N5329" s="7">
        <f t="shared" si="417"/>
        <v>1.5883499999999999</v>
      </c>
      <c r="O5329" s="7">
        <f t="shared" si="418"/>
        <v>2.6472500000000001</v>
      </c>
      <c r="P5329" s="7">
        <f t="shared" si="419"/>
        <v>0.17999811124752085</v>
      </c>
    </row>
    <row r="5330" spans="1:16" x14ac:dyDescent="0.25">
      <c r="A5330" s="4">
        <v>6150</v>
      </c>
      <c r="B5330" s="4" t="s">
        <v>4349</v>
      </c>
      <c r="C5330" s="3" t="s">
        <v>65</v>
      </c>
      <c r="D5330" s="4" t="s">
        <v>53</v>
      </c>
      <c r="E5330" s="3" t="s">
        <v>22</v>
      </c>
      <c r="F5330" s="4" t="s">
        <v>4704</v>
      </c>
      <c r="G5330" s="3" t="s">
        <v>35</v>
      </c>
      <c r="H5330" s="5">
        <v>1359.15</v>
      </c>
      <c r="I5330" s="5">
        <v>1151.83</v>
      </c>
      <c r="J5330" s="6">
        <f t="shared" si="415"/>
        <v>5.75915</v>
      </c>
      <c r="K5330" s="3" t="s">
        <v>4351</v>
      </c>
      <c r="L5330" s="3" t="s">
        <v>4356</v>
      </c>
      <c r="M5330" s="7">
        <f t="shared" si="416"/>
        <v>3.4554899999999997</v>
      </c>
      <c r="N5330" s="7">
        <f t="shared" si="417"/>
        <v>0.86387249999999993</v>
      </c>
      <c r="O5330" s="7">
        <f t="shared" si="418"/>
        <v>1.4397875</v>
      </c>
      <c r="P5330" s="7">
        <f t="shared" si="419"/>
        <v>0.17999183907347449</v>
      </c>
    </row>
    <row r="5331" spans="1:16" x14ac:dyDescent="0.25">
      <c r="A5331" s="4">
        <v>6150</v>
      </c>
      <c r="B5331" s="4" t="s">
        <v>4349</v>
      </c>
      <c r="C5331" s="3" t="s">
        <v>65</v>
      </c>
      <c r="D5331" s="4" t="s">
        <v>53</v>
      </c>
      <c r="E5331" s="3" t="s">
        <v>22</v>
      </c>
      <c r="F5331" s="4" t="s">
        <v>4705</v>
      </c>
      <c r="G5331" s="3" t="s">
        <v>35</v>
      </c>
      <c r="H5331" s="5">
        <v>7225.5</v>
      </c>
      <c r="I5331" s="5">
        <v>6881.42</v>
      </c>
      <c r="J5331" s="6">
        <f t="shared" si="415"/>
        <v>55.051360000000003</v>
      </c>
      <c r="K5331" s="3" t="s">
        <v>4351</v>
      </c>
      <c r="L5331" s="3" t="s">
        <v>4356</v>
      </c>
      <c r="M5331" s="7">
        <f t="shared" si="416"/>
        <v>33.030816000000002</v>
      </c>
      <c r="N5331" s="7">
        <f t="shared" si="417"/>
        <v>8.2577040000000004</v>
      </c>
      <c r="O5331" s="7">
        <f t="shared" si="418"/>
        <v>13.762840000000001</v>
      </c>
      <c r="P5331" s="7">
        <f t="shared" si="419"/>
        <v>5.0001307869596667E-2</v>
      </c>
    </row>
    <row r="5332" spans="1:16" x14ac:dyDescent="0.25">
      <c r="A5332" s="4">
        <v>6150</v>
      </c>
      <c r="B5332" s="4" t="s">
        <v>4349</v>
      </c>
      <c r="C5332" s="3" t="s">
        <v>65</v>
      </c>
      <c r="D5332" s="4" t="s">
        <v>53</v>
      </c>
      <c r="E5332" s="3" t="s">
        <v>22</v>
      </c>
      <c r="F5332" s="4" t="s">
        <v>4706</v>
      </c>
      <c r="G5332" s="3" t="s">
        <v>4355</v>
      </c>
      <c r="H5332" s="5">
        <v>995</v>
      </c>
      <c r="I5332" s="5">
        <v>843.22</v>
      </c>
      <c r="J5332" s="6">
        <f t="shared" si="415"/>
        <v>4.2161</v>
      </c>
      <c r="K5332" s="3" t="s">
        <v>4351</v>
      </c>
      <c r="L5332" s="3" t="s">
        <v>4356</v>
      </c>
      <c r="M5332" s="7">
        <f t="shared" si="416"/>
        <v>2.5296599999999998</v>
      </c>
      <c r="N5332" s="7">
        <f t="shared" si="417"/>
        <v>0.63241499999999995</v>
      </c>
      <c r="O5332" s="7">
        <f t="shared" si="418"/>
        <v>1.054025</v>
      </c>
      <c r="P5332" s="7">
        <f t="shared" si="419"/>
        <v>0.18000047437205002</v>
      </c>
    </row>
    <row r="5333" spans="1:16" x14ac:dyDescent="0.25">
      <c r="A5333" s="4">
        <v>6150</v>
      </c>
      <c r="B5333" s="4" t="s">
        <v>4349</v>
      </c>
      <c r="C5333" s="3" t="s">
        <v>65</v>
      </c>
      <c r="D5333" s="4" t="s">
        <v>53</v>
      </c>
      <c r="E5333" s="3" t="s">
        <v>22</v>
      </c>
      <c r="F5333" s="4" t="s">
        <v>4707</v>
      </c>
      <c r="G5333" s="3" t="s">
        <v>4355</v>
      </c>
      <c r="H5333" s="5">
        <v>598.79999999999995</v>
      </c>
      <c r="I5333" s="5">
        <v>570.28</v>
      </c>
      <c r="J5333" s="6">
        <f t="shared" si="415"/>
        <v>2.8513999999999999</v>
      </c>
      <c r="K5333" s="3" t="s">
        <v>4351</v>
      </c>
      <c r="L5333" s="3" t="s">
        <v>4356</v>
      </c>
      <c r="M5333" s="7">
        <f t="shared" si="416"/>
        <v>1.7108399999999999</v>
      </c>
      <c r="N5333" s="7">
        <f t="shared" si="417"/>
        <v>0.42770999999999998</v>
      </c>
      <c r="O5333" s="7">
        <f t="shared" si="418"/>
        <v>0.71284999999999998</v>
      </c>
      <c r="P5333" s="7">
        <f t="shared" si="419"/>
        <v>5.001052114750637E-2</v>
      </c>
    </row>
    <row r="5334" spans="1:16" x14ac:dyDescent="0.25">
      <c r="A5334" s="4">
        <v>6150</v>
      </c>
      <c r="B5334" s="4" t="s">
        <v>4349</v>
      </c>
      <c r="C5334" s="3" t="s">
        <v>65</v>
      </c>
      <c r="D5334" s="4" t="s">
        <v>53</v>
      </c>
      <c r="E5334" s="3" t="s">
        <v>22</v>
      </c>
      <c r="F5334" s="4" t="s">
        <v>4708</v>
      </c>
      <c r="G5334" s="3" t="s">
        <v>35</v>
      </c>
      <c r="H5334" s="5">
        <v>919</v>
      </c>
      <c r="I5334" s="5">
        <v>807.16000000000008</v>
      </c>
      <c r="J5334" s="6">
        <f t="shared" si="415"/>
        <v>4.0358000000000001</v>
      </c>
      <c r="K5334" s="3" t="s">
        <v>4351</v>
      </c>
      <c r="L5334" s="3" t="s">
        <v>4356</v>
      </c>
      <c r="M5334" s="7">
        <f t="shared" si="416"/>
        <v>2.4214799999999999</v>
      </c>
      <c r="N5334" s="7">
        <f t="shared" si="417"/>
        <v>0.60536999999999996</v>
      </c>
      <c r="O5334" s="7">
        <f t="shared" si="418"/>
        <v>1.00895</v>
      </c>
      <c r="P5334" s="7">
        <f t="shared" si="419"/>
        <v>0.13855988899350802</v>
      </c>
    </row>
    <row r="5335" spans="1:16" x14ac:dyDescent="0.25">
      <c r="A5335" s="4">
        <v>6150</v>
      </c>
      <c r="B5335" s="4" t="s">
        <v>4349</v>
      </c>
      <c r="C5335" s="3" t="s">
        <v>65</v>
      </c>
      <c r="D5335" s="4" t="s">
        <v>54</v>
      </c>
      <c r="E5335" s="3" t="s">
        <v>18</v>
      </c>
      <c r="F5335" s="4" t="s">
        <v>4709</v>
      </c>
      <c r="G5335" s="3" t="s">
        <v>35</v>
      </c>
      <c r="H5335" s="5">
        <v>1200</v>
      </c>
      <c r="I5335" s="5">
        <v>1016.94</v>
      </c>
      <c r="J5335" s="6">
        <f t="shared" si="415"/>
        <v>0</v>
      </c>
      <c r="K5335" s="3" t="s">
        <v>4351</v>
      </c>
      <c r="L5335" s="3" t="s">
        <v>4352</v>
      </c>
      <c r="M5335" s="7">
        <f t="shared" si="416"/>
        <v>0</v>
      </c>
      <c r="N5335" s="7">
        <f t="shared" si="417"/>
        <v>0</v>
      </c>
      <c r="O5335" s="7">
        <f t="shared" si="418"/>
        <v>0</v>
      </c>
      <c r="P5335" s="7">
        <f t="shared" si="419"/>
        <v>0.18001062009558089</v>
      </c>
    </row>
    <row r="5336" spans="1:16" x14ac:dyDescent="0.25">
      <c r="A5336" s="4">
        <v>6150</v>
      </c>
      <c r="B5336" s="4" t="s">
        <v>4349</v>
      </c>
      <c r="C5336" s="3" t="s">
        <v>65</v>
      </c>
      <c r="D5336" s="4" t="s">
        <v>54</v>
      </c>
      <c r="E5336" s="3" t="s">
        <v>22</v>
      </c>
      <c r="F5336" s="4" t="s">
        <v>4710</v>
      </c>
      <c r="G5336" s="3" t="s">
        <v>35</v>
      </c>
      <c r="H5336" s="5">
        <v>1445</v>
      </c>
      <c r="I5336" s="5">
        <v>1376.2</v>
      </c>
      <c r="J5336" s="6">
        <f t="shared" si="415"/>
        <v>6.8810000000000002</v>
      </c>
      <c r="K5336" s="3" t="s">
        <v>4351</v>
      </c>
      <c r="L5336" s="3" t="s">
        <v>4356</v>
      </c>
      <c r="M5336" s="7">
        <f t="shared" si="416"/>
        <v>4.1285999999999996</v>
      </c>
      <c r="N5336" s="7">
        <f t="shared" si="417"/>
        <v>1.0321499999999999</v>
      </c>
      <c r="O5336" s="7">
        <f t="shared" si="418"/>
        <v>1.7202500000000001</v>
      </c>
      <c r="P5336" s="7">
        <f t="shared" si="419"/>
        <v>4.9992733614300233E-2</v>
      </c>
    </row>
    <row r="5337" spans="1:16" x14ac:dyDescent="0.25">
      <c r="A5337" s="4">
        <v>6150</v>
      </c>
      <c r="B5337" s="4" t="s">
        <v>4349</v>
      </c>
      <c r="C5337" s="3" t="s">
        <v>65</v>
      </c>
      <c r="D5337" s="4" t="s">
        <v>54</v>
      </c>
      <c r="E5337" s="3" t="s">
        <v>22</v>
      </c>
      <c r="F5337" s="4" t="s">
        <v>4711</v>
      </c>
      <c r="G5337" s="3" t="s">
        <v>4355</v>
      </c>
      <c r="H5337" s="5">
        <v>999</v>
      </c>
      <c r="I5337" s="5">
        <v>846.62</v>
      </c>
      <c r="J5337" s="6">
        <f t="shared" si="415"/>
        <v>4.2331000000000003</v>
      </c>
      <c r="K5337" s="3" t="s">
        <v>4351</v>
      </c>
      <c r="L5337" s="3" t="s">
        <v>4356</v>
      </c>
      <c r="M5337" s="7">
        <f t="shared" si="416"/>
        <v>2.53986</v>
      </c>
      <c r="N5337" s="7">
        <f t="shared" si="417"/>
        <v>0.634965</v>
      </c>
      <c r="O5337" s="7">
        <f t="shared" si="418"/>
        <v>1.0582750000000001</v>
      </c>
      <c r="P5337" s="7">
        <f t="shared" si="419"/>
        <v>0.17998629845739522</v>
      </c>
    </row>
    <row r="5338" spans="1:16" x14ac:dyDescent="0.25">
      <c r="A5338" s="4">
        <v>6150</v>
      </c>
      <c r="B5338" s="4" t="s">
        <v>4349</v>
      </c>
      <c r="C5338" s="3" t="s">
        <v>65</v>
      </c>
      <c r="D5338" s="4" t="s">
        <v>54</v>
      </c>
      <c r="E5338" s="3" t="s">
        <v>22</v>
      </c>
      <c r="F5338" s="4" t="s">
        <v>4712</v>
      </c>
      <c r="G5338" s="3" t="s">
        <v>4355</v>
      </c>
      <c r="H5338" s="5">
        <v>24505.86</v>
      </c>
      <c r="I5338" s="5">
        <v>21288.560000000001</v>
      </c>
      <c r="J5338" s="6">
        <f t="shared" si="415"/>
        <v>212.88560000000001</v>
      </c>
      <c r="K5338" s="3" t="s">
        <v>4351</v>
      </c>
      <c r="L5338" s="3" t="s">
        <v>4356</v>
      </c>
      <c r="M5338" s="7">
        <f t="shared" si="416"/>
        <v>127.73136</v>
      </c>
      <c r="N5338" s="7">
        <f t="shared" si="417"/>
        <v>31.932839999999999</v>
      </c>
      <c r="O5338" s="7">
        <f t="shared" si="418"/>
        <v>53.221400000000003</v>
      </c>
      <c r="P5338" s="7">
        <f t="shared" si="419"/>
        <v>0.15112811763689038</v>
      </c>
    </row>
    <row r="5339" spans="1:16" x14ac:dyDescent="0.25">
      <c r="A5339" s="4">
        <v>6150</v>
      </c>
      <c r="B5339" s="4" t="s">
        <v>4349</v>
      </c>
      <c r="C5339" s="3" t="s">
        <v>65</v>
      </c>
      <c r="D5339" s="4" t="s">
        <v>54</v>
      </c>
      <c r="E5339" s="3" t="s">
        <v>22</v>
      </c>
      <c r="F5339" s="4" t="s">
        <v>4713</v>
      </c>
      <c r="G5339" s="3" t="s">
        <v>4358</v>
      </c>
      <c r="H5339" s="5">
        <v>4965</v>
      </c>
      <c r="I5339" s="5">
        <v>4207.62</v>
      </c>
      <c r="J5339" s="6">
        <f t="shared" si="415"/>
        <v>21.0381</v>
      </c>
      <c r="K5339" s="3" t="s">
        <v>4351</v>
      </c>
      <c r="L5339" s="3" t="s">
        <v>4356</v>
      </c>
      <c r="M5339" s="7">
        <f t="shared" si="416"/>
        <v>12.622859999999999</v>
      </c>
      <c r="N5339" s="7">
        <f t="shared" si="417"/>
        <v>3.1557149999999998</v>
      </c>
      <c r="O5339" s="7">
        <f t="shared" si="418"/>
        <v>5.259525</v>
      </c>
      <c r="P5339" s="7">
        <f t="shared" si="419"/>
        <v>0.18000199637799996</v>
      </c>
    </row>
    <row r="5340" spans="1:16" x14ac:dyDescent="0.25">
      <c r="A5340" s="4">
        <v>6150</v>
      </c>
      <c r="B5340" s="4" t="s">
        <v>4349</v>
      </c>
      <c r="C5340" s="3" t="s">
        <v>65</v>
      </c>
      <c r="D5340" s="4" t="s">
        <v>54</v>
      </c>
      <c r="E5340" s="3" t="s">
        <v>22</v>
      </c>
      <c r="F5340" s="4" t="s">
        <v>4709</v>
      </c>
      <c r="G5340" s="3" t="s">
        <v>35</v>
      </c>
      <c r="H5340" s="5">
        <v>743.75</v>
      </c>
      <c r="I5340" s="5">
        <v>630.29</v>
      </c>
      <c r="J5340" s="6">
        <f t="shared" si="415"/>
        <v>3.1514500000000001</v>
      </c>
      <c r="K5340" s="3" t="s">
        <v>4351</v>
      </c>
      <c r="L5340" s="3" t="s">
        <v>4356</v>
      </c>
      <c r="M5340" s="7">
        <f t="shared" si="416"/>
        <v>1.8908700000000001</v>
      </c>
      <c r="N5340" s="7">
        <f t="shared" si="417"/>
        <v>0.47271750000000001</v>
      </c>
      <c r="O5340" s="7">
        <f t="shared" si="418"/>
        <v>0.78786250000000002</v>
      </c>
      <c r="P5340" s="7">
        <f t="shared" si="419"/>
        <v>0.18001237525583469</v>
      </c>
    </row>
    <row r="5341" spans="1:16" x14ac:dyDescent="0.25">
      <c r="A5341" s="4">
        <v>6150</v>
      </c>
      <c r="B5341" s="4" t="s">
        <v>4349</v>
      </c>
      <c r="C5341" s="3" t="s">
        <v>65</v>
      </c>
      <c r="D5341" s="4" t="s">
        <v>54</v>
      </c>
      <c r="E5341" s="3" t="s">
        <v>22</v>
      </c>
      <c r="F5341" s="4" t="s">
        <v>4714</v>
      </c>
      <c r="G5341" s="3" t="s">
        <v>35</v>
      </c>
      <c r="H5341" s="5">
        <v>1595</v>
      </c>
      <c r="I5341" s="5">
        <v>1351.7</v>
      </c>
      <c r="J5341" s="6">
        <f t="shared" si="415"/>
        <v>6.7585000000000006</v>
      </c>
      <c r="K5341" s="3" t="s">
        <v>4351</v>
      </c>
      <c r="L5341" s="3" t="s">
        <v>4356</v>
      </c>
      <c r="M5341" s="7">
        <f t="shared" si="416"/>
        <v>4.0551000000000004</v>
      </c>
      <c r="N5341" s="7">
        <f t="shared" si="417"/>
        <v>1.0137750000000001</v>
      </c>
      <c r="O5341" s="7">
        <f t="shared" si="418"/>
        <v>1.6896250000000002</v>
      </c>
      <c r="P5341" s="7">
        <f t="shared" si="419"/>
        <v>0.17999556114522441</v>
      </c>
    </row>
    <row r="5342" spans="1:16" x14ac:dyDescent="0.25">
      <c r="A5342" s="4">
        <v>6150</v>
      </c>
      <c r="B5342" s="4" t="s">
        <v>4349</v>
      </c>
      <c r="C5342" s="3" t="s">
        <v>65</v>
      </c>
      <c r="D5342" s="4" t="s">
        <v>54</v>
      </c>
      <c r="E5342" s="3" t="s">
        <v>22</v>
      </c>
      <c r="F5342" s="4" t="s">
        <v>4715</v>
      </c>
      <c r="G5342" s="3" t="s">
        <v>4358</v>
      </c>
      <c r="H5342" s="5">
        <v>15877.2</v>
      </c>
      <c r="I5342" s="5">
        <v>14951.44</v>
      </c>
      <c r="J5342" s="6">
        <f t="shared" si="415"/>
        <v>149.51439999999999</v>
      </c>
      <c r="K5342" s="3" t="s">
        <v>4351</v>
      </c>
      <c r="L5342" s="3" t="s">
        <v>4356</v>
      </c>
      <c r="M5342" s="7">
        <f t="shared" si="416"/>
        <v>89.708639999999988</v>
      </c>
      <c r="N5342" s="7">
        <f t="shared" si="417"/>
        <v>22.427159999999997</v>
      </c>
      <c r="O5342" s="7">
        <f t="shared" si="418"/>
        <v>37.378599999999999</v>
      </c>
      <c r="P5342" s="7">
        <f t="shared" si="419"/>
        <v>6.1917781832385499E-2</v>
      </c>
    </row>
    <row r="5343" spans="1:16" x14ac:dyDescent="0.25">
      <c r="A5343" s="4">
        <v>6150</v>
      </c>
      <c r="B5343" s="4" t="s">
        <v>4349</v>
      </c>
      <c r="C5343" s="3" t="s">
        <v>65</v>
      </c>
      <c r="D5343" s="4" t="s">
        <v>54</v>
      </c>
      <c r="E5343" s="3" t="s">
        <v>22</v>
      </c>
      <c r="F5343" s="4" t="s">
        <v>4716</v>
      </c>
      <c r="G5343" s="3" t="s">
        <v>4358</v>
      </c>
      <c r="H5343" s="5">
        <v>2495</v>
      </c>
      <c r="I5343" s="5">
        <v>2376.1999999999998</v>
      </c>
      <c r="J5343" s="6">
        <f t="shared" si="415"/>
        <v>11.880999999999998</v>
      </c>
      <c r="K5343" s="3" t="s">
        <v>4351</v>
      </c>
      <c r="L5343" s="3" t="s">
        <v>4356</v>
      </c>
      <c r="M5343" s="7">
        <f t="shared" si="416"/>
        <v>7.1285999999999987</v>
      </c>
      <c r="N5343" s="7">
        <f t="shared" si="417"/>
        <v>1.7821499999999997</v>
      </c>
      <c r="O5343" s="7">
        <f t="shared" si="418"/>
        <v>2.9702499999999996</v>
      </c>
      <c r="P5343" s="7">
        <f t="shared" si="419"/>
        <v>4.9995791600033757E-2</v>
      </c>
    </row>
    <row r="5344" spans="1:16" x14ac:dyDescent="0.25">
      <c r="A5344" s="4">
        <v>6150</v>
      </c>
      <c r="B5344" s="4" t="s">
        <v>4349</v>
      </c>
      <c r="C5344" s="3" t="s">
        <v>65</v>
      </c>
      <c r="D5344" s="4" t="s">
        <v>54</v>
      </c>
      <c r="E5344" s="3" t="s">
        <v>22</v>
      </c>
      <c r="F5344" s="4" t="s">
        <v>4717</v>
      </c>
      <c r="G5344" s="3" t="s">
        <v>4358</v>
      </c>
      <c r="H5344" s="5">
        <v>3599.1</v>
      </c>
      <c r="I5344" s="5">
        <v>3050.08</v>
      </c>
      <c r="J5344" s="6">
        <f t="shared" si="415"/>
        <v>15.250399999999999</v>
      </c>
      <c r="K5344" s="3" t="s">
        <v>4351</v>
      </c>
      <c r="L5344" s="3" t="s">
        <v>4356</v>
      </c>
      <c r="M5344" s="7">
        <f t="shared" si="416"/>
        <v>9.1502399999999984</v>
      </c>
      <c r="N5344" s="7">
        <f t="shared" si="417"/>
        <v>2.2875599999999996</v>
      </c>
      <c r="O5344" s="7">
        <f t="shared" si="418"/>
        <v>3.8125999999999998</v>
      </c>
      <c r="P5344" s="7">
        <f t="shared" si="419"/>
        <v>0.18000183601741604</v>
      </c>
    </row>
    <row r="5345" spans="1:16" x14ac:dyDescent="0.25">
      <c r="A5345" s="4">
        <v>6150</v>
      </c>
      <c r="B5345" s="4" t="s">
        <v>4349</v>
      </c>
      <c r="C5345" s="3" t="s">
        <v>65</v>
      </c>
      <c r="D5345" s="4" t="s">
        <v>54</v>
      </c>
      <c r="E5345" s="3" t="s">
        <v>22</v>
      </c>
      <c r="F5345" s="4" t="s">
        <v>4718</v>
      </c>
      <c r="G5345" s="3" t="s">
        <v>35</v>
      </c>
      <c r="H5345" s="5">
        <v>1796.4</v>
      </c>
      <c r="I5345" s="5">
        <v>1710.84</v>
      </c>
      <c r="J5345" s="6">
        <f t="shared" si="415"/>
        <v>8.5541999999999998</v>
      </c>
      <c r="K5345" s="3" t="s">
        <v>4351</v>
      </c>
      <c r="L5345" s="3" t="s">
        <v>4356</v>
      </c>
      <c r="M5345" s="7">
        <f t="shared" si="416"/>
        <v>5.1325199999999995</v>
      </c>
      <c r="N5345" s="7">
        <f t="shared" si="417"/>
        <v>1.2831299999999999</v>
      </c>
      <c r="O5345" s="7">
        <f t="shared" si="418"/>
        <v>2.13855</v>
      </c>
      <c r="P5345" s="7">
        <f t="shared" si="419"/>
        <v>5.0010521147506592E-2</v>
      </c>
    </row>
    <row r="5346" spans="1:16" x14ac:dyDescent="0.25">
      <c r="A5346" s="4">
        <v>6150</v>
      </c>
      <c r="B5346" s="4" t="s">
        <v>4349</v>
      </c>
      <c r="C5346" s="3" t="s">
        <v>65</v>
      </c>
      <c r="D5346" s="4" t="s">
        <v>54</v>
      </c>
      <c r="E5346" s="3" t="s">
        <v>22</v>
      </c>
      <c r="F5346" s="4" t="s">
        <v>4719</v>
      </c>
      <c r="G5346" s="3" t="s">
        <v>35</v>
      </c>
      <c r="H5346" s="5">
        <v>5582.35</v>
      </c>
      <c r="I5346" s="5">
        <v>5049.03</v>
      </c>
      <c r="J5346" s="6">
        <f t="shared" si="415"/>
        <v>40.392240000000001</v>
      </c>
      <c r="K5346" s="3" t="s">
        <v>4351</v>
      </c>
      <c r="L5346" s="3" t="s">
        <v>4356</v>
      </c>
      <c r="M5346" s="7">
        <f t="shared" si="416"/>
        <v>24.235344000000001</v>
      </c>
      <c r="N5346" s="7">
        <f t="shared" si="417"/>
        <v>6.0588360000000003</v>
      </c>
      <c r="O5346" s="7">
        <f t="shared" si="418"/>
        <v>10.09806</v>
      </c>
      <c r="P5346" s="7">
        <f t="shared" si="419"/>
        <v>0.10562820977494702</v>
      </c>
    </row>
    <row r="5347" spans="1:16" x14ac:dyDescent="0.25">
      <c r="A5347" s="4">
        <v>6150</v>
      </c>
      <c r="B5347" s="4" t="s">
        <v>4349</v>
      </c>
      <c r="C5347" s="3" t="s">
        <v>65</v>
      </c>
      <c r="D5347" s="4" t="s">
        <v>54</v>
      </c>
      <c r="E5347" s="3" t="s">
        <v>22</v>
      </c>
      <c r="F5347" s="4" t="s">
        <v>4720</v>
      </c>
      <c r="G5347" s="3" t="s">
        <v>35</v>
      </c>
      <c r="H5347" s="5">
        <v>4723.2</v>
      </c>
      <c r="I5347" s="5">
        <v>4356.72</v>
      </c>
      <c r="J5347" s="6">
        <f t="shared" si="415"/>
        <v>21.783600000000003</v>
      </c>
      <c r="K5347" s="3" t="s">
        <v>4351</v>
      </c>
      <c r="L5347" s="3" t="s">
        <v>4356</v>
      </c>
      <c r="M5347" s="7">
        <f t="shared" si="416"/>
        <v>13.070160000000001</v>
      </c>
      <c r="N5347" s="7">
        <f t="shared" si="417"/>
        <v>3.2675400000000003</v>
      </c>
      <c r="O5347" s="7">
        <f t="shared" si="418"/>
        <v>5.4459000000000009</v>
      </c>
      <c r="P5347" s="7">
        <f t="shared" si="419"/>
        <v>8.4118327549165262E-2</v>
      </c>
    </row>
    <row r="5348" spans="1:16" x14ac:dyDescent="0.25">
      <c r="A5348" s="4">
        <v>6150</v>
      </c>
      <c r="B5348" s="4" t="s">
        <v>4349</v>
      </c>
      <c r="C5348" s="3" t="s">
        <v>65</v>
      </c>
      <c r="D5348" s="4" t="s">
        <v>54</v>
      </c>
      <c r="E5348" s="3" t="s">
        <v>22</v>
      </c>
      <c r="F5348" s="4" t="s">
        <v>4721</v>
      </c>
      <c r="G5348" s="3" t="s">
        <v>4358</v>
      </c>
      <c r="H5348" s="5">
        <v>699</v>
      </c>
      <c r="I5348" s="5">
        <v>592.38</v>
      </c>
      <c r="J5348" s="6">
        <f t="shared" si="415"/>
        <v>2.9619</v>
      </c>
      <c r="K5348" s="3" t="s">
        <v>4351</v>
      </c>
      <c r="L5348" s="3" t="s">
        <v>4356</v>
      </c>
      <c r="M5348" s="7">
        <f t="shared" si="416"/>
        <v>1.7771399999999999</v>
      </c>
      <c r="N5348" s="7">
        <f t="shared" si="417"/>
        <v>0.44428499999999999</v>
      </c>
      <c r="O5348" s="7">
        <f t="shared" si="418"/>
        <v>0.74047499999999999</v>
      </c>
      <c r="P5348" s="7">
        <f t="shared" si="419"/>
        <v>0.17998581991289386</v>
      </c>
    </row>
    <row r="5349" spans="1:16" x14ac:dyDescent="0.25">
      <c r="A5349" s="4">
        <v>6150</v>
      </c>
      <c r="B5349" s="4" t="s">
        <v>4349</v>
      </c>
      <c r="C5349" s="3" t="s">
        <v>65</v>
      </c>
      <c r="D5349" s="4" t="s">
        <v>54</v>
      </c>
      <c r="E5349" s="3" t="s">
        <v>22</v>
      </c>
      <c r="F5349" s="4" t="s">
        <v>4722</v>
      </c>
      <c r="G5349" s="3" t="s">
        <v>4358</v>
      </c>
      <c r="H5349" s="5">
        <v>2311.5</v>
      </c>
      <c r="I5349" s="5">
        <v>2038.54</v>
      </c>
      <c r="J5349" s="6">
        <f t="shared" si="415"/>
        <v>10.1927</v>
      </c>
      <c r="K5349" s="3" t="s">
        <v>4351</v>
      </c>
      <c r="L5349" s="3" t="s">
        <v>4356</v>
      </c>
      <c r="M5349" s="7">
        <f t="shared" si="416"/>
        <v>6.1156199999999998</v>
      </c>
      <c r="N5349" s="7">
        <f t="shared" si="417"/>
        <v>1.528905</v>
      </c>
      <c r="O5349" s="7">
        <f t="shared" si="418"/>
        <v>2.5481750000000001</v>
      </c>
      <c r="P5349" s="7">
        <f t="shared" si="419"/>
        <v>0.13389975178313884</v>
      </c>
    </row>
    <row r="5350" spans="1:16" x14ac:dyDescent="0.25">
      <c r="A5350" s="4">
        <v>6150</v>
      </c>
      <c r="B5350" s="4" t="s">
        <v>4349</v>
      </c>
      <c r="C5350" s="3" t="s">
        <v>65</v>
      </c>
      <c r="D5350" s="4" t="s">
        <v>54</v>
      </c>
      <c r="E5350" s="3" t="s">
        <v>22</v>
      </c>
      <c r="F5350" s="4" t="s">
        <v>4723</v>
      </c>
      <c r="G5350" s="3" t="s">
        <v>4358</v>
      </c>
      <c r="H5350" s="5">
        <v>2261.1</v>
      </c>
      <c r="I5350" s="5">
        <v>2153.44</v>
      </c>
      <c r="J5350" s="6">
        <f t="shared" si="415"/>
        <v>10.767200000000001</v>
      </c>
      <c r="K5350" s="3" t="s">
        <v>4351</v>
      </c>
      <c r="L5350" s="3" t="s">
        <v>4356</v>
      </c>
      <c r="M5350" s="7">
        <f t="shared" si="416"/>
        <v>6.4603200000000003</v>
      </c>
      <c r="N5350" s="7">
        <f t="shared" si="417"/>
        <v>1.6150800000000001</v>
      </c>
      <c r="O5350" s="7">
        <f t="shared" si="418"/>
        <v>2.6918000000000002</v>
      </c>
      <c r="P5350" s="7">
        <f t="shared" si="419"/>
        <v>4.9994427520618112E-2</v>
      </c>
    </row>
    <row r="5351" spans="1:16" x14ac:dyDescent="0.25">
      <c r="A5351" s="4">
        <v>6150</v>
      </c>
      <c r="B5351" s="4" t="s">
        <v>4349</v>
      </c>
      <c r="C5351" s="3" t="s">
        <v>65</v>
      </c>
      <c r="D5351" s="4" t="s">
        <v>54</v>
      </c>
      <c r="E5351" s="3" t="s">
        <v>22</v>
      </c>
      <c r="F5351" s="4" t="s">
        <v>4724</v>
      </c>
      <c r="G5351" s="3" t="s">
        <v>4358</v>
      </c>
      <c r="H5351" s="5">
        <v>335.75</v>
      </c>
      <c r="I5351" s="5">
        <v>284.52999999999997</v>
      </c>
      <c r="J5351" s="6">
        <f t="shared" si="415"/>
        <v>1.42265</v>
      </c>
      <c r="K5351" s="3" t="s">
        <v>4351</v>
      </c>
      <c r="L5351" s="3" t="s">
        <v>4356</v>
      </c>
      <c r="M5351" s="7">
        <f t="shared" si="416"/>
        <v>0.85358999999999996</v>
      </c>
      <c r="N5351" s="7">
        <f t="shared" si="417"/>
        <v>0.21339749999999999</v>
      </c>
      <c r="O5351" s="7">
        <f t="shared" si="418"/>
        <v>0.35566249999999999</v>
      </c>
      <c r="P5351" s="7">
        <f t="shared" si="419"/>
        <v>0.18001616701226597</v>
      </c>
    </row>
    <row r="5352" spans="1:16" x14ac:dyDescent="0.25">
      <c r="A5352" s="4">
        <v>6150</v>
      </c>
      <c r="B5352" s="4" t="s">
        <v>4349</v>
      </c>
      <c r="C5352" s="3" t="s">
        <v>65</v>
      </c>
      <c r="D5352" s="4" t="s">
        <v>54</v>
      </c>
      <c r="E5352" s="3" t="s">
        <v>22</v>
      </c>
      <c r="F5352" s="4" t="s">
        <v>4725</v>
      </c>
      <c r="G5352" s="3" t="s">
        <v>4358</v>
      </c>
      <c r="H5352" s="5">
        <v>1248</v>
      </c>
      <c r="I5352" s="5">
        <v>1188.58</v>
      </c>
      <c r="J5352" s="6">
        <f t="shared" si="415"/>
        <v>5.9428999999999998</v>
      </c>
      <c r="K5352" s="3" t="s">
        <v>4351</v>
      </c>
      <c r="L5352" s="3" t="s">
        <v>4356</v>
      </c>
      <c r="M5352" s="7">
        <f t="shared" si="416"/>
        <v>3.5657399999999999</v>
      </c>
      <c r="N5352" s="7">
        <f t="shared" si="417"/>
        <v>0.89143499999999998</v>
      </c>
      <c r="O5352" s="7">
        <f t="shared" si="418"/>
        <v>1.485725</v>
      </c>
      <c r="P5352" s="7">
        <f t="shared" si="419"/>
        <v>4.9992427939221651E-2</v>
      </c>
    </row>
    <row r="5353" spans="1:16" x14ac:dyDescent="0.25">
      <c r="A5353" s="4">
        <v>6150</v>
      </c>
      <c r="B5353" s="4" t="s">
        <v>4349</v>
      </c>
      <c r="C5353" s="3" t="s">
        <v>65</v>
      </c>
      <c r="D5353" s="4" t="s">
        <v>54</v>
      </c>
      <c r="E5353" s="3" t="s">
        <v>22</v>
      </c>
      <c r="F5353" s="4" t="s">
        <v>4726</v>
      </c>
      <c r="G5353" s="3" t="s">
        <v>4358</v>
      </c>
      <c r="H5353" s="5">
        <v>2238</v>
      </c>
      <c r="I5353" s="5">
        <v>2131.42</v>
      </c>
      <c r="J5353" s="6">
        <f t="shared" si="415"/>
        <v>10.6571</v>
      </c>
      <c r="K5353" s="3" t="s">
        <v>4351</v>
      </c>
      <c r="L5353" s="3" t="s">
        <v>4356</v>
      </c>
      <c r="M5353" s="7">
        <f t="shared" si="416"/>
        <v>6.3942600000000001</v>
      </c>
      <c r="N5353" s="7">
        <f t="shared" si="417"/>
        <v>1.598565</v>
      </c>
      <c r="O5353" s="7">
        <f t="shared" si="418"/>
        <v>2.6642749999999999</v>
      </c>
      <c r="P5353" s="7">
        <f t="shared" si="419"/>
        <v>5.0004222537087806E-2</v>
      </c>
    </row>
    <row r="5354" spans="1:16" x14ac:dyDescent="0.25">
      <c r="A5354" s="4">
        <v>6150</v>
      </c>
      <c r="B5354" s="4" t="s">
        <v>4349</v>
      </c>
      <c r="C5354" s="3" t="s">
        <v>65</v>
      </c>
      <c r="D5354" s="4" t="s">
        <v>54</v>
      </c>
      <c r="E5354" s="3" t="s">
        <v>22</v>
      </c>
      <c r="F5354" s="4" t="s">
        <v>4727</v>
      </c>
      <c r="G5354" s="3" t="s">
        <v>4358</v>
      </c>
      <c r="H5354" s="5">
        <v>399</v>
      </c>
      <c r="I5354" s="5">
        <v>380</v>
      </c>
      <c r="J5354" s="6">
        <f t="shared" si="415"/>
        <v>1.9000000000000001</v>
      </c>
      <c r="K5354" s="3" t="s">
        <v>4351</v>
      </c>
      <c r="L5354" s="3" t="s">
        <v>4356</v>
      </c>
      <c r="M5354" s="7">
        <f t="shared" si="416"/>
        <v>1.1400000000000001</v>
      </c>
      <c r="N5354" s="7">
        <f t="shared" si="417"/>
        <v>0.28500000000000003</v>
      </c>
      <c r="O5354" s="7">
        <f t="shared" si="418"/>
        <v>0.47500000000000003</v>
      </c>
      <c r="P5354" s="7">
        <f t="shared" si="419"/>
        <v>5.0000000000000044E-2</v>
      </c>
    </row>
    <row r="5355" spans="1:16" x14ac:dyDescent="0.25">
      <c r="A5355" s="4">
        <v>6150</v>
      </c>
      <c r="B5355" s="4" t="s">
        <v>4349</v>
      </c>
      <c r="C5355" s="3" t="s">
        <v>65</v>
      </c>
      <c r="D5355" s="4" t="s">
        <v>54</v>
      </c>
      <c r="E5355" s="3" t="s">
        <v>22</v>
      </c>
      <c r="F5355" s="4" t="s">
        <v>4728</v>
      </c>
      <c r="G5355" s="3" t="s">
        <v>4358</v>
      </c>
      <c r="H5355" s="5">
        <v>10574.55</v>
      </c>
      <c r="I5355" s="5">
        <v>9775.69</v>
      </c>
      <c r="J5355" s="6">
        <f t="shared" si="415"/>
        <v>97.756900000000002</v>
      </c>
      <c r="K5355" s="3" t="s">
        <v>4351</v>
      </c>
      <c r="L5355" s="3" t="s">
        <v>4356</v>
      </c>
      <c r="M5355" s="7">
        <f t="shared" si="416"/>
        <v>58.654139999999998</v>
      </c>
      <c r="N5355" s="7">
        <f t="shared" si="417"/>
        <v>14.663535</v>
      </c>
      <c r="O5355" s="7">
        <f t="shared" si="418"/>
        <v>24.439225</v>
      </c>
      <c r="P5355" s="7">
        <f t="shared" si="419"/>
        <v>8.171903978133499E-2</v>
      </c>
    </row>
    <row r="5356" spans="1:16" x14ac:dyDescent="0.25">
      <c r="A5356" s="4">
        <v>6150</v>
      </c>
      <c r="B5356" s="4" t="s">
        <v>4349</v>
      </c>
      <c r="C5356" s="3" t="s">
        <v>65</v>
      </c>
      <c r="D5356" s="4" t="s">
        <v>54</v>
      </c>
      <c r="E5356" s="3" t="s">
        <v>22</v>
      </c>
      <c r="F5356" s="4" t="s">
        <v>4729</v>
      </c>
      <c r="G5356" s="3" t="s">
        <v>4358</v>
      </c>
      <c r="H5356" s="5">
        <v>1712</v>
      </c>
      <c r="I5356" s="5">
        <v>1630.48</v>
      </c>
      <c r="J5356" s="6">
        <f t="shared" si="415"/>
        <v>8.1524000000000001</v>
      </c>
      <c r="K5356" s="3" t="s">
        <v>4351</v>
      </c>
      <c r="L5356" s="3" t="s">
        <v>4356</v>
      </c>
      <c r="M5356" s="7">
        <f t="shared" si="416"/>
        <v>4.8914400000000002</v>
      </c>
      <c r="N5356" s="7">
        <f t="shared" si="417"/>
        <v>1.2228600000000001</v>
      </c>
      <c r="O5356" s="7">
        <f t="shared" si="418"/>
        <v>2.0381</v>
      </c>
      <c r="P5356" s="7">
        <f t="shared" si="419"/>
        <v>4.9997546734703802E-2</v>
      </c>
    </row>
    <row r="5357" spans="1:16" x14ac:dyDescent="0.25">
      <c r="A5357" s="4">
        <v>6150</v>
      </c>
      <c r="B5357" s="4" t="s">
        <v>4349</v>
      </c>
      <c r="C5357" s="3" t="s">
        <v>65</v>
      </c>
      <c r="D5357" s="4" t="s">
        <v>54</v>
      </c>
      <c r="E5357" s="3" t="s">
        <v>22</v>
      </c>
      <c r="F5357" s="4" t="s">
        <v>4730</v>
      </c>
      <c r="G5357" s="3" t="s">
        <v>4358</v>
      </c>
      <c r="H5357" s="5">
        <v>183.75</v>
      </c>
      <c r="I5357" s="5">
        <v>174.99</v>
      </c>
      <c r="J5357" s="6">
        <f t="shared" si="415"/>
        <v>0.87495000000000012</v>
      </c>
      <c r="K5357" s="3" t="s">
        <v>4351</v>
      </c>
      <c r="L5357" s="3" t="s">
        <v>4356</v>
      </c>
      <c r="M5357" s="7">
        <f t="shared" si="416"/>
        <v>0.52497000000000005</v>
      </c>
      <c r="N5357" s="7">
        <f t="shared" si="417"/>
        <v>0.13124250000000001</v>
      </c>
      <c r="O5357" s="7">
        <f t="shared" si="418"/>
        <v>0.21873750000000003</v>
      </c>
      <c r="P5357" s="7">
        <f t="shared" si="419"/>
        <v>5.0060003428767264E-2</v>
      </c>
    </row>
    <row r="5358" spans="1:16" x14ac:dyDescent="0.25">
      <c r="A5358" s="4">
        <v>6150</v>
      </c>
      <c r="B5358" s="4" t="s">
        <v>4349</v>
      </c>
      <c r="C5358" s="3" t="s">
        <v>65</v>
      </c>
      <c r="D5358" s="4" t="s">
        <v>54</v>
      </c>
      <c r="E5358" s="3" t="s">
        <v>22</v>
      </c>
      <c r="F5358" s="4" t="s">
        <v>4731</v>
      </c>
      <c r="G5358" s="3" t="s">
        <v>35</v>
      </c>
      <c r="H5358" s="5">
        <v>922.5</v>
      </c>
      <c r="I5358" s="5">
        <v>781.78</v>
      </c>
      <c r="J5358" s="6">
        <f t="shared" si="415"/>
        <v>3.9089</v>
      </c>
      <c r="K5358" s="3" t="s">
        <v>4351</v>
      </c>
      <c r="L5358" s="3" t="s">
        <v>4356</v>
      </c>
      <c r="M5358" s="7">
        <f t="shared" si="416"/>
        <v>2.3453399999999998</v>
      </c>
      <c r="N5358" s="7">
        <f t="shared" si="417"/>
        <v>0.58633499999999994</v>
      </c>
      <c r="O5358" s="7">
        <f t="shared" si="418"/>
        <v>0.97722500000000001</v>
      </c>
      <c r="P5358" s="7">
        <f t="shared" si="419"/>
        <v>0.17999948834710544</v>
      </c>
    </row>
    <row r="5359" spans="1:16" x14ac:dyDescent="0.25">
      <c r="A5359" s="4">
        <v>6150</v>
      </c>
      <c r="B5359" s="4" t="s">
        <v>4349</v>
      </c>
      <c r="C5359" s="3" t="s">
        <v>65</v>
      </c>
      <c r="D5359" s="4" t="s">
        <v>54</v>
      </c>
      <c r="E5359" s="3" t="s">
        <v>22</v>
      </c>
      <c r="F5359" s="4" t="s">
        <v>4732</v>
      </c>
      <c r="G5359" s="3" t="s">
        <v>4358</v>
      </c>
      <c r="H5359" s="5">
        <v>946</v>
      </c>
      <c r="I5359" s="5">
        <v>883.21999999999991</v>
      </c>
      <c r="J5359" s="6">
        <f t="shared" si="415"/>
        <v>4.4160999999999992</v>
      </c>
      <c r="K5359" s="3" t="s">
        <v>4351</v>
      </c>
      <c r="L5359" s="3" t="s">
        <v>4356</v>
      </c>
      <c r="M5359" s="7">
        <f t="shared" si="416"/>
        <v>2.6496599999999995</v>
      </c>
      <c r="N5359" s="7">
        <f t="shared" si="417"/>
        <v>0.66241499999999987</v>
      </c>
      <c r="O5359" s="7">
        <f t="shared" si="418"/>
        <v>1.1040249999999998</v>
      </c>
      <c r="P5359" s="7">
        <f t="shared" si="419"/>
        <v>7.1080817916260974E-2</v>
      </c>
    </row>
    <row r="5360" spans="1:16" x14ac:dyDescent="0.25">
      <c r="A5360" s="4">
        <v>6150</v>
      </c>
      <c r="B5360" s="4" t="s">
        <v>4349</v>
      </c>
      <c r="C5360" s="3" t="s">
        <v>65</v>
      </c>
      <c r="D5360" s="4" t="s">
        <v>54</v>
      </c>
      <c r="E5360" s="3" t="s">
        <v>22</v>
      </c>
      <c r="F5360" s="4" t="s">
        <v>4733</v>
      </c>
      <c r="G5360" s="3" t="s">
        <v>4358</v>
      </c>
      <c r="H5360" s="5">
        <v>4831</v>
      </c>
      <c r="I5360" s="5">
        <v>4600.96</v>
      </c>
      <c r="J5360" s="6">
        <f t="shared" si="415"/>
        <v>23.004799999999999</v>
      </c>
      <c r="K5360" s="3" t="s">
        <v>4351</v>
      </c>
      <c r="L5360" s="3" t="s">
        <v>4356</v>
      </c>
      <c r="M5360" s="7">
        <f t="shared" si="416"/>
        <v>13.80288</v>
      </c>
      <c r="N5360" s="7">
        <f t="shared" si="417"/>
        <v>3.45072</v>
      </c>
      <c r="O5360" s="7">
        <f t="shared" si="418"/>
        <v>5.7511999999999999</v>
      </c>
      <c r="P5360" s="7">
        <f t="shared" si="419"/>
        <v>4.9998261232438335E-2</v>
      </c>
    </row>
    <row r="5361" spans="1:16" x14ac:dyDescent="0.25">
      <c r="A5361" s="4">
        <v>6150</v>
      </c>
      <c r="B5361" s="4" t="s">
        <v>4349</v>
      </c>
      <c r="C5361" s="3" t="s">
        <v>65</v>
      </c>
      <c r="D5361" s="4" t="s">
        <v>54</v>
      </c>
      <c r="E5361" s="3" t="s">
        <v>22</v>
      </c>
      <c r="F5361" s="4" t="s">
        <v>4734</v>
      </c>
      <c r="G5361" s="3" t="s">
        <v>4358</v>
      </c>
      <c r="H5361" s="5">
        <v>761.25</v>
      </c>
      <c r="I5361" s="5">
        <v>724.99</v>
      </c>
      <c r="J5361" s="6">
        <f t="shared" si="415"/>
        <v>3.6249500000000001</v>
      </c>
      <c r="K5361" s="3" t="s">
        <v>4351</v>
      </c>
      <c r="L5361" s="3" t="s">
        <v>4356</v>
      </c>
      <c r="M5361" s="7">
        <f t="shared" si="416"/>
        <v>2.1749700000000001</v>
      </c>
      <c r="N5361" s="7">
        <f t="shared" si="417"/>
        <v>0.54374250000000002</v>
      </c>
      <c r="O5361" s="7">
        <f t="shared" si="418"/>
        <v>0.90623750000000003</v>
      </c>
      <c r="P5361" s="7">
        <f t="shared" si="419"/>
        <v>5.0014482958385509E-2</v>
      </c>
    </row>
    <row r="5362" spans="1:16" x14ac:dyDescent="0.25">
      <c r="A5362" s="4">
        <v>6150</v>
      </c>
      <c r="B5362" s="4" t="s">
        <v>4349</v>
      </c>
      <c r="C5362" s="3" t="s">
        <v>65</v>
      </c>
      <c r="D5362" s="4" t="s">
        <v>54</v>
      </c>
      <c r="E5362" s="3" t="s">
        <v>22</v>
      </c>
      <c r="F5362" s="4" t="s">
        <v>4735</v>
      </c>
      <c r="G5362" s="3" t="s">
        <v>4358</v>
      </c>
      <c r="H5362" s="5">
        <v>899</v>
      </c>
      <c r="I5362" s="5">
        <v>856.2</v>
      </c>
      <c r="J5362" s="6">
        <f t="shared" si="415"/>
        <v>4.2810000000000006</v>
      </c>
      <c r="K5362" s="3" t="s">
        <v>4351</v>
      </c>
      <c r="L5362" s="3" t="s">
        <v>4356</v>
      </c>
      <c r="M5362" s="7">
        <f t="shared" si="416"/>
        <v>2.5686000000000004</v>
      </c>
      <c r="N5362" s="7">
        <f t="shared" si="417"/>
        <v>0.64215000000000011</v>
      </c>
      <c r="O5362" s="7">
        <f t="shared" si="418"/>
        <v>1.0702500000000001</v>
      </c>
      <c r="P5362" s="7">
        <f t="shared" si="419"/>
        <v>4.9988320485867765E-2</v>
      </c>
    </row>
    <row r="5363" spans="1:16" x14ac:dyDescent="0.25">
      <c r="A5363" s="4">
        <v>6150</v>
      </c>
      <c r="B5363" s="4" t="s">
        <v>4349</v>
      </c>
      <c r="C5363" s="3" t="s">
        <v>65</v>
      </c>
      <c r="D5363" s="4" t="s">
        <v>54</v>
      </c>
      <c r="E5363" s="3" t="s">
        <v>22</v>
      </c>
      <c r="F5363" s="4" t="s">
        <v>4736</v>
      </c>
      <c r="G5363" s="3" t="s">
        <v>35</v>
      </c>
      <c r="H5363" s="5">
        <v>180</v>
      </c>
      <c r="I5363" s="5">
        <v>171.44</v>
      </c>
      <c r="J5363" s="6">
        <f t="shared" si="415"/>
        <v>0.85719999999999996</v>
      </c>
      <c r="K5363" s="3" t="s">
        <v>4351</v>
      </c>
      <c r="L5363" s="3" t="s">
        <v>4356</v>
      </c>
      <c r="M5363" s="7">
        <f t="shared" si="416"/>
        <v>0.51432</v>
      </c>
      <c r="N5363" s="7">
        <f t="shared" si="417"/>
        <v>0.12858</v>
      </c>
      <c r="O5363" s="7">
        <f t="shared" si="418"/>
        <v>0.21429999999999999</v>
      </c>
      <c r="P5363" s="7">
        <f t="shared" si="419"/>
        <v>4.9930004666355554E-2</v>
      </c>
    </row>
    <row r="5364" spans="1:16" x14ac:dyDescent="0.25">
      <c r="A5364" s="4">
        <v>6150</v>
      </c>
      <c r="B5364" s="4" t="s">
        <v>4349</v>
      </c>
      <c r="C5364" s="3" t="s">
        <v>65</v>
      </c>
      <c r="D5364" s="4" t="s">
        <v>54</v>
      </c>
      <c r="E5364" s="3" t="s">
        <v>22</v>
      </c>
      <c r="F5364" s="4" t="s">
        <v>4737</v>
      </c>
      <c r="G5364" s="3" t="s">
        <v>4358</v>
      </c>
      <c r="H5364" s="5">
        <v>2238</v>
      </c>
      <c r="I5364" s="5">
        <v>2131.42</v>
      </c>
      <c r="J5364" s="6">
        <f t="shared" si="415"/>
        <v>10.6571</v>
      </c>
      <c r="K5364" s="3" t="s">
        <v>4351</v>
      </c>
      <c r="L5364" s="3" t="s">
        <v>4356</v>
      </c>
      <c r="M5364" s="7">
        <f t="shared" si="416"/>
        <v>6.3942600000000001</v>
      </c>
      <c r="N5364" s="7">
        <f t="shared" si="417"/>
        <v>1.598565</v>
      </c>
      <c r="O5364" s="7">
        <f t="shared" si="418"/>
        <v>2.6642749999999999</v>
      </c>
      <c r="P5364" s="7">
        <f t="shared" si="419"/>
        <v>5.0004222537087806E-2</v>
      </c>
    </row>
    <row r="5365" spans="1:16" x14ac:dyDescent="0.25">
      <c r="A5365" s="4">
        <v>6150</v>
      </c>
      <c r="B5365" s="4" t="s">
        <v>4349</v>
      </c>
      <c r="C5365" s="3" t="s">
        <v>65</v>
      </c>
      <c r="D5365" s="4" t="s">
        <v>54</v>
      </c>
      <c r="E5365" s="3" t="s">
        <v>22</v>
      </c>
      <c r="F5365" s="4" t="s">
        <v>4738</v>
      </c>
      <c r="G5365" s="3" t="s">
        <v>4358</v>
      </c>
      <c r="H5365" s="5">
        <v>6253</v>
      </c>
      <c r="I5365" s="5">
        <v>5776.98</v>
      </c>
      <c r="J5365" s="6">
        <f t="shared" si="415"/>
        <v>46.21584</v>
      </c>
      <c r="K5365" s="3" t="s">
        <v>4351</v>
      </c>
      <c r="L5365" s="3" t="s">
        <v>4356</v>
      </c>
      <c r="M5365" s="7">
        <f t="shared" si="416"/>
        <v>27.729503999999999</v>
      </c>
      <c r="N5365" s="7">
        <f t="shared" si="417"/>
        <v>6.9323759999999996</v>
      </c>
      <c r="O5365" s="7">
        <f t="shared" si="418"/>
        <v>11.55396</v>
      </c>
      <c r="P5365" s="7">
        <f t="shared" si="419"/>
        <v>8.2399454386201887E-2</v>
      </c>
    </row>
    <row r="5366" spans="1:16" x14ac:dyDescent="0.25">
      <c r="A5366" s="4">
        <v>6150</v>
      </c>
      <c r="B5366" s="4" t="s">
        <v>4349</v>
      </c>
      <c r="C5366" s="3" t="s">
        <v>65</v>
      </c>
      <c r="D5366" s="4" t="s">
        <v>54</v>
      </c>
      <c r="E5366" s="3" t="s">
        <v>22</v>
      </c>
      <c r="F5366" s="4" t="s">
        <v>4739</v>
      </c>
      <c r="G5366" s="3" t="s">
        <v>4358</v>
      </c>
      <c r="H5366" s="5">
        <v>6928.45</v>
      </c>
      <c r="I5366" s="5">
        <v>6598.51</v>
      </c>
      <c r="J5366" s="6">
        <f t="shared" si="415"/>
        <v>52.788080000000001</v>
      </c>
      <c r="K5366" s="3" t="s">
        <v>4351</v>
      </c>
      <c r="L5366" s="3" t="s">
        <v>4356</v>
      </c>
      <c r="M5366" s="7">
        <f t="shared" si="416"/>
        <v>31.672847999999998</v>
      </c>
      <c r="N5366" s="7">
        <f t="shared" si="417"/>
        <v>7.9182119999999996</v>
      </c>
      <c r="O5366" s="7">
        <f t="shared" si="418"/>
        <v>13.19702</v>
      </c>
      <c r="P5366" s="7">
        <f t="shared" si="419"/>
        <v>5.0002197465791376E-2</v>
      </c>
    </row>
    <row r="5367" spans="1:16" x14ac:dyDescent="0.25">
      <c r="A5367" s="4">
        <v>6150</v>
      </c>
      <c r="B5367" s="4" t="s">
        <v>4349</v>
      </c>
      <c r="C5367" s="3" t="s">
        <v>65</v>
      </c>
      <c r="D5367" s="4" t="s">
        <v>54</v>
      </c>
      <c r="E5367" s="3" t="s">
        <v>22</v>
      </c>
      <c r="F5367" s="4" t="s">
        <v>4740</v>
      </c>
      <c r="G5367" s="3" t="s">
        <v>35</v>
      </c>
      <c r="H5367" s="5">
        <v>1100.75</v>
      </c>
      <c r="I5367" s="5">
        <v>932.83</v>
      </c>
      <c r="J5367" s="6">
        <f t="shared" si="415"/>
        <v>4.6641500000000002</v>
      </c>
      <c r="K5367" s="3" t="s">
        <v>4351</v>
      </c>
      <c r="L5367" s="3" t="s">
        <v>4356</v>
      </c>
      <c r="M5367" s="7">
        <f t="shared" si="416"/>
        <v>2.7984900000000001</v>
      </c>
      <c r="N5367" s="7">
        <f t="shared" si="417"/>
        <v>0.69962250000000004</v>
      </c>
      <c r="O5367" s="7">
        <f t="shared" si="418"/>
        <v>1.1660375000000001</v>
      </c>
      <c r="P5367" s="7">
        <f t="shared" si="419"/>
        <v>0.18001136327090683</v>
      </c>
    </row>
    <row r="5368" spans="1:16" x14ac:dyDescent="0.25">
      <c r="A5368" s="4">
        <v>6150</v>
      </c>
      <c r="B5368" s="4" t="s">
        <v>4349</v>
      </c>
      <c r="C5368" s="3" t="s">
        <v>65</v>
      </c>
      <c r="D5368" s="4" t="s">
        <v>54</v>
      </c>
      <c r="E5368" s="3" t="s">
        <v>22</v>
      </c>
      <c r="F5368" s="4" t="s">
        <v>4741</v>
      </c>
      <c r="G5368" s="3" t="s">
        <v>4358</v>
      </c>
      <c r="H5368" s="5">
        <v>1617.3000000000002</v>
      </c>
      <c r="I5368" s="5">
        <v>1540.2599999999998</v>
      </c>
      <c r="J5368" s="6">
        <f t="shared" si="415"/>
        <v>7.7012999999999989</v>
      </c>
      <c r="K5368" s="3" t="s">
        <v>4351</v>
      </c>
      <c r="L5368" s="3" t="s">
        <v>4356</v>
      </c>
      <c r="M5368" s="7">
        <f t="shared" si="416"/>
        <v>4.620779999999999</v>
      </c>
      <c r="N5368" s="7">
        <f t="shared" si="417"/>
        <v>1.1551949999999997</v>
      </c>
      <c r="O5368" s="7">
        <f t="shared" si="418"/>
        <v>1.9253249999999997</v>
      </c>
      <c r="P5368" s="7">
        <f t="shared" si="419"/>
        <v>5.0017529508005421E-2</v>
      </c>
    </row>
    <row r="5369" spans="1:16" x14ac:dyDescent="0.25">
      <c r="A5369" s="4">
        <v>6150</v>
      </c>
      <c r="B5369" s="4" t="s">
        <v>4349</v>
      </c>
      <c r="C5369" s="3" t="s">
        <v>65</v>
      </c>
      <c r="D5369" s="4" t="s">
        <v>54</v>
      </c>
      <c r="E5369" s="3" t="s">
        <v>22</v>
      </c>
      <c r="F5369" s="4" t="s">
        <v>4742</v>
      </c>
      <c r="G5369" s="3" t="s">
        <v>4358</v>
      </c>
      <c r="H5369" s="5">
        <v>498</v>
      </c>
      <c r="I5369" s="5">
        <v>422.04</v>
      </c>
      <c r="J5369" s="6">
        <f t="shared" si="415"/>
        <v>2.1102000000000003</v>
      </c>
      <c r="K5369" s="3" t="s">
        <v>4351</v>
      </c>
      <c r="L5369" s="3" t="s">
        <v>4356</v>
      </c>
      <c r="M5369" s="7">
        <f t="shared" si="416"/>
        <v>1.2661200000000001</v>
      </c>
      <c r="N5369" s="7">
        <f t="shared" si="417"/>
        <v>0.31653000000000003</v>
      </c>
      <c r="O5369" s="7">
        <f t="shared" si="418"/>
        <v>0.52755000000000007</v>
      </c>
      <c r="P5369" s="7">
        <f t="shared" si="419"/>
        <v>0.17998294000568671</v>
      </c>
    </row>
    <row r="5370" spans="1:16" x14ac:dyDescent="0.25">
      <c r="A5370" s="4">
        <v>6150</v>
      </c>
      <c r="B5370" s="4" t="s">
        <v>4349</v>
      </c>
      <c r="C5370" s="3" t="s">
        <v>65</v>
      </c>
      <c r="D5370" s="4" t="s">
        <v>54</v>
      </c>
      <c r="E5370" s="3" t="s">
        <v>22</v>
      </c>
      <c r="F5370" s="4" t="s">
        <v>4743</v>
      </c>
      <c r="G5370" s="3" t="s">
        <v>4358</v>
      </c>
      <c r="H5370" s="5">
        <v>2687</v>
      </c>
      <c r="I5370" s="5">
        <v>2538.16</v>
      </c>
      <c r="J5370" s="6">
        <f t="shared" si="415"/>
        <v>12.690799999999999</v>
      </c>
      <c r="K5370" s="3" t="s">
        <v>4351</v>
      </c>
      <c r="L5370" s="3" t="s">
        <v>4356</v>
      </c>
      <c r="M5370" s="7">
        <f t="shared" si="416"/>
        <v>7.6144799999999995</v>
      </c>
      <c r="N5370" s="7">
        <f t="shared" si="417"/>
        <v>1.9036199999999999</v>
      </c>
      <c r="O5370" s="7">
        <f t="shared" si="418"/>
        <v>3.1726999999999999</v>
      </c>
      <c r="P5370" s="7">
        <f t="shared" si="419"/>
        <v>5.8640905222681061E-2</v>
      </c>
    </row>
    <row r="5371" spans="1:16" x14ac:dyDescent="0.25">
      <c r="A5371" s="4">
        <v>6150</v>
      </c>
      <c r="B5371" s="4" t="s">
        <v>4349</v>
      </c>
      <c r="C5371" s="3" t="s">
        <v>65</v>
      </c>
      <c r="D5371" s="4" t="s">
        <v>54</v>
      </c>
      <c r="E5371" s="3" t="s">
        <v>22</v>
      </c>
      <c r="F5371" s="4" t="s">
        <v>4744</v>
      </c>
      <c r="G5371" s="3" t="s">
        <v>4358</v>
      </c>
      <c r="H5371" s="5">
        <v>6814.15</v>
      </c>
      <c r="I5371" s="5">
        <v>6427.13</v>
      </c>
      <c r="J5371" s="6">
        <f t="shared" si="415"/>
        <v>51.41704</v>
      </c>
      <c r="K5371" s="3" t="s">
        <v>4351</v>
      </c>
      <c r="L5371" s="3" t="s">
        <v>4356</v>
      </c>
      <c r="M5371" s="7">
        <f t="shared" si="416"/>
        <v>30.850223999999997</v>
      </c>
      <c r="N5371" s="7">
        <f t="shared" si="417"/>
        <v>7.7125559999999993</v>
      </c>
      <c r="O5371" s="7">
        <f t="shared" si="418"/>
        <v>12.85426</v>
      </c>
      <c r="P5371" s="7">
        <f t="shared" si="419"/>
        <v>6.0216613013895692E-2</v>
      </c>
    </row>
    <row r="5372" spans="1:16" x14ac:dyDescent="0.25">
      <c r="A5372" s="4">
        <v>6150</v>
      </c>
      <c r="B5372" s="4" t="s">
        <v>4349</v>
      </c>
      <c r="C5372" s="3" t="s">
        <v>65</v>
      </c>
      <c r="D5372" s="4" t="s">
        <v>54</v>
      </c>
      <c r="E5372" s="3" t="s">
        <v>22</v>
      </c>
      <c r="F5372" s="4" t="s">
        <v>4745</v>
      </c>
      <c r="G5372" s="3" t="s">
        <v>35</v>
      </c>
      <c r="H5372" s="5">
        <v>878</v>
      </c>
      <c r="I5372" s="5">
        <v>836.2</v>
      </c>
      <c r="J5372" s="6">
        <f t="shared" si="415"/>
        <v>4.181</v>
      </c>
      <c r="K5372" s="3" t="s">
        <v>4351</v>
      </c>
      <c r="L5372" s="3" t="s">
        <v>4356</v>
      </c>
      <c r="M5372" s="7">
        <f t="shared" si="416"/>
        <v>2.5085999999999999</v>
      </c>
      <c r="N5372" s="7">
        <f t="shared" si="417"/>
        <v>0.62714999999999999</v>
      </c>
      <c r="O5372" s="7">
        <f t="shared" si="418"/>
        <v>1.04525</v>
      </c>
      <c r="P5372" s="7">
        <f t="shared" si="419"/>
        <v>4.9988041138483652E-2</v>
      </c>
    </row>
    <row r="5373" spans="1:16" x14ac:dyDescent="0.25">
      <c r="A5373" s="4">
        <v>6150</v>
      </c>
      <c r="B5373" s="4" t="s">
        <v>4349</v>
      </c>
      <c r="C5373" s="3" t="s">
        <v>65</v>
      </c>
      <c r="D5373" s="4" t="s">
        <v>54</v>
      </c>
      <c r="E5373" s="3" t="s">
        <v>22</v>
      </c>
      <c r="F5373" s="4" t="s">
        <v>4746</v>
      </c>
      <c r="G5373" s="3" t="s">
        <v>35</v>
      </c>
      <c r="H5373" s="5">
        <v>628.20000000000005</v>
      </c>
      <c r="I5373" s="5">
        <v>532.38</v>
      </c>
      <c r="J5373" s="6">
        <f t="shared" si="415"/>
        <v>2.6619000000000002</v>
      </c>
      <c r="K5373" s="3" t="s">
        <v>4351</v>
      </c>
      <c r="L5373" s="3" t="s">
        <v>4356</v>
      </c>
      <c r="M5373" s="7">
        <f t="shared" si="416"/>
        <v>1.59714</v>
      </c>
      <c r="N5373" s="7">
        <f t="shared" si="417"/>
        <v>0.399285</v>
      </c>
      <c r="O5373" s="7">
        <f t="shared" si="418"/>
        <v>0.66547500000000004</v>
      </c>
      <c r="P5373" s="7">
        <f t="shared" si="419"/>
        <v>0.17998422179646134</v>
      </c>
    </row>
    <row r="5374" spans="1:16" x14ac:dyDescent="0.25">
      <c r="A5374" s="4">
        <v>6150</v>
      </c>
      <c r="B5374" s="4" t="s">
        <v>4349</v>
      </c>
      <c r="C5374" s="3" t="s">
        <v>65</v>
      </c>
      <c r="D5374" s="4" t="s">
        <v>54</v>
      </c>
      <c r="E5374" s="3" t="s">
        <v>22</v>
      </c>
      <c r="F5374" s="4" t="s">
        <v>4747</v>
      </c>
      <c r="G5374" s="3" t="s">
        <v>4358</v>
      </c>
      <c r="H5374" s="5">
        <v>1995</v>
      </c>
      <c r="I5374" s="5">
        <v>1690.68</v>
      </c>
      <c r="J5374" s="6">
        <f t="shared" si="415"/>
        <v>8.4534000000000002</v>
      </c>
      <c r="K5374" s="3" t="s">
        <v>4351</v>
      </c>
      <c r="L5374" s="3" t="s">
        <v>4356</v>
      </c>
      <c r="M5374" s="7">
        <f t="shared" si="416"/>
        <v>5.0720400000000003</v>
      </c>
      <c r="N5374" s="7">
        <f t="shared" si="417"/>
        <v>1.2680100000000001</v>
      </c>
      <c r="O5374" s="7">
        <f t="shared" si="418"/>
        <v>2.1133500000000001</v>
      </c>
      <c r="P5374" s="7">
        <f t="shared" si="419"/>
        <v>0.17999858045283545</v>
      </c>
    </row>
    <row r="5375" spans="1:16" x14ac:dyDescent="0.25">
      <c r="A5375" s="4">
        <v>6150</v>
      </c>
      <c r="B5375" s="4" t="s">
        <v>4349</v>
      </c>
      <c r="C5375" s="3" t="s">
        <v>65</v>
      </c>
      <c r="D5375" s="4" t="s">
        <v>54</v>
      </c>
      <c r="E5375" s="3" t="s">
        <v>22</v>
      </c>
      <c r="F5375" s="4" t="s">
        <v>4748</v>
      </c>
      <c r="G5375" s="3" t="s">
        <v>4358</v>
      </c>
      <c r="H5375" s="5">
        <v>6496</v>
      </c>
      <c r="I5375" s="5">
        <v>5505.08</v>
      </c>
      <c r="J5375" s="6">
        <f t="shared" si="415"/>
        <v>44.040640000000003</v>
      </c>
      <c r="K5375" s="3" t="s">
        <v>4351</v>
      </c>
      <c r="L5375" s="3" t="s">
        <v>4356</v>
      </c>
      <c r="M5375" s="7">
        <f t="shared" si="416"/>
        <v>26.424384</v>
      </c>
      <c r="N5375" s="7">
        <f t="shared" si="417"/>
        <v>6.606096</v>
      </c>
      <c r="O5375" s="7">
        <f t="shared" si="418"/>
        <v>11.010160000000001</v>
      </c>
      <c r="P5375" s="7">
        <f t="shared" si="419"/>
        <v>0.18000101724225637</v>
      </c>
    </row>
    <row r="5376" spans="1:16" x14ac:dyDescent="0.25">
      <c r="A5376" s="4">
        <v>6150</v>
      </c>
      <c r="B5376" s="4" t="s">
        <v>4349</v>
      </c>
      <c r="C5376" s="3" t="s">
        <v>65</v>
      </c>
      <c r="D5376" s="4" t="s">
        <v>54</v>
      </c>
      <c r="E5376" s="3" t="s">
        <v>22</v>
      </c>
      <c r="F5376" s="4" t="s">
        <v>4749</v>
      </c>
      <c r="G5376" s="3" t="s">
        <v>4358</v>
      </c>
      <c r="H5376" s="5">
        <v>4299.1499999999996</v>
      </c>
      <c r="I5376" s="5">
        <v>3978.57</v>
      </c>
      <c r="J5376" s="6">
        <f t="shared" si="415"/>
        <v>19.892850000000003</v>
      </c>
      <c r="K5376" s="3" t="s">
        <v>4351</v>
      </c>
      <c r="L5376" s="3" t="s">
        <v>4356</v>
      </c>
      <c r="M5376" s="7">
        <f t="shared" si="416"/>
        <v>11.935710000000002</v>
      </c>
      <c r="N5376" s="7">
        <f t="shared" si="417"/>
        <v>2.9839275000000005</v>
      </c>
      <c r="O5376" s="7">
        <f t="shared" si="418"/>
        <v>4.9732125000000007</v>
      </c>
      <c r="P5376" s="7">
        <f t="shared" si="419"/>
        <v>8.0576689614610064E-2</v>
      </c>
    </row>
    <row r="5377" spans="1:16" x14ac:dyDescent="0.25">
      <c r="A5377" s="4">
        <v>6150</v>
      </c>
      <c r="B5377" s="4" t="s">
        <v>4349</v>
      </c>
      <c r="C5377" s="3" t="s">
        <v>65</v>
      </c>
      <c r="D5377" s="4" t="s">
        <v>54</v>
      </c>
      <c r="E5377" s="3" t="s">
        <v>22</v>
      </c>
      <c r="F5377" s="4" t="s">
        <v>4750</v>
      </c>
      <c r="G5377" s="3" t="s">
        <v>4358</v>
      </c>
      <c r="H5377" s="5">
        <v>2938.6</v>
      </c>
      <c r="I5377" s="5">
        <v>2798.66</v>
      </c>
      <c r="J5377" s="6">
        <f t="shared" si="415"/>
        <v>13.9933</v>
      </c>
      <c r="K5377" s="3" t="s">
        <v>4351</v>
      </c>
      <c r="L5377" s="3" t="s">
        <v>4356</v>
      </c>
      <c r="M5377" s="7">
        <f t="shared" si="416"/>
        <v>8.3959799999999998</v>
      </c>
      <c r="N5377" s="7">
        <f t="shared" si="417"/>
        <v>2.0989949999999999</v>
      </c>
      <c r="O5377" s="7">
        <f t="shared" si="418"/>
        <v>3.4983249999999999</v>
      </c>
      <c r="P5377" s="7">
        <f t="shared" si="419"/>
        <v>5.0002501197001337E-2</v>
      </c>
    </row>
    <row r="5378" spans="1:16" x14ac:dyDescent="0.25">
      <c r="A5378" s="4">
        <v>6150</v>
      </c>
      <c r="B5378" s="4" t="s">
        <v>4349</v>
      </c>
      <c r="C5378" s="3" t="s">
        <v>65</v>
      </c>
      <c r="D5378" s="4" t="s">
        <v>54</v>
      </c>
      <c r="E5378" s="3" t="s">
        <v>22</v>
      </c>
      <c r="F5378" s="4" t="s">
        <v>4751</v>
      </c>
      <c r="G5378" s="3" t="s">
        <v>4358</v>
      </c>
      <c r="H5378" s="5">
        <v>4140</v>
      </c>
      <c r="I5378" s="5">
        <v>3942.86</v>
      </c>
      <c r="J5378" s="6">
        <f t="shared" ref="J5378:J5441" si="420">IF($E5378=$E$2,IF(H5378&lt;$W$3,0,IF(H5378&lt;=$W$4,I5378*0.2%,IF(H5378&lt;=$W$5,I5378*0.6%,I5378*1%))),IF($E5378=$E$15,IF(H5378&lt;=$W$7,I5378*0.5%,IF(H5378&lt;=$W$8,I5378*0.8%,I5378*1%)),""))</f>
        <v>19.714300000000001</v>
      </c>
      <c r="K5378" s="3" t="s">
        <v>4351</v>
      </c>
      <c r="L5378" s="3" t="s">
        <v>4356</v>
      </c>
      <c r="M5378" s="7">
        <f t="shared" ref="M5378:M5441" si="421">IF($L5378="-",$J5378*0.7,$J5378*0.6)</f>
        <v>11.828580000000001</v>
      </c>
      <c r="N5378" s="7">
        <f t="shared" ref="N5378:N5441" si="422">IF($L5378="-",$J5378*0.3,$J5378*0.15)</f>
        <v>2.9571450000000001</v>
      </c>
      <c r="O5378" s="7">
        <f t="shared" ref="O5378:O5441" si="423">IF($L5378="-",0,$J5378*0.25)</f>
        <v>4.9285750000000004</v>
      </c>
      <c r="P5378" s="7">
        <f t="shared" si="419"/>
        <v>4.9999239130986028E-2</v>
      </c>
    </row>
    <row r="5379" spans="1:16" x14ac:dyDescent="0.25">
      <c r="A5379" s="4">
        <v>6150</v>
      </c>
      <c r="B5379" s="4" t="s">
        <v>4349</v>
      </c>
      <c r="C5379" s="3" t="s">
        <v>65</v>
      </c>
      <c r="D5379" s="4" t="s">
        <v>54</v>
      </c>
      <c r="E5379" s="3" t="s">
        <v>22</v>
      </c>
      <c r="F5379" s="4" t="s">
        <v>4752</v>
      </c>
      <c r="G5379" s="3" t="s">
        <v>4358</v>
      </c>
      <c r="H5379" s="5">
        <v>2290</v>
      </c>
      <c r="I5379" s="5">
        <v>1940.68</v>
      </c>
      <c r="J5379" s="6">
        <f t="shared" si="420"/>
        <v>9.7034000000000002</v>
      </c>
      <c r="K5379" s="3" t="s">
        <v>4351</v>
      </c>
      <c r="L5379" s="3" t="s">
        <v>4356</v>
      </c>
      <c r="M5379" s="7">
        <f t="shared" si="421"/>
        <v>5.8220400000000003</v>
      </c>
      <c r="N5379" s="7">
        <f t="shared" si="422"/>
        <v>1.4555100000000001</v>
      </c>
      <c r="O5379" s="7">
        <f t="shared" si="423"/>
        <v>2.4258500000000001</v>
      </c>
      <c r="P5379" s="7">
        <f t="shared" ref="P5379:P5442" si="424">H5379/I5379-1</f>
        <v>0.17999876332007325</v>
      </c>
    </row>
    <row r="5380" spans="1:16" x14ac:dyDescent="0.25">
      <c r="A5380" s="4">
        <v>6150</v>
      </c>
      <c r="B5380" s="4" t="s">
        <v>4349</v>
      </c>
      <c r="C5380" s="3" t="s">
        <v>65</v>
      </c>
      <c r="D5380" s="4" t="s">
        <v>54</v>
      </c>
      <c r="E5380" s="3" t="s">
        <v>22</v>
      </c>
      <c r="F5380" s="4" t="s">
        <v>4753</v>
      </c>
      <c r="G5380" s="3" t="s">
        <v>4358</v>
      </c>
      <c r="H5380" s="5">
        <v>699</v>
      </c>
      <c r="I5380" s="5">
        <v>592.38</v>
      </c>
      <c r="J5380" s="6">
        <f t="shared" si="420"/>
        <v>2.9619</v>
      </c>
      <c r="K5380" s="3" t="s">
        <v>4351</v>
      </c>
      <c r="L5380" s="3" t="s">
        <v>4356</v>
      </c>
      <c r="M5380" s="7">
        <f t="shared" si="421"/>
        <v>1.7771399999999999</v>
      </c>
      <c r="N5380" s="7">
        <f t="shared" si="422"/>
        <v>0.44428499999999999</v>
      </c>
      <c r="O5380" s="7">
        <f t="shared" si="423"/>
        <v>0.74047499999999999</v>
      </c>
      <c r="P5380" s="7">
        <f t="shared" si="424"/>
        <v>0.17998581991289386</v>
      </c>
    </row>
    <row r="5381" spans="1:16" x14ac:dyDescent="0.25">
      <c r="A5381" s="4">
        <v>6150</v>
      </c>
      <c r="B5381" s="4" t="s">
        <v>4349</v>
      </c>
      <c r="C5381" s="3" t="s">
        <v>65</v>
      </c>
      <c r="D5381" s="4" t="s">
        <v>54</v>
      </c>
      <c r="E5381" s="3" t="s">
        <v>22</v>
      </c>
      <c r="F5381" s="4" t="s">
        <v>4754</v>
      </c>
      <c r="G5381" s="3" t="s">
        <v>4358</v>
      </c>
      <c r="H5381" s="5">
        <v>449</v>
      </c>
      <c r="I5381" s="5">
        <v>427.62</v>
      </c>
      <c r="J5381" s="6">
        <f t="shared" si="420"/>
        <v>2.1381000000000001</v>
      </c>
      <c r="K5381" s="3" t="s">
        <v>4351</v>
      </c>
      <c r="L5381" s="3" t="s">
        <v>4356</v>
      </c>
      <c r="M5381" s="7">
        <f t="shared" si="421"/>
        <v>1.2828600000000001</v>
      </c>
      <c r="N5381" s="7">
        <f t="shared" si="422"/>
        <v>0.32071500000000003</v>
      </c>
      <c r="O5381" s="7">
        <f t="shared" si="423"/>
        <v>0.53452500000000003</v>
      </c>
      <c r="P5381" s="7">
        <f t="shared" si="424"/>
        <v>4.9997661475141397E-2</v>
      </c>
    </row>
    <row r="5382" spans="1:16" x14ac:dyDescent="0.25">
      <c r="A5382" s="4">
        <v>6150</v>
      </c>
      <c r="B5382" s="4" t="s">
        <v>4349</v>
      </c>
      <c r="C5382" s="3" t="s">
        <v>65</v>
      </c>
      <c r="D5382" s="4" t="s">
        <v>54</v>
      </c>
      <c r="E5382" s="3" t="s">
        <v>22</v>
      </c>
      <c r="F5382" s="4" t="s">
        <v>4755</v>
      </c>
      <c r="G5382" s="3" t="s">
        <v>35</v>
      </c>
      <c r="H5382" s="5">
        <v>895</v>
      </c>
      <c r="I5382" s="5">
        <v>758.48</v>
      </c>
      <c r="J5382" s="6">
        <f t="shared" si="420"/>
        <v>3.7924000000000002</v>
      </c>
      <c r="K5382" s="3" t="s">
        <v>4351</v>
      </c>
      <c r="L5382" s="3" t="s">
        <v>4356</v>
      </c>
      <c r="M5382" s="7">
        <f t="shared" si="421"/>
        <v>2.2754400000000001</v>
      </c>
      <c r="N5382" s="7">
        <f t="shared" si="422"/>
        <v>0.56886000000000003</v>
      </c>
      <c r="O5382" s="7">
        <f t="shared" si="423"/>
        <v>0.94810000000000005</v>
      </c>
      <c r="P5382" s="7">
        <f t="shared" si="424"/>
        <v>0.17999156207151135</v>
      </c>
    </row>
    <row r="5383" spans="1:16" x14ac:dyDescent="0.25">
      <c r="A5383" s="4">
        <v>6150</v>
      </c>
      <c r="B5383" s="4" t="s">
        <v>4349</v>
      </c>
      <c r="C5383" s="3" t="s">
        <v>65</v>
      </c>
      <c r="D5383" s="4" t="s">
        <v>55</v>
      </c>
      <c r="E5383" s="3" t="s">
        <v>18</v>
      </c>
      <c r="F5383" s="4" t="s">
        <v>4756</v>
      </c>
      <c r="G5383" s="3" t="s">
        <v>35</v>
      </c>
      <c r="H5383" s="5">
        <v>900</v>
      </c>
      <c r="I5383" s="5">
        <v>762.72</v>
      </c>
      <c r="J5383" s="6">
        <f t="shared" si="420"/>
        <v>0</v>
      </c>
      <c r="K5383" s="3" t="s">
        <v>4351</v>
      </c>
      <c r="L5383" s="3" t="s">
        <v>4352</v>
      </c>
      <c r="M5383" s="7">
        <f t="shared" si="421"/>
        <v>0</v>
      </c>
      <c r="N5383" s="7">
        <f t="shared" si="422"/>
        <v>0</v>
      </c>
      <c r="O5383" s="7">
        <f t="shared" si="423"/>
        <v>0</v>
      </c>
      <c r="P5383" s="7">
        <f t="shared" si="424"/>
        <v>0.17998741346758962</v>
      </c>
    </row>
    <row r="5384" spans="1:16" x14ac:dyDescent="0.25">
      <c r="A5384" s="4">
        <v>6150</v>
      </c>
      <c r="B5384" s="4" t="s">
        <v>4349</v>
      </c>
      <c r="C5384" s="3" t="s">
        <v>65</v>
      </c>
      <c r="D5384" s="4" t="s">
        <v>55</v>
      </c>
      <c r="E5384" s="3" t="s">
        <v>22</v>
      </c>
      <c r="F5384" s="4" t="s">
        <v>4757</v>
      </c>
      <c r="G5384" s="3" t="s">
        <v>35</v>
      </c>
      <c r="H5384" s="5">
        <v>5692.2</v>
      </c>
      <c r="I5384" s="5">
        <v>4823.9000000000005</v>
      </c>
      <c r="J5384" s="6">
        <f t="shared" si="420"/>
        <v>38.591200000000008</v>
      </c>
      <c r="K5384" s="3" t="s">
        <v>4351</v>
      </c>
      <c r="L5384" s="3" t="s">
        <v>4356</v>
      </c>
      <c r="M5384" s="7">
        <f t="shared" si="421"/>
        <v>23.154720000000005</v>
      </c>
      <c r="N5384" s="7">
        <f t="shared" si="422"/>
        <v>5.7886800000000012</v>
      </c>
      <c r="O5384" s="7">
        <f t="shared" si="423"/>
        <v>9.6478000000000019</v>
      </c>
      <c r="P5384" s="7">
        <f t="shared" si="424"/>
        <v>0.179999585397707</v>
      </c>
    </row>
    <row r="5385" spans="1:16" x14ac:dyDescent="0.25">
      <c r="A5385" s="4">
        <v>6150</v>
      </c>
      <c r="B5385" s="4" t="s">
        <v>4349</v>
      </c>
      <c r="C5385" s="3" t="s">
        <v>65</v>
      </c>
      <c r="D5385" s="4" t="s">
        <v>55</v>
      </c>
      <c r="E5385" s="3" t="s">
        <v>22</v>
      </c>
      <c r="F5385" s="4" t="s">
        <v>4758</v>
      </c>
      <c r="G5385" s="3" t="s">
        <v>4355</v>
      </c>
      <c r="H5385" s="5">
        <v>5983.4500000000007</v>
      </c>
      <c r="I5385" s="5">
        <v>5698.51</v>
      </c>
      <c r="J5385" s="6">
        <f t="shared" si="420"/>
        <v>45.588080000000005</v>
      </c>
      <c r="K5385" s="3" t="s">
        <v>4351</v>
      </c>
      <c r="L5385" s="3" t="s">
        <v>4356</v>
      </c>
      <c r="M5385" s="7">
        <f t="shared" si="421"/>
        <v>27.352848000000002</v>
      </c>
      <c r="N5385" s="7">
        <f t="shared" si="422"/>
        <v>6.8382120000000004</v>
      </c>
      <c r="O5385" s="7">
        <f t="shared" si="423"/>
        <v>11.397020000000001</v>
      </c>
      <c r="P5385" s="7">
        <f t="shared" si="424"/>
        <v>5.000254452479691E-2</v>
      </c>
    </row>
    <row r="5386" spans="1:16" x14ac:dyDescent="0.25">
      <c r="A5386" s="4">
        <v>6150</v>
      </c>
      <c r="B5386" s="4" t="s">
        <v>4349</v>
      </c>
      <c r="C5386" s="3" t="s">
        <v>65</v>
      </c>
      <c r="D5386" s="4" t="s">
        <v>55</v>
      </c>
      <c r="E5386" s="3" t="s">
        <v>22</v>
      </c>
      <c r="F5386" s="4" t="s">
        <v>4756</v>
      </c>
      <c r="G5386" s="3" t="s">
        <v>35</v>
      </c>
      <c r="H5386" s="5">
        <v>222.75</v>
      </c>
      <c r="I5386" s="5">
        <v>212.15</v>
      </c>
      <c r="J5386" s="6">
        <f t="shared" si="420"/>
        <v>1.0607500000000001</v>
      </c>
      <c r="K5386" s="3" t="s">
        <v>4351</v>
      </c>
      <c r="L5386" s="3" t="s">
        <v>4356</v>
      </c>
      <c r="M5386" s="7">
        <f t="shared" si="421"/>
        <v>0.63645000000000007</v>
      </c>
      <c r="N5386" s="7">
        <f t="shared" si="422"/>
        <v>0.15911250000000002</v>
      </c>
      <c r="O5386" s="7">
        <f t="shared" si="423"/>
        <v>0.26518750000000002</v>
      </c>
      <c r="P5386" s="7">
        <f t="shared" si="424"/>
        <v>4.9964647654961114E-2</v>
      </c>
    </row>
    <row r="5387" spans="1:16" x14ac:dyDescent="0.25">
      <c r="A5387" s="4">
        <v>6150</v>
      </c>
      <c r="B5387" s="4" t="s">
        <v>4349</v>
      </c>
      <c r="C5387" s="3" t="s">
        <v>65</v>
      </c>
      <c r="D5387" s="4" t="s">
        <v>55</v>
      </c>
      <c r="E5387" s="3" t="s">
        <v>22</v>
      </c>
      <c r="F5387" s="4" t="s">
        <v>4759</v>
      </c>
      <c r="G5387" s="3" t="s">
        <v>35</v>
      </c>
      <c r="H5387" s="5">
        <v>999</v>
      </c>
      <c r="I5387" s="5">
        <v>846.62</v>
      </c>
      <c r="J5387" s="6">
        <f t="shared" si="420"/>
        <v>4.2331000000000003</v>
      </c>
      <c r="K5387" s="3" t="s">
        <v>4351</v>
      </c>
      <c r="L5387" s="3" t="s">
        <v>4356</v>
      </c>
      <c r="M5387" s="7">
        <f t="shared" si="421"/>
        <v>2.53986</v>
      </c>
      <c r="N5387" s="7">
        <f t="shared" si="422"/>
        <v>0.634965</v>
      </c>
      <c r="O5387" s="7">
        <f t="shared" si="423"/>
        <v>1.0582750000000001</v>
      </c>
      <c r="P5387" s="7">
        <f t="shared" si="424"/>
        <v>0.17998629845739522</v>
      </c>
    </row>
    <row r="5388" spans="1:16" x14ac:dyDescent="0.25">
      <c r="A5388" s="4">
        <v>6150</v>
      </c>
      <c r="B5388" s="4" t="s">
        <v>4349</v>
      </c>
      <c r="C5388" s="3" t="s">
        <v>65</v>
      </c>
      <c r="D5388" s="4" t="s">
        <v>55</v>
      </c>
      <c r="E5388" s="3" t="s">
        <v>22</v>
      </c>
      <c r="F5388" s="4" t="s">
        <v>4760</v>
      </c>
      <c r="G5388" s="3" t="s">
        <v>4355</v>
      </c>
      <c r="H5388" s="5">
        <v>1499.25</v>
      </c>
      <c r="I5388" s="5">
        <v>1427.85</v>
      </c>
      <c r="J5388" s="6">
        <f t="shared" si="420"/>
        <v>7.1392499999999997</v>
      </c>
      <c r="K5388" s="3" t="s">
        <v>4351</v>
      </c>
      <c r="L5388" s="3" t="s">
        <v>4356</v>
      </c>
      <c r="M5388" s="7">
        <f t="shared" si="421"/>
        <v>4.28355</v>
      </c>
      <c r="N5388" s="7">
        <f t="shared" si="422"/>
        <v>1.0708875</v>
      </c>
      <c r="O5388" s="7">
        <f t="shared" si="423"/>
        <v>1.7848124999999999</v>
      </c>
      <c r="P5388" s="7">
        <f t="shared" si="424"/>
        <v>5.0005252652589594E-2</v>
      </c>
    </row>
    <row r="5389" spans="1:16" x14ac:dyDescent="0.25">
      <c r="A5389" s="4">
        <v>6150</v>
      </c>
      <c r="B5389" s="4" t="s">
        <v>4349</v>
      </c>
      <c r="C5389" s="3" t="s">
        <v>65</v>
      </c>
      <c r="D5389" s="4" t="s">
        <v>55</v>
      </c>
      <c r="E5389" s="3" t="s">
        <v>22</v>
      </c>
      <c r="F5389" s="4" t="s">
        <v>4761</v>
      </c>
      <c r="G5389" s="3" t="s">
        <v>4355</v>
      </c>
      <c r="H5389" s="5">
        <v>7000</v>
      </c>
      <c r="I5389" s="5">
        <v>5932.2</v>
      </c>
      <c r="J5389" s="6">
        <f t="shared" si="420"/>
        <v>47.457599999999999</v>
      </c>
      <c r="K5389" s="3" t="s">
        <v>4351</v>
      </c>
      <c r="L5389" s="3" t="s">
        <v>4356</v>
      </c>
      <c r="M5389" s="7">
        <f t="shared" si="421"/>
        <v>28.47456</v>
      </c>
      <c r="N5389" s="7">
        <f t="shared" si="422"/>
        <v>7.1186400000000001</v>
      </c>
      <c r="O5389" s="7">
        <f t="shared" si="423"/>
        <v>11.8644</v>
      </c>
      <c r="P5389" s="7">
        <f t="shared" si="424"/>
        <v>0.18000067428609956</v>
      </c>
    </row>
    <row r="5390" spans="1:16" x14ac:dyDescent="0.25">
      <c r="A5390" s="4">
        <v>6150</v>
      </c>
      <c r="B5390" s="4" t="s">
        <v>4349</v>
      </c>
      <c r="C5390" s="3" t="s">
        <v>65</v>
      </c>
      <c r="D5390" s="4" t="s">
        <v>55</v>
      </c>
      <c r="E5390" s="3" t="s">
        <v>22</v>
      </c>
      <c r="F5390" s="4" t="s">
        <v>4762</v>
      </c>
      <c r="G5390" s="3" t="s">
        <v>4355</v>
      </c>
      <c r="H5390" s="5">
        <v>942.3</v>
      </c>
      <c r="I5390" s="5">
        <v>798.56</v>
      </c>
      <c r="J5390" s="6">
        <f t="shared" si="420"/>
        <v>3.9927999999999999</v>
      </c>
      <c r="K5390" s="3" t="s">
        <v>4351</v>
      </c>
      <c r="L5390" s="3" t="s">
        <v>4356</v>
      </c>
      <c r="M5390" s="7">
        <f t="shared" si="421"/>
        <v>2.39568</v>
      </c>
      <c r="N5390" s="7">
        <f t="shared" si="422"/>
        <v>0.59892000000000001</v>
      </c>
      <c r="O5390" s="7">
        <f t="shared" si="423"/>
        <v>0.99819999999999998</v>
      </c>
      <c r="P5390" s="7">
        <f t="shared" si="424"/>
        <v>0.17999899819675425</v>
      </c>
    </row>
    <row r="5391" spans="1:16" x14ac:dyDescent="0.25">
      <c r="A5391" s="4">
        <v>6150</v>
      </c>
      <c r="B5391" s="4" t="s">
        <v>4349</v>
      </c>
      <c r="C5391" s="3" t="s">
        <v>65</v>
      </c>
      <c r="D5391" s="4" t="s">
        <v>55</v>
      </c>
      <c r="E5391" s="3" t="s">
        <v>22</v>
      </c>
      <c r="F5391" s="4" t="s">
        <v>4763</v>
      </c>
      <c r="G5391" s="3" t="s">
        <v>35</v>
      </c>
      <c r="H5391" s="5">
        <v>1062.5</v>
      </c>
      <c r="I5391" s="5">
        <v>1011.9</v>
      </c>
      <c r="J5391" s="6">
        <f t="shared" si="420"/>
        <v>5.0594999999999999</v>
      </c>
      <c r="K5391" s="3" t="s">
        <v>4351</v>
      </c>
      <c r="L5391" s="3" t="s">
        <v>4356</v>
      </c>
      <c r="M5391" s="7">
        <f t="shared" si="421"/>
        <v>3.0356999999999998</v>
      </c>
      <c r="N5391" s="7">
        <f t="shared" si="422"/>
        <v>0.75892499999999996</v>
      </c>
      <c r="O5391" s="7">
        <f t="shared" si="423"/>
        <v>1.264875</v>
      </c>
      <c r="P5391" s="7">
        <f t="shared" si="424"/>
        <v>5.0004941199723207E-2</v>
      </c>
    </row>
    <row r="5392" spans="1:16" x14ac:dyDescent="0.25">
      <c r="A5392" s="4">
        <v>6150</v>
      </c>
      <c r="B5392" s="4" t="s">
        <v>4349</v>
      </c>
      <c r="C5392" s="3" t="s">
        <v>65</v>
      </c>
      <c r="D5392" s="4" t="s">
        <v>55</v>
      </c>
      <c r="E5392" s="3" t="s">
        <v>22</v>
      </c>
      <c r="F5392" s="4" t="s">
        <v>4764</v>
      </c>
      <c r="G5392" s="3" t="s">
        <v>35</v>
      </c>
      <c r="H5392" s="5">
        <v>7353.8</v>
      </c>
      <c r="I5392" s="5">
        <v>6647.4</v>
      </c>
      <c r="J5392" s="6">
        <f t="shared" si="420"/>
        <v>53.179200000000002</v>
      </c>
      <c r="K5392" s="3" t="s">
        <v>4351</v>
      </c>
      <c r="L5392" s="3" t="s">
        <v>4356</v>
      </c>
      <c r="M5392" s="7">
        <f t="shared" si="421"/>
        <v>31.907519999999998</v>
      </c>
      <c r="N5392" s="7">
        <f t="shared" si="422"/>
        <v>7.9768799999999995</v>
      </c>
      <c r="O5392" s="7">
        <f t="shared" si="423"/>
        <v>13.2948</v>
      </c>
      <c r="P5392" s="7">
        <f t="shared" si="424"/>
        <v>0.10626711195354588</v>
      </c>
    </row>
    <row r="5393" spans="1:16" x14ac:dyDescent="0.25">
      <c r="A5393" s="4">
        <v>6150</v>
      </c>
      <c r="B5393" s="4" t="s">
        <v>4349</v>
      </c>
      <c r="C5393" s="3" t="s">
        <v>65</v>
      </c>
      <c r="D5393" s="4" t="s">
        <v>55</v>
      </c>
      <c r="E5393" s="3" t="s">
        <v>22</v>
      </c>
      <c r="F5393" s="4" t="s">
        <v>4765</v>
      </c>
      <c r="G5393" s="3" t="s">
        <v>35</v>
      </c>
      <c r="H5393" s="5">
        <v>446.4</v>
      </c>
      <c r="I5393" s="5">
        <v>425.14</v>
      </c>
      <c r="J5393" s="6">
        <f t="shared" si="420"/>
        <v>2.1257000000000001</v>
      </c>
      <c r="K5393" s="3" t="s">
        <v>4351</v>
      </c>
      <c r="L5393" s="3" t="s">
        <v>4356</v>
      </c>
      <c r="M5393" s="7">
        <f t="shared" si="421"/>
        <v>1.27542</v>
      </c>
      <c r="N5393" s="7">
        <f t="shared" si="422"/>
        <v>0.318855</v>
      </c>
      <c r="O5393" s="7">
        <f t="shared" si="423"/>
        <v>0.53142500000000004</v>
      </c>
      <c r="P5393" s="7">
        <f t="shared" si="424"/>
        <v>5.0007056499035585E-2</v>
      </c>
    </row>
    <row r="5394" spans="1:16" x14ac:dyDescent="0.25">
      <c r="A5394" s="4">
        <v>6150</v>
      </c>
      <c r="B5394" s="4" t="s">
        <v>4349</v>
      </c>
      <c r="C5394" s="3" t="s">
        <v>65</v>
      </c>
      <c r="D5394" s="4" t="s">
        <v>55</v>
      </c>
      <c r="E5394" s="3" t="s">
        <v>22</v>
      </c>
      <c r="F5394" s="4" t="s">
        <v>4766</v>
      </c>
      <c r="G5394" s="3" t="s">
        <v>35</v>
      </c>
      <c r="H5394" s="5">
        <v>1990</v>
      </c>
      <c r="I5394" s="5">
        <v>1686.44</v>
      </c>
      <c r="J5394" s="6">
        <f t="shared" si="420"/>
        <v>8.4321999999999999</v>
      </c>
      <c r="K5394" s="3" t="s">
        <v>4351</v>
      </c>
      <c r="L5394" s="3" t="s">
        <v>4356</v>
      </c>
      <c r="M5394" s="7">
        <f t="shared" si="421"/>
        <v>5.0593199999999996</v>
      </c>
      <c r="N5394" s="7">
        <f t="shared" si="422"/>
        <v>1.2648299999999999</v>
      </c>
      <c r="O5394" s="7">
        <f t="shared" si="423"/>
        <v>2.10805</v>
      </c>
      <c r="P5394" s="7">
        <f t="shared" si="424"/>
        <v>0.18000047437205002</v>
      </c>
    </row>
    <row r="5395" spans="1:16" x14ac:dyDescent="0.25">
      <c r="A5395" s="4">
        <v>6150</v>
      </c>
      <c r="B5395" s="4" t="s">
        <v>4349</v>
      </c>
      <c r="C5395" s="3" t="s">
        <v>65</v>
      </c>
      <c r="D5395" s="4" t="s">
        <v>55</v>
      </c>
      <c r="E5395" s="3" t="s">
        <v>22</v>
      </c>
      <c r="F5395" s="4" t="s">
        <v>4767</v>
      </c>
      <c r="G5395" s="3" t="s">
        <v>35</v>
      </c>
      <c r="H5395" s="5">
        <v>899.1</v>
      </c>
      <c r="I5395" s="5">
        <v>761.94</v>
      </c>
      <c r="J5395" s="6">
        <f t="shared" si="420"/>
        <v>3.8097000000000003</v>
      </c>
      <c r="K5395" s="3" t="s">
        <v>4351</v>
      </c>
      <c r="L5395" s="3" t="s">
        <v>4356</v>
      </c>
      <c r="M5395" s="7">
        <f t="shared" si="421"/>
        <v>2.2858200000000002</v>
      </c>
      <c r="N5395" s="7">
        <f t="shared" si="422"/>
        <v>0.57145500000000005</v>
      </c>
      <c r="O5395" s="7">
        <f t="shared" si="423"/>
        <v>0.95242500000000008</v>
      </c>
      <c r="P5395" s="7">
        <f t="shared" si="424"/>
        <v>0.18001417434443656</v>
      </c>
    </row>
    <row r="5396" spans="1:16" x14ac:dyDescent="0.25">
      <c r="A5396" s="4">
        <v>6150</v>
      </c>
      <c r="B5396" s="4" t="s">
        <v>4349</v>
      </c>
      <c r="C5396" s="3" t="s">
        <v>65</v>
      </c>
      <c r="D5396" s="4" t="s">
        <v>55</v>
      </c>
      <c r="E5396" s="3" t="s">
        <v>22</v>
      </c>
      <c r="F5396" s="4" t="s">
        <v>4768</v>
      </c>
      <c r="G5396" s="3" t="s">
        <v>35</v>
      </c>
      <c r="H5396" s="5">
        <v>539.1</v>
      </c>
      <c r="I5396" s="5">
        <v>456.86</v>
      </c>
      <c r="J5396" s="6">
        <f t="shared" si="420"/>
        <v>2.2843</v>
      </c>
      <c r="K5396" s="3" t="s">
        <v>4351</v>
      </c>
      <c r="L5396" s="3" t="s">
        <v>4356</v>
      </c>
      <c r="M5396" s="7">
        <f t="shared" si="421"/>
        <v>1.3705799999999999</v>
      </c>
      <c r="N5396" s="7">
        <f t="shared" si="422"/>
        <v>0.34264499999999998</v>
      </c>
      <c r="O5396" s="7">
        <f t="shared" si="423"/>
        <v>0.571075</v>
      </c>
      <c r="P5396" s="7">
        <f t="shared" si="424"/>
        <v>0.180011382042639</v>
      </c>
    </row>
    <row r="5397" spans="1:16" x14ac:dyDescent="0.25">
      <c r="A5397" s="4">
        <v>6150</v>
      </c>
      <c r="B5397" s="4" t="s">
        <v>4349</v>
      </c>
      <c r="C5397" s="3" t="s">
        <v>65</v>
      </c>
      <c r="D5397" s="4" t="s">
        <v>55</v>
      </c>
      <c r="E5397" s="3" t="s">
        <v>22</v>
      </c>
      <c r="F5397" s="4" t="s">
        <v>4769</v>
      </c>
      <c r="G5397" s="3" t="s">
        <v>4358</v>
      </c>
      <c r="H5397" s="5">
        <v>2620.8200000000002</v>
      </c>
      <c r="I5397" s="5">
        <v>2496.02</v>
      </c>
      <c r="J5397" s="6">
        <f t="shared" si="420"/>
        <v>12.4801</v>
      </c>
      <c r="K5397" s="3" t="s">
        <v>4351</v>
      </c>
      <c r="L5397" s="3" t="s">
        <v>4356</v>
      </c>
      <c r="M5397" s="7">
        <f t="shared" si="421"/>
        <v>7.4880599999999999</v>
      </c>
      <c r="N5397" s="7">
        <f t="shared" si="422"/>
        <v>1.872015</v>
      </c>
      <c r="O5397" s="7">
        <f t="shared" si="423"/>
        <v>3.120025</v>
      </c>
      <c r="P5397" s="7">
        <f t="shared" si="424"/>
        <v>4.9999599362184677E-2</v>
      </c>
    </row>
    <row r="5398" spans="1:16" x14ac:dyDescent="0.25">
      <c r="A5398" s="4">
        <v>6150</v>
      </c>
      <c r="B5398" s="4" t="s">
        <v>4349</v>
      </c>
      <c r="C5398" s="3" t="s">
        <v>65</v>
      </c>
      <c r="D5398" s="4" t="s">
        <v>55</v>
      </c>
      <c r="E5398" s="3" t="s">
        <v>22</v>
      </c>
      <c r="F5398" s="4" t="s">
        <v>4770</v>
      </c>
      <c r="G5398" s="3" t="s">
        <v>35</v>
      </c>
      <c r="H5398" s="5">
        <v>799.2</v>
      </c>
      <c r="I5398" s="5">
        <v>761.14</v>
      </c>
      <c r="J5398" s="6">
        <f t="shared" si="420"/>
        <v>3.8056999999999999</v>
      </c>
      <c r="K5398" s="3" t="s">
        <v>4351</v>
      </c>
      <c r="L5398" s="3" t="s">
        <v>4356</v>
      </c>
      <c r="M5398" s="7">
        <f t="shared" si="421"/>
        <v>2.28342</v>
      </c>
      <c r="N5398" s="7">
        <f t="shared" si="422"/>
        <v>0.570855</v>
      </c>
      <c r="O5398" s="7">
        <f t="shared" si="423"/>
        <v>0.95142499999999997</v>
      </c>
      <c r="P5398" s="7">
        <f t="shared" si="424"/>
        <v>5.0003941456236767E-2</v>
      </c>
    </row>
    <row r="5399" spans="1:16" x14ac:dyDescent="0.25">
      <c r="A5399" s="4">
        <v>6150</v>
      </c>
      <c r="B5399" s="4" t="s">
        <v>4349</v>
      </c>
      <c r="C5399" s="3" t="s">
        <v>65</v>
      </c>
      <c r="D5399" s="4" t="s">
        <v>55</v>
      </c>
      <c r="E5399" s="3" t="s">
        <v>22</v>
      </c>
      <c r="F5399" s="4" t="s">
        <v>4771</v>
      </c>
      <c r="G5399" s="3" t="s">
        <v>4358</v>
      </c>
      <c r="H5399" s="5">
        <v>1500.75</v>
      </c>
      <c r="I5399" s="5">
        <v>1271.83</v>
      </c>
      <c r="J5399" s="6">
        <f t="shared" si="420"/>
        <v>6.3591499999999996</v>
      </c>
      <c r="K5399" s="3" t="s">
        <v>4351</v>
      </c>
      <c r="L5399" s="3" t="s">
        <v>4356</v>
      </c>
      <c r="M5399" s="7">
        <f t="shared" si="421"/>
        <v>3.8154899999999996</v>
      </c>
      <c r="N5399" s="7">
        <f t="shared" si="422"/>
        <v>0.9538724999999999</v>
      </c>
      <c r="O5399" s="7">
        <f t="shared" si="423"/>
        <v>1.5897874999999999</v>
      </c>
      <c r="P5399" s="7">
        <f t="shared" si="424"/>
        <v>0.17999260907511228</v>
      </c>
    </row>
    <row r="5400" spans="1:16" x14ac:dyDescent="0.25">
      <c r="A5400" s="4">
        <v>6150</v>
      </c>
      <c r="B5400" s="4" t="s">
        <v>4349</v>
      </c>
      <c r="C5400" s="3" t="s">
        <v>65</v>
      </c>
      <c r="D5400" s="4" t="s">
        <v>55</v>
      </c>
      <c r="E5400" s="3" t="s">
        <v>22</v>
      </c>
      <c r="F5400" s="4" t="s">
        <v>4772</v>
      </c>
      <c r="G5400" s="3" t="s">
        <v>4358</v>
      </c>
      <c r="H5400" s="5">
        <v>3705.7999999999997</v>
      </c>
      <c r="I5400" s="5">
        <v>3461.4600000000005</v>
      </c>
      <c r="J5400" s="6">
        <f t="shared" si="420"/>
        <v>17.307300000000001</v>
      </c>
      <c r="K5400" s="3" t="s">
        <v>4351</v>
      </c>
      <c r="L5400" s="3" t="s">
        <v>4356</v>
      </c>
      <c r="M5400" s="7">
        <f t="shared" si="421"/>
        <v>10.38438</v>
      </c>
      <c r="N5400" s="7">
        <f t="shared" si="422"/>
        <v>2.596095</v>
      </c>
      <c r="O5400" s="7">
        <f t="shared" si="423"/>
        <v>4.3268250000000004</v>
      </c>
      <c r="P5400" s="7">
        <f t="shared" si="424"/>
        <v>7.0588711121896353E-2</v>
      </c>
    </row>
    <row r="5401" spans="1:16" x14ac:dyDescent="0.25">
      <c r="A5401" s="4">
        <v>6150</v>
      </c>
      <c r="B5401" s="4" t="s">
        <v>4349</v>
      </c>
      <c r="C5401" s="3" t="s">
        <v>65</v>
      </c>
      <c r="D5401" s="4" t="s">
        <v>55</v>
      </c>
      <c r="E5401" s="3" t="s">
        <v>22</v>
      </c>
      <c r="F5401" s="4" t="s">
        <v>4773</v>
      </c>
      <c r="G5401" s="3" t="s">
        <v>4355</v>
      </c>
      <c r="H5401" s="5">
        <v>516.75</v>
      </c>
      <c r="I5401" s="5">
        <v>437.93</v>
      </c>
      <c r="J5401" s="6">
        <f t="shared" si="420"/>
        <v>2.1896499999999999</v>
      </c>
      <c r="K5401" s="3" t="s">
        <v>4351</v>
      </c>
      <c r="L5401" s="3" t="s">
        <v>4356</v>
      </c>
      <c r="M5401" s="7">
        <f t="shared" si="421"/>
        <v>1.3137899999999998</v>
      </c>
      <c r="N5401" s="7">
        <f t="shared" si="422"/>
        <v>0.32844749999999995</v>
      </c>
      <c r="O5401" s="7">
        <f t="shared" si="423"/>
        <v>0.54741249999999997</v>
      </c>
      <c r="P5401" s="7">
        <f t="shared" si="424"/>
        <v>0.17998310232228887</v>
      </c>
    </row>
    <row r="5402" spans="1:16" x14ac:dyDescent="0.25">
      <c r="A5402" s="4">
        <v>6150</v>
      </c>
      <c r="B5402" s="4" t="s">
        <v>4349</v>
      </c>
      <c r="C5402" s="3" t="s">
        <v>65</v>
      </c>
      <c r="D5402" s="4" t="s">
        <v>55</v>
      </c>
      <c r="E5402" s="3" t="s">
        <v>22</v>
      </c>
      <c r="F5402" s="4" t="s">
        <v>4774</v>
      </c>
      <c r="G5402" s="3" t="s">
        <v>35</v>
      </c>
      <c r="H5402" s="5">
        <v>399.2</v>
      </c>
      <c r="I5402" s="5">
        <v>380.2</v>
      </c>
      <c r="J5402" s="6">
        <f t="shared" si="420"/>
        <v>1.901</v>
      </c>
      <c r="K5402" s="3" t="s">
        <v>4351</v>
      </c>
      <c r="L5402" s="3" t="s">
        <v>4356</v>
      </c>
      <c r="M5402" s="7">
        <f t="shared" si="421"/>
        <v>1.1406000000000001</v>
      </c>
      <c r="N5402" s="7">
        <f t="shared" si="422"/>
        <v>0.28515000000000001</v>
      </c>
      <c r="O5402" s="7">
        <f t="shared" si="423"/>
        <v>0.47525000000000001</v>
      </c>
      <c r="P5402" s="7">
        <f t="shared" si="424"/>
        <v>4.9973698053656035E-2</v>
      </c>
    </row>
    <row r="5403" spans="1:16" x14ac:dyDescent="0.25">
      <c r="A5403" s="4">
        <v>6150</v>
      </c>
      <c r="B5403" s="4" t="s">
        <v>4349</v>
      </c>
      <c r="C5403" s="3" t="s">
        <v>65</v>
      </c>
      <c r="D5403" s="4" t="s">
        <v>55</v>
      </c>
      <c r="E5403" s="3" t="s">
        <v>22</v>
      </c>
      <c r="F5403" s="4" t="s">
        <v>4775</v>
      </c>
      <c r="G5403" s="3" t="s">
        <v>35</v>
      </c>
      <c r="H5403" s="5">
        <v>494.1</v>
      </c>
      <c r="I5403" s="5">
        <v>470.58</v>
      </c>
      <c r="J5403" s="6">
        <f t="shared" si="420"/>
        <v>2.3529</v>
      </c>
      <c r="K5403" s="3" t="s">
        <v>4351</v>
      </c>
      <c r="L5403" s="3" t="s">
        <v>4356</v>
      </c>
      <c r="M5403" s="7">
        <f t="shared" si="421"/>
        <v>1.41174</v>
      </c>
      <c r="N5403" s="7">
        <f t="shared" si="422"/>
        <v>0.352935</v>
      </c>
      <c r="O5403" s="7">
        <f t="shared" si="423"/>
        <v>0.588225</v>
      </c>
      <c r="P5403" s="7">
        <f t="shared" si="424"/>
        <v>4.9980874665306763E-2</v>
      </c>
    </row>
    <row r="5404" spans="1:16" x14ac:dyDescent="0.25">
      <c r="A5404" s="4">
        <v>6150</v>
      </c>
      <c r="B5404" s="4" t="s">
        <v>4349</v>
      </c>
      <c r="C5404" s="3" t="s">
        <v>65</v>
      </c>
      <c r="D5404" s="4" t="s">
        <v>55</v>
      </c>
      <c r="E5404" s="3" t="s">
        <v>22</v>
      </c>
      <c r="F5404" s="4" t="s">
        <v>4776</v>
      </c>
      <c r="G5404" s="3" t="s">
        <v>4358</v>
      </c>
      <c r="H5404" s="5">
        <v>13242.4</v>
      </c>
      <c r="I5404" s="5">
        <v>12024.32</v>
      </c>
      <c r="J5404" s="6">
        <f t="shared" si="420"/>
        <v>120.2432</v>
      </c>
      <c r="K5404" s="3" t="s">
        <v>4351</v>
      </c>
      <c r="L5404" s="3" t="s">
        <v>4356</v>
      </c>
      <c r="M5404" s="7">
        <f t="shared" si="421"/>
        <v>72.145920000000004</v>
      </c>
      <c r="N5404" s="7">
        <f t="shared" si="422"/>
        <v>18.036480000000001</v>
      </c>
      <c r="O5404" s="7">
        <f t="shared" si="423"/>
        <v>30.0608</v>
      </c>
      <c r="P5404" s="7">
        <f t="shared" si="424"/>
        <v>0.1013013625718544</v>
      </c>
    </row>
    <row r="5405" spans="1:16" x14ac:dyDescent="0.25">
      <c r="A5405" s="4">
        <v>6150</v>
      </c>
      <c r="B5405" s="4" t="s">
        <v>4349</v>
      </c>
      <c r="C5405" s="3" t="s">
        <v>65</v>
      </c>
      <c r="D5405" s="4" t="s">
        <v>55</v>
      </c>
      <c r="E5405" s="3" t="s">
        <v>22</v>
      </c>
      <c r="F5405" s="4" t="s">
        <v>4777</v>
      </c>
      <c r="G5405" s="3" t="s">
        <v>4358</v>
      </c>
      <c r="H5405" s="5">
        <v>4173.75</v>
      </c>
      <c r="I5405" s="5">
        <v>3974.9899999999993</v>
      </c>
      <c r="J5405" s="6">
        <f t="shared" si="420"/>
        <v>19.874949999999998</v>
      </c>
      <c r="K5405" s="3" t="s">
        <v>4351</v>
      </c>
      <c r="L5405" s="3" t="s">
        <v>4356</v>
      </c>
      <c r="M5405" s="7">
        <f t="shared" si="421"/>
        <v>11.924969999999998</v>
      </c>
      <c r="N5405" s="7">
        <f t="shared" si="422"/>
        <v>2.9812424999999996</v>
      </c>
      <c r="O5405" s="7">
        <f t="shared" si="423"/>
        <v>4.9687374999999996</v>
      </c>
      <c r="P5405" s="7">
        <f t="shared" si="424"/>
        <v>5.0002641516079471E-2</v>
      </c>
    </row>
    <row r="5406" spans="1:16" x14ac:dyDescent="0.25">
      <c r="A5406" s="4">
        <v>6150</v>
      </c>
      <c r="B5406" s="4" t="s">
        <v>4349</v>
      </c>
      <c r="C5406" s="3" t="s">
        <v>65</v>
      </c>
      <c r="D5406" s="4" t="s">
        <v>55</v>
      </c>
      <c r="E5406" s="3" t="s">
        <v>22</v>
      </c>
      <c r="F5406" s="4" t="s">
        <v>4778</v>
      </c>
      <c r="G5406" s="3" t="s">
        <v>4358</v>
      </c>
      <c r="H5406" s="5">
        <v>27766.6</v>
      </c>
      <c r="I5406" s="5">
        <v>26444.38</v>
      </c>
      <c r="J5406" s="6">
        <f t="shared" si="420"/>
        <v>264.44380000000001</v>
      </c>
      <c r="K5406" s="3" t="s">
        <v>4351</v>
      </c>
      <c r="L5406" s="3" t="s">
        <v>4356</v>
      </c>
      <c r="M5406" s="7">
        <f t="shared" si="421"/>
        <v>158.66628</v>
      </c>
      <c r="N5406" s="7">
        <f t="shared" si="422"/>
        <v>39.66657</v>
      </c>
      <c r="O5406" s="7">
        <f t="shared" si="423"/>
        <v>66.110950000000003</v>
      </c>
      <c r="P5406" s="7">
        <f t="shared" si="424"/>
        <v>5.0000037815218112E-2</v>
      </c>
    </row>
    <row r="5407" spans="1:16" x14ac:dyDescent="0.25">
      <c r="A5407" s="4">
        <v>6150</v>
      </c>
      <c r="B5407" s="4" t="s">
        <v>4349</v>
      </c>
      <c r="C5407" s="3" t="s">
        <v>65</v>
      </c>
      <c r="D5407" s="4" t="s">
        <v>55</v>
      </c>
      <c r="E5407" s="3" t="s">
        <v>22</v>
      </c>
      <c r="F5407" s="4" t="s">
        <v>4779</v>
      </c>
      <c r="G5407" s="3" t="s">
        <v>4358</v>
      </c>
      <c r="H5407" s="5">
        <v>1747.5</v>
      </c>
      <c r="I5407" s="5">
        <v>1480.94</v>
      </c>
      <c r="J5407" s="6">
        <f t="shared" si="420"/>
        <v>7.4047000000000001</v>
      </c>
      <c r="K5407" s="3" t="s">
        <v>4351</v>
      </c>
      <c r="L5407" s="3" t="s">
        <v>4356</v>
      </c>
      <c r="M5407" s="7">
        <f t="shared" si="421"/>
        <v>4.4428200000000002</v>
      </c>
      <c r="N5407" s="7">
        <f t="shared" si="422"/>
        <v>1.1107050000000001</v>
      </c>
      <c r="O5407" s="7">
        <f t="shared" si="423"/>
        <v>1.851175</v>
      </c>
      <c r="P5407" s="7">
        <f t="shared" si="424"/>
        <v>0.1799937877294151</v>
      </c>
    </row>
    <row r="5408" spans="1:16" x14ac:dyDescent="0.25">
      <c r="A5408" s="4">
        <v>6150</v>
      </c>
      <c r="B5408" s="4" t="s">
        <v>4349</v>
      </c>
      <c r="C5408" s="3" t="s">
        <v>65</v>
      </c>
      <c r="D5408" s="4" t="s">
        <v>55</v>
      </c>
      <c r="E5408" s="3" t="s">
        <v>22</v>
      </c>
      <c r="F5408" s="4" t="s">
        <v>4780</v>
      </c>
      <c r="G5408" s="3" t="s">
        <v>4355</v>
      </c>
      <c r="H5408" s="5">
        <v>4096.7</v>
      </c>
      <c r="I5408" s="5">
        <v>3669.92</v>
      </c>
      <c r="J5408" s="6">
        <f t="shared" si="420"/>
        <v>18.349600000000002</v>
      </c>
      <c r="K5408" s="3" t="s">
        <v>4351</v>
      </c>
      <c r="L5408" s="3" t="s">
        <v>4356</v>
      </c>
      <c r="M5408" s="7">
        <f t="shared" si="421"/>
        <v>11.009760000000002</v>
      </c>
      <c r="N5408" s="7">
        <f t="shared" si="422"/>
        <v>2.7524400000000004</v>
      </c>
      <c r="O5408" s="7">
        <f t="shared" si="423"/>
        <v>4.5874000000000006</v>
      </c>
      <c r="P5408" s="7">
        <f t="shared" si="424"/>
        <v>0.11629136329947243</v>
      </c>
    </row>
    <row r="5409" spans="1:16" x14ac:dyDescent="0.25">
      <c r="A5409" s="4">
        <v>6150</v>
      </c>
      <c r="B5409" s="4" t="s">
        <v>4349</v>
      </c>
      <c r="C5409" s="3" t="s">
        <v>65</v>
      </c>
      <c r="D5409" s="4" t="s">
        <v>55</v>
      </c>
      <c r="E5409" s="3" t="s">
        <v>22</v>
      </c>
      <c r="F5409" s="4" t="s">
        <v>4781</v>
      </c>
      <c r="G5409" s="3" t="s">
        <v>4358</v>
      </c>
      <c r="H5409" s="5">
        <v>746.25</v>
      </c>
      <c r="I5409" s="5">
        <v>710.71</v>
      </c>
      <c r="J5409" s="6">
        <f t="shared" si="420"/>
        <v>3.5535500000000004</v>
      </c>
      <c r="K5409" s="3" t="s">
        <v>4351</v>
      </c>
      <c r="L5409" s="3" t="s">
        <v>4356</v>
      </c>
      <c r="M5409" s="7">
        <f t="shared" si="421"/>
        <v>2.1321300000000001</v>
      </c>
      <c r="N5409" s="7">
        <f t="shared" si="422"/>
        <v>0.53303250000000002</v>
      </c>
      <c r="O5409" s="7">
        <f t="shared" si="423"/>
        <v>0.88838750000000011</v>
      </c>
      <c r="P5409" s="7">
        <f t="shared" si="424"/>
        <v>5.0006331696472506E-2</v>
      </c>
    </row>
    <row r="5410" spans="1:16" x14ac:dyDescent="0.25">
      <c r="A5410" s="4">
        <v>6150</v>
      </c>
      <c r="B5410" s="4" t="s">
        <v>4349</v>
      </c>
      <c r="C5410" s="3" t="s">
        <v>65</v>
      </c>
      <c r="D5410" s="4" t="s">
        <v>55</v>
      </c>
      <c r="E5410" s="3" t="s">
        <v>22</v>
      </c>
      <c r="F5410" s="4" t="s">
        <v>4782</v>
      </c>
      <c r="G5410" s="3" t="s">
        <v>4358</v>
      </c>
      <c r="H5410" s="5">
        <v>5433.5</v>
      </c>
      <c r="I5410" s="5">
        <v>4991.42</v>
      </c>
      <c r="J5410" s="6">
        <f t="shared" si="420"/>
        <v>39.931359999999998</v>
      </c>
      <c r="K5410" s="3" t="s">
        <v>4351</v>
      </c>
      <c r="L5410" s="3" t="s">
        <v>4356</v>
      </c>
      <c r="M5410" s="7">
        <f t="shared" si="421"/>
        <v>23.958815999999999</v>
      </c>
      <c r="N5410" s="7">
        <f t="shared" si="422"/>
        <v>5.9897039999999997</v>
      </c>
      <c r="O5410" s="7">
        <f t="shared" si="423"/>
        <v>9.9828399999999995</v>
      </c>
      <c r="P5410" s="7">
        <f t="shared" si="424"/>
        <v>8.8567982658241506E-2</v>
      </c>
    </row>
    <row r="5411" spans="1:16" x14ac:dyDescent="0.25">
      <c r="A5411" s="4">
        <v>6150</v>
      </c>
      <c r="B5411" s="4" t="s">
        <v>4349</v>
      </c>
      <c r="C5411" s="3" t="s">
        <v>65</v>
      </c>
      <c r="D5411" s="4" t="s">
        <v>55</v>
      </c>
      <c r="E5411" s="3" t="s">
        <v>22</v>
      </c>
      <c r="F5411" s="4" t="s">
        <v>4783</v>
      </c>
      <c r="G5411" s="3" t="s">
        <v>4355</v>
      </c>
      <c r="H5411" s="5">
        <v>1348.2</v>
      </c>
      <c r="I5411" s="5">
        <v>1284</v>
      </c>
      <c r="J5411" s="6">
        <f t="shared" si="420"/>
        <v>6.42</v>
      </c>
      <c r="K5411" s="3" t="s">
        <v>4351</v>
      </c>
      <c r="L5411" s="3" t="s">
        <v>4356</v>
      </c>
      <c r="M5411" s="7">
        <f t="shared" si="421"/>
        <v>3.8519999999999999</v>
      </c>
      <c r="N5411" s="7">
        <f t="shared" si="422"/>
        <v>0.96299999999999997</v>
      </c>
      <c r="O5411" s="7">
        <f t="shared" si="423"/>
        <v>1.605</v>
      </c>
      <c r="P5411" s="7">
        <f t="shared" si="424"/>
        <v>5.0000000000000044E-2</v>
      </c>
    </row>
    <row r="5412" spans="1:16" x14ac:dyDescent="0.25">
      <c r="A5412" s="4">
        <v>6150</v>
      </c>
      <c r="B5412" s="4" t="s">
        <v>4349</v>
      </c>
      <c r="C5412" s="3" t="s">
        <v>65</v>
      </c>
      <c r="D5412" s="4" t="s">
        <v>55</v>
      </c>
      <c r="E5412" s="3" t="s">
        <v>22</v>
      </c>
      <c r="F5412" s="4" t="s">
        <v>4784</v>
      </c>
      <c r="G5412" s="3" t="s">
        <v>4358</v>
      </c>
      <c r="H5412" s="5">
        <v>6073.29</v>
      </c>
      <c r="I5412" s="5">
        <v>5784.07</v>
      </c>
      <c r="J5412" s="6">
        <f t="shared" si="420"/>
        <v>46.272559999999999</v>
      </c>
      <c r="K5412" s="3" t="s">
        <v>4351</v>
      </c>
      <c r="L5412" s="3" t="s">
        <v>4356</v>
      </c>
      <c r="M5412" s="7">
        <f t="shared" si="421"/>
        <v>27.763535999999998</v>
      </c>
      <c r="N5412" s="7">
        <f t="shared" si="422"/>
        <v>6.9408839999999996</v>
      </c>
      <c r="O5412" s="7">
        <f t="shared" si="423"/>
        <v>11.56814</v>
      </c>
      <c r="P5412" s="7">
        <f t="shared" si="424"/>
        <v>5.000285266257154E-2</v>
      </c>
    </row>
    <row r="5413" spans="1:16" x14ac:dyDescent="0.25">
      <c r="A5413" s="4">
        <v>6150</v>
      </c>
      <c r="B5413" s="4" t="s">
        <v>4349</v>
      </c>
      <c r="C5413" s="3" t="s">
        <v>65</v>
      </c>
      <c r="D5413" s="4" t="s">
        <v>55</v>
      </c>
      <c r="E5413" s="3" t="s">
        <v>22</v>
      </c>
      <c r="F5413" s="4" t="s">
        <v>4785</v>
      </c>
      <c r="G5413" s="3" t="s">
        <v>4358</v>
      </c>
      <c r="H5413" s="5">
        <v>1894</v>
      </c>
      <c r="I5413" s="5">
        <v>1730.48</v>
      </c>
      <c r="J5413" s="6">
        <f t="shared" si="420"/>
        <v>8.6524000000000001</v>
      </c>
      <c r="K5413" s="3" t="s">
        <v>4351</v>
      </c>
      <c r="L5413" s="3" t="s">
        <v>4356</v>
      </c>
      <c r="M5413" s="7">
        <f t="shared" si="421"/>
        <v>5.1914400000000001</v>
      </c>
      <c r="N5413" s="7">
        <f t="shared" si="422"/>
        <v>1.29786</v>
      </c>
      <c r="O5413" s="7">
        <f t="shared" si="423"/>
        <v>2.1631</v>
      </c>
      <c r="P5413" s="7">
        <f t="shared" si="424"/>
        <v>9.4494013221765094E-2</v>
      </c>
    </row>
    <row r="5414" spans="1:16" x14ac:dyDescent="0.25">
      <c r="A5414" s="4">
        <v>6150</v>
      </c>
      <c r="B5414" s="4" t="s">
        <v>4349</v>
      </c>
      <c r="C5414" s="3" t="s">
        <v>65</v>
      </c>
      <c r="D5414" s="4" t="s">
        <v>55</v>
      </c>
      <c r="E5414" s="3" t="s">
        <v>22</v>
      </c>
      <c r="F5414" s="4" t="s">
        <v>4786</v>
      </c>
      <c r="G5414" s="3" t="s">
        <v>4358</v>
      </c>
      <c r="H5414" s="5">
        <v>222.75</v>
      </c>
      <c r="I5414" s="5">
        <v>212.15</v>
      </c>
      <c r="J5414" s="6">
        <f t="shared" si="420"/>
        <v>1.0607500000000001</v>
      </c>
      <c r="K5414" s="3" t="s">
        <v>4351</v>
      </c>
      <c r="L5414" s="3" t="s">
        <v>4356</v>
      </c>
      <c r="M5414" s="7">
        <f t="shared" si="421"/>
        <v>0.63645000000000007</v>
      </c>
      <c r="N5414" s="7">
        <f t="shared" si="422"/>
        <v>0.15911250000000002</v>
      </c>
      <c r="O5414" s="7">
        <f t="shared" si="423"/>
        <v>0.26518750000000002</v>
      </c>
      <c r="P5414" s="7">
        <f t="shared" si="424"/>
        <v>4.9964647654961114E-2</v>
      </c>
    </row>
    <row r="5415" spans="1:16" x14ac:dyDescent="0.25">
      <c r="A5415" s="4">
        <v>6150</v>
      </c>
      <c r="B5415" s="4" t="s">
        <v>4349</v>
      </c>
      <c r="C5415" s="3" t="s">
        <v>65</v>
      </c>
      <c r="D5415" s="4" t="s">
        <v>55</v>
      </c>
      <c r="E5415" s="3" t="s">
        <v>22</v>
      </c>
      <c r="F5415" s="4" t="s">
        <v>4787</v>
      </c>
      <c r="G5415" s="3" t="s">
        <v>4358</v>
      </c>
      <c r="H5415" s="5">
        <v>1547.4</v>
      </c>
      <c r="I5415" s="5">
        <v>1473.72</v>
      </c>
      <c r="J5415" s="6">
        <f t="shared" si="420"/>
        <v>7.3686000000000007</v>
      </c>
      <c r="K5415" s="3" t="s">
        <v>4351</v>
      </c>
      <c r="L5415" s="3" t="s">
        <v>4356</v>
      </c>
      <c r="M5415" s="7">
        <f t="shared" si="421"/>
        <v>4.4211600000000004</v>
      </c>
      <c r="N5415" s="7">
        <f t="shared" si="422"/>
        <v>1.1052900000000001</v>
      </c>
      <c r="O5415" s="7">
        <f t="shared" si="423"/>
        <v>1.8421500000000002</v>
      </c>
      <c r="P5415" s="7">
        <f t="shared" si="424"/>
        <v>4.999592867030378E-2</v>
      </c>
    </row>
    <row r="5416" spans="1:16" x14ac:dyDescent="0.25">
      <c r="A5416" s="4">
        <v>6150</v>
      </c>
      <c r="B5416" s="4" t="s">
        <v>4349</v>
      </c>
      <c r="C5416" s="3" t="s">
        <v>65</v>
      </c>
      <c r="D5416" s="4" t="s">
        <v>55</v>
      </c>
      <c r="E5416" s="3" t="s">
        <v>22</v>
      </c>
      <c r="F5416" s="4" t="s">
        <v>4788</v>
      </c>
      <c r="G5416" s="3" t="s">
        <v>35</v>
      </c>
      <c r="H5416" s="5">
        <v>548.4</v>
      </c>
      <c r="I5416" s="5">
        <v>496.15999999999997</v>
      </c>
      <c r="J5416" s="6">
        <f t="shared" si="420"/>
        <v>2.4807999999999999</v>
      </c>
      <c r="K5416" s="3" t="s">
        <v>4351</v>
      </c>
      <c r="L5416" s="3" t="s">
        <v>4356</v>
      </c>
      <c r="M5416" s="7">
        <f t="shared" si="421"/>
        <v>1.4884799999999998</v>
      </c>
      <c r="N5416" s="7">
        <f t="shared" si="422"/>
        <v>0.37211999999999995</v>
      </c>
      <c r="O5416" s="7">
        <f t="shared" si="423"/>
        <v>0.62019999999999997</v>
      </c>
      <c r="P5416" s="7">
        <f t="shared" si="424"/>
        <v>0.10528861657529842</v>
      </c>
    </row>
    <row r="5417" spans="1:16" x14ac:dyDescent="0.25">
      <c r="A5417" s="4">
        <v>6150</v>
      </c>
      <c r="B5417" s="4" t="s">
        <v>4349</v>
      </c>
      <c r="C5417" s="3" t="s">
        <v>65</v>
      </c>
      <c r="D5417" s="4" t="s">
        <v>55</v>
      </c>
      <c r="E5417" s="3" t="s">
        <v>22</v>
      </c>
      <c r="F5417" s="4" t="s">
        <v>4789</v>
      </c>
      <c r="G5417" s="3" t="s">
        <v>4358</v>
      </c>
      <c r="H5417" s="5">
        <v>2394</v>
      </c>
      <c r="I5417" s="5">
        <v>2028.82</v>
      </c>
      <c r="J5417" s="6">
        <f t="shared" si="420"/>
        <v>10.1441</v>
      </c>
      <c r="K5417" s="3" t="s">
        <v>4351</v>
      </c>
      <c r="L5417" s="3" t="s">
        <v>4356</v>
      </c>
      <c r="M5417" s="7">
        <f t="shared" si="421"/>
        <v>6.0864599999999998</v>
      </c>
      <c r="N5417" s="7">
        <f t="shared" si="422"/>
        <v>1.5216149999999999</v>
      </c>
      <c r="O5417" s="7">
        <f t="shared" si="423"/>
        <v>2.536025</v>
      </c>
      <c r="P5417" s="7">
        <f t="shared" si="424"/>
        <v>0.17999625398014607</v>
      </c>
    </row>
    <row r="5418" spans="1:16" x14ac:dyDescent="0.25">
      <c r="A5418" s="4">
        <v>6150</v>
      </c>
      <c r="B5418" s="4" t="s">
        <v>4349</v>
      </c>
      <c r="C5418" s="3" t="s">
        <v>65</v>
      </c>
      <c r="D5418" s="4" t="s">
        <v>55</v>
      </c>
      <c r="E5418" s="3" t="s">
        <v>22</v>
      </c>
      <c r="F5418" s="4" t="s">
        <v>4790</v>
      </c>
      <c r="G5418" s="3" t="s">
        <v>4355</v>
      </c>
      <c r="H5418" s="5">
        <v>699</v>
      </c>
      <c r="I5418" s="5">
        <v>665.72</v>
      </c>
      <c r="J5418" s="6">
        <f t="shared" si="420"/>
        <v>3.3286000000000002</v>
      </c>
      <c r="K5418" s="3" t="s">
        <v>4351</v>
      </c>
      <c r="L5418" s="3" t="s">
        <v>4356</v>
      </c>
      <c r="M5418" s="7">
        <f t="shared" si="421"/>
        <v>1.99716</v>
      </c>
      <c r="N5418" s="7">
        <f t="shared" si="422"/>
        <v>0.49929000000000001</v>
      </c>
      <c r="O5418" s="7">
        <f t="shared" si="423"/>
        <v>0.83215000000000006</v>
      </c>
      <c r="P5418" s="7">
        <f t="shared" si="424"/>
        <v>4.9990987201826487E-2</v>
      </c>
    </row>
    <row r="5419" spans="1:16" x14ac:dyDescent="0.25">
      <c r="A5419" s="4">
        <v>6150</v>
      </c>
      <c r="B5419" s="4" t="s">
        <v>4349</v>
      </c>
      <c r="C5419" s="3" t="s">
        <v>65</v>
      </c>
      <c r="D5419" s="4" t="s">
        <v>55</v>
      </c>
      <c r="E5419" s="3" t="s">
        <v>22</v>
      </c>
      <c r="F5419" s="4" t="s">
        <v>4791</v>
      </c>
      <c r="G5419" s="3" t="s">
        <v>4355</v>
      </c>
      <c r="H5419" s="5">
        <v>2175</v>
      </c>
      <c r="I5419" s="5">
        <v>2071.42</v>
      </c>
      <c r="J5419" s="6">
        <f t="shared" si="420"/>
        <v>10.357100000000001</v>
      </c>
      <c r="K5419" s="3" t="s">
        <v>4351</v>
      </c>
      <c r="L5419" s="3" t="s">
        <v>4356</v>
      </c>
      <c r="M5419" s="7">
        <f t="shared" si="421"/>
        <v>6.2142600000000003</v>
      </c>
      <c r="N5419" s="7">
        <f t="shared" si="422"/>
        <v>1.5535650000000001</v>
      </c>
      <c r="O5419" s="7">
        <f t="shared" si="423"/>
        <v>2.5892750000000002</v>
      </c>
      <c r="P5419" s="7">
        <f t="shared" si="424"/>
        <v>5.000434484556493E-2</v>
      </c>
    </row>
    <row r="5420" spans="1:16" x14ac:dyDescent="0.25">
      <c r="A5420" s="4">
        <v>6150</v>
      </c>
      <c r="B5420" s="4" t="s">
        <v>4349</v>
      </c>
      <c r="C5420" s="3" t="s">
        <v>65</v>
      </c>
      <c r="D5420" s="4" t="s">
        <v>55</v>
      </c>
      <c r="E5420" s="3" t="s">
        <v>22</v>
      </c>
      <c r="F5420" s="4" t="s">
        <v>4792</v>
      </c>
      <c r="G5420" s="3" t="s">
        <v>4355</v>
      </c>
      <c r="H5420" s="5">
        <v>3599.2</v>
      </c>
      <c r="I5420" s="5">
        <v>3427.8</v>
      </c>
      <c r="J5420" s="6">
        <f t="shared" si="420"/>
        <v>17.139000000000003</v>
      </c>
      <c r="K5420" s="3" t="s">
        <v>4351</v>
      </c>
      <c r="L5420" s="3" t="s">
        <v>4356</v>
      </c>
      <c r="M5420" s="7">
        <f t="shared" si="421"/>
        <v>10.283400000000002</v>
      </c>
      <c r="N5420" s="7">
        <f t="shared" si="422"/>
        <v>2.5708500000000005</v>
      </c>
      <c r="O5420" s="7">
        <f t="shared" si="423"/>
        <v>4.2847500000000007</v>
      </c>
      <c r="P5420" s="7">
        <f t="shared" si="424"/>
        <v>5.0002917323064278E-2</v>
      </c>
    </row>
    <row r="5421" spans="1:16" x14ac:dyDescent="0.25">
      <c r="A5421" s="4">
        <v>6150</v>
      </c>
      <c r="B5421" s="4" t="s">
        <v>4349</v>
      </c>
      <c r="C5421" s="3" t="s">
        <v>65</v>
      </c>
      <c r="D5421" s="4" t="s">
        <v>55</v>
      </c>
      <c r="E5421" s="3" t="s">
        <v>22</v>
      </c>
      <c r="F5421" s="4" t="s">
        <v>4793</v>
      </c>
      <c r="G5421" s="3" t="s">
        <v>35</v>
      </c>
      <c r="H5421" s="5">
        <v>999</v>
      </c>
      <c r="I5421" s="5">
        <v>846.62</v>
      </c>
      <c r="J5421" s="6">
        <f t="shared" si="420"/>
        <v>4.2331000000000003</v>
      </c>
      <c r="K5421" s="3" t="s">
        <v>4351</v>
      </c>
      <c r="L5421" s="3" t="s">
        <v>4356</v>
      </c>
      <c r="M5421" s="7">
        <f t="shared" si="421"/>
        <v>2.53986</v>
      </c>
      <c r="N5421" s="7">
        <f t="shared" si="422"/>
        <v>0.634965</v>
      </c>
      <c r="O5421" s="7">
        <f t="shared" si="423"/>
        <v>1.0582750000000001</v>
      </c>
      <c r="P5421" s="7">
        <f t="shared" si="424"/>
        <v>0.17998629845739522</v>
      </c>
    </row>
    <row r="5422" spans="1:16" x14ac:dyDescent="0.25">
      <c r="A5422" s="4">
        <v>6150</v>
      </c>
      <c r="B5422" s="4" t="s">
        <v>4349</v>
      </c>
      <c r="C5422" s="3" t="s">
        <v>65</v>
      </c>
      <c r="D5422" s="4" t="s">
        <v>55</v>
      </c>
      <c r="E5422" s="3" t="s">
        <v>22</v>
      </c>
      <c r="F5422" s="4" t="s">
        <v>4794</v>
      </c>
      <c r="G5422" s="3" t="s">
        <v>4358</v>
      </c>
      <c r="H5422" s="5">
        <v>199</v>
      </c>
      <c r="I5422" s="5">
        <v>168.64</v>
      </c>
      <c r="J5422" s="6">
        <f t="shared" si="420"/>
        <v>0.84319999999999995</v>
      </c>
      <c r="K5422" s="3" t="s">
        <v>4351</v>
      </c>
      <c r="L5422" s="3" t="s">
        <v>4356</v>
      </c>
      <c r="M5422" s="7">
        <f t="shared" si="421"/>
        <v>0.50591999999999993</v>
      </c>
      <c r="N5422" s="7">
        <f t="shared" si="422"/>
        <v>0.12647999999999998</v>
      </c>
      <c r="O5422" s="7">
        <f t="shared" si="423"/>
        <v>0.21079999999999999</v>
      </c>
      <c r="P5422" s="7">
        <f t="shared" si="424"/>
        <v>0.1800284629981026</v>
      </c>
    </row>
    <row r="5423" spans="1:16" x14ac:dyDescent="0.25">
      <c r="A5423" s="4">
        <v>6150</v>
      </c>
      <c r="B5423" s="4" t="s">
        <v>4349</v>
      </c>
      <c r="C5423" s="3" t="s">
        <v>65</v>
      </c>
      <c r="D5423" s="4" t="s">
        <v>55</v>
      </c>
      <c r="E5423" s="3" t="s">
        <v>22</v>
      </c>
      <c r="F5423" s="4" t="s">
        <v>4795</v>
      </c>
      <c r="G5423" s="3" t="s">
        <v>4358</v>
      </c>
      <c r="H5423" s="5">
        <v>598.79999999999995</v>
      </c>
      <c r="I5423" s="5">
        <v>570.28</v>
      </c>
      <c r="J5423" s="6">
        <f t="shared" si="420"/>
        <v>2.8513999999999999</v>
      </c>
      <c r="K5423" s="3" t="s">
        <v>4351</v>
      </c>
      <c r="L5423" s="3" t="s">
        <v>4356</v>
      </c>
      <c r="M5423" s="7">
        <f t="shared" si="421"/>
        <v>1.7108399999999999</v>
      </c>
      <c r="N5423" s="7">
        <f t="shared" si="422"/>
        <v>0.42770999999999998</v>
      </c>
      <c r="O5423" s="7">
        <f t="shared" si="423"/>
        <v>0.71284999999999998</v>
      </c>
      <c r="P5423" s="7">
        <f t="shared" si="424"/>
        <v>5.001052114750637E-2</v>
      </c>
    </row>
    <row r="5424" spans="1:16" x14ac:dyDescent="0.25">
      <c r="A5424" s="4">
        <v>6150</v>
      </c>
      <c r="B5424" s="4" t="s">
        <v>4349</v>
      </c>
      <c r="C5424" s="3" t="s">
        <v>65</v>
      </c>
      <c r="D5424" s="4" t="s">
        <v>56</v>
      </c>
      <c r="E5424" s="3" t="s">
        <v>22</v>
      </c>
      <c r="F5424" s="4" t="s">
        <v>4796</v>
      </c>
      <c r="G5424" s="3" t="s">
        <v>35</v>
      </c>
      <c r="H5424" s="5">
        <v>675</v>
      </c>
      <c r="I5424" s="5">
        <v>572.04</v>
      </c>
      <c r="J5424" s="6">
        <f t="shared" si="420"/>
        <v>2.8601999999999999</v>
      </c>
      <c r="K5424" s="3" t="s">
        <v>4351</v>
      </c>
      <c r="L5424" s="3" t="s">
        <v>4356</v>
      </c>
      <c r="M5424" s="7">
        <f t="shared" si="421"/>
        <v>1.7161199999999999</v>
      </c>
      <c r="N5424" s="7">
        <f t="shared" si="422"/>
        <v>0.42902999999999997</v>
      </c>
      <c r="O5424" s="7">
        <f t="shared" si="423"/>
        <v>0.71504999999999996</v>
      </c>
      <c r="P5424" s="7">
        <f t="shared" si="424"/>
        <v>0.17998741346758984</v>
      </c>
    </row>
    <row r="5425" spans="1:16" x14ac:dyDescent="0.25">
      <c r="A5425" s="4">
        <v>6150</v>
      </c>
      <c r="B5425" s="4" t="s">
        <v>4349</v>
      </c>
      <c r="C5425" s="3" t="s">
        <v>65</v>
      </c>
      <c r="D5425" s="4" t="s">
        <v>56</v>
      </c>
      <c r="E5425" s="3" t="s">
        <v>22</v>
      </c>
      <c r="F5425" s="4" t="s">
        <v>4797</v>
      </c>
      <c r="G5425" s="3" t="s">
        <v>35</v>
      </c>
      <c r="H5425" s="5">
        <v>1399</v>
      </c>
      <c r="I5425" s="5">
        <v>1185.5999999999999</v>
      </c>
      <c r="J5425" s="6">
        <f t="shared" si="420"/>
        <v>5.9279999999999999</v>
      </c>
      <c r="K5425" s="3" t="s">
        <v>4351</v>
      </c>
      <c r="L5425" s="3" t="s">
        <v>4356</v>
      </c>
      <c r="M5425" s="7">
        <f t="shared" si="421"/>
        <v>3.5568</v>
      </c>
      <c r="N5425" s="7">
        <f t="shared" si="422"/>
        <v>0.88919999999999999</v>
      </c>
      <c r="O5425" s="7">
        <f t="shared" si="423"/>
        <v>1.482</v>
      </c>
      <c r="P5425" s="7">
        <f t="shared" si="424"/>
        <v>0.17999325236167341</v>
      </c>
    </row>
    <row r="5426" spans="1:16" x14ac:dyDescent="0.25">
      <c r="A5426" s="4">
        <v>6150</v>
      </c>
      <c r="B5426" s="4" t="s">
        <v>4349</v>
      </c>
      <c r="C5426" s="3" t="s">
        <v>65</v>
      </c>
      <c r="D5426" s="4" t="s">
        <v>56</v>
      </c>
      <c r="E5426" s="3" t="s">
        <v>22</v>
      </c>
      <c r="F5426" s="4" t="s">
        <v>4798</v>
      </c>
      <c r="G5426" s="3" t="s">
        <v>35</v>
      </c>
      <c r="H5426" s="5">
        <v>135</v>
      </c>
      <c r="I5426" s="5">
        <v>128.58000000000001</v>
      </c>
      <c r="J5426" s="6">
        <f t="shared" si="420"/>
        <v>0.64290000000000003</v>
      </c>
      <c r="K5426" s="3" t="s">
        <v>4351</v>
      </c>
      <c r="L5426" s="3" t="s">
        <v>4356</v>
      </c>
      <c r="M5426" s="7">
        <f t="shared" si="421"/>
        <v>0.38574000000000003</v>
      </c>
      <c r="N5426" s="7">
        <f t="shared" si="422"/>
        <v>9.6435000000000007E-2</v>
      </c>
      <c r="O5426" s="7">
        <f t="shared" si="423"/>
        <v>0.16072500000000001</v>
      </c>
      <c r="P5426" s="7">
        <f t="shared" si="424"/>
        <v>4.9930004666355554E-2</v>
      </c>
    </row>
    <row r="5427" spans="1:16" x14ac:dyDescent="0.25">
      <c r="A5427" s="4">
        <v>6150</v>
      </c>
      <c r="B5427" s="4" t="s">
        <v>4349</v>
      </c>
      <c r="C5427" s="3" t="s">
        <v>65</v>
      </c>
      <c r="D5427" s="4" t="s">
        <v>56</v>
      </c>
      <c r="E5427" s="3" t="s">
        <v>22</v>
      </c>
      <c r="F5427" s="4" t="s">
        <v>4799</v>
      </c>
      <c r="G5427" s="3" t="s">
        <v>35</v>
      </c>
      <c r="H5427" s="5">
        <v>6034.7000000000007</v>
      </c>
      <c r="I5427" s="5">
        <v>5747.34</v>
      </c>
      <c r="J5427" s="6">
        <f t="shared" si="420"/>
        <v>45.978720000000003</v>
      </c>
      <c r="K5427" s="3" t="s">
        <v>4351</v>
      </c>
      <c r="L5427" s="3" t="s">
        <v>4356</v>
      </c>
      <c r="M5427" s="7">
        <f t="shared" si="421"/>
        <v>27.587232</v>
      </c>
      <c r="N5427" s="7">
        <f t="shared" si="422"/>
        <v>6.896808</v>
      </c>
      <c r="O5427" s="7">
        <f t="shared" si="423"/>
        <v>11.494680000000001</v>
      </c>
      <c r="P5427" s="7">
        <f t="shared" si="424"/>
        <v>4.9998782045259205E-2</v>
      </c>
    </row>
    <row r="5428" spans="1:16" x14ac:dyDescent="0.25">
      <c r="A5428" s="4">
        <v>6150</v>
      </c>
      <c r="B5428" s="4" t="s">
        <v>4349</v>
      </c>
      <c r="C5428" s="3" t="s">
        <v>65</v>
      </c>
      <c r="D5428" s="4" t="s">
        <v>56</v>
      </c>
      <c r="E5428" s="3" t="s">
        <v>22</v>
      </c>
      <c r="F5428" s="4" t="s">
        <v>4800</v>
      </c>
      <c r="G5428" s="3" t="s">
        <v>35</v>
      </c>
      <c r="H5428" s="5">
        <v>1286.6500000000001</v>
      </c>
      <c r="I5428" s="5">
        <v>1121.51</v>
      </c>
      <c r="J5428" s="6">
        <f t="shared" si="420"/>
        <v>5.6075499999999998</v>
      </c>
      <c r="K5428" s="3" t="s">
        <v>4351</v>
      </c>
      <c r="L5428" s="3" t="s">
        <v>4356</v>
      </c>
      <c r="M5428" s="7">
        <f t="shared" si="421"/>
        <v>3.3645299999999998</v>
      </c>
      <c r="N5428" s="7">
        <f t="shared" si="422"/>
        <v>0.84113249999999995</v>
      </c>
      <c r="O5428" s="7">
        <f t="shared" si="423"/>
        <v>1.4018875</v>
      </c>
      <c r="P5428" s="7">
        <f t="shared" si="424"/>
        <v>0.14724790683988553</v>
      </c>
    </row>
    <row r="5429" spans="1:16" x14ac:dyDescent="0.25">
      <c r="A5429" s="4">
        <v>6150</v>
      </c>
      <c r="B5429" s="4" t="s">
        <v>4349</v>
      </c>
      <c r="C5429" s="3" t="s">
        <v>65</v>
      </c>
      <c r="D5429" s="4" t="s">
        <v>56</v>
      </c>
      <c r="E5429" s="3" t="s">
        <v>22</v>
      </c>
      <c r="F5429" s="4" t="s">
        <v>4801</v>
      </c>
      <c r="G5429" s="3" t="s">
        <v>35</v>
      </c>
      <c r="H5429" s="5">
        <v>103.5</v>
      </c>
      <c r="I5429" s="5">
        <v>98.58</v>
      </c>
      <c r="J5429" s="6">
        <f t="shared" si="420"/>
        <v>0.4929</v>
      </c>
      <c r="K5429" s="3" t="s">
        <v>4351</v>
      </c>
      <c r="L5429" s="3" t="s">
        <v>4356</v>
      </c>
      <c r="M5429" s="7">
        <f t="shared" si="421"/>
        <v>0.29574</v>
      </c>
      <c r="N5429" s="7">
        <f t="shared" si="422"/>
        <v>7.3935000000000001E-2</v>
      </c>
      <c r="O5429" s="7">
        <f t="shared" si="423"/>
        <v>0.123225</v>
      </c>
      <c r="P5429" s="7">
        <f t="shared" si="424"/>
        <v>4.9908703590992198E-2</v>
      </c>
    </row>
    <row r="5430" spans="1:16" x14ac:dyDescent="0.25">
      <c r="A5430" s="4">
        <v>6150</v>
      </c>
      <c r="B5430" s="4" t="s">
        <v>4349</v>
      </c>
      <c r="C5430" s="3" t="s">
        <v>65</v>
      </c>
      <c r="D5430" s="4" t="s">
        <v>56</v>
      </c>
      <c r="E5430" s="3" t="s">
        <v>22</v>
      </c>
      <c r="F5430" s="4" t="s">
        <v>4802</v>
      </c>
      <c r="G5430" s="3" t="s">
        <v>35</v>
      </c>
      <c r="H5430" s="5">
        <v>15990.1</v>
      </c>
      <c r="I5430" s="5">
        <v>15086.16</v>
      </c>
      <c r="J5430" s="6">
        <f t="shared" si="420"/>
        <v>150.86160000000001</v>
      </c>
      <c r="K5430" s="3" t="s">
        <v>4351</v>
      </c>
      <c r="L5430" s="3" t="s">
        <v>4356</v>
      </c>
      <c r="M5430" s="7">
        <f t="shared" si="421"/>
        <v>90.516959999999997</v>
      </c>
      <c r="N5430" s="7">
        <f t="shared" si="422"/>
        <v>22.629239999999999</v>
      </c>
      <c r="O5430" s="7">
        <f t="shared" si="423"/>
        <v>37.715400000000002</v>
      </c>
      <c r="P5430" s="7">
        <f t="shared" si="424"/>
        <v>5.9918494832349678E-2</v>
      </c>
    </row>
    <row r="5431" spans="1:16" x14ac:dyDescent="0.25">
      <c r="A5431" s="4">
        <v>6150</v>
      </c>
      <c r="B5431" s="4" t="s">
        <v>4349</v>
      </c>
      <c r="C5431" s="3" t="s">
        <v>65</v>
      </c>
      <c r="D5431" s="4" t="s">
        <v>56</v>
      </c>
      <c r="E5431" s="3" t="s">
        <v>22</v>
      </c>
      <c r="F5431" s="4" t="s">
        <v>4803</v>
      </c>
      <c r="G5431" s="3" t="s">
        <v>35</v>
      </c>
      <c r="H5431" s="5">
        <v>358</v>
      </c>
      <c r="I5431" s="5">
        <v>340.96</v>
      </c>
      <c r="J5431" s="6">
        <f t="shared" si="420"/>
        <v>1.7047999999999999</v>
      </c>
      <c r="K5431" s="3" t="s">
        <v>4351</v>
      </c>
      <c r="L5431" s="3" t="s">
        <v>4356</v>
      </c>
      <c r="M5431" s="7">
        <f t="shared" si="421"/>
        <v>1.0228799999999998</v>
      </c>
      <c r="N5431" s="7">
        <f t="shared" si="422"/>
        <v>0.25571999999999995</v>
      </c>
      <c r="O5431" s="7">
        <f t="shared" si="423"/>
        <v>0.42619999999999997</v>
      </c>
      <c r="P5431" s="7">
        <f t="shared" si="424"/>
        <v>4.997653683716563E-2</v>
      </c>
    </row>
    <row r="5432" spans="1:16" x14ac:dyDescent="0.25">
      <c r="A5432" s="4">
        <v>6150</v>
      </c>
      <c r="B5432" s="4" t="s">
        <v>4349</v>
      </c>
      <c r="C5432" s="3" t="s">
        <v>65</v>
      </c>
      <c r="D5432" s="4" t="s">
        <v>56</v>
      </c>
      <c r="E5432" s="3" t="s">
        <v>22</v>
      </c>
      <c r="F5432" s="4" t="s">
        <v>4804</v>
      </c>
      <c r="G5432" s="3" t="s">
        <v>35</v>
      </c>
      <c r="H5432" s="5">
        <v>597</v>
      </c>
      <c r="I5432" s="5">
        <v>568.56000000000006</v>
      </c>
      <c r="J5432" s="6">
        <f t="shared" si="420"/>
        <v>2.8428000000000004</v>
      </c>
      <c r="K5432" s="3" t="s">
        <v>4351</v>
      </c>
      <c r="L5432" s="3" t="s">
        <v>4356</v>
      </c>
      <c r="M5432" s="7">
        <f t="shared" si="421"/>
        <v>1.7056800000000003</v>
      </c>
      <c r="N5432" s="7">
        <f t="shared" si="422"/>
        <v>0.42642000000000008</v>
      </c>
      <c r="O5432" s="7">
        <f t="shared" si="423"/>
        <v>0.71070000000000011</v>
      </c>
      <c r="P5432" s="7">
        <f t="shared" si="424"/>
        <v>5.0021105951878253E-2</v>
      </c>
    </row>
    <row r="5433" spans="1:16" x14ac:dyDescent="0.25">
      <c r="A5433" s="4">
        <v>6150</v>
      </c>
      <c r="B5433" s="4" t="s">
        <v>4349</v>
      </c>
      <c r="C5433" s="3" t="s">
        <v>65</v>
      </c>
      <c r="D5433" s="4" t="s">
        <v>56</v>
      </c>
      <c r="E5433" s="3" t="s">
        <v>22</v>
      </c>
      <c r="F5433" s="4" t="s">
        <v>4805</v>
      </c>
      <c r="G5433" s="3" t="s">
        <v>35</v>
      </c>
      <c r="H5433" s="5">
        <v>652.20000000000005</v>
      </c>
      <c r="I5433" s="5">
        <v>621.14</v>
      </c>
      <c r="J5433" s="6">
        <f t="shared" si="420"/>
        <v>3.1057000000000001</v>
      </c>
      <c r="K5433" s="3" t="s">
        <v>4351</v>
      </c>
      <c r="L5433" s="3" t="s">
        <v>4356</v>
      </c>
      <c r="M5433" s="7">
        <f t="shared" si="421"/>
        <v>1.8634200000000001</v>
      </c>
      <c r="N5433" s="7">
        <f t="shared" si="422"/>
        <v>0.46585500000000002</v>
      </c>
      <c r="O5433" s="7">
        <f t="shared" si="423"/>
        <v>0.77642500000000003</v>
      </c>
      <c r="P5433" s="7">
        <f t="shared" si="424"/>
        <v>5.00048298290241E-2</v>
      </c>
    </row>
    <row r="5434" spans="1:16" x14ac:dyDescent="0.25">
      <c r="A5434" s="4">
        <v>6150</v>
      </c>
      <c r="B5434" s="4" t="s">
        <v>4349</v>
      </c>
      <c r="C5434" s="3" t="s">
        <v>65</v>
      </c>
      <c r="D5434" s="4" t="s">
        <v>56</v>
      </c>
      <c r="E5434" s="3" t="s">
        <v>22</v>
      </c>
      <c r="F5434" s="4" t="s">
        <v>4806</v>
      </c>
      <c r="G5434" s="3" t="s">
        <v>35</v>
      </c>
      <c r="H5434" s="5">
        <v>990</v>
      </c>
      <c r="I5434" s="5">
        <v>838.98</v>
      </c>
      <c r="J5434" s="6">
        <f t="shared" si="420"/>
        <v>4.1949000000000005</v>
      </c>
      <c r="K5434" s="3" t="s">
        <v>4351</v>
      </c>
      <c r="L5434" s="3" t="s">
        <v>4356</v>
      </c>
      <c r="M5434" s="7">
        <f t="shared" si="421"/>
        <v>2.5169400000000004</v>
      </c>
      <c r="N5434" s="7">
        <f t="shared" si="422"/>
        <v>0.6292350000000001</v>
      </c>
      <c r="O5434" s="7">
        <f t="shared" si="423"/>
        <v>1.0487250000000001</v>
      </c>
      <c r="P5434" s="7">
        <f t="shared" si="424"/>
        <v>0.18000429092469417</v>
      </c>
    </row>
    <row r="5435" spans="1:16" x14ac:dyDescent="0.25">
      <c r="A5435" s="4">
        <v>6150</v>
      </c>
      <c r="B5435" s="4" t="s">
        <v>4349</v>
      </c>
      <c r="C5435" s="3" t="s">
        <v>65</v>
      </c>
      <c r="D5435" s="4" t="s">
        <v>56</v>
      </c>
      <c r="E5435" s="3" t="s">
        <v>22</v>
      </c>
      <c r="F5435" s="4" t="s">
        <v>4807</v>
      </c>
      <c r="G5435" s="3" t="s">
        <v>4358</v>
      </c>
      <c r="H5435" s="5">
        <v>2292.3000000000002</v>
      </c>
      <c r="I5435" s="5">
        <v>2183.16</v>
      </c>
      <c r="J5435" s="6">
        <f t="shared" si="420"/>
        <v>10.915799999999999</v>
      </c>
      <c r="K5435" s="3" t="s">
        <v>4351</v>
      </c>
      <c r="L5435" s="3" t="s">
        <v>4356</v>
      </c>
      <c r="M5435" s="7">
        <f t="shared" si="421"/>
        <v>6.5494799999999991</v>
      </c>
      <c r="N5435" s="7">
        <f t="shared" si="422"/>
        <v>1.6373699999999998</v>
      </c>
      <c r="O5435" s="7">
        <f t="shared" si="423"/>
        <v>2.7289499999999998</v>
      </c>
      <c r="P5435" s="7">
        <f t="shared" si="424"/>
        <v>4.9991755070631694E-2</v>
      </c>
    </row>
    <row r="5436" spans="1:16" x14ac:dyDescent="0.25">
      <c r="A5436" s="4">
        <v>6150</v>
      </c>
      <c r="B5436" s="4" t="s">
        <v>4349</v>
      </c>
      <c r="C5436" s="3" t="s">
        <v>65</v>
      </c>
      <c r="D5436" s="4" t="s">
        <v>57</v>
      </c>
      <c r="E5436" s="3" t="s">
        <v>22</v>
      </c>
      <c r="F5436" s="4" t="s">
        <v>4808</v>
      </c>
      <c r="G5436" s="3" t="s">
        <v>35</v>
      </c>
      <c r="H5436" s="5">
        <v>494.1</v>
      </c>
      <c r="I5436" s="5">
        <v>418.72</v>
      </c>
      <c r="J5436" s="6">
        <f t="shared" si="420"/>
        <v>2.0936000000000003</v>
      </c>
      <c r="K5436" s="3" t="s">
        <v>4351</v>
      </c>
      <c r="L5436" s="3" t="s">
        <v>4356</v>
      </c>
      <c r="M5436" s="7">
        <f t="shared" si="421"/>
        <v>1.2561600000000002</v>
      </c>
      <c r="N5436" s="7">
        <f t="shared" si="422"/>
        <v>0.31404000000000004</v>
      </c>
      <c r="O5436" s="7">
        <f t="shared" si="423"/>
        <v>0.52340000000000009</v>
      </c>
      <c r="P5436" s="7">
        <f t="shared" si="424"/>
        <v>0.18002483760030574</v>
      </c>
    </row>
    <row r="5437" spans="1:16" x14ac:dyDescent="0.25">
      <c r="A5437" s="4">
        <v>6150</v>
      </c>
      <c r="B5437" s="4" t="s">
        <v>4349</v>
      </c>
      <c r="C5437" s="3" t="s">
        <v>65</v>
      </c>
      <c r="D5437" s="4" t="s">
        <v>57</v>
      </c>
      <c r="E5437" s="3" t="s">
        <v>22</v>
      </c>
      <c r="F5437" s="4" t="s">
        <v>4809</v>
      </c>
      <c r="G5437" s="3" t="s">
        <v>35</v>
      </c>
      <c r="H5437" s="5">
        <v>1573.2</v>
      </c>
      <c r="I5437" s="5">
        <v>1333.22</v>
      </c>
      <c r="J5437" s="6">
        <f t="shared" si="420"/>
        <v>6.6661000000000001</v>
      </c>
      <c r="K5437" s="3" t="s">
        <v>4351</v>
      </c>
      <c r="L5437" s="3" t="s">
        <v>4356</v>
      </c>
      <c r="M5437" s="7">
        <f t="shared" si="421"/>
        <v>3.99966</v>
      </c>
      <c r="N5437" s="7">
        <f t="shared" si="422"/>
        <v>0.999915</v>
      </c>
      <c r="O5437" s="7">
        <f t="shared" si="423"/>
        <v>1.666525</v>
      </c>
      <c r="P5437" s="7">
        <f t="shared" si="424"/>
        <v>0.18000030002550216</v>
      </c>
    </row>
    <row r="5438" spans="1:16" x14ac:dyDescent="0.25">
      <c r="A5438" s="4">
        <v>6150</v>
      </c>
      <c r="B5438" s="4" t="s">
        <v>4349</v>
      </c>
      <c r="C5438" s="3" t="s">
        <v>65</v>
      </c>
      <c r="D5438" s="4" t="s">
        <v>57</v>
      </c>
      <c r="E5438" s="3" t="s">
        <v>22</v>
      </c>
      <c r="F5438" s="4" t="s">
        <v>4810</v>
      </c>
      <c r="G5438" s="3" t="s">
        <v>35</v>
      </c>
      <c r="H5438" s="5">
        <v>719.1</v>
      </c>
      <c r="I5438" s="5">
        <v>609.4</v>
      </c>
      <c r="J5438" s="6">
        <f t="shared" si="420"/>
        <v>3.0470000000000002</v>
      </c>
      <c r="K5438" s="3" t="s">
        <v>4351</v>
      </c>
      <c r="L5438" s="3" t="s">
        <v>4356</v>
      </c>
      <c r="M5438" s="7">
        <f t="shared" si="421"/>
        <v>1.8282</v>
      </c>
      <c r="N5438" s="7">
        <f t="shared" si="422"/>
        <v>0.45705000000000001</v>
      </c>
      <c r="O5438" s="7">
        <f t="shared" si="423"/>
        <v>0.76175000000000004</v>
      </c>
      <c r="P5438" s="7">
        <f t="shared" si="424"/>
        <v>0.1800131276665573</v>
      </c>
    </row>
    <row r="5439" spans="1:16" x14ac:dyDescent="0.25">
      <c r="A5439" s="4">
        <v>6150</v>
      </c>
      <c r="B5439" s="4" t="s">
        <v>4349</v>
      </c>
      <c r="C5439" s="3" t="s">
        <v>65</v>
      </c>
      <c r="D5439" s="4" t="s">
        <v>57</v>
      </c>
      <c r="E5439" s="3" t="s">
        <v>22</v>
      </c>
      <c r="F5439" s="4" t="s">
        <v>4811</v>
      </c>
      <c r="G5439" s="3" t="s">
        <v>35</v>
      </c>
      <c r="H5439" s="5">
        <v>449.1</v>
      </c>
      <c r="I5439" s="5">
        <v>427.72</v>
      </c>
      <c r="J5439" s="6">
        <f t="shared" si="420"/>
        <v>2.1386000000000003</v>
      </c>
      <c r="K5439" s="3" t="s">
        <v>4351</v>
      </c>
      <c r="L5439" s="3" t="s">
        <v>4356</v>
      </c>
      <c r="M5439" s="7">
        <f t="shared" si="421"/>
        <v>1.2831600000000001</v>
      </c>
      <c r="N5439" s="7">
        <f t="shared" si="422"/>
        <v>0.32079000000000002</v>
      </c>
      <c r="O5439" s="7">
        <f t="shared" si="423"/>
        <v>0.53465000000000007</v>
      </c>
      <c r="P5439" s="7">
        <f t="shared" si="424"/>
        <v>4.9985972131300738E-2</v>
      </c>
    </row>
    <row r="5440" spans="1:16" x14ac:dyDescent="0.25">
      <c r="A5440" s="4">
        <v>6150</v>
      </c>
      <c r="B5440" s="4" t="s">
        <v>4349</v>
      </c>
      <c r="C5440" s="3" t="s">
        <v>65</v>
      </c>
      <c r="D5440" s="4" t="s">
        <v>57</v>
      </c>
      <c r="E5440" s="3" t="s">
        <v>22</v>
      </c>
      <c r="F5440" s="4" t="s">
        <v>4812</v>
      </c>
      <c r="G5440" s="3" t="s">
        <v>35</v>
      </c>
      <c r="H5440" s="5">
        <v>2673.3999999999996</v>
      </c>
      <c r="I5440" s="5">
        <v>2516.94</v>
      </c>
      <c r="J5440" s="6">
        <f t="shared" si="420"/>
        <v>12.5847</v>
      </c>
      <c r="K5440" s="3" t="s">
        <v>4351</v>
      </c>
      <c r="L5440" s="3" t="s">
        <v>4356</v>
      </c>
      <c r="M5440" s="7">
        <f t="shared" si="421"/>
        <v>7.5508199999999999</v>
      </c>
      <c r="N5440" s="7">
        <f t="shared" si="422"/>
        <v>1.887705</v>
      </c>
      <c r="O5440" s="7">
        <f t="shared" si="423"/>
        <v>3.1461749999999999</v>
      </c>
      <c r="P5440" s="7">
        <f t="shared" si="424"/>
        <v>6.2162784969049589E-2</v>
      </c>
    </row>
    <row r="5441" spans="1:16" x14ac:dyDescent="0.25">
      <c r="A5441" s="4">
        <v>6150</v>
      </c>
      <c r="B5441" s="4" t="s">
        <v>4349</v>
      </c>
      <c r="C5441" s="3" t="s">
        <v>65</v>
      </c>
      <c r="D5441" s="4" t="s">
        <v>57</v>
      </c>
      <c r="E5441" s="3" t="s">
        <v>22</v>
      </c>
      <c r="F5441" s="4" t="s">
        <v>4813</v>
      </c>
      <c r="G5441" s="3" t="s">
        <v>35</v>
      </c>
      <c r="H5441" s="5">
        <v>3515.8</v>
      </c>
      <c r="I5441" s="5">
        <v>3121.88</v>
      </c>
      <c r="J5441" s="6">
        <f t="shared" si="420"/>
        <v>15.609400000000001</v>
      </c>
      <c r="K5441" s="3" t="s">
        <v>4351</v>
      </c>
      <c r="L5441" s="3" t="s">
        <v>4356</v>
      </c>
      <c r="M5441" s="7">
        <f t="shared" si="421"/>
        <v>9.3656400000000009</v>
      </c>
      <c r="N5441" s="7">
        <f t="shared" si="422"/>
        <v>2.3414100000000002</v>
      </c>
      <c r="O5441" s="7">
        <f t="shared" si="423"/>
        <v>3.9023500000000002</v>
      </c>
      <c r="P5441" s="7">
        <f t="shared" si="424"/>
        <v>0.12618037848988428</v>
      </c>
    </row>
    <row r="5442" spans="1:16" x14ac:dyDescent="0.25">
      <c r="A5442" s="4">
        <v>6150</v>
      </c>
      <c r="B5442" s="4" t="s">
        <v>4349</v>
      </c>
      <c r="C5442" s="3" t="s">
        <v>65</v>
      </c>
      <c r="D5442" s="4" t="s">
        <v>57</v>
      </c>
      <c r="E5442" s="3" t="s">
        <v>22</v>
      </c>
      <c r="F5442" s="4" t="s">
        <v>4814</v>
      </c>
      <c r="G5442" s="3" t="s">
        <v>35</v>
      </c>
      <c r="H5442" s="5">
        <v>2099.3000000000002</v>
      </c>
      <c r="I5442" s="5">
        <v>1999.34</v>
      </c>
      <c r="J5442" s="6">
        <f t="shared" ref="J5442:J5505" si="425">IF($E5442=$E$2,IF(H5442&lt;$W$3,0,IF(H5442&lt;=$W$4,I5442*0.2%,IF(H5442&lt;=$W$5,I5442*0.6%,I5442*1%))),IF($E5442=$E$15,IF(H5442&lt;=$W$7,I5442*0.5%,IF(H5442&lt;=$W$8,I5442*0.8%,I5442*1%)),""))</f>
        <v>9.9967000000000006</v>
      </c>
      <c r="K5442" s="3" t="s">
        <v>4351</v>
      </c>
      <c r="L5442" s="3" t="s">
        <v>4356</v>
      </c>
      <c r="M5442" s="7">
        <f t="shared" ref="M5442:M5505" si="426">IF($L5442="-",$J5442*0.7,$J5442*0.6)</f>
        <v>5.9980200000000004</v>
      </c>
      <c r="N5442" s="7">
        <f t="shared" ref="N5442:N5505" si="427">IF($L5442="-",$J5442*0.3,$J5442*0.15)</f>
        <v>1.4995050000000001</v>
      </c>
      <c r="O5442" s="7">
        <f t="shared" ref="O5442:O5505" si="428">IF($L5442="-",0,$J5442*0.25)</f>
        <v>2.4991750000000001</v>
      </c>
      <c r="P5442" s="7">
        <f t="shared" si="424"/>
        <v>4.9996498844618875E-2</v>
      </c>
    </row>
    <row r="5443" spans="1:16" x14ac:dyDescent="0.25">
      <c r="A5443" s="4">
        <v>6150</v>
      </c>
      <c r="B5443" s="4" t="s">
        <v>4349</v>
      </c>
      <c r="C5443" s="3" t="s">
        <v>65</v>
      </c>
      <c r="D5443" s="4" t="s">
        <v>58</v>
      </c>
      <c r="E5443" s="3" t="s">
        <v>22</v>
      </c>
      <c r="F5443" s="4" t="s">
        <v>4815</v>
      </c>
      <c r="G5443" s="3" t="s">
        <v>35</v>
      </c>
      <c r="H5443" s="5">
        <v>1100.75</v>
      </c>
      <c r="I5443" s="5">
        <v>932.83</v>
      </c>
      <c r="J5443" s="6">
        <f t="shared" si="425"/>
        <v>4.6641500000000002</v>
      </c>
      <c r="K5443" s="3" t="s">
        <v>4351</v>
      </c>
      <c r="L5443" s="3" t="s">
        <v>4356</v>
      </c>
      <c r="M5443" s="7">
        <f t="shared" si="426"/>
        <v>2.7984900000000001</v>
      </c>
      <c r="N5443" s="7">
        <f t="shared" si="427"/>
        <v>0.69962250000000004</v>
      </c>
      <c r="O5443" s="7">
        <f t="shared" si="428"/>
        <v>1.1660375000000001</v>
      </c>
      <c r="P5443" s="7">
        <f t="shared" ref="P5443:P5506" si="429">H5443/I5443-1</f>
        <v>0.18001136327090683</v>
      </c>
    </row>
    <row r="5444" spans="1:16" x14ac:dyDescent="0.25">
      <c r="A5444" s="4">
        <v>6150</v>
      </c>
      <c r="B5444" s="4" t="s">
        <v>4349</v>
      </c>
      <c r="C5444" s="3" t="s">
        <v>65</v>
      </c>
      <c r="D5444" s="4" t="s">
        <v>58</v>
      </c>
      <c r="E5444" s="3" t="s">
        <v>22</v>
      </c>
      <c r="F5444" s="4" t="s">
        <v>4816</v>
      </c>
      <c r="G5444" s="3" t="s">
        <v>35</v>
      </c>
      <c r="H5444" s="5">
        <v>2934.2</v>
      </c>
      <c r="I5444" s="5">
        <v>2716.44</v>
      </c>
      <c r="J5444" s="6">
        <f t="shared" si="425"/>
        <v>13.5822</v>
      </c>
      <c r="K5444" s="3" t="s">
        <v>4351</v>
      </c>
      <c r="L5444" s="3" t="s">
        <v>4356</v>
      </c>
      <c r="M5444" s="7">
        <f t="shared" si="426"/>
        <v>8.1493199999999995</v>
      </c>
      <c r="N5444" s="7">
        <f t="shared" si="427"/>
        <v>2.0373299999999999</v>
      </c>
      <c r="O5444" s="7">
        <f t="shared" si="428"/>
        <v>3.3955500000000001</v>
      </c>
      <c r="P5444" s="7">
        <f t="shared" si="429"/>
        <v>8.0163743723402625E-2</v>
      </c>
    </row>
    <row r="5445" spans="1:16" x14ac:dyDescent="0.25">
      <c r="A5445" s="4">
        <v>6150</v>
      </c>
      <c r="B5445" s="4" t="s">
        <v>4349</v>
      </c>
      <c r="C5445" s="3" t="s">
        <v>65</v>
      </c>
      <c r="D5445" s="4" t="s">
        <v>58</v>
      </c>
      <c r="E5445" s="3" t="s">
        <v>22</v>
      </c>
      <c r="F5445" s="4" t="s">
        <v>4817</v>
      </c>
      <c r="G5445" s="3" t="s">
        <v>35</v>
      </c>
      <c r="H5445" s="5">
        <v>3103.2</v>
      </c>
      <c r="I5445" s="5">
        <v>2629.84</v>
      </c>
      <c r="J5445" s="6">
        <f t="shared" si="425"/>
        <v>13.1492</v>
      </c>
      <c r="K5445" s="3" t="s">
        <v>4351</v>
      </c>
      <c r="L5445" s="3" t="s">
        <v>4356</v>
      </c>
      <c r="M5445" s="7">
        <f t="shared" si="426"/>
        <v>7.8895200000000001</v>
      </c>
      <c r="N5445" s="7">
        <f t="shared" si="427"/>
        <v>1.97238</v>
      </c>
      <c r="O5445" s="7">
        <f t="shared" si="428"/>
        <v>3.2873000000000001</v>
      </c>
      <c r="P5445" s="7">
        <f t="shared" si="429"/>
        <v>0.17999574118577533</v>
      </c>
    </row>
    <row r="5446" spans="1:16" x14ac:dyDescent="0.25">
      <c r="A5446" s="4">
        <v>6150</v>
      </c>
      <c r="B5446" s="4" t="s">
        <v>4349</v>
      </c>
      <c r="C5446" s="3" t="s">
        <v>65</v>
      </c>
      <c r="D5446" s="4" t="s">
        <v>58</v>
      </c>
      <c r="E5446" s="3" t="s">
        <v>22</v>
      </c>
      <c r="F5446" s="4" t="s">
        <v>4818</v>
      </c>
      <c r="G5446" s="3" t="s">
        <v>4358</v>
      </c>
      <c r="H5446" s="5">
        <v>3987.75</v>
      </c>
      <c r="I5446" s="5">
        <v>3712.69</v>
      </c>
      <c r="J5446" s="6">
        <f t="shared" si="425"/>
        <v>18.56345</v>
      </c>
      <c r="K5446" s="3" t="s">
        <v>4351</v>
      </c>
      <c r="L5446" s="3" t="s">
        <v>4356</v>
      </c>
      <c r="M5446" s="7">
        <f t="shared" si="426"/>
        <v>11.138069999999999</v>
      </c>
      <c r="N5446" s="7">
        <f t="shared" si="427"/>
        <v>2.7845174999999998</v>
      </c>
      <c r="O5446" s="7">
        <f t="shared" si="428"/>
        <v>4.6408624999999999</v>
      </c>
      <c r="P5446" s="7">
        <f t="shared" si="429"/>
        <v>7.4086444060775358E-2</v>
      </c>
    </row>
    <row r="5447" spans="1:16" x14ac:dyDescent="0.25">
      <c r="A5447" s="4">
        <v>6150</v>
      </c>
      <c r="B5447" s="4" t="s">
        <v>4349</v>
      </c>
      <c r="C5447" s="3" t="s">
        <v>65</v>
      </c>
      <c r="D5447" s="4" t="s">
        <v>58</v>
      </c>
      <c r="E5447" s="3" t="s">
        <v>22</v>
      </c>
      <c r="F5447" s="4" t="s">
        <v>4819</v>
      </c>
      <c r="G5447" s="3" t="s">
        <v>4358</v>
      </c>
      <c r="H5447" s="5">
        <v>1799.1</v>
      </c>
      <c r="I5447" s="5">
        <v>1524.66</v>
      </c>
      <c r="J5447" s="6">
        <f t="shared" si="425"/>
        <v>7.6233000000000004</v>
      </c>
      <c r="K5447" s="3" t="s">
        <v>4351</v>
      </c>
      <c r="L5447" s="3" t="s">
        <v>4356</v>
      </c>
      <c r="M5447" s="7">
        <f t="shared" si="426"/>
        <v>4.5739799999999997</v>
      </c>
      <c r="N5447" s="7">
        <f t="shared" si="427"/>
        <v>1.1434949999999999</v>
      </c>
      <c r="O5447" s="7">
        <f t="shared" si="428"/>
        <v>1.9058250000000001</v>
      </c>
      <c r="P5447" s="7">
        <f t="shared" si="429"/>
        <v>0.18000078706072165</v>
      </c>
    </row>
    <row r="5448" spans="1:16" x14ac:dyDescent="0.25">
      <c r="A5448" s="4">
        <v>6150</v>
      </c>
      <c r="B5448" s="4" t="s">
        <v>4349</v>
      </c>
      <c r="C5448" s="3" t="s">
        <v>65</v>
      </c>
      <c r="D5448" s="4" t="s">
        <v>58</v>
      </c>
      <c r="E5448" s="3" t="s">
        <v>22</v>
      </c>
      <c r="F5448" s="4" t="s">
        <v>4820</v>
      </c>
      <c r="G5448" s="3" t="s">
        <v>35</v>
      </c>
      <c r="H5448" s="5">
        <v>4197.1499999999996</v>
      </c>
      <c r="I5448" s="5">
        <v>3997.29</v>
      </c>
      <c r="J5448" s="6">
        <f t="shared" si="425"/>
        <v>19.986450000000001</v>
      </c>
      <c r="K5448" s="3" t="s">
        <v>4351</v>
      </c>
      <c r="L5448" s="3" t="s">
        <v>4356</v>
      </c>
      <c r="M5448" s="7">
        <f t="shared" si="426"/>
        <v>11.99187</v>
      </c>
      <c r="N5448" s="7">
        <f t="shared" si="427"/>
        <v>2.9979675000000001</v>
      </c>
      <c r="O5448" s="7">
        <f t="shared" si="428"/>
        <v>4.9966125000000003</v>
      </c>
      <c r="P5448" s="7">
        <f t="shared" si="429"/>
        <v>4.9998874237295654E-2</v>
      </c>
    </row>
    <row r="5449" spans="1:16" x14ac:dyDescent="0.25">
      <c r="A5449" s="4">
        <v>6150</v>
      </c>
      <c r="B5449" s="4" t="s">
        <v>4349</v>
      </c>
      <c r="C5449" s="3" t="s">
        <v>65</v>
      </c>
      <c r="D5449" s="4" t="s">
        <v>58</v>
      </c>
      <c r="E5449" s="3" t="s">
        <v>22</v>
      </c>
      <c r="F5449" s="4" t="s">
        <v>4821</v>
      </c>
      <c r="G5449" s="3" t="s">
        <v>4358</v>
      </c>
      <c r="H5449" s="5">
        <v>5898.15</v>
      </c>
      <c r="I5449" s="5">
        <v>5617.29</v>
      </c>
      <c r="J5449" s="6">
        <f t="shared" si="425"/>
        <v>44.938319999999997</v>
      </c>
      <c r="K5449" s="3" t="s">
        <v>4351</v>
      </c>
      <c r="L5449" s="3" t="s">
        <v>4356</v>
      </c>
      <c r="M5449" s="7">
        <f t="shared" si="426"/>
        <v>26.962991999999996</v>
      </c>
      <c r="N5449" s="7">
        <f t="shared" si="427"/>
        <v>6.7407479999999991</v>
      </c>
      <c r="O5449" s="7">
        <f t="shared" si="428"/>
        <v>11.234579999999999</v>
      </c>
      <c r="P5449" s="7">
        <f t="shared" si="429"/>
        <v>4.9999198901961472E-2</v>
      </c>
    </row>
    <row r="5450" spans="1:16" x14ac:dyDescent="0.25">
      <c r="A5450" s="4">
        <v>6150</v>
      </c>
      <c r="B5450" s="4" t="s">
        <v>4349</v>
      </c>
      <c r="C5450" s="3" t="s">
        <v>65</v>
      </c>
      <c r="D5450" s="4" t="s">
        <v>58</v>
      </c>
      <c r="E5450" s="3" t="s">
        <v>22</v>
      </c>
      <c r="F5450" s="4" t="s">
        <v>4822</v>
      </c>
      <c r="G5450" s="3" t="s">
        <v>4358</v>
      </c>
      <c r="H5450" s="5">
        <v>1453</v>
      </c>
      <c r="I5450" s="5">
        <v>1383.82</v>
      </c>
      <c r="J5450" s="6">
        <f t="shared" si="425"/>
        <v>6.9191000000000003</v>
      </c>
      <c r="K5450" s="3" t="s">
        <v>4351</v>
      </c>
      <c r="L5450" s="3" t="s">
        <v>4356</v>
      </c>
      <c r="M5450" s="7">
        <f t="shared" si="426"/>
        <v>4.1514600000000002</v>
      </c>
      <c r="N5450" s="7">
        <f t="shared" si="427"/>
        <v>1.037865</v>
      </c>
      <c r="O5450" s="7">
        <f t="shared" si="428"/>
        <v>1.7297750000000001</v>
      </c>
      <c r="P5450" s="7">
        <f t="shared" si="429"/>
        <v>4.9992050989290604E-2</v>
      </c>
    </row>
    <row r="5451" spans="1:16" x14ac:dyDescent="0.25">
      <c r="A5451" s="4">
        <v>6150</v>
      </c>
      <c r="B5451" s="4" t="s">
        <v>4349</v>
      </c>
      <c r="C5451" s="3" t="s">
        <v>65</v>
      </c>
      <c r="D5451" s="4" t="s">
        <v>58</v>
      </c>
      <c r="E5451" s="3" t="s">
        <v>22</v>
      </c>
      <c r="F5451" s="4" t="s">
        <v>4823</v>
      </c>
      <c r="G5451" s="3" t="s">
        <v>35</v>
      </c>
      <c r="H5451" s="5">
        <v>48.75</v>
      </c>
      <c r="I5451" s="5">
        <v>46.43</v>
      </c>
      <c r="J5451" s="6">
        <f t="shared" si="425"/>
        <v>0.23215</v>
      </c>
      <c r="K5451" s="3" t="s">
        <v>4351</v>
      </c>
      <c r="L5451" s="3" t="s">
        <v>4356</v>
      </c>
      <c r="M5451" s="7">
        <f t="shared" si="426"/>
        <v>0.13929</v>
      </c>
      <c r="N5451" s="7">
        <f t="shared" si="427"/>
        <v>3.4822499999999999E-2</v>
      </c>
      <c r="O5451" s="7">
        <f t="shared" si="428"/>
        <v>5.8037499999999999E-2</v>
      </c>
      <c r="P5451" s="7">
        <f t="shared" si="429"/>
        <v>4.9967693301744553E-2</v>
      </c>
    </row>
    <row r="5452" spans="1:16" x14ac:dyDescent="0.25">
      <c r="A5452" s="4">
        <v>6150</v>
      </c>
      <c r="B5452" s="4" t="s">
        <v>4349</v>
      </c>
      <c r="C5452" s="3" t="s">
        <v>65</v>
      </c>
      <c r="D5452" s="4" t="s">
        <v>58</v>
      </c>
      <c r="E5452" s="3" t="s">
        <v>22</v>
      </c>
      <c r="F5452" s="4" t="s">
        <v>4824</v>
      </c>
      <c r="G5452" s="3" t="s">
        <v>4358</v>
      </c>
      <c r="H5452" s="5">
        <v>2995</v>
      </c>
      <c r="I5452" s="5">
        <v>2538.14</v>
      </c>
      <c r="J5452" s="6">
        <f t="shared" si="425"/>
        <v>12.6907</v>
      </c>
      <c r="K5452" s="3" t="s">
        <v>4351</v>
      </c>
      <c r="L5452" s="3" t="s">
        <v>4356</v>
      </c>
      <c r="M5452" s="7">
        <f t="shared" si="426"/>
        <v>7.6144199999999991</v>
      </c>
      <c r="N5452" s="7">
        <f t="shared" si="427"/>
        <v>1.9036049999999998</v>
      </c>
      <c r="O5452" s="7">
        <f t="shared" si="428"/>
        <v>3.1726749999999999</v>
      </c>
      <c r="P5452" s="7">
        <f t="shared" si="429"/>
        <v>0.179997951255644</v>
      </c>
    </row>
    <row r="5453" spans="1:16" x14ac:dyDescent="0.25">
      <c r="A5453" s="4">
        <v>6150</v>
      </c>
      <c r="B5453" s="4" t="s">
        <v>4349</v>
      </c>
      <c r="C5453" s="3" t="s">
        <v>65</v>
      </c>
      <c r="D5453" s="4" t="s">
        <v>58</v>
      </c>
      <c r="E5453" s="3" t="s">
        <v>22</v>
      </c>
      <c r="F5453" s="4" t="s">
        <v>4825</v>
      </c>
      <c r="G5453" s="3" t="s">
        <v>35</v>
      </c>
      <c r="H5453" s="5">
        <v>638.15</v>
      </c>
      <c r="I5453" s="5">
        <v>607.75</v>
      </c>
      <c r="J5453" s="6">
        <f t="shared" si="425"/>
        <v>3.0387500000000003</v>
      </c>
      <c r="K5453" s="3" t="s">
        <v>4351</v>
      </c>
      <c r="L5453" s="3" t="s">
        <v>4356</v>
      </c>
      <c r="M5453" s="7">
        <f t="shared" si="426"/>
        <v>1.82325</v>
      </c>
      <c r="N5453" s="7">
        <f t="shared" si="427"/>
        <v>0.45581250000000001</v>
      </c>
      <c r="O5453" s="7">
        <f t="shared" si="428"/>
        <v>0.75968750000000007</v>
      </c>
      <c r="P5453" s="7">
        <f t="shared" si="429"/>
        <v>5.0020567667626414E-2</v>
      </c>
    </row>
    <row r="5454" spans="1:16" x14ac:dyDescent="0.25">
      <c r="A5454" s="4">
        <v>6150</v>
      </c>
      <c r="B5454" s="4" t="s">
        <v>4349</v>
      </c>
      <c r="C5454" s="3" t="s">
        <v>65</v>
      </c>
      <c r="D5454" s="4" t="s">
        <v>58</v>
      </c>
      <c r="E5454" s="3" t="s">
        <v>22</v>
      </c>
      <c r="F5454" s="4" t="s">
        <v>4826</v>
      </c>
      <c r="G5454" s="3" t="s">
        <v>35</v>
      </c>
      <c r="H5454" s="5">
        <v>24.3</v>
      </c>
      <c r="I5454" s="5">
        <v>23.14</v>
      </c>
      <c r="J5454" s="6">
        <f t="shared" si="425"/>
        <v>0.11570000000000001</v>
      </c>
      <c r="K5454" s="3" t="s">
        <v>4351</v>
      </c>
      <c r="L5454" s="3" t="s">
        <v>4356</v>
      </c>
      <c r="M5454" s="7">
        <f t="shared" si="426"/>
        <v>6.9420000000000009E-2</v>
      </c>
      <c r="N5454" s="7">
        <f t="shared" si="427"/>
        <v>1.7355000000000002E-2</v>
      </c>
      <c r="O5454" s="7">
        <f t="shared" si="428"/>
        <v>2.8925000000000003E-2</v>
      </c>
      <c r="P5454" s="7">
        <f t="shared" si="429"/>
        <v>5.0129645635263564E-2</v>
      </c>
    </row>
    <row r="5455" spans="1:16" x14ac:dyDescent="0.25">
      <c r="A5455" s="4">
        <v>6150</v>
      </c>
      <c r="B5455" s="4" t="s">
        <v>4349</v>
      </c>
      <c r="C5455" s="3" t="s">
        <v>65</v>
      </c>
      <c r="D5455" s="4" t="s">
        <v>58</v>
      </c>
      <c r="E5455" s="3" t="s">
        <v>22</v>
      </c>
      <c r="F5455" s="4" t="s">
        <v>4827</v>
      </c>
      <c r="G5455" s="3" t="s">
        <v>4355</v>
      </c>
      <c r="H5455" s="5">
        <v>199.6</v>
      </c>
      <c r="I5455" s="5">
        <v>169.16</v>
      </c>
      <c r="J5455" s="6">
        <f t="shared" si="425"/>
        <v>0.8458</v>
      </c>
      <c r="K5455" s="3" t="s">
        <v>4351</v>
      </c>
      <c r="L5455" s="3" t="s">
        <v>4356</v>
      </c>
      <c r="M5455" s="7">
        <f t="shared" si="426"/>
        <v>0.50747999999999993</v>
      </c>
      <c r="N5455" s="7">
        <f t="shared" si="427"/>
        <v>0.12686999999999998</v>
      </c>
      <c r="O5455" s="7">
        <f t="shared" si="428"/>
        <v>0.21145</v>
      </c>
      <c r="P5455" s="7">
        <f t="shared" si="429"/>
        <v>0.17994797824544806</v>
      </c>
    </row>
    <row r="5456" spans="1:16" x14ac:dyDescent="0.25">
      <c r="A5456" s="4">
        <v>6150</v>
      </c>
      <c r="B5456" s="4" t="s">
        <v>4349</v>
      </c>
      <c r="C5456" s="3" t="s">
        <v>65</v>
      </c>
      <c r="D5456" s="4" t="s">
        <v>58</v>
      </c>
      <c r="E5456" s="3" t="s">
        <v>22</v>
      </c>
      <c r="F5456" s="4" t="s">
        <v>4828</v>
      </c>
      <c r="G5456" s="3" t="s">
        <v>35</v>
      </c>
      <c r="H5456" s="5">
        <v>769.45</v>
      </c>
      <c r="I5456" s="5">
        <v>732.81</v>
      </c>
      <c r="J5456" s="6">
        <f t="shared" si="425"/>
        <v>3.6640499999999996</v>
      </c>
      <c r="K5456" s="3" t="s">
        <v>4351</v>
      </c>
      <c r="L5456" s="3" t="s">
        <v>4356</v>
      </c>
      <c r="M5456" s="7">
        <f t="shared" si="426"/>
        <v>2.1984299999999997</v>
      </c>
      <c r="N5456" s="7">
        <f t="shared" si="427"/>
        <v>0.54960749999999992</v>
      </c>
      <c r="O5456" s="7">
        <f t="shared" si="428"/>
        <v>0.9160124999999999</v>
      </c>
      <c r="P5456" s="7">
        <f t="shared" si="429"/>
        <v>4.9999317694900514E-2</v>
      </c>
    </row>
    <row r="5457" spans="1:16" x14ac:dyDescent="0.25">
      <c r="A5457" s="4">
        <v>6150</v>
      </c>
      <c r="B5457" s="4" t="s">
        <v>4349</v>
      </c>
      <c r="C5457" s="3" t="s">
        <v>65</v>
      </c>
      <c r="D5457" s="4" t="s">
        <v>58</v>
      </c>
      <c r="E5457" s="3" t="s">
        <v>22</v>
      </c>
      <c r="F5457" s="4" t="s">
        <v>4829</v>
      </c>
      <c r="G5457" s="3" t="s">
        <v>4358</v>
      </c>
      <c r="H5457" s="5">
        <v>742.5</v>
      </c>
      <c r="I5457" s="5">
        <v>629.24</v>
      </c>
      <c r="J5457" s="6">
        <f t="shared" si="425"/>
        <v>3.1462000000000003</v>
      </c>
      <c r="K5457" s="3" t="s">
        <v>4351</v>
      </c>
      <c r="L5457" s="3" t="s">
        <v>4356</v>
      </c>
      <c r="M5457" s="7">
        <f t="shared" si="426"/>
        <v>1.8877200000000001</v>
      </c>
      <c r="N5457" s="7">
        <f t="shared" si="427"/>
        <v>0.47193000000000002</v>
      </c>
      <c r="O5457" s="7">
        <f t="shared" si="428"/>
        <v>0.78655000000000008</v>
      </c>
      <c r="P5457" s="7">
        <f t="shared" si="429"/>
        <v>0.17999491450003169</v>
      </c>
    </row>
    <row r="5458" spans="1:16" x14ac:dyDescent="0.25">
      <c r="A5458" s="4">
        <v>6150</v>
      </c>
      <c r="B5458" s="4" t="s">
        <v>4349</v>
      </c>
      <c r="C5458" s="3" t="s">
        <v>65</v>
      </c>
      <c r="D5458" s="4" t="s">
        <v>58</v>
      </c>
      <c r="E5458" s="3" t="s">
        <v>22</v>
      </c>
      <c r="F5458" s="4" t="s">
        <v>4830</v>
      </c>
      <c r="G5458" s="3" t="s">
        <v>35</v>
      </c>
      <c r="H5458" s="5">
        <v>12288.25</v>
      </c>
      <c r="I5458" s="5">
        <v>11703.09</v>
      </c>
      <c r="J5458" s="6">
        <f t="shared" si="425"/>
        <v>117.0309</v>
      </c>
      <c r="K5458" s="3" t="s">
        <v>4351</v>
      </c>
      <c r="L5458" s="3" t="s">
        <v>4356</v>
      </c>
      <c r="M5458" s="7">
        <f t="shared" si="426"/>
        <v>70.218540000000004</v>
      </c>
      <c r="N5458" s="7">
        <f t="shared" si="427"/>
        <v>17.554635000000001</v>
      </c>
      <c r="O5458" s="7">
        <f t="shared" si="428"/>
        <v>29.257725000000001</v>
      </c>
      <c r="P5458" s="7">
        <f t="shared" si="429"/>
        <v>5.0000469961352101E-2</v>
      </c>
    </row>
    <row r="5459" spans="1:16" x14ac:dyDescent="0.25">
      <c r="A5459" s="4">
        <v>6150</v>
      </c>
      <c r="B5459" s="4" t="s">
        <v>4349</v>
      </c>
      <c r="C5459" s="3" t="s">
        <v>65</v>
      </c>
      <c r="D5459" s="4" t="s">
        <v>58</v>
      </c>
      <c r="E5459" s="3" t="s">
        <v>22</v>
      </c>
      <c r="F5459" s="4" t="s">
        <v>4831</v>
      </c>
      <c r="G5459" s="3" t="s">
        <v>35</v>
      </c>
      <c r="H5459" s="5">
        <v>2244.25</v>
      </c>
      <c r="I5459" s="5">
        <v>2137.39</v>
      </c>
      <c r="J5459" s="6">
        <f t="shared" si="425"/>
        <v>10.68695</v>
      </c>
      <c r="K5459" s="3" t="s">
        <v>4351</v>
      </c>
      <c r="L5459" s="3" t="s">
        <v>4356</v>
      </c>
      <c r="M5459" s="7">
        <f t="shared" si="426"/>
        <v>6.4121699999999997</v>
      </c>
      <c r="N5459" s="7">
        <f t="shared" si="427"/>
        <v>1.6030424999999999</v>
      </c>
      <c r="O5459" s="7">
        <f t="shared" si="428"/>
        <v>2.6717374999999999</v>
      </c>
      <c r="P5459" s="7">
        <f t="shared" si="429"/>
        <v>4.9995555326823871E-2</v>
      </c>
    </row>
    <row r="5460" spans="1:16" x14ac:dyDescent="0.25">
      <c r="A5460" s="4">
        <v>6150</v>
      </c>
      <c r="B5460" s="4" t="s">
        <v>4349</v>
      </c>
      <c r="C5460" s="3" t="s">
        <v>65</v>
      </c>
      <c r="D5460" s="4" t="s">
        <v>58</v>
      </c>
      <c r="E5460" s="3" t="s">
        <v>22</v>
      </c>
      <c r="F5460" s="4" t="s">
        <v>4832</v>
      </c>
      <c r="G5460" s="3" t="s">
        <v>35</v>
      </c>
      <c r="H5460" s="5">
        <v>1974.5</v>
      </c>
      <c r="I5460" s="5">
        <v>1710.12</v>
      </c>
      <c r="J5460" s="6">
        <f t="shared" si="425"/>
        <v>8.5505999999999993</v>
      </c>
      <c r="K5460" s="3" t="s">
        <v>4351</v>
      </c>
      <c r="L5460" s="3" t="s">
        <v>4356</v>
      </c>
      <c r="M5460" s="7">
        <f t="shared" si="426"/>
        <v>5.1303599999999996</v>
      </c>
      <c r="N5460" s="7">
        <f t="shared" si="427"/>
        <v>1.2825899999999999</v>
      </c>
      <c r="O5460" s="7">
        <f t="shared" si="428"/>
        <v>2.1376499999999998</v>
      </c>
      <c r="P5460" s="7">
        <f t="shared" si="429"/>
        <v>0.15459733819848909</v>
      </c>
    </row>
    <row r="5461" spans="1:16" x14ac:dyDescent="0.25">
      <c r="A5461" s="4">
        <v>6150</v>
      </c>
      <c r="B5461" s="4" t="s">
        <v>4349</v>
      </c>
      <c r="C5461" s="3" t="s">
        <v>65</v>
      </c>
      <c r="D5461" s="4" t="s">
        <v>58</v>
      </c>
      <c r="E5461" s="3" t="s">
        <v>22</v>
      </c>
      <c r="F5461" s="4" t="s">
        <v>4833</v>
      </c>
      <c r="G5461" s="3" t="s">
        <v>35</v>
      </c>
      <c r="H5461" s="5">
        <v>12582</v>
      </c>
      <c r="I5461" s="5">
        <v>11982.8</v>
      </c>
      <c r="J5461" s="6">
        <f t="shared" si="425"/>
        <v>119.82799999999999</v>
      </c>
      <c r="K5461" s="3" t="s">
        <v>4351</v>
      </c>
      <c r="L5461" s="3" t="s">
        <v>4356</v>
      </c>
      <c r="M5461" s="7">
        <f t="shared" si="426"/>
        <v>71.896799999999985</v>
      </c>
      <c r="N5461" s="7">
        <f t="shared" si="427"/>
        <v>17.974199999999996</v>
      </c>
      <c r="O5461" s="7">
        <f t="shared" si="428"/>
        <v>29.956999999999997</v>
      </c>
      <c r="P5461" s="7">
        <f t="shared" si="429"/>
        <v>5.0005007176953775E-2</v>
      </c>
    </row>
    <row r="5462" spans="1:16" x14ac:dyDescent="0.25">
      <c r="A5462" s="4">
        <v>6150</v>
      </c>
      <c r="B5462" s="4" t="s">
        <v>4349</v>
      </c>
      <c r="C5462" s="3" t="s">
        <v>65</v>
      </c>
      <c r="D5462" s="4" t="s">
        <v>58</v>
      </c>
      <c r="E5462" s="3" t="s">
        <v>22</v>
      </c>
      <c r="F5462" s="4" t="s">
        <v>4834</v>
      </c>
      <c r="G5462" s="3" t="s">
        <v>35</v>
      </c>
      <c r="H5462" s="5">
        <v>399</v>
      </c>
      <c r="I5462" s="5">
        <v>338.14</v>
      </c>
      <c r="J5462" s="6">
        <f t="shared" si="425"/>
        <v>1.6906999999999999</v>
      </c>
      <c r="K5462" s="3" t="s">
        <v>4351</v>
      </c>
      <c r="L5462" s="3" t="s">
        <v>4356</v>
      </c>
      <c r="M5462" s="7">
        <f t="shared" si="426"/>
        <v>1.0144199999999999</v>
      </c>
      <c r="N5462" s="7">
        <f t="shared" si="427"/>
        <v>0.25360499999999997</v>
      </c>
      <c r="O5462" s="7">
        <f t="shared" si="428"/>
        <v>0.42267499999999997</v>
      </c>
      <c r="P5462" s="7">
        <f t="shared" si="429"/>
        <v>0.17998462175430308</v>
      </c>
    </row>
    <row r="5463" spans="1:16" x14ac:dyDescent="0.25">
      <c r="A5463" s="4">
        <v>6150</v>
      </c>
      <c r="B5463" s="4" t="s">
        <v>4349</v>
      </c>
      <c r="C5463" s="3" t="s">
        <v>65</v>
      </c>
      <c r="D5463" s="4" t="s">
        <v>58</v>
      </c>
      <c r="E5463" s="3" t="s">
        <v>22</v>
      </c>
      <c r="F5463" s="4" t="s">
        <v>4835</v>
      </c>
      <c r="G5463" s="3" t="s">
        <v>4358</v>
      </c>
      <c r="H5463" s="5">
        <v>68553.099999999991</v>
      </c>
      <c r="I5463" s="5">
        <v>64217.020000000004</v>
      </c>
      <c r="J5463" s="6">
        <f t="shared" si="425"/>
        <v>642.17020000000002</v>
      </c>
      <c r="K5463" s="3" t="s">
        <v>4351</v>
      </c>
      <c r="L5463" s="3" t="s">
        <v>4356</v>
      </c>
      <c r="M5463" s="7">
        <f t="shared" si="426"/>
        <v>385.30212</v>
      </c>
      <c r="N5463" s="7">
        <f t="shared" si="427"/>
        <v>96.325530000000001</v>
      </c>
      <c r="O5463" s="7">
        <f t="shared" si="428"/>
        <v>160.54255000000001</v>
      </c>
      <c r="P5463" s="7">
        <f t="shared" si="429"/>
        <v>6.7522286147815525E-2</v>
      </c>
    </row>
    <row r="5464" spans="1:16" x14ac:dyDescent="0.25">
      <c r="A5464" s="4">
        <v>6150</v>
      </c>
      <c r="B5464" s="4" t="s">
        <v>4349</v>
      </c>
      <c r="C5464" s="3" t="s">
        <v>65</v>
      </c>
      <c r="D5464" s="4" t="s">
        <v>59</v>
      </c>
      <c r="E5464" s="3" t="s">
        <v>18</v>
      </c>
      <c r="F5464" s="4" t="s">
        <v>4836</v>
      </c>
      <c r="G5464" s="3" t="s">
        <v>35</v>
      </c>
      <c r="H5464" s="5">
        <v>2000</v>
      </c>
      <c r="I5464" s="5">
        <v>1694.92</v>
      </c>
      <c r="J5464" s="6">
        <f t="shared" si="425"/>
        <v>0</v>
      </c>
      <c r="K5464" s="3" t="s">
        <v>4351</v>
      </c>
      <c r="L5464" s="3" t="s">
        <v>4352</v>
      </c>
      <c r="M5464" s="7">
        <f t="shared" si="426"/>
        <v>0</v>
      </c>
      <c r="N5464" s="7">
        <f t="shared" si="427"/>
        <v>0</v>
      </c>
      <c r="O5464" s="7">
        <f t="shared" si="428"/>
        <v>0</v>
      </c>
      <c r="P5464" s="7">
        <f t="shared" si="429"/>
        <v>0.17999669600925117</v>
      </c>
    </row>
    <row r="5465" spans="1:16" x14ac:dyDescent="0.25">
      <c r="A5465" s="4">
        <v>6150</v>
      </c>
      <c r="B5465" s="4" t="s">
        <v>4349</v>
      </c>
      <c r="C5465" s="3" t="s">
        <v>65</v>
      </c>
      <c r="D5465" s="4" t="s">
        <v>59</v>
      </c>
      <c r="E5465" s="3" t="s">
        <v>22</v>
      </c>
      <c r="F5465" s="4" t="s">
        <v>4837</v>
      </c>
      <c r="G5465" s="3" t="s">
        <v>35</v>
      </c>
      <c r="H5465" s="5">
        <v>2620.1</v>
      </c>
      <c r="I5465" s="5">
        <v>2305.1400000000003</v>
      </c>
      <c r="J5465" s="6">
        <f t="shared" si="425"/>
        <v>11.525700000000002</v>
      </c>
      <c r="K5465" s="3" t="s">
        <v>4351</v>
      </c>
      <c r="L5465" s="3" t="s">
        <v>4356</v>
      </c>
      <c r="M5465" s="7">
        <f t="shared" si="426"/>
        <v>6.915420000000001</v>
      </c>
      <c r="N5465" s="7">
        <f t="shared" si="427"/>
        <v>1.7288550000000003</v>
      </c>
      <c r="O5465" s="7">
        <f t="shared" si="428"/>
        <v>2.8814250000000006</v>
      </c>
      <c r="P5465" s="7">
        <f t="shared" si="429"/>
        <v>0.13663378363136269</v>
      </c>
    </row>
    <row r="5466" spans="1:16" x14ac:dyDescent="0.25">
      <c r="A5466" s="4">
        <v>6150</v>
      </c>
      <c r="B5466" s="4" t="s">
        <v>4349</v>
      </c>
      <c r="C5466" s="3" t="s">
        <v>65</v>
      </c>
      <c r="D5466" s="4" t="s">
        <v>59</v>
      </c>
      <c r="E5466" s="3" t="s">
        <v>22</v>
      </c>
      <c r="F5466" s="4" t="s">
        <v>4838</v>
      </c>
      <c r="G5466" s="3" t="s">
        <v>35</v>
      </c>
      <c r="H5466" s="5">
        <v>1691.5</v>
      </c>
      <c r="I5466" s="5">
        <v>1433.48</v>
      </c>
      <c r="J5466" s="6">
        <f t="shared" si="425"/>
        <v>7.1674000000000007</v>
      </c>
      <c r="K5466" s="3" t="s">
        <v>4351</v>
      </c>
      <c r="L5466" s="3" t="s">
        <v>4356</v>
      </c>
      <c r="M5466" s="7">
        <f t="shared" si="426"/>
        <v>4.30044</v>
      </c>
      <c r="N5466" s="7">
        <f t="shared" si="427"/>
        <v>1.07511</v>
      </c>
      <c r="O5466" s="7">
        <f t="shared" si="428"/>
        <v>1.7918500000000002</v>
      </c>
      <c r="P5466" s="7">
        <f t="shared" si="429"/>
        <v>0.17999553534056978</v>
      </c>
    </row>
    <row r="5467" spans="1:16" x14ac:dyDescent="0.25">
      <c r="A5467" s="4">
        <v>6150</v>
      </c>
      <c r="B5467" s="4" t="s">
        <v>4349</v>
      </c>
      <c r="C5467" s="3" t="s">
        <v>65</v>
      </c>
      <c r="D5467" s="4" t="s">
        <v>59</v>
      </c>
      <c r="E5467" s="3" t="s">
        <v>22</v>
      </c>
      <c r="F5467" s="4" t="s">
        <v>4839</v>
      </c>
      <c r="G5467" s="3" t="s">
        <v>35</v>
      </c>
      <c r="H5467" s="5">
        <v>477</v>
      </c>
      <c r="I5467" s="5">
        <v>404.24</v>
      </c>
      <c r="J5467" s="6">
        <f t="shared" si="425"/>
        <v>2.0211999999999999</v>
      </c>
      <c r="K5467" s="3" t="s">
        <v>4351</v>
      </c>
      <c r="L5467" s="3" t="s">
        <v>4356</v>
      </c>
      <c r="M5467" s="7">
        <f t="shared" si="426"/>
        <v>1.2127199999999998</v>
      </c>
      <c r="N5467" s="7">
        <f t="shared" si="427"/>
        <v>0.30317999999999995</v>
      </c>
      <c r="O5467" s="7">
        <f t="shared" si="428"/>
        <v>0.50529999999999997</v>
      </c>
      <c r="P5467" s="7">
        <f t="shared" si="429"/>
        <v>0.17999208391054822</v>
      </c>
    </row>
    <row r="5468" spans="1:16" x14ac:dyDescent="0.25">
      <c r="A5468" s="4">
        <v>6150</v>
      </c>
      <c r="B5468" s="4" t="s">
        <v>4349</v>
      </c>
      <c r="C5468" s="3" t="s">
        <v>65</v>
      </c>
      <c r="D5468" s="4" t="s">
        <v>59</v>
      </c>
      <c r="E5468" s="3" t="s">
        <v>22</v>
      </c>
      <c r="F5468" s="4" t="s">
        <v>4840</v>
      </c>
      <c r="G5468" s="3" t="s">
        <v>35</v>
      </c>
      <c r="H5468" s="5">
        <v>2099.6999999999998</v>
      </c>
      <c r="I5468" s="5">
        <v>1779.4</v>
      </c>
      <c r="J5468" s="6">
        <f t="shared" si="425"/>
        <v>8.8970000000000002</v>
      </c>
      <c r="K5468" s="3" t="s">
        <v>4351</v>
      </c>
      <c r="L5468" s="3" t="s">
        <v>4356</v>
      </c>
      <c r="M5468" s="7">
        <f t="shared" si="426"/>
        <v>5.3381999999999996</v>
      </c>
      <c r="N5468" s="7">
        <f t="shared" si="427"/>
        <v>1.3345499999999999</v>
      </c>
      <c r="O5468" s="7">
        <f t="shared" si="428"/>
        <v>2.2242500000000001</v>
      </c>
      <c r="P5468" s="7">
        <f t="shared" si="429"/>
        <v>0.18000449589749334</v>
      </c>
    </row>
    <row r="5469" spans="1:16" x14ac:dyDescent="0.25">
      <c r="A5469" s="4">
        <v>6150</v>
      </c>
      <c r="B5469" s="4" t="s">
        <v>4349</v>
      </c>
      <c r="C5469" s="3" t="s">
        <v>65</v>
      </c>
      <c r="D5469" s="4" t="s">
        <v>59</v>
      </c>
      <c r="E5469" s="3" t="s">
        <v>22</v>
      </c>
      <c r="F5469" s="4" t="s">
        <v>4841</v>
      </c>
      <c r="G5469" s="3" t="s">
        <v>4358</v>
      </c>
      <c r="H5469" s="5">
        <v>2541.5</v>
      </c>
      <c r="I5469" s="5">
        <v>2153.8200000000002</v>
      </c>
      <c r="J5469" s="6">
        <f t="shared" si="425"/>
        <v>10.769100000000002</v>
      </c>
      <c r="K5469" s="3" t="s">
        <v>4351</v>
      </c>
      <c r="L5469" s="3" t="s">
        <v>4356</v>
      </c>
      <c r="M5469" s="7">
        <f t="shared" si="426"/>
        <v>6.4614600000000006</v>
      </c>
      <c r="N5469" s="7">
        <f t="shared" si="427"/>
        <v>1.6153650000000002</v>
      </c>
      <c r="O5469" s="7">
        <f t="shared" si="428"/>
        <v>2.6922750000000004</v>
      </c>
      <c r="P5469" s="7">
        <f t="shared" si="429"/>
        <v>0.17999647138572383</v>
      </c>
    </row>
    <row r="5470" spans="1:16" x14ac:dyDescent="0.25">
      <c r="A5470" s="4">
        <v>6150</v>
      </c>
      <c r="B5470" s="4" t="s">
        <v>4349</v>
      </c>
      <c r="C5470" s="3" t="s">
        <v>65</v>
      </c>
      <c r="D5470" s="4" t="s">
        <v>59</v>
      </c>
      <c r="E5470" s="3" t="s">
        <v>22</v>
      </c>
      <c r="F5470" s="4" t="s">
        <v>4842</v>
      </c>
      <c r="G5470" s="3" t="s">
        <v>35</v>
      </c>
      <c r="H5470" s="5">
        <v>4140.05</v>
      </c>
      <c r="I5470" s="5">
        <v>3827.61</v>
      </c>
      <c r="J5470" s="6">
        <f t="shared" si="425"/>
        <v>19.13805</v>
      </c>
      <c r="K5470" s="3" t="s">
        <v>4351</v>
      </c>
      <c r="L5470" s="3" t="s">
        <v>4356</v>
      </c>
      <c r="M5470" s="7">
        <f t="shared" si="426"/>
        <v>11.48283</v>
      </c>
      <c r="N5470" s="7">
        <f t="shared" si="427"/>
        <v>2.8707075</v>
      </c>
      <c r="O5470" s="7">
        <f t="shared" si="428"/>
        <v>4.7845124999999999</v>
      </c>
      <c r="P5470" s="7">
        <f t="shared" si="429"/>
        <v>8.1627961051413234E-2</v>
      </c>
    </row>
    <row r="5471" spans="1:16" x14ac:dyDescent="0.25">
      <c r="A5471" s="4">
        <v>6150</v>
      </c>
      <c r="B5471" s="4" t="s">
        <v>4349</v>
      </c>
      <c r="C5471" s="3" t="s">
        <v>65</v>
      </c>
      <c r="D5471" s="4" t="s">
        <v>59</v>
      </c>
      <c r="E5471" s="3" t="s">
        <v>22</v>
      </c>
      <c r="F5471" s="4" t="s">
        <v>4843</v>
      </c>
      <c r="G5471" s="3" t="s">
        <v>4358</v>
      </c>
      <c r="H5471" s="5">
        <v>597.79999999999995</v>
      </c>
      <c r="I5471" s="5">
        <v>537.98</v>
      </c>
      <c r="J5471" s="6">
        <f t="shared" si="425"/>
        <v>2.6899000000000002</v>
      </c>
      <c r="K5471" s="3" t="s">
        <v>4351</v>
      </c>
      <c r="L5471" s="3" t="s">
        <v>4356</v>
      </c>
      <c r="M5471" s="7">
        <f t="shared" si="426"/>
        <v>1.6139400000000002</v>
      </c>
      <c r="N5471" s="7">
        <f t="shared" si="427"/>
        <v>0.40348500000000004</v>
      </c>
      <c r="O5471" s="7">
        <f t="shared" si="428"/>
        <v>0.67247500000000004</v>
      </c>
      <c r="P5471" s="7">
        <f t="shared" si="429"/>
        <v>0.11119372467377953</v>
      </c>
    </row>
    <row r="5472" spans="1:16" x14ac:dyDescent="0.25">
      <c r="A5472" s="4">
        <v>6150</v>
      </c>
      <c r="B5472" s="4" t="s">
        <v>4349</v>
      </c>
      <c r="C5472" s="3" t="s">
        <v>65</v>
      </c>
      <c r="D5472" s="4" t="s">
        <v>59</v>
      </c>
      <c r="E5472" s="3" t="s">
        <v>22</v>
      </c>
      <c r="F5472" s="4" t="s">
        <v>4844</v>
      </c>
      <c r="G5472" s="3" t="s">
        <v>4358</v>
      </c>
      <c r="H5472" s="5">
        <v>5134.5</v>
      </c>
      <c r="I5472" s="5">
        <v>4890</v>
      </c>
      <c r="J5472" s="6">
        <f t="shared" si="425"/>
        <v>39.119999999999997</v>
      </c>
      <c r="K5472" s="3" t="s">
        <v>4351</v>
      </c>
      <c r="L5472" s="3" t="s">
        <v>4356</v>
      </c>
      <c r="M5472" s="7">
        <f t="shared" si="426"/>
        <v>23.471999999999998</v>
      </c>
      <c r="N5472" s="7">
        <f t="shared" si="427"/>
        <v>5.8679999999999994</v>
      </c>
      <c r="O5472" s="7">
        <f t="shared" si="428"/>
        <v>9.7799999999999994</v>
      </c>
      <c r="P5472" s="7">
        <f t="shared" si="429"/>
        <v>5.0000000000000044E-2</v>
      </c>
    </row>
    <row r="5473" spans="1:16" x14ac:dyDescent="0.25">
      <c r="A5473" s="4">
        <v>6150</v>
      </c>
      <c r="B5473" s="4" t="s">
        <v>4349</v>
      </c>
      <c r="C5473" s="3" t="s">
        <v>65</v>
      </c>
      <c r="D5473" s="4" t="s">
        <v>59</v>
      </c>
      <c r="E5473" s="3" t="s">
        <v>22</v>
      </c>
      <c r="F5473" s="4" t="s">
        <v>4845</v>
      </c>
      <c r="G5473" s="3" t="s">
        <v>4358</v>
      </c>
      <c r="H5473" s="5">
        <v>6544.13</v>
      </c>
      <c r="I5473" s="5">
        <v>6232.49</v>
      </c>
      <c r="J5473" s="6">
        <f t="shared" si="425"/>
        <v>49.859920000000002</v>
      </c>
      <c r="K5473" s="3" t="s">
        <v>4351</v>
      </c>
      <c r="L5473" s="3" t="s">
        <v>4356</v>
      </c>
      <c r="M5473" s="7">
        <f t="shared" si="426"/>
        <v>29.915952000000001</v>
      </c>
      <c r="N5473" s="7">
        <f t="shared" si="427"/>
        <v>7.4789880000000002</v>
      </c>
      <c r="O5473" s="7">
        <f t="shared" si="428"/>
        <v>12.464980000000001</v>
      </c>
      <c r="P5473" s="7">
        <f t="shared" si="429"/>
        <v>5.0002486967488213E-2</v>
      </c>
    </row>
    <row r="5474" spans="1:16" x14ac:dyDescent="0.25">
      <c r="A5474" s="4">
        <v>6150</v>
      </c>
      <c r="B5474" s="4" t="s">
        <v>4349</v>
      </c>
      <c r="C5474" s="3" t="s">
        <v>65</v>
      </c>
      <c r="D5474" s="4" t="s">
        <v>59</v>
      </c>
      <c r="E5474" s="3" t="s">
        <v>22</v>
      </c>
      <c r="F5474" s="4" t="s">
        <v>4846</v>
      </c>
      <c r="G5474" s="3" t="s">
        <v>4358</v>
      </c>
      <c r="H5474" s="5">
        <v>5734.13</v>
      </c>
      <c r="I5474" s="5">
        <v>5461.07</v>
      </c>
      <c r="J5474" s="6">
        <f t="shared" si="425"/>
        <v>43.688559999999995</v>
      </c>
      <c r="K5474" s="3" t="s">
        <v>4351</v>
      </c>
      <c r="L5474" s="3" t="s">
        <v>4356</v>
      </c>
      <c r="M5474" s="7">
        <f t="shared" si="426"/>
        <v>26.213135999999995</v>
      </c>
      <c r="N5474" s="7">
        <f t="shared" si="427"/>
        <v>6.5532839999999988</v>
      </c>
      <c r="O5474" s="7">
        <f t="shared" si="428"/>
        <v>10.922139999999999</v>
      </c>
      <c r="P5474" s="7">
        <f t="shared" si="429"/>
        <v>5.000119024293781E-2</v>
      </c>
    </row>
    <row r="5475" spans="1:16" x14ac:dyDescent="0.25">
      <c r="A5475" s="4">
        <v>6150</v>
      </c>
      <c r="B5475" s="4" t="s">
        <v>4349</v>
      </c>
      <c r="C5475" s="3" t="s">
        <v>65</v>
      </c>
      <c r="D5475" s="4" t="s">
        <v>59</v>
      </c>
      <c r="E5475" s="3" t="s">
        <v>22</v>
      </c>
      <c r="F5475" s="4" t="s">
        <v>4836</v>
      </c>
      <c r="G5475" s="3" t="s">
        <v>35</v>
      </c>
      <c r="H5475" s="5">
        <v>198.75</v>
      </c>
      <c r="I5475" s="5">
        <v>189.29</v>
      </c>
      <c r="J5475" s="6">
        <f t="shared" si="425"/>
        <v>0.94645000000000001</v>
      </c>
      <c r="K5475" s="3" t="s">
        <v>4351</v>
      </c>
      <c r="L5475" s="3" t="s">
        <v>4356</v>
      </c>
      <c r="M5475" s="7">
        <f t="shared" si="426"/>
        <v>0.56786999999999999</v>
      </c>
      <c r="N5475" s="7">
        <f t="shared" si="427"/>
        <v>0.1419675</v>
      </c>
      <c r="O5475" s="7">
        <f t="shared" si="428"/>
        <v>0.2366125</v>
      </c>
      <c r="P5475" s="7">
        <f t="shared" si="429"/>
        <v>4.9976226953352132E-2</v>
      </c>
    </row>
    <row r="5476" spans="1:16" x14ac:dyDescent="0.25">
      <c r="A5476" s="4">
        <v>6150</v>
      </c>
      <c r="B5476" s="4" t="s">
        <v>4349</v>
      </c>
      <c r="C5476" s="3" t="s">
        <v>65</v>
      </c>
      <c r="D5476" s="4" t="s">
        <v>59</v>
      </c>
      <c r="E5476" s="3" t="s">
        <v>22</v>
      </c>
      <c r="F5476" s="4" t="s">
        <v>4847</v>
      </c>
      <c r="G5476" s="3" t="s">
        <v>35</v>
      </c>
      <c r="H5476" s="5">
        <v>2095.8000000000002</v>
      </c>
      <c r="I5476" s="5">
        <v>1996</v>
      </c>
      <c r="J5476" s="6">
        <f t="shared" si="425"/>
        <v>9.98</v>
      </c>
      <c r="K5476" s="3" t="s">
        <v>4351</v>
      </c>
      <c r="L5476" s="3" t="s">
        <v>4356</v>
      </c>
      <c r="M5476" s="7">
        <f t="shared" si="426"/>
        <v>5.9880000000000004</v>
      </c>
      <c r="N5476" s="7">
        <f t="shared" si="427"/>
        <v>1.4970000000000001</v>
      </c>
      <c r="O5476" s="7">
        <f t="shared" si="428"/>
        <v>2.4950000000000001</v>
      </c>
      <c r="P5476" s="7">
        <f t="shared" si="429"/>
        <v>5.0000000000000044E-2</v>
      </c>
    </row>
    <row r="5477" spans="1:16" x14ac:dyDescent="0.25">
      <c r="A5477" s="4">
        <v>6150</v>
      </c>
      <c r="B5477" s="4" t="s">
        <v>4349</v>
      </c>
      <c r="C5477" s="3" t="s">
        <v>65</v>
      </c>
      <c r="D5477" s="4" t="s">
        <v>59</v>
      </c>
      <c r="E5477" s="3" t="s">
        <v>22</v>
      </c>
      <c r="F5477" s="4" t="s">
        <v>4848</v>
      </c>
      <c r="G5477" s="3" t="s">
        <v>4358</v>
      </c>
      <c r="H5477" s="5">
        <v>19.5</v>
      </c>
      <c r="I5477" s="5">
        <v>16.52</v>
      </c>
      <c r="J5477" s="6">
        <f t="shared" si="425"/>
        <v>8.2599999999999993E-2</v>
      </c>
      <c r="K5477" s="3" t="s">
        <v>4351</v>
      </c>
      <c r="L5477" s="3" t="s">
        <v>4356</v>
      </c>
      <c r="M5477" s="7">
        <f t="shared" si="426"/>
        <v>4.9559999999999993E-2</v>
      </c>
      <c r="N5477" s="7">
        <f t="shared" si="427"/>
        <v>1.2389999999999998E-2</v>
      </c>
      <c r="O5477" s="7">
        <f t="shared" si="428"/>
        <v>2.0649999999999998E-2</v>
      </c>
      <c r="P5477" s="7">
        <f t="shared" si="429"/>
        <v>0.18038740920096852</v>
      </c>
    </row>
    <row r="5478" spans="1:16" x14ac:dyDescent="0.25">
      <c r="A5478" s="4">
        <v>6150</v>
      </c>
      <c r="B5478" s="4" t="s">
        <v>4349</v>
      </c>
      <c r="C5478" s="3" t="s">
        <v>65</v>
      </c>
      <c r="D5478" s="4" t="s">
        <v>59</v>
      </c>
      <c r="E5478" s="3" t="s">
        <v>22</v>
      </c>
      <c r="F5478" s="4" t="s">
        <v>4849</v>
      </c>
      <c r="G5478" s="3" t="s">
        <v>4358</v>
      </c>
      <c r="H5478" s="5">
        <v>3257.7</v>
      </c>
      <c r="I5478" s="5">
        <v>2970.56</v>
      </c>
      <c r="J5478" s="6">
        <f t="shared" si="425"/>
        <v>14.8528</v>
      </c>
      <c r="K5478" s="3" t="s">
        <v>4351</v>
      </c>
      <c r="L5478" s="3" t="s">
        <v>4356</v>
      </c>
      <c r="M5478" s="7">
        <f t="shared" si="426"/>
        <v>8.9116800000000005</v>
      </c>
      <c r="N5478" s="7">
        <f t="shared" si="427"/>
        <v>2.2279200000000001</v>
      </c>
      <c r="O5478" s="7">
        <f t="shared" si="428"/>
        <v>3.7132000000000001</v>
      </c>
      <c r="P5478" s="7">
        <f t="shared" si="429"/>
        <v>9.6661908865668389E-2</v>
      </c>
    </row>
    <row r="5479" spans="1:16" x14ac:dyDescent="0.25">
      <c r="A5479" s="4">
        <v>6150</v>
      </c>
      <c r="B5479" s="4" t="s">
        <v>4349</v>
      </c>
      <c r="C5479" s="3" t="s">
        <v>65</v>
      </c>
      <c r="D5479" s="4" t="s">
        <v>59</v>
      </c>
      <c r="E5479" s="3" t="s">
        <v>22</v>
      </c>
      <c r="F5479" s="4" t="s">
        <v>4850</v>
      </c>
      <c r="G5479" s="3" t="s">
        <v>35</v>
      </c>
      <c r="H5479" s="5">
        <v>199</v>
      </c>
      <c r="I5479" s="5">
        <v>168.64</v>
      </c>
      <c r="J5479" s="6">
        <f t="shared" si="425"/>
        <v>0.84319999999999995</v>
      </c>
      <c r="K5479" s="3" t="s">
        <v>4351</v>
      </c>
      <c r="L5479" s="3" t="s">
        <v>4356</v>
      </c>
      <c r="M5479" s="7">
        <f t="shared" si="426"/>
        <v>0.50591999999999993</v>
      </c>
      <c r="N5479" s="7">
        <f t="shared" si="427"/>
        <v>0.12647999999999998</v>
      </c>
      <c r="O5479" s="7">
        <f t="shared" si="428"/>
        <v>0.21079999999999999</v>
      </c>
      <c r="P5479" s="7">
        <f t="shared" si="429"/>
        <v>0.1800284629981026</v>
      </c>
    </row>
    <row r="5480" spans="1:16" x14ac:dyDescent="0.25">
      <c r="A5480" s="4">
        <v>6150</v>
      </c>
      <c r="B5480" s="4" t="s">
        <v>4349</v>
      </c>
      <c r="C5480" s="3" t="s">
        <v>65</v>
      </c>
      <c r="D5480" s="4" t="s">
        <v>60</v>
      </c>
      <c r="E5480" s="3" t="s">
        <v>22</v>
      </c>
      <c r="F5480" s="4" t="s">
        <v>4851</v>
      </c>
      <c r="G5480" s="3" t="s">
        <v>4358</v>
      </c>
      <c r="H5480" s="5">
        <v>1333.42</v>
      </c>
      <c r="I5480" s="5">
        <v>1269.92</v>
      </c>
      <c r="J5480" s="6">
        <f t="shared" si="425"/>
        <v>6.3496000000000006</v>
      </c>
      <c r="K5480" s="3" t="s">
        <v>4351</v>
      </c>
      <c r="L5480" s="3" t="s">
        <v>4356</v>
      </c>
      <c r="M5480" s="7">
        <f t="shared" si="426"/>
        <v>3.8097600000000003</v>
      </c>
      <c r="N5480" s="7">
        <f t="shared" si="427"/>
        <v>0.95244000000000006</v>
      </c>
      <c r="O5480" s="7">
        <f t="shared" si="428"/>
        <v>1.5874000000000001</v>
      </c>
      <c r="P5480" s="7">
        <f t="shared" si="429"/>
        <v>5.000314980471221E-2</v>
      </c>
    </row>
    <row r="5481" spans="1:16" x14ac:dyDescent="0.25">
      <c r="A5481" s="4">
        <v>6150</v>
      </c>
      <c r="B5481" s="4" t="s">
        <v>4349</v>
      </c>
      <c r="C5481" s="3" t="s">
        <v>65</v>
      </c>
      <c r="D5481" s="4" t="s">
        <v>60</v>
      </c>
      <c r="E5481" s="3" t="s">
        <v>22</v>
      </c>
      <c r="F5481" s="4" t="s">
        <v>4852</v>
      </c>
      <c r="G5481" s="3" t="s">
        <v>35</v>
      </c>
      <c r="H5481" s="5">
        <v>1399</v>
      </c>
      <c r="I5481" s="5">
        <v>1185.5999999999999</v>
      </c>
      <c r="J5481" s="6">
        <f t="shared" si="425"/>
        <v>5.9279999999999999</v>
      </c>
      <c r="K5481" s="3" t="s">
        <v>4351</v>
      </c>
      <c r="L5481" s="3" t="s">
        <v>4356</v>
      </c>
      <c r="M5481" s="7">
        <f t="shared" si="426"/>
        <v>3.5568</v>
      </c>
      <c r="N5481" s="7">
        <f t="shared" si="427"/>
        <v>0.88919999999999999</v>
      </c>
      <c r="O5481" s="7">
        <f t="shared" si="428"/>
        <v>1.482</v>
      </c>
      <c r="P5481" s="7">
        <f t="shared" si="429"/>
        <v>0.17999325236167341</v>
      </c>
    </row>
    <row r="5482" spans="1:16" x14ac:dyDescent="0.25">
      <c r="A5482" s="4">
        <v>6150</v>
      </c>
      <c r="B5482" s="4" t="s">
        <v>4349</v>
      </c>
      <c r="C5482" s="3" t="s">
        <v>65</v>
      </c>
      <c r="D5482" s="4" t="s">
        <v>60</v>
      </c>
      <c r="E5482" s="3" t="s">
        <v>22</v>
      </c>
      <c r="F5482" s="4" t="s">
        <v>4853</v>
      </c>
      <c r="G5482" s="3" t="s">
        <v>4358</v>
      </c>
      <c r="H5482" s="5">
        <v>744.4</v>
      </c>
      <c r="I5482" s="5">
        <v>677.68</v>
      </c>
      <c r="J5482" s="6">
        <f t="shared" si="425"/>
        <v>3.3883999999999999</v>
      </c>
      <c r="K5482" s="3" t="s">
        <v>4351</v>
      </c>
      <c r="L5482" s="3" t="s">
        <v>4356</v>
      </c>
      <c r="M5482" s="7">
        <f t="shared" si="426"/>
        <v>2.0330399999999997</v>
      </c>
      <c r="N5482" s="7">
        <f t="shared" si="427"/>
        <v>0.50825999999999993</v>
      </c>
      <c r="O5482" s="7">
        <f t="shared" si="428"/>
        <v>0.84709999999999996</v>
      </c>
      <c r="P5482" s="7">
        <f t="shared" si="429"/>
        <v>9.8453547397001628E-2</v>
      </c>
    </row>
    <row r="5483" spans="1:16" x14ac:dyDescent="0.25">
      <c r="A5483" s="4">
        <v>6150</v>
      </c>
      <c r="B5483" s="4" t="s">
        <v>4349</v>
      </c>
      <c r="C5483" s="3" t="s">
        <v>65</v>
      </c>
      <c r="D5483" s="4" t="s">
        <v>60</v>
      </c>
      <c r="E5483" s="3" t="s">
        <v>22</v>
      </c>
      <c r="F5483" s="4" t="s">
        <v>4854</v>
      </c>
      <c r="G5483" s="3" t="s">
        <v>35</v>
      </c>
      <c r="H5483" s="5">
        <v>3350.9</v>
      </c>
      <c r="I5483" s="5">
        <v>3149.46</v>
      </c>
      <c r="J5483" s="6">
        <f t="shared" si="425"/>
        <v>15.747300000000001</v>
      </c>
      <c r="K5483" s="3" t="s">
        <v>4351</v>
      </c>
      <c r="L5483" s="3" t="s">
        <v>4356</v>
      </c>
      <c r="M5483" s="7">
        <f t="shared" si="426"/>
        <v>9.4483800000000002</v>
      </c>
      <c r="N5483" s="7">
        <f t="shared" si="427"/>
        <v>2.3620950000000001</v>
      </c>
      <c r="O5483" s="7">
        <f t="shared" si="428"/>
        <v>3.9368250000000002</v>
      </c>
      <c r="P5483" s="7">
        <f t="shared" si="429"/>
        <v>6.3960170949940665E-2</v>
      </c>
    </row>
    <row r="5484" spans="1:16" x14ac:dyDescent="0.25">
      <c r="A5484" s="4">
        <v>6150</v>
      </c>
      <c r="B5484" s="4" t="s">
        <v>4349</v>
      </c>
      <c r="C5484" s="3" t="s">
        <v>65</v>
      </c>
      <c r="D5484" s="4" t="s">
        <v>60</v>
      </c>
      <c r="E5484" s="3" t="s">
        <v>22</v>
      </c>
      <c r="F5484" s="4" t="s">
        <v>4855</v>
      </c>
      <c r="G5484" s="3" t="s">
        <v>35</v>
      </c>
      <c r="H5484" s="5">
        <v>1928.6</v>
      </c>
      <c r="I5484" s="5">
        <v>1836.76</v>
      </c>
      <c r="J5484" s="6">
        <f t="shared" si="425"/>
        <v>9.1837999999999997</v>
      </c>
      <c r="K5484" s="3" t="s">
        <v>4351</v>
      </c>
      <c r="L5484" s="3" t="s">
        <v>4356</v>
      </c>
      <c r="M5484" s="7">
        <f t="shared" si="426"/>
        <v>5.5102799999999998</v>
      </c>
      <c r="N5484" s="7">
        <f t="shared" si="427"/>
        <v>1.37757</v>
      </c>
      <c r="O5484" s="7">
        <f t="shared" si="428"/>
        <v>2.2959499999999999</v>
      </c>
      <c r="P5484" s="7">
        <f t="shared" si="429"/>
        <v>5.0001088873886657E-2</v>
      </c>
    </row>
    <row r="5485" spans="1:16" x14ac:dyDescent="0.25">
      <c r="A5485" s="4">
        <v>6150</v>
      </c>
      <c r="B5485" s="4" t="s">
        <v>4349</v>
      </c>
      <c r="C5485" s="3" t="s">
        <v>65</v>
      </c>
      <c r="D5485" s="4" t="s">
        <v>60</v>
      </c>
      <c r="E5485" s="3" t="s">
        <v>22</v>
      </c>
      <c r="F5485" s="4" t="s">
        <v>4856</v>
      </c>
      <c r="G5485" s="3" t="s">
        <v>35</v>
      </c>
      <c r="H5485" s="5">
        <v>1492</v>
      </c>
      <c r="I5485" s="5">
        <v>1264.4000000000001</v>
      </c>
      <c r="J5485" s="6">
        <f t="shared" si="425"/>
        <v>6.322000000000001</v>
      </c>
      <c r="K5485" s="3" t="s">
        <v>4351</v>
      </c>
      <c r="L5485" s="3" t="s">
        <v>4356</v>
      </c>
      <c r="M5485" s="7">
        <f t="shared" si="426"/>
        <v>3.7932000000000006</v>
      </c>
      <c r="N5485" s="7">
        <f t="shared" si="427"/>
        <v>0.94830000000000014</v>
      </c>
      <c r="O5485" s="7">
        <f t="shared" si="428"/>
        <v>1.5805000000000002</v>
      </c>
      <c r="P5485" s="7">
        <f t="shared" si="429"/>
        <v>0.18000632711167341</v>
      </c>
    </row>
    <row r="5486" spans="1:16" x14ac:dyDescent="0.25">
      <c r="A5486" s="4">
        <v>6150</v>
      </c>
      <c r="B5486" s="4" t="s">
        <v>4349</v>
      </c>
      <c r="C5486" s="3" t="s">
        <v>65</v>
      </c>
      <c r="D5486" s="4" t="s">
        <v>60</v>
      </c>
      <c r="E5486" s="3" t="s">
        <v>22</v>
      </c>
      <c r="F5486" s="4" t="s">
        <v>4857</v>
      </c>
      <c r="G5486" s="3" t="s">
        <v>35</v>
      </c>
      <c r="H5486" s="5">
        <v>4398.95</v>
      </c>
      <c r="I5486" s="5">
        <v>3974.69</v>
      </c>
      <c r="J5486" s="6">
        <f t="shared" si="425"/>
        <v>19.873450000000002</v>
      </c>
      <c r="K5486" s="3" t="s">
        <v>4351</v>
      </c>
      <c r="L5486" s="3" t="s">
        <v>4356</v>
      </c>
      <c r="M5486" s="7">
        <f t="shared" si="426"/>
        <v>11.92407</v>
      </c>
      <c r="N5486" s="7">
        <f t="shared" si="427"/>
        <v>2.9810175000000001</v>
      </c>
      <c r="O5486" s="7">
        <f t="shared" si="428"/>
        <v>4.9683625000000005</v>
      </c>
      <c r="P5486" s="7">
        <f t="shared" si="429"/>
        <v>0.10674039988024209</v>
      </c>
    </row>
    <row r="5487" spans="1:16" x14ac:dyDescent="0.25">
      <c r="A5487" s="4">
        <v>6150</v>
      </c>
      <c r="B5487" s="4" t="s">
        <v>4349</v>
      </c>
      <c r="C5487" s="3" t="s">
        <v>65</v>
      </c>
      <c r="D5487" s="4" t="s">
        <v>60</v>
      </c>
      <c r="E5487" s="3" t="s">
        <v>22</v>
      </c>
      <c r="F5487" s="4" t="s">
        <v>4858</v>
      </c>
      <c r="G5487" s="3" t="s">
        <v>35</v>
      </c>
      <c r="H5487" s="5">
        <v>1696.6</v>
      </c>
      <c r="I5487" s="5">
        <v>1615.8</v>
      </c>
      <c r="J5487" s="6">
        <f t="shared" si="425"/>
        <v>8.0790000000000006</v>
      </c>
      <c r="K5487" s="3" t="s">
        <v>4351</v>
      </c>
      <c r="L5487" s="3" t="s">
        <v>4356</v>
      </c>
      <c r="M5487" s="7">
        <f t="shared" si="426"/>
        <v>4.8474000000000004</v>
      </c>
      <c r="N5487" s="7">
        <f t="shared" si="427"/>
        <v>1.2118500000000001</v>
      </c>
      <c r="O5487" s="7">
        <f t="shared" si="428"/>
        <v>2.0197500000000002</v>
      </c>
      <c r="P5487" s="7">
        <f t="shared" si="429"/>
        <v>5.0006188884762937E-2</v>
      </c>
    </row>
    <row r="5488" spans="1:16" x14ac:dyDescent="0.25">
      <c r="A5488" s="4">
        <v>6150</v>
      </c>
      <c r="B5488" s="4" t="s">
        <v>4349</v>
      </c>
      <c r="C5488" s="3" t="s">
        <v>65</v>
      </c>
      <c r="D5488" s="4" t="s">
        <v>60</v>
      </c>
      <c r="E5488" s="3" t="s">
        <v>22</v>
      </c>
      <c r="F5488" s="4" t="s">
        <v>4859</v>
      </c>
      <c r="G5488" s="3" t="s">
        <v>4358</v>
      </c>
      <c r="H5488" s="5">
        <v>2811.98</v>
      </c>
      <c r="I5488" s="5">
        <v>2678.06</v>
      </c>
      <c r="J5488" s="6">
        <f t="shared" si="425"/>
        <v>13.3903</v>
      </c>
      <c r="K5488" s="3" t="s">
        <v>4351</v>
      </c>
      <c r="L5488" s="3" t="s">
        <v>4356</v>
      </c>
      <c r="M5488" s="7">
        <f t="shared" si="426"/>
        <v>8.0341799999999992</v>
      </c>
      <c r="N5488" s="7">
        <f t="shared" si="427"/>
        <v>2.0085449999999998</v>
      </c>
      <c r="O5488" s="7">
        <f t="shared" si="428"/>
        <v>3.347575</v>
      </c>
      <c r="P5488" s="7">
        <f t="shared" si="429"/>
        <v>5.0006347878688295E-2</v>
      </c>
    </row>
    <row r="5489" spans="1:16" x14ac:dyDescent="0.25">
      <c r="A5489" s="4">
        <v>6150</v>
      </c>
      <c r="B5489" s="4" t="s">
        <v>4349</v>
      </c>
      <c r="C5489" s="3" t="s">
        <v>65</v>
      </c>
      <c r="D5489" s="4" t="s">
        <v>60</v>
      </c>
      <c r="E5489" s="3" t="s">
        <v>22</v>
      </c>
      <c r="F5489" s="4" t="s">
        <v>4860</v>
      </c>
      <c r="G5489" s="3" t="s">
        <v>35</v>
      </c>
      <c r="H5489" s="5">
        <v>3592.7999999999997</v>
      </c>
      <c r="I5489" s="5">
        <v>3421.72</v>
      </c>
      <c r="J5489" s="6">
        <f t="shared" si="425"/>
        <v>17.108599999999999</v>
      </c>
      <c r="K5489" s="3" t="s">
        <v>4351</v>
      </c>
      <c r="L5489" s="3" t="s">
        <v>4356</v>
      </c>
      <c r="M5489" s="7">
        <f t="shared" si="426"/>
        <v>10.26516</v>
      </c>
      <c r="N5489" s="7">
        <f t="shared" si="427"/>
        <v>2.56629</v>
      </c>
      <c r="O5489" s="7">
        <f t="shared" si="428"/>
        <v>4.2771499999999998</v>
      </c>
      <c r="P5489" s="7">
        <f t="shared" si="429"/>
        <v>4.9998246495914334E-2</v>
      </c>
    </row>
    <row r="5490" spans="1:16" x14ac:dyDescent="0.25">
      <c r="A5490" s="4">
        <v>6150</v>
      </c>
      <c r="B5490" s="4" t="s">
        <v>4349</v>
      </c>
      <c r="C5490" s="3" t="s">
        <v>65</v>
      </c>
      <c r="D5490" s="4" t="s">
        <v>60</v>
      </c>
      <c r="E5490" s="3" t="s">
        <v>22</v>
      </c>
      <c r="F5490" s="4" t="s">
        <v>4861</v>
      </c>
      <c r="G5490" s="3" t="s">
        <v>35</v>
      </c>
      <c r="H5490" s="5">
        <v>2947.45</v>
      </c>
      <c r="I5490" s="5">
        <v>2639.7500000000005</v>
      </c>
      <c r="J5490" s="6">
        <f t="shared" si="425"/>
        <v>13.198750000000002</v>
      </c>
      <c r="K5490" s="3" t="s">
        <v>4351</v>
      </c>
      <c r="L5490" s="3" t="s">
        <v>4356</v>
      </c>
      <c r="M5490" s="7">
        <f t="shared" si="426"/>
        <v>7.9192500000000008</v>
      </c>
      <c r="N5490" s="7">
        <f t="shared" si="427"/>
        <v>1.9798125000000002</v>
      </c>
      <c r="O5490" s="7">
        <f t="shared" si="428"/>
        <v>3.2996875000000006</v>
      </c>
      <c r="P5490" s="7">
        <f t="shared" si="429"/>
        <v>0.116564068567099</v>
      </c>
    </row>
    <row r="5491" spans="1:16" x14ac:dyDescent="0.25">
      <c r="A5491" s="4">
        <v>6150</v>
      </c>
      <c r="B5491" s="4" t="s">
        <v>4349</v>
      </c>
      <c r="C5491" s="3" t="s">
        <v>65</v>
      </c>
      <c r="D5491" s="4" t="s">
        <v>60</v>
      </c>
      <c r="E5491" s="3" t="s">
        <v>22</v>
      </c>
      <c r="F5491" s="4" t="s">
        <v>4862</v>
      </c>
      <c r="G5491" s="3" t="s">
        <v>35</v>
      </c>
      <c r="H5491" s="5">
        <v>1995</v>
      </c>
      <c r="I5491" s="5">
        <v>1690.68</v>
      </c>
      <c r="J5491" s="6">
        <f t="shared" si="425"/>
        <v>8.4534000000000002</v>
      </c>
      <c r="K5491" s="3" t="s">
        <v>4351</v>
      </c>
      <c r="L5491" s="3" t="s">
        <v>4356</v>
      </c>
      <c r="M5491" s="7">
        <f t="shared" si="426"/>
        <v>5.0720400000000003</v>
      </c>
      <c r="N5491" s="7">
        <f t="shared" si="427"/>
        <v>1.2680100000000001</v>
      </c>
      <c r="O5491" s="7">
        <f t="shared" si="428"/>
        <v>2.1133500000000001</v>
      </c>
      <c r="P5491" s="7">
        <f t="shared" si="429"/>
        <v>0.17999858045283545</v>
      </c>
    </row>
    <row r="5492" spans="1:16" x14ac:dyDescent="0.25">
      <c r="A5492" s="4">
        <v>6150</v>
      </c>
      <c r="B5492" s="4" t="s">
        <v>4349</v>
      </c>
      <c r="C5492" s="3" t="s">
        <v>65</v>
      </c>
      <c r="D5492" s="4" t="s">
        <v>60</v>
      </c>
      <c r="E5492" s="3" t="s">
        <v>22</v>
      </c>
      <c r="F5492" s="4" t="s">
        <v>4863</v>
      </c>
      <c r="G5492" s="3" t="s">
        <v>4355</v>
      </c>
      <c r="H5492" s="5">
        <v>3568.55</v>
      </c>
      <c r="I5492" s="5">
        <v>3398.6099999999997</v>
      </c>
      <c r="J5492" s="6">
        <f t="shared" si="425"/>
        <v>16.99305</v>
      </c>
      <c r="K5492" s="3" t="s">
        <v>4351</v>
      </c>
      <c r="L5492" s="3" t="s">
        <v>4356</v>
      </c>
      <c r="M5492" s="7">
        <f t="shared" si="426"/>
        <v>10.195829999999999</v>
      </c>
      <c r="N5492" s="7">
        <f t="shared" si="427"/>
        <v>2.5489574999999998</v>
      </c>
      <c r="O5492" s="7">
        <f t="shared" si="428"/>
        <v>4.2482625000000001</v>
      </c>
      <c r="P5492" s="7">
        <f t="shared" si="429"/>
        <v>5.00027952604154E-2</v>
      </c>
    </row>
    <row r="5493" spans="1:16" x14ac:dyDescent="0.25">
      <c r="A5493" s="4">
        <v>6150</v>
      </c>
      <c r="B5493" s="4" t="s">
        <v>4349</v>
      </c>
      <c r="C5493" s="3" t="s">
        <v>65</v>
      </c>
      <c r="D5493" s="4" t="s">
        <v>60</v>
      </c>
      <c r="E5493" s="3" t="s">
        <v>22</v>
      </c>
      <c r="F5493" s="4" t="s">
        <v>4864</v>
      </c>
      <c r="G5493" s="3" t="s">
        <v>4358</v>
      </c>
      <c r="H5493" s="5">
        <v>468</v>
      </c>
      <c r="I5493" s="5">
        <v>445.72</v>
      </c>
      <c r="J5493" s="6">
        <f t="shared" si="425"/>
        <v>2.2286000000000001</v>
      </c>
      <c r="K5493" s="3" t="s">
        <v>4351</v>
      </c>
      <c r="L5493" s="3" t="s">
        <v>4356</v>
      </c>
      <c r="M5493" s="7">
        <f t="shared" si="426"/>
        <v>1.3371600000000001</v>
      </c>
      <c r="N5493" s="7">
        <f t="shared" si="427"/>
        <v>0.33429000000000003</v>
      </c>
      <c r="O5493" s="7">
        <f t="shared" si="428"/>
        <v>0.55715000000000003</v>
      </c>
      <c r="P5493" s="7">
        <f t="shared" si="429"/>
        <v>4.9986538634120059E-2</v>
      </c>
    </row>
    <row r="5494" spans="1:16" x14ac:dyDescent="0.25">
      <c r="A5494" s="4">
        <v>6150</v>
      </c>
      <c r="B5494" s="4" t="s">
        <v>4349</v>
      </c>
      <c r="C5494" s="3" t="s">
        <v>65</v>
      </c>
      <c r="D5494" s="4" t="s">
        <v>60</v>
      </c>
      <c r="E5494" s="3" t="s">
        <v>22</v>
      </c>
      <c r="F5494" s="4" t="s">
        <v>4865</v>
      </c>
      <c r="G5494" s="3" t="s">
        <v>4358</v>
      </c>
      <c r="H5494" s="5">
        <v>234</v>
      </c>
      <c r="I5494" s="5">
        <v>222.86</v>
      </c>
      <c r="J5494" s="6">
        <f t="shared" si="425"/>
        <v>1.1143000000000001</v>
      </c>
      <c r="K5494" s="3" t="s">
        <v>4351</v>
      </c>
      <c r="L5494" s="3" t="s">
        <v>4356</v>
      </c>
      <c r="M5494" s="7">
        <f t="shared" si="426"/>
        <v>0.66858000000000006</v>
      </c>
      <c r="N5494" s="7">
        <f t="shared" si="427"/>
        <v>0.16714500000000002</v>
      </c>
      <c r="O5494" s="7">
        <f t="shared" si="428"/>
        <v>0.27857500000000002</v>
      </c>
      <c r="P5494" s="7">
        <f t="shared" si="429"/>
        <v>4.9986538634120059E-2</v>
      </c>
    </row>
    <row r="5495" spans="1:16" x14ac:dyDescent="0.25">
      <c r="A5495" s="4">
        <v>6150</v>
      </c>
      <c r="B5495" s="4" t="s">
        <v>4349</v>
      </c>
      <c r="C5495" s="3" t="s">
        <v>65</v>
      </c>
      <c r="D5495" s="4" t="s">
        <v>60</v>
      </c>
      <c r="E5495" s="3" t="s">
        <v>22</v>
      </c>
      <c r="F5495" s="4" t="s">
        <v>4866</v>
      </c>
      <c r="G5495" s="3" t="s">
        <v>35</v>
      </c>
      <c r="H5495" s="5">
        <v>3932.1499999999996</v>
      </c>
      <c r="I5495" s="5">
        <v>3401.4700000000003</v>
      </c>
      <c r="J5495" s="6">
        <f t="shared" si="425"/>
        <v>17.007350000000002</v>
      </c>
      <c r="K5495" s="3" t="s">
        <v>4351</v>
      </c>
      <c r="L5495" s="3" t="s">
        <v>4356</v>
      </c>
      <c r="M5495" s="7">
        <f t="shared" si="426"/>
        <v>10.204410000000001</v>
      </c>
      <c r="N5495" s="7">
        <f t="shared" si="427"/>
        <v>2.5511025000000003</v>
      </c>
      <c r="O5495" s="7">
        <f t="shared" si="428"/>
        <v>4.2518375000000006</v>
      </c>
      <c r="P5495" s="7">
        <f t="shared" si="429"/>
        <v>0.1560148994405357</v>
      </c>
    </row>
    <row r="5496" spans="1:16" x14ac:dyDescent="0.25">
      <c r="A5496" s="4">
        <v>6150</v>
      </c>
      <c r="B5496" s="4" t="s">
        <v>4349</v>
      </c>
      <c r="C5496" s="3" t="s">
        <v>65</v>
      </c>
      <c r="D5496" s="4" t="s">
        <v>61</v>
      </c>
      <c r="E5496" s="3" t="s">
        <v>18</v>
      </c>
      <c r="F5496" s="4" t="s">
        <v>4867</v>
      </c>
      <c r="G5496" s="3" t="s">
        <v>4350</v>
      </c>
      <c r="H5496" s="5">
        <v>77900</v>
      </c>
      <c r="I5496" s="5">
        <v>66016.94</v>
      </c>
      <c r="J5496" s="6">
        <f t="shared" si="425"/>
        <v>396.10164000000003</v>
      </c>
      <c r="K5496" s="3" t="s">
        <v>4351</v>
      </c>
      <c r="L5496" s="3" t="s">
        <v>4352</v>
      </c>
      <c r="M5496" s="7">
        <f t="shared" si="426"/>
        <v>237.66098400000001</v>
      </c>
      <c r="N5496" s="7">
        <f t="shared" si="427"/>
        <v>59.415246000000003</v>
      </c>
      <c r="O5496" s="7">
        <f t="shared" si="428"/>
        <v>99.025410000000008</v>
      </c>
      <c r="P5496" s="7">
        <f t="shared" si="429"/>
        <v>0.18000016359437443</v>
      </c>
    </row>
    <row r="5497" spans="1:16" x14ac:dyDescent="0.25">
      <c r="A5497" s="4">
        <v>6150</v>
      </c>
      <c r="B5497" s="4" t="s">
        <v>4349</v>
      </c>
      <c r="C5497" s="3" t="s">
        <v>65</v>
      </c>
      <c r="D5497" s="4" t="s">
        <v>61</v>
      </c>
      <c r="E5497" s="3" t="s">
        <v>22</v>
      </c>
      <c r="F5497" s="4" t="s">
        <v>4868</v>
      </c>
      <c r="G5497" s="3" t="s">
        <v>35</v>
      </c>
      <c r="H5497" s="5">
        <v>699</v>
      </c>
      <c r="I5497" s="5">
        <v>665.72</v>
      </c>
      <c r="J5497" s="6">
        <f t="shared" si="425"/>
        <v>3.3286000000000002</v>
      </c>
      <c r="K5497" s="3" t="s">
        <v>4351</v>
      </c>
      <c r="L5497" s="3" t="s">
        <v>4356</v>
      </c>
      <c r="M5497" s="7">
        <f t="shared" si="426"/>
        <v>1.99716</v>
      </c>
      <c r="N5497" s="7">
        <f t="shared" si="427"/>
        <v>0.49929000000000001</v>
      </c>
      <c r="O5497" s="7">
        <f t="shared" si="428"/>
        <v>0.83215000000000006</v>
      </c>
      <c r="P5497" s="7">
        <f t="shared" si="429"/>
        <v>4.9990987201826487E-2</v>
      </c>
    </row>
    <row r="5498" spans="1:16" x14ac:dyDescent="0.25">
      <c r="A5498" s="4">
        <v>6150</v>
      </c>
      <c r="B5498" s="4" t="s">
        <v>4349</v>
      </c>
      <c r="C5498" s="3" t="s">
        <v>65</v>
      </c>
      <c r="D5498" s="4" t="s">
        <v>61</v>
      </c>
      <c r="E5498" s="3" t="s">
        <v>22</v>
      </c>
      <c r="F5498" s="4" t="s">
        <v>4869</v>
      </c>
      <c r="G5498" s="3" t="s">
        <v>35</v>
      </c>
      <c r="H5498" s="5">
        <v>2541.6</v>
      </c>
      <c r="I5498" s="5">
        <v>2420.58</v>
      </c>
      <c r="J5498" s="6">
        <f t="shared" si="425"/>
        <v>12.1029</v>
      </c>
      <c r="K5498" s="3" t="s">
        <v>4351</v>
      </c>
      <c r="L5498" s="3" t="s">
        <v>4356</v>
      </c>
      <c r="M5498" s="7">
        <f t="shared" si="426"/>
        <v>7.2617399999999996</v>
      </c>
      <c r="N5498" s="7">
        <f t="shared" si="427"/>
        <v>1.8154349999999999</v>
      </c>
      <c r="O5498" s="7">
        <f t="shared" si="428"/>
        <v>3.025725</v>
      </c>
      <c r="P5498" s="7">
        <f t="shared" si="429"/>
        <v>4.9996281882854543E-2</v>
      </c>
    </row>
    <row r="5499" spans="1:16" x14ac:dyDescent="0.25">
      <c r="A5499" s="4">
        <v>6150</v>
      </c>
      <c r="B5499" s="4" t="s">
        <v>4349</v>
      </c>
      <c r="C5499" s="3" t="s">
        <v>65</v>
      </c>
      <c r="D5499" s="4" t="s">
        <v>61</v>
      </c>
      <c r="E5499" s="3" t="s">
        <v>22</v>
      </c>
      <c r="F5499" s="4" t="s">
        <v>4870</v>
      </c>
      <c r="G5499" s="3" t="s">
        <v>35</v>
      </c>
      <c r="H5499" s="5">
        <v>707.25</v>
      </c>
      <c r="I5499" s="5">
        <v>673.56999999999994</v>
      </c>
      <c r="J5499" s="6">
        <f t="shared" si="425"/>
        <v>3.3678499999999998</v>
      </c>
      <c r="K5499" s="3" t="s">
        <v>4351</v>
      </c>
      <c r="L5499" s="3" t="s">
        <v>4356</v>
      </c>
      <c r="M5499" s="7">
        <f t="shared" si="426"/>
        <v>2.0207099999999998</v>
      </c>
      <c r="N5499" s="7">
        <f t="shared" si="427"/>
        <v>0.50517749999999995</v>
      </c>
      <c r="O5499" s="7">
        <f t="shared" si="428"/>
        <v>0.84196249999999995</v>
      </c>
      <c r="P5499" s="7">
        <f t="shared" si="429"/>
        <v>5.0002226940035976E-2</v>
      </c>
    </row>
    <row r="5500" spans="1:16" x14ac:dyDescent="0.25">
      <c r="A5500" s="4">
        <v>6150</v>
      </c>
      <c r="B5500" s="4" t="s">
        <v>4349</v>
      </c>
      <c r="C5500" s="3" t="s">
        <v>65</v>
      </c>
      <c r="D5500" s="4" t="s">
        <v>61</v>
      </c>
      <c r="E5500" s="3" t="s">
        <v>22</v>
      </c>
      <c r="F5500" s="4" t="s">
        <v>4871</v>
      </c>
      <c r="G5500" s="3" t="s">
        <v>35</v>
      </c>
      <c r="H5500" s="5">
        <v>1550.8</v>
      </c>
      <c r="I5500" s="5">
        <v>1476.94</v>
      </c>
      <c r="J5500" s="6">
        <f t="shared" si="425"/>
        <v>7.3847000000000005</v>
      </c>
      <c r="K5500" s="3" t="s">
        <v>4351</v>
      </c>
      <c r="L5500" s="3" t="s">
        <v>4356</v>
      </c>
      <c r="M5500" s="7">
        <f t="shared" si="426"/>
        <v>4.4308199999999998</v>
      </c>
      <c r="N5500" s="7">
        <f t="shared" si="427"/>
        <v>1.1077049999999999</v>
      </c>
      <c r="O5500" s="7">
        <f t="shared" si="428"/>
        <v>1.8461750000000001</v>
      </c>
      <c r="P5500" s="7">
        <f t="shared" si="429"/>
        <v>5.0008801982477147E-2</v>
      </c>
    </row>
    <row r="5501" spans="1:16" x14ac:dyDescent="0.25">
      <c r="A5501" s="4">
        <v>6150</v>
      </c>
      <c r="B5501" s="4" t="s">
        <v>4349</v>
      </c>
      <c r="C5501" s="3" t="s">
        <v>65</v>
      </c>
      <c r="D5501" s="4" t="s">
        <v>61</v>
      </c>
      <c r="E5501" s="3" t="s">
        <v>22</v>
      </c>
      <c r="F5501" s="4" t="s">
        <v>4872</v>
      </c>
      <c r="G5501" s="3" t="s">
        <v>35</v>
      </c>
      <c r="H5501" s="5">
        <v>1170</v>
      </c>
      <c r="I5501" s="5">
        <v>1114.28</v>
      </c>
      <c r="J5501" s="6">
        <f t="shared" si="425"/>
        <v>5.5713999999999997</v>
      </c>
      <c r="K5501" s="3" t="s">
        <v>4351</v>
      </c>
      <c r="L5501" s="3" t="s">
        <v>4356</v>
      </c>
      <c r="M5501" s="7">
        <f t="shared" si="426"/>
        <v>3.3428399999999998</v>
      </c>
      <c r="N5501" s="7">
        <f t="shared" si="427"/>
        <v>0.83570999999999995</v>
      </c>
      <c r="O5501" s="7">
        <f t="shared" si="428"/>
        <v>1.3928499999999999</v>
      </c>
      <c r="P5501" s="7">
        <f t="shared" si="429"/>
        <v>5.0005384642998196E-2</v>
      </c>
    </row>
    <row r="5502" spans="1:16" x14ac:dyDescent="0.25">
      <c r="A5502" s="4">
        <v>6150</v>
      </c>
      <c r="B5502" s="4" t="s">
        <v>4349</v>
      </c>
      <c r="C5502" s="3" t="s">
        <v>65</v>
      </c>
      <c r="D5502" s="4" t="s">
        <v>61</v>
      </c>
      <c r="E5502" s="3" t="s">
        <v>22</v>
      </c>
      <c r="F5502" s="4" t="s">
        <v>4873</v>
      </c>
      <c r="G5502" s="3" t="s">
        <v>35</v>
      </c>
      <c r="H5502" s="5">
        <v>2249.1</v>
      </c>
      <c r="I5502" s="5">
        <v>2142</v>
      </c>
      <c r="J5502" s="6">
        <f t="shared" si="425"/>
        <v>10.71</v>
      </c>
      <c r="K5502" s="3" t="s">
        <v>4351</v>
      </c>
      <c r="L5502" s="3" t="s">
        <v>4356</v>
      </c>
      <c r="M5502" s="7">
        <f t="shared" si="426"/>
        <v>6.4260000000000002</v>
      </c>
      <c r="N5502" s="7">
        <f t="shared" si="427"/>
        <v>1.6065</v>
      </c>
      <c r="O5502" s="7">
        <f t="shared" si="428"/>
        <v>2.6775000000000002</v>
      </c>
      <c r="P5502" s="7">
        <f t="shared" si="429"/>
        <v>5.0000000000000044E-2</v>
      </c>
    </row>
    <row r="5503" spans="1:16" x14ac:dyDescent="0.25">
      <c r="A5503" s="4">
        <v>6150</v>
      </c>
      <c r="B5503" s="4" t="s">
        <v>4349</v>
      </c>
      <c r="C5503" s="3" t="s">
        <v>65</v>
      </c>
      <c r="D5503" s="4" t="s">
        <v>61</v>
      </c>
      <c r="E5503" s="3" t="s">
        <v>22</v>
      </c>
      <c r="F5503" s="4" t="s">
        <v>4874</v>
      </c>
      <c r="G5503" s="3" t="s">
        <v>35</v>
      </c>
      <c r="H5503" s="5">
        <v>2766.9</v>
      </c>
      <c r="I5503" s="5">
        <v>2635.1400000000003</v>
      </c>
      <c r="J5503" s="6">
        <f t="shared" si="425"/>
        <v>13.175700000000003</v>
      </c>
      <c r="K5503" s="3" t="s">
        <v>4351</v>
      </c>
      <c r="L5503" s="3" t="s">
        <v>4356</v>
      </c>
      <c r="M5503" s="7">
        <f t="shared" si="426"/>
        <v>7.9054200000000012</v>
      </c>
      <c r="N5503" s="7">
        <f t="shared" si="427"/>
        <v>1.9763550000000003</v>
      </c>
      <c r="O5503" s="7">
        <f t="shared" si="428"/>
        <v>3.2939250000000007</v>
      </c>
      <c r="P5503" s="7">
        <f t="shared" si="429"/>
        <v>5.0001138459436545E-2</v>
      </c>
    </row>
    <row r="5504" spans="1:16" x14ac:dyDescent="0.25">
      <c r="A5504" s="4">
        <v>6150</v>
      </c>
      <c r="B5504" s="4" t="s">
        <v>4349</v>
      </c>
      <c r="C5504" s="3" t="s">
        <v>65</v>
      </c>
      <c r="D5504" s="4" t="s">
        <v>61</v>
      </c>
      <c r="E5504" s="3" t="s">
        <v>22</v>
      </c>
      <c r="F5504" s="4" t="s">
        <v>4875</v>
      </c>
      <c r="G5504" s="3" t="s">
        <v>4355</v>
      </c>
      <c r="H5504" s="5">
        <v>1737</v>
      </c>
      <c r="I5504" s="5">
        <v>1472.04</v>
      </c>
      <c r="J5504" s="6">
        <f t="shared" si="425"/>
        <v>7.3601999999999999</v>
      </c>
      <c r="K5504" s="3" t="s">
        <v>4351</v>
      </c>
      <c r="L5504" s="3" t="s">
        <v>4356</v>
      </c>
      <c r="M5504" s="7">
        <f t="shared" si="426"/>
        <v>4.4161199999999994</v>
      </c>
      <c r="N5504" s="7">
        <f t="shared" si="427"/>
        <v>1.1040299999999998</v>
      </c>
      <c r="O5504" s="7">
        <f t="shared" si="428"/>
        <v>1.84005</v>
      </c>
      <c r="P5504" s="7">
        <f t="shared" si="429"/>
        <v>0.17999510882856451</v>
      </c>
    </row>
    <row r="5505" spans="1:16" x14ac:dyDescent="0.25">
      <c r="A5505" s="4">
        <v>6150</v>
      </c>
      <c r="B5505" s="4" t="s">
        <v>4349</v>
      </c>
      <c r="C5505" s="3" t="s">
        <v>65</v>
      </c>
      <c r="D5505" s="4" t="s">
        <v>61</v>
      </c>
      <c r="E5505" s="3" t="s">
        <v>22</v>
      </c>
      <c r="F5505" s="4" t="s">
        <v>4876</v>
      </c>
      <c r="G5505" s="3" t="s">
        <v>35</v>
      </c>
      <c r="H5505" s="5">
        <v>468</v>
      </c>
      <c r="I5505" s="5">
        <v>445.72</v>
      </c>
      <c r="J5505" s="6">
        <f t="shared" si="425"/>
        <v>2.2286000000000001</v>
      </c>
      <c r="K5505" s="3" t="s">
        <v>4351</v>
      </c>
      <c r="L5505" s="3" t="s">
        <v>4356</v>
      </c>
      <c r="M5505" s="7">
        <f t="shared" si="426"/>
        <v>1.3371600000000001</v>
      </c>
      <c r="N5505" s="7">
        <f t="shared" si="427"/>
        <v>0.33429000000000003</v>
      </c>
      <c r="O5505" s="7">
        <f t="shared" si="428"/>
        <v>0.55715000000000003</v>
      </c>
      <c r="P5505" s="7">
        <f t="shared" si="429"/>
        <v>4.9986538634120059E-2</v>
      </c>
    </row>
    <row r="5506" spans="1:16" x14ac:dyDescent="0.25">
      <c r="A5506" s="4">
        <v>6150</v>
      </c>
      <c r="B5506" s="4" t="s">
        <v>4349</v>
      </c>
      <c r="C5506" s="3" t="s">
        <v>65</v>
      </c>
      <c r="D5506" s="4" t="s">
        <v>61</v>
      </c>
      <c r="E5506" s="3" t="s">
        <v>22</v>
      </c>
      <c r="F5506" s="4" t="s">
        <v>4877</v>
      </c>
      <c r="G5506" s="3" t="s">
        <v>35</v>
      </c>
      <c r="H5506" s="5">
        <v>72</v>
      </c>
      <c r="I5506" s="5">
        <v>68.58</v>
      </c>
      <c r="J5506" s="6">
        <f t="shared" ref="J5506:J5569" si="430">IF($E5506=$E$2,IF(H5506&lt;$W$3,0,IF(H5506&lt;=$W$4,I5506*0.2%,IF(H5506&lt;=$W$5,I5506*0.6%,I5506*1%))),IF($E5506=$E$15,IF(H5506&lt;=$W$7,I5506*0.5%,IF(H5506&lt;=$W$8,I5506*0.8%,I5506*1%)),""))</f>
        <v>0.34289999999999998</v>
      </c>
      <c r="K5506" s="3" t="s">
        <v>4351</v>
      </c>
      <c r="L5506" s="3" t="s">
        <v>4356</v>
      </c>
      <c r="M5506" s="7">
        <f t="shared" ref="M5506:M5569" si="431">IF($L5506="-",$J5506*0.7,$J5506*0.6)</f>
        <v>0.20573999999999998</v>
      </c>
      <c r="N5506" s="7">
        <f t="shared" ref="N5506:N5569" si="432">IF($L5506="-",$J5506*0.3,$J5506*0.15)</f>
        <v>5.1434999999999995E-2</v>
      </c>
      <c r="O5506" s="7">
        <f t="shared" ref="O5506:O5569" si="433">IF($L5506="-",0,$J5506*0.25)</f>
        <v>8.5724999999999996E-2</v>
      </c>
      <c r="P5506" s="7">
        <f t="shared" si="429"/>
        <v>4.986876640419946E-2</v>
      </c>
    </row>
    <row r="5507" spans="1:16" x14ac:dyDescent="0.25">
      <c r="A5507" s="4">
        <v>6150</v>
      </c>
      <c r="B5507" s="4" t="s">
        <v>4349</v>
      </c>
      <c r="C5507" s="3" t="s">
        <v>65</v>
      </c>
      <c r="D5507" s="4" t="s">
        <v>61</v>
      </c>
      <c r="E5507" s="3" t="s">
        <v>22</v>
      </c>
      <c r="F5507" s="4" t="s">
        <v>4878</v>
      </c>
      <c r="G5507" s="3" t="s">
        <v>4355</v>
      </c>
      <c r="H5507" s="5">
        <v>556</v>
      </c>
      <c r="I5507" s="5">
        <v>471.2</v>
      </c>
      <c r="J5507" s="6">
        <f t="shared" si="430"/>
        <v>2.3559999999999999</v>
      </c>
      <c r="K5507" s="3" t="s">
        <v>4351</v>
      </c>
      <c r="L5507" s="3" t="s">
        <v>4356</v>
      </c>
      <c r="M5507" s="7">
        <f t="shared" si="431"/>
        <v>1.4136</v>
      </c>
      <c r="N5507" s="7">
        <f t="shared" si="432"/>
        <v>0.35339999999999999</v>
      </c>
      <c r="O5507" s="7">
        <f t="shared" si="433"/>
        <v>0.58899999999999997</v>
      </c>
      <c r="P5507" s="7">
        <f t="shared" ref="P5507:P5570" si="434">H5507/I5507-1</f>
        <v>0.17996604414261452</v>
      </c>
    </row>
    <row r="5508" spans="1:16" x14ac:dyDescent="0.25">
      <c r="A5508" s="4">
        <v>6150</v>
      </c>
      <c r="B5508" s="4" t="s">
        <v>4349</v>
      </c>
      <c r="C5508" s="3" t="s">
        <v>65</v>
      </c>
      <c r="D5508" s="4" t="s">
        <v>61</v>
      </c>
      <c r="E5508" s="3" t="s">
        <v>22</v>
      </c>
      <c r="F5508" s="4" t="s">
        <v>4879</v>
      </c>
      <c r="G5508" s="3" t="s">
        <v>4355</v>
      </c>
      <c r="H5508" s="5">
        <v>9199.7000000000007</v>
      </c>
      <c r="I5508" s="5">
        <v>8423.9600000000009</v>
      </c>
      <c r="J5508" s="6">
        <f t="shared" si="430"/>
        <v>67.391680000000008</v>
      </c>
      <c r="K5508" s="3" t="s">
        <v>4351</v>
      </c>
      <c r="L5508" s="3" t="s">
        <v>4356</v>
      </c>
      <c r="M5508" s="7">
        <f t="shared" si="431"/>
        <v>40.435008000000003</v>
      </c>
      <c r="N5508" s="7">
        <f t="shared" si="432"/>
        <v>10.108752000000001</v>
      </c>
      <c r="O5508" s="7">
        <f t="shared" si="433"/>
        <v>16.847920000000002</v>
      </c>
      <c r="P5508" s="7">
        <f t="shared" si="434"/>
        <v>9.2087331848679232E-2</v>
      </c>
    </row>
    <row r="5509" spans="1:16" x14ac:dyDescent="0.25">
      <c r="A5509" s="4">
        <v>6150</v>
      </c>
      <c r="B5509" s="4" t="s">
        <v>4349</v>
      </c>
      <c r="C5509" s="3" t="s">
        <v>65</v>
      </c>
      <c r="D5509" s="4" t="s">
        <v>61</v>
      </c>
      <c r="E5509" s="3" t="s">
        <v>22</v>
      </c>
      <c r="F5509" s="4" t="s">
        <v>4880</v>
      </c>
      <c r="G5509" s="3" t="s">
        <v>4355</v>
      </c>
      <c r="H5509" s="5">
        <v>431.25</v>
      </c>
      <c r="I5509" s="5">
        <v>365.47</v>
      </c>
      <c r="J5509" s="6">
        <f t="shared" si="430"/>
        <v>1.8273500000000003</v>
      </c>
      <c r="K5509" s="3" t="s">
        <v>4351</v>
      </c>
      <c r="L5509" s="3" t="s">
        <v>4356</v>
      </c>
      <c r="M5509" s="7">
        <f t="shared" si="431"/>
        <v>1.0964100000000001</v>
      </c>
      <c r="N5509" s="7">
        <f t="shared" si="432"/>
        <v>0.27410250000000003</v>
      </c>
      <c r="O5509" s="7">
        <f t="shared" si="433"/>
        <v>0.45683750000000006</v>
      </c>
      <c r="P5509" s="7">
        <f t="shared" si="434"/>
        <v>0.17998741346758962</v>
      </c>
    </row>
    <row r="5510" spans="1:16" x14ac:dyDescent="0.25">
      <c r="A5510" s="4">
        <v>6150</v>
      </c>
      <c r="B5510" s="4" t="s">
        <v>4349</v>
      </c>
      <c r="C5510" s="3" t="s">
        <v>65</v>
      </c>
      <c r="D5510" s="4" t="s">
        <v>61</v>
      </c>
      <c r="E5510" s="3" t="s">
        <v>22</v>
      </c>
      <c r="F5510" s="4" t="s">
        <v>4881</v>
      </c>
      <c r="G5510" s="3" t="s">
        <v>4355</v>
      </c>
      <c r="H5510" s="5">
        <v>474.6</v>
      </c>
      <c r="I5510" s="5">
        <v>452</v>
      </c>
      <c r="J5510" s="6">
        <f t="shared" si="430"/>
        <v>2.2600000000000002</v>
      </c>
      <c r="K5510" s="3" t="s">
        <v>4351</v>
      </c>
      <c r="L5510" s="3" t="s">
        <v>4356</v>
      </c>
      <c r="M5510" s="7">
        <f t="shared" si="431"/>
        <v>1.3560000000000001</v>
      </c>
      <c r="N5510" s="7">
        <f t="shared" si="432"/>
        <v>0.33900000000000002</v>
      </c>
      <c r="O5510" s="7">
        <f t="shared" si="433"/>
        <v>0.56500000000000006</v>
      </c>
      <c r="P5510" s="7">
        <f t="shared" si="434"/>
        <v>5.0000000000000044E-2</v>
      </c>
    </row>
    <row r="5511" spans="1:16" x14ac:dyDescent="0.25">
      <c r="A5511" s="4">
        <v>6150</v>
      </c>
      <c r="B5511" s="4" t="s">
        <v>4349</v>
      </c>
      <c r="C5511" s="3" t="s">
        <v>65</v>
      </c>
      <c r="D5511" s="4" t="s">
        <v>61</v>
      </c>
      <c r="E5511" s="3" t="s">
        <v>22</v>
      </c>
      <c r="F5511" s="4" t="s">
        <v>4882</v>
      </c>
      <c r="G5511" s="3" t="s">
        <v>4355</v>
      </c>
      <c r="H5511" s="5">
        <v>1624.35</v>
      </c>
      <c r="I5511" s="5">
        <v>1376.57</v>
      </c>
      <c r="J5511" s="6">
        <f t="shared" si="430"/>
        <v>6.8828499999999995</v>
      </c>
      <c r="K5511" s="3" t="s">
        <v>4351</v>
      </c>
      <c r="L5511" s="3" t="s">
        <v>4356</v>
      </c>
      <c r="M5511" s="7">
        <f t="shared" si="431"/>
        <v>4.1297099999999993</v>
      </c>
      <c r="N5511" s="7">
        <f t="shared" si="432"/>
        <v>1.0324274999999998</v>
      </c>
      <c r="O5511" s="7">
        <f t="shared" si="433"/>
        <v>1.7207124999999999</v>
      </c>
      <c r="P5511" s="7">
        <f t="shared" si="434"/>
        <v>0.17999811124752108</v>
      </c>
    </row>
    <row r="5512" spans="1:16" x14ac:dyDescent="0.25">
      <c r="A5512" s="4">
        <v>6150</v>
      </c>
      <c r="B5512" s="4" t="s">
        <v>4349</v>
      </c>
      <c r="C5512" s="3" t="s">
        <v>65</v>
      </c>
      <c r="D5512" s="4" t="s">
        <v>61</v>
      </c>
      <c r="E5512" s="3" t="s">
        <v>22</v>
      </c>
      <c r="F5512" s="4" t="s">
        <v>4883</v>
      </c>
      <c r="G5512" s="3" t="s">
        <v>4355</v>
      </c>
      <c r="H5512" s="5">
        <v>514.5</v>
      </c>
      <c r="I5512" s="5">
        <v>436.02</v>
      </c>
      <c r="J5512" s="6">
        <f t="shared" si="430"/>
        <v>2.1800999999999999</v>
      </c>
      <c r="K5512" s="3" t="s">
        <v>4351</v>
      </c>
      <c r="L5512" s="3" t="s">
        <v>4356</v>
      </c>
      <c r="M5512" s="7">
        <f t="shared" si="431"/>
        <v>1.30806</v>
      </c>
      <c r="N5512" s="7">
        <f t="shared" si="432"/>
        <v>0.327015</v>
      </c>
      <c r="O5512" s="7">
        <f t="shared" si="433"/>
        <v>0.54502499999999998</v>
      </c>
      <c r="P5512" s="7">
        <f t="shared" si="434"/>
        <v>0.17999174349800473</v>
      </c>
    </row>
    <row r="5513" spans="1:16" x14ac:dyDescent="0.25">
      <c r="A5513" s="4">
        <v>6150</v>
      </c>
      <c r="B5513" s="4" t="s">
        <v>4349</v>
      </c>
      <c r="C5513" s="3" t="s">
        <v>65</v>
      </c>
      <c r="D5513" s="4" t="s">
        <v>61</v>
      </c>
      <c r="E5513" s="3" t="s">
        <v>22</v>
      </c>
      <c r="F5513" s="4" t="s">
        <v>4884</v>
      </c>
      <c r="G5513" s="3" t="s">
        <v>4355</v>
      </c>
      <c r="H5513" s="5">
        <v>6440.45</v>
      </c>
      <c r="I5513" s="5">
        <v>6133.77</v>
      </c>
      <c r="J5513" s="6">
        <f t="shared" si="430"/>
        <v>49.070160000000001</v>
      </c>
      <c r="K5513" s="3" t="s">
        <v>4351</v>
      </c>
      <c r="L5513" s="3" t="s">
        <v>4356</v>
      </c>
      <c r="M5513" s="7">
        <f t="shared" si="431"/>
        <v>29.442095999999999</v>
      </c>
      <c r="N5513" s="7">
        <f t="shared" si="432"/>
        <v>7.3605239999999998</v>
      </c>
      <c r="O5513" s="7">
        <f t="shared" si="433"/>
        <v>12.26754</v>
      </c>
      <c r="P5513" s="7">
        <f t="shared" si="434"/>
        <v>4.9998614229095573E-2</v>
      </c>
    </row>
    <row r="5514" spans="1:16" x14ac:dyDescent="0.25">
      <c r="A5514" s="4">
        <v>6150</v>
      </c>
      <c r="B5514" s="4" t="s">
        <v>4349</v>
      </c>
      <c r="C5514" s="3" t="s">
        <v>65</v>
      </c>
      <c r="D5514" s="4" t="s">
        <v>61</v>
      </c>
      <c r="E5514" s="3" t="s">
        <v>22</v>
      </c>
      <c r="F5514" s="4" t="s">
        <v>4885</v>
      </c>
      <c r="G5514" s="3" t="s">
        <v>4355</v>
      </c>
      <c r="H5514" s="5">
        <v>2745</v>
      </c>
      <c r="I5514" s="5">
        <v>2326.2800000000002</v>
      </c>
      <c r="J5514" s="6">
        <f t="shared" si="430"/>
        <v>11.631400000000001</v>
      </c>
      <c r="K5514" s="3" t="s">
        <v>4351</v>
      </c>
      <c r="L5514" s="3" t="s">
        <v>4356</v>
      </c>
      <c r="M5514" s="7">
        <f t="shared" si="431"/>
        <v>6.9788400000000008</v>
      </c>
      <c r="N5514" s="7">
        <f t="shared" si="432"/>
        <v>1.7447100000000002</v>
      </c>
      <c r="O5514" s="7">
        <f t="shared" si="433"/>
        <v>2.9078500000000003</v>
      </c>
      <c r="P5514" s="7">
        <f t="shared" si="434"/>
        <v>0.17999552934298535</v>
      </c>
    </row>
    <row r="5515" spans="1:16" x14ac:dyDescent="0.25">
      <c r="A5515" s="4">
        <v>6150</v>
      </c>
      <c r="B5515" s="4" t="s">
        <v>4349</v>
      </c>
      <c r="C5515" s="3" t="s">
        <v>65</v>
      </c>
      <c r="D5515" s="4" t="s">
        <v>61</v>
      </c>
      <c r="E5515" s="3" t="s">
        <v>22</v>
      </c>
      <c r="F5515" s="4" t="s">
        <v>4886</v>
      </c>
      <c r="G5515" s="3" t="s">
        <v>4355</v>
      </c>
      <c r="H5515" s="5">
        <v>2249.1</v>
      </c>
      <c r="I5515" s="5">
        <v>2142</v>
      </c>
      <c r="J5515" s="6">
        <f t="shared" si="430"/>
        <v>10.71</v>
      </c>
      <c r="K5515" s="3" t="s">
        <v>4351</v>
      </c>
      <c r="L5515" s="3" t="s">
        <v>4356</v>
      </c>
      <c r="M5515" s="7">
        <f t="shared" si="431"/>
        <v>6.4260000000000002</v>
      </c>
      <c r="N5515" s="7">
        <f t="shared" si="432"/>
        <v>1.6065</v>
      </c>
      <c r="O5515" s="7">
        <f t="shared" si="433"/>
        <v>2.6775000000000002</v>
      </c>
      <c r="P5515" s="7">
        <f t="shared" si="434"/>
        <v>5.0000000000000044E-2</v>
      </c>
    </row>
    <row r="5516" spans="1:16" x14ac:dyDescent="0.25">
      <c r="A5516" s="4">
        <v>6150</v>
      </c>
      <c r="B5516" s="4" t="s">
        <v>4349</v>
      </c>
      <c r="C5516" s="3" t="s">
        <v>65</v>
      </c>
      <c r="D5516" s="4" t="s">
        <v>61</v>
      </c>
      <c r="E5516" s="3" t="s">
        <v>22</v>
      </c>
      <c r="F5516" s="4" t="s">
        <v>4887</v>
      </c>
      <c r="G5516" s="3" t="s">
        <v>4355</v>
      </c>
      <c r="H5516" s="5">
        <v>1999</v>
      </c>
      <c r="I5516" s="5">
        <v>1694.06</v>
      </c>
      <c r="J5516" s="6">
        <f t="shared" si="430"/>
        <v>8.4702999999999999</v>
      </c>
      <c r="K5516" s="3" t="s">
        <v>4351</v>
      </c>
      <c r="L5516" s="3" t="s">
        <v>4356</v>
      </c>
      <c r="M5516" s="7">
        <f t="shared" si="431"/>
        <v>5.0821800000000001</v>
      </c>
      <c r="N5516" s="7">
        <f t="shared" si="432"/>
        <v>1.270545</v>
      </c>
      <c r="O5516" s="7">
        <f t="shared" si="433"/>
        <v>2.117575</v>
      </c>
      <c r="P5516" s="7">
        <f t="shared" si="434"/>
        <v>0.18000543074035158</v>
      </c>
    </row>
    <row r="5517" spans="1:16" x14ac:dyDescent="0.25">
      <c r="A5517" s="4">
        <v>6150</v>
      </c>
      <c r="B5517" s="4" t="s">
        <v>4349</v>
      </c>
      <c r="C5517" s="3" t="s">
        <v>65</v>
      </c>
      <c r="D5517" s="4" t="s">
        <v>61</v>
      </c>
      <c r="E5517" s="3" t="s">
        <v>22</v>
      </c>
      <c r="F5517" s="4" t="s">
        <v>4888</v>
      </c>
      <c r="G5517" s="3" t="s">
        <v>4355</v>
      </c>
      <c r="H5517" s="5">
        <v>358</v>
      </c>
      <c r="I5517" s="5">
        <v>340.96</v>
      </c>
      <c r="J5517" s="6">
        <f t="shared" si="430"/>
        <v>1.7047999999999999</v>
      </c>
      <c r="K5517" s="3" t="s">
        <v>4351</v>
      </c>
      <c r="L5517" s="3" t="s">
        <v>4356</v>
      </c>
      <c r="M5517" s="7">
        <f t="shared" si="431"/>
        <v>1.0228799999999998</v>
      </c>
      <c r="N5517" s="7">
        <f t="shared" si="432"/>
        <v>0.25571999999999995</v>
      </c>
      <c r="O5517" s="7">
        <f t="shared" si="433"/>
        <v>0.42619999999999997</v>
      </c>
      <c r="P5517" s="7">
        <f t="shared" si="434"/>
        <v>4.997653683716563E-2</v>
      </c>
    </row>
    <row r="5518" spans="1:16" x14ac:dyDescent="0.25">
      <c r="A5518" s="4">
        <v>6150</v>
      </c>
      <c r="B5518" s="4" t="s">
        <v>4349</v>
      </c>
      <c r="C5518" s="3" t="s">
        <v>65</v>
      </c>
      <c r="D5518" s="4" t="s">
        <v>61</v>
      </c>
      <c r="E5518" s="3" t="s">
        <v>22</v>
      </c>
      <c r="F5518" s="4" t="s">
        <v>4889</v>
      </c>
      <c r="G5518" s="3" t="s">
        <v>4355</v>
      </c>
      <c r="H5518" s="5">
        <v>1995</v>
      </c>
      <c r="I5518" s="5">
        <v>1690.68</v>
      </c>
      <c r="J5518" s="6">
        <f t="shared" si="430"/>
        <v>8.4534000000000002</v>
      </c>
      <c r="K5518" s="3" t="s">
        <v>4351</v>
      </c>
      <c r="L5518" s="3" t="s">
        <v>4356</v>
      </c>
      <c r="M5518" s="7">
        <f t="shared" si="431"/>
        <v>5.0720400000000003</v>
      </c>
      <c r="N5518" s="7">
        <f t="shared" si="432"/>
        <v>1.2680100000000001</v>
      </c>
      <c r="O5518" s="7">
        <f t="shared" si="433"/>
        <v>2.1133500000000001</v>
      </c>
      <c r="P5518" s="7">
        <f t="shared" si="434"/>
        <v>0.17999858045283545</v>
      </c>
    </row>
    <row r="5519" spans="1:16" x14ac:dyDescent="0.25">
      <c r="A5519" s="4">
        <v>6150</v>
      </c>
      <c r="B5519" s="4" t="s">
        <v>4349</v>
      </c>
      <c r="C5519" s="3" t="s">
        <v>65</v>
      </c>
      <c r="D5519" s="4" t="s">
        <v>61</v>
      </c>
      <c r="E5519" s="3" t="s">
        <v>22</v>
      </c>
      <c r="F5519" s="4" t="s">
        <v>4890</v>
      </c>
      <c r="G5519" s="3" t="s">
        <v>4355</v>
      </c>
      <c r="H5519" s="5">
        <v>2894</v>
      </c>
      <c r="I5519" s="5">
        <v>2703.96</v>
      </c>
      <c r="J5519" s="6">
        <f t="shared" si="430"/>
        <v>13.5198</v>
      </c>
      <c r="K5519" s="3" t="s">
        <v>4351</v>
      </c>
      <c r="L5519" s="3" t="s">
        <v>4356</v>
      </c>
      <c r="M5519" s="7">
        <f t="shared" si="431"/>
        <v>8.1118799999999993</v>
      </c>
      <c r="N5519" s="7">
        <f t="shared" si="432"/>
        <v>2.0279699999999998</v>
      </c>
      <c r="O5519" s="7">
        <f t="shared" si="433"/>
        <v>3.37995</v>
      </c>
      <c r="P5519" s="7">
        <f t="shared" si="434"/>
        <v>7.0282104764863407E-2</v>
      </c>
    </row>
    <row r="5520" spans="1:16" x14ac:dyDescent="0.25">
      <c r="A5520" s="4">
        <v>6150</v>
      </c>
      <c r="B5520" s="4" t="s">
        <v>4349</v>
      </c>
      <c r="C5520" s="3" t="s">
        <v>65</v>
      </c>
      <c r="D5520" s="4" t="s">
        <v>61</v>
      </c>
      <c r="E5520" s="3" t="s">
        <v>22</v>
      </c>
      <c r="F5520" s="4" t="s">
        <v>4891</v>
      </c>
      <c r="G5520" s="3" t="s">
        <v>35</v>
      </c>
      <c r="H5520" s="5">
        <v>180</v>
      </c>
      <c r="I5520" s="5">
        <v>171.44</v>
      </c>
      <c r="J5520" s="6">
        <f t="shared" si="430"/>
        <v>0.85719999999999996</v>
      </c>
      <c r="K5520" s="3" t="s">
        <v>4351</v>
      </c>
      <c r="L5520" s="3" t="s">
        <v>4356</v>
      </c>
      <c r="M5520" s="7">
        <f t="shared" si="431"/>
        <v>0.51432</v>
      </c>
      <c r="N5520" s="7">
        <f t="shared" si="432"/>
        <v>0.12858</v>
      </c>
      <c r="O5520" s="7">
        <f t="shared" si="433"/>
        <v>0.21429999999999999</v>
      </c>
      <c r="P5520" s="7">
        <f t="shared" si="434"/>
        <v>4.9930004666355554E-2</v>
      </c>
    </row>
    <row r="5521" spans="1:16" x14ac:dyDescent="0.25">
      <c r="A5521" s="4">
        <v>6150</v>
      </c>
      <c r="B5521" s="4" t="s">
        <v>4349</v>
      </c>
      <c r="C5521" s="3" t="s">
        <v>65</v>
      </c>
      <c r="D5521" s="4" t="s">
        <v>61</v>
      </c>
      <c r="E5521" s="3" t="s">
        <v>22</v>
      </c>
      <c r="F5521" s="4" t="s">
        <v>4892</v>
      </c>
      <c r="G5521" s="3" t="s">
        <v>35</v>
      </c>
      <c r="H5521" s="5">
        <v>2995</v>
      </c>
      <c r="I5521" s="5">
        <v>2538.12</v>
      </c>
      <c r="J5521" s="6">
        <f t="shared" si="430"/>
        <v>12.6906</v>
      </c>
      <c r="K5521" s="3" t="s">
        <v>4351</v>
      </c>
      <c r="L5521" s="3" t="s">
        <v>4356</v>
      </c>
      <c r="M5521" s="7">
        <f t="shared" si="431"/>
        <v>7.6143599999999996</v>
      </c>
      <c r="N5521" s="7">
        <f t="shared" si="432"/>
        <v>1.9035899999999999</v>
      </c>
      <c r="O5521" s="7">
        <f t="shared" si="433"/>
        <v>3.17265</v>
      </c>
      <c r="P5521" s="7">
        <f t="shared" si="434"/>
        <v>0.1800072494602305</v>
      </c>
    </row>
    <row r="5522" spans="1:16" x14ac:dyDescent="0.25">
      <c r="A5522" s="4">
        <v>6150</v>
      </c>
      <c r="B5522" s="4" t="s">
        <v>4349</v>
      </c>
      <c r="C5522" s="3" t="s">
        <v>65</v>
      </c>
      <c r="D5522" s="4" t="s">
        <v>61</v>
      </c>
      <c r="E5522" s="3" t="s">
        <v>22</v>
      </c>
      <c r="F5522" s="4" t="s">
        <v>4893</v>
      </c>
      <c r="G5522" s="3" t="s">
        <v>4355</v>
      </c>
      <c r="H5522" s="5">
        <v>1499.25</v>
      </c>
      <c r="I5522" s="5">
        <v>1270.55</v>
      </c>
      <c r="J5522" s="6">
        <f t="shared" si="430"/>
        <v>6.3527500000000003</v>
      </c>
      <c r="K5522" s="3" t="s">
        <v>4351</v>
      </c>
      <c r="L5522" s="3" t="s">
        <v>4356</v>
      </c>
      <c r="M5522" s="7">
        <f t="shared" si="431"/>
        <v>3.8116500000000002</v>
      </c>
      <c r="N5522" s="7">
        <f t="shared" si="432"/>
        <v>0.95291250000000005</v>
      </c>
      <c r="O5522" s="7">
        <f t="shared" si="433"/>
        <v>1.5881875000000001</v>
      </c>
      <c r="P5522" s="7">
        <f t="shared" si="434"/>
        <v>0.18000078706072187</v>
      </c>
    </row>
    <row r="5523" spans="1:16" x14ac:dyDescent="0.25">
      <c r="A5523" s="4">
        <v>6150</v>
      </c>
      <c r="B5523" s="4" t="s">
        <v>4349</v>
      </c>
      <c r="C5523" s="3" t="s">
        <v>65</v>
      </c>
      <c r="D5523" s="4" t="s">
        <v>61</v>
      </c>
      <c r="E5523" s="3" t="s">
        <v>22</v>
      </c>
      <c r="F5523" s="4" t="s">
        <v>4894</v>
      </c>
      <c r="G5523" s="3" t="s">
        <v>35</v>
      </c>
      <c r="H5523" s="5">
        <v>497</v>
      </c>
      <c r="I5523" s="5">
        <v>421.18</v>
      </c>
      <c r="J5523" s="6">
        <f t="shared" si="430"/>
        <v>2.1059000000000001</v>
      </c>
      <c r="K5523" s="3" t="s">
        <v>4351</v>
      </c>
      <c r="L5523" s="3" t="s">
        <v>4356</v>
      </c>
      <c r="M5523" s="7">
        <f t="shared" si="431"/>
        <v>1.2635400000000001</v>
      </c>
      <c r="N5523" s="7">
        <f t="shared" si="432"/>
        <v>0.31588500000000003</v>
      </c>
      <c r="O5523" s="7">
        <f t="shared" si="433"/>
        <v>0.52647500000000003</v>
      </c>
      <c r="P5523" s="7">
        <f t="shared" si="434"/>
        <v>0.18001804454152626</v>
      </c>
    </row>
    <row r="5524" spans="1:16" x14ac:dyDescent="0.25">
      <c r="A5524" s="4">
        <v>6150</v>
      </c>
      <c r="B5524" s="4" t="s">
        <v>4349</v>
      </c>
      <c r="C5524" s="3" t="s">
        <v>65</v>
      </c>
      <c r="D5524" s="4" t="s">
        <v>61</v>
      </c>
      <c r="E5524" s="3" t="s">
        <v>22</v>
      </c>
      <c r="F5524" s="4" t="s">
        <v>4895</v>
      </c>
      <c r="G5524" s="3" t="s">
        <v>35</v>
      </c>
      <c r="H5524" s="5">
        <v>1499.25</v>
      </c>
      <c r="I5524" s="5">
        <v>1270.55</v>
      </c>
      <c r="J5524" s="6">
        <f t="shared" si="430"/>
        <v>6.3527500000000003</v>
      </c>
      <c r="K5524" s="3" t="s">
        <v>4351</v>
      </c>
      <c r="L5524" s="3" t="s">
        <v>4356</v>
      </c>
      <c r="M5524" s="7">
        <f t="shared" si="431"/>
        <v>3.8116500000000002</v>
      </c>
      <c r="N5524" s="7">
        <f t="shared" si="432"/>
        <v>0.95291250000000005</v>
      </c>
      <c r="O5524" s="7">
        <f t="shared" si="433"/>
        <v>1.5881875000000001</v>
      </c>
      <c r="P5524" s="7">
        <f t="shared" si="434"/>
        <v>0.18000078706072187</v>
      </c>
    </row>
    <row r="5525" spans="1:16" x14ac:dyDescent="0.25">
      <c r="A5525" s="4">
        <v>6150</v>
      </c>
      <c r="B5525" s="4" t="s">
        <v>4349</v>
      </c>
      <c r="C5525" s="3" t="s">
        <v>65</v>
      </c>
      <c r="D5525" s="4" t="s">
        <v>61</v>
      </c>
      <c r="E5525" s="3" t="s">
        <v>22</v>
      </c>
      <c r="F5525" s="4" t="s">
        <v>4896</v>
      </c>
      <c r="G5525" s="3" t="s">
        <v>4355</v>
      </c>
      <c r="H5525" s="5">
        <v>349</v>
      </c>
      <c r="I5525" s="5">
        <v>332.38</v>
      </c>
      <c r="J5525" s="6">
        <f t="shared" si="430"/>
        <v>1.6618999999999999</v>
      </c>
      <c r="K5525" s="3" t="s">
        <v>4351</v>
      </c>
      <c r="L5525" s="3" t="s">
        <v>4356</v>
      </c>
      <c r="M5525" s="7">
        <f t="shared" si="431"/>
        <v>0.99713999999999992</v>
      </c>
      <c r="N5525" s="7">
        <f t="shared" si="432"/>
        <v>0.24928499999999998</v>
      </c>
      <c r="O5525" s="7">
        <f t="shared" si="433"/>
        <v>0.41547499999999998</v>
      </c>
      <c r="P5525" s="7">
        <f t="shared" si="434"/>
        <v>5.0003008604609267E-2</v>
      </c>
    </row>
    <row r="5526" spans="1:16" x14ac:dyDescent="0.25">
      <c r="A5526" s="4">
        <v>6150</v>
      </c>
      <c r="B5526" s="4" t="s">
        <v>4349</v>
      </c>
      <c r="C5526" s="3" t="s">
        <v>65</v>
      </c>
      <c r="D5526" s="4" t="s">
        <v>61</v>
      </c>
      <c r="E5526" s="3" t="s">
        <v>22</v>
      </c>
      <c r="F5526" s="4" t="s">
        <v>4897</v>
      </c>
      <c r="G5526" s="3" t="s">
        <v>35</v>
      </c>
      <c r="H5526" s="5">
        <v>349.3</v>
      </c>
      <c r="I5526" s="5">
        <v>332.65999999999997</v>
      </c>
      <c r="J5526" s="6">
        <f t="shared" si="430"/>
        <v>1.6632999999999998</v>
      </c>
      <c r="K5526" s="3" t="s">
        <v>4351</v>
      </c>
      <c r="L5526" s="3" t="s">
        <v>4356</v>
      </c>
      <c r="M5526" s="7">
        <f t="shared" si="431"/>
        <v>0.99797999999999987</v>
      </c>
      <c r="N5526" s="7">
        <f t="shared" si="432"/>
        <v>0.24949499999999997</v>
      </c>
      <c r="O5526" s="7">
        <f t="shared" si="433"/>
        <v>0.41582499999999994</v>
      </c>
      <c r="P5526" s="7">
        <f t="shared" si="434"/>
        <v>5.0021042505862034E-2</v>
      </c>
    </row>
    <row r="5527" spans="1:16" x14ac:dyDescent="0.25">
      <c r="A5527" s="4">
        <v>6150</v>
      </c>
      <c r="B5527" s="4" t="s">
        <v>4349</v>
      </c>
      <c r="C5527" s="3" t="s">
        <v>65</v>
      </c>
      <c r="D5527" s="4" t="s">
        <v>61</v>
      </c>
      <c r="E5527" s="3" t="s">
        <v>22</v>
      </c>
      <c r="F5527" s="4" t="s">
        <v>4898</v>
      </c>
      <c r="G5527" s="3" t="s">
        <v>35</v>
      </c>
      <c r="H5527" s="5">
        <v>3498.75</v>
      </c>
      <c r="I5527" s="5">
        <v>3332.13</v>
      </c>
      <c r="J5527" s="6">
        <f t="shared" si="430"/>
        <v>16.66065</v>
      </c>
      <c r="K5527" s="3" t="s">
        <v>4351</v>
      </c>
      <c r="L5527" s="3" t="s">
        <v>4356</v>
      </c>
      <c r="M5527" s="7">
        <f t="shared" si="431"/>
        <v>9.9963899999999999</v>
      </c>
      <c r="N5527" s="7">
        <f t="shared" si="432"/>
        <v>2.4990975</v>
      </c>
      <c r="O5527" s="7">
        <f t="shared" si="433"/>
        <v>4.1651625000000001</v>
      </c>
      <c r="P5527" s="7">
        <f t="shared" si="434"/>
        <v>5.0004051462577914E-2</v>
      </c>
    </row>
    <row r="5528" spans="1:16" x14ac:dyDescent="0.25">
      <c r="A5528" s="4">
        <v>6150</v>
      </c>
      <c r="B5528" s="4" t="s">
        <v>4349</v>
      </c>
      <c r="C5528" s="3" t="s">
        <v>65</v>
      </c>
      <c r="D5528" s="4" t="s">
        <v>61</v>
      </c>
      <c r="E5528" s="3" t="s">
        <v>22</v>
      </c>
      <c r="F5528" s="4" t="s">
        <v>4899</v>
      </c>
      <c r="G5528" s="3" t="s">
        <v>35</v>
      </c>
      <c r="H5528" s="5">
        <v>699</v>
      </c>
      <c r="I5528" s="5">
        <v>592.38</v>
      </c>
      <c r="J5528" s="6">
        <f t="shared" si="430"/>
        <v>2.9619</v>
      </c>
      <c r="K5528" s="3" t="s">
        <v>4351</v>
      </c>
      <c r="L5528" s="3" t="s">
        <v>4356</v>
      </c>
      <c r="M5528" s="7">
        <f t="shared" si="431"/>
        <v>1.7771399999999999</v>
      </c>
      <c r="N5528" s="7">
        <f t="shared" si="432"/>
        <v>0.44428499999999999</v>
      </c>
      <c r="O5528" s="7">
        <f t="shared" si="433"/>
        <v>0.74047499999999999</v>
      </c>
      <c r="P5528" s="7">
        <f t="shared" si="434"/>
        <v>0.17998581991289386</v>
      </c>
    </row>
    <row r="5529" spans="1:16" x14ac:dyDescent="0.25">
      <c r="A5529" s="4">
        <v>6150</v>
      </c>
      <c r="B5529" s="4" t="s">
        <v>4349</v>
      </c>
      <c r="C5529" s="3" t="s">
        <v>65</v>
      </c>
      <c r="D5529" s="4" t="s">
        <v>61</v>
      </c>
      <c r="E5529" s="3" t="s">
        <v>22</v>
      </c>
      <c r="F5529" s="4" t="s">
        <v>4900</v>
      </c>
      <c r="G5529" s="3" t="s">
        <v>4355</v>
      </c>
      <c r="H5529" s="5">
        <v>1754.35</v>
      </c>
      <c r="I5529" s="5">
        <v>1670.81</v>
      </c>
      <c r="J5529" s="6">
        <f t="shared" si="430"/>
        <v>8.3540499999999991</v>
      </c>
      <c r="K5529" s="3" t="s">
        <v>4351</v>
      </c>
      <c r="L5529" s="3" t="s">
        <v>4356</v>
      </c>
      <c r="M5529" s="7">
        <f t="shared" si="431"/>
        <v>5.0124299999999993</v>
      </c>
      <c r="N5529" s="7">
        <f t="shared" si="432"/>
        <v>1.2531074999999998</v>
      </c>
      <c r="O5529" s="7">
        <f t="shared" si="433"/>
        <v>2.0885124999999998</v>
      </c>
      <c r="P5529" s="7">
        <f t="shared" si="434"/>
        <v>4.9999700743950548E-2</v>
      </c>
    </row>
    <row r="5530" spans="1:16" x14ac:dyDescent="0.25">
      <c r="A5530" s="4">
        <v>6150</v>
      </c>
      <c r="B5530" s="4" t="s">
        <v>4349</v>
      </c>
      <c r="C5530" s="3" t="s">
        <v>65</v>
      </c>
      <c r="D5530" s="4" t="s">
        <v>61</v>
      </c>
      <c r="E5530" s="3" t="s">
        <v>22</v>
      </c>
      <c r="F5530" s="4" t="s">
        <v>4901</v>
      </c>
      <c r="G5530" s="3" t="s">
        <v>4355</v>
      </c>
      <c r="H5530" s="5">
        <v>3721.5</v>
      </c>
      <c r="I5530" s="5">
        <v>3402.64</v>
      </c>
      <c r="J5530" s="6">
        <f t="shared" si="430"/>
        <v>17.013200000000001</v>
      </c>
      <c r="K5530" s="3" t="s">
        <v>4351</v>
      </c>
      <c r="L5530" s="3" t="s">
        <v>4356</v>
      </c>
      <c r="M5530" s="7">
        <f t="shared" si="431"/>
        <v>10.20792</v>
      </c>
      <c r="N5530" s="7">
        <f t="shared" si="432"/>
        <v>2.5519799999999999</v>
      </c>
      <c r="O5530" s="7">
        <f t="shared" si="433"/>
        <v>4.2533000000000003</v>
      </c>
      <c r="P5530" s="7">
        <f t="shared" si="434"/>
        <v>9.3709590200550252E-2</v>
      </c>
    </row>
    <row r="5531" spans="1:16" x14ac:dyDescent="0.25">
      <c r="A5531" s="4">
        <v>6150</v>
      </c>
      <c r="B5531" s="4" t="s">
        <v>4349</v>
      </c>
      <c r="C5531" s="3" t="s">
        <v>65</v>
      </c>
      <c r="D5531" s="4" t="s">
        <v>61</v>
      </c>
      <c r="E5531" s="3" t="s">
        <v>22</v>
      </c>
      <c r="F5531" s="4" t="s">
        <v>4902</v>
      </c>
      <c r="G5531" s="3" t="s">
        <v>4355</v>
      </c>
      <c r="H5531" s="5">
        <v>659.7</v>
      </c>
      <c r="I5531" s="5">
        <v>628.28</v>
      </c>
      <c r="J5531" s="6">
        <f t="shared" si="430"/>
        <v>3.1414</v>
      </c>
      <c r="K5531" s="3" t="s">
        <v>4351</v>
      </c>
      <c r="L5531" s="3" t="s">
        <v>4356</v>
      </c>
      <c r="M5531" s="7">
        <f t="shared" si="431"/>
        <v>1.8848399999999998</v>
      </c>
      <c r="N5531" s="7">
        <f t="shared" si="432"/>
        <v>0.47120999999999996</v>
      </c>
      <c r="O5531" s="7">
        <f t="shared" si="433"/>
        <v>0.78534999999999999</v>
      </c>
      <c r="P5531" s="7">
        <f t="shared" si="434"/>
        <v>5.0009549882218174E-2</v>
      </c>
    </row>
    <row r="5532" spans="1:16" x14ac:dyDescent="0.25">
      <c r="A5532" s="4">
        <v>6150</v>
      </c>
      <c r="B5532" s="4" t="s">
        <v>4349</v>
      </c>
      <c r="C5532" s="3" t="s">
        <v>65</v>
      </c>
      <c r="D5532" s="4" t="s">
        <v>61</v>
      </c>
      <c r="E5532" s="3" t="s">
        <v>22</v>
      </c>
      <c r="F5532" s="4" t="s">
        <v>4903</v>
      </c>
      <c r="G5532" s="3" t="s">
        <v>35</v>
      </c>
      <c r="H5532" s="5">
        <v>3400</v>
      </c>
      <c r="I5532" s="5">
        <v>3238.1</v>
      </c>
      <c r="J5532" s="6">
        <f t="shared" si="430"/>
        <v>16.1905</v>
      </c>
      <c r="K5532" s="3" t="s">
        <v>4351</v>
      </c>
      <c r="L5532" s="3" t="s">
        <v>4356</v>
      </c>
      <c r="M5532" s="7">
        <f t="shared" si="431"/>
        <v>9.7142999999999997</v>
      </c>
      <c r="N5532" s="7">
        <f t="shared" si="432"/>
        <v>2.4285749999999999</v>
      </c>
      <c r="O5532" s="7">
        <f t="shared" si="433"/>
        <v>4.047625</v>
      </c>
      <c r="P5532" s="7">
        <f t="shared" si="434"/>
        <v>4.9998455884623816E-2</v>
      </c>
    </row>
    <row r="5533" spans="1:16" x14ac:dyDescent="0.25">
      <c r="A5533" s="4">
        <v>6150</v>
      </c>
      <c r="B5533" s="4" t="s">
        <v>4349</v>
      </c>
      <c r="C5533" s="3" t="s">
        <v>65</v>
      </c>
      <c r="D5533" s="4" t="s">
        <v>61</v>
      </c>
      <c r="E5533" s="3" t="s">
        <v>22</v>
      </c>
      <c r="F5533" s="4" t="s">
        <v>4904</v>
      </c>
      <c r="G5533" s="3" t="s">
        <v>4355</v>
      </c>
      <c r="H5533" s="5">
        <v>3990</v>
      </c>
      <c r="I5533" s="5">
        <v>3381.36</v>
      </c>
      <c r="J5533" s="6">
        <f t="shared" si="430"/>
        <v>16.9068</v>
      </c>
      <c r="K5533" s="3" t="s">
        <v>4351</v>
      </c>
      <c r="L5533" s="3" t="s">
        <v>4356</v>
      </c>
      <c r="M5533" s="7">
        <f t="shared" si="431"/>
        <v>10.144080000000001</v>
      </c>
      <c r="N5533" s="7">
        <f t="shared" si="432"/>
        <v>2.5360200000000002</v>
      </c>
      <c r="O5533" s="7">
        <f t="shared" si="433"/>
        <v>4.2267000000000001</v>
      </c>
      <c r="P5533" s="7">
        <f t="shared" si="434"/>
        <v>0.17999858045283545</v>
      </c>
    </row>
    <row r="5534" spans="1:16" x14ac:dyDescent="0.25">
      <c r="A5534" s="4">
        <v>6150</v>
      </c>
      <c r="B5534" s="4" t="s">
        <v>4349</v>
      </c>
      <c r="C5534" s="3" t="s">
        <v>65</v>
      </c>
      <c r="D5534" s="4" t="s">
        <v>61</v>
      </c>
      <c r="E5534" s="3" t="s">
        <v>22</v>
      </c>
      <c r="F5534" s="4" t="s">
        <v>4905</v>
      </c>
      <c r="G5534" s="3" t="s">
        <v>4355</v>
      </c>
      <c r="H5534" s="5">
        <v>319.2</v>
      </c>
      <c r="I5534" s="5">
        <v>270.52</v>
      </c>
      <c r="J5534" s="6">
        <f t="shared" si="430"/>
        <v>1.3526</v>
      </c>
      <c r="K5534" s="3" t="s">
        <v>4351</v>
      </c>
      <c r="L5534" s="3" t="s">
        <v>4356</v>
      </c>
      <c r="M5534" s="7">
        <f t="shared" si="431"/>
        <v>0.81155999999999995</v>
      </c>
      <c r="N5534" s="7">
        <f t="shared" si="432"/>
        <v>0.20288999999999999</v>
      </c>
      <c r="O5534" s="7">
        <f t="shared" si="433"/>
        <v>0.33815000000000001</v>
      </c>
      <c r="P5534" s="7">
        <f t="shared" si="434"/>
        <v>0.17994972645275764</v>
      </c>
    </row>
    <row r="5535" spans="1:16" x14ac:dyDescent="0.25">
      <c r="A5535" s="4">
        <v>6150</v>
      </c>
      <c r="B5535" s="4" t="s">
        <v>4349</v>
      </c>
      <c r="C5535" s="3" t="s">
        <v>65</v>
      </c>
      <c r="D5535" s="4" t="s">
        <v>61</v>
      </c>
      <c r="E5535" s="3" t="s">
        <v>22</v>
      </c>
      <c r="F5535" s="4" t="s">
        <v>4906</v>
      </c>
      <c r="G5535" s="3" t="s">
        <v>4355</v>
      </c>
      <c r="H5535" s="5">
        <v>1230.75</v>
      </c>
      <c r="I5535" s="5">
        <v>1172.1500000000001</v>
      </c>
      <c r="J5535" s="6">
        <f t="shared" si="430"/>
        <v>5.8607500000000003</v>
      </c>
      <c r="K5535" s="3" t="s">
        <v>4351</v>
      </c>
      <c r="L5535" s="3" t="s">
        <v>4356</v>
      </c>
      <c r="M5535" s="7">
        <f t="shared" si="431"/>
        <v>3.5164500000000003</v>
      </c>
      <c r="N5535" s="7">
        <f t="shared" si="432"/>
        <v>0.87911250000000007</v>
      </c>
      <c r="O5535" s="7">
        <f t="shared" si="433"/>
        <v>1.4651875000000001</v>
      </c>
      <c r="P5535" s="7">
        <f t="shared" si="434"/>
        <v>4.9993601501514329E-2</v>
      </c>
    </row>
    <row r="5536" spans="1:16" x14ac:dyDescent="0.25">
      <c r="A5536" s="4">
        <v>6150</v>
      </c>
      <c r="B5536" s="4" t="s">
        <v>4349</v>
      </c>
      <c r="C5536" s="3" t="s">
        <v>65</v>
      </c>
      <c r="D5536" s="4" t="s">
        <v>61</v>
      </c>
      <c r="E5536" s="3" t="s">
        <v>22</v>
      </c>
      <c r="F5536" s="4" t="s">
        <v>4907</v>
      </c>
      <c r="G5536" s="3" t="s">
        <v>35</v>
      </c>
      <c r="H5536" s="5">
        <v>705</v>
      </c>
      <c r="I5536" s="5">
        <v>671.42</v>
      </c>
      <c r="J5536" s="6">
        <f t="shared" si="430"/>
        <v>3.3571</v>
      </c>
      <c r="K5536" s="3" t="s">
        <v>4351</v>
      </c>
      <c r="L5536" s="3" t="s">
        <v>4356</v>
      </c>
      <c r="M5536" s="7">
        <f t="shared" si="431"/>
        <v>2.0142599999999997</v>
      </c>
      <c r="N5536" s="7">
        <f t="shared" si="432"/>
        <v>0.50356499999999993</v>
      </c>
      <c r="O5536" s="7">
        <f t="shared" si="433"/>
        <v>0.83927499999999999</v>
      </c>
      <c r="P5536" s="7">
        <f t="shared" si="434"/>
        <v>5.0013404426439534E-2</v>
      </c>
    </row>
    <row r="5537" spans="1:16" x14ac:dyDescent="0.25">
      <c r="A5537" s="4">
        <v>6150</v>
      </c>
      <c r="B5537" s="4" t="s">
        <v>4349</v>
      </c>
      <c r="C5537" s="3" t="s">
        <v>65</v>
      </c>
      <c r="D5537" s="4" t="s">
        <v>61</v>
      </c>
      <c r="E5537" s="3" t="s">
        <v>22</v>
      </c>
      <c r="F5537" s="4" t="s">
        <v>4908</v>
      </c>
      <c r="G5537" s="3" t="s">
        <v>35</v>
      </c>
      <c r="H5537" s="5">
        <v>1799.1</v>
      </c>
      <c r="I5537" s="5">
        <v>1524.66</v>
      </c>
      <c r="J5537" s="6">
        <f t="shared" si="430"/>
        <v>7.6233000000000004</v>
      </c>
      <c r="K5537" s="3" t="s">
        <v>4351</v>
      </c>
      <c r="L5537" s="3" t="s">
        <v>4356</v>
      </c>
      <c r="M5537" s="7">
        <f t="shared" si="431"/>
        <v>4.5739799999999997</v>
      </c>
      <c r="N5537" s="7">
        <f t="shared" si="432"/>
        <v>1.1434949999999999</v>
      </c>
      <c r="O5537" s="7">
        <f t="shared" si="433"/>
        <v>1.9058250000000001</v>
      </c>
      <c r="P5537" s="7">
        <f t="shared" si="434"/>
        <v>0.18000078706072165</v>
      </c>
    </row>
    <row r="5538" spans="1:16" x14ac:dyDescent="0.25">
      <c r="A5538" s="4">
        <v>6150</v>
      </c>
      <c r="B5538" s="4" t="s">
        <v>4349</v>
      </c>
      <c r="C5538" s="3" t="s">
        <v>65</v>
      </c>
      <c r="D5538" s="4" t="s">
        <v>62</v>
      </c>
      <c r="E5538" s="3" t="s">
        <v>22</v>
      </c>
      <c r="F5538" s="4" t="s">
        <v>4909</v>
      </c>
      <c r="G5538" s="3" t="s">
        <v>35</v>
      </c>
      <c r="H5538" s="5">
        <v>1274.1500000000001</v>
      </c>
      <c r="I5538" s="5">
        <v>1079.79</v>
      </c>
      <c r="J5538" s="6">
        <f t="shared" si="430"/>
        <v>5.3989500000000001</v>
      </c>
      <c r="K5538" s="3" t="s">
        <v>4351</v>
      </c>
      <c r="L5538" s="3" t="s">
        <v>4356</v>
      </c>
      <c r="M5538" s="7">
        <f t="shared" si="431"/>
        <v>3.2393700000000001</v>
      </c>
      <c r="N5538" s="7">
        <f t="shared" si="432"/>
        <v>0.80984250000000002</v>
      </c>
      <c r="O5538" s="7">
        <f t="shared" si="433"/>
        <v>1.3497375</v>
      </c>
      <c r="P5538" s="7">
        <f t="shared" si="434"/>
        <v>0.17999796256679557</v>
      </c>
    </row>
    <row r="5539" spans="1:16" x14ac:dyDescent="0.25">
      <c r="A5539" s="4">
        <v>6150</v>
      </c>
      <c r="B5539" s="4" t="s">
        <v>4349</v>
      </c>
      <c r="C5539" s="3" t="s">
        <v>65</v>
      </c>
      <c r="D5539" s="4" t="s">
        <v>62</v>
      </c>
      <c r="E5539" s="3" t="s">
        <v>22</v>
      </c>
      <c r="F5539" s="4" t="s">
        <v>4910</v>
      </c>
      <c r="G5539" s="3" t="s">
        <v>35</v>
      </c>
      <c r="H5539" s="5">
        <v>4198</v>
      </c>
      <c r="I5539" s="5">
        <v>3998.08</v>
      </c>
      <c r="J5539" s="6">
        <f t="shared" si="430"/>
        <v>19.990400000000001</v>
      </c>
      <c r="K5539" s="3" t="s">
        <v>4351</v>
      </c>
      <c r="L5539" s="3" t="s">
        <v>4356</v>
      </c>
      <c r="M5539" s="7">
        <f t="shared" si="431"/>
        <v>11.99424</v>
      </c>
      <c r="N5539" s="7">
        <f t="shared" si="432"/>
        <v>2.9985599999999999</v>
      </c>
      <c r="O5539" s="7">
        <f t="shared" si="433"/>
        <v>4.9976000000000003</v>
      </c>
      <c r="P5539" s="7">
        <f t="shared" si="434"/>
        <v>5.0004001920922025E-2</v>
      </c>
    </row>
    <row r="5540" spans="1:16" x14ac:dyDescent="0.25">
      <c r="A5540" s="4">
        <v>6150</v>
      </c>
      <c r="B5540" s="4" t="s">
        <v>4349</v>
      </c>
      <c r="C5540" s="3" t="s">
        <v>65</v>
      </c>
      <c r="D5540" s="4" t="s">
        <v>62</v>
      </c>
      <c r="E5540" s="3" t="s">
        <v>22</v>
      </c>
      <c r="F5540" s="4" t="s">
        <v>4911</v>
      </c>
      <c r="G5540" s="3" t="s">
        <v>35</v>
      </c>
      <c r="H5540" s="5">
        <v>1331.75</v>
      </c>
      <c r="I5540" s="5">
        <v>1197.8699999999999</v>
      </c>
      <c r="J5540" s="6">
        <f t="shared" si="430"/>
        <v>5.98935</v>
      </c>
      <c r="K5540" s="3" t="s">
        <v>4351</v>
      </c>
      <c r="L5540" s="3" t="s">
        <v>4356</v>
      </c>
      <c r="M5540" s="7">
        <f t="shared" si="431"/>
        <v>3.59361</v>
      </c>
      <c r="N5540" s="7">
        <f t="shared" si="432"/>
        <v>0.89840249999999999</v>
      </c>
      <c r="O5540" s="7">
        <f t="shared" si="433"/>
        <v>1.4973375</v>
      </c>
      <c r="P5540" s="7">
        <f t="shared" si="434"/>
        <v>0.11176504962975953</v>
      </c>
    </row>
    <row r="5541" spans="1:16" x14ac:dyDescent="0.25">
      <c r="A5541" s="4">
        <v>6150</v>
      </c>
      <c r="B5541" s="4" t="s">
        <v>4349</v>
      </c>
      <c r="C5541" s="3" t="s">
        <v>65</v>
      </c>
      <c r="D5541" s="4" t="s">
        <v>62</v>
      </c>
      <c r="E5541" s="3" t="s">
        <v>22</v>
      </c>
      <c r="F5541" s="4" t="s">
        <v>4912</v>
      </c>
      <c r="G5541" s="3" t="s">
        <v>35</v>
      </c>
      <c r="H5541" s="5">
        <v>787.5</v>
      </c>
      <c r="I5541" s="5">
        <v>750</v>
      </c>
      <c r="J5541" s="6">
        <f t="shared" si="430"/>
        <v>3.75</v>
      </c>
      <c r="K5541" s="3" t="s">
        <v>4351</v>
      </c>
      <c r="L5541" s="3" t="s">
        <v>4356</v>
      </c>
      <c r="M5541" s="7">
        <f t="shared" si="431"/>
        <v>2.25</v>
      </c>
      <c r="N5541" s="7">
        <f t="shared" si="432"/>
        <v>0.5625</v>
      </c>
      <c r="O5541" s="7">
        <f t="shared" si="433"/>
        <v>0.9375</v>
      </c>
      <c r="P5541" s="7">
        <f t="shared" si="434"/>
        <v>5.0000000000000044E-2</v>
      </c>
    </row>
    <row r="5542" spans="1:16" x14ac:dyDescent="0.25">
      <c r="A5542" s="4">
        <v>6150</v>
      </c>
      <c r="B5542" s="4" t="s">
        <v>4349</v>
      </c>
      <c r="C5542" s="3" t="s">
        <v>65</v>
      </c>
      <c r="D5542" s="4" t="s">
        <v>62</v>
      </c>
      <c r="E5542" s="3" t="s">
        <v>22</v>
      </c>
      <c r="F5542" s="4" t="s">
        <v>4913</v>
      </c>
      <c r="G5542" s="3" t="s">
        <v>4355</v>
      </c>
      <c r="H5542" s="5">
        <v>368.2</v>
      </c>
      <c r="I5542" s="5">
        <v>350.65999999999997</v>
      </c>
      <c r="J5542" s="6">
        <f t="shared" si="430"/>
        <v>1.7532999999999999</v>
      </c>
      <c r="K5542" s="3" t="s">
        <v>4351</v>
      </c>
      <c r="L5542" s="3" t="s">
        <v>4356</v>
      </c>
      <c r="M5542" s="7">
        <f t="shared" si="431"/>
        <v>1.0519799999999999</v>
      </c>
      <c r="N5542" s="7">
        <f t="shared" si="432"/>
        <v>0.26299499999999998</v>
      </c>
      <c r="O5542" s="7">
        <f t="shared" si="433"/>
        <v>0.43832499999999996</v>
      </c>
      <c r="P5542" s="7">
        <f t="shared" si="434"/>
        <v>5.0019962356698811E-2</v>
      </c>
    </row>
    <row r="5543" spans="1:16" x14ac:dyDescent="0.25">
      <c r="A5543" s="4">
        <v>6150</v>
      </c>
      <c r="B5543" s="4" t="s">
        <v>4349</v>
      </c>
      <c r="C5543" s="3" t="s">
        <v>65</v>
      </c>
      <c r="D5543" s="4" t="s">
        <v>62</v>
      </c>
      <c r="E5543" s="3" t="s">
        <v>22</v>
      </c>
      <c r="F5543" s="4" t="s">
        <v>4914</v>
      </c>
      <c r="G5543" s="3" t="s">
        <v>4355</v>
      </c>
      <c r="H5543" s="5">
        <v>7172.5</v>
      </c>
      <c r="I5543" s="5">
        <v>6830.96</v>
      </c>
      <c r="J5543" s="6">
        <f t="shared" si="430"/>
        <v>54.647680000000001</v>
      </c>
      <c r="K5543" s="3" t="s">
        <v>4351</v>
      </c>
      <c r="L5543" s="3" t="s">
        <v>4356</v>
      </c>
      <c r="M5543" s="7">
        <f t="shared" si="431"/>
        <v>32.788607999999996</v>
      </c>
      <c r="N5543" s="7">
        <f t="shared" si="432"/>
        <v>8.1971519999999991</v>
      </c>
      <c r="O5543" s="7">
        <f t="shared" si="433"/>
        <v>13.66192</v>
      </c>
      <c r="P5543" s="7">
        <f t="shared" si="434"/>
        <v>4.9998828861536282E-2</v>
      </c>
    </row>
    <row r="5544" spans="1:16" x14ac:dyDescent="0.25">
      <c r="A5544" s="4">
        <v>6150</v>
      </c>
      <c r="B5544" s="4" t="s">
        <v>4349</v>
      </c>
      <c r="C5544" s="3" t="s">
        <v>65</v>
      </c>
      <c r="D5544" s="4" t="s">
        <v>62</v>
      </c>
      <c r="E5544" s="3" t="s">
        <v>22</v>
      </c>
      <c r="F5544" s="4" t="s">
        <v>4915</v>
      </c>
      <c r="G5544" s="3" t="s">
        <v>4355</v>
      </c>
      <c r="H5544" s="5">
        <v>439</v>
      </c>
      <c r="I5544" s="5">
        <v>418.1</v>
      </c>
      <c r="J5544" s="6">
        <f t="shared" si="430"/>
        <v>2.0905</v>
      </c>
      <c r="K5544" s="3" t="s">
        <v>4351</v>
      </c>
      <c r="L5544" s="3" t="s">
        <v>4356</v>
      </c>
      <c r="M5544" s="7">
        <f t="shared" si="431"/>
        <v>1.2543</v>
      </c>
      <c r="N5544" s="7">
        <f t="shared" si="432"/>
        <v>0.31357499999999999</v>
      </c>
      <c r="O5544" s="7">
        <f t="shared" si="433"/>
        <v>0.52262500000000001</v>
      </c>
      <c r="P5544" s="7">
        <f t="shared" si="434"/>
        <v>4.9988041138483652E-2</v>
      </c>
    </row>
    <row r="5545" spans="1:16" x14ac:dyDescent="0.25">
      <c r="A5545" s="4">
        <v>6150</v>
      </c>
      <c r="B5545" s="4" t="s">
        <v>4349</v>
      </c>
      <c r="C5545" s="3" t="s">
        <v>65</v>
      </c>
      <c r="D5545" s="4" t="s">
        <v>62</v>
      </c>
      <c r="E5545" s="3" t="s">
        <v>22</v>
      </c>
      <c r="F5545" s="4" t="s">
        <v>4916</v>
      </c>
      <c r="G5545" s="3" t="s">
        <v>35</v>
      </c>
      <c r="H5545" s="5">
        <v>4510.8999999999996</v>
      </c>
      <c r="I5545" s="5">
        <v>4296.1000000000004</v>
      </c>
      <c r="J5545" s="6">
        <f t="shared" si="430"/>
        <v>21.480500000000003</v>
      </c>
      <c r="K5545" s="3" t="s">
        <v>4351</v>
      </c>
      <c r="L5545" s="3" t="s">
        <v>4356</v>
      </c>
      <c r="M5545" s="7">
        <f t="shared" si="431"/>
        <v>12.888300000000001</v>
      </c>
      <c r="N5545" s="7">
        <f t="shared" si="432"/>
        <v>3.2220750000000002</v>
      </c>
      <c r="O5545" s="7">
        <f t="shared" si="433"/>
        <v>5.3701250000000007</v>
      </c>
      <c r="P5545" s="7">
        <f t="shared" si="434"/>
        <v>4.9998836153720694E-2</v>
      </c>
    </row>
    <row r="5546" spans="1:16" x14ac:dyDescent="0.25">
      <c r="A5546" s="4">
        <v>6150</v>
      </c>
      <c r="B5546" s="4" t="s">
        <v>4349</v>
      </c>
      <c r="C5546" s="3" t="s">
        <v>65</v>
      </c>
      <c r="D5546" s="4" t="s">
        <v>62</v>
      </c>
      <c r="E5546" s="3" t="s">
        <v>22</v>
      </c>
      <c r="F5546" s="4" t="s">
        <v>4917</v>
      </c>
      <c r="G5546" s="3" t="s">
        <v>35</v>
      </c>
      <c r="H5546" s="5">
        <v>1670.85</v>
      </c>
      <c r="I5546" s="5">
        <v>1435.25</v>
      </c>
      <c r="J5546" s="6">
        <f t="shared" si="430"/>
        <v>7.1762500000000005</v>
      </c>
      <c r="K5546" s="3" t="s">
        <v>4351</v>
      </c>
      <c r="L5546" s="3" t="s">
        <v>4356</v>
      </c>
      <c r="M5546" s="7">
        <f t="shared" si="431"/>
        <v>4.3057499999999997</v>
      </c>
      <c r="N5546" s="7">
        <f t="shared" si="432"/>
        <v>1.0764374999999999</v>
      </c>
      <c r="O5546" s="7">
        <f t="shared" si="433"/>
        <v>1.7940625000000001</v>
      </c>
      <c r="P5546" s="7">
        <f t="shared" si="434"/>
        <v>0.16415258665737675</v>
      </c>
    </row>
    <row r="5547" spans="1:16" x14ac:dyDescent="0.25">
      <c r="A5547" s="4">
        <v>6150</v>
      </c>
      <c r="B5547" s="4" t="s">
        <v>4349</v>
      </c>
      <c r="C5547" s="3" t="s">
        <v>65</v>
      </c>
      <c r="D5547" s="4" t="s">
        <v>62</v>
      </c>
      <c r="E5547" s="3" t="s">
        <v>22</v>
      </c>
      <c r="F5547" s="4" t="s">
        <v>4918</v>
      </c>
      <c r="G5547" s="3" t="s">
        <v>35</v>
      </c>
      <c r="H5547" s="5">
        <v>1247.8</v>
      </c>
      <c r="I5547" s="5">
        <v>1188.3800000000001</v>
      </c>
      <c r="J5547" s="6">
        <f t="shared" si="430"/>
        <v>5.9419000000000004</v>
      </c>
      <c r="K5547" s="3" t="s">
        <v>4351</v>
      </c>
      <c r="L5547" s="3" t="s">
        <v>4356</v>
      </c>
      <c r="M5547" s="7">
        <f t="shared" si="431"/>
        <v>3.56514</v>
      </c>
      <c r="N5547" s="7">
        <f t="shared" si="432"/>
        <v>0.89128499999999999</v>
      </c>
      <c r="O5547" s="7">
        <f t="shared" si="433"/>
        <v>1.4854750000000001</v>
      </c>
      <c r="P5547" s="7">
        <f t="shared" si="434"/>
        <v>5.0000841481680824E-2</v>
      </c>
    </row>
    <row r="5548" spans="1:16" x14ac:dyDescent="0.25">
      <c r="A5548" s="4">
        <v>6150</v>
      </c>
      <c r="B5548" s="4" t="s">
        <v>4349</v>
      </c>
      <c r="C5548" s="3" t="s">
        <v>65</v>
      </c>
      <c r="D5548" s="4" t="s">
        <v>62</v>
      </c>
      <c r="E5548" s="3" t="s">
        <v>22</v>
      </c>
      <c r="F5548" s="4" t="s">
        <v>4919</v>
      </c>
      <c r="G5548" s="3" t="s">
        <v>4355</v>
      </c>
      <c r="H5548" s="5">
        <v>99</v>
      </c>
      <c r="I5548" s="5">
        <v>94.28</v>
      </c>
      <c r="J5548" s="6">
        <f t="shared" si="430"/>
        <v>0.47140000000000004</v>
      </c>
      <c r="K5548" s="3" t="s">
        <v>4351</v>
      </c>
      <c r="L5548" s="3" t="s">
        <v>4356</v>
      </c>
      <c r="M5548" s="7">
        <f t="shared" si="431"/>
        <v>0.28284000000000004</v>
      </c>
      <c r="N5548" s="7">
        <f t="shared" si="432"/>
        <v>7.0710000000000009E-2</v>
      </c>
      <c r="O5548" s="7">
        <f t="shared" si="433"/>
        <v>0.11785000000000001</v>
      </c>
      <c r="P5548" s="7">
        <f t="shared" si="434"/>
        <v>5.0063640220619376E-2</v>
      </c>
    </row>
    <row r="5549" spans="1:16" x14ac:dyDescent="0.25">
      <c r="A5549" s="4">
        <v>6150</v>
      </c>
      <c r="B5549" s="4" t="s">
        <v>4349</v>
      </c>
      <c r="C5549" s="3" t="s">
        <v>65</v>
      </c>
      <c r="D5549" s="4" t="s">
        <v>62</v>
      </c>
      <c r="E5549" s="3" t="s">
        <v>22</v>
      </c>
      <c r="F5549" s="4" t="s">
        <v>4920</v>
      </c>
      <c r="G5549" s="3" t="s">
        <v>4355</v>
      </c>
      <c r="H5549" s="5">
        <v>1276</v>
      </c>
      <c r="I5549" s="5">
        <v>1081.3400000000001</v>
      </c>
      <c r="J5549" s="6">
        <f t="shared" si="430"/>
        <v>5.4067000000000007</v>
      </c>
      <c r="K5549" s="3" t="s">
        <v>4351</v>
      </c>
      <c r="L5549" s="3" t="s">
        <v>4356</v>
      </c>
      <c r="M5549" s="7">
        <f t="shared" si="431"/>
        <v>3.2440200000000003</v>
      </c>
      <c r="N5549" s="7">
        <f t="shared" si="432"/>
        <v>0.81100500000000009</v>
      </c>
      <c r="O5549" s="7">
        <f t="shared" si="433"/>
        <v>1.3516750000000002</v>
      </c>
      <c r="P5549" s="7">
        <f t="shared" si="434"/>
        <v>0.18001738583609206</v>
      </c>
    </row>
    <row r="5550" spans="1:16" x14ac:dyDescent="0.25">
      <c r="A5550" s="4">
        <v>6150</v>
      </c>
      <c r="B5550" s="4" t="s">
        <v>4349</v>
      </c>
      <c r="C5550" s="3" t="s">
        <v>65</v>
      </c>
      <c r="D5550" s="4" t="s">
        <v>62</v>
      </c>
      <c r="E5550" s="3" t="s">
        <v>22</v>
      </c>
      <c r="F5550" s="4" t="s">
        <v>4921</v>
      </c>
      <c r="G5550" s="3" t="s">
        <v>35</v>
      </c>
      <c r="H5550" s="5">
        <v>449.1</v>
      </c>
      <c r="I5550" s="5">
        <v>427.72</v>
      </c>
      <c r="J5550" s="6">
        <f t="shared" si="430"/>
        <v>2.1386000000000003</v>
      </c>
      <c r="K5550" s="3" t="s">
        <v>4351</v>
      </c>
      <c r="L5550" s="3" t="s">
        <v>4356</v>
      </c>
      <c r="M5550" s="7">
        <f t="shared" si="431"/>
        <v>1.2831600000000001</v>
      </c>
      <c r="N5550" s="7">
        <f t="shared" si="432"/>
        <v>0.32079000000000002</v>
      </c>
      <c r="O5550" s="7">
        <f t="shared" si="433"/>
        <v>0.53465000000000007</v>
      </c>
      <c r="P5550" s="7">
        <f t="shared" si="434"/>
        <v>4.9985972131300738E-2</v>
      </c>
    </row>
    <row r="5551" spans="1:16" x14ac:dyDescent="0.25">
      <c r="A5551" s="4">
        <v>6150</v>
      </c>
      <c r="B5551" s="4" t="s">
        <v>4349</v>
      </c>
      <c r="C5551" s="3" t="s">
        <v>65</v>
      </c>
      <c r="D5551" s="4" t="s">
        <v>62</v>
      </c>
      <c r="E5551" s="3" t="s">
        <v>22</v>
      </c>
      <c r="F5551" s="4" t="s">
        <v>4922</v>
      </c>
      <c r="G5551" s="3" t="s">
        <v>4355</v>
      </c>
      <c r="H5551" s="5">
        <v>1481</v>
      </c>
      <c r="I5551" s="5">
        <v>1410.5</v>
      </c>
      <c r="J5551" s="6">
        <f t="shared" si="430"/>
        <v>7.0525000000000002</v>
      </c>
      <c r="K5551" s="3" t="s">
        <v>4351</v>
      </c>
      <c r="L5551" s="3" t="s">
        <v>4356</v>
      </c>
      <c r="M5551" s="7">
        <f t="shared" si="431"/>
        <v>4.2314999999999996</v>
      </c>
      <c r="N5551" s="7">
        <f t="shared" si="432"/>
        <v>1.0578749999999999</v>
      </c>
      <c r="O5551" s="7">
        <f t="shared" si="433"/>
        <v>1.7631250000000001</v>
      </c>
      <c r="P5551" s="7">
        <f t="shared" si="434"/>
        <v>4.9982275788727382E-2</v>
      </c>
    </row>
    <row r="5552" spans="1:16" x14ac:dyDescent="0.25">
      <c r="A5552" s="4">
        <v>6150</v>
      </c>
      <c r="B5552" s="4" t="s">
        <v>4349</v>
      </c>
      <c r="C5552" s="3" t="s">
        <v>65</v>
      </c>
      <c r="D5552" s="4" t="s">
        <v>62</v>
      </c>
      <c r="E5552" s="3" t="s">
        <v>22</v>
      </c>
      <c r="F5552" s="4" t="s">
        <v>4923</v>
      </c>
      <c r="G5552" s="3" t="s">
        <v>4355</v>
      </c>
      <c r="H5552" s="5">
        <v>988.2</v>
      </c>
      <c r="I5552" s="5">
        <v>884.58</v>
      </c>
      <c r="J5552" s="6">
        <f t="shared" si="430"/>
        <v>4.4229000000000003</v>
      </c>
      <c r="K5552" s="3" t="s">
        <v>4351</v>
      </c>
      <c r="L5552" s="3" t="s">
        <v>4356</v>
      </c>
      <c r="M5552" s="7">
        <f t="shared" si="431"/>
        <v>2.65374</v>
      </c>
      <c r="N5552" s="7">
        <f t="shared" si="432"/>
        <v>0.663435</v>
      </c>
      <c r="O5552" s="7">
        <f t="shared" si="433"/>
        <v>1.1057250000000001</v>
      </c>
      <c r="P5552" s="7">
        <f t="shared" si="434"/>
        <v>0.1171403377874245</v>
      </c>
    </row>
    <row r="5553" spans="1:16" x14ac:dyDescent="0.25">
      <c r="A5553" s="4">
        <v>6150</v>
      </c>
      <c r="B5553" s="4" t="s">
        <v>4349</v>
      </c>
      <c r="C5553" s="3" t="s">
        <v>65</v>
      </c>
      <c r="D5553" s="4" t="s">
        <v>62</v>
      </c>
      <c r="E5553" s="3" t="s">
        <v>22</v>
      </c>
      <c r="F5553" s="4" t="s">
        <v>4924</v>
      </c>
      <c r="G5553" s="3" t="s">
        <v>4355</v>
      </c>
      <c r="H5553" s="5">
        <v>1258.2</v>
      </c>
      <c r="I5553" s="5">
        <v>1066.28</v>
      </c>
      <c r="J5553" s="6">
        <f t="shared" si="430"/>
        <v>5.3314000000000004</v>
      </c>
      <c r="K5553" s="3" t="s">
        <v>4351</v>
      </c>
      <c r="L5553" s="3" t="s">
        <v>4356</v>
      </c>
      <c r="M5553" s="7">
        <f t="shared" si="431"/>
        <v>3.1988400000000001</v>
      </c>
      <c r="N5553" s="7">
        <f t="shared" si="432"/>
        <v>0.79971000000000003</v>
      </c>
      <c r="O5553" s="7">
        <f t="shared" si="433"/>
        <v>1.3328500000000001</v>
      </c>
      <c r="P5553" s="7">
        <f t="shared" si="434"/>
        <v>0.17999024646434347</v>
      </c>
    </row>
    <row r="5554" spans="1:16" x14ac:dyDescent="0.25">
      <c r="A5554" s="4">
        <v>6150</v>
      </c>
      <c r="B5554" s="4" t="s">
        <v>4349</v>
      </c>
      <c r="C5554" s="3" t="s">
        <v>65</v>
      </c>
      <c r="D5554" s="4" t="s">
        <v>62</v>
      </c>
      <c r="E5554" s="3" t="s">
        <v>22</v>
      </c>
      <c r="F5554" s="4" t="s">
        <v>4925</v>
      </c>
      <c r="G5554" s="3" t="s">
        <v>4355</v>
      </c>
      <c r="H5554" s="5">
        <v>449.1</v>
      </c>
      <c r="I5554" s="5">
        <v>427.72</v>
      </c>
      <c r="J5554" s="6">
        <f t="shared" si="430"/>
        <v>2.1386000000000003</v>
      </c>
      <c r="K5554" s="3" t="s">
        <v>4351</v>
      </c>
      <c r="L5554" s="3" t="s">
        <v>4356</v>
      </c>
      <c r="M5554" s="7">
        <f t="shared" si="431"/>
        <v>1.2831600000000001</v>
      </c>
      <c r="N5554" s="7">
        <f t="shared" si="432"/>
        <v>0.32079000000000002</v>
      </c>
      <c r="O5554" s="7">
        <f t="shared" si="433"/>
        <v>0.53465000000000007</v>
      </c>
      <c r="P5554" s="7">
        <f t="shared" si="434"/>
        <v>4.9985972131300738E-2</v>
      </c>
    </row>
    <row r="5555" spans="1:16" x14ac:dyDescent="0.25">
      <c r="A5555" s="4">
        <v>6150</v>
      </c>
      <c r="B5555" s="4" t="s">
        <v>4349</v>
      </c>
      <c r="C5555" s="3" t="s">
        <v>65</v>
      </c>
      <c r="D5555" s="4" t="s">
        <v>62</v>
      </c>
      <c r="E5555" s="3" t="s">
        <v>22</v>
      </c>
      <c r="F5555" s="4" t="s">
        <v>4926</v>
      </c>
      <c r="G5555" s="3" t="s">
        <v>4355</v>
      </c>
      <c r="H5555" s="5">
        <v>169</v>
      </c>
      <c r="I5555" s="5">
        <v>143.22</v>
      </c>
      <c r="J5555" s="6">
        <f t="shared" si="430"/>
        <v>0.71609999999999996</v>
      </c>
      <c r="K5555" s="3" t="s">
        <v>4351</v>
      </c>
      <c r="L5555" s="3" t="s">
        <v>4356</v>
      </c>
      <c r="M5555" s="7">
        <f t="shared" si="431"/>
        <v>0.42965999999999999</v>
      </c>
      <c r="N5555" s="7">
        <f t="shared" si="432"/>
        <v>0.107415</v>
      </c>
      <c r="O5555" s="7">
        <f t="shared" si="433"/>
        <v>0.17902499999999999</v>
      </c>
      <c r="P5555" s="7">
        <f t="shared" si="434"/>
        <v>0.18000279290601862</v>
      </c>
    </row>
    <row r="5556" spans="1:16" x14ac:dyDescent="0.25">
      <c r="A5556" s="4">
        <v>6150</v>
      </c>
      <c r="B5556" s="4" t="s">
        <v>4349</v>
      </c>
      <c r="C5556" s="3" t="s">
        <v>65</v>
      </c>
      <c r="D5556" s="4" t="s">
        <v>62</v>
      </c>
      <c r="E5556" s="3" t="s">
        <v>22</v>
      </c>
      <c r="F5556" s="4" t="s">
        <v>4927</v>
      </c>
      <c r="G5556" s="3" t="s">
        <v>4355</v>
      </c>
      <c r="H5556" s="5">
        <v>3049</v>
      </c>
      <c r="I5556" s="5">
        <v>2903.8199999999997</v>
      </c>
      <c r="J5556" s="6">
        <f t="shared" si="430"/>
        <v>14.519099999999998</v>
      </c>
      <c r="K5556" s="3" t="s">
        <v>4351</v>
      </c>
      <c r="L5556" s="3" t="s">
        <v>4356</v>
      </c>
      <c r="M5556" s="7">
        <f t="shared" si="431"/>
        <v>8.7114599999999989</v>
      </c>
      <c r="N5556" s="7">
        <f t="shared" si="432"/>
        <v>2.1778649999999997</v>
      </c>
      <c r="O5556" s="7">
        <f t="shared" si="433"/>
        <v>3.6297749999999995</v>
      </c>
      <c r="P5556" s="7">
        <f t="shared" si="434"/>
        <v>4.9996211886411901E-2</v>
      </c>
    </row>
    <row r="5557" spans="1:16" x14ac:dyDescent="0.25">
      <c r="A5557" s="4">
        <v>6150</v>
      </c>
      <c r="B5557" s="4" t="s">
        <v>4349</v>
      </c>
      <c r="C5557" s="3" t="s">
        <v>65</v>
      </c>
      <c r="D5557" s="4" t="s">
        <v>62</v>
      </c>
      <c r="E5557" s="3" t="s">
        <v>22</v>
      </c>
      <c r="F5557" s="4" t="s">
        <v>4928</v>
      </c>
      <c r="G5557" s="3" t="s">
        <v>35</v>
      </c>
      <c r="H5557" s="5">
        <v>3918.6</v>
      </c>
      <c r="I5557" s="5">
        <v>3732</v>
      </c>
      <c r="J5557" s="6">
        <f t="shared" si="430"/>
        <v>18.66</v>
      </c>
      <c r="K5557" s="3" t="s">
        <v>4351</v>
      </c>
      <c r="L5557" s="3" t="s">
        <v>4356</v>
      </c>
      <c r="M5557" s="7">
        <f t="shared" si="431"/>
        <v>11.196</v>
      </c>
      <c r="N5557" s="7">
        <f t="shared" si="432"/>
        <v>2.7989999999999999</v>
      </c>
      <c r="O5557" s="7">
        <f t="shared" si="433"/>
        <v>4.665</v>
      </c>
      <c r="P5557" s="7">
        <f t="shared" si="434"/>
        <v>5.0000000000000044E-2</v>
      </c>
    </row>
    <row r="5558" spans="1:16" x14ac:dyDescent="0.25">
      <c r="A5558" s="4">
        <v>6150</v>
      </c>
      <c r="B5558" s="4" t="s">
        <v>4349</v>
      </c>
      <c r="C5558" s="3" t="s">
        <v>65</v>
      </c>
      <c r="D5558" s="4" t="s">
        <v>62</v>
      </c>
      <c r="E5558" s="3" t="s">
        <v>22</v>
      </c>
      <c r="F5558" s="4" t="s">
        <v>4929</v>
      </c>
      <c r="G5558" s="3" t="s">
        <v>4355</v>
      </c>
      <c r="H5558" s="5">
        <v>1759.15</v>
      </c>
      <c r="I5558" s="5">
        <v>1490.81</v>
      </c>
      <c r="J5558" s="6">
        <f t="shared" si="430"/>
        <v>7.4540499999999996</v>
      </c>
      <c r="K5558" s="3" t="s">
        <v>4351</v>
      </c>
      <c r="L5558" s="3" t="s">
        <v>4356</v>
      </c>
      <c r="M5558" s="7">
        <f t="shared" si="431"/>
        <v>4.4724299999999992</v>
      </c>
      <c r="N5558" s="7">
        <f t="shared" si="432"/>
        <v>1.1181074999999998</v>
      </c>
      <c r="O5558" s="7">
        <f t="shared" si="433"/>
        <v>1.8635124999999999</v>
      </c>
      <c r="P5558" s="7">
        <f t="shared" si="434"/>
        <v>0.17999610949752154</v>
      </c>
    </row>
    <row r="5559" spans="1:16" x14ac:dyDescent="0.25">
      <c r="A5559" s="4">
        <v>6150</v>
      </c>
      <c r="B5559" s="4" t="s">
        <v>4349</v>
      </c>
      <c r="C5559" s="3" t="s">
        <v>65</v>
      </c>
      <c r="D5559" s="4" t="s">
        <v>62</v>
      </c>
      <c r="E5559" s="3" t="s">
        <v>22</v>
      </c>
      <c r="F5559" s="4" t="s">
        <v>4930</v>
      </c>
      <c r="G5559" s="3" t="s">
        <v>4355</v>
      </c>
      <c r="H5559" s="5">
        <v>3330</v>
      </c>
      <c r="I5559" s="5">
        <v>3171.44</v>
      </c>
      <c r="J5559" s="6">
        <f t="shared" si="430"/>
        <v>15.857200000000001</v>
      </c>
      <c r="K5559" s="3" t="s">
        <v>4351</v>
      </c>
      <c r="L5559" s="3" t="s">
        <v>4356</v>
      </c>
      <c r="M5559" s="7">
        <f t="shared" si="431"/>
        <v>9.5143199999999997</v>
      </c>
      <c r="N5559" s="7">
        <f t="shared" si="432"/>
        <v>2.3785799999999999</v>
      </c>
      <c r="O5559" s="7">
        <f t="shared" si="433"/>
        <v>3.9643000000000002</v>
      </c>
      <c r="P5559" s="7">
        <f t="shared" si="434"/>
        <v>4.9996216229851509E-2</v>
      </c>
    </row>
    <row r="5560" spans="1:16" x14ac:dyDescent="0.25">
      <c r="A5560" s="4">
        <v>6150</v>
      </c>
      <c r="B5560" s="4" t="s">
        <v>4349</v>
      </c>
      <c r="C5560" s="3" t="s">
        <v>65</v>
      </c>
      <c r="D5560" s="4" t="s">
        <v>62</v>
      </c>
      <c r="E5560" s="3" t="s">
        <v>22</v>
      </c>
      <c r="F5560" s="4" t="s">
        <v>4931</v>
      </c>
      <c r="G5560" s="3" t="s">
        <v>35</v>
      </c>
      <c r="H5560" s="5">
        <v>4860.8</v>
      </c>
      <c r="I5560" s="5">
        <v>4566.78</v>
      </c>
      <c r="J5560" s="6">
        <f t="shared" si="430"/>
        <v>22.8339</v>
      </c>
      <c r="K5560" s="3" t="s">
        <v>4351</v>
      </c>
      <c r="L5560" s="3" t="s">
        <v>4356</v>
      </c>
      <c r="M5560" s="7">
        <f t="shared" si="431"/>
        <v>13.700339999999999</v>
      </c>
      <c r="N5560" s="7">
        <f t="shared" si="432"/>
        <v>3.4250849999999997</v>
      </c>
      <c r="O5560" s="7">
        <f t="shared" si="433"/>
        <v>5.708475</v>
      </c>
      <c r="P5560" s="7">
        <f t="shared" si="434"/>
        <v>6.4382343795847508E-2</v>
      </c>
    </row>
    <row r="5561" spans="1:16" x14ac:dyDescent="0.25">
      <c r="A5561" s="4">
        <v>6150</v>
      </c>
      <c r="B5561" s="4" t="s">
        <v>4349</v>
      </c>
      <c r="C5561" s="3" t="s">
        <v>65</v>
      </c>
      <c r="D5561" s="4" t="s">
        <v>62</v>
      </c>
      <c r="E5561" s="3" t="s">
        <v>22</v>
      </c>
      <c r="F5561" s="4" t="s">
        <v>4932</v>
      </c>
      <c r="G5561" s="3" t="s">
        <v>4355</v>
      </c>
      <c r="H5561" s="5">
        <v>764.15</v>
      </c>
      <c r="I5561" s="5">
        <v>647.59</v>
      </c>
      <c r="J5561" s="6">
        <f t="shared" si="430"/>
        <v>3.2379500000000001</v>
      </c>
      <c r="K5561" s="3" t="s">
        <v>4351</v>
      </c>
      <c r="L5561" s="3" t="s">
        <v>4356</v>
      </c>
      <c r="M5561" s="7">
        <f t="shared" si="431"/>
        <v>1.9427699999999999</v>
      </c>
      <c r="N5561" s="7">
        <f t="shared" si="432"/>
        <v>0.48569249999999997</v>
      </c>
      <c r="O5561" s="7">
        <f t="shared" si="433"/>
        <v>0.80948750000000003</v>
      </c>
      <c r="P5561" s="7">
        <f t="shared" si="434"/>
        <v>0.17999042604116799</v>
      </c>
    </row>
    <row r="5562" spans="1:16" x14ac:dyDescent="0.25">
      <c r="A5562" s="4">
        <v>6150</v>
      </c>
      <c r="B5562" s="4" t="s">
        <v>4349</v>
      </c>
      <c r="C5562" s="3" t="s">
        <v>65</v>
      </c>
      <c r="D5562" s="4" t="s">
        <v>62</v>
      </c>
      <c r="E5562" s="3" t="s">
        <v>22</v>
      </c>
      <c r="F5562" s="4" t="s">
        <v>4933</v>
      </c>
      <c r="G5562" s="3" t="s">
        <v>35</v>
      </c>
      <c r="H5562" s="5">
        <v>269.10000000000002</v>
      </c>
      <c r="I5562" s="5">
        <v>228.06</v>
      </c>
      <c r="J5562" s="6">
        <f t="shared" si="430"/>
        <v>1.1403000000000001</v>
      </c>
      <c r="K5562" s="3" t="s">
        <v>4351</v>
      </c>
      <c r="L5562" s="3" t="s">
        <v>4356</v>
      </c>
      <c r="M5562" s="7">
        <f t="shared" si="431"/>
        <v>0.68418000000000001</v>
      </c>
      <c r="N5562" s="7">
        <f t="shared" si="432"/>
        <v>0.171045</v>
      </c>
      <c r="O5562" s="7">
        <f t="shared" si="433"/>
        <v>0.28507500000000002</v>
      </c>
      <c r="P5562" s="7">
        <f t="shared" si="434"/>
        <v>0.17995264404104194</v>
      </c>
    </row>
    <row r="5563" spans="1:16" x14ac:dyDescent="0.25">
      <c r="A5563" s="4">
        <v>6150</v>
      </c>
      <c r="B5563" s="4" t="s">
        <v>4349</v>
      </c>
      <c r="C5563" s="3" t="s">
        <v>65</v>
      </c>
      <c r="D5563" s="4" t="s">
        <v>62</v>
      </c>
      <c r="E5563" s="3" t="s">
        <v>22</v>
      </c>
      <c r="F5563" s="4" t="s">
        <v>4934</v>
      </c>
      <c r="G5563" s="3" t="s">
        <v>4355</v>
      </c>
      <c r="H5563" s="5">
        <v>15341.350000000002</v>
      </c>
      <c r="I5563" s="5">
        <v>13894.510000000002</v>
      </c>
      <c r="J5563" s="6">
        <f t="shared" si="430"/>
        <v>138.94510000000002</v>
      </c>
      <c r="K5563" s="3" t="s">
        <v>4351</v>
      </c>
      <c r="L5563" s="3" t="s">
        <v>4356</v>
      </c>
      <c r="M5563" s="7">
        <f t="shared" si="431"/>
        <v>83.367060000000009</v>
      </c>
      <c r="N5563" s="7">
        <f t="shared" si="432"/>
        <v>20.841765000000002</v>
      </c>
      <c r="O5563" s="7">
        <f t="shared" si="433"/>
        <v>34.736275000000006</v>
      </c>
      <c r="P5563" s="7">
        <f t="shared" si="434"/>
        <v>0.10413033637026414</v>
      </c>
    </row>
    <row r="5564" spans="1:16" x14ac:dyDescent="0.25">
      <c r="A5564" s="4">
        <v>6150</v>
      </c>
      <c r="B5564" s="4" t="s">
        <v>4349</v>
      </c>
      <c r="C5564" s="3" t="s">
        <v>65</v>
      </c>
      <c r="D5564" s="4" t="s">
        <v>62</v>
      </c>
      <c r="E5564" s="3" t="s">
        <v>22</v>
      </c>
      <c r="F5564" s="4" t="s">
        <v>4935</v>
      </c>
      <c r="G5564" s="3" t="s">
        <v>35</v>
      </c>
      <c r="H5564" s="5">
        <v>1213.1000000000001</v>
      </c>
      <c r="I5564" s="5">
        <v>1150.28</v>
      </c>
      <c r="J5564" s="6">
        <f t="shared" si="430"/>
        <v>5.7514000000000003</v>
      </c>
      <c r="K5564" s="3" t="s">
        <v>4351</v>
      </c>
      <c r="L5564" s="3" t="s">
        <v>4356</v>
      </c>
      <c r="M5564" s="7">
        <f t="shared" si="431"/>
        <v>3.4508399999999999</v>
      </c>
      <c r="N5564" s="7">
        <f t="shared" si="432"/>
        <v>0.86270999999999998</v>
      </c>
      <c r="O5564" s="7">
        <f t="shared" si="433"/>
        <v>1.4378500000000001</v>
      </c>
      <c r="P5564" s="7">
        <f t="shared" si="434"/>
        <v>5.4612789929408656E-2</v>
      </c>
    </row>
    <row r="5565" spans="1:16" x14ac:dyDescent="0.25">
      <c r="A5565" s="4">
        <v>6150</v>
      </c>
      <c r="B5565" s="4" t="s">
        <v>4349</v>
      </c>
      <c r="C5565" s="3" t="s">
        <v>65</v>
      </c>
      <c r="D5565" s="4" t="s">
        <v>62</v>
      </c>
      <c r="E5565" s="3" t="s">
        <v>22</v>
      </c>
      <c r="F5565" s="4" t="s">
        <v>4936</v>
      </c>
      <c r="G5565" s="3" t="s">
        <v>35</v>
      </c>
      <c r="H5565" s="5">
        <v>169</v>
      </c>
      <c r="I5565" s="5">
        <v>143.22</v>
      </c>
      <c r="J5565" s="6">
        <f t="shared" si="430"/>
        <v>0.71609999999999996</v>
      </c>
      <c r="K5565" s="3" t="s">
        <v>4351</v>
      </c>
      <c r="L5565" s="3" t="s">
        <v>4356</v>
      </c>
      <c r="M5565" s="7">
        <f t="shared" si="431"/>
        <v>0.42965999999999999</v>
      </c>
      <c r="N5565" s="7">
        <f t="shared" si="432"/>
        <v>0.107415</v>
      </c>
      <c r="O5565" s="7">
        <f t="shared" si="433"/>
        <v>0.17902499999999999</v>
      </c>
      <c r="P5565" s="7">
        <f t="shared" si="434"/>
        <v>0.18000279290601862</v>
      </c>
    </row>
    <row r="5566" spans="1:16" x14ac:dyDescent="0.25">
      <c r="A5566" s="4">
        <v>6150</v>
      </c>
      <c r="B5566" s="4" t="s">
        <v>4349</v>
      </c>
      <c r="C5566" s="3" t="s">
        <v>65</v>
      </c>
      <c r="D5566" s="4" t="s">
        <v>62</v>
      </c>
      <c r="E5566" s="3" t="s">
        <v>22</v>
      </c>
      <c r="F5566" s="4" t="s">
        <v>4937</v>
      </c>
      <c r="G5566" s="3" t="s">
        <v>4355</v>
      </c>
      <c r="H5566" s="5">
        <v>2006.25</v>
      </c>
      <c r="I5566" s="5">
        <v>1910.71</v>
      </c>
      <c r="J5566" s="6">
        <f t="shared" si="430"/>
        <v>9.5535499999999995</v>
      </c>
      <c r="K5566" s="3" t="s">
        <v>4351</v>
      </c>
      <c r="L5566" s="3" t="s">
        <v>4356</v>
      </c>
      <c r="M5566" s="7">
        <f t="shared" si="431"/>
        <v>5.7321299999999997</v>
      </c>
      <c r="N5566" s="7">
        <f t="shared" si="432"/>
        <v>1.4330324999999999</v>
      </c>
      <c r="O5566" s="7">
        <f t="shared" si="433"/>
        <v>2.3883874999999999</v>
      </c>
      <c r="P5566" s="7">
        <f t="shared" si="434"/>
        <v>5.0002355145469357E-2</v>
      </c>
    </row>
    <row r="5567" spans="1:16" x14ac:dyDescent="0.25">
      <c r="A5567" s="4">
        <v>6150</v>
      </c>
      <c r="B5567" s="4" t="s">
        <v>4349</v>
      </c>
      <c r="C5567" s="3" t="s">
        <v>65</v>
      </c>
      <c r="D5567" s="4" t="s">
        <v>62</v>
      </c>
      <c r="E5567" s="3" t="s">
        <v>22</v>
      </c>
      <c r="F5567" s="4" t="s">
        <v>4938</v>
      </c>
      <c r="G5567" s="3" t="s">
        <v>35</v>
      </c>
      <c r="H5567" s="5">
        <v>649</v>
      </c>
      <c r="I5567" s="5">
        <v>618.1</v>
      </c>
      <c r="J5567" s="6">
        <f t="shared" si="430"/>
        <v>3.0905</v>
      </c>
      <c r="K5567" s="3" t="s">
        <v>4351</v>
      </c>
      <c r="L5567" s="3" t="s">
        <v>4356</v>
      </c>
      <c r="M5567" s="7">
        <f t="shared" si="431"/>
        <v>1.8542999999999998</v>
      </c>
      <c r="N5567" s="7">
        <f t="shared" si="432"/>
        <v>0.46357499999999996</v>
      </c>
      <c r="O5567" s="7">
        <f t="shared" si="433"/>
        <v>0.77262500000000001</v>
      </c>
      <c r="P5567" s="7">
        <f t="shared" si="434"/>
        <v>4.9991910694062502E-2</v>
      </c>
    </row>
    <row r="5568" spans="1:16" x14ac:dyDescent="0.25">
      <c r="A5568" s="4">
        <v>6150</v>
      </c>
      <c r="B5568" s="4" t="s">
        <v>4349</v>
      </c>
      <c r="C5568" s="3" t="s">
        <v>65</v>
      </c>
      <c r="D5568" s="4" t="s">
        <v>62</v>
      </c>
      <c r="E5568" s="3" t="s">
        <v>22</v>
      </c>
      <c r="F5568" s="4" t="s">
        <v>4939</v>
      </c>
      <c r="G5568" s="3" t="s">
        <v>35</v>
      </c>
      <c r="H5568" s="5">
        <v>6445.5</v>
      </c>
      <c r="I5568" s="5">
        <v>5223.62</v>
      </c>
      <c r="J5568" s="6">
        <f t="shared" si="430"/>
        <v>41.788960000000003</v>
      </c>
      <c r="K5568" s="3" t="s">
        <v>4351</v>
      </c>
      <c r="L5568" s="3" t="s">
        <v>4356</v>
      </c>
      <c r="M5568" s="7">
        <f t="shared" si="431"/>
        <v>25.073376</v>
      </c>
      <c r="N5568" s="7">
        <f t="shared" si="432"/>
        <v>6.2683439999999999</v>
      </c>
      <c r="O5568" s="7">
        <f t="shared" si="433"/>
        <v>10.447240000000001</v>
      </c>
      <c r="P5568" s="7">
        <f t="shared" si="434"/>
        <v>0.23391441184465944</v>
      </c>
    </row>
    <row r="5569" spans="1:16" x14ac:dyDescent="0.25">
      <c r="A5569" s="4">
        <v>6150</v>
      </c>
      <c r="B5569" s="4" t="s">
        <v>4349</v>
      </c>
      <c r="C5569" s="3" t="s">
        <v>65</v>
      </c>
      <c r="D5569" s="4" t="s">
        <v>62</v>
      </c>
      <c r="E5569" s="3" t="s">
        <v>22</v>
      </c>
      <c r="F5569" s="4" t="s">
        <v>4940</v>
      </c>
      <c r="G5569" s="3" t="s">
        <v>35</v>
      </c>
      <c r="H5569" s="5">
        <v>1494</v>
      </c>
      <c r="I5569" s="5">
        <v>1266.0999999999999</v>
      </c>
      <c r="J5569" s="6">
        <f t="shared" si="430"/>
        <v>6.3304999999999998</v>
      </c>
      <c r="K5569" s="3" t="s">
        <v>4351</v>
      </c>
      <c r="L5569" s="3" t="s">
        <v>4356</v>
      </c>
      <c r="M5569" s="7">
        <f t="shared" si="431"/>
        <v>3.7982999999999998</v>
      </c>
      <c r="N5569" s="7">
        <f t="shared" si="432"/>
        <v>0.94957499999999995</v>
      </c>
      <c r="O5569" s="7">
        <f t="shared" si="433"/>
        <v>1.5826249999999999</v>
      </c>
      <c r="P5569" s="7">
        <f t="shared" si="434"/>
        <v>0.18000157965405594</v>
      </c>
    </row>
    <row r="5570" spans="1:16" x14ac:dyDescent="0.25">
      <c r="A5570" s="4">
        <v>6150</v>
      </c>
      <c r="B5570" s="4" t="s">
        <v>4349</v>
      </c>
      <c r="C5570" s="3" t="s">
        <v>65</v>
      </c>
      <c r="D5570" s="4" t="s">
        <v>62</v>
      </c>
      <c r="E5570" s="3" t="s">
        <v>22</v>
      </c>
      <c r="F5570" s="4" t="s">
        <v>4941</v>
      </c>
      <c r="G5570" s="3" t="s">
        <v>35</v>
      </c>
      <c r="H5570" s="5">
        <v>72</v>
      </c>
      <c r="I5570" s="5">
        <v>68.58</v>
      </c>
      <c r="J5570" s="6">
        <f t="shared" ref="J5570:J5633" si="435">IF($E5570=$E$2,IF(H5570&lt;$W$3,0,IF(H5570&lt;=$W$4,I5570*0.2%,IF(H5570&lt;=$W$5,I5570*0.6%,I5570*1%))),IF($E5570=$E$15,IF(H5570&lt;=$W$7,I5570*0.5%,IF(H5570&lt;=$W$8,I5570*0.8%,I5570*1%)),""))</f>
        <v>0.34289999999999998</v>
      </c>
      <c r="K5570" s="3" t="s">
        <v>4351</v>
      </c>
      <c r="L5570" s="3" t="s">
        <v>4356</v>
      </c>
      <c r="M5570" s="7">
        <f t="shared" ref="M5570:M5633" si="436">IF($L5570="-",$J5570*0.7,$J5570*0.6)</f>
        <v>0.20573999999999998</v>
      </c>
      <c r="N5570" s="7">
        <f t="shared" ref="N5570:N5633" si="437">IF($L5570="-",$J5570*0.3,$J5570*0.15)</f>
        <v>5.1434999999999995E-2</v>
      </c>
      <c r="O5570" s="7">
        <f t="shared" ref="O5570:O5633" si="438">IF($L5570="-",0,$J5570*0.25)</f>
        <v>8.5724999999999996E-2</v>
      </c>
      <c r="P5570" s="7">
        <f t="shared" si="434"/>
        <v>4.986876640419946E-2</v>
      </c>
    </row>
    <row r="5571" spans="1:16" x14ac:dyDescent="0.25">
      <c r="A5571" s="4">
        <v>6150</v>
      </c>
      <c r="B5571" s="4" t="s">
        <v>4349</v>
      </c>
      <c r="C5571" s="3" t="s">
        <v>65</v>
      </c>
      <c r="D5571" s="4" t="s">
        <v>62</v>
      </c>
      <c r="E5571" s="3" t="s">
        <v>22</v>
      </c>
      <c r="F5571" s="4" t="s">
        <v>4942</v>
      </c>
      <c r="G5571" s="3" t="s">
        <v>4355</v>
      </c>
      <c r="H5571" s="5">
        <v>1154.25</v>
      </c>
      <c r="I5571" s="5">
        <v>1057.4299999999998</v>
      </c>
      <c r="J5571" s="6">
        <f t="shared" si="435"/>
        <v>5.2871499999999996</v>
      </c>
      <c r="K5571" s="3" t="s">
        <v>4351</v>
      </c>
      <c r="L5571" s="3" t="s">
        <v>4356</v>
      </c>
      <c r="M5571" s="7">
        <f t="shared" si="436"/>
        <v>3.1722899999999998</v>
      </c>
      <c r="N5571" s="7">
        <f t="shared" si="437"/>
        <v>0.79307249999999996</v>
      </c>
      <c r="O5571" s="7">
        <f t="shared" si="438"/>
        <v>1.3217874999999999</v>
      </c>
      <c r="P5571" s="7">
        <f t="shared" ref="P5571:P5634" si="439">H5571/I5571-1</f>
        <v>9.1561616371769405E-2</v>
      </c>
    </row>
    <row r="5572" spans="1:16" x14ac:dyDescent="0.25">
      <c r="A5572" s="4">
        <v>6150</v>
      </c>
      <c r="B5572" s="4" t="s">
        <v>4349</v>
      </c>
      <c r="C5572" s="3" t="s">
        <v>65</v>
      </c>
      <c r="D5572" s="4" t="s">
        <v>62</v>
      </c>
      <c r="E5572" s="3" t="s">
        <v>22</v>
      </c>
      <c r="F5572" s="4" t="s">
        <v>4943</v>
      </c>
      <c r="G5572" s="3" t="s">
        <v>35</v>
      </c>
      <c r="H5572" s="5">
        <v>1043.8</v>
      </c>
      <c r="I5572" s="5">
        <v>962.81999999999994</v>
      </c>
      <c r="J5572" s="6">
        <f t="shared" si="435"/>
        <v>4.8140999999999998</v>
      </c>
      <c r="K5572" s="3" t="s">
        <v>4351</v>
      </c>
      <c r="L5572" s="3" t="s">
        <v>4356</v>
      </c>
      <c r="M5572" s="7">
        <f t="shared" si="436"/>
        <v>2.8884599999999998</v>
      </c>
      <c r="N5572" s="7">
        <f t="shared" si="437"/>
        <v>0.72211499999999995</v>
      </c>
      <c r="O5572" s="7">
        <f t="shared" si="438"/>
        <v>1.203525</v>
      </c>
      <c r="P5572" s="7">
        <f t="shared" si="439"/>
        <v>8.4107102054381988E-2</v>
      </c>
    </row>
    <row r="5573" spans="1:16" x14ac:dyDescent="0.25">
      <c r="A5573" s="4">
        <v>6150</v>
      </c>
      <c r="B5573" s="4" t="s">
        <v>4349</v>
      </c>
      <c r="C5573" s="3" t="s">
        <v>65</v>
      </c>
      <c r="D5573" s="4" t="s">
        <v>62</v>
      </c>
      <c r="E5573" s="3" t="s">
        <v>22</v>
      </c>
      <c r="F5573" s="4" t="s">
        <v>4944</v>
      </c>
      <c r="G5573" s="3" t="s">
        <v>35</v>
      </c>
      <c r="H5573" s="5">
        <v>2246.25</v>
      </c>
      <c r="I5573" s="5">
        <v>2139.29</v>
      </c>
      <c r="J5573" s="6">
        <f t="shared" si="435"/>
        <v>10.69645</v>
      </c>
      <c r="K5573" s="3" t="s">
        <v>4351</v>
      </c>
      <c r="L5573" s="3" t="s">
        <v>4356</v>
      </c>
      <c r="M5573" s="7">
        <f t="shared" si="436"/>
        <v>6.4178699999999997</v>
      </c>
      <c r="N5573" s="7">
        <f t="shared" si="437"/>
        <v>1.6044674999999999</v>
      </c>
      <c r="O5573" s="7">
        <f t="shared" si="438"/>
        <v>2.6741125000000001</v>
      </c>
      <c r="P5573" s="7">
        <f t="shared" si="439"/>
        <v>4.9997896498370942E-2</v>
      </c>
    </row>
    <row r="5574" spans="1:16" x14ac:dyDescent="0.25">
      <c r="A5574" s="4">
        <v>6150</v>
      </c>
      <c r="B5574" s="4" t="s">
        <v>4349</v>
      </c>
      <c r="C5574" s="3" t="s">
        <v>65</v>
      </c>
      <c r="D5574" s="4" t="s">
        <v>62</v>
      </c>
      <c r="E5574" s="3" t="s">
        <v>22</v>
      </c>
      <c r="F5574" s="4" t="s">
        <v>4945</v>
      </c>
      <c r="G5574" s="3" t="s">
        <v>4355</v>
      </c>
      <c r="H5574" s="5">
        <v>1995</v>
      </c>
      <c r="I5574" s="5">
        <v>1690.68</v>
      </c>
      <c r="J5574" s="6">
        <f t="shared" si="435"/>
        <v>8.4534000000000002</v>
      </c>
      <c r="K5574" s="3" t="s">
        <v>4351</v>
      </c>
      <c r="L5574" s="3" t="s">
        <v>4356</v>
      </c>
      <c r="M5574" s="7">
        <f t="shared" si="436"/>
        <v>5.0720400000000003</v>
      </c>
      <c r="N5574" s="7">
        <f t="shared" si="437"/>
        <v>1.2680100000000001</v>
      </c>
      <c r="O5574" s="7">
        <f t="shared" si="438"/>
        <v>2.1133500000000001</v>
      </c>
      <c r="P5574" s="7">
        <f t="shared" si="439"/>
        <v>0.17999858045283545</v>
      </c>
    </row>
    <row r="5575" spans="1:16" x14ac:dyDescent="0.25">
      <c r="A5575" s="4">
        <v>6150</v>
      </c>
      <c r="B5575" s="4" t="s">
        <v>4349</v>
      </c>
      <c r="C5575" s="3" t="s">
        <v>65</v>
      </c>
      <c r="D5575" s="4" t="s">
        <v>62</v>
      </c>
      <c r="E5575" s="3" t="s">
        <v>22</v>
      </c>
      <c r="F5575" s="4" t="s">
        <v>4946</v>
      </c>
      <c r="G5575" s="3" t="s">
        <v>4355</v>
      </c>
      <c r="H5575" s="5">
        <v>3894</v>
      </c>
      <c r="I5575" s="5">
        <v>3499.26</v>
      </c>
      <c r="J5575" s="6">
        <f t="shared" si="435"/>
        <v>17.496300000000002</v>
      </c>
      <c r="K5575" s="3" t="s">
        <v>4351</v>
      </c>
      <c r="L5575" s="3" t="s">
        <v>4356</v>
      </c>
      <c r="M5575" s="7">
        <f t="shared" si="436"/>
        <v>10.497780000000001</v>
      </c>
      <c r="N5575" s="7">
        <f t="shared" si="437"/>
        <v>2.6244450000000001</v>
      </c>
      <c r="O5575" s="7">
        <f t="shared" si="438"/>
        <v>4.3740750000000004</v>
      </c>
      <c r="P5575" s="7">
        <f t="shared" si="439"/>
        <v>0.11280670770391454</v>
      </c>
    </row>
    <row r="5576" spans="1:16" x14ac:dyDescent="0.25">
      <c r="A5576" s="4">
        <v>6150</v>
      </c>
      <c r="B5576" s="4" t="s">
        <v>4349</v>
      </c>
      <c r="C5576" s="3" t="s">
        <v>65</v>
      </c>
      <c r="D5576" s="4" t="s">
        <v>62</v>
      </c>
      <c r="E5576" s="3" t="s">
        <v>22</v>
      </c>
      <c r="F5576" s="4" t="s">
        <v>4947</v>
      </c>
      <c r="G5576" s="3" t="s">
        <v>4355</v>
      </c>
      <c r="H5576" s="5">
        <v>4361.3999999999996</v>
      </c>
      <c r="I5576" s="5">
        <v>3696.0800000000004</v>
      </c>
      <c r="J5576" s="6">
        <f t="shared" si="435"/>
        <v>18.480400000000003</v>
      </c>
      <c r="K5576" s="3" t="s">
        <v>4351</v>
      </c>
      <c r="L5576" s="3" t="s">
        <v>4356</v>
      </c>
      <c r="M5576" s="7">
        <f t="shared" si="436"/>
        <v>11.088240000000001</v>
      </c>
      <c r="N5576" s="7">
        <f t="shared" si="437"/>
        <v>2.7720600000000002</v>
      </c>
      <c r="O5576" s="7">
        <f t="shared" si="438"/>
        <v>4.6201000000000008</v>
      </c>
      <c r="P5576" s="7">
        <f t="shared" si="439"/>
        <v>0.1800069262570072</v>
      </c>
    </row>
    <row r="5577" spans="1:16" x14ac:dyDescent="0.25">
      <c r="A5577" s="4">
        <v>6150</v>
      </c>
      <c r="B5577" s="4" t="s">
        <v>4349</v>
      </c>
      <c r="C5577" s="3" t="s">
        <v>65</v>
      </c>
      <c r="D5577" s="4" t="s">
        <v>62</v>
      </c>
      <c r="E5577" s="3" t="s">
        <v>22</v>
      </c>
      <c r="F5577" s="4" t="s">
        <v>4948</v>
      </c>
      <c r="G5577" s="3" t="s">
        <v>4355</v>
      </c>
      <c r="H5577" s="5">
        <v>2933.25</v>
      </c>
      <c r="I5577" s="5">
        <v>2793.57</v>
      </c>
      <c r="J5577" s="6">
        <f t="shared" si="435"/>
        <v>13.96785</v>
      </c>
      <c r="K5577" s="3" t="s">
        <v>4351</v>
      </c>
      <c r="L5577" s="3" t="s">
        <v>4356</v>
      </c>
      <c r="M5577" s="7">
        <f t="shared" si="436"/>
        <v>8.3807100000000005</v>
      </c>
      <c r="N5577" s="7">
        <f t="shared" si="437"/>
        <v>2.0951775000000001</v>
      </c>
      <c r="O5577" s="7">
        <f t="shared" si="438"/>
        <v>3.4919625000000001</v>
      </c>
      <c r="P5577" s="7">
        <f t="shared" si="439"/>
        <v>5.0000536947346852E-2</v>
      </c>
    </row>
    <row r="5578" spans="1:16" x14ac:dyDescent="0.25">
      <c r="A5578" s="4">
        <v>6150</v>
      </c>
      <c r="B5578" s="4" t="s">
        <v>4349</v>
      </c>
      <c r="C5578" s="3" t="s">
        <v>65</v>
      </c>
      <c r="D5578" s="4" t="s">
        <v>62</v>
      </c>
      <c r="E5578" s="3" t="s">
        <v>22</v>
      </c>
      <c r="F5578" s="4" t="s">
        <v>4949</v>
      </c>
      <c r="G5578" s="3" t="s">
        <v>4355</v>
      </c>
      <c r="H5578" s="5">
        <v>2959</v>
      </c>
      <c r="I5578" s="5">
        <v>2818.1</v>
      </c>
      <c r="J5578" s="6">
        <f t="shared" si="435"/>
        <v>14.0905</v>
      </c>
      <c r="K5578" s="3" t="s">
        <v>4351</v>
      </c>
      <c r="L5578" s="3" t="s">
        <v>4356</v>
      </c>
      <c r="M5578" s="7">
        <f t="shared" si="436"/>
        <v>8.4542999999999999</v>
      </c>
      <c r="N5578" s="7">
        <f t="shared" si="437"/>
        <v>2.113575</v>
      </c>
      <c r="O5578" s="7">
        <f t="shared" si="438"/>
        <v>3.5226250000000001</v>
      </c>
      <c r="P5578" s="7">
        <f t="shared" si="439"/>
        <v>4.9998225754941394E-2</v>
      </c>
    </row>
    <row r="5579" spans="1:16" x14ac:dyDescent="0.25">
      <c r="A5579" s="4">
        <v>6150</v>
      </c>
      <c r="B5579" s="4" t="s">
        <v>4349</v>
      </c>
      <c r="C5579" s="3" t="s">
        <v>65</v>
      </c>
      <c r="D5579" s="4" t="s">
        <v>62</v>
      </c>
      <c r="E5579" s="3" t="s">
        <v>22</v>
      </c>
      <c r="F5579" s="4" t="s">
        <v>4950</v>
      </c>
      <c r="G5579" s="3" t="s">
        <v>4355</v>
      </c>
      <c r="H5579" s="5">
        <v>476</v>
      </c>
      <c r="I5579" s="5">
        <v>453.34</v>
      </c>
      <c r="J5579" s="6">
        <f t="shared" si="435"/>
        <v>2.2666999999999997</v>
      </c>
      <c r="K5579" s="3" t="s">
        <v>4351</v>
      </c>
      <c r="L5579" s="3" t="s">
        <v>4356</v>
      </c>
      <c r="M5579" s="7">
        <f t="shared" si="436"/>
        <v>1.3600199999999998</v>
      </c>
      <c r="N5579" s="7">
        <f t="shared" si="437"/>
        <v>0.34000499999999995</v>
      </c>
      <c r="O5579" s="7">
        <f t="shared" si="438"/>
        <v>0.56667499999999993</v>
      </c>
      <c r="P5579" s="7">
        <f t="shared" si="439"/>
        <v>4.9984559050602284E-2</v>
      </c>
    </row>
    <row r="5580" spans="1:16" x14ac:dyDescent="0.25">
      <c r="A5580" s="4">
        <v>6150</v>
      </c>
      <c r="B5580" s="4" t="s">
        <v>4349</v>
      </c>
      <c r="C5580" s="3" t="s">
        <v>65</v>
      </c>
      <c r="D5580" s="4" t="s">
        <v>62</v>
      </c>
      <c r="E5580" s="3" t="s">
        <v>22</v>
      </c>
      <c r="F5580" s="4" t="s">
        <v>4951</v>
      </c>
      <c r="G5580" s="3" t="s">
        <v>4355</v>
      </c>
      <c r="H5580" s="5">
        <v>1995</v>
      </c>
      <c r="I5580" s="5">
        <v>1690.68</v>
      </c>
      <c r="J5580" s="6">
        <f t="shared" si="435"/>
        <v>8.4534000000000002</v>
      </c>
      <c r="K5580" s="3" t="s">
        <v>4351</v>
      </c>
      <c r="L5580" s="3" t="s">
        <v>4356</v>
      </c>
      <c r="M5580" s="7">
        <f t="shared" si="436"/>
        <v>5.0720400000000003</v>
      </c>
      <c r="N5580" s="7">
        <f t="shared" si="437"/>
        <v>1.2680100000000001</v>
      </c>
      <c r="O5580" s="7">
        <f t="shared" si="438"/>
        <v>2.1133500000000001</v>
      </c>
      <c r="P5580" s="7">
        <f t="shared" si="439"/>
        <v>0.17999858045283545</v>
      </c>
    </row>
    <row r="5581" spans="1:16" x14ac:dyDescent="0.25">
      <c r="A5581" s="4">
        <v>6150</v>
      </c>
      <c r="B5581" s="4" t="s">
        <v>4349</v>
      </c>
      <c r="C5581" s="3" t="s">
        <v>65</v>
      </c>
      <c r="D5581" s="4" t="s">
        <v>62</v>
      </c>
      <c r="E5581" s="3" t="s">
        <v>22</v>
      </c>
      <c r="F5581" s="4" t="s">
        <v>4952</v>
      </c>
      <c r="G5581" s="3" t="s">
        <v>35</v>
      </c>
      <c r="H5581" s="5">
        <v>1318.9</v>
      </c>
      <c r="I5581" s="5">
        <v>1256.0999999999999</v>
      </c>
      <c r="J5581" s="6">
        <f t="shared" si="435"/>
        <v>6.2805</v>
      </c>
      <c r="K5581" s="3" t="s">
        <v>4351</v>
      </c>
      <c r="L5581" s="3" t="s">
        <v>4356</v>
      </c>
      <c r="M5581" s="7">
        <f t="shared" si="436"/>
        <v>3.7683</v>
      </c>
      <c r="N5581" s="7">
        <f t="shared" si="437"/>
        <v>0.942075</v>
      </c>
      <c r="O5581" s="7">
        <f t="shared" si="438"/>
        <v>1.570125</v>
      </c>
      <c r="P5581" s="7">
        <f t="shared" si="439"/>
        <v>4.9996019425205152E-2</v>
      </c>
    </row>
    <row r="5582" spans="1:16" x14ac:dyDescent="0.25">
      <c r="A5582" s="4">
        <v>6150</v>
      </c>
      <c r="B5582" s="4" t="s">
        <v>4349</v>
      </c>
      <c r="C5582" s="3" t="s">
        <v>65</v>
      </c>
      <c r="D5582" s="4" t="s">
        <v>62</v>
      </c>
      <c r="E5582" s="3" t="s">
        <v>22</v>
      </c>
      <c r="F5582" s="4" t="s">
        <v>4953</v>
      </c>
      <c r="G5582" s="3" t="s">
        <v>4355</v>
      </c>
      <c r="H5582" s="5">
        <v>1099</v>
      </c>
      <c r="I5582" s="5">
        <v>1046.6600000000001</v>
      </c>
      <c r="J5582" s="6">
        <f t="shared" si="435"/>
        <v>5.2333000000000007</v>
      </c>
      <c r="K5582" s="3" t="s">
        <v>4351</v>
      </c>
      <c r="L5582" s="3" t="s">
        <v>4356</v>
      </c>
      <c r="M5582" s="7">
        <f t="shared" si="436"/>
        <v>3.1399800000000004</v>
      </c>
      <c r="N5582" s="7">
        <f t="shared" si="437"/>
        <v>0.78499500000000011</v>
      </c>
      <c r="O5582" s="7">
        <f t="shared" si="438"/>
        <v>1.3083250000000002</v>
      </c>
      <c r="P5582" s="7">
        <f t="shared" si="439"/>
        <v>5.0006687940687522E-2</v>
      </c>
    </row>
    <row r="5583" spans="1:16" x14ac:dyDescent="0.25">
      <c r="A5583" s="4">
        <v>6150</v>
      </c>
      <c r="B5583" s="4" t="s">
        <v>4349</v>
      </c>
      <c r="C5583" s="3" t="s">
        <v>65</v>
      </c>
      <c r="D5583" s="4" t="s">
        <v>62</v>
      </c>
      <c r="E5583" s="3" t="s">
        <v>22</v>
      </c>
      <c r="F5583" s="4" t="s">
        <v>4954</v>
      </c>
      <c r="G5583" s="3" t="s">
        <v>4355</v>
      </c>
      <c r="H5583" s="5">
        <v>1995</v>
      </c>
      <c r="I5583" s="5">
        <v>1690.68</v>
      </c>
      <c r="J5583" s="6">
        <f t="shared" si="435"/>
        <v>8.4534000000000002</v>
      </c>
      <c r="K5583" s="3" t="s">
        <v>4351</v>
      </c>
      <c r="L5583" s="3" t="s">
        <v>4356</v>
      </c>
      <c r="M5583" s="7">
        <f t="shared" si="436"/>
        <v>5.0720400000000003</v>
      </c>
      <c r="N5583" s="7">
        <f t="shared" si="437"/>
        <v>1.2680100000000001</v>
      </c>
      <c r="O5583" s="7">
        <f t="shared" si="438"/>
        <v>2.1133500000000001</v>
      </c>
      <c r="P5583" s="7">
        <f t="shared" si="439"/>
        <v>0.17999858045283545</v>
      </c>
    </row>
    <row r="5584" spans="1:16" x14ac:dyDescent="0.25">
      <c r="A5584" s="4">
        <v>6150</v>
      </c>
      <c r="B5584" s="4" t="s">
        <v>4349</v>
      </c>
      <c r="C5584" s="3" t="s">
        <v>65</v>
      </c>
      <c r="D5584" s="4" t="s">
        <v>62</v>
      </c>
      <c r="E5584" s="3" t="s">
        <v>22</v>
      </c>
      <c r="F5584" s="4" t="s">
        <v>4955</v>
      </c>
      <c r="G5584" s="3" t="s">
        <v>4355</v>
      </c>
      <c r="H5584" s="5">
        <v>439.45</v>
      </c>
      <c r="I5584" s="5">
        <v>418.53</v>
      </c>
      <c r="J5584" s="6">
        <f t="shared" si="435"/>
        <v>2.0926499999999999</v>
      </c>
      <c r="K5584" s="3" t="s">
        <v>4351</v>
      </c>
      <c r="L5584" s="3" t="s">
        <v>4356</v>
      </c>
      <c r="M5584" s="7">
        <f t="shared" si="436"/>
        <v>1.25559</v>
      </c>
      <c r="N5584" s="7">
        <f t="shared" si="437"/>
        <v>0.3138975</v>
      </c>
      <c r="O5584" s="7">
        <f t="shared" si="438"/>
        <v>0.52316249999999997</v>
      </c>
      <c r="P5584" s="7">
        <f t="shared" si="439"/>
        <v>4.9984469452607927E-2</v>
      </c>
    </row>
    <row r="5585" spans="1:16" x14ac:dyDescent="0.25">
      <c r="A5585" s="4">
        <v>6150</v>
      </c>
      <c r="B5585" s="4" t="s">
        <v>4349</v>
      </c>
      <c r="C5585" s="3" t="s">
        <v>65</v>
      </c>
      <c r="D5585" s="4" t="s">
        <v>62</v>
      </c>
      <c r="E5585" s="3" t="s">
        <v>22</v>
      </c>
      <c r="F5585" s="4" t="s">
        <v>4956</v>
      </c>
      <c r="G5585" s="3" t="s">
        <v>35</v>
      </c>
      <c r="H5585" s="5">
        <v>445.5</v>
      </c>
      <c r="I5585" s="5">
        <v>424.3</v>
      </c>
      <c r="J5585" s="6">
        <f t="shared" si="435"/>
        <v>2.1215000000000002</v>
      </c>
      <c r="K5585" s="3" t="s">
        <v>4351</v>
      </c>
      <c r="L5585" s="3" t="s">
        <v>4356</v>
      </c>
      <c r="M5585" s="7">
        <f t="shared" si="436"/>
        <v>1.2729000000000001</v>
      </c>
      <c r="N5585" s="7">
        <f t="shared" si="437"/>
        <v>0.31822500000000004</v>
      </c>
      <c r="O5585" s="7">
        <f t="shared" si="438"/>
        <v>0.53037500000000004</v>
      </c>
      <c r="P5585" s="7">
        <f t="shared" si="439"/>
        <v>4.9964647654961114E-2</v>
      </c>
    </row>
    <row r="5586" spans="1:16" x14ac:dyDescent="0.25">
      <c r="A5586" s="4">
        <v>6150</v>
      </c>
      <c r="B5586" s="4" t="s">
        <v>4349</v>
      </c>
      <c r="C5586" s="3" t="s">
        <v>65</v>
      </c>
      <c r="D5586" s="4" t="s">
        <v>62</v>
      </c>
      <c r="E5586" s="3" t="s">
        <v>22</v>
      </c>
      <c r="F5586" s="4" t="s">
        <v>4957</v>
      </c>
      <c r="G5586" s="3" t="s">
        <v>35</v>
      </c>
      <c r="H5586" s="5">
        <v>1236</v>
      </c>
      <c r="I5586" s="5">
        <v>1177.1400000000001</v>
      </c>
      <c r="J5586" s="6">
        <f t="shared" si="435"/>
        <v>5.8857000000000008</v>
      </c>
      <c r="K5586" s="3" t="s">
        <v>4351</v>
      </c>
      <c r="L5586" s="3" t="s">
        <v>4356</v>
      </c>
      <c r="M5586" s="7">
        <f t="shared" si="436"/>
        <v>3.5314200000000002</v>
      </c>
      <c r="N5586" s="7">
        <f t="shared" si="437"/>
        <v>0.88285500000000006</v>
      </c>
      <c r="O5586" s="7">
        <f t="shared" si="438"/>
        <v>1.4714250000000002</v>
      </c>
      <c r="P5586" s="7">
        <f t="shared" si="439"/>
        <v>5.0002548549874959E-2</v>
      </c>
    </row>
    <row r="5587" spans="1:16" x14ac:dyDescent="0.25">
      <c r="A5587" s="4">
        <v>6150</v>
      </c>
      <c r="B5587" s="4" t="s">
        <v>4349</v>
      </c>
      <c r="C5587" s="3" t="s">
        <v>65</v>
      </c>
      <c r="D5587" s="4" t="s">
        <v>62</v>
      </c>
      <c r="E5587" s="3" t="s">
        <v>22</v>
      </c>
      <c r="F5587" s="4" t="s">
        <v>4958</v>
      </c>
      <c r="G5587" s="3" t="s">
        <v>35</v>
      </c>
      <c r="H5587" s="5">
        <v>425.5</v>
      </c>
      <c r="I5587" s="5">
        <v>405.24</v>
      </c>
      <c r="J5587" s="6">
        <f t="shared" si="435"/>
        <v>2.0262000000000002</v>
      </c>
      <c r="K5587" s="3" t="s">
        <v>4351</v>
      </c>
      <c r="L5587" s="3" t="s">
        <v>4356</v>
      </c>
      <c r="M5587" s="7">
        <f t="shared" si="436"/>
        <v>1.2157200000000001</v>
      </c>
      <c r="N5587" s="7">
        <f t="shared" si="437"/>
        <v>0.30393000000000003</v>
      </c>
      <c r="O5587" s="7">
        <f t="shared" si="438"/>
        <v>0.50655000000000006</v>
      </c>
      <c r="P5587" s="7">
        <f t="shared" si="439"/>
        <v>4.9995064653045151E-2</v>
      </c>
    </row>
    <row r="5588" spans="1:16" x14ac:dyDescent="0.25">
      <c r="A5588" s="4">
        <v>6150</v>
      </c>
      <c r="B5588" s="4" t="s">
        <v>4349</v>
      </c>
      <c r="C5588" s="3" t="s">
        <v>65</v>
      </c>
      <c r="D5588" s="4" t="s">
        <v>62</v>
      </c>
      <c r="E5588" s="3" t="s">
        <v>22</v>
      </c>
      <c r="F5588" s="4" t="s">
        <v>4959</v>
      </c>
      <c r="G5588" s="3" t="s">
        <v>35</v>
      </c>
      <c r="H5588" s="5">
        <v>1824.6</v>
      </c>
      <c r="I5588" s="5">
        <v>1737.6999999999998</v>
      </c>
      <c r="J5588" s="6">
        <f t="shared" si="435"/>
        <v>8.6884999999999994</v>
      </c>
      <c r="K5588" s="3" t="s">
        <v>4351</v>
      </c>
      <c r="L5588" s="3" t="s">
        <v>4356</v>
      </c>
      <c r="M5588" s="7">
        <f t="shared" si="436"/>
        <v>5.2130999999999998</v>
      </c>
      <c r="N5588" s="7">
        <f t="shared" si="437"/>
        <v>1.303275</v>
      </c>
      <c r="O5588" s="7">
        <f t="shared" si="438"/>
        <v>2.1721249999999999</v>
      </c>
      <c r="P5588" s="7">
        <f t="shared" si="439"/>
        <v>5.000863209990225E-2</v>
      </c>
    </row>
    <row r="5589" spans="1:16" x14ac:dyDescent="0.25">
      <c r="A5589" s="4">
        <v>6150</v>
      </c>
      <c r="B5589" s="4" t="s">
        <v>4349</v>
      </c>
      <c r="C5589" s="3" t="s">
        <v>65</v>
      </c>
      <c r="D5589" s="4" t="s">
        <v>62</v>
      </c>
      <c r="E5589" s="3" t="s">
        <v>22</v>
      </c>
      <c r="F5589" s="4" t="s">
        <v>4960</v>
      </c>
      <c r="G5589" s="3" t="s">
        <v>4961</v>
      </c>
      <c r="H5589" s="5">
        <v>1870</v>
      </c>
      <c r="I5589" s="5">
        <v>1780.96</v>
      </c>
      <c r="J5589" s="6">
        <f t="shared" si="435"/>
        <v>8.9047999999999998</v>
      </c>
      <c r="K5589" s="3" t="s">
        <v>4351</v>
      </c>
      <c r="L5589" s="3" t="s">
        <v>4356</v>
      </c>
      <c r="M5589" s="7">
        <f t="shared" si="436"/>
        <v>5.3428800000000001</v>
      </c>
      <c r="N5589" s="7">
        <f t="shared" si="437"/>
        <v>1.33572</v>
      </c>
      <c r="O5589" s="7">
        <f t="shared" si="438"/>
        <v>2.2262</v>
      </c>
      <c r="P5589" s="7">
        <f t="shared" si="439"/>
        <v>4.9995508040607373E-2</v>
      </c>
    </row>
    <row r="5590" spans="1:16" x14ac:dyDescent="0.25">
      <c r="A5590" s="4">
        <v>6150</v>
      </c>
      <c r="B5590" s="4" t="s">
        <v>4349</v>
      </c>
      <c r="C5590" s="3" t="s">
        <v>65</v>
      </c>
      <c r="D5590" s="4" t="s">
        <v>62</v>
      </c>
      <c r="E5590" s="3" t="s">
        <v>22</v>
      </c>
      <c r="F5590" s="4" t="s">
        <v>4962</v>
      </c>
      <c r="G5590" s="3" t="s">
        <v>35</v>
      </c>
      <c r="H5590" s="5">
        <v>915.4</v>
      </c>
      <c r="I5590" s="5">
        <v>871.8</v>
      </c>
      <c r="J5590" s="6">
        <f t="shared" si="435"/>
        <v>4.359</v>
      </c>
      <c r="K5590" s="3" t="s">
        <v>4351</v>
      </c>
      <c r="L5590" s="3" t="s">
        <v>4356</v>
      </c>
      <c r="M5590" s="7">
        <f t="shared" si="436"/>
        <v>2.6153999999999997</v>
      </c>
      <c r="N5590" s="7">
        <f t="shared" si="437"/>
        <v>0.65384999999999993</v>
      </c>
      <c r="O5590" s="7">
        <f t="shared" si="438"/>
        <v>1.08975</v>
      </c>
      <c r="P5590" s="7">
        <f t="shared" si="439"/>
        <v>5.0011470520761714E-2</v>
      </c>
    </row>
    <row r="5591" spans="1:16" x14ac:dyDescent="0.25">
      <c r="A5591" s="4">
        <v>6150</v>
      </c>
      <c r="B5591" s="4" t="s">
        <v>4349</v>
      </c>
      <c r="C5591" s="3" t="s">
        <v>65</v>
      </c>
      <c r="D5591" s="4" t="s">
        <v>62</v>
      </c>
      <c r="E5591" s="3" t="s">
        <v>22</v>
      </c>
      <c r="F5591" s="4" t="s">
        <v>4963</v>
      </c>
      <c r="G5591" s="3" t="s">
        <v>35</v>
      </c>
      <c r="H5591" s="5">
        <v>234</v>
      </c>
      <c r="I5591" s="5">
        <v>222.86</v>
      </c>
      <c r="J5591" s="6">
        <f t="shared" si="435"/>
        <v>1.1143000000000001</v>
      </c>
      <c r="K5591" s="3" t="s">
        <v>4351</v>
      </c>
      <c r="L5591" s="3" t="s">
        <v>4356</v>
      </c>
      <c r="M5591" s="7">
        <f t="shared" si="436"/>
        <v>0.66858000000000006</v>
      </c>
      <c r="N5591" s="7">
        <f t="shared" si="437"/>
        <v>0.16714500000000002</v>
      </c>
      <c r="O5591" s="7">
        <f t="shared" si="438"/>
        <v>0.27857500000000002</v>
      </c>
      <c r="P5591" s="7">
        <f t="shared" si="439"/>
        <v>4.9986538634120059E-2</v>
      </c>
    </row>
    <row r="5592" spans="1:16" x14ac:dyDescent="0.25">
      <c r="A5592" s="4">
        <v>6150</v>
      </c>
      <c r="B5592" s="4" t="s">
        <v>4349</v>
      </c>
      <c r="C5592" s="3" t="s">
        <v>65</v>
      </c>
      <c r="D5592" s="4" t="s">
        <v>62</v>
      </c>
      <c r="E5592" s="3" t="s">
        <v>22</v>
      </c>
      <c r="F5592" s="4" t="s">
        <v>4964</v>
      </c>
      <c r="G5592" s="3" t="s">
        <v>4354</v>
      </c>
      <c r="H5592" s="5">
        <v>2974.15</v>
      </c>
      <c r="I5592" s="5">
        <v>2832.53</v>
      </c>
      <c r="J5592" s="6">
        <f t="shared" si="435"/>
        <v>14.162650000000001</v>
      </c>
      <c r="K5592" s="3" t="s">
        <v>4351</v>
      </c>
      <c r="L5592" s="3" t="s">
        <v>4356</v>
      </c>
      <c r="M5592" s="7">
        <f t="shared" si="436"/>
        <v>8.4975900000000006</v>
      </c>
      <c r="N5592" s="7">
        <f t="shared" si="437"/>
        <v>2.1243975000000002</v>
      </c>
      <c r="O5592" s="7">
        <f t="shared" si="438"/>
        <v>3.5406625000000003</v>
      </c>
      <c r="P5592" s="7">
        <f t="shared" si="439"/>
        <v>4.9997705231718648E-2</v>
      </c>
    </row>
    <row r="5593" spans="1:16" x14ac:dyDescent="0.25">
      <c r="A5593" s="4">
        <v>6150</v>
      </c>
      <c r="B5593" s="4" t="s">
        <v>4349</v>
      </c>
      <c r="C5593" s="3" t="s">
        <v>65</v>
      </c>
      <c r="D5593" s="4" t="s">
        <v>62</v>
      </c>
      <c r="E5593" s="3" t="s">
        <v>22</v>
      </c>
      <c r="F5593" s="4" t="s">
        <v>4965</v>
      </c>
      <c r="G5593" s="3" t="s">
        <v>35</v>
      </c>
      <c r="H5593" s="5">
        <v>199</v>
      </c>
      <c r="I5593" s="5">
        <v>189.52</v>
      </c>
      <c r="J5593" s="6">
        <f t="shared" si="435"/>
        <v>0.94760000000000011</v>
      </c>
      <c r="K5593" s="3" t="s">
        <v>4351</v>
      </c>
      <c r="L5593" s="3" t="s">
        <v>4356</v>
      </c>
      <c r="M5593" s="7">
        <f t="shared" si="436"/>
        <v>0.56856000000000007</v>
      </c>
      <c r="N5593" s="7">
        <f t="shared" si="437"/>
        <v>0.14214000000000002</v>
      </c>
      <c r="O5593" s="7">
        <f t="shared" si="438"/>
        <v>0.23690000000000003</v>
      </c>
      <c r="P5593" s="7">
        <f t="shared" si="439"/>
        <v>5.0021105951878475E-2</v>
      </c>
    </row>
    <row r="5594" spans="1:16" x14ac:dyDescent="0.25">
      <c r="A5594" s="4">
        <v>6150</v>
      </c>
      <c r="B5594" s="4" t="s">
        <v>4349</v>
      </c>
      <c r="C5594" s="3" t="s">
        <v>65</v>
      </c>
      <c r="D5594" s="4" t="s">
        <v>62</v>
      </c>
      <c r="E5594" s="3" t="s">
        <v>22</v>
      </c>
      <c r="F5594" s="4" t="s">
        <v>4966</v>
      </c>
      <c r="G5594" s="3" t="s">
        <v>35</v>
      </c>
      <c r="H5594" s="5">
        <v>148.5</v>
      </c>
      <c r="I5594" s="5">
        <v>125.84</v>
      </c>
      <c r="J5594" s="6">
        <f t="shared" si="435"/>
        <v>0.62919999999999998</v>
      </c>
      <c r="K5594" s="3" t="s">
        <v>4351</v>
      </c>
      <c r="L5594" s="3" t="s">
        <v>4356</v>
      </c>
      <c r="M5594" s="7">
        <f t="shared" si="436"/>
        <v>0.37751999999999997</v>
      </c>
      <c r="N5594" s="7">
        <f t="shared" si="437"/>
        <v>9.4379999999999992E-2</v>
      </c>
      <c r="O5594" s="7">
        <f t="shared" si="438"/>
        <v>0.1573</v>
      </c>
      <c r="P5594" s="7">
        <f t="shared" si="439"/>
        <v>0.18006993006993</v>
      </c>
    </row>
    <row r="5595" spans="1:16" x14ac:dyDescent="0.25">
      <c r="A5595" s="4">
        <v>6150</v>
      </c>
      <c r="B5595" s="4" t="s">
        <v>4349</v>
      </c>
      <c r="C5595" s="3" t="s">
        <v>65</v>
      </c>
      <c r="D5595" s="4" t="s">
        <v>62</v>
      </c>
      <c r="E5595" s="3" t="s">
        <v>22</v>
      </c>
      <c r="F5595" s="4" t="s">
        <v>4967</v>
      </c>
      <c r="G5595" s="3" t="s">
        <v>4355</v>
      </c>
      <c r="H5595" s="5">
        <v>5081.25</v>
      </c>
      <c r="I5595" s="5">
        <v>4306.1499999999996</v>
      </c>
      <c r="J5595" s="6">
        <f t="shared" si="435"/>
        <v>34.449199999999998</v>
      </c>
      <c r="K5595" s="3" t="s">
        <v>4351</v>
      </c>
      <c r="L5595" s="3" t="s">
        <v>4356</v>
      </c>
      <c r="M5595" s="7">
        <f t="shared" si="436"/>
        <v>20.669519999999999</v>
      </c>
      <c r="N5595" s="7">
        <f t="shared" si="437"/>
        <v>5.1673799999999996</v>
      </c>
      <c r="O5595" s="7">
        <f t="shared" si="438"/>
        <v>8.6122999999999994</v>
      </c>
      <c r="P5595" s="7">
        <f t="shared" si="439"/>
        <v>0.17999837441798361</v>
      </c>
    </row>
    <row r="5596" spans="1:16" x14ac:dyDescent="0.25">
      <c r="A5596" s="4">
        <v>6150</v>
      </c>
      <c r="B5596" s="4" t="s">
        <v>4349</v>
      </c>
      <c r="C5596" s="3" t="s">
        <v>65</v>
      </c>
      <c r="D5596" s="4" t="s">
        <v>62</v>
      </c>
      <c r="E5596" s="3" t="s">
        <v>22</v>
      </c>
      <c r="F5596" s="4" t="s">
        <v>4968</v>
      </c>
      <c r="G5596" s="3" t="s">
        <v>35</v>
      </c>
      <c r="H5596" s="5">
        <v>596</v>
      </c>
      <c r="I5596" s="5">
        <v>505.1</v>
      </c>
      <c r="J5596" s="6">
        <f t="shared" si="435"/>
        <v>2.5255000000000001</v>
      </c>
      <c r="K5596" s="3" t="s">
        <v>4351</v>
      </c>
      <c r="L5596" s="3" t="s">
        <v>4356</v>
      </c>
      <c r="M5596" s="7">
        <f t="shared" si="436"/>
        <v>1.5153000000000001</v>
      </c>
      <c r="N5596" s="7">
        <f t="shared" si="437"/>
        <v>0.37882500000000002</v>
      </c>
      <c r="O5596" s="7">
        <f t="shared" si="438"/>
        <v>0.63137500000000002</v>
      </c>
      <c r="P5596" s="7">
        <f t="shared" si="439"/>
        <v>0.17996436349237777</v>
      </c>
    </row>
    <row r="5597" spans="1:16" x14ac:dyDescent="0.25">
      <c r="A5597" s="4">
        <v>6150</v>
      </c>
      <c r="B5597" s="4" t="s">
        <v>4349</v>
      </c>
      <c r="C5597" s="3" t="s">
        <v>65</v>
      </c>
      <c r="D5597" s="4" t="s">
        <v>62</v>
      </c>
      <c r="E5597" s="3" t="s">
        <v>22</v>
      </c>
      <c r="F5597" s="4" t="s">
        <v>4969</v>
      </c>
      <c r="G5597" s="3" t="s">
        <v>4355</v>
      </c>
      <c r="H5597" s="5">
        <v>7352.75</v>
      </c>
      <c r="I5597" s="5">
        <v>6897.8099999999995</v>
      </c>
      <c r="J5597" s="6">
        <f t="shared" si="435"/>
        <v>55.182479999999998</v>
      </c>
      <c r="K5597" s="3" t="s">
        <v>4351</v>
      </c>
      <c r="L5597" s="3" t="s">
        <v>4356</v>
      </c>
      <c r="M5597" s="7">
        <f t="shared" si="436"/>
        <v>33.109487999999999</v>
      </c>
      <c r="N5597" s="7">
        <f t="shared" si="437"/>
        <v>8.2773719999999997</v>
      </c>
      <c r="O5597" s="7">
        <f t="shared" si="438"/>
        <v>13.79562</v>
      </c>
      <c r="P5597" s="7">
        <f t="shared" si="439"/>
        <v>6.5954266644050907E-2</v>
      </c>
    </row>
    <row r="5598" spans="1:16" x14ac:dyDescent="0.25">
      <c r="A5598" s="4">
        <v>6150</v>
      </c>
      <c r="B5598" s="4" t="s">
        <v>4349</v>
      </c>
      <c r="C5598" s="3" t="s">
        <v>65</v>
      </c>
      <c r="D5598" s="4" t="s">
        <v>62</v>
      </c>
      <c r="E5598" s="3" t="s">
        <v>22</v>
      </c>
      <c r="F5598" s="4" t="s">
        <v>4970</v>
      </c>
      <c r="G5598" s="3" t="s">
        <v>35</v>
      </c>
      <c r="H5598" s="5">
        <v>5419.7</v>
      </c>
      <c r="I5598" s="5">
        <v>5124.8</v>
      </c>
      <c r="J5598" s="6">
        <f t="shared" si="435"/>
        <v>40.998400000000004</v>
      </c>
      <c r="K5598" s="3" t="s">
        <v>4351</v>
      </c>
      <c r="L5598" s="3" t="s">
        <v>4356</v>
      </c>
      <c r="M5598" s="7">
        <f t="shared" si="436"/>
        <v>24.599040000000002</v>
      </c>
      <c r="N5598" s="7">
        <f t="shared" si="437"/>
        <v>6.1497600000000006</v>
      </c>
      <c r="O5598" s="7">
        <f t="shared" si="438"/>
        <v>10.249600000000001</v>
      </c>
      <c r="P5598" s="7">
        <f t="shared" si="439"/>
        <v>5.7543709022791045E-2</v>
      </c>
    </row>
    <row r="5599" spans="1:16" x14ac:dyDescent="0.25">
      <c r="A5599" s="4">
        <v>6150</v>
      </c>
      <c r="B5599" s="4" t="s">
        <v>4349</v>
      </c>
      <c r="C5599" s="3" t="s">
        <v>65</v>
      </c>
      <c r="D5599" s="4" t="s">
        <v>62</v>
      </c>
      <c r="E5599" s="3" t="s">
        <v>22</v>
      </c>
      <c r="F5599" s="4" t="s">
        <v>4971</v>
      </c>
      <c r="G5599" s="3" t="s">
        <v>35</v>
      </c>
      <c r="H5599" s="5">
        <v>234</v>
      </c>
      <c r="I5599" s="5">
        <v>222.88</v>
      </c>
      <c r="J5599" s="6">
        <f t="shared" si="435"/>
        <v>1.1144000000000001</v>
      </c>
      <c r="K5599" s="3" t="s">
        <v>4351</v>
      </c>
      <c r="L5599" s="3" t="s">
        <v>4356</v>
      </c>
      <c r="M5599" s="7">
        <f t="shared" si="436"/>
        <v>0.66864000000000001</v>
      </c>
      <c r="N5599" s="7">
        <f t="shared" si="437"/>
        <v>0.16716</v>
      </c>
      <c r="O5599" s="7">
        <f t="shared" si="438"/>
        <v>0.27860000000000001</v>
      </c>
      <c r="P5599" s="7">
        <f t="shared" si="439"/>
        <v>4.9892318736539876E-2</v>
      </c>
    </row>
    <row r="5600" spans="1:16" x14ac:dyDescent="0.25">
      <c r="A5600" s="4">
        <v>6150</v>
      </c>
      <c r="B5600" s="4" t="s">
        <v>4349</v>
      </c>
      <c r="C5600" s="3" t="s">
        <v>65</v>
      </c>
      <c r="D5600" s="4" t="s">
        <v>62</v>
      </c>
      <c r="E5600" s="3" t="s">
        <v>22</v>
      </c>
      <c r="F5600" s="4" t="s">
        <v>4972</v>
      </c>
      <c r="G5600" s="3" t="s">
        <v>4355</v>
      </c>
      <c r="H5600" s="5">
        <v>2440</v>
      </c>
      <c r="I5600" s="5">
        <v>2240.2799999999997</v>
      </c>
      <c r="J5600" s="6">
        <f t="shared" si="435"/>
        <v>11.2014</v>
      </c>
      <c r="K5600" s="3" t="s">
        <v>4351</v>
      </c>
      <c r="L5600" s="3" t="s">
        <v>4356</v>
      </c>
      <c r="M5600" s="7">
        <f t="shared" si="436"/>
        <v>6.7208399999999999</v>
      </c>
      <c r="N5600" s="7">
        <f t="shared" si="437"/>
        <v>1.68021</v>
      </c>
      <c r="O5600" s="7">
        <f t="shared" si="438"/>
        <v>2.8003499999999999</v>
      </c>
      <c r="P5600" s="7">
        <f t="shared" si="439"/>
        <v>8.914957058939077E-2</v>
      </c>
    </row>
    <row r="5601" spans="1:16" x14ac:dyDescent="0.25">
      <c r="A5601" s="4">
        <v>6150</v>
      </c>
      <c r="B5601" s="4" t="s">
        <v>4349</v>
      </c>
      <c r="C5601" s="3" t="s">
        <v>65</v>
      </c>
      <c r="D5601" s="4" t="s">
        <v>62</v>
      </c>
      <c r="E5601" s="3" t="s">
        <v>22</v>
      </c>
      <c r="F5601" s="4" t="s">
        <v>4973</v>
      </c>
      <c r="G5601" s="3" t="s">
        <v>4355</v>
      </c>
      <c r="H5601" s="5">
        <v>4398.8999999999996</v>
      </c>
      <c r="I5601" s="5">
        <v>4189.42</v>
      </c>
      <c r="J5601" s="6">
        <f t="shared" si="435"/>
        <v>20.947100000000002</v>
      </c>
      <c r="K5601" s="3" t="s">
        <v>4351</v>
      </c>
      <c r="L5601" s="3" t="s">
        <v>4356</v>
      </c>
      <c r="M5601" s="7">
        <f t="shared" si="436"/>
        <v>12.56826</v>
      </c>
      <c r="N5601" s="7">
        <f t="shared" si="437"/>
        <v>3.1420650000000001</v>
      </c>
      <c r="O5601" s="7">
        <f t="shared" si="438"/>
        <v>5.2367750000000006</v>
      </c>
      <c r="P5601" s="7">
        <f t="shared" si="439"/>
        <v>5.0002148268734059E-2</v>
      </c>
    </row>
    <row r="5602" spans="1:16" x14ac:dyDescent="0.25">
      <c r="A5602" s="4">
        <v>6150</v>
      </c>
      <c r="B5602" s="4" t="s">
        <v>4349</v>
      </c>
      <c r="C5602" s="3" t="s">
        <v>65</v>
      </c>
      <c r="D5602" s="4" t="s">
        <v>62</v>
      </c>
      <c r="E5602" s="3" t="s">
        <v>22</v>
      </c>
      <c r="F5602" s="4" t="s">
        <v>4974</v>
      </c>
      <c r="G5602" s="3" t="s">
        <v>4355</v>
      </c>
      <c r="H5602" s="5">
        <v>55719.150000000009</v>
      </c>
      <c r="I5602" s="5">
        <v>53065.81</v>
      </c>
      <c r="J5602" s="6">
        <f t="shared" si="435"/>
        <v>530.65809999999999</v>
      </c>
      <c r="K5602" s="3" t="s">
        <v>4351</v>
      </c>
      <c r="L5602" s="3" t="s">
        <v>4356</v>
      </c>
      <c r="M5602" s="7">
        <f t="shared" si="436"/>
        <v>318.39485999999999</v>
      </c>
      <c r="N5602" s="7">
        <f t="shared" si="437"/>
        <v>79.598714999999999</v>
      </c>
      <c r="O5602" s="7">
        <f t="shared" si="438"/>
        <v>132.664525</v>
      </c>
      <c r="P5602" s="7">
        <f t="shared" si="439"/>
        <v>5.0000932804003417E-2</v>
      </c>
    </row>
    <row r="5603" spans="1:16" x14ac:dyDescent="0.25">
      <c r="A5603" s="4">
        <v>6150</v>
      </c>
      <c r="B5603" s="4" t="s">
        <v>4349</v>
      </c>
      <c r="C5603" s="3" t="s">
        <v>65</v>
      </c>
      <c r="D5603" s="4" t="s">
        <v>62</v>
      </c>
      <c r="E5603" s="3" t="s">
        <v>22</v>
      </c>
      <c r="F5603" s="4" t="s">
        <v>4975</v>
      </c>
      <c r="G5603" s="3" t="s">
        <v>4355</v>
      </c>
      <c r="H5603" s="5">
        <v>180.2</v>
      </c>
      <c r="I5603" s="5">
        <v>158.30000000000001</v>
      </c>
      <c r="J5603" s="6">
        <f t="shared" si="435"/>
        <v>0.79150000000000009</v>
      </c>
      <c r="K5603" s="3" t="s">
        <v>4351</v>
      </c>
      <c r="L5603" s="3" t="s">
        <v>4356</v>
      </c>
      <c r="M5603" s="7">
        <f t="shared" si="436"/>
        <v>0.47490000000000004</v>
      </c>
      <c r="N5603" s="7">
        <f t="shared" si="437"/>
        <v>0.11872500000000001</v>
      </c>
      <c r="O5603" s="7">
        <f t="shared" si="438"/>
        <v>0.19787500000000002</v>
      </c>
      <c r="P5603" s="7">
        <f t="shared" si="439"/>
        <v>0.13834491471888799</v>
      </c>
    </row>
    <row r="5604" spans="1:16" x14ac:dyDescent="0.25">
      <c r="A5604" s="4">
        <v>6150</v>
      </c>
      <c r="B5604" s="4" t="s">
        <v>4349</v>
      </c>
      <c r="C5604" s="3" t="s">
        <v>65</v>
      </c>
      <c r="D5604" s="4" t="s">
        <v>62</v>
      </c>
      <c r="E5604" s="3" t="s">
        <v>22</v>
      </c>
      <c r="F5604" s="4" t="s">
        <v>4976</v>
      </c>
      <c r="G5604" s="3" t="s">
        <v>35</v>
      </c>
      <c r="H5604" s="5">
        <v>2497.5</v>
      </c>
      <c r="I5604" s="5">
        <v>2116.52</v>
      </c>
      <c r="J5604" s="6">
        <f t="shared" si="435"/>
        <v>10.582599999999999</v>
      </c>
      <c r="K5604" s="3" t="s">
        <v>4351</v>
      </c>
      <c r="L5604" s="3" t="s">
        <v>4356</v>
      </c>
      <c r="M5604" s="7">
        <f t="shared" si="436"/>
        <v>6.3495599999999994</v>
      </c>
      <c r="N5604" s="7">
        <f t="shared" si="437"/>
        <v>1.5873899999999999</v>
      </c>
      <c r="O5604" s="7">
        <f t="shared" si="438"/>
        <v>2.6456499999999998</v>
      </c>
      <c r="P5604" s="7">
        <f t="shared" si="439"/>
        <v>0.18000302383157263</v>
      </c>
    </row>
    <row r="5605" spans="1:16" x14ac:dyDescent="0.25">
      <c r="A5605" s="4">
        <v>6150</v>
      </c>
      <c r="B5605" s="4" t="s">
        <v>4349</v>
      </c>
      <c r="C5605" s="3" t="s">
        <v>65</v>
      </c>
      <c r="D5605" s="4" t="s">
        <v>63</v>
      </c>
      <c r="E5605" s="3" t="s">
        <v>18</v>
      </c>
      <c r="F5605" s="4" t="s">
        <v>4977</v>
      </c>
      <c r="G5605" s="3" t="s">
        <v>4350</v>
      </c>
      <c r="H5605" s="5">
        <v>48000</v>
      </c>
      <c r="I5605" s="5">
        <v>40677.96</v>
      </c>
      <c r="J5605" s="6">
        <f t="shared" si="435"/>
        <v>244.06775999999999</v>
      </c>
      <c r="K5605" s="3" t="s">
        <v>4351</v>
      </c>
      <c r="L5605" s="3" t="s">
        <v>4352</v>
      </c>
      <c r="M5605" s="7">
        <f t="shared" si="436"/>
        <v>146.44065599999999</v>
      </c>
      <c r="N5605" s="7">
        <f t="shared" si="437"/>
        <v>36.610163999999997</v>
      </c>
      <c r="O5605" s="7">
        <f t="shared" si="438"/>
        <v>61.016939999999998</v>
      </c>
      <c r="P5605" s="7">
        <f t="shared" si="439"/>
        <v>0.18000017700002657</v>
      </c>
    </row>
    <row r="5606" spans="1:16" x14ac:dyDescent="0.25">
      <c r="A5606" s="4">
        <v>6150</v>
      </c>
      <c r="B5606" s="4" t="s">
        <v>4349</v>
      </c>
      <c r="C5606" s="3" t="s">
        <v>65</v>
      </c>
      <c r="D5606" s="4" t="s">
        <v>63</v>
      </c>
      <c r="E5606" s="3" t="s">
        <v>22</v>
      </c>
      <c r="F5606" s="4" t="s">
        <v>4978</v>
      </c>
      <c r="G5606" s="3" t="s">
        <v>4355</v>
      </c>
      <c r="H5606" s="5">
        <v>222.75</v>
      </c>
      <c r="I5606" s="5">
        <v>212.15</v>
      </c>
      <c r="J5606" s="6">
        <f t="shared" si="435"/>
        <v>1.0607500000000001</v>
      </c>
      <c r="K5606" s="3" t="s">
        <v>4351</v>
      </c>
      <c r="L5606" s="3" t="s">
        <v>4356</v>
      </c>
      <c r="M5606" s="7">
        <f t="shared" si="436"/>
        <v>0.63645000000000007</v>
      </c>
      <c r="N5606" s="7">
        <f t="shared" si="437"/>
        <v>0.15911250000000002</v>
      </c>
      <c r="O5606" s="7">
        <f t="shared" si="438"/>
        <v>0.26518750000000002</v>
      </c>
      <c r="P5606" s="7">
        <f t="shared" si="439"/>
        <v>4.9964647654961114E-2</v>
      </c>
    </row>
    <row r="5607" spans="1:16" x14ac:dyDescent="0.25">
      <c r="A5607" s="4">
        <v>6150</v>
      </c>
      <c r="B5607" s="4" t="s">
        <v>4349</v>
      </c>
      <c r="C5607" s="3" t="s">
        <v>65</v>
      </c>
      <c r="D5607" s="4" t="s">
        <v>63</v>
      </c>
      <c r="E5607" s="3" t="s">
        <v>22</v>
      </c>
      <c r="F5607" s="4" t="s">
        <v>4979</v>
      </c>
      <c r="G5607" s="3" t="s">
        <v>4355</v>
      </c>
      <c r="H5607" s="5">
        <v>2289.5</v>
      </c>
      <c r="I5607" s="5">
        <v>2180.5</v>
      </c>
      <c r="J5607" s="6">
        <f t="shared" si="435"/>
        <v>10.9025</v>
      </c>
      <c r="K5607" s="3" t="s">
        <v>4351</v>
      </c>
      <c r="L5607" s="3" t="s">
        <v>4356</v>
      </c>
      <c r="M5607" s="7">
        <f t="shared" si="436"/>
        <v>6.5415000000000001</v>
      </c>
      <c r="N5607" s="7">
        <f t="shared" si="437"/>
        <v>1.635375</v>
      </c>
      <c r="O5607" s="7">
        <f t="shared" si="438"/>
        <v>2.725625</v>
      </c>
      <c r="P5607" s="7">
        <f t="shared" si="439"/>
        <v>4.9988534739738633E-2</v>
      </c>
    </row>
    <row r="5608" spans="1:16" x14ac:dyDescent="0.25">
      <c r="A5608" s="4">
        <v>6150</v>
      </c>
      <c r="B5608" s="4" t="s">
        <v>4349</v>
      </c>
      <c r="C5608" s="3" t="s">
        <v>65</v>
      </c>
      <c r="D5608" s="4" t="s">
        <v>63</v>
      </c>
      <c r="E5608" s="3" t="s">
        <v>22</v>
      </c>
      <c r="F5608" s="4" t="s">
        <v>4980</v>
      </c>
      <c r="G5608" s="3" t="s">
        <v>35</v>
      </c>
      <c r="H5608" s="5">
        <v>3051.95</v>
      </c>
      <c r="I5608" s="5">
        <v>2586.4</v>
      </c>
      <c r="J5608" s="6">
        <f t="shared" si="435"/>
        <v>12.932</v>
      </c>
      <c r="K5608" s="3" t="s">
        <v>4351</v>
      </c>
      <c r="L5608" s="3" t="s">
        <v>4356</v>
      </c>
      <c r="M5608" s="7">
        <f t="shared" si="436"/>
        <v>7.7591999999999999</v>
      </c>
      <c r="N5608" s="7">
        <f t="shared" si="437"/>
        <v>1.9398</v>
      </c>
      <c r="O5608" s="7">
        <f t="shared" si="438"/>
        <v>3.2330000000000001</v>
      </c>
      <c r="P5608" s="7">
        <f t="shared" si="439"/>
        <v>0.17999922672440438</v>
      </c>
    </row>
    <row r="5609" spans="1:16" x14ac:dyDescent="0.25">
      <c r="A5609" s="4">
        <v>6150</v>
      </c>
      <c r="B5609" s="4" t="s">
        <v>4349</v>
      </c>
      <c r="C5609" s="3" t="s">
        <v>65</v>
      </c>
      <c r="D5609" s="4" t="s">
        <v>63</v>
      </c>
      <c r="E5609" s="3" t="s">
        <v>22</v>
      </c>
      <c r="F5609" s="4" t="s">
        <v>4981</v>
      </c>
      <c r="G5609" s="3" t="s">
        <v>35</v>
      </c>
      <c r="H5609" s="5">
        <v>476</v>
      </c>
      <c r="I5609" s="5">
        <v>403.38</v>
      </c>
      <c r="J5609" s="6">
        <f t="shared" si="435"/>
        <v>2.0169000000000001</v>
      </c>
      <c r="K5609" s="3" t="s">
        <v>4351</v>
      </c>
      <c r="L5609" s="3" t="s">
        <v>4356</v>
      </c>
      <c r="M5609" s="7">
        <f t="shared" si="436"/>
        <v>1.21014</v>
      </c>
      <c r="N5609" s="7">
        <f t="shared" si="437"/>
        <v>0.302535</v>
      </c>
      <c r="O5609" s="7">
        <f t="shared" si="438"/>
        <v>0.50422500000000003</v>
      </c>
      <c r="P5609" s="7">
        <f t="shared" si="439"/>
        <v>0.18002875700332188</v>
      </c>
    </row>
    <row r="5610" spans="1:16" x14ac:dyDescent="0.25">
      <c r="A5610" s="4">
        <v>6150</v>
      </c>
      <c r="B5610" s="4" t="s">
        <v>4349</v>
      </c>
      <c r="C5610" s="3" t="s">
        <v>65</v>
      </c>
      <c r="D5610" s="4" t="s">
        <v>63</v>
      </c>
      <c r="E5610" s="3" t="s">
        <v>22</v>
      </c>
      <c r="F5610" s="4" t="s">
        <v>4982</v>
      </c>
      <c r="G5610" s="3" t="s">
        <v>4355</v>
      </c>
      <c r="H5610" s="5">
        <v>178</v>
      </c>
      <c r="I5610" s="5">
        <v>169.52</v>
      </c>
      <c r="J5610" s="6">
        <f t="shared" si="435"/>
        <v>0.84760000000000002</v>
      </c>
      <c r="K5610" s="3" t="s">
        <v>4351</v>
      </c>
      <c r="L5610" s="3" t="s">
        <v>4356</v>
      </c>
      <c r="M5610" s="7">
        <f t="shared" si="436"/>
        <v>0.50856000000000001</v>
      </c>
      <c r="N5610" s="7">
        <f t="shared" si="437"/>
        <v>0.12714</v>
      </c>
      <c r="O5610" s="7">
        <f t="shared" si="438"/>
        <v>0.21190000000000001</v>
      </c>
      <c r="P5610" s="7">
        <f t="shared" si="439"/>
        <v>5.0023596035865925E-2</v>
      </c>
    </row>
    <row r="5611" spans="1:16" x14ac:dyDescent="0.25">
      <c r="A5611" s="4">
        <v>6150</v>
      </c>
      <c r="B5611" s="4" t="s">
        <v>4349</v>
      </c>
      <c r="C5611" s="3" t="s">
        <v>65</v>
      </c>
      <c r="D5611" s="4" t="s">
        <v>63</v>
      </c>
      <c r="E5611" s="3" t="s">
        <v>22</v>
      </c>
      <c r="F5611" s="4" t="s">
        <v>4983</v>
      </c>
      <c r="G5611" s="3" t="s">
        <v>4355</v>
      </c>
      <c r="H5611" s="5">
        <v>748</v>
      </c>
      <c r="I5611" s="5">
        <v>670.52</v>
      </c>
      <c r="J5611" s="6">
        <f t="shared" si="435"/>
        <v>3.3525999999999998</v>
      </c>
      <c r="K5611" s="3" t="s">
        <v>4351</v>
      </c>
      <c r="L5611" s="3" t="s">
        <v>4356</v>
      </c>
      <c r="M5611" s="7">
        <f t="shared" si="436"/>
        <v>2.0115599999999998</v>
      </c>
      <c r="N5611" s="7">
        <f t="shared" si="437"/>
        <v>0.50288999999999995</v>
      </c>
      <c r="O5611" s="7">
        <f t="shared" si="438"/>
        <v>0.83814999999999995</v>
      </c>
      <c r="P5611" s="7">
        <f t="shared" si="439"/>
        <v>0.11555210881107203</v>
      </c>
    </row>
    <row r="5612" spans="1:16" x14ac:dyDescent="0.25">
      <c r="A5612" s="4">
        <v>6150</v>
      </c>
      <c r="B5612" s="4" t="s">
        <v>4349</v>
      </c>
      <c r="C5612" s="3" t="s">
        <v>65</v>
      </c>
      <c r="D5612" s="4" t="s">
        <v>63</v>
      </c>
      <c r="E5612" s="3" t="s">
        <v>22</v>
      </c>
      <c r="F5612" s="4" t="s">
        <v>4984</v>
      </c>
      <c r="G5612" s="3" t="s">
        <v>4355</v>
      </c>
      <c r="H5612" s="5">
        <v>650.20000000000005</v>
      </c>
      <c r="I5612" s="5">
        <v>551.02</v>
      </c>
      <c r="J5612" s="6">
        <f t="shared" si="435"/>
        <v>2.7551000000000001</v>
      </c>
      <c r="K5612" s="3" t="s">
        <v>4351</v>
      </c>
      <c r="L5612" s="3" t="s">
        <v>4356</v>
      </c>
      <c r="M5612" s="7">
        <f t="shared" si="436"/>
        <v>1.65306</v>
      </c>
      <c r="N5612" s="7">
        <f t="shared" si="437"/>
        <v>0.41326499999999999</v>
      </c>
      <c r="O5612" s="7">
        <f t="shared" si="438"/>
        <v>0.68877500000000003</v>
      </c>
      <c r="P5612" s="7">
        <f t="shared" si="439"/>
        <v>0.17999346666182725</v>
      </c>
    </row>
    <row r="5613" spans="1:16" x14ac:dyDescent="0.25">
      <c r="A5613" s="4">
        <v>6150</v>
      </c>
      <c r="B5613" s="4" t="s">
        <v>4349</v>
      </c>
      <c r="C5613" s="3" t="s">
        <v>65</v>
      </c>
      <c r="D5613" s="4" t="s">
        <v>63</v>
      </c>
      <c r="E5613" s="3" t="s">
        <v>22</v>
      </c>
      <c r="F5613" s="4" t="s">
        <v>4985</v>
      </c>
      <c r="G5613" s="3" t="s">
        <v>4355</v>
      </c>
      <c r="H5613" s="5">
        <v>2589.5</v>
      </c>
      <c r="I5613" s="5">
        <v>2466.1999999999998</v>
      </c>
      <c r="J5613" s="6">
        <f t="shared" si="435"/>
        <v>12.331</v>
      </c>
      <c r="K5613" s="3" t="s">
        <v>4351</v>
      </c>
      <c r="L5613" s="3" t="s">
        <v>4356</v>
      </c>
      <c r="M5613" s="7">
        <f t="shared" si="436"/>
        <v>7.3985999999999992</v>
      </c>
      <c r="N5613" s="7">
        <f t="shared" si="437"/>
        <v>1.8496499999999998</v>
      </c>
      <c r="O5613" s="7">
        <f t="shared" si="438"/>
        <v>3.0827499999999999</v>
      </c>
      <c r="P5613" s="7">
        <f t="shared" si="439"/>
        <v>4.9995945178817669E-2</v>
      </c>
    </row>
    <row r="5614" spans="1:16" x14ac:dyDescent="0.25">
      <c r="A5614" s="4">
        <v>6150</v>
      </c>
      <c r="B5614" s="4" t="s">
        <v>4349</v>
      </c>
      <c r="C5614" s="3" t="s">
        <v>65</v>
      </c>
      <c r="D5614" s="4" t="s">
        <v>63</v>
      </c>
      <c r="E5614" s="3" t="s">
        <v>22</v>
      </c>
      <c r="F5614" s="4" t="s">
        <v>4986</v>
      </c>
      <c r="G5614" s="3" t="s">
        <v>35</v>
      </c>
      <c r="H5614" s="5">
        <v>4140</v>
      </c>
      <c r="I5614" s="5">
        <v>3942.86</v>
      </c>
      <c r="J5614" s="6">
        <f t="shared" si="435"/>
        <v>19.714300000000001</v>
      </c>
      <c r="K5614" s="3" t="s">
        <v>4351</v>
      </c>
      <c r="L5614" s="3" t="s">
        <v>4356</v>
      </c>
      <c r="M5614" s="7">
        <f t="shared" si="436"/>
        <v>11.828580000000001</v>
      </c>
      <c r="N5614" s="7">
        <f t="shared" si="437"/>
        <v>2.9571450000000001</v>
      </c>
      <c r="O5614" s="7">
        <f t="shared" si="438"/>
        <v>4.9285750000000004</v>
      </c>
      <c r="P5614" s="7">
        <f t="shared" si="439"/>
        <v>4.9999239130986028E-2</v>
      </c>
    </row>
    <row r="5615" spans="1:16" x14ac:dyDescent="0.25">
      <c r="A5615" s="4">
        <v>6150</v>
      </c>
      <c r="B5615" s="4" t="s">
        <v>4349</v>
      </c>
      <c r="C5615" s="3" t="s">
        <v>65</v>
      </c>
      <c r="D5615" s="4" t="s">
        <v>63</v>
      </c>
      <c r="E5615" s="3" t="s">
        <v>22</v>
      </c>
      <c r="F5615" s="4" t="s">
        <v>4987</v>
      </c>
      <c r="G5615" s="3" t="s">
        <v>35</v>
      </c>
      <c r="H5615" s="5">
        <v>10203.450000000001</v>
      </c>
      <c r="I5615" s="5">
        <v>9717.57</v>
      </c>
      <c r="J5615" s="6">
        <f t="shared" si="435"/>
        <v>97.175700000000006</v>
      </c>
      <c r="K5615" s="3" t="s">
        <v>4351</v>
      </c>
      <c r="L5615" s="3" t="s">
        <v>4356</v>
      </c>
      <c r="M5615" s="7">
        <f t="shared" si="436"/>
        <v>58.305419999999998</v>
      </c>
      <c r="N5615" s="7">
        <f t="shared" si="437"/>
        <v>14.576355</v>
      </c>
      <c r="O5615" s="7">
        <f t="shared" si="438"/>
        <v>24.293925000000002</v>
      </c>
      <c r="P5615" s="7">
        <f t="shared" si="439"/>
        <v>5.0000154359577609E-2</v>
      </c>
    </row>
    <row r="5616" spans="1:16" x14ac:dyDescent="0.25">
      <c r="A5616" s="4">
        <v>6150</v>
      </c>
      <c r="B5616" s="4" t="s">
        <v>4349</v>
      </c>
      <c r="C5616" s="3" t="s">
        <v>65</v>
      </c>
      <c r="D5616" s="4" t="s">
        <v>63</v>
      </c>
      <c r="E5616" s="3" t="s">
        <v>22</v>
      </c>
      <c r="F5616" s="4" t="s">
        <v>4988</v>
      </c>
      <c r="G5616" s="3" t="s">
        <v>35</v>
      </c>
      <c r="H5616" s="5">
        <v>517</v>
      </c>
      <c r="I5616" s="5">
        <v>438.14</v>
      </c>
      <c r="J5616" s="6">
        <f t="shared" si="435"/>
        <v>2.1907000000000001</v>
      </c>
      <c r="K5616" s="3" t="s">
        <v>4351</v>
      </c>
      <c r="L5616" s="3" t="s">
        <v>4356</v>
      </c>
      <c r="M5616" s="7">
        <f t="shared" si="436"/>
        <v>1.3144199999999999</v>
      </c>
      <c r="N5616" s="7">
        <f t="shared" si="437"/>
        <v>0.32860499999999998</v>
      </c>
      <c r="O5616" s="7">
        <f t="shared" si="438"/>
        <v>0.54767500000000002</v>
      </c>
      <c r="P5616" s="7">
        <f t="shared" si="439"/>
        <v>0.17998813164741878</v>
      </c>
    </row>
    <row r="5617" spans="1:16" x14ac:dyDescent="0.25">
      <c r="A5617" s="4">
        <v>6150</v>
      </c>
      <c r="B5617" s="4" t="s">
        <v>4349</v>
      </c>
      <c r="C5617" s="3" t="s">
        <v>65</v>
      </c>
      <c r="D5617" s="4" t="s">
        <v>63</v>
      </c>
      <c r="E5617" s="3" t="s">
        <v>22</v>
      </c>
      <c r="F5617" s="4" t="s">
        <v>4989</v>
      </c>
      <c r="G5617" s="3" t="s">
        <v>4355</v>
      </c>
      <c r="H5617" s="5">
        <v>5999.4</v>
      </c>
      <c r="I5617" s="5">
        <v>5713.72</v>
      </c>
      <c r="J5617" s="6">
        <f t="shared" si="435"/>
        <v>45.709760000000003</v>
      </c>
      <c r="K5617" s="3" t="s">
        <v>4351</v>
      </c>
      <c r="L5617" s="3" t="s">
        <v>4356</v>
      </c>
      <c r="M5617" s="7">
        <f t="shared" si="436"/>
        <v>27.425856</v>
      </c>
      <c r="N5617" s="7">
        <f t="shared" si="437"/>
        <v>6.8564639999999999</v>
      </c>
      <c r="O5617" s="7">
        <f t="shared" si="438"/>
        <v>11.427440000000001</v>
      </c>
      <c r="P5617" s="7">
        <f t="shared" si="439"/>
        <v>4.9998949896039591E-2</v>
      </c>
    </row>
    <row r="5618" spans="1:16" x14ac:dyDescent="0.25">
      <c r="A5618" s="4">
        <v>6150</v>
      </c>
      <c r="B5618" s="4" t="s">
        <v>4349</v>
      </c>
      <c r="C5618" s="3" t="s">
        <v>65</v>
      </c>
      <c r="D5618" s="4" t="s">
        <v>63</v>
      </c>
      <c r="E5618" s="3" t="s">
        <v>22</v>
      </c>
      <c r="F5618" s="4" t="s">
        <v>4990</v>
      </c>
      <c r="G5618" s="3" t="s">
        <v>35</v>
      </c>
      <c r="H5618" s="5">
        <v>179</v>
      </c>
      <c r="I5618" s="5">
        <v>170.48</v>
      </c>
      <c r="J5618" s="6">
        <f t="shared" si="435"/>
        <v>0.85239999999999994</v>
      </c>
      <c r="K5618" s="3" t="s">
        <v>4351</v>
      </c>
      <c r="L5618" s="3" t="s">
        <v>4356</v>
      </c>
      <c r="M5618" s="7">
        <f t="shared" si="436"/>
        <v>0.51143999999999989</v>
      </c>
      <c r="N5618" s="7">
        <f t="shared" si="437"/>
        <v>0.12785999999999997</v>
      </c>
      <c r="O5618" s="7">
        <f t="shared" si="438"/>
        <v>0.21309999999999998</v>
      </c>
      <c r="P5618" s="7">
        <f t="shared" si="439"/>
        <v>4.997653683716563E-2</v>
      </c>
    </row>
    <row r="5619" spans="1:16" x14ac:dyDescent="0.25">
      <c r="A5619" s="4">
        <v>6150</v>
      </c>
      <c r="B5619" s="4" t="s">
        <v>4349</v>
      </c>
      <c r="C5619" s="3" t="s">
        <v>65</v>
      </c>
      <c r="D5619" s="4" t="s">
        <v>63</v>
      </c>
      <c r="E5619" s="3" t="s">
        <v>22</v>
      </c>
      <c r="F5619" s="4" t="s">
        <v>4991</v>
      </c>
      <c r="G5619" s="3" t="s">
        <v>35</v>
      </c>
      <c r="H5619" s="5">
        <v>95</v>
      </c>
      <c r="I5619" s="5">
        <v>80.5</v>
      </c>
      <c r="J5619" s="6">
        <f t="shared" si="435"/>
        <v>0.40250000000000002</v>
      </c>
      <c r="K5619" s="3" t="s">
        <v>4351</v>
      </c>
      <c r="L5619" s="3" t="s">
        <v>4356</v>
      </c>
      <c r="M5619" s="7">
        <f t="shared" si="436"/>
        <v>0.24149999999999999</v>
      </c>
      <c r="N5619" s="7">
        <f t="shared" si="437"/>
        <v>6.0374999999999998E-2</v>
      </c>
      <c r="O5619" s="7">
        <f t="shared" si="438"/>
        <v>0.10062500000000001</v>
      </c>
      <c r="P5619" s="7">
        <f t="shared" si="439"/>
        <v>0.18012422360248448</v>
      </c>
    </row>
    <row r="5620" spans="1:16" x14ac:dyDescent="0.25">
      <c r="A5620" s="4">
        <v>6150</v>
      </c>
      <c r="B5620" s="4" t="s">
        <v>4349</v>
      </c>
      <c r="C5620" s="3" t="s">
        <v>65</v>
      </c>
      <c r="D5620" s="4" t="s">
        <v>63</v>
      </c>
      <c r="E5620" s="3" t="s">
        <v>22</v>
      </c>
      <c r="F5620" s="4" t="s">
        <v>4992</v>
      </c>
      <c r="G5620" s="3" t="s">
        <v>35</v>
      </c>
      <c r="H5620" s="5">
        <v>1529.1</v>
      </c>
      <c r="I5620" s="5">
        <v>1372.34</v>
      </c>
      <c r="J5620" s="6">
        <f t="shared" si="435"/>
        <v>6.8616999999999999</v>
      </c>
      <c r="K5620" s="3" t="s">
        <v>4351</v>
      </c>
      <c r="L5620" s="3" t="s">
        <v>4356</v>
      </c>
      <c r="M5620" s="7">
        <f t="shared" si="436"/>
        <v>4.1170200000000001</v>
      </c>
      <c r="N5620" s="7">
        <f t="shared" si="437"/>
        <v>1.029255</v>
      </c>
      <c r="O5620" s="7">
        <f t="shared" si="438"/>
        <v>1.715425</v>
      </c>
      <c r="P5620" s="7">
        <f t="shared" si="439"/>
        <v>0.11422825247387669</v>
      </c>
    </row>
    <row r="5621" spans="1:16" x14ac:dyDescent="0.25">
      <c r="A5621" s="4">
        <v>6150</v>
      </c>
      <c r="B5621" s="4" t="s">
        <v>4349</v>
      </c>
      <c r="C5621" s="3" t="s">
        <v>65</v>
      </c>
      <c r="D5621" s="4" t="s">
        <v>63</v>
      </c>
      <c r="E5621" s="3" t="s">
        <v>22</v>
      </c>
      <c r="F5621" s="4" t="s">
        <v>4993</v>
      </c>
      <c r="G5621" s="3" t="s">
        <v>4358</v>
      </c>
      <c r="H5621" s="5">
        <v>1649</v>
      </c>
      <c r="I5621" s="5">
        <v>1570.48</v>
      </c>
      <c r="J5621" s="6">
        <f t="shared" si="435"/>
        <v>7.8524000000000003</v>
      </c>
      <c r="K5621" s="3" t="s">
        <v>4351</v>
      </c>
      <c r="L5621" s="3" t="s">
        <v>4356</v>
      </c>
      <c r="M5621" s="7">
        <f t="shared" si="436"/>
        <v>4.7114399999999996</v>
      </c>
      <c r="N5621" s="7">
        <f t="shared" si="437"/>
        <v>1.1778599999999999</v>
      </c>
      <c r="O5621" s="7">
        <f t="shared" si="438"/>
        <v>1.9631000000000001</v>
      </c>
      <c r="P5621" s="7">
        <f t="shared" si="439"/>
        <v>4.9997453007997628E-2</v>
      </c>
    </row>
    <row r="5622" spans="1:16" x14ac:dyDescent="0.25">
      <c r="A5622" s="4">
        <v>6150</v>
      </c>
      <c r="B5622" s="4" t="s">
        <v>4349</v>
      </c>
      <c r="C5622" s="3" t="s">
        <v>65</v>
      </c>
      <c r="D5622" s="4" t="s">
        <v>63</v>
      </c>
      <c r="E5622" s="3" t="s">
        <v>22</v>
      </c>
      <c r="F5622" s="4" t="s">
        <v>4994</v>
      </c>
      <c r="G5622" s="3" t="s">
        <v>35</v>
      </c>
      <c r="H5622" s="5">
        <v>1852.8999999999999</v>
      </c>
      <c r="I5622" s="5">
        <v>1617.5</v>
      </c>
      <c r="J5622" s="6">
        <f t="shared" si="435"/>
        <v>8.0875000000000004</v>
      </c>
      <c r="K5622" s="3" t="s">
        <v>4351</v>
      </c>
      <c r="L5622" s="3" t="s">
        <v>4356</v>
      </c>
      <c r="M5622" s="7">
        <f t="shared" si="436"/>
        <v>4.8525</v>
      </c>
      <c r="N5622" s="7">
        <f t="shared" si="437"/>
        <v>1.213125</v>
      </c>
      <c r="O5622" s="7">
        <f t="shared" si="438"/>
        <v>2.0218750000000001</v>
      </c>
      <c r="P5622" s="7">
        <f t="shared" si="439"/>
        <v>0.14553323029366294</v>
      </c>
    </row>
    <row r="5623" spans="1:16" x14ac:dyDescent="0.25">
      <c r="A5623" s="4">
        <v>6150</v>
      </c>
      <c r="B5623" s="4" t="s">
        <v>4349</v>
      </c>
      <c r="C5623" s="3" t="s">
        <v>65</v>
      </c>
      <c r="D5623" s="4" t="s">
        <v>63</v>
      </c>
      <c r="E5623" s="3" t="s">
        <v>22</v>
      </c>
      <c r="F5623" s="4" t="s">
        <v>4995</v>
      </c>
      <c r="G5623" s="3" t="s">
        <v>4355</v>
      </c>
      <c r="H5623" s="5">
        <v>495</v>
      </c>
      <c r="I5623" s="5">
        <v>419.5</v>
      </c>
      <c r="J5623" s="6">
        <f t="shared" si="435"/>
        <v>2.0975000000000001</v>
      </c>
      <c r="K5623" s="3" t="s">
        <v>4351</v>
      </c>
      <c r="L5623" s="3" t="s">
        <v>4356</v>
      </c>
      <c r="M5623" s="7">
        <f t="shared" si="436"/>
        <v>1.2585</v>
      </c>
      <c r="N5623" s="7">
        <f t="shared" si="437"/>
        <v>0.31462499999999999</v>
      </c>
      <c r="O5623" s="7">
        <f t="shared" si="438"/>
        <v>0.52437500000000004</v>
      </c>
      <c r="P5623" s="7">
        <f t="shared" si="439"/>
        <v>0.17997616209773537</v>
      </c>
    </row>
    <row r="5624" spans="1:16" x14ac:dyDescent="0.25">
      <c r="A5624" s="4">
        <v>6150</v>
      </c>
      <c r="B5624" s="4" t="s">
        <v>4349</v>
      </c>
      <c r="C5624" s="3" t="s">
        <v>65</v>
      </c>
      <c r="D5624" s="4" t="s">
        <v>63</v>
      </c>
      <c r="E5624" s="3" t="s">
        <v>22</v>
      </c>
      <c r="F5624" s="4" t="s">
        <v>4996</v>
      </c>
      <c r="G5624" s="3" t="s">
        <v>4358</v>
      </c>
      <c r="H5624" s="5">
        <v>3714.3</v>
      </c>
      <c r="I5624" s="5">
        <v>3147.7200000000003</v>
      </c>
      <c r="J5624" s="6">
        <f t="shared" si="435"/>
        <v>15.738600000000002</v>
      </c>
      <c r="K5624" s="3" t="s">
        <v>4351</v>
      </c>
      <c r="L5624" s="3" t="s">
        <v>4356</v>
      </c>
      <c r="M5624" s="7">
        <f t="shared" si="436"/>
        <v>9.4431600000000007</v>
      </c>
      <c r="N5624" s="7">
        <f t="shared" si="437"/>
        <v>2.3607900000000002</v>
      </c>
      <c r="O5624" s="7">
        <f t="shared" si="438"/>
        <v>3.9346500000000004</v>
      </c>
      <c r="P5624" s="7">
        <f t="shared" si="439"/>
        <v>0.17999695017345885</v>
      </c>
    </row>
    <row r="5625" spans="1:16" x14ac:dyDescent="0.25">
      <c r="A5625" s="4">
        <v>6150</v>
      </c>
      <c r="B5625" s="4" t="s">
        <v>4349</v>
      </c>
      <c r="C5625" s="3" t="s">
        <v>65</v>
      </c>
      <c r="D5625" s="4" t="s">
        <v>63</v>
      </c>
      <c r="E5625" s="3" t="s">
        <v>22</v>
      </c>
      <c r="F5625" s="4" t="s">
        <v>4997</v>
      </c>
      <c r="G5625" s="3" t="s">
        <v>35</v>
      </c>
      <c r="H5625" s="5">
        <v>538.20000000000005</v>
      </c>
      <c r="I5625" s="5">
        <v>456.12</v>
      </c>
      <c r="J5625" s="6">
        <f t="shared" si="435"/>
        <v>2.2806000000000002</v>
      </c>
      <c r="K5625" s="3" t="s">
        <v>4351</v>
      </c>
      <c r="L5625" s="3" t="s">
        <v>4356</v>
      </c>
      <c r="M5625" s="7">
        <f t="shared" si="436"/>
        <v>1.36836</v>
      </c>
      <c r="N5625" s="7">
        <f t="shared" si="437"/>
        <v>0.34209000000000001</v>
      </c>
      <c r="O5625" s="7">
        <f t="shared" si="438"/>
        <v>0.57015000000000005</v>
      </c>
      <c r="P5625" s="7">
        <f t="shared" si="439"/>
        <v>0.17995264404104194</v>
      </c>
    </row>
    <row r="5626" spans="1:16" x14ac:dyDescent="0.25">
      <c r="A5626" s="4">
        <v>6150</v>
      </c>
      <c r="B5626" s="4" t="s">
        <v>4349</v>
      </c>
      <c r="C5626" s="3" t="s">
        <v>65</v>
      </c>
      <c r="D5626" s="4" t="s">
        <v>63</v>
      </c>
      <c r="E5626" s="3" t="s">
        <v>22</v>
      </c>
      <c r="F5626" s="4" t="s">
        <v>4998</v>
      </c>
      <c r="G5626" s="3" t="s">
        <v>4355</v>
      </c>
      <c r="H5626" s="5">
        <v>135</v>
      </c>
      <c r="I5626" s="5">
        <v>128.58000000000001</v>
      </c>
      <c r="J5626" s="6">
        <f t="shared" si="435"/>
        <v>0.64290000000000003</v>
      </c>
      <c r="K5626" s="3" t="s">
        <v>4351</v>
      </c>
      <c r="L5626" s="3" t="s">
        <v>4356</v>
      </c>
      <c r="M5626" s="7">
        <f t="shared" si="436"/>
        <v>0.38574000000000003</v>
      </c>
      <c r="N5626" s="7">
        <f t="shared" si="437"/>
        <v>9.6435000000000007E-2</v>
      </c>
      <c r="O5626" s="7">
        <f t="shared" si="438"/>
        <v>0.16072500000000001</v>
      </c>
      <c r="P5626" s="7">
        <f t="shared" si="439"/>
        <v>4.9930004666355554E-2</v>
      </c>
    </row>
    <row r="5627" spans="1:16" x14ac:dyDescent="0.25">
      <c r="A5627" s="4">
        <v>6150</v>
      </c>
      <c r="B5627" s="4" t="s">
        <v>4349</v>
      </c>
      <c r="C5627" s="3" t="s">
        <v>65</v>
      </c>
      <c r="D5627" s="4" t="s">
        <v>63</v>
      </c>
      <c r="E5627" s="3" t="s">
        <v>22</v>
      </c>
      <c r="F5627" s="4" t="s">
        <v>4999</v>
      </c>
      <c r="G5627" s="3" t="s">
        <v>4355</v>
      </c>
      <c r="H5627" s="5">
        <v>1098.9000000000001</v>
      </c>
      <c r="I5627" s="5">
        <v>1046.58</v>
      </c>
      <c r="J5627" s="6">
        <f t="shared" si="435"/>
        <v>5.2328999999999999</v>
      </c>
      <c r="K5627" s="3" t="s">
        <v>4351</v>
      </c>
      <c r="L5627" s="3" t="s">
        <v>4356</v>
      </c>
      <c r="M5627" s="7">
        <f t="shared" si="436"/>
        <v>3.1397399999999998</v>
      </c>
      <c r="N5627" s="7">
        <f t="shared" si="437"/>
        <v>0.78493499999999994</v>
      </c>
      <c r="O5627" s="7">
        <f t="shared" si="438"/>
        <v>1.308225</v>
      </c>
      <c r="P5627" s="7">
        <f t="shared" si="439"/>
        <v>4.9991400561830046E-2</v>
      </c>
    </row>
    <row r="5628" spans="1:16" x14ac:dyDescent="0.25">
      <c r="A5628" s="4">
        <v>6150</v>
      </c>
      <c r="B5628" s="4" t="s">
        <v>4349</v>
      </c>
      <c r="C5628" s="3" t="s">
        <v>65</v>
      </c>
      <c r="D5628" s="4" t="s">
        <v>63</v>
      </c>
      <c r="E5628" s="3" t="s">
        <v>22</v>
      </c>
      <c r="F5628" s="4" t="s">
        <v>5000</v>
      </c>
      <c r="G5628" s="3" t="s">
        <v>4355</v>
      </c>
      <c r="H5628" s="5">
        <v>4538.75</v>
      </c>
      <c r="I5628" s="5">
        <v>4118.1099999999997</v>
      </c>
      <c r="J5628" s="6">
        <f t="shared" si="435"/>
        <v>20.59055</v>
      </c>
      <c r="K5628" s="3" t="s">
        <v>4351</v>
      </c>
      <c r="L5628" s="3" t="s">
        <v>4356</v>
      </c>
      <c r="M5628" s="7">
        <f t="shared" si="436"/>
        <v>12.354329999999999</v>
      </c>
      <c r="N5628" s="7">
        <f t="shared" si="437"/>
        <v>3.0885824999999998</v>
      </c>
      <c r="O5628" s="7">
        <f t="shared" si="438"/>
        <v>5.1476375000000001</v>
      </c>
      <c r="P5628" s="7">
        <f t="shared" si="439"/>
        <v>0.10214394467364896</v>
      </c>
    </row>
    <row r="5629" spans="1:16" x14ac:dyDescent="0.25">
      <c r="A5629" s="4">
        <v>6150</v>
      </c>
      <c r="B5629" s="4" t="s">
        <v>4349</v>
      </c>
      <c r="C5629" s="3" t="s">
        <v>65</v>
      </c>
      <c r="D5629" s="4" t="s">
        <v>63</v>
      </c>
      <c r="E5629" s="3" t="s">
        <v>22</v>
      </c>
      <c r="F5629" s="4" t="s">
        <v>5001</v>
      </c>
      <c r="G5629" s="3" t="s">
        <v>4355</v>
      </c>
      <c r="H5629" s="5">
        <v>323.10000000000002</v>
      </c>
      <c r="I5629" s="5">
        <v>307.72000000000003</v>
      </c>
      <c r="J5629" s="6">
        <f t="shared" si="435"/>
        <v>1.5386000000000002</v>
      </c>
      <c r="K5629" s="3" t="s">
        <v>4351</v>
      </c>
      <c r="L5629" s="3" t="s">
        <v>4356</v>
      </c>
      <c r="M5629" s="7">
        <f t="shared" si="436"/>
        <v>0.92316000000000009</v>
      </c>
      <c r="N5629" s="7">
        <f t="shared" si="437"/>
        <v>0.23079000000000002</v>
      </c>
      <c r="O5629" s="7">
        <f t="shared" si="438"/>
        <v>0.38465000000000005</v>
      </c>
      <c r="P5629" s="7">
        <f t="shared" si="439"/>
        <v>4.9980501754842033E-2</v>
      </c>
    </row>
    <row r="5630" spans="1:16" x14ac:dyDescent="0.25">
      <c r="A5630" s="4">
        <v>6150</v>
      </c>
      <c r="B5630" s="4" t="s">
        <v>4349</v>
      </c>
      <c r="C5630" s="3" t="s">
        <v>65</v>
      </c>
      <c r="D5630" s="4" t="s">
        <v>63</v>
      </c>
      <c r="E5630" s="3" t="s">
        <v>22</v>
      </c>
      <c r="F5630" s="4" t="s">
        <v>5002</v>
      </c>
      <c r="G5630" s="3" t="s">
        <v>4355</v>
      </c>
      <c r="H5630" s="5">
        <v>4363.2</v>
      </c>
      <c r="I5630" s="5">
        <v>3697.62</v>
      </c>
      <c r="J5630" s="6">
        <f t="shared" si="435"/>
        <v>18.488099999999999</v>
      </c>
      <c r="K5630" s="3" t="s">
        <v>4351</v>
      </c>
      <c r="L5630" s="3" t="s">
        <v>4356</v>
      </c>
      <c r="M5630" s="7">
        <f t="shared" si="436"/>
        <v>11.09286</v>
      </c>
      <c r="N5630" s="7">
        <f t="shared" si="437"/>
        <v>2.773215</v>
      </c>
      <c r="O5630" s="7">
        <f t="shared" si="438"/>
        <v>4.6220249999999998</v>
      </c>
      <c r="P5630" s="7">
        <f t="shared" si="439"/>
        <v>0.18000227173154615</v>
      </c>
    </row>
    <row r="5631" spans="1:16" x14ac:dyDescent="0.25">
      <c r="A5631" s="4">
        <v>6150</v>
      </c>
      <c r="B5631" s="4" t="s">
        <v>4349</v>
      </c>
      <c r="C5631" s="3" t="s">
        <v>65</v>
      </c>
      <c r="D5631" s="4" t="s">
        <v>63</v>
      </c>
      <c r="E5631" s="3" t="s">
        <v>22</v>
      </c>
      <c r="F5631" s="4" t="s">
        <v>5003</v>
      </c>
      <c r="G5631" s="3" t="s">
        <v>35</v>
      </c>
      <c r="H5631" s="5">
        <v>5038.2</v>
      </c>
      <c r="I5631" s="5">
        <v>4269.66</v>
      </c>
      <c r="J5631" s="6">
        <f t="shared" si="435"/>
        <v>34.15728</v>
      </c>
      <c r="K5631" s="3" t="s">
        <v>4351</v>
      </c>
      <c r="L5631" s="3" t="s">
        <v>4356</v>
      </c>
      <c r="M5631" s="7">
        <f t="shared" si="436"/>
        <v>20.494367999999998</v>
      </c>
      <c r="N5631" s="7">
        <f t="shared" si="437"/>
        <v>5.1235919999999995</v>
      </c>
      <c r="O5631" s="7">
        <f t="shared" si="438"/>
        <v>8.53932</v>
      </c>
      <c r="P5631" s="7">
        <f t="shared" si="439"/>
        <v>0.18000028105282384</v>
      </c>
    </row>
    <row r="5632" spans="1:16" x14ac:dyDescent="0.25">
      <c r="A5632" s="4">
        <v>6150</v>
      </c>
      <c r="B5632" s="4" t="s">
        <v>4349</v>
      </c>
      <c r="C5632" s="3" t="s">
        <v>65</v>
      </c>
      <c r="D5632" s="4" t="s">
        <v>63</v>
      </c>
      <c r="E5632" s="3" t="s">
        <v>22</v>
      </c>
      <c r="F5632" s="4" t="s">
        <v>5004</v>
      </c>
      <c r="G5632" s="3" t="s">
        <v>4355</v>
      </c>
      <c r="H5632" s="5">
        <v>419.4</v>
      </c>
      <c r="I5632" s="5">
        <v>399.42</v>
      </c>
      <c r="J5632" s="6">
        <f t="shared" si="435"/>
        <v>1.9971000000000001</v>
      </c>
      <c r="K5632" s="3" t="s">
        <v>4351</v>
      </c>
      <c r="L5632" s="3" t="s">
        <v>4356</v>
      </c>
      <c r="M5632" s="7">
        <f t="shared" si="436"/>
        <v>1.1982600000000001</v>
      </c>
      <c r="N5632" s="7">
        <f t="shared" si="437"/>
        <v>0.29956500000000003</v>
      </c>
      <c r="O5632" s="7">
        <f t="shared" si="438"/>
        <v>0.49927500000000002</v>
      </c>
      <c r="P5632" s="7">
        <f t="shared" si="439"/>
        <v>5.0022532672374886E-2</v>
      </c>
    </row>
    <row r="5633" spans="1:16" x14ac:dyDescent="0.25">
      <c r="A5633" s="4">
        <v>6150</v>
      </c>
      <c r="B5633" s="4" t="s">
        <v>4349</v>
      </c>
      <c r="C5633" s="3" t="s">
        <v>65</v>
      </c>
      <c r="D5633" s="4" t="s">
        <v>63</v>
      </c>
      <c r="E5633" s="3" t="s">
        <v>22</v>
      </c>
      <c r="F5633" s="4" t="s">
        <v>5005</v>
      </c>
      <c r="G5633" s="3" t="s">
        <v>35</v>
      </c>
      <c r="H5633" s="5">
        <v>1045.1999999999998</v>
      </c>
      <c r="I5633" s="5">
        <v>995.42</v>
      </c>
      <c r="J5633" s="6">
        <f t="shared" si="435"/>
        <v>4.9771000000000001</v>
      </c>
      <c r="K5633" s="3" t="s">
        <v>4351</v>
      </c>
      <c r="L5633" s="3" t="s">
        <v>4356</v>
      </c>
      <c r="M5633" s="7">
        <f t="shared" si="436"/>
        <v>2.9862600000000001</v>
      </c>
      <c r="N5633" s="7">
        <f t="shared" si="437"/>
        <v>0.74656500000000003</v>
      </c>
      <c r="O5633" s="7">
        <f t="shared" si="438"/>
        <v>1.244275</v>
      </c>
      <c r="P5633" s="7">
        <f t="shared" si="439"/>
        <v>5.0009041409656119E-2</v>
      </c>
    </row>
    <row r="5634" spans="1:16" x14ac:dyDescent="0.25">
      <c r="A5634" s="4">
        <v>6150</v>
      </c>
      <c r="B5634" s="4" t="s">
        <v>4349</v>
      </c>
      <c r="C5634" s="3" t="s">
        <v>65</v>
      </c>
      <c r="D5634" s="4" t="s">
        <v>63</v>
      </c>
      <c r="E5634" s="3" t="s">
        <v>22</v>
      </c>
      <c r="F5634" s="4" t="s">
        <v>5006</v>
      </c>
      <c r="G5634" s="3" t="s">
        <v>4355</v>
      </c>
      <c r="H5634" s="5">
        <v>7065.3499999999995</v>
      </c>
      <c r="I5634" s="5">
        <v>6728.91</v>
      </c>
      <c r="J5634" s="6">
        <f t="shared" ref="J5634:J5697" si="440">IF($E5634=$E$2,IF(H5634&lt;$W$3,0,IF(H5634&lt;=$W$4,I5634*0.2%,IF(H5634&lt;=$W$5,I5634*0.6%,I5634*1%))),IF($E5634=$E$15,IF(H5634&lt;=$W$7,I5634*0.5%,IF(H5634&lt;=$W$8,I5634*0.8%,I5634*1%)),""))</f>
        <v>53.83128</v>
      </c>
      <c r="K5634" s="3" t="s">
        <v>4351</v>
      </c>
      <c r="L5634" s="3" t="s">
        <v>4356</v>
      </c>
      <c r="M5634" s="7">
        <f t="shared" ref="M5634:M5697" si="441">IF($L5634="-",$J5634*0.7,$J5634*0.6)</f>
        <v>32.298767999999995</v>
      </c>
      <c r="N5634" s="7">
        <f t="shared" ref="N5634:N5697" si="442">IF($L5634="-",$J5634*0.3,$J5634*0.15)</f>
        <v>8.0746919999999989</v>
      </c>
      <c r="O5634" s="7">
        <f t="shared" ref="O5634:O5697" si="443">IF($L5634="-",0,$J5634*0.25)</f>
        <v>13.45782</v>
      </c>
      <c r="P5634" s="7">
        <f t="shared" si="439"/>
        <v>4.999918263136216E-2</v>
      </c>
    </row>
    <row r="5635" spans="1:16" x14ac:dyDescent="0.25">
      <c r="A5635" s="4">
        <v>6150</v>
      </c>
      <c r="B5635" s="4" t="s">
        <v>4349</v>
      </c>
      <c r="C5635" s="3" t="s">
        <v>65</v>
      </c>
      <c r="D5635" s="4" t="s">
        <v>63</v>
      </c>
      <c r="E5635" s="3" t="s">
        <v>22</v>
      </c>
      <c r="F5635" s="4" t="s">
        <v>5007</v>
      </c>
      <c r="G5635" s="3" t="s">
        <v>35</v>
      </c>
      <c r="H5635" s="5">
        <v>296.10000000000002</v>
      </c>
      <c r="I5635" s="5">
        <v>258.5</v>
      </c>
      <c r="J5635" s="6">
        <f t="shared" si="440"/>
        <v>1.2925</v>
      </c>
      <c r="K5635" s="3" t="s">
        <v>4351</v>
      </c>
      <c r="L5635" s="3" t="s">
        <v>4356</v>
      </c>
      <c r="M5635" s="7">
        <f t="shared" si="441"/>
        <v>0.77549999999999997</v>
      </c>
      <c r="N5635" s="7">
        <f t="shared" si="442"/>
        <v>0.19387499999999999</v>
      </c>
      <c r="O5635" s="7">
        <f t="shared" si="443"/>
        <v>0.323125</v>
      </c>
      <c r="P5635" s="7">
        <f t="shared" ref="P5635:P5698" si="444">H5635/I5635-1</f>
        <v>0.1454545454545455</v>
      </c>
    </row>
    <row r="5636" spans="1:16" x14ac:dyDescent="0.25">
      <c r="A5636" s="4">
        <v>6150</v>
      </c>
      <c r="B5636" s="4" t="s">
        <v>4349</v>
      </c>
      <c r="C5636" s="3" t="s">
        <v>65</v>
      </c>
      <c r="D5636" s="4" t="s">
        <v>63</v>
      </c>
      <c r="E5636" s="3" t="s">
        <v>22</v>
      </c>
      <c r="F5636" s="4" t="s">
        <v>5008</v>
      </c>
      <c r="G5636" s="3" t="s">
        <v>35</v>
      </c>
      <c r="H5636" s="5">
        <v>1988</v>
      </c>
      <c r="I5636" s="5">
        <v>1893.34</v>
      </c>
      <c r="J5636" s="6">
        <f t="shared" si="440"/>
        <v>9.4666999999999994</v>
      </c>
      <c r="K5636" s="3" t="s">
        <v>4351</v>
      </c>
      <c r="L5636" s="3" t="s">
        <v>4356</v>
      </c>
      <c r="M5636" s="7">
        <f t="shared" si="441"/>
        <v>5.6800199999999998</v>
      </c>
      <c r="N5636" s="7">
        <f t="shared" si="442"/>
        <v>1.420005</v>
      </c>
      <c r="O5636" s="7">
        <f t="shared" si="443"/>
        <v>2.3666749999999999</v>
      </c>
      <c r="P5636" s="7">
        <f t="shared" si="444"/>
        <v>4.9996302829919737E-2</v>
      </c>
    </row>
    <row r="5637" spans="1:16" x14ac:dyDescent="0.25">
      <c r="A5637" s="4">
        <v>6150</v>
      </c>
      <c r="B5637" s="4" t="s">
        <v>4349</v>
      </c>
      <c r="C5637" s="3" t="s">
        <v>65</v>
      </c>
      <c r="D5637" s="4" t="s">
        <v>63</v>
      </c>
      <c r="E5637" s="3" t="s">
        <v>22</v>
      </c>
      <c r="F5637" s="4" t="s">
        <v>5009</v>
      </c>
      <c r="G5637" s="3" t="s">
        <v>4355</v>
      </c>
      <c r="H5637" s="5">
        <v>1987.5</v>
      </c>
      <c r="I5637" s="5">
        <v>1788.3600000000001</v>
      </c>
      <c r="J5637" s="6">
        <f t="shared" si="440"/>
        <v>8.9418000000000006</v>
      </c>
      <c r="K5637" s="3" t="s">
        <v>4351</v>
      </c>
      <c r="L5637" s="3" t="s">
        <v>4356</v>
      </c>
      <c r="M5637" s="7">
        <f t="shared" si="441"/>
        <v>5.3650799999999998</v>
      </c>
      <c r="N5637" s="7">
        <f t="shared" si="442"/>
        <v>1.34127</v>
      </c>
      <c r="O5637" s="7">
        <f t="shared" si="443"/>
        <v>2.2354500000000002</v>
      </c>
      <c r="P5637" s="7">
        <f t="shared" si="444"/>
        <v>0.11135341877474336</v>
      </c>
    </row>
    <row r="5638" spans="1:16" x14ac:dyDescent="0.25">
      <c r="A5638" s="4">
        <v>6150</v>
      </c>
      <c r="B5638" s="4" t="s">
        <v>4349</v>
      </c>
      <c r="C5638" s="3" t="s">
        <v>65</v>
      </c>
      <c r="D5638" s="4" t="s">
        <v>63</v>
      </c>
      <c r="E5638" s="3" t="s">
        <v>22</v>
      </c>
      <c r="F5638" s="4" t="s">
        <v>5010</v>
      </c>
      <c r="G5638" s="3" t="s">
        <v>4355</v>
      </c>
      <c r="H5638" s="5">
        <v>269</v>
      </c>
      <c r="I5638" s="5">
        <v>256.2</v>
      </c>
      <c r="J5638" s="6">
        <f t="shared" si="440"/>
        <v>1.2809999999999999</v>
      </c>
      <c r="K5638" s="3" t="s">
        <v>4351</v>
      </c>
      <c r="L5638" s="3" t="s">
        <v>4356</v>
      </c>
      <c r="M5638" s="7">
        <f t="shared" si="441"/>
        <v>0.76859999999999995</v>
      </c>
      <c r="N5638" s="7">
        <f t="shared" si="442"/>
        <v>0.19214999999999999</v>
      </c>
      <c r="O5638" s="7">
        <f t="shared" si="443"/>
        <v>0.32024999999999998</v>
      </c>
      <c r="P5638" s="7">
        <f t="shared" si="444"/>
        <v>4.9960967993754934E-2</v>
      </c>
    </row>
    <row r="5639" spans="1:16" x14ac:dyDescent="0.25">
      <c r="A5639" s="4">
        <v>6150</v>
      </c>
      <c r="B5639" s="4" t="s">
        <v>4349</v>
      </c>
      <c r="C5639" s="3" t="s">
        <v>65</v>
      </c>
      <c r="D5639" s="4" t="s">
        <v>63</v>
      </c>
      <c r="E5639" s="3" t="s">
        <v>22</v>
      </c>
      <c r="F5639" s="4" t="s">
        <v>5011</v>
      </c>
      <c r="G5639" s="3" t="s">
        <v>4355</v>
      </c>
      <c r="H5639" s="5">
        <v>999</v>
      </c>
      <c r="I5639" s="5">
        <v>951.42</v>
      </c>
      <c r="J5639" s="6">
        <f t="shared" si="440"/>
        <v>4.7571000000000003</v>
      </c>
      <c r="K5639" s="3" t="s">
        <v>4351</v>
      </c>
      <c r="L5639" s="3" t="s">
        <v>4356</v>
      </c>
      <c r="M5639" s="7">
        <f t="shared" si="441"/>
        <v>2.85426</v>
      </c>
      <c r="N5639" s="7">
        <f t="shared" si="442"/>
        <v>0.713565</v>
      </c>
      <c r="O5639" s="7">
        <f t="shared" si="443"/>
        <v>1.1892750000000001</v>
      </c>
      <c r="P5639" s="7">
        <f t="shared" si="444"/>
        <v>5.0009459544680723E-2</v>
      </c>
    </row>
    <row r="5640" spans="1:16" x14ac:dyDescent="0.25">
      <c r="A5640" s="4">
        <v>6150</v>
      </c>
      <c r="B5640" s="4" t="s">
        <v>4349</v>
      </c>
      <c r="C5640" s="3" t="s">
        <v>65</v>
      </c>
      <c r="D5640" s="4" t="s">
        <v>63</v>
      </c>
      <c r="E5640" s="3" t="s">
        <v>22</v>
      </c>
      <c r="F5640" s="4" t="s">
        <v>5012</v>
      </c>
      <c r="G5640" s="3" t="s">
        <v>35</v>
      </c>
      <c r="H5640" s="5">
        <v>988.2</v>
      </c>
      <c r="I5640" s="5">
        <v>837.44</v>
      </c>
      <c r="J5640" s="6">
        <f t="shared" si="440"/>
        <v>4.1872000000000007</v>
      </c>
      <c r="K5640" s="3" t="s">
        <v>4351</v>
      </c>
      <c r="L5640" s="3" t="s">
        <v>4356</v>
      </c>
      <c r="M5640" s="7">
        <f t="shared" si="441"/>
        <v>2.5123200000000003</v>
      </c>
      <c r="N5640" s="7">
        <f t="shared" si="442"/>
        <v>0.62808000000000008</v>
      </c>
      <c r="O5640" s="7">
        <f t="shared" si="443"/>
        <v>1.0468000000000002</v>
      </c>
      <c r="P5640" s="7">
        <f t="shared" si="444"/>
        <v>0.18002483760030574</v>
      </c>
    </row>
    <row r="5641" spans="1:16" x14ac:dyDescent="0.25">
      <c r="A5641" s="4">
        <v>6150</v>
      </c>
      <c r="B5641" s="4" t="s">
        <v>4349</v>
      </c>
      <c r="C5641" s="3" t="s">
        <v>65</v>
      </c>
      <c r="D5641" s="4" t="s">
        <v>63</v>
      </c>
      <c r="E5641" s="3" t="s">
        <v>22</v>
      </c>
      <c r="F5641" s="4" t="s">
        <v>5013</v>
      </c>
      <c r="G5641" s="3" t="s">
        <v>4355</v>
      </c>
      <c r="H5641" s="5">
        <v>2995</v>
      </c>
      <c r="I5641" s="5">
        <v>2538.14</v>
      </c>
      <c r="J5641" s="6">
        <f t="shared" si="440"/>
        <v>12.6907</v>
      </c>
      <c r="K5641" s="3" t="s">
        <v>4351</v>
      </c>
      <c r="L5641" s="3" t="s">
        <v>4356</v>
      </c>
      <c r="M5641" s="7">
        <f t="shared" si="441"/>
        <v>7.6144199999999991</v>
      </c>
      <c r="N5641" s="7">
        <f t="shared" si="442"/>
        <v>1.9036049999999998</v>
      </c>
      <c r="O5641" s="7">
        <f t="shared" si="443"/>
        <v>3.1726749999999999</v>
      </c>
      <c r="P5641" s="7">
        <f t="shared" si="444"/>
        <v>0.179997951255644</v>
      </c>
    </row>
    <row r="5642" spans="1:16" x14ac:dyDescent="0.25">
      <c r="A5642" s="4">
        <v>6150</v>
      </c>
      <c r="B5642" s="4" t="s">
        <v>4349</v>
      </c>
      <c r="C5642" s="3" t="s">
        <v>65</v>
      </c>
      <c r="D5642" s="4" t="s">
        <v>63</v>
      </c>
      <c r="E5642" s="3" t="s">
        <v>22</v>
      </c>
      <c r="F5642" s="4" t="s">
        <v>5014</v>
      </c>
      <c r="G5642" s="3" t="s">
        <v>35</v>
      </c>
      <c r="H5642" s="5">
        <v>3033.49</v>
      </c>
      <c r="I5642" s="5">
        <v>2751.33</v>
      </c>
      <c r="J5642" s="6">
        <f t="shared" si="440"/>
        <v>13.75665</v>
      </c>
      <c r="K5642" s="3" t="s">
        <v>4351</v>
      </c>
      <c r="L5642" s="3" t="s">
        <v>4356</v>
      </c>
      <c r="M5642" s="7">
        <f t="shared" si="441"/>
        <v>8.2539899999999999</v>
      </c>
      <c r="N5642" s="7">
        <f t="shared" si="442"/>
        <v>2.0634975</v>
      </c>
      <c r="O5642" s="7">
        <f t="shared" si="443"/>
        <v>3.4391625000000001</v>
      </c>
      <c r="P5642" s="7">
        <f t="shared" si="444"/>
        <v>0.10255403750186276</v>
      </c>
    </row>
    <row r="5643" spans="1:16" x14ac:dyDescent="0.25">
      <c r="A5643" s="4">
        <v>6150</v>
      </c>
      <c r="B5643" s="4" t="s">
        <v>4349</v>
      </c>
      <c r="C5643" s="3" t="s">
        <v>65</v>
      </c>
      <c r="D5643" s="4" t="s">
        <v>63</v>
      </c>
      <c r="E5643" s="3" t="s">
        <v>22</v>
      </c>
      <c r="F5643" s="4" t="s">
        <v>5015</v>
      </c>
      <c r="G5643" s="3" t="s">
        <v>35</v>
      </c>
      <c r="H5643" s="5">
        <v>4990</v>
      </c>
      <c r="I5643" s="5">
        <v>4228.82</v>
      </c>
      <c r="J5643" s="6">
        <f t="shared" si="440"/>
        <v>21.144099999999998</v>
      </c>
      <c r="K5643" s="3" t="s">
        <v>4351</v>
      </c>
      <c r="L5643" s="3" t="s">
        <v>4356</v>
      </c>
      <c r="M5643" s="7">
        <f t="shared" si="441"/>
        <v>12.686459999999999</v>
      </c>
      <c r="N5643" s="7">
        <f t="shared" si="442"/>
        <v>3.1716149999999996</v>
      </c>
      <c r="O5643" s="7">
        <f t="shared" si="443"/>
        <v>5.2860249999999995</v>
      </c>
      <c r="P5643" s="7">
        <f t="shared" si="444"/>
        <v>0.17999820280834844</v>
      </c>
    </row>
    <row r="5644" spans="1:16" x14ac:dyDescent="0.25">
      <c r="A5644" s="4">
        <v>6150</v>
      </c>
      <c r="B5644" s="4" t="s">
        <v>4349</v>
      </c>
      <c r="C5644" s="3" t="s">
        <v>65</v>
      </c>
      <c r="D5644" s="4" t="s">
        <v>63</v>
      </c>
      <c r="E5644" s="3" t="s">
        <v>22</v>
      </c>
      <c r="F5644" s="4" t="s">
        <v>5016</v>
      </c>
      <c r="G5644" s="3" t="s">
        <v>4355</v>
      </c>
      <c r="H5644" s="5">
        <v>2028</v>
      </c>
      <c r="I5644" s="5">
        <v>1737.42</v>
      </c>
      <c r="J5644" s="6">
        <f t="shared" si="440"/>
        <v>8.6871000000000009</v>
      </c>
      <c r="K5644" s="3" t="s">
        <v>4351</v>
      </c>
      <c r="L5644" s="3" t="s">
        <v>4356</v>
      </c>
      <c r="M5644" s="7">
        <f t="shared" si="441"/>
        <v>5.2122600000000006</v>
      </c>
      <c r="N5644" s="7">
        <f t="shared" si="442"/>
        <v>1.3030650000000001</v>
      </c>
      <c r="O5644" s="7">
        <f t="shared" si="443"/>
        <v>2.1717750000000002</v>
      </c>
      <c r="P5644" s="7">
        <f t="shared" si="444"/>
        <v>0.16724798839658805</v>
      </c>
    </row>
    <row r="5645" spans="1:16" x14ac:dyDescent="0.25">
      <c r="A5645" s="4">
        <v>6150</v>
      </c>
      <c r="B5645" s="4" t="s">
        <v>4349</v>
      </c>
      <c r="C5645" s="3" t="s">
        <v>65</v>
      </c>
      <c r="D5645" s="4" t="s">
        <v>63</v>
      </c>
      <c r="E5645" s="3" t="s">
        <v>22</v>
      </c>
      <c r="F5645" s="4" t="s">
        <v>5017</v>
      </c>
      <c r="G5645" s="3" t="s">
        <v>35</v>
      </c>
      <c r="H5645" s="5">
        <v>1479</v>
      </c>
      <c r="I5645" s="5">
        <v>1253.3800000000001</v>
      </c>
      <c r="J5645" s="6">
        <f t="shared" si="440"/>
        <v>6.2669000000000006</v>
      </c>
      <c r="K5645" s="3" t="s">
        <v>4351</v>
      </c>
      <c r="L5645" s="3" t="s">
        <v>4356</v>
      </c>
      <c r="M5645" s="7">
        <f t="shared" si="441"/>
        <v>3.7601400000000003</v>
      </c>
      <c r="N5645" s="7">
        <f t="shared" si="442"/>
        <v>0.94003500000000006</v>
      </c>
      <c r="O5645" s="7">
        <f t="shared" si="443"/>
        <v>1.5667250000000001</v>
      </c>
      <c r="P5645" s="7">
        <f t="shared" si="444"/>
        <v>0.18000925497454867</v>
      </c>
    </row>
    <row r="5646" spans="1:16" x14ac:dyDescent="0.25">
      <c r="A5646" s="4">
        <v>6150</v>
      </c>
      <c r="B5646" s="4" t="s">
        <v>4349</v>
      </c>
      <c r="C5646" s="3" t="s">
        <v>65</v>
      </c>
      <c r="D5646" s="4" t="s">
        <v>63</v>
      </c>
      <c r="E5646" s="3" t="s">
        <v>22</v>
      </c>
      <c r="F5646" s="4" t="s">
        <v>5018</v>
      </c>
      <c r="G5646" s="3" t="s">
        <v>35</v>
      </c>
      <c r="H5646" s="5">
        <v>999</v>
      </c>
      <c r="I5646" s="5">
        <v>951.42</v>
      </c>
      <c r="J5646" s="6">
        <f t="shared" si="440"/>
        <v>4.7571000000000003</v>
      </c>
      <c r="K5646" s="3" t="s">
        <v>4351</v>
      </c>
      <c r="L5646" s="3" t="s">
        <v>4356</v>
      </c>
      <c r="M5646" s="7">
        <f t="shared" si="441"/>
        <v>2.85426</v>
      </c>
      <c r="N5646" s="7">
        <f t="shared" si="442"/>
        <v>0.713565</v>
      </c>
      <c r="O5646" s="7">
        <f t="shared" si="443"/>
        <v>1.1892750000000001</v>
      </c>
      <c r="P5646" s="7">
        <f t="shared" si="444"/>
        <v>5.0009459544680723E-2</v>
      </c>
    </row>
    <row r="5647" spans="1:16" x14ac:dyDescent="0.25">
      <c r="A5647" s="4">
        <v>6150</v>
      </c>
      <c r="B5647" s="4" t="s">
        <v>4349</v>
      </c>
      <c r="C5647" s="3" t="s">
        <v>65</v>
      </c>
      <c r="D5647" s="4" t="s">
        <v>63</v>
      </c>
      <c r="E5647" s="3" t="s">
        <v>22</v>
      </c>
      <c r="F5647" s="4" t="s">
        <v>5019</v>
      </c>
      <c r="G5647" s="3" t="s">
        <v>35</v>
      </c>
      <c r="H5647" s="5">
        <v>1495.2</v>
      </c>
      <c r="I5647" s="5">
        <v>1267.1199999999999</v>
      </c>
      <c r="J5647" s="6">
        <f t="shared" si="440"/>
        <v>6.3355999999999995</v>
      </c>
      <c r="K5647" s="3" t="s">
        <v>4351</v>
      </c>
      <c r="L5647" s="3" t="s">
        <v>4356</v>
      </c>
      <c r="M5647" s="7">
        <f t="shared" si="441"/>
        <v>3.8013599999999994</v>
      </c>
      <c r="N5647" s="7">
        <f t="shared" si="442"/>
        <v>0.95033999999999985</v>
      </c>
      <c r="O5647" s="7">
        <f t="shared" si="443"/>
        <v>1.5838999999999999</v>
      </c>
      <c r="P5647" s="7">
        <f t="shared" si="444"/>
        <v>0.17999873729402127</v>
      </c>
    </row>
    <row r="5648" spans="1:16" x14ac:dyDescent="0.25">
      <c r="A5648" s="4">
        <v>6150</v>
      </c>
      <c r="B5648" s="4" t="s">
        <v>4349</v>
      </c>
      <c r="C5648" s="3" t="s">
        <v>65</v>
      </c>
      <c r="D5648" s="4" t="s">
        <v>63</v>
      </c>
      <c r="E5648" s="3" t="s">
        <v>22</v>
      </c>
      <c r="F5648" s="4" t="s">
        <v>5020</v>
      </c>
      <c r="G5648" s="3" t="s">
        <v>35</v>
      </c>
      <c r="H5648" s="5">
        <v>518</v>
      </c>
      <c r="I5648" s="5">
        <v>438.98</v>
      </c>
      <c r="J5648" s="6">
        <f t="shared" si="440"/>
        <v>2.1949000000000001</v>
      </c>
      <c r="K5648" s="3" t="s">
        <v>4351</v>
      </c>
      <c r="L5648" s="3" t="s">
        <v>4356</v>
      </c>
      <c r="M5648" s="7">
        <f t="shared" si="441"/>
        <v>1.31694</v>
      </c>
      <c r="N5648" s="7">
        <f t="shared" si="442"/>
        <v>0.329235</v>
      </c>
      <c r="O5648" s="7">
        <f t="shared" si="443"/>
        <v>0.54872500000000002</v>
      </c>
      <c r="P5648" s="7">
        <f t="shared" si="444"/>
        <v>0.180008200829195</v>
      </c>
    </row>
    <row r="5649" spans="1:16" x14ac:dyDescent="0.25">
      <c r="A5649" s="4">
        <v>6150</v>
      </c>
      <c r="B5649" s="4" t="s">
        <v>4349</v>
      </c>
      <c r="C5649" s="3" t="s">
        <v>65</v>
      </c>
      <c r="D5649" s="4" t="s">
        <v>63</v>
      </c>
      <c r="E5649" s="3" t="s">
        <v>22</v>
      </c>
      <c r="F5649" s="4" t="s">
        <v>5021</v>
      </c>
      <c r="G5649" s="3" t="s">
        <v>35</v>
      </c>
      <c r="H5649" s="5">
        <v>3436</v>
      </c>
      <c r="I5649" s="5">
        <v>3251.48</v>
      </c>
      <c r="J5649" s="6">
        <f t="shared" si="440"/>
        <v>16.257400000000001</v>
      </c>
      <c r="K5649" s="3" t="s">
        <v>4351</v>
      </c>
      <c r="L5649" s="3" t="s">
        <v>4356</v>
      </c>
      <c r="M5649" s="7">
        <f t="shared" si="441"/>
        <v>9.7544400000000007</v>
      </c>
      <c r="N5649" s="7">
        <f t="shared" si="442"/>
        <v>2.4386100000000002</v>
      </c>
      <c r="O5649" s="7">
        <f t="shared" si="443"/>
        <v>4.0643500000000001</v>
      </c>
      <c r="P5649" s="7">
        <f t="shared" si="444"/>
        <v>5.6749541747142862E-2</v>
      </c>
    </row>
    <row r="5650" spans="1:16" x14ac:dyDescent="0.25">
      <c r="A5650" s="4">
        <v>6150</v>
      </c>
      <c r="B5650" s="4" t="s">
        <v>4349</v>
      </c>
      <c r="C5650" s="3" t="s">
        <v>65</v>
      </c>
      <c r="D5650" s="4" t="s">
        <v>63</v>
      </c>
      <c r="E5650" s="3" t="s">
        <v>22</v>
      </c>
      <c r="F5650" s="4" t="s">
        <v>5022</v>
      </c>
      <c r="G5650" s="3" t="s">
        <v>4355</v>
      </c>
      <c r="H5650" s="5">
        <v>649</v>
      </c>
      <c r="I5650" s="5">
        <v>550</v>
      </c>
      <c r="J5650" s="6">
        <f t="shared" si="440"/>
        <v>2.75</v>
      </c>
      <c r="K5650" s="3" t="s">
        <v>4351</v>
      </c>
      <c r="L5650" s="3" t="s">
        <v>4356</v>
      </c>
      <c r="M5650" s="7">
        <f t="shared" si="441"/>
        <v>1.65</v>
      </c>
      <c r="N5650" s="7">
        <f t="shared" si="442"/>
        <v>0.41249999999999998</v>
      </c>
      <c r="O5650" s="7">
        <f t="shared" si="443"/>
        <v>0.6875</v>
      </c>
      <c r="P5650" s="7">
        <f t="shared" si="444"/>
        <v>0.17999999999999994</v>
      </c>
    </row>
    <row r="5651" spans="1:16" x14ac:dyDescent="0.25">
      <c r="A5651" s="4">
        <v>6150</v>
      </c>
      <c r="B5651" s="4" t="s">
        <v>4349</v>
      </c>
      <c r="C5651" s="3" t="s">
        <v>65</v>
      </c>
      <c r="D5651" s="4" t="s">
        <v>63</v>
      </c>
      <c r="E5651" s="3" t="s">
        <v>22</v>
      </c>
      <c r="F5651" s="4" t="s">
        <v>5023</v>
      </c>
      <c r="G5651" s="3" t="s">
        <v>4355</v>
      </c>
      <c r="H5651" s="5">
        <v>2078.25</v>
      </c>
      <c r="I5651" s="5">
        <v>1761.25</v>
      </c>
      <c r="J5651" s="6">
        <f t="shared" si="440"/>
        <v>8.8062500000000004</v>
      </c>
      <c r="K5651" s="3" t="s">
        <v>4351</v>
      </c>
      <c r="L5651" s="3" t="s">
        <v>4356</v>
      </c>
      <c r="M5651" s="7">
        <f t="shared" si="441"/>
        <v>5.2837500000000004</v>
      </c>
      <c r="N5651" s="7">
        <f t="shared" si="442"/>
        <v>1.3209375000000001</v>
      </c>
      <c r="O5651" s="7">
        <f t="shared" si="443"/>
        <v>2.2015625000000001</v>
      </c>
      <c r="P5651" s="7">
        <f t="shared" si="444"/>
        <v>0.17998580553584098</v>
      </c>
    </row>
    <row r="5652" spans="1:16" x14ac:dyDescent="0.25">
      <c r="A5652" s="4">
        <v>6150</v>
      </c>
      <c r="B5652" s="4" t="s">
        <v>4349</v>
      </c>
      <c r="C5652" s="3" t="s">
        <v>65</v>
      </c>
      <c r="D5652" s="4" t="s">
        <v>63</v>
      </c>
      <c r="E5652" s="3" t="s">
        <v>22</v>
      </c>
      <c r="F5652" s="4" t="s">
        <v>5024</v>
      </c>
      <c r="G5652" s="3" t="s">
        <v>35</v>
      </c>
      <c r="H5652" s="5">
        <v>339.15</v>
      </c>
      <c r="I5652" s="5">
        <v>322.99</v>
      </c>
      <c r="J5652" s="6">
        <f t="shared" si="440"/>
        <v>1.6149500000000001</v>
      </c>
      <c r="K5652" s="3" t="s">
        <v>4351</v>
      </c>
      <c r="L5652" s="3" t="s">
        <v>4356</v>
      </c>
      <c r="M5652" s="7">
        <f t="shared" si="441"/>
        <v>0.96897</v>
      </c>
      <c r="N5652" s="7">
        <f t="shared" si="442"/>
        <v>0.2422425</v>
      </c>
      <c r="O5652" s="7">
        <f t="shared" si="443"/>
        <v>0.40373750000000003</v>
      </c>
      <c r="P5652" s="7">
        <f t="shared" si="444"/>
        <v>5.0032508746400639E-2</v>
      </c>
    </row>
    <row r="5653" spans="1:16" x14ac:dyDescent="0.25">
      <c r="A5653" s="4">
        <v>6150</v>
      </c>
      <c r="B5653" s="4" t="s">
        <v>4349</v>
      </c>
      <c r="C5653" s="3" t="s">
        <v>65</v>
      </c>
      <c r="D5653" s="4" t="s">
        <v>63</v>
      </c>
      <c r="E5653" s="3" t="s">
        <v>22</v>
      </c>
      <c r="F5653" s="4" t="s">
        <v>5025</v>
      </c>
      <c r="G5653" s="3" t="s">
        <v>4355</v>
      </c>
      <c r="H5653" s="5">
        <v>1861.2</v>
      </c>
      <c r="I5653" s="5">
        <v>1577.28</v>
      </c>
      <c r="J5653" s="6">
        <f t="shared" si="440"/>
        <v>7.8864000000000001</v>
      </c>
      <c r="K5653" s="3" t="s">
        <v>4351</v>
      </c>
      <c r="L5653" s="3" t="s">
        <v>4356</v>
      </c>
      <c r="M5653" s="7">
        <f t="shared" si="441"/>
        <v>4.73184</v>
      </c>
      <c r="N5653" s="7">
        <f t="shared" si="442"/>
        <v>1.18296</v>
      </c>
      <c r="O5653" s="7">
        <f t="shared" si="443"/>
        <v>1.9716</v>
      </c>
      <c r="P5653" s="7">
        <f t="shared" si="444"/>
        <v>0.18000608642726723</v>
      </c>
    </row>
    <row r="5654" spans="1:16" x14ac:dyDescent="0.25">
      <c r="A5654" s="4">
        <v>6150</v>
      </c>
      <c r="B5654" s="4" t="s">
        <v>4349</v>
      </c>
      <c r="C5654" s="3" t="s">
        <v>65</v>
      </c>
      <c r="D5654" s="4" t="s">
        <v>63</v>
      </c>
      <c r="E5654" s="3" t="s">
        <v>22</v>
      </c>
      <c r="F5654" s="4" t="s">
        <v>5026</v>
      </c>
      <c r="G5654" s="3" t="s">
        <v>4355</v>
      </c>
      <c r="H5654" s="5">
        <v>1861.2</v>
      </c>
      <c r="I5654" s="5">
        <v>1577.28</v>
      </c>
      <c r="J5654" s="6">
        <f t="shared" si="440"/>
        <v>7.8864000000000001</v>
      </c>
      <c r="K5654" s="3" t="s">
        <v>4351</v>
      </c>
      <c r="L5654" s="3" t="s">
        <v>4356</v>
      </c>
      <c r="M5654" s="7">
        <f t="shared" si="441"/>
        <v>4.73184</v>
      </c>
      <c r="N5654" s="7">
        <f t="shared" si="442"/>
        <v>1.18296</v>
      </c>
      <c r="O5654" s="7">
        <f t="shared" si="443"/>
        <v>1.9716</v>
      </c>
      <c r="P5654" s="7">
        <f t="shared" si="444"/>
        <v>0.18000608642726723</v>
      </c>
    </row>
    <row r="5655" spans="1:16" x14ac:dyDescent="0.25">
      <c r="A5655" s="4">
        <v>6150</v>
      </c>
      <c r="B5655" s="4" t="s">
        <v>4349</v>
      </c>
      <c r="C5655" s="3" t="s">
        <v>65</v>
      </c>
      <c r="D5655" s="4" t="s">
        <v>63</v>
      </c>
      <c r="E5655" s="3" t="s">
        <v>22</v>
      </c>
      <c r="F5655" s="4" t="s">
        <v>5027</v>
      </c>
      <c r="G5655" s="3" t="s">
        <v>35</v>
      </c>
      <c r="H5655" s="5">
        <v>944.1</v>
      </c>
      <c r="I5655" s="5">
        <v>847.22</v>
      </c>
      <c r="J5655" s="6">
        <f t="shared" si="440"/>
        <v>4.2361000000000004</v>
      </c>
      <c r="K5655" s="3" t="s">
        <v>4351</v>
      </c>
      <c r="L5655" s="3" t="s">
        <v>4356</v>
      </c>
      <c r="M5655" s="7">
        <f t="shared" si="441"/>
        <v>2.5416600000000003</v>
      </c>
      <c r="N5655" s="7">
        <f t="shared" si="442"/>
        <v>0.63541500000000006</v>
      </c>
      <c r="O5655" s="7">
        <f t="shared" si="443"/>
        <v>1.0590250000000001</v>
      </c>
      <c r="P5655" s="7">
        <f t="shared" si="444"/>
        <v>0.1143504638700692</v>
      </c>
    </row>
    <row r="5656" spans="1:16" x14ac:dyDescent="0.25">
      <c r="A5656" s="4">
        <v>6150</v>
      </c>
      <c r="B5656" s="4" t="s">
        <v>4349</v>
      </c>
      <c r="C5656" s="3" t="s">
        <v>65</v>
      </c>
      <c r="D5656" s="4" t="s">
        <v>63</v>
      </c>
      <c r="E5656" s="3" t="s">
        <v>22</v>
      </c>
      <c r="F5656" s="4" t="s">
        <v>5028</v>
      </c>
      <c r="G5656" s="3" t="s">
        <v>35</v>
      </c>
      <c r="H5656" s="5">
        <v>2025.4</v>
      </c>
      <c r="I5656" s="5">
        <v>1850.58</v>
      </c>
      <c r="J5656" s="6">
        <f t="shared" si="440"/>
        <v>9.2529000000000003</v>
      </c>
      <c r="K5656" s="3" t="s">
        <v>4351</v>
      </c>
      <c r="L5656" s="3" t="s">
        <v>4356</v>
      </c>
      <c r="M5656" s="7">
        <f t="shared" si="441"/>
        <v>5.5517399999999997</v>
      </c>
      <c r="N5656" s="7">
        <f t="shared" si="442"/>
        <v>1.3879349999999999</v>
      </c>
      <c r="O5656" s="7">
        <f t="shared" si="443"/>
        <v>2.3132250000000001</v>
      </c>
      <c r="P5656" s="7">
        <f t="shared" si="444"/>
        <v>9.4467680402900767E-2</v>
      </c>
    </row>
    <row r="5657" spans="1:16" x14ac:dyDescent="0.25">
      <c r="A5657" s="4">
        <v>6150</v>
      </c>
      <c r="B5657" s="4" t="s">
        <v>4349</v>
      </c>
      <c r="C5657" s="3" t="s">
        <v>65</v>
      </c>
      <c r="D5657" s="4" t="s">
        <v>63</v>
      </c>
      <c r="E5657" s="3" t="s">
        <v>22</v>
      </c>
      <c r="F5657" s="4" t="s">
        <v>5029</v>
      </c>
      <c r="G5657" s="3" t="s">
        <v>4355</v>
      </c>
      <c r="H5657" s="5">
        <v>7091.5499999999993</v>
      </c>
      <c r="I5657" s="5">
        <v>6753.87</v>
      </c>
      <c r="J5657" s="6">
        <f t="shared" si="440"/>
        <v>54.03096</v>
      </c>
      <c r="K5657" s="3" t="s">
        <v>4351</v>
      </c>
      <c r="L5657" s="3" t="s">
        <v>4356</v>
      </c>
      <c r="M5657" s="7">
        <f t="shared" si="441"/>
        <v>32.418576000000002</v>
      </c>
      <c r="N5657" s="7">
        <f t="shared" si="442"/>
        <v>8.1046440000000004</v>
      </c>
      <c r="O5657" s="7">
        <f t="shared" si="443"/>
        <v>13.50774</v>
      </c>
      <c r="P5657" s="7">
        <f t="shared" si="444"/>
        <v>4.9998001146009496E-2</v>
      </c>
    </row>
    <row r="5658" spans="1:16" x14ac:dyDescent="0.25">
      <c r="A5658" s="4">
        <v>6150</v>
      </c>
      <c r="B5658" s="4" t="s">
        <v>4349</v>
      </c>
      <c r="C5658" s="3" t="s">
        <v>65</v>
      </c>
      <c r="D5658" s="4" t="s">
        <v>63</v>
      </c>
      <c r="E5658" s="3" t="s">
        <v>22</v>
      </c>
      <c r="F5658" s="4">
        <v>2615001104</v>
      </c>
      <c r="G5658" s="3" t="s">
        <v>35</v>
      </c>
      <c r="H5658" s="5">
        <v>987.2</v>
      </c>
      <c r="I5658" s="5">
        <v>940.2</v>
      </c>
      <c r="J5658" s="6">
        <f t="shared" si="440"/>
        <v>4.7010000000000005</v>
      </c>
      <c r="K5658" s="3" t="s">
        <v>4351</v>
      </c>
      <c r="L5658" s="3" t="s">
        <v>4356</v>
      </c>
      <c r="M5658" s="7">
        <f t="shared" si="441"/>
        <v>2.8206000000000002</v>
      </c>
      <c r="N5658" s="7">
        <f t="shared" si="442"/>
        <v>0.70515000000000005</v>
      </c>
      <c r="O5658" s="7">
        <f t="shared" si="443"/>
        <v>1.1752500000000001</v>
      </c>
      <c r="P5658" s="7">
        <f t="shared" si="444"/>
        <v>4.9989363965113887E-2</v>
      </c>
    </row>
    <row r="5659" spans="1:16" x14ac:dyDescent="0.25">
      <c r="A5659" s="4">
        <v>6150</v>
      </c>
      <c r="B5659" s="4" t="s">
        <v>4349</v>
      </c>
      <c r="C5659" s="3" t="s">
        <v>65</v>
      </c>
      <c r="D5659" s="4" t="s">
        <v>64</v>
      </c>
      <c r="E5659" s="3" t="s">
        <v>22</v>
      </c>
      <c r="F5659" s="4" t="s">
        <v>5030</v>
      </c>
      <c r="G5659" s="3" t="s">
        <v>35</v>
      </c>
      <c r="H5659" s="5">
        <v>1359.15</v>
      </c>
      <c r="I5659" s="5">
        <v>1151.83</v>
      </c>
      <c r="J5659" s="6">
        <f t="shared" si="440"/>
        <v>5.75915</v>
      </c>
      <c r="K5659" s="3" t="s">
        <v>4351</v>
      </c>
      <c r="L5659" s="3" t="s">
        <v>4356</v>
      </c>
      <c r="M5659" s="7">
        <f t="shared" si="441"/>
        <v>3.4554899999999997</v>
      </c>
      <c r="N5659" s="7">
        <f t="shared" si="442"/>
        <v>0.86387249999999993</v>
      </c>
      <c r="O5659" s="7">
        <f t="shared" si="443"/>
        <v>1.4397875</v>
      </c>
      <c r="P5659" s="7">
        <f t="shared" si="444"/>
        <v>0.17999183907347449</v>
      </c>
    </row>
    <row r="5660" spans="1:16" x14ac:dyDescent="0.25">
      <c r="A5660" s="4">
        <v>6150</v>
      </c>
      <c r="B5660" s="4" t="s">
        <v>4349</v>
      </c>
      <c r="C5660" s="3" t="s">
        <v>65</v>
      </c>
      <c r="D5660" s="4" t="s">
        <v>64</v>
      </c>
      <c r="E5660" s="3" t="s">
        <v>22</v>
      </c>
      <c r="F5660" s="4" t="s">
        <v>5031</v>
      </c>
      <c r="G5660" s="3" t="s">
        <v>35</v>
      </c>
      <c r="H5660" s="5">
        <v>2069</v>
      </c>
      <c r="I5660" s="5">
        <v>1970.46</v>
      </c>
      <c r="J5660" s="6">
        <f t="shared" si="440"/>
        <v>9.8522999999999996</v>
      </c>
      <c r="K5660" s="3" t="s">
        <v>4351</v>
      </c>
      <c r="L5660" s="3" t="s">
        <v>4356</v>
      </c>
      <c r="M5660" s="7">
        <f t="shared" si="441"/>
        <v>5.9113799999999994</v>
      </c>
      <c r="N5660" s="7">
        <f t="shared" si="442"/>
        <v>1.4778449999999999</v>
      </c>
      <c r="O5660" s="7">
        <f t="shared" si="443"/>
        <v>2.4630749999999999</v>
      </c>
      <c r="P5660" s="7">
        <f t="shared" si="444"/>
        <v>5.0008627427098329E-2</v>
      </c>
    </row>
    <row r="5661" spans="1:16" x14ac:dyDescent="0.25">
      <c r="A5661" s="4">
        <v>6150</v>
      </c>
      <c r="B5661" s="4" t="s">
        <v>4349</v>
      </c>
      <c r="C5661" s="3" t="s">
        <v>65</v>
      </c>
      <c r="D5661" s="4" t="s">
        <v>64</v>
      </c>
      <c r="E5661" s="3" t="s">
        <v>22</v>
      </c>
      <c r="F5661" s="4" t="s">
        <v>5032</v>
      </c>
      <c r="G5661" s="3" t="s">
        <v>4358</v>
      </c>
      <c r="H5661" s="5">
        <v>1612.45</v>
      </c>
      <c r="I5661" s="5">
        <v>1535.65</v>
      </c>
      <c r="J5661" s="6">
        <f t="shared" si="440"/>
        <v>7.6782500000000002</v>
      </c>
      <c r="K5661" s="3" t="s">
        <v>4351</v>
      </c>
      <c r="L5661" s="3" t="s">
        <v>4356</v>
      </c>
      <c r="M5661" s="7">
        <f t="shared" si="441"/>
        <v>4.6069500000000003</v>
      </c>
      <c r="N5661" s="7">
        <f t="shared" si="442"/>
        <v>1.1517375000000001</v>
      </c>
      <c r="O5661" s="7">
        <f t="shared" si="443"/>
        <v>1.9195625000000001</v>
      </c>
      <c r="P5661" s="7">
        <f t="shared" si="444"/>
        <v>5.0011395825871663E-2</v>
      </c>
    </row>
    <row r="5662" spans="1:16" x14ac:dyDescent="0.25">
      <c r="A5662" s="4">
        <v>6150</v>
      </c>
      <c r="B5662" s="4" t="s">
        <v>4349</v>
      </c>
      <c r="C5662" s="3" t="s">
        <v>65</v>
      </c>
      <c r="D5662" s="4" t="s">
        <v>64</v>
      </c>
      <c r="E5662" s="3" t="s">
        <v>22</v>
      </c>
      <c r="F5662" s="4" t="s">
        <v>5033</v>
      </c>
      <c r="G5662" s="3" t="s">
        <v>4358</v>
      </c>
      <c r="H5662" s="5">
        <v>664.4</v>
      </c>
      <c r="I5662" s="5">
        <v>601.5</v>
      </c>
      <c r="J5662" s="6">
        <f t="shared" si="440"/>
        <v>3.0075000000000003</v>
      </c>
      <c r="K5662" s="3" t="s">
        <v>4351</v>
      </c>
      <c r="L5662" s="3" t="s">
        <v>4356</v>
      </c>
      <c r="M5662" s="7">
        <f t="shared" si="441"/>
        <v>1.8045</v>
      </c>
      <c r="N5662" s="7">
        <f t="shared" si="442"/>
        <v>0.451125</v>
      </c>
      <c r="O5662" s="7">
        <f t="shared" si="443"/>
        <v>0.75187500000000007</v>
      </c>
      <c r="P5662" s="7">
        <f t="shared" si="444"/>
        <v>0.10457190357439727</v>
      </c>
    </row>
    <row r="5663" spans="1:16" x14ac:dyDescent="0.25">
      <c r="A5663" s="4">
        <v>6150</v>
      </c>
      <c r="B5663" s="4" t="s">
        <v>4349</v>
      </c>
      <c r="C5663" s="3" t="s">
        <v>65</v>
      </c>
      <c r="D5663" s="4" t="s">
        <v>64</v>
      </c>
      <c r="E5663" s="3" t="s">
        <v>22</v>
      </c>
      <c r="F5663" s="4" t="s">
        <v>5034</v>
      </c>
      <c r="G5663" s="3" t="s">
        <v>4358</v>
      </c>
      <c r="H5663" s="5">
        <v>1399</v>
      </c>
      <c r="I5663" s="5">
        <v>1185.5999999999999</v>
      </c>
      <c r="J5663" s="6">
        <f t="shared" si="440"/>
        <v>5.9279999999999999</v>
      </c>
      <c r="K5663" s="3" t="s">
        <v>4351</v>
      </c>
      <c r="L5663" s="3" t="s">
        <v>4356</v>
      </c>
      <c r="M5663" s="7">
        <f t="shared" si="441"/>
        <v>3.5568</v>
      </c>
      <c r="N5663" s="7">
        <f t="shared" si="442"/>
        <v>0.88919999999999999</v>
      </c>
      <c r="O5663" s="7">
        <f t="shared" si="443"/>
        <v>1.482</v>
      </c>
      <c r="P5663" s="7">
        <f t="shared" si="444"/>
        <v>0.17999325236167341</v>
      </c>
    </row>
    <row r="5664" spans="1:16" x14ac:dyDescent="0.25">
      <c r="A5664" s="4">
        <v>6150</v>
      </c>
      <c r="B5664" s="4" t="s">
        <v>4349</v>
      </c>
      <c r="C5664" s="3" t="s">
        <v>65</v>
      </c>
      <c r="D5664" s="4" t="s">
        <v>64</v>
      </c>
      <c r="E5664" s="3" t="s">
        <v>22</v>
      </c>
      <c r="F5664" s="4" t="s">
        <v>5035</v>
      </c>
      <c r="G5664" s="3" t="s">
        <v>4355</v>
      </c>
      <c r="H5664" s="5">
        <v>747</v>
      </c>
      <c r="I5664" s="5">
        <v>633.05999999999995</v>
      </c>
      <c r="J5664" s="6">
        <f t="shared" si="440"/>
        <v>3.1652999999999998</v>
      </c>
      <c r="K5664" s="3" t="s">
        <v>4351</v>
      </c>
      <c r="L5664" s="3" t="s">
        <v>4356</v>
      </c>
      <c r="M5664" s="7">
        <f t="shared" si="441"/>
        <v>1.8991799999999999</v>
      </c>
      <c r="N5664" s="7">
        <f t="shared" si="442"/>
        <v>0.47479499999999997</v>
      </c>
      <c r="O5664" s="7">
        <f t="shared" si="443"/>
        <v>0.79132499999999995</v>
      </c>
      <c r="P5664" s="7">
        <f t="shared" si="444"/>
        <v>0.17998294000568671</v>
      </c>
    </row>
    <row r="5665" spans="1:16" x14ac:dyDescent="0.25">
      <c r="A5665" s="4">
        <v>6150</v>
      </c>
      <c r="B5665" s="4" t="s">
        <v>4349</v>
      </c>
      <c r="C5665" s="3" t="s">
        <v>65</v>
      </c>
      <c r="D5665" s="4" t="s">
        <v>64</v>
      </c>
      <c r="E5665" s="3" t="s">
        <v>22</v>
      </c>
      <c r="F5665" s="4" t="s">
        <v>5036</v>
      </c>
      <c r="G5665" s="3" t="s">
        <v>4355</v>
      </c>
      <c r="H5665" s="5">
        <v>2697</v>
      </c>
      <c r="I5665" s="5">
        <v>2568.58</v>
      </c>
      <c r="J5665" s="6">
        <f t="shared" si="440"/>
        <v>12.8429</v>
      </c>
      <c r="K5665" s="3" t="s">
        <v>4351</v>
      </c>
      <c r="L5665" s="3" t="s">
        <v>4356</v>
      </c>
      <c r="M5665" s="7">
        <f t="shared" si="441"/>
        <v>7.7057399999999996</v>
      </c>
      <c r="N5665" s="7">
        <f t="shared" si="442"/>
        <v>1.9264349999999999</v>
      </c>
      <c r="O5665" s="7">
        <f t="shared" si="443"/>
        <v>3.2107250000000001</v>
      </c>
      <c r="P5665" s="7">
        <f t="shared" si="444"/>
        <v>4.9996496118478007E-2</v>
      </c>
    </row>
    <row r="5666" spans="1:16" x14ac:dyDescent="0.25">
      <c r="A5666" s="4">
        <v>6150</v>
      </c>
      <c r="B5666" s="4" t="s">
        <v>4349</v>
      </c>
      <c r="C5666" s="3" t="s">
        <v>65</v>
      </c>
      <c r="D5666" s="4" t="s">
        <v>64</v>
      </c>
      <c r="E5666" s="3" t="s">
        <v>22</v>
      </c>
      <c r="F5666" s="4" t="s">
        <v>5037</v>
      </c>
      <c r="G5666" s="3" t="s">
        <v>4355</v>
      </c>
      <c r="H5666" s="5">
        <v>495</v>
      </c>
      <c r="I5666" s="5">
        <v>419.5</v>
      </c>
      <c r="J5666" s="6">
        <f t="shared" si="440"/>
        <v>2.0975000000000001</v>
      </c>
      <c r="K5666" s="3" t="s">
        <v>4351</v>
      </c>
      <c r="L5666" s="3" t="s">
        <v>4356</v>
      </c>
      <c r="M5666" s="7">
        <f t="shared" si="441"/>
        <v>1.2585</v>
      </c>
      <c r="N5666" s="7">
        <f t="shared" si="442"/>
        <v>0.31462499999999999</v>
      </c>
      <c r="O5666" s="7">
        <f t="shared" si="443"/>
        <v>0.52437500000000004</v>
      </c>
      <c r="P5666" s="7">
        <f t="shared" si="444"/>
        <v>0.17997616209773537</v>
      </c>
    </row>
    <row r="5667" spans="1:16" x14ac:dyDescent="0.25">
      <c r="A5667" s="4">
        <v>6150</v>
      </c>
      <c r="B5667" s="4" t="s">
        <v>4349</v>
      </c>
      <c r="C5667" s="3" t="s">
        <v>65</v>
      </c>
      <c r="D5667" s="4" t="s">
        <v>64</v>
      </c>
      <c r="E5667" s="3" t="s">
        <v>22</v>
      </c>
      <c r="F5667" s="4" t="s">
        <v>5038</v>
      </c>
      <c r="G5667" s="3" t="s">
        <v>35</v>
      </c>
      <c r="H5667" s="5">
        <v>3599.1</v>
      </c>
      <c r="I5667" s="5">
        <v>3050.08</v>
      </c>
      <c r="J5667" s="6">
        <f t="shared" si="440"/>
        <v>15.250399999999999</v>
      </c>
      <c r="K5667" s="3" t="s">
        <v>4351</v>
      </c>
      <c r="L5667" s="3" t="s">
        <v>4356</v>
      </c>
      <c r="M5667" s="7">
        <f t="shared" si="441"/>
        <v>9.1502399999999984</v>
      </c>
      <c r="N5667" s="7">
        <f t="shared" si="442"/>
        <v>2.2875599999999996</v>
      </c>
      <c r="O5667" s="7">
        <f t="shared" si="443"/>
        <v>3.8125999999999998</v>
      </c>
      <c r="P5667" s="7">
        <f t="shared" si="444"/>
        <v>0.18000183601741604</v>
      </c>
    </row>
    <row r="5668" spans="1:16" x14ac:dyDescent="0.25">
      <c r="A5668" s="4">
        <v>6150</v>
      </c>
      <c r="B5668" s="4" t="s">
        <v>4349</v>
      </c>
      <c r="C5668" s="3" t="s">
        <v>65</v>
      </c>
      <c r="D5668" s="4" t="s">
        <v>64</v>
      </c>
      <c r="E5668" s="3" t="s">
        <v>22</v>
      </c>
      <c r="F5668" s="4" t="s">
        <v>5039</v>
      </c>
      <c r="G5668" s="3" t="s">
        <v>35</v>
      </c>
      <c r="H5668" s="5">
        <v>1995</v>
      </c>
      <c r="I5668" s="5">
        <v>1690.68</v>
      </c>
      <c r="J5668" s="6">
        <f t="shared" si="440"/>
        <v>8.4534000000000002</v>
      </c>
      <c r="K5668" s="3" t="s">
        <v>4351</v>
      </c>
      <c r="L5668" s="3" t="s">
        <v>4356</v>
      </c>
      <c r="M5668" s="7">
        <f t="shared" si="441"/>
        <v>5.0720400000000003</v>
      </c>
      <c r="N5668" s="7">
        <f t="shared" si="442"/>
        <v>1.2680100000000001</v>
      </c>
      <c r="O5668" s="7">
        <f t="shared" si="443"/>
        <v>2.1133500000000001</v>
      </c>
      <c r="P5668" s="7">
        <f t="shared" si="444"/>
        <v>0.17999858045283545</v>
      </c>
    </row>
    <row r="5669" spans="1:16" x14ac:dyDescent="0.25">
      <c r="A5669" s="4">
        <v>6150</v>
      </c>
      <c r="B5669" s="4" t="s">
        <v>4349</v>
      </c>
      <c r="C5669" s="3" t="s">
        <v>65</v>
      </c>
      <c r="D5669" s="4" t="s">
        <v>64</v>
      </c>
      <c r="E5669" s="3" t="s">
        <v>22</v>
      </c>
      <c r="F5669" s="4" t="s">
        <v>5040</v>
      </c>
      <c r="G5669" s="3" t="s">
        <v>4355</v>
      </c>
      <c r="H5669" s="5">
        <v>2499</v>
      </c>
      <c r="I5669" s="5">
        <v>2117.8000000000002</v>
      </c>
      <c r="J5669" s="6">
        <f t="shared" si="440"/>
        <v>10.589</v>
      </c>
      <c r="K5669" s="3" t="s">
        <v>4351</v>
      </c>
      <c r="L5669" s="3" t="s">
        <v>4356</v>
      </c>
      <c r="M5669" s="7">
        <f t="shared" si="441"/>
        <v>6.3533999999999997</v>
      </c>
      <c r="N5669" s="7">
        <f t="shared" si="442"/>
        <v>1.5883499999999999</v>
      </c>
      <c r="O5669" s="7">
        <f t="shared" si="443"/>
        <v>2.6472500000000001</v>
      </c>
      <c r="P5669" s="7">
        <f t="shared" si="444"/>
        <v>0.17999811124752085</v>
      </c>
    </row>
    <row r="5670" spans="1:16" x14ac:dyDescent="0.25">
      <c r="A5670" s="10">
        <v>6150</v>
      </c>
      <c r="B5670" s="4" t="s">
        <v>4349</v>
      </c>
      <c r="C5670" s="3" t="s">
        <v>65</v>
      </c>
      <c r="D5670" s="4" t="s">
        <v>64</v>
      </c>
      <c r="E5670" s="3" t="s">
        <v>22</v>
      </c>
      <c r="F5670" s="4" t="s">
        <v>5041</v>
      </c>
      <c r="G5670" s="3" t="s">
        <v>4355</v>
      </c>
      <c r="H5670" s="5">
        <v>2338</v>
      </c>
      <c r="I5670" s="5">
        <v>1981.36</v>
      </c>
      <c r="J5670" s="6">
        <f t="shared" si="440"/>
        <v>9.9068000000000005</v>
      </c>
      <c r="K5670" s="3" t="s">
        <v>4351</v>
      </c>
      <c r="L5670" s="3" t="s">
        <v>4356</v>
      </c>
      <c r="M5670" s="7">
        <f t="shared" si="441"/>
        <v>5.9440800000000005</v>
      </c>
      <c r="N5670" s="7">
        <f t="shared" si="442"/>
        <v>1.4860200000000001</v>
      </c>
      <c r="O5670" s="7">
        <f t="shared" si="443"/>
        <v>2.4767000000000001</v>
      </c>
      <c r="P5670" s="7">
        <f t="shared" si="444"/>
        <v>0.17999757742156919</v>
      </c>
    </row>
    <row r="5671" spans="1:16" x14ac:dyDescent="0.25">
      <c r="A5671" s="4">
        <v>6343</v>
      </c>
      <c r="B5671" s="4" t="s">
        <v>5042</v>
      </c>
      <c r="C5671" s="3" t="s">
        <v>16</v>
      </c>
      <c r="D5671" s="4" t="s">
        <v>66</v>
      </c>
      <c r="E5671" s="3" t="s">
        <v>18</v>
      </c>
      <c r="F5671" s="4">
        <v>2634303410</v>
      </c>
      <c r="G5671" s="3" t="s">
        <v>5043</v>
      </c>
      <c r="H5671" s="5">
        <v>52000</v>
      </c>
      <c r="I5671" s="5">
        <v>44067.8</v>
      </c>
      <c r="J5671" s="6">
        <f t="shared" si="440"/>
        <v>264.40680000000003</v>
      </c>
      <c r="K5671" s="3" t="s">
        <v>5044</v>
      </c>
      <c r="L5671" s="3" t="s">
        <v>5045</v>
      </c>
      <c r="M5671" s="7">
        <f t="shared" si="441"/>
        <v>158.64408</v>
      </c>
      <c r="N5671" s="7">
        <f t="shared" si="442"/>
        <v>39.661020000000001</v>
      </c>
      <c r="O5671" s="7">
        <f t="shared" si="443"/>
        <v>66.101700000000008</v>
      </c>
      <c r="P5671" s="7">
        <f t="shared" si="444"/>
        <v>0.17999990923077624</v>
      </c>
    </row>
    <row r="5672" spans="1:16" x14ac:dyDescent="0.25">
      <c r="A5672" s="4">
        <v>6343</v>
      </c>
      <c r="B5672" s="4" t="s">
        <v>5042</v>
      </c>
      <c r="C5672" s="3" t="s">
        <v>16</v>
      </c>
      <c r="D5672" s="4" t="s">
        <v>66</v>
      </c>
      <c r="E5672" s="3" t="s">
        <v>18</v>
      </c>
      <c r="F5672" s="4">
        <v>2634303411</v>
      </c>
      <c r="G5672" s="3" t="s">
        <v>5043</v>
      </c>
      <c r="H5672" s="5">
        <v>149004</v>
      </c>
      <c r="I5672" s="5">
        <v>126274.56</v>
      </c>
      <c r="J5672" s="6">
        <f t="shared" si="440"/>
        <v>1262.7456</v>
      </c>
      <c r="K5672" s="3" t="s">
        <v>5044</v>
      </c>
      <c r="L5672" s="3" t="s">
        <v>5045</v>
      </c>
      <c r="M5672" s="7">
        <f t="shared" si="441"/>
        <v>757.64735999999994</v>
      </c>
      <c r="N5672" s="7">
        <f t="shared" si="442"/>
        <v>189.41183999999998</v>
      </c>
      <c r="O5672" s="7">
        <f t="shared" si="443"/>
        <v>315.68639999999999</v>
      </c>
      <c r="P5672" s="7">
        <f t="shared" si="444"/>
        <v>0.18000015204962905</v>
      </c>
    </row>
    <row r="5673" spans="1:16" x14ac:dyDescent="0.25">
      <c r="A5673" s="4">
        <v>6343</v>
      </c>
      <c r="B5673" s="4" t="s">
        <v>5042</v>
      </c>
      <c r="C5673" s="3" t="s">
        <v>16</v>
      </c>
      <c r="D5673" s="4" t="s">
        <v>66</v>
      </c>
      <c r="E5673" s="3" t="s">
        <v>18</v>
      </c>
      <c r="F5673" s="4">
        <v>2634303412</v>
      </c>
      <c r="G5673" s="3" t="s">
        <v>5046</v>
      </c>
      <c r="H5673" s="5">
        <v>14990</v>
      </c>
      <c r="I5673" s="5">
        <v>12703.38</v>
      </c>
      <c r="J5673" s="6">
        <f t="shared" si="440"/>
        <v>0</v>
      </c>
      <c r="K5673" s="3" t="s">
        <v>5044</v>
      </c>
      <c r="L5673" s="3" t="s">
        <v>5045</v>
      </c>
      <c r="M5673" s="7">
        <f t="shared" si="441"/>
        <v>0</v>
      </c>
      <c r="N5673" s="7">
        <f t="shared" si="442"/>
        <v>0</v>
      </c>
      <c r="O5673" s="7">
        <f t="shared" si="443"/>
        <v>0</v>
      </c>
      <c r="P5673" s="7">
        <f t="shared" si="444"/>
        <v>0.18000091314280153</v>
      </c>
    </row>
    <row r="5674" spans="1:16" x14ac:dyDescent="0.25">
      <c r="A5674" s="4">
        <v>6343</v>
      </c>
      <c r="B5674" s="4" t="s">
        <v>5042</v>
      </c>
      <c r="C5674" s="3" t="s">
        <v>16</v>
      </c>
      <c r="D5674" s="4" t="s">
        <v>17</v>
      </c>
      <c r="E5674" s="3" t="s">
        <v>18</v>
      </c>
      <c r="F5674" s="4">
        <v>2634303414</v>
      </c>
      <c r="G5674" s="3" t="s">
        <v>5043</v>
      </c>
      <c r="H5674" s="5">
        <v>23183</v>
      </c>
      <c r="I5674" s="5">
        <v>19646.62</v>
      </c>
      <c r="J5674" s="6">
        <f t="shared" si="440"/>
        <v>39.293239999999997</v>
      </c>
      <c r="K5674" s="3" t="s">
        <v>5044</v>
      </c>
      <c r="L5674" s="3" t="s">
        <v>5045</v>
      </c>
      <c r="M5674" s="7">
        <f t="shared" si="441"/>
        <v>23.575943999999996</v>
      </c>
      <c r="N5674" s="7">
        <f t="shared" si="442"/>
        <v>5.8939859999999991</v>
      </c>
      <c r="O5674" s="7">
        <f t="shared" si="443"/>
        <v>9.8233099999999993</v>
      </c>
      <c r="P5674" s="7">
        <f t="shared" si="444"/>
        <v>0.17999940956765093</v>
      </c>
    </row>
    <row r="5675" spans="1:16" x14ac:dyDescent="0.25">
      <c r="A5675" s="4">
        <v>6343</v>
      </c>
      <c r="B5675" s="4" t="s">
        <v>5042</v>
      </c>
      <c r="C5675" s="3" t="s">
        <v>16</v>
      </c>
      <c r="D5675" s="4" t="s">
        <v>17</v>
      </c>
      <c r="E5675" s="3" t="s">
        <v>18</v>
      </c>
      <c r="F5675" s="4">
        <v>2634303413</v>
      </c>
      <c r="G5675" s="3" t="s">
        <v>5043</v>
      </c>
      <c r="H5675" s="5">
        <v>62156</v>
      </c>
      <c r="I5675" s="5">
        <v>52674.58</v>
      </c>
      <c r="J5675" s="6">
        <f t="shared" si="440"/>
        <v>316.04748000000001</v>
      </c>
      <c r="K5675" s="3" t="s">
        <v>5044</v>
      </c>
      <c r="L5675" s="3" t="s">
        <v>5045</v>
      </c>
      <c r="M5675" s="7">
        <f t="shared" si="441"/>
        <v>189.628488</v>
      </c>
      <c r="N5675" s="7">
        <f t="shared" si="442"/>
        <v>47.407122000000001</v>
      </c>
      <c r="O5675" s="7">
        <f t="shared" si="443"/>
        <v>79.011870000000002</v>
      </c>
      <c r="P5675" s="7">
        <f t="shared" si="444"/>
        <v>0.17999991646824709</v>
      </c>
    </row>
    <row r="5676" spans="1:16" x14ac:dyDescent="0.25">
      <c r="A5676" s="4">
        <v>6343</v>
      </c>
      <c r="B5676" s="4" t="s">
        <v>5042</v>
      </c>
      <c r="C5676" s="3" t="s">
        <v>16</v>
      </c>
      <c r="D5676" s="4" t="s">
        <v>29</v>
      </c>
      <c r="E5676" s="3" t="s">
        <v>18</v>
      </c>
      <c r="F5676" s="4">
        <v>2634303416</v>
      </c>
      <c r="G5676" s="3" t="s">
        <v>5043</v>
      </c>
      <c r="H5676" s="5">
        <v>1780</v>
      </c>
      <c r="I5676" s="5">
        <v>1508.48</v>
      </c>
      <c r="J5676" s="6">
        <f t="shared" si="440"/>
        <v>0</v>
      </c>
      <c r="K5676" s="3" t="s">
        <v>5044</v>
      </c>
      <c r="L5676" s="3" t="s">
        <v>5045</v>
      </c>
      <c r="M5676" s="7">
        <f t="shared" si="441"/>
        <v>0</v>
      </c>
      <c r="N5676" s="7">
        <f t="shared" si="442"/>
        <v>0</v>
      </c>
      <c r="O5676" s="7">
        <f t="shared" si="443"/>
        <v>0</v>
      </c>
      <c r="P5676" s="7">
        <f t="shared" si="444"/>
        <v>0.17999575731862527</v>
      </c>
    </row>
    <row r="5677" spans="1:16" x14ac:dyDescent="0.25">
      <c r="A5677" s="4">
        <v>6343</v>
      </c>
      <c r="B5677" s="4" t="s">
        <v>5042</v>
      </c>
      <c r="C5677" s="3" t="s">
        <v>16</v>
      </c>
      <c r="D5677" s="4" t="s">
        <v>29</v>
      </c>
      <c r="E5677" s="3" t="s">
        <v>18</v>
      </c>
      <c r="F5677" s="4">
        <v>2634303417</v>
      </c>
      <c r="G5677" s="3" t="s">
        <v>5043</v>
      </c>
      <c r="H5677" s="5">
        <v>38700</v>
      </c>
      <c r="I5677" s="5">
        <v>32796.619999999995</v>
      </c>
      <c r="J5677" s="6">
        <f t="shared" si="440"/>
        <v>65.593239999999994</v>
      </c>
      <c r="K5677" s="3" t="s">
        <v>5044</v>
      </c>
      <c r="L5677" s="3" t="s">
        <v>5045</v>
      </c>
      <c r="M5677" s="7">
        <f t="shared" si="441"/>
        <v>39.355943999999994</v>
      </c>
      <c r="N5677" s="7">
        <f t="shared" si="442"/>
        <v>9.8389859999999985</v>
      </c>
      <c r="O5677" s="7">
        <f t="shared" si="443"/>
        <v>16.398309999999999</v>
      </c>
      <c r="P5677" s="7">
        <f t="shared" si="444"/>
        <v>0.17999964630501575</v>
      </c>
    </row>
    <row r="5678" spans="1:16" x14ac:dyDescent="0.25">
      <c r="A5678" s="4">
        <v>6343</v>
      </c>
      <c r="B5678" s="4" t="s">
        <v>5042</v>
      </c>
      <c r="C5678" s="3" t="s">
        <v>16</v>
      </c>
      <c r="D5678" s="4" t="s">
        <v>29</v>
      </c>
      <c r="E5678" s="3" t="s">
        <v>18</v>
      </c>
      <c r="F5678" s="4">
        <v>2634303415</v>
      </c>
      <c r="G5678" s="3" t="s">
        <v>5043</v>
      </c>
      <c r="H5678" s="5">
        <v>1800</v>
      </c>
      <c r="I5678" s="5">
        <v>1525.44</v>
      </c>
      <c r="J5678" s="6">
        <f t="shared" si="440"/>
        <v>0</v>
      </c>
      <c r="K5678" s="3" t="s">
        <v>5044</v>
      </c>
      <c r="L5678" s="3" t="s">
        <v>5045</v>
      </c>
      <c r="M5678" s="7">
        <f t="shared" si="441"/>
        <v>0</v>
      </c>
      <c r="N5678" s="7">
        <f t="shared" si="442"/>
        <v>0</v>
      </c>
      <c r="O5678" s="7">
        <f t="shared" si="443"/>
        <v>0</v>
      </c>
      <c r="P5678" s="7">
        <f t="shared" si="444"/>
        <v>0.17998741346758962</v>
      </c>
    </row>
    <row r="5679" spans="1:16" x14ac:dyDescent="0.25">
      <c r="A5679" s="4">
        <v>6343</v>
      </c>
      <c r="B5679" s="4" t="s">
        <v>5042</v>
      </c>
      <c r="C5679" s="3" t="s">
        <v>16</v>
      </c>
      <c r="D5679" s="4" t="s">
        <v>32</v>
      </c>
      <c r="E5679" s="3" t="s">
        <v>18</v>
      </c>
      <c r="F5679" s="4">
        <v>2634303418</v>
      </c>
      <c r="G5679" s="3" t="s">
        <v>5043</v>
      </c>
      <c r="H5679" s="5">
        <v>62856</v>
      </c>
      <c r="I5679" s="5">
        <v>53267.820000000007</v>
      </c>
      <c r="J5679" s="6">
        <f t="shared" si="440"/>
        <v>319.60692000000006</v>
      </c>
      <c r="K5679" s="3" t="s">
        <v>5044</v>
      </c>
      <c r="L5679" s="3" t="s">
        <v>5045</v>
      </c>
      <c r="M5679" s="7">
        <f t="shared" si="441"/>
        <v>191.76415200000002</v>
      </c>
      <c r="N5679" s="7">
        <f t="shared" si="442"/>
        <v>47.941038000000006</v>
      </c>
      <c r="O5679" s="7">
        <f t="shared" si="443"/>
        <v>79.901730000000015</v>
      </c>
      <c r="P5679" s="7">
        <f t="shared" si="444"/>
        <v>0.17999948186353398</v>
      </c>
    </row>
    <row r="5680" spans="1:16" x14ac:dyDescent="0.25">
      <c r="A5680" s="4">
        <v>6343</v>
      </c>
      <c r="B5680" s="4" t="s">
        <v>5042</v>
      </c>
      <c r="C5680" s="3" t="s">
        <v>16</v>
      </c>
      <c r="D5680" s="4" t="s">
        <v>32</v>
      </c>
      <c r="E5680" s="3" t="s">
        <v>18</v>
      </c>
      <c r="F5680" s="4">
        <v>2634303419</v>
      </c>
      <c r="G5680" s="3" t="s">
        <v>5043</v>
      </c>
      <c r="H5680" s="5">
        <v>5500</v>
      </c>
      <c r="I5680" s="5">
        <v>4661.0200000000004</v>
      </c>
      <c r="J5680" s="6">
        <f t="shared" si="440"/>
        <v>0</v>
      </c>
      <c r="K5680" s="3" t="s">
        <v>5044</v>
      </c>
      <c r="L5680" s="3" t="s">
        <v>5045</v>
      </c>
      <c r="M5680" s="7">
        <f t="shared" si="441"/>
        <v>0</v>
      </c>
      <c r="N5680" s="7">
        <f t="shared" si="442"/>
        <v>0</v>
      </c>
      <c r="O5680" s="7">
        <f t="shared" si="443"/>
        <v>0</v>
      </c>
      <c r="P5680" s="7">
        <f t="shared" si="444"/>
        <v>0.17999922763686915</v>
      </c>
    </row>
    <row r="5681" spans="1:16" x14ac:dyDescent="0.25">
      <c r="A5681" s="4">
        <v>6343</v>
      </c>
      <c r="B5681" s="4" t="s">
        <v>5042</v>
      </c>
      <c r="C5681" s="3" t="s">
        <v>16</v>
      </c>
      <c r="D5681" s="4" t="s">
        <v>32</v>
      </c>
      <c r="E5681" s="3" t="s">
        <v>18</v>
      </c>
      <c r="F5681" s="4">
        <v>2634303420</v>
      </c>
      <c r="G5681" s="3" t="s">
        <v>5043</v>
      </c>
      <c r="H5681" s="5">
        <v>5499</v>
      </c>
      <c r="I5681" s="5">
        <v>4660.16</v>
      </c>
      <c r="J5681" s="6">
        <f t="shared" si="440"/>
        <v>0</v>
      </c>
      <c r="K5681" s="3" t="s">
        <v>5044</v>
      </c>
      <c r="L5681" s="3" t="s">
        <v>5045</v>
      </c>
      <c r="M5681" s="7">
        <f t="shared" si="441"/>
        <v>0</v>
      </c>
      <c r="N5681" s="7">
        <f t="shared" si="442"/>
        <v>0</v>
      </c>
      <c r="O5681" s="7">
        <f t="shared" si="443"/>
        <v>0</v>
      </c>
      <c r="P5681" s="7">
        <f t="shared" si="444"/>
        <v>0.18000240335095796</v>
      </c>
    </row>
    <row r="5682" spans="1:16" x14ac:dyDescent="0.25">
      <c r="A5682" s="4">
        <v>6343</v>
      </c>
      <c r="B5682" s="4" t="s">
        <v>5042</v>
      </c>
      <c r="C5682" s="3" t="s">
        <v>16</v>
      </c>
      <c r="D5682" s="4" t="s">
        <v>32</v>
      </c>
      <c r="E5682" s="3" t="s">
        <v>18</v>
      </c>
      <c r="F5682" s="4">
        <v>2634303421</v>
      </c>
      <c r="G5682" s="3" t="s">
        <v>5043</v>
      </c>
      <c r="H5682" s="5">
        <v>23989</v>
      </c>
      <c r="I5682" s="5">
        <v>20329.66</v>
      </c>
      <c r="J5682" s="6">
        <f t="shared" si="440"/>
        <v>40.659320000000001</v>
      </c>
      <c r="K5682" s="3" t="s">
        <v>5044</v>
      </c>
      <c r="L5682" s="3" t="s">
        <v>5045</v>
      </c>
      <c r="M5682" s="7">
        <f t="shared" si="441"/>
        <v>24.395592000000001</v>
      </c>
      <c r="N5682" s="7">
        <f t="shared" si="442"/>
        <v>6.0988980000000002</v>
      </c>
      <c r="O5682" s="7">
        <f t="shared" si="443"/>
        <v>10.16483</v>
      </c>
      <c r="P5682" s="7">
        <f t="shared" si="444"/>
        <v>0.18000005902705696</v>
      </c>
    </row>
    <row r="5683" spans="1:16" x14ac:dyDescent="0.25">
      <c r="A5683" s="4">
        <v>6343</v>
      </c>
      <c r="B5683" s="4" t="s">
        <v>5042</v>
      </c>
      <c r="C5683" s="3" t="s">
        <v>16</v>
      </c>
      <c r="D5683" s="4" t="s">
        <v>39</v>
      </c>
      <c r="E5683" s="3" t="s">
        <v>18</v>
      </c>
      <c r="F5683" s="4">
        <v>2634303422</v>
      </c>
      <c r="G5683" s="3" t="s">
        <v>5043</v>
      </c>
      <c r="H5683" s="5">
        <v>45465.5</v>
      </c>
      <c r="I5683" s="5">
        <v>38530.080000000002</v>
      </c>
      <c r="J5683" s="6">
        <f t="shared" si="440"/>
        <v>231.18048000000002</v>
      </c>
      <c r="K5683" s="3" t="s">
        <v>5044</v>
      </c>
      <c r="L5683" s="3" t="s">
        <v>5045</v>
      </c>
      <c r="M5683" s="7">
        <f t="shared" si="441"/>
        <v>138.70828800000001</v>
      </c>
      <c r="N5683" s="7">
        <f t="shared" si="442"/>
        <v>34.677072000000003</v>
      </c>
      <c r="O5683" s="7">
        <f t="shared" si="443"/>
        <v>57.795120000000004</v>
      </c>
      <c r="P5683" s="7">
        <f t="shared" si="444"/>
        <v>0.18000014534099074</v>
      </c>
    </row>
    <row r="5684" spans="1:16" x14ac:dyDescent="0.25">
      <c r="A5684" s="4">
        <v>6343</v>
      </c>
      <c r="B5684" s="4" t="s">
        <v>5042</v>
      </c>
      <c r="C5684" s="3" t="s">
        <v>16</v>
      </c>
      <c r="D5684" s="4" t="s">
        <v>39</v>
      </c>
      <c r="E5684" s="3" t="s">
        <v>18</v>
      </c>
      <c r="F5684" s="4">
        <v>2634303423</v>
      </c>
      <c r="G5684" s="3" t="s">
        <v>35</v>
      </c>
      <c r="H5684" s="5">
        <v>9990</v>
      </c>
      <c r="I5684" s="5">
        <v>8466.1</v>
      </c>
      <c r="J5684" s="6">
        <f t="shared" si="440"/>
        <v>0</v>
      </c>
      <c r="K5684" s="3" t="s">
        <v>5044</v>
      </c>
      <c r="L5684" s="3" t="s">
        <v>5045</v>
      </c>
      <c r="M5684" s="7">
        <f t="shared" si="441"/>
        <v>0</v>
      </c>
      <c r="N5684" s="7">
        <f t="shared" si="442"/>
        <v>0</v>
      </c>
      <c r="O5684" s="7">
        <f t="shared" si="443"/>
        <v>0</v>
      </c>
      <c r="P5684" s="7">
        <f t="shared" si="444"/>
        <v>0.18000023623628358</v>
      </c>
    </row>
    <row r="5685" spans="1:16" x14ac:dyDescent="0.25">
      <c r="A5685" s="4">
        <v>6343</v>
      </c>
      <c r="B5685" s="4" t="s">
        <v>5042</v>
      </c>
      <c r="C5685" s="3" t="s">
        <v>16</v>
      </c>
      <c r="D5685" s="4" t="s">
        <v>41</v>
      </c>
      <c r="E5685" s="3" t="s">
        <v>18</v>
      </c>
      <c r="F5685" s="4">
        <v>2634303424</v>
      </c>
      <c r="G5685" s="3" t="s">
        <v>5047</v>
      </c>
      <c r="H5685" s="5">
        <v>149</v>
      </c>
      <c r="I5685" s="5">
        <v>126.28</v>
      </c>
      <c r="J5685" s="6">
        <f t="shared" si="440"/>
        <v>0</v>
      </c>
      <c r="K5685" s="3" t="s">
        <v>5044</v>
      </c>
      <c r="L5685" s="3" t="s">
        <v>5045</v>
      </c>
      <c r="M5685" s="7">
        <f t="shared" si="441"/>
        <v>0</v>
      </c>
      <c r="N5685" s="7">
        <f t="shared" si="442"/>
        <v>0</v>
      </c>
      <c r="O5685" s="7">
        <f t="shared" si="443"/>
        <v>0</v>
      </c>
      <c r="P5685" s="7">
        <f t="shared" si="444"/>
        <v>0.17991764333227755</v>
      </c>
    </row>
    <row r="5686" spans="1:16" x14ac:dyDescent="0.25">
      <c r="A5686" s="4">
        <v>6343</v>
      </c>
      <c r="B5686" s="4" t="s">
        <v>5042</v>
      </c>
      <c r="C5686" s="3" t="s">
        <v>16</v>
      </c>
      <c r="D5686" s="4" t="s">
        <v>41</v>
      </c>
      <c r="E5686" s="3" t="s">
        <v>18</v>
      </c>
      <c r="F5686" s="4">
        <v>2634303425</v>
      </c>
      <c r="G5686" s="3" t="s">
        <v>5047</v>
      </c>
      <c r="H5686" s="5">
        <v>56925.85</v>
      </c>
      <c r="I5686" s="5">
        <v>48242.25</v>
      </c>
      <c r="J5686" s="6">
        <f t="shared" si="440"/>
        <v>289.45350000000002</v>
      </c>
      <c r="K5686" s="3" t="s">
        <v>5044</v>
      </c>
      <c r="L5686" s="3" t="s">
        <v>5045</v>
      </c>
      <c r="M5686" s="7">
        <f t="shared" si="441"/>
        <v>173.6721</v>
      </c>
      <c r="N5686" s="7">
        <f t="shared" si="442"/>
        <v>43.418025</v>
      </c>
      <c r="O5686" s="7">
        <f t="shared" si="443"/>
        <v>72.363375000000005</v>
      </c>
      <c r="P5686" s="7">
        <f t="shared" si="444"/>
        <v>0.17999989635640956</v>
      </c>
    </row>
    <row r="5687" spans="1:16" x14ac:dyDescent="0.25">
      <c r="A5687" s="4">
        <v>6343</v>
      </c>
      <c r="B5687" s="4" t="s">
        <v>5042</v>
      </c>
      <c r="C5687" s="3" t="s">
        <v>16</v>
      </c>
      <c r="D5687" s="4" t="s">
        <v>41</v>
      </c>
      <c r="E5687" s="3" t="s">
        <v>18</v>
      </c>
      <c r="F5687" s="4">
        <v>2634303426</v>
      </c>
      <c r="G5687" s="3" t="s">
        <v>5043</v>
      </c>
      <c r="H5687" s="5">
        <v>83000</v>
      </c>
      <c r="I5687" s="5">
        <v>70338.98</v>
      </c>
      <c r="J5687" s="6">
        <f t="shared" si="440"/>
        <v>703.38979999999992</v>
      </c>
      <c r="K5687" s="3" t="s">
        <v>5044</v>
      </c>
      <c r="L5687" s="3" t="s">
        <v>5045</v>
      </c>
      <c r="M5687" s="7">
        <f t="shared" si="441"/>
        <v>422.03387999999995</v>
      </c>
      <c r="N5687" s="7">
        <f t="shared" si="442"/>
        <v>105.50846999999999</v>
      </c>
      <c r="O5687" s="7">
        <f t="shared" si="443"/>
        <v>175.84744999999998</v>
      </c>
      <c r="P5687" s="7">
        <f t="shared" si="444"/>
        <v>0.18000005118072515</v>
      </c>
    </row>
    <row r="5688" spans="1:16" x14ac:dyDescent="0.25">
      <c r="A5688" s="4">
        <v>6343</v>
      </c>
      <c r="B5688" s="4" t="s">
        <v>5042</v>
      </c>
      <c r="C5688" s="3" t="s">
        <v>16</v>
      </c>
      <c r="D5688" s="4" t="s">
        <v>41</v>
      </c>
      <c r="E5688" s="3" t="s">
        <v>22</v>
      </c>
      <c r="F5688" s="4">
        <v>2634303424</v>
      </c>
      <c r="G5688" s="3" t="s">
        <v>5047</v>
      </c>
      <c r="H5688" s="5">
        <v>1341</v>
      </c>
      <c r="I5688" s="5">
        <v>1277.1600000000001</v>
      </c>
      <c r="J5688" s="6">
        <f t="shared" si="440"/>
        <v>6.3858000000000006</v>
      </c>
      <c r="K5688" s="3" t="s">
        <v>5044</v>
      </c>
      <c r="L5688" s="3" t="s">
        <v>5048</v>
      </c>
      <c r="M5688" s="7">
        <f t="shared" si="441"/>
        <v>3.83148</v>
      </c>
      <c r="N5688" s="7">
        <f t="shared" si="442"/>
        <v>0.95787</v>
      </c>
      <c r="O5688" s="7">
        <f t="shared" si="443"/>
        <v>1.5964500000000001</v>
      </c>
      <c r="P5688" s="7">
        <f t="shared" si="444"/>
        <v>4.9985906229446542E-2</v>
      </c>
    </row>
    <row r="5689" spans="1:16" x14ac:dyDescent="0.25">
      <c r="A5689" s="4">
        <v>6343</v>
      </c>
      <c r="B5689" s="4" t="s">
        <v>5042</v>
      </c>
      <c r="C5689" s="3" t="s">
        <v>16</v>
      </c>
      <c r="D5689" s="4" t="s">
        <v>41</v>
      </c>
      <c r="E5689" s="3" t="s">
        <v>22</v>
      </c>
      <c r="F5689" s="4">
        <v>2634303425</v>
      </c>
      <c r="G5689" s="3" t="s">
        <v>5047</v>
      </c>
      <c r="H5689" s="5">
        <v>2974.15</v>
      </c>
      <c r="I5689" s="5">
        <v>2832.53</v>
      </c>
      <c r="J5689" s="6">
        <f t="shared" si="440"/>
        <v>14.162650000000001</v>
      </c>
      <c r="K5689" s="3" t="s">
        <v>5044</v>
      </c>
      <c r="L5689" s="3" t="s">
        <v>5048</v>
      </c>
      <c r="M5689" s="7">
        <f t="shared" si="441"/>
        <v>8.4975900000000006</v>
      </c>
      <c r="N5689" s="7">
        <f t="shared" si="442"/>
        <v>2.1243975000000002</v>
      </c>
      <c r="O5689" s="7">
        <f t="shared" si="443"/>
        <v>3.5406625000000003</v>
      </c>
      <c r="P5689" s="7">
        <f t="shared" si="444"/>
        <v>4.9997705231718648E-2</v>
      </c>
    </row>
    <row r="5690" spans="1:16" x14ac:dyDescent="0.25">
      <c r="A5690" s="4">
        <v>6343</v>
      </c>
      <c r="B5690" s="4" t="s">
        <v>5042</v>
      </c>
      <c r="C5690" s="3" t="s">
        <v>16</v>
      </c>
      <c r="D5690" s="4" t="s">
        <v>42</v>
      </c>
      <c r="E5690" s="3" t="s">
        <v>18</v>
      </c>
      <c r="F5690" s="4">
        <v>2634303427</v>
      </c>
      <c r="G5690" s="3" t="s">
        <v>5043</v>
      </c>
      <c r="H5690" s="5">
        <v>14444.050000000001</v>
      </c>
      <c r="I5690" s="5">
        <v>12240.73</v>
      </c>
      <c r="J5690" s="6">
        <f t="shared" si="440"/>
        <v>0</v>
      </c>
      <c r="K5690" s="3" t="s">
        <v>5044</v>
      </c>
      <c r="L5690" s="3" t="s">
        <v>5045</v>
      </c>
      <c r="M5690" s="7">
        <f t="shared" si="441"/>
        <v>0</v>
      </c>
      <c r="N5690" s="7">
        <f t="shared" si="442"/>
        <v>0</v>
      </c>
      <c r="O5690" s="7">
        <f t="shared" si="443"/>
        <v>0</v>
      </c>
      <c r="P5690" s="7">
        <f t="shared" si="444"/>
        <v>0.17999906868299531</v>
      </c>
    </row>
    <row r="5691" spans="1:16" x14ac:dyDescent="0.25">
      <c r="A5691" s="4">
        <v>6343</v>
      </c>
      <c r="B5691" s="4" t="s">
        <v>5042</v>
      </c>
      <c r="C5691" s="3" t="s">
        <v>16</v>
      </c>
      <c r="D5691" s="4" t="s">
        <v>314</v>
      </c>
      <c r="E5691" s="3" t="s">
        <v>18</v>
      </c>
      <c r="F5691" s="4">
        <v>2634303428</v>
      </c>
      <c r="G5691" s="3" t="s">
        <v>5043</v>
      </c>
      <c r="H5691" s="5">
        <v>9990</v>
      </c>
      <c r="I5691" s="5">
        <v>8466.1</v>
      </c>
      <c r="J5691" s="6">
        <f t="shared" si="440"/>
        <v>0</v>
      </c>
      <c r="K5691" s="3" t="s">
        <v>5044</v>
      </c>
      <c r="L5691" s="3" t="s">
        <v>5045</v>
      </c>
      <c r="M5691" s="7">
        <f t="shared" si="441"/>
        <v>0</v>
      </c>
      <c r="N5691" s="7">
        <f t="shared" si="442"/>
        <v>0</v>
      </c>
      <c r="O5691" s="7">
        <f t="shared" si="443"/>
        <v>0</v>
      </c>
      <c r="P5691" s="7">
        <f t="shared" si="444"/>
        <v>0.18000023623628358</v>
      </c>
    </row>
    <row r="5692" spans="1:16" x14ac:dyDescent="0.25">
      <c r="A5692" s="4">
        <v>6343</v>
      </c>
      <c r="B5692" s="4" t="s">
        <v>5042</v>
      </c>
      <c r="C5692" s="3" t="s">
        <v>16</v>
      </c>
      <c r="D5692" s="4" t="s">
        <v>45</v>
      </c>
      <c r="E5692" s="3" t="s">
        <v>18</v>
      </c>
      <c r="F5692" s="4">
        <v>2634303429</v>
      </c>
      <c r="G5692" s="3" t="s">
        <v>5043</v>
      </c>
      <c r="H5692" s="5">
        <v>32900</v>
      </c>
      <c r="I5692" s="5">
        <v>27881.360000000001</v>
      </c>
      <c r="J5692" s="6">
        <f t="shared" si="440"/>
        <v>55.762720000000002</v>
      </c>
      <c r="K5692" s="3" t="s">
        <v>5044</v>
      </c>
      <c r="L5692" s="3" t="s">
        <v>5045</v>
      </c>
      <c r="M5692" s="7">
        <f t="shared" si="441"/>
        <v>33.457631999999997</v>
      </c>
      <c r="N5692" s="7">
        <f t="shared" si="442"/>
        <v>8.3644079999999992</v>
      </c>
      <c r="O5692" s="7">
        <f t="shared" si="443"/>
        <v>13.94068</v>
      </c>
      <c r="P5692" s="7">
        <f t="shared" si="444"/>
        <v>0.17999982784197033</v>
      </c>
    </row>
    <row r="5693" spans="1:16" x14ac:dyDescent="0.25">
      <c r="A5693" s="4">
        <v>6343</v>
      </c>
      <c r="B5693" s="4" t="s">
        <v>5042</v>
      </c>
      <c r="C5693" s="3" t="s">
        <v>16</v>
      </c>
      <c r="D5693" s="4" t="s">
        <v>46</v>
      </c>
      <c r="E5693" s="3" t="s">
        <v>18</v>
      </c>
      <c r="F5693" s="4">
        <v>2634303430</v>
      </c>
      <c r="G5693" s="3" t="s">
        <v>5043</v>
      </c>
      <c r="H5693" s="5">
        <v>159440</v>
      </c>
      <c r="I5693" s="5">
        <v>135118.66</v>
      </c>
      <c r="J5693" s="6">
        <f t="shared" si="440"/>
        <v>1351.1866</v>
      </c>
      <c r="K5693" s="3" t="s">
        <v>5044</v>
      </c>
      <c r="L5693" s="3" t="s">
        <v>5045</v>
      </c>
      <c r="M5693" s="7">
        <f t="shared" si="441"/>
        <v>810.71195999999998</v>
      </c>
      <c r="N5693" s="7">
        <f t="shared" si="442"/>
        <v>202.67798999999999</v>
      </c>
      <c r="O5693" s="7">
        <f t="shared" si="443"/>
        <v>337.79665</v>
      </c>
      <c r="P5693" s="7">
        <f t="shared" si="444"/>
        <v>0.17999986086303688</v>
      </c>
    </row>
    <row r="5694" spans="1:16" x14ac:dyDescent="0.25">
      <c r="A5694" s="4">
        <v>6343</v>
      </c>
      <c r="B5694" s="4" t="s">
        <v>5042</v>
      </c>
      <c r="C5694" s="3" t="s">
        <v>16</v>
      </c>
      <c r="D5694" s="4" t="s">
        <v>48</v>
      </c>
      <c r="E5694" s="3" t="s">
        <v>18</v>
      </c>
      <c r="F5694" s="4">
        <v>2634303431</v>
      </c>
      <c r="G5694" s="3" t="s">
        <v>5043</v>
      </c>
      <c r="H5694" s="5">
        <v>105611</v>
      </c>
      <c r="I5694" s="5">
        <v>89500.86</v>
      </c>
      <c r="J5694" s="6">
        <f t="shared" si="440"/>
        <v>895.0086</v>
      </c>
      <c r="K5694" s="3" t="s">
        <v>5044</v>
      </c>
      <c r="L5694" s="3" t="s">
        <v>5045</v>
      </c>
      <c r="M5694" s="7">
        <f t="shared" si="441"/>
        <v>537.00515999999993</v>
      </c>
      <c r="N5694" s="7">
        <f t="shared" si="442"/>
        <v>134.25128999999998</v>
      </c>
      <c r="O5694" s="7">
        <f t="shared" si="443"/>
        <v>223.75215</v>
      </c>
      <c r="P5694" s="7">
        <f t="shared" si="444"/>
        <v>0.17999983463846037</v>
      </c>
    </row>
    <row r="5695" spans="1:16" x14ac:dyDescent="0.25">
      <c r="A5695" s="4">
        <v>6343</v>
      </c>
      <c r="B5695" s="4" t="s">
        <v>5042</v>
      </c>
      <c r="C5695" s="3" t="s">
        <v>16</v>
      </c>
      <c r="D5695" s="4" t="s">
        <v>49</v>
      </c>
      <c r="E5695" s="3" t="s">
        <v>18</v>
      </c>
      <c r="F5695" s="4">
        <v>2634303432</v>
      </c>
      <c r="G5695" s="3" t="s">
        <v>5043</v>
      </c>
      <c r="H5695" s="5">
        <v>9790</v>
      </c>
      <c r="I5695" s="5">
        <v>8296.6200000000008</v>
      </c>
      <c r="J5695" s="6">
        <f t="shared" si="440"/>
        <v>0</v>
      </c>
      <c r="K5695" s="3" t="s">
        <v>5044</v>
      </c>
      <c r="L5695" s="3" t="s">
        <v>5045</v>
      </c>
      <c r="M5695" s="7">
        <f t="shared" si="441"/>
        <v>0</v>
      </c>
      <c r="N5695" s="7">
        <f t="shared" si="442"/>
        <v>0</v>
      </c>
      <c r="O5695" s="7">
        <f t="shared" si="443"/>
        <v>0</v>
      </c>
      <c r="P5695" s="7">
        <f t="shared" si="444"/>
        <v>0.17999860184026728</v>
      </c>
    </row>
    <row r="5696" spans="1:16" x14ac:dyDescent="0.25">
      <c r="A5696" s="4">
        <v>6343</v>
      </c>
      <c r="B5696" s="4" t="s">
        <v>5042</v>
      </c>
      <c r="C5696" s="3" t="s">
        <v>16</v>
      </c>
      <c r="D5696" s="4" t="s">
        <v>49</v>
      </c>
      <c r="E5696" s="3" t="s">
        <v>18</v>
      </c>
      <c r="F5696" s="4">
        <v>2634303434</v>
      </c>
      <c r="G5696" s="3" t="s">
        <v>5043</v>
      </c>
      <c r="H5696" s="5">
        <v>17585.649999999998</v>
      </c>
      <c r="I5696" s="5">
        <v>14903.109999999999</v>
      </c>
      <c r="J5696" s="6">
        <f t="shared" si="440"/>
        <v>0</v>
      </c>
      <c r="K5696" s="3" t="s">
        <v>5044</v>
      </c>
      <c r="L5696" s="3" t="s">
        <v>5045</v>
      </c>
      <c r="M5696" s="7">
        <f t="shared" si="441"/>
        <v>0</v>
      </c>
      <c r="N5696" s="7">
        <f t="shared" si="442"/>
        <v>0</v>
      </c>
      <c r="O5696" s="7">
        <f t="shared" si="443"/>
        <v>0</v>
      </c>
      <c r="P5696" s="7">
        <f t="shared" si="444"/>
        <v>0.17999867141824755</v>
      </c>
    </row>
    <row r="5697" spans="1:16" x14ac:dyDescent="0.25">
      <c r="A5697" s="4">
        <v>6343</v>
      </c>
      <c r="B5697" s="4" t="s">
        <v>5042</v>
      </c>
      <c r="C5697" s="3" t="s">
        <v>16</v>
      </c>
      <c r="D5697" s="4" t="s">
        <v>49</v>
      </c>
      <c r="E5697" s="3" t="s">
        <v>18</v>
      </c>
      <c r="F5697" s="4">
        <v>2634303433</v>
      </c>
      <c r="G5697" s="3" t="s">
        <v>5049</v>
      </c>
      <c r="H5697" s="5">
        <v>4442</v>
      </c>
      <c r="I5697" s="5">
        <v>3764.4</v>
      </c>
      <c r="J5697" s="6">
        <f t="shared" si="440"/>
        <v>0</v>
      </c>
      <c r="K5697" s="3" t="s">
        <v>5044</v>
      </c>
      <c r="L5697" s="3" t="s">
        <v>5045</v>
      </c>
      <c r="M5697" s="7">
        <f t="shared" si="441"/>
        <v>0</v>
      </c>
      <c r="N5697" s="7">
        <f t="shared" si="442"/>
        <v>0</v>
      </c>
      <c r="O5697" s="7">
        <f t="shared" si="443"/>
        <v>0</v>
      </c>
      <c r="P5697" s="7">
        <f t="shared" si="444"/>
        <v>0.18000212517267022</v>
      </c>
    </row>
    <row r="5698" spans="1:16" x14ac:dyDescent="0.25">
      <c r="A5698" s="4">
        <v>6343</v>
      </c>
      <c r="B5698" s="4" t="s">
        <v>5042</v>
      </c>
      <c r="C5698" s="3" t="s">
        <v>16</v>
      </c>
      <c r="D5698" s="4" t="s">
        <v>50</v>
      </c>
      <c r="E5698" s="3" t="s">
        <v>18</v>
      </c>
      <c r="F5698" s="4">
        <v>2634303436</v>
      </c>
      <c r="G5698" s="3" t="s">
        <v>5043</v>
      </c>
      <c r="H5698" s="5">
        <v>9000</v>
      </c>
      <c r="I5698" s="5">
        <v>7627.12</v>
      </c>
      <c r="J5698" s="6">
        <f t="shared" ref="J5698:J5761" si="445">IF($E5698=$E$2,IF(H5698&lt;$W$3,0,IF(H5698&lt;=$W$4,I5698*0.2%,IF(H5698&lt;=$W$5,I5698*0.6%,I5698*1%))),IF($E5698=$E$15,IF(H5698&lt;=$W$7,I5698*0.5%,IF(H5698&lt;=$W$8,I5698*0.8%,I5698*1%)),""))</f>
        <v>0</v>
      </c>
      <c r="K5698" s="3" t="s">
        <v>5044</v>
      </c>
      <c r="L5698" s="3" t="s">
        <v>5045</v>
      </c>
      <c r="M5698" s="7">
        <f t="shared" ref="M5698:M5761" si="446">IF($L5698="-",$J5698*0.7,$J5698*0.6)</f>
        <v>0</v>
      </c>
      <c r="N5698" s="7">
        <f t="shared" ref="N5698:N5761" si="447">IF($L5698="-",$J5698*0.3,$J5698*0.15)</f>
        <v>0</v>
      </c>
      <c r="O5698" s="7">
        <f t="shared" ref="O5698:O5761" si="448">IF($L5698="-",0,$J5698*0.25)</f>
        <v>0</v>
      </c>
      <c r="P5698" s="7">
        <f t="shared" si="444"/>
        <v>0.17999979022225943</v>
      </c>
    </row>
    <row r="5699" spans="1:16" x14ac:dyDescent="0.25">
      <c r="A5699" s="4">
        <v>6343</v>
      </c>
      <c r="B5699" s="4" t="s">
        <v>5042</v>
      </c>
      <c r="C5699" s="3" t="s">
        <v>16</v>
      </c>
      <c r="D5699" s="4" t="s">
        <v>50</v>
      </c>
      <c r="E5699" s="3" t="s">
        <v>18</v>
      </c>
      <c r="F5699" s="4">
        <v>2634303435</v>
      </c>
      <c r="G5699" s="3" t="s">
        <v>5043</v>
      </c>
      <c r="H5699" s="5">
        <v>19300</v>
      </c>
      <c r="I5699" s="5">
        <v>16355.94</v>
      </c>
      <c r="J5699" s="6">
        <f t="shared" si="445"/>
        <v>0</v>
      </c>
      <c r="K5699" s="3" t="s">
        <v>5044</v>
      </c>
      <c r="L5699" s="3" t="s">
        <v>5045</v>
      </c>
      <c r="M5699" s="7">
        <f t="shared" si="446"/>
        <v>0</v>
      </c>
      <c r="N5699" s="7">
        <f t="shared" si="447"/>
        <v>0</v>
      </c>
      <c r="O5699" s="7">
        <f t="shared" si="448"/>
        <v>0</v>
      </c>
      <c r="P5699" s="7">
        <f t="shared" ref="P5699:P5762" si="449">H5699/I5699-1</f>
        <v>0.17999943751322145</v>
      </c>
    </row>
    <row r="5700" spans="1:16" x14ac:dyDescent="0.25">
      <c r="A5700" s="4">
        <v>6343</v>
      </c>
      <c r="B5700" s="4" t="s">
        <v>5042</v>
      </c>
      <c r="C5700" s="3" t="s">
        <v>16</v>
      </c>
      <c r="D5700" s="4" t="s">
        <v>51</v>
      </c>
      <c r="E5700" s="3" t="s">
        <v>18</v>
      </c>
      <c r="F5700" s="4">
        <v>2634303439</v>
      </c>
      <c r="G5700" s="3" t="s">
        <v>5043</v>
      </c>
      <c r="H5700" s="5">
        <v>39900</v>
      </c>
      <c r="I5700" s="5">
        <v>33813.56</v>
      </c>
      <c r="J5700" s="6">
        <f t="shared" si="445"/>
        <v>67.627119999999991</v>
      </c>
      <c r="K5700" s="3" t="s">
        <v>5044</v>
      </c>
      <c r="L5700" s="3" t="s">
        <v>5045</v>
      </c>
      <c r="M5700" s="7">
        <f t="shared" si="446"/>
        <v>40.576271999999996</v>
      </c>
      <c r="N5700" s="7">
        <f t="shared" si="447"/>
        <v>10.144067999999999</v>
      </c>
      <c r="O5700" s="7">
        <f t="shared" si="448"/>
        <v>16.906779999999998</v>
      </c>
      <c r="P5700" s="7">
        <f t="shared" si="449"/>
        <v>0.17999997634085263</v>
      </c>
    </row>
    <row r="5701" spans="1:16" x14ac:dyDescent="0.25">
      <c r="A5701" s="4">
        <v>6343</v>
      </c>
      <c r="B5701" s="4" t="s">
        <v>5042</v>
      </c>
      <c r="C5701" s="3" t="s">
        <v>16</v>
      </c>
      <c r="D5701" s="4" t="s">
        <v>51</v>
      </c>
      <c r="E5701" s="3" t="s">
        <v>18</v>
      </c>
      <c r="F5701" s="4">
        <v>2634303438</v>
      </c>
      <c r="G5701" s="3" t="s">
        <v>5049</v>
      </c>
      <c r="H5701" s="5">
        <v>2495</v>
      </c>
      <c r="I5701" s="5">
        <v>2114.4</v>
      </c>
      <c r="J5701" s="6">
        <f t="shared" si="445"/>
        <v>0</v>
      </c>
      <c r="K5701" s="3" t="s">
        <v>5044</v>
      </c>
      <c r="L5701" s="3" t="s">
        <v>5045</v>
      </c>
      <c r="M5701" s="7">
        <f t="shared" si="446"/>
        <v>0</v>
      </c>
      <c r="N5701" s="7">
        <f t="shared" si="447"/>
        <v>0</v>
      </c>
      <c r="O5701" s="7">
        <f t="shared" si="448"/>
        <v>0</v>
      </c>
      <c r="P5701" s="7">
        <f t="shared" si="449"/>
        <v>0.18000378357926583</v>
      </c>
    </row>
    <row r="5702" spans="1:16" x14ac:dyDescent="0.25">
      <c r="A5702" s="4">
        <v>6343</v>
      </c>
      <c r="B5702" s="4" t="s">
        <v>5042</v>
      </c>
      <c r="C5702" s="3" t="s">
        <v>16</v>
      </c>
      <c r="D5702" s="4" t="s">
        <v>51</v>
      </c>
      <c r="E5702" s="3" t="s">
        <v>18</v>
      </c>
      <c r="F5702" s="4">
        <v>2634303437</v>
      </c>
      <c r="G5702" s="3" t="s">
        <v>5043</v>
      </c>
      <c r="H5702" s="5">
        <v>49000</v>
      </c>
      <c r="I5702" s="5">
        <v>41525.42</v>
      </c>
      <c r="J5702" s="6">
        <f t="shared" si="445"/>
        <v>249.15251999999998</v>
      </c>
      <c r="K5702" s="3" t="s">
        <v>5044</v>
      </c>
      <c r="L5702" s="3" t="s">
        <v>5045</v>
      </c>
      <c r="M5702" s="7">
        <f t="shared" si="446"/>
        <v>149.49151199999997</v>
      </c>
      <c r="N5702" s="7">
        <f t="shared" si="447"/>
        <v>37.372877999999993</v>
      </c>
      <c r="O5702" s="7">
        <f t="shared" si="448"/>
        <v>62.288129999999995</v>
      </c>
      <c r="P5702" s="7">
        <f t="shared" si="449"/>
        <v>0.18000010595919314</v>
      </c>
    </row>
    <row r="5703" spans="1:16" x14ac:dyDescent="0.25">
      <c r="A5703" s="4">
        <v>6343</v>
      </c>
      <c r="B5703" s="4" t="s">
        <v>5042</v>
      </c>
      <c r="C5703" s="3" t="s">
        <v>16</v>
      </c>
      <c r="D5703" s="4" t="s">
        <v>52</v>
      </c>
      <c r="E5703" s="3" t="s">
        <v>18</v>
      </c>
      <c r="F5703" s="4">
        <v>2634303440</v>
      </c>
      <c r="G5703" s="3" t="s">
        <v>5043</v>
      </c>
      <c r="H5703" s="5">
        <v>20000</v>
      </c>
      <c r="I5703" s="5">
        <v>16949.16</v>
      </c>
      <c r="J5703" s="6">
        <f t="shared" si="445"/>
        <v>33.898319999999998</v>
      </c>
      <c r="K5703" s="3" t="s">
        <v>5044</v>
      </c>
      <c r="L5703" s="3" t="s">
        <v>5045</v>
      </c>
      <c r="M5703" s="7">
        <f t="shared" si="446"/>
        <v>20.338991999999998</v>
      </c>
      <c r="N5703" s="7">
        <f t="shared" si="447"/>
        <v>5.0847479999999994</v>
      </c>
      <c r="O5703" s="7">
        <f t="shared" si="448"/>
        <v>8.4745799999999996</v>
      </c>
      <c r="P5703" s="7">
        <f t="shared" si="449"/>
        <v>0.17999948080022854</v>
      </c>
    </row>
    <row r="5704" spans="1:16" x14ac:dyDescent="0.25">
      <c r="A5704" s="4">
        <v>6343</v>
      </c>
      <c r="B5704" s="4" t="s">
        <v>5042</v>
      </c>
      <c r="C5704" s="3" t="s">
        <v>16</v>
      </c>
      <c r="D5704" s="4" t="s">
        <v>54</v>
      </c>
      <c r="E5704" s="3" t="s">
        <v>18</v>
      </c>
      <c r="F5704" s="4">
        <v>2634303441</v>
      </c>
      <c r="G5704" s="3" t="s">
        <v>5043</v>
      </c>
      <c r="H5704" s="5">
        <v>13900</v>
      </c>
      <c r="I5704" s="5">
        <v>11779.66</v>
      </c>
      <c r="J5704" s="6">
        <f t="shared" si="445"/>
        <v>0</v>
      </c>
      <c r="K5704" s="3" t="s">
        <v>5044</v>
      </c>
      <c r="L5704" s="3" t="s">
        <v>5045</v>
      </c>
      <c r="M5704" s="7">
        <f t="shared" si="446"/>
        <v>0</v>
      </c>
      <c r="N5704" s="7">
        <f t="shared" si="447"/>
        <v>0</v>
      </c>
      <c r="O5704" s="7">
        <f t="shared" si="448"/>
        <v>0</v>
      </c>
      <c r="P5704" s="7">
        <f t="shared" si="449"/>
        <v>0.18000010187051241</v>
      </c>
    </row>
    <row r="5705" spans="1:16" x14ac:dyDescent="0.25">
      <c r="A5705" s="4">
        <v>6343</v>
      </c>
      <c r="B5705" s="4" t="s">
        <v>5042</v>
      </c>
      <c r="C5705" s="3" t="s">
        <v>16</v>
      </c>
      <c r="D5705" s="4" t="s">
        <v>54</v>
      </c>
      <c r="E5705" s="3" t="s">
        <v>18</v>
      </c>
      <c r="F5705" s="4">
        <v>2634303442</v>
      </c>
      <c r="G5705" s="3" t="s">
        <v>5043</v>
      </c>
      <c r="H5705" s="5">
        <v>144000</v>
      </c>
      <c r="I5705" s="5">
        <v>122033.9</v>
      </c>
      <c r="J5705" s="6">
        <f t="shared" si="445"/>
        <v>1220.3389999999999</v>
      </c>
      <c r="K5705" s="3" t="s">
        <v>5044</v>
      </c>
      <c r="L5705" s="3" t="s">
        <v>5045</v>
      </c>
      <c r="M5705" s="7">
        <f t="shared" si="446"/>
        <v>732.20339999999999</v>
      </c>
      <c r="N5705" s="7">
        <f t="shared" si="447"/>
        <v>183.05085</v>
      </c>
      <c r="O5705" s="7">
        <f t="shared" si="448"/>
        <v>305.08474999999999</v>
      </c>
      <c r="P5705" s="7">
        <f t="shared" si="449"/>
        <v>0.17999998361111147</v>
      </c>
    </row>
    <row r="5706" spans="1:16" x14ac:dyDescent="0.25">
      <c r="A5706" s="4">
        <v>6343</v>
      </c>
      <c r="B5706" s="4" t="s">
        <v>5042</v>
      </c>
      <c r="C5706" s="3" t="s">
        <v>16</v>
      </c>
      <c r="D5706" s="4" t="s">
        <v>55</v>
      </c>
      <c r="E5706" s="3" t="s">
        <v>18</v>
      </c>
      <c r="F5706" s="4">
        <v>2634303443</v>
      </c>
      <c r="G5706" s="3" t="s">
        <v>5043</v>
      </c>
      <c r="H5706" s="5">
        <v>48400</v>
      </c>
      <c r="I5706" s="5">
        <v>41016.94</v>
      </c>
      <c r="J5706" s="6">
        <f t="shared" si="445"/>
        <v>246.10164000000003</v>
      </c>
      <c r="K5706" s="3" t="s">
        <v>5044</v>
      </c>
      <c r="L5706" s="3" t="s">
        <v>5045</v>
      </c>
      <c r="M5706" s="7">
        <f t="shared" si="446"/>
        <v>147.66098400000001</v>
      </c>
      <c r="N5706" s="7">
        <f t="shared" si="447"/>
        <v>36.915246000000003</v>
      </c>
      <c r="O5706" s="7">
        <f t="shared" si="448"/>
        <v>61.525410000000008</v>
      </c>
      <c r="P5706" s="7">
        <f t="shared" si="449"/>
        <v>0.18000026330584373</v>
      </c>
    </row>
    <row r="5707" spans="1:16" x14ac:dyDescent="0.25">
      <c r="A5707" s="4">
        <v>6343</v>
      </c>
      <c r="B5707" s="4" t="s">
        <v>5042</v>
      </c>
      <c r="C5707" s="3" t="s">
        <v>16</v>
      </c>
      <c r="D5707" s="4" t="s">
        <v>56</v>
      </c>
      <c r="E5707" s="3" t="s">
        <v>18</v>
      </c>
      <c r="F5707" s="4">
        <v>2634303447</v>
      </c>
      <c r="G5707" s="3" t="s">
        <v>5043</v>
      </c>
      <c r="H5707" s="5">
        <v>5820</v>
      </c>
      <c r="I5707" s="5">
        <v>4932.2</v>
      </c>
      <c r="J5707" s="6">
        <f t="shared" si="445"/>
        <v>0</v>
      </c>
      <c r="K5707" s="3" t="s">
        <v>5044</v>
      </c>
      <c r="L5707" s="3" t="s">
        <v>5045</v>
      </c>
      <c r="M5707" s="7">
        <f t="shared" si="446"/>
        <v>0</v>
      </c>
      <c r="N5707" s="7">
        <f t="shared" si="447"/>
        <v>0</v>
      </c>
      <c r="O5707" s="7">
        <f t="shared" si="448"/>
        <v>0</v>
      </c>
      <c r="P5707" s="7">
        <f t="shared" si="449"/>
        <v>0.18000081099712095</v>
      </c>
    </row>
    <row r="5708" spans="1:16" x14ac:dyDescent="0.25">
      <c r="A5708" s="4">
        <v>6343</v>
      </c>
      <c r="B5708" s="4" t="s">
        <v>5042</v>
      </c>
      <c r="C5708" s="3" t="s">
        <v>16</v>
      </c>
      <c r="D5708" s="4" t="s">
        <v>56</v>
      </c>
      <c r="E5708" s="3" t="s">
        <v>18</v>
      </c>
      <c r="F5708" s="4">
        <v>2634303446</v>
      </c>
      <c r="G5708" s="3" t="s">
        <v>5043</v>
      </c>
      <c r="H5708" s="5">
        <v>22560</v>
      </c>
      <c r="I5708" s="5">
        <v>19118.64</v>
      </c>
      <c r="J5708" s="6">
        <f t="shared" si="445"/>
        <v>38.237279999999998</v>
      </c>
      <c r="K5708" s="3" t="s">
        <v>5044</v>
      </c>
      <c r="L5708" s="3" t="s">
        <v>5045</v>
      </c>
      <c r="M5708" s="7">
        <f t="shared" si="446"/>
        <v>22.942367999999998</v>
      </c>
      <c r="N5708" s="7">
        <f t="shared" si="447"/>
        <v>5.7355919999999996</v>
      </c>
      <c r="O5708" s="7">
        <f t="shared" si="448"/>
        <v>9.5593199999999996</v>
      </c>
      <c r="P5708" s="7">
        <f t="shared" si="449"/>
        <v>0.18000025106388318</v>
      </c>
    </row>
    <row r="5709" spans="1:16" x14ac:dyDescent="0.25">
      <c r="A5709" s="4">
        <v>6343</v>
      </c>
      <c r="B5709" s="4" t="s">
        <v>5042</v>
      </c>
      <c r="C5709" s="3" t="s">
        <v>16</v>
      </c>
      <c r="D5709" s="4" t="s">
        <v>56</v>
      </c>
      <c r="E5709" s="3" t="s">
        <v>18</v>
      </c>
      <c r="F5709" s="4">
        <v>2634303445</v>
      </c>
      <c r="G5709" s="3" t="s">
        <v>5049</v>
      </c>
      <c r="H5709" s="5">
        <v>1999</v>
      </c>
      <c r="I5709" s="5">
        <v>1694.06</v>
      </c>
      <c r="J5709" s="6">
        <f t="shared" si="445"/>
        <v>0</v>
      </c>
      <c r="K5709" s="3" t="s">
        <v>5044</v>
      </c>
      <c r="L5709" s="3" t="s">
        <v>5045</v>
      </c>
      <c r="M5709" s="7">
        <f t="shared" si="446"/>
        <v>0</v>
      </c>
      <c r="N5709" s="7">
        <f t="shared" si="447"/>
        <v>0</v>
      </c>
      <c r="O5709" s="7">
        <f t="shared" si="448"/>
        <v>0</v>
      </c>
      <c r="P5709" s="7">
        <f t="shared" si="449"/>
        <v>0.18000543074035158</v>
      </c>
    </row>
    <row r="5710" spans="1:16" x14ac:dyDescent="0.25">
      <c r="A5710" s="4">
        <v>6343</v>
      </c>
      <c r="B5710" s="4" t="s">
        <v>5042</v>
      </c>
      <c r="C5710" s="3" t="s">
        <v>16</v>
      </c>
      <c r="D5710" s="4" t="s">
        <v>56</v>
      </c>
      <c r="E5710" s="3" t="s">
        <v>18</v>
      </c>
      <c r="F5710" s="4">
        <v>2634303444</v>
      </c>
      <c r="G5710" s="3" t="s">
        <v>5049</v>
      </c>
      <c r="H5710" s="5">
        <v>2557</v>
      </c>
      <c r="I5710" s="5">
        <v>2166.94</v>
      </c>
      <c r="J5710" s="6">
        <f t="shared" si="445"/>
        <v>0</v>
      </c>
      <c r="K5710" s="3" t="s">
        <v>5044</v>
      </c>
      <c r="L5710" s="3" t="s">
        <v>5045</v>
      </c>
      <c r="M5710" s="7">
        <f t="shared" si="446"/>
        <v>0</v>
      </c>
      <c r="N5710" s="7">
        <f t="shared" si="447"/>
        <v>0</v>
      </c>
      <c r="O5710" s="7">
        <f t="shared" si="448"/>
        <v>0</v>
      </c>
      <c r="P5710" s="7">
        <f t="shared" si="449"/>
        <v>0.18000498398663556</v>
      </c>
    </row>
    <row r="5711" spans="1:16" x14ac:dyDescent="0.25">
      <c r="A5711" s="4">
        <v>6343</v>
      </c>
      <c r="B5711" s="4" t="s">
        <v>5042</v>
      </c>
      <c r="C5711" s="3" t="s">
        <v>16</v>
      </c>
      <c r="D5711" s="4" t="s">
        <v>57</v>
      </c>
      <c r="E5711" s="3" t="s">
        <v>18</v>
      </c>
      <c r="F5711" s="4">
        <v>2634303448</v>
      </c>
      <c r="G5711" s="3" t="s">
        <v>5043</v>
      </c>
      <c r="H5711" s="5">
        <v>11990</v>
      </c>
      <c r="I5711" s="5">
        <v>10161.02</v>
      </c>
      <c r="J5711" s="6">
        <f t="shared" si="445"/>
        <v>0</v>
      </c>
      <c r="K5711" s="3" t="s">
        <v>5044</v>
      </c>
      <c r="L5711" s="3" t="s">
        <v>5045</v>
      </c>
      <c r="M5711" s="7">
        <f t="shared" si="446"/>
        <v>0</v>
      </c>
      <c r="N5711" s="7">
        <f t="shared" si="447"/>
        <v>0</v>
      </c>
      <c r="O5711" s="7">
        <f t="shared" si="448"/>
        <v>0</v>
      </c>
      <c r="P5711" s="7">
        <f t="shared" si="449"/>
        <v>0.17999964570486027</v>
      </c>
    </row>
    <row r="5712" spans="1:16" x14ac:dyDescent="0.25">
      <c r="A5712" s="4">
        <v>6343</v>
      </c>
      <c r="B5712" s="4" t="s">
        <v>5042</v>
      </c>
      <c r="C5712" s="3" t="s">
        <v>16</v>
      </c>
      <c r="D5712" s="4" t="s">
        <v>58</v>
      </c>
      <c r="E5712" s="3" t="s">
        <v>18</v>
      </c>
      <c r="F5712" s="4">
        <v>2634303449</v>
      </c>
      <c r="G5712" s="3" t="s">
        <v>5043</v>
      </c>
      <c r="H5712" s="5">
        <v>19900</v>
      </c>
      <c r="I5712" s="5">
        <v>16864.400000000001</v>
      </c>
      <c r="J5712" s="6">
        <f t="shared" si="445"/>
        <v>0</v>
      </c>
      <c r="K5712" s="3" t="s">
        <v>5044</v>
      </c>
      <c r="L5712" s="3" t="s">
        <v>5045</v>
      </c>
      <c r="M5712" s="7">
        <f t="shared" si="446"/>
        <v>0</v>
      </c>
      <c r="N5712" s="7">
        <f t="shared" si="447"/>
        <v>0</v>
      </c>
      <c r="O5712" s="7">
        <f t="shared" si="448"/>
        <v>0</v>
      </c>
      <c r="P5712" s="7">
        <f t="shared" si="449"/>
        <v>0.1800004743720498</v>
      </c>
    </row>
    <row r="5713" spans="1:16" x14ac:dyDescent="0.25">
      <c r="A5713" s="4">
        <v>6343</v>
      </c>
      <c r="B5713" s="4" t="s">
        <v>5042</v>
      </c>
      <c r="C5713" s="3" t="s">
        <v>16</v>
      </c>
      <c r="D5713" s="4" t="s">
        <v>58</v>
      </c>
      <c r="E5713" s="3" t="s">
        <v>18</v>
      </c>
      <c r="F5713" s="4">
        <v>2634303450</v>
      </c>
      <c r="G5713" s="3" t="s">
        <v>5043</v>
      </c>
      <c r="H5713" s="5">
        <v>29000</v>
      </c>
      <c r="I5713" s="5">
        <v>24576.28</v>
      </c>
      <c r="J5713" s="6">
        <f t="shared" si="445"/>
        <v>49.152560000000001</v>
      </c>
      <c r="K5713" s="3" t="s">
        <v>5044</v>
      </c>
      <c r="L5713" s="3" t="s">
        <v>5045</v>
      </c>
      <c r="M5713" s="7">
        <f t="shared" si="446"/>
        <v>29.491536</v>
      </c>
      <c r="N5713" s="7">
        <f t="shared" si="447"/>
        <v>7.372884</v>
      </c>
      <c r="O5713" s="7">
        <f t="shared" si="448"/>
        <v>12.28814</v>
      </c>
      <c r="P5713" s="7">
        <f t="shared" si="449"/>
        <v>0.17999957682773804</v>
      </c>
    </row>
    <row r="5714" spans="1:16" x14ac:dyDescent="0.25">
      <c r="A5714" s="4">
        <v>6343</v>
      </c>
      <c r="B5714" s="4" t="s">
        <v>5042</v>
      </c>
      <c r="C5714" s="3" t="s">
        <v>16</v>
      </c>
      <c r="D5714" s="4" t="s">
        <v>59</v>
      </c>
      <c r="E5714" s="3" t="s">
        <v>18</v>
      </c>
      <c r="F5714" s="4">
        <v>2634303451</v>
      </c>
      <c r="G5714" s="3" t="s">
        <v>5043</v>
      </c>
      <c r="H5714" s="5">
        <v>123405</v>
      </c>
      <c r="I5714" s="5">
        <v>104580.5</v>
      </c>
      <c r="J5714" s="6">
        <f t="shared" si="445"/>
        <v>1045.8050000000001</v>
      </c>
      <c r="K5714" s="3" t="s">
        <v>5044</v>
      </c>
      <c r="L5714" s="3" t="s">
        <v>5045</v>
      </c>
      <c r="M5714" s="7">
        <f t="shared" si="446"/>
        <v>627.48300000000006</v>
      </c>
      <c r="N5714" s="7">
        <f t="shared" si="447"/>
        <v>156.87075000000002</v>
      </c>
      <c r="O5714" s="7">
        <f t="shared" si="448"/>
        <v>261.45125000000002</v>
      </c>
      <c r="P5714" s="7">
        <f t="shared" si="449"/>
        <v>0.18000009562012043</v>
      </c>
    </row>
    <row r="5715" spans="1:16" x14ac:dyDescent="0.25">
      <c r="A5715" s="4">
        <v>6343</v>
      </c>
      <c r="B5715" s="4" t="s">
        <v>5042</v>
      </c>
      <c r="C5715" s="3" t="s">
        <v>16</v>
      </c>
      <c r="D5715" s="4" t="s">
        <v>60</v>
      </c>
      <c r="E5715" s="3" t="s">
        <v>18</v>
      </c>
      <c r="F5715" s="4">
        <v>2634303455</v>
      </c>
      <c r="G5715" s="3" t="s">
        <v>5043</v>
      </c>
      <c r="H5715" s="5">
        <v>44000</v>
      </c>
      <c r="I5715" s="5">
        <v>37288.14</v>
      </c>
      <c r="J5715" s="6">
        <f t="shared" si="445"/>
        <v>223.72883999999999</v>
      </c>
      <c r="K5715" s="3" t="s">
        <v>5044</v>
      </c>
      <c r="L5715" s="3" t="s">
        <v>5045</v>
      </c>
      <c r="M5715" s="7">
        <f t="shared" si="446"/>
        <v>134.23730399999999</v>
      </c>
      <c r="N5715" s="7">
        <f t="shared" si="447"/>
        <v>33.559325999999999</v>
      </c>
      <c r="O5715" s="7">
        <f t="shared" si="448"/>
        <v>55.932209999999998</v>
      </c>
      <c r="P5715" s="7">
        <f t="shared" si="449"/>
        <v>0.17999986054547112</v>
      </c>
    </row>
    <row r="5716" spans="1:16" x14ac:dyDescent="0.25">
      <c r="A5716" s="4">
        <v>6343</v>
      </c>
      <c r="B5716" s="4" t="s">
        <v>5042</v>
      </c>
      <c r="C5716" s="3" t="s">
        <v>16</v>
      </c>
      <c r="D5716" s="4" t="s">
        <v>60</v>
      </c>
      <c r="E5716" s="3" t="s">
        <v>18</v>
      </c>
      <c r="F5716" s="4">
        <v>2634303454</v>
      </c>
      <c r="G5716" s="3" t="s">
        <v>5043</v>
      </c>
      <c r="H5716" s="5">
        <v>26910</v>
      </c>
      <c r="I5716" s="5">
        <v>22805.08</v>
      </c>
      <c r="J5716" s="6">
        <f t="shared" si="445"/>
        <v>45.610160000000008</v>
      </c>
      <c r="K5716" s="3" t="s">
        <v>5044</v>
      </c>
      <c r="L5716" s="3" t="s">
        <v>5045</v>
      </c>
      <c r="M5716" s="7">
        <f t="shared" si="446"/>
        <v>27.366096000000002</v>
      </c>
      <c r="N5716" s="7">
        <f t="shared" si="447"/>
        <v>6.8415240000000006</v>
      </c>
      <c r="O5716" s="7">
        <f t="shared" si="448"/>
        <v>11.402540000000002</v>
      </c>
      <c r="P5716" s="7">
        <f t="shared" si="449"/>
        <v>0.18000024555932259</v>
      </c>
    </row>
    <row r="5717" spans="1:16" x14ac:dyDescent="0.25">
      <c r="A5717" s="4">
        <v>6343</v>
      </c>
      <c r="B5717" s="4" t="s">
        <v>5042</v>
      </c>
      <c r="C5717" s="3" t="s">
        <v>16</v>
      </c>
      <c r="D5717" s="4" t="s">
        <v>60</v>
      </c>
      <c r="E5717" s="3" t="s">
        <v>18</v>
      </c>
      <c r="F5717" s="4">
        <v>2634303453</v>
      </c>
      <c r="G5717" s="3" t="s">
        <v>5043</v>
      </c>
      <c r="H5717" s="5">
        <v>2000</v>
      </c>
      <c r="I5717" s="5">
        <v>1694.92</v>
      </c>
      <c r="J5717" s="6">
        <f t="shared" si="445"/>
        <v>0</v>
      </c>
      <c r="K5717" s="3" t="s">
        <v>5044</v>
      </c>
      <c r="L5717" s="3" t="s">
        <v>5045</v>
      </c>
      <c r="M5717" s="7">
        <f t="shared" si="446"/>
        <v>0</v>
      </c>
      <c r="N5717" s="7">
        <f t="shared" si="447"/>
        <v>0</v>
      </c>
      <c r="O5717" s="7">
        <f t="shared" si="448"/>
        <v>0</v>
      </c>
      <c r="P5717" s="7">
        <f t="shared" si="449"/>
        <v>0.17999669600925117</v>
      </c>
    </row>
    <row r="5718" spans="1:16" x14ac:dyDescent="0.25">
      <c r="A5718" s="4">
        <v>6343</v>
      </c>
      <c r="B5718" s="4" t="s">
        <v>5042</v>
      </c>
      <c r="C5718" s="3" t="s">
        <v>16</v>
      </c>
      <c r="D5718" s="4" t="s">
        <v>60</v>
      </c>
      <c r="E5718" s="3" t="s">
        <v>18</v>
      </c>
      <c r="F5718" s="4">
        <v>2634303452</v>
      </c>
      <c r="G5718" s="3" t="s">
        <v>5043</v>
      </c>
      <c r="H5718" s="5">
        <v>17920.55</v>
      </c>
      <c r="I5718" s="5">
        <v>15186.91</v>
      </c>
      <c r="J5718" s="6">
        <f t="shared" si="445"/>
        <v>0</v>
      </c>
      <c r="K5718" s="3" t="s">
        <v>5044</v>
      </c>
      <c r="L5718" s="3" t="s">
        <v>5045</v>
      </c>
      <c r="M5718" s="7">
        <f t="shared" si="446"/>
        <v>0</v>
      </c>
      <c r="N5718" s="7">
        <f t="shared" si="447"/>
        <v>0</v>
      </c>
      <c r="O5718" s="7">
        <f t="shared" si="448"/>
        <v>0</v>
      </c>
      <c r="P5718" s="7">
        <f t="shared" si="449"/>
        <v>0.17999974978451827</v>
      </c>
    </row>
    <row r="5719" spans="1:16" x14ac:dyDescent="0.25">
      <c r="A5719" s="4">
        <v>6343</v>
      </c>
      <c r="B5719" s="4" t="s">
        <v>5042</v>
      </c>
      <c r="C5719" s="3" t="s">
        <v>16</v>
      </c>
      <c r="D5719" s="4" t="s">
        <v>61</v>
      </c>
      <c r="E5719" s="3" t="s">
        <v>18</v>
      </c>
      <c r="F5719" s="4">
        <v>2634303457</v>
      </c>
      <c r="G5719" s="3" t="s">
        <v>5043</v>
      </c>
      <c r="H5719" s="5">
        <v>88000</v>
      </c>
      <c r="I5719" s="5">
        <v>74576.260000000009</v>
      </c>
      <c r="J5719" s="6">
        <f t="shared" si="445"/>
        <v>745.76260000000013</v>
      </c>
      <c r="K5719" s="3" t="s">
        <v>5044</v>
      </c>
      <c r="L5719" s="3" t="s">
        <v>5045</v>
      </c>
      <c r="M5719" s="7">
        <f t="shared" si="446"/>
        <v>447.45756000000006</v>
      </c>
      <c r="N5719" s="7">
        <f t="shared" si="447"/>
        <v>111.86439000000001</v>
      </c>
      <c r="O5719" s="7">
        <f t="shared" si="448"/>
        <v>186.44065000000003</v>
      </c>
      <c r="P5719" s="7">
        <f t="shared" si="449"/>
        <v>0.18000017700002635</v>
      </c>
    </row>
    <row r="5720" spans="1:16" x14ac:dyDescent="0.25">
      <c r="A5720" s="4">
        <v>6343</v>
      </c>
      <c r="B5720" s="4" t="s">
        <v>5042</v>
      </c>
      <c r="C5720" s="3" t="s">
        <v>16</v>
      </c>
      <c r="D5720" s="4" t="s">
        <v>61</v>
      </c>
      <c r="E5720" s="3" t="s">
        <v>18</v>
      </c>
      <c r="F5720" s="4">
        <v>2634303456</v>
      </c>
      <c r="G5720" s="3" t="s">
        <v>5043</v>
      </c>
      <c r="H5720" s="5">
        <v>35700</v>
      </c>
      <c r="I5720" s="5">
        <v>30254.240000000002</v>
      </c>
      <c r="J5720" s="6">
        <f t="shared" si="445"/>
        <v>60.508480000000006</v>
      </c>
      <c r="K5720" s="3" t="s">
        <v>5044</v>
      </c>
      <c r="L5720" s="3" t="s">
        <v>5045</v>
      </c>
      <c r="M5720" s="7">
        <f t="shared" si="446"/>
        <v>36.305088000000005</v>
      </c>
      <c r="N5720" s="7">
        <f t="shared" si="447"/>
        <v>9.0762720000000012</v>
      </c>
      <c r="O5720" s="7">
        <f t="shared" si="448"/>
        <v>15.127120000000001</v>
      </c>
      <c r="P5720" s="7">
        <f t="shared" si="449"/>
        <v>0.1799998942297012</v>
      </c>
    </row>
    <row r="5721" spans="1:16" x14ac:dyDescent="0.25">
      <c r="A5721" s="4">
        <v>6343</v>
      </c>
      <c r="B5721" s="4" t="s">
        <v>5042</v>
      </c>
      <c r="C5721" s="3" t="s">
        <v>16</v>
      </c>
      <c r="D5721" s="4" t="s">
        <v>61</v>
      </c>
      <c r="E5721" s="3" t="s">
        <v>18</v>
      </c>
      <c r="F5721" s="4">
        <v>2634303458</v>
      </c>
      <c r="G5721" s="3" t="s">
        <v>5047</v>
      </c>
      <c r="H5721" s="5">
        <v>2700</v>
      </c>
      <c r="I5721" s="5">
        <v>2288.14</v>
      </c>
      <c r="J5721" s="6">
        <f t="shared" si="445"/>
        <v>0</v>
      </c>
      <c r="K5721" s="3" t="s">
        <v>5044</v>
      </c>
      <c r="L5721" s="3" t="s">
        <v>5045</v>
      </c>
      <c r="M5721" s="7">
        <f t="shared" si="446"/>
        <v>0</v>
      </c>
      <c r="N5721" s="7">
        <f t="shared" si="447"/>
        <v>0</v>
      </c>
      <c r="O5721" s="7">
        <f t="shared" si="448"/>
        <v>0</v>
      </c>
      <c r="P5721" s="7">
        <f t="shared" si="449"/>
        <v>0.17999772741178433</v>
      </c>
    </row>
    <row r="5722" spans="1:16" x14ac:dyDescent="0.25">
      <c r="A5722" s="4">
        <v>6343</v>
      </c>
      <c r="B5722" s="4" t="s">
        <v>5042</v>
      </c>
      <c r="C5722" s="3" t="s">
        <v>16</v>
      </c>
      <c r="D5722" s="4" t="s">
        <v>62</v>
      </c>
      <c r="E5722" s="3" t="s">
        <v>18</v>
      </c>
      <c r="F5722" s="4">
        <v>2634303459</v>
      </c>
      <c r="G5722" s="3" t="s">
        <v>5043</v>
      </c>
      <c r="H5722" s="5">
        <v>110301.75</v>
      </c>
      <c r="I5722" s="5">
        <v>93476.069999999992</v>
      </c>
      <c r="J5722" s="6">
        <f t="shared" si="445"/>
        <v>934.76069999999993</v>
      </c>
      <c r="K5722" s="3" t="s">
        <v>5044</v>
      </c>
      <c r="L5722" s="3" t="s">
        <v>5045</v>
      </c>
      <c r="M5722" s="7">
        <f t="shared" si="446"/>
        <v>560.85641999999996</v>
      </c>
      <c r="N5722" s="7">
        <f t="shared" si="447"/>
        <v>140.21410499999999</v>
      </c>
      <c r="O5722" s="7">
        <f t="shared" si="448"/>
        <v>233.69017499999998</v>
      </c>
      <c r="P5722" s="7">
        <f t="shared" si="449"/>
        <v>0.17999986520614319</v>
      </c>
    </row>
    <row r="5723" spans="1:16" x14ac:dyDescent="0.25">
      <c r="A5723" s="4">
        <v>6343</v>
      </c>
      <c r="B5723" s="4" t="s">
        <v>5042</v>
      </c>
      <c r="C5723" s="3" t="s">
        <v>16</v>
      </c>
      <c r="D5723" s="4" t="s">
        <v>62</v>
      </c>
      <c r="E5723" s="3" t="s">
        <v>18</v>
      </c>
      <c r="F5723" s="4">
        <v>2634303461</v>
      </c>
      <c r="G5723" s="3" t="s">
        <v>5043</v>
      </c>
      <c r="H5723" s="5">
        <v>10600</v>
      </c>
      <c r="I5723" s="5">
        <v>8983.06</v>
      </c>
      <c r="J5723" s="6">
        <f t="shared" si="445"/>
        <v>0</v>
      </c>
      <c r="K5723" s="3" t="s">
        <v>5044</v>
      </c>
      <c r="L5723" s="3" t="s">
        <v>5045</v>
      </c>
      <c r="M5723" s="7">
        <f t="shared" si="446"/>
        <v>0</v>
      </c>
      <c r="N5723" s="7">
        <f t="shared" si="447"/>
        <v>0</v>
      </c>
      <c r="O5723" s="7">
        <f t="shared" si="448"/>
        <v>0</v>
      </c>
      <c r="P5723" s="7">
        <f t="shared" si="449"/>
        <v>0.17999879773707406</v>
      </c>
    </row>
    <row r="5724" spans="1:16" x14ac:dyDescent="0.25">
      <c r="A5724" s="4">
        <v>6343</v>
      </c>
      <c r="B5724" s="4" t="s">
        <v>5042</v>
      </c>
      <c r="C5724" s="3" t="s">
        <v>16</v>
      </c>
      <c r="D5724" s="4" t="s">
        <v>62</v>
      </c>
      <c r="E5724" s="3" t="s">
        <v>18</v>
      </c>
      <c r="F5724" s="4">
        <v>2634303462</v>
      </c>
      <c r="G5724" s="3" t="s">
        <v>5043</v>
      </c>
      <c r="H5724" s="5">
        <v>49900</v>
      </c>
      <c r="I5724" s="5">
        <v>42288.14</v>
      </c>
      <c r="J5724" s="6">
        <f t="shared" si="445"/>
        <v>253.72883999999999</v>
      </c>
      <c r="K5724" s="3" t="s">
        <v>5044</v>
      </c>
      <c r="L5724" s="3" t="s">
        <v>5045</v>
      </c>
      <c r="M5724" s="7">
        <f t="shared" si="446"/>
        <v>152.23730399999999</v>
      </c>
      <c r="N5724" s="7">
        <f t="shared" si="447"/>
        <v>38.059325999999999</v>
      </c>
      <c r="O5724" s="7">
        <f t="shared" si="448"/>
        <v>63.432209999999998</v>
      </c>
      <c r="P5724" s="7">
        <f t="shared" si="449"/>
        <v>0.17999987703408094</v>
      </c>
    </row>
    <row r="5725" spans="1:16" x14ac:dyDescent="0.25">
      <c r="A5725" s="4">
        <v>6343</v>
      </c>
      <c r="B5725" s="4" t="s">
        <v>5042</v>
      </c>
      <c r="C5725" s="3" t="s">
        <v>16</v>
      </c>
      <c r="D5725" s="4" t="s">
        <v>62</v>
      </c>
      <c r="E5725" s="3" t="s">
        <v>18</v>
      </c>
      <c r="F5725" s="4">
        <v>2634303460</v>
      </c>
      <c r="G5725" s="3" t="s">
        <v>5043</v>
      </c>
      <c r="H5725" s="5">
        <v>7990</v>
      </c>
      <c r="I5725" s="5">
        <v>6771.18</v>
      </c>
      <c r="J5725" s="6">
        <f t="shared" si="445"/>
        <v>0</v>
      </c>
      <c r="K5725" s="3" t="s">
        <v>5044</v>
      </c>
      <c r="L5725" s="3" t="s">
        <v>5045</v>
      </c>
      <c r="M5725" s="7">
        <f t="shared" si="446"/>
        <v>0</v>
      </c>
      <c r="N5725" s="7">
        <f t="shared" si="447"/>
        <v>0</v>
      </c>
      <c r="O5725" s="7">
        <f t="shared" si="448"/>
        <v>0</v>
      </c>
      <c r="P5725" s="7">
        <f t="shared" si="449"/>
        <v>0.1800011224040714</v>
      </c>
    </row>
    <row r="5726" spans="1:16" x14ac:dyDescent="0.25">
      <c r="A5726" s="4">
        <v>6343</v>
      </c>
      <c r="B5726" s="4" t="s">
        <v>5042</v>
      </c>
      <c r="C5726" s="3" t="s">
        <v>16</v>
      </c>
      <c r="D5726" s="4" t="s">
        <v>63</v>
      </c>
      <c r="E5726" s="3" t="s">
        <v>18</v>
      </c>
      <c r="F5726" s="4">
        <v>2634303471</v>
      </c>
      <c r="G5726" s="3" t="s">
        <v>5043</v>
      </c>
      <c r="H5726" s="5">
        <v>172608</v>
      </c>
      <c r="I5726" s="5">
        <v>146277.97999999998</v>
      </c>
      <c r="J5726" s="6">
        <f t="shared" si="445"/>
        <v>1462.7797999999998</v>
      </c>
      <c r="K5726" s="3" t="s">
        <v>5044</v>
      </c>
      <c r="L5726" s="3" t="s">
        <v>5045</v>
      </c>
      <c r="M5726" s="7">
        <f t="shared" si="446"/>
        <v>877.66787999999985</v>
      </c>
      <c r="N5726" s="7">
        <f t="shared" si="447"/>
        <v>219.41696999999996</v>
      </c>
      <c r="O5726" s="7">
        <f t="shared" si="448"/>
        <v>365.69494999999995</v>
      </c>
      <c r="P5726" s="7">
        <f t="shared" si="449"/>
        <v>0.17999988788469756</v>
      </c>
    </row>
    <row r="5727" spans="1:16" x14ac:dyDescent="0.25">
      <c r="A5727" s="4">
        <v>6343</v>
      </c>
      <c r="B5727" s="4" t="s">
        <v>5042</v>
      </c>
      <c r="C5727" s="3" t="s">
        <v>16</v>
      </c>
      <c r="D5727" s="4" t="s">
        <v>63</v>
      </c>
      <c r="E5727" s="3" t="s">
        <v>18</v>
      </c>
      <c r="F5727" s="4">
        <v>2634303472</v>
      </c>
      <c r="G5727" s="3" t="s">
        <v>5043</v>
      </c>
      <c r="H5727" s="5">
        <v>214362.59999999998</v>
      </c>
      <c r="I5727" s="5">
        <v>181663.24</v>
      </c>
      <c r="J5727" s="6">
        <f t="shared" si="445"/>
        <v>1816.6324</v>
      </c>
      <c r="K5727" s="3" t="s">
        <v>5044</v>
      </c>
      <c r="L5727" s="3" t="s">
        <v>5045</v>
      </c>
      <c r="M5727" s="7">
        <f t="shared" si="446"/>
        <v>1089.9794399999998</v>
      </c>
      <c r="N5727" s="7">
        <f t="shared" si="447"/>
        <v>272.49485999999996</v>
      </c>
      <c r="O5727" s="7">
        <f t="shared" si="448"/>
        <v>454.15809999999999</v>
      </c>
      <c r="P5727" s="7">
        <f t="shared" si="449"/>
        <v>0.17999987229116909</v>
      </c>
    </row>
    <row r="5728" spans="1:16" x14ac:dyDescent="0.25">
      <c r="A5728" s="4">
        <v>6343</v>
      </c>
      <c r="B5728" s="4" t="s">
        <v>5042</v>
      </c>
      <c r="C5728" s="3" t="s">
        <v>16</v>
      </c>
      <c r="D5728" s="4" t="s">
        <v>63</v>
      </c>
      <c r="E5728" s="3" t="s">
        <v>18</v>
      </c>
      <c r="F5728" s="4">
        <v>2634303463</v>
      </c>
      <c r="G5728" s="3" t="s">
        <v>35</v>
      </c>
      <c r="H5728" s="5">
        <v>246855</v>
      </c>
      <c r="I5728" s="5">
        <v>209199.19999999998</v>
      </c>
      <c r="J5728" s="6">
        <f t="shared" si="445"/>
        <v>2091.9919999999997</v>
      </c>
      <c r="K5728" s="3" t="s">
        <v>5044</v>
      </c>
      <c r="L5728" s="3" t="s">
        <v>5045</v>
      </c>
      <c r="M5728" s="7">
        <f t="shared" si="446"/>
        <v>1255.1951999999999</v>
      </c>
      <c r="N5728" s="7">
        <f t="shared" si="447"/>
        <v>313.79879999999997</v>
      </c>
      <c r="O5728" s="7">
        <f t="shared" si="448"/>
        <v>522.99799999999993</v>
      </c>
      <c r="P5728" s="7">
        <f t="shared" si="449"/>
        <v>0.17999973231255195</v>
      </c>
    </row>
    <row r="5729" spans="1:16" x14ac:dyDescent="0.25">
      <c r="A5729" s="4">
        <v>6343</v>
      </c>
      <c r="B5729" s="4" t="s">
        <v>5042</v>
      </c>
      <c r="C5729" s="3" t="s">
        <v>16</v>
      </c>
      <c r="D5729" s="4" t="s">
        <v>63</v>
      </c>
      <c r="E5729" s="3" t="s">
        <v>18</v>
      </c>
      <c r="F5729" s="4">
        <v>2634303464</v>
      </c>
      <c r="G5729" s="3" t="s">
        <v>5043</v>
      </c>
      <c r="H5729" s="5">
        <v>85156</v>
      </c>
      <c r="I5729" s="5">
        <v>72166.12</v>
      </c>
      <c r="J5729" s="6">
        <f t="shared" si="445"/>
        <v>721.66120000000001</v>
      </c>
      <c r="K5729" s="3" t="s">
        <v>5044</v>
      </c>
      <c r="L5729" s="3" t="s">
        <v>5045</v>
      </c>
      <c r="M5729" s="7">
        <f t="shared" si="446"/>
        <v>432.99671999999998</v>
      </c>
      <c r="N5729" s="7">
        <f t="shared" si="447"/>
        <v>108.24918</v>
      </c>
      <c r="O5729" s="7">
        <f t="shared" si="448"/>
        <v>180.4153</v>
      </c>
      <c r="P5729" s="7">
        <f t="shared" si="449"/>
        <v>0.17999970069057336</v>
      </c>
    </row>
    <row r="5730" spans="1:16" x14ac:dyDescent="0.25">
      <c r="A5730" s="4">
        <v>6343</v>
      </c>
      <c r="B5730" s="4" t="s">
        <v>5042</v>
      </c>
      <c r="C5730" s="3" t="s">
        <v>16</v>
      </c>
      <c r="D5730" s="4" t="s">
        <v>63</v>
      </c>
      <c r="E5730" s="3" t="s">
        <v>18</v>
      </c>
      <c r="F5730" s="4">
        <v>2634303465</v>
      </c>
      <c r="G5730" s="3" t="s">
        <v>5043</v>
      </c>
      <c r="H5730" s="5">
        <v>5499</v>
      </c>
      <c r="I5730" s="5">
        <v>4660.16</v>
      </c>
      <c r="J5730" s="6">
        <f t="shared" si="445"/>
        <v>0</v>
      </c>
      <c r="K5730" s="3" t="s">
        <v>5044</v>
      </c>
      <c r="L5730" s="3" t="s">
        <v>5045</v>
      </c>
      <c r="M5730" s="7">
        <f t="shared" si="446"/>
        <v>0</v>
      </c>
      <c r="N5730" s="7">
        <f t="shared" si="447"/>
        <v>0</v>
      </c>
      <c r="O5730" s="7">
        <f t="shared" si="448"/>
        <v>0</v>
      </c>
      <c r="P5730" s="7">
        <f t="shared" si="449"/>
        <v>0.18000240335095796</v>
      </c>
    </row>
    <row r="5731" spans="1:16" x14ac:dyDescent="0.25">
      <c r="A5731" s="4">
        <v>6343</v>
      </c>
      <c r="B5731" s="4" t="s">
        <v>5042</v>
      </c>
      <c r="C5731" s="3" t="s">
        <v>16</v>
      </c>
      <c r="D5731" s="4" t="s">
        <v>63</v>
      </c>
      <c r="E5731" s="3" t="s">
        <v>18</v>
      </c>
      <c r="F5731" s="4">
        <v>2634303466</v>
      </c>
      <c r="G5731" s="3" t="s">
        <v>5043</v>
      </c>
      <c r="H5731" s="5">
        <v>9990</v>
      </c>
      <c r="I5731" s="5">
        <v>8466.1</v>
      </c>
      <c r="J5731" s="6">
        <f t="shared" si="445"/>
        <v>0</v>
      </c>
      <c r="K5731" s="3" t="s">
        <v>5044</v>
      </c>
      <c r="L5731" s="3" t="s">
        <v>5045</v>
      </c>
      <c r="M5731" s="7">
        <f t="shared" si="446"/>
        <v>0</v>
      </c>
      <c r="N5731" s="7">
        <f t="shared" si="447"/>
        <v>0</v>
      </c>
      <c r="O5731" s="7">
        <f t="shared" si="448"/>
        <v>0</v>
      </c>
      <c r="P5731" s="7">
        <f t="shared" si="449"/>
        <v>0.18000023623628358</v>
      </c>
    </row>
    <row r="5732" spans="1:16" x14ac:dyDescent="0.25">
      <c r="A5732" s="4">
        <v>6343</v>
      </c>
      <c r="B5732" s="4" t="s">
        <v>5042</v>
      </c>
      <c r="C5732" s="3" t="s">
        <v>16</v>
      </c>
      <c r="D5732" s="4" t="s">
        <v>63</v>
      </c>
      <c r="E5732" s="3" t="s">
        <v>18</v>
      </c>
      <c r="F5732" s="4">
        <v>2634303467</v>
      </c>
      <c r="G5732" s="3" t="s">
        <v>5043</v>
      </c>
      <c r="H5732" s="5">
        <v>45390</v>
      </c>
      <c r="I5732" s="5">
        <v>38466.100000000006</v>
      </c>
      <c r="J5732" s="6">
        <f t="shared" si="445"/>
        <v>230.79660000000004</v>
      </c>
      <c r="K5732" s="3" t="s">
        <v>5044</v>
      </c>
      <c r="L5732" s="3" t="s">
        <v>5045</v>
      </c>
      <c r="M5732" s="7">
        <f t="shared" si="446"/>
        <v>138.47796000000002</v>
      </c>
      <c r="N5732" s="7">
        <f t="shared" si="447"/>
        <v>34.619490000000006</v>
      </c>
      <c r="O5732" s="7">
        <f t="shared" si="448"/>
        <v>57.69915000000001</v>
      </c>
      <c r="P5732" s="7">
        <f t="shared" si="449"/>
        <v>0.1800000519938334</v>
      </c>
    </row>
    <row r="5733" spans="1:16" x14ac:dyDescent="0.25">
      <c r="A5733" s="4">
        <v>6343</v>
      </c>
      <c r="B5733" s="4" t="s">
        <v>5042</v>
      </c>
      <c r="C5733" s="3" t="s">
        <v>16</v>
      </c>
      <c r="D5733" s="4" t="s">
        <v>63</v>
      </c>
      <c r="E5733" s="3" t="s">
        <v>18</v>
      </c>
      <c r="F5733" s="4">
        <v>2634303468</v>
      </c>
      <c r="G5733" s="3" t="s">
        <v>5043</v>
      </c>
      <c r="H5733" s="5">
        <v>25555</v>
      </c>
      <c r="I5733" s="5">
        <v>21656.78</v>
      </c>
      <c r="J5733" s="6">
        <f t="shared" si="445"/>
        <v>43.313559999999995</v>
      </c>
      <c r="K5733" s="3" t="s">
        <v>5044</v>
      </c>
      <c r="L5733" s="3" t="s">
        <v>5045</v>
      </c>
      <c r="M5733" s="7">
        <f t="shared" si="446"/>
        <v>25.988135999999997</v>
      </c>
      <c r="N5733" s="7">
        <f t="shared" si="447"/>
        <v>6.4970339999999993</v>
      </c>
      <c r="O5733" s="7">
        <f t="shared" si="448"/>
        <v>10.828389999999999</v>
      </c>
      <c r="P5733" s="7">
        <f t="shared" si="449"/>
        <v>0.17999998153003371</v>
      </c>
    </row>
    <row r="5734" spans="1:16" x14ac:dyDescent="0.25">
      <c r="A5734" s="4">
        <v>6343</v>
      </c>
      <c r="B5734" s="4" t="s">
        <v>5042</v>
      </c>
      <c r="C5734" s="3" t="s">
        <v>16</v>
      </c>
      <c r="D5734" s="4" t="s">
        <v>63</v>
      </c>
      <c r="E5734" s="3" t="s">
        <v>18</v>
      </c>
      <c r="F5734" s="4">
        <v>2634303469</v>
      </c>
      <c r="G5734" s="3" t="s">
        <v>5043</v>
      </c>
      <c r="H5734" s="5">
        <v>12665</v>
      </c>
      <c r="I5734" s="5">
        <v>10733.06</v>
      </c>
      <c r="J5734" s="6">
        <f t="shared" si="445"/>
        <v>0</v>
      </c>
      <c r="K5734" s="3" t="s">
        <v>5044</v>
      </c>
      <c r="L5734" s="3" t="s">
        <v>5045</v>
      </c>
      <c r="M5734" s="7">
        <f t="shared" si="446"/>
        <v>0</v>
      </c>
      <c r="N5734" s="7">
        <f t="shared" si="447"/>
        <v>0</v>
      </c>
      <c r="O5734" s="7">
        <f t="shared" si="448"/>
        <v>0</v>
      </c>
      <c r="P5734" s="7">
        <f t="shared" si="449"/>
        <v>0.17999899376319517</v>
      </c>
    </row>
    <row r="5735" spans="1:16" x14ac:dyDescent="0.25">
      <c r="A5735" s="4">
        <v>6343</v>
      </c>
      <c r="B5735" s="4" t="s">
        <v>5042</v>
      </c>
      <c r="C5735" s="3" t="s">
        <v>16</v>
      </c>
      <c r="D5735" s="4" t="s">
        <v>63</v>
      </c>
      <c r="E5735" s="3" t="s">
        <v>18</v>
      </c>
      <c r="F5735" s="4">
        <v>2634303470</v>
      </c>
      <c r="G5735" s="3" t="s">
        <v>5043</v>
      </c>
      <c r="H5735" s="5">
        <v>12990</v>
      </c>
      <c r="I5735" s="5">
        <v>11008.48</v>
      </c>
      <c r="J5735" s="6">
        <f t="shared" si="445"/>
        <v>0</v>
      </c>
      <c r="K5735" s="3" t="s">
        <v>5044</v>
      </c>
      <c r="L5735" s="3" t="s">
        <v>5045</v>
      </c>
      <c r="M5735" s="7">
        <f t="shared" si="446"/>
        <v>0</v>
      </c>
      <c r="N5735" s="7">
        <f t="shared" si="447"/>
        <v>0</v>
      </c>
      <c r="O5735" s="7">
        <f t="shared" si="448"/>
        <v>0</v>
      </c>
      <c r="P5735" s="7">
        <f t="shared" si="449"/>
        <v>0.17999941863000157</v>
      </c>
    </row>
    <row r="5736" spans="1:16" x14ac:dyDescent="0.25">
      <c r="A5736" s="4">
        <v>6343</v>
      </c>
      <c r="B5736" s="4" t="s">
        <v>5042</v>
      </c>
      <c r="C5736" s="3" t="s">
        <v>16</v>
      </c>
      <c r="D5736" s="4" t="s">
        <v>63</v>
      </c>
      <c r="E5736" s="3" t="s">
        <v>22</v>
      </c>
      <c r="F5736" s="4">
        <v>2634303472</v>
      </c>
      <c r="G5736" s="3" t="s">
        <v>5043</v>
      </c>
      <c r="H5736" s="5">
        <v>31895.5</v>
      </c>
      <c r="I5736" s="5">
        <v>27030.080000000002</v>
      </c>
      <c r="J5736" s="6">
        <f t="shared" si="445"/>
        <v>270.30080000000004</v>
      </c>
      <c r="K5736" s="3" t="s">
        <v>5044</v>
      </c>
      <c r="L5736" s="3" t="s">
        <v>5048</v>
      </c>
      <c r="M5736" s="7">
        <f t="shared" si="446"/>
        <v>162.18048000000002</v>
      </c>
      <c r="N5736" s="7">
        <f t="shared" si="447"/>
        <v>40.545120000000004</v>
      </c>
      <c r="O5736" s="7">
        <f t="shared" si="448"/>
        <v>67.575200000000009</v>
      </c>
      <c r="P5736" s="7">
        <f t="shared" si="449"/>
        <v>0.18000020717659715</v>
      </c>
    </row>
    <row r="5737" spans="1:16" x14ac:dyDescent="0.25">
      <c r="A5737" s="4">
        <v>6343</v>
      </c>
      <c r="B5737" s="4" t="s">
        <v>5042</v>
      </c>
      <c r="C5737" s="3" t="s">
        <v>16</v>
      </c>
      <c r="D5737" s="4" t="s">
        <v>64</v>
      </c>
      <c r="E5737" s="3" t="s">
        <v>18</v>
      </c>
      <c r="F5737" s="4">
        <v>2634303475</v>
      </c>
      <c r="G5737" s="3" t="s">
        <v>5043</v>
      </c>
      <c r="H5737" s="5">
        <v>50000</v>
      </c>
      <c r="I5737" s="5">
        <v>42372.88</v>
      </c>
      <c r="J5737" s="6">
        <f t="shared" si="445"/>
        <v>254.23728</v>
      </c>
      <c r="K5737" s="3" t="s">
        <v>5044</v>
      </c>
      <c r="L5737" s="3" t="s">
        <v>5045</v>
      </c>
      <c r="M5737" s="7">
        <f t="shared" si="446"/>
        <v>152.54236799999998</v>
      </c>
      <c r="N5737" s="7">
        <f t="shared" si="447"/>
        <v>38.135591999999995</v>
      </c>
      <c r="O5737" s="7">
        <f t="shared" si="448"/>
        <v>63.55932</v>
      </c>
      <c r="P5737" s="7">
        <f t="shared" si="449"/>
        <v>0.18000003776000129</v>
      </c>
    </row>
    <row r="5738" spans="1:16" x14ac:dyDescent="0.25">
      <c r="A5738" s="4">
        <v>6343</v>
      </c>
      <c r="B5738" s="4" t="s">
        <v>5042</v>
      </c>
      <c r="C5738" s="3" t="s">
        <v>16</v>
      </c>
      <c r="D5738" s="4" t="s">
        <v>64</v>
      </c>
      <c r="E5738" s="3" t="s">
        <v>18</v>
      </c>
      <c r="F5738" s="4">
        <v>2634303474</v>
      </c>
      <c r="G5738" s="3" t="s">
        <v>5043</v>
      </c>
      <c r="H5738" s="5">
        <v>56905</v>
      </c>
      <c r="I5738" s="5">
        <v>48224.58</v>
      </c>
      <c r="J5738" s="6">
        <f t="shared" si="445"/>
        <v>289.34748000000002</v>
      </c>
      <c r="K5738" s="3" t="s">
        <v>5044</v>
      </c>
      <c r="L5738" s="3" t="s">
        <v>5045</v>
      </c>
      <c r="M5738" s="7">
        <f t="shared" si="446"/>
        <v>173.60848799999999</v>
      </c>
      <c r="N5738" s="7">
        <f t="shared" si="447"/>
        <v>43.402121999999999</v>
      </c>
      <c r="O5738" s="7">
        <f t="shared" si="448"/>
        <v>72.336870000000005</v>
      </c>
      <c r="P5738" s="7">
        <f t="shared" si="449"/>
        <v>0.17999990876022132</v>
      </c>
    </row>
    <row r="5739" spans="1:16" x14ac:dyDescent="0.25">
      <c r="A5739" s="4">
        <v>6343</v>
      </c>
      <c r="B5739" s="4" t="s">
        <v>5042</v>
      </c>
      <c r="C5739" s="3" t="s">
        <v>65</v>
      </c>
      <c r="D5739" s="4" t="s">
        <v>66</v>
      </c>
      <c r="E5739" s="3" t="s">
        <v>22</v>
      </c>
      <c r="F5739" s="4" t="s">
        <v>5050</v>
      </c>
      <c r="G5739" s="3" t="s">
        <v>35</v>
      </c>
      <c r="H5739" s="5">
        <v>255</v>
      </c>
      <c r="I5739" s="5">
        <v>242.86</v>
      </c>
      <c r="J5739" s="6">
        <f t="shared" si="445"/>
        <v>1.2143000000000002</v>
      </c>
      <c r="K5739" s="3" t="s">
        <v>5044</v>
      </c>
      <c r="L5739" s="3" t="s">
        <v>5048</v>
      </c>
      <c r="M5739" s="7">
        <f t="shared" si="446"/>
        <v>0.72858000000000012</v>
      </c>
      <c r="N5739" s="7">
        <f t="shared" si="447"/>
        <v>0.18214500000000003</v>
      </c>
      <c r="O5739" s="7">
        <f t="shared" si="448"/>
        <v>0.30357500000000004</v>
      </c>
      <c r="P5739" s="7">
        <f t="shared" si="449"/>
        <v>4.9987647204150498E-2</v>
      </c>
    </row>
    <row r="5740" spans="1:16" x14ac:dyDescent="0.25">
      <c r="A5740" s="4">
        <v>6343</v>
      </c>
      <c r="B5740" s="4" t="s">
        <v>5042</v>
      </c>
      <c r="C5740" s="3" t="s">
        <v>65</v>
      </c>
      <c r="D5740" s="4" t="s">
        <v>66</v>
      </c>
      <c r="E5740" s="3" t="s">
        <v>22</v>
      </c>
      <c r="F5740" s="4" t="s">
        <v>5051</v>
      </c>
      <c r="G5740" s="3" t="s">
        <v>5047</v>
      </c>
      <c r="H5740" s="5">
        <v>796</v>
      </c>
      <c r="I5740" s="5">
        <v>674.58</v>
      </c>
      <c r="J5740" s="6">
        <f t="shared" si="445"/>
        <v>3.3729000000000005</v>
      </c>
      <c r="K5740" s="3" t="s">
        <v>5044</v>
      </c>
      <c r="L5740" s="3" t="s">
        <v>5048</v>
      </c>
      <c r="M5740" s="7">
        <f t="shared" si="446"/>
        <v>2.0237400000000001</v>
      </c>
      <c r="N5740" s="7">
        <f t="shared" si="447"/>
        <v>0.50593500000000002</v>
      </c>
      <c r="O5740" s="7">
        <f t="shared" si="448"/>
        <v>0.84322500000000011</v>
      </c>
      <c r="P5740" s="7">
        <f t="shared" si="449"/>
        <v>0.17999347742298899</v>
      </c>
    </row>
    <row r="5741" spans="1:16" x14ac:dyDescent="0.25">
      <c r="A5741" s="4">
        <v>6343</v>
      </c>
      <c r="B5741" s="4" t="s">
        <v>5042</v>
      </c>
      <c r="C5741" s="3" t="s">
        <v>65</v>
      </c>
      <c r="D5741" s="4" t="s">
        <v>66</v>
      </c>
      <c r="E5741" s="3" t="s">
        <v>22</v>
      </c>
      <c r="F5741" s="4" t="s">
        <v>5052</v>
      </c>
      <c r="G5741" s="3" t="s">
        <v>5047</v>
      </c>
      <c r="H5741" s="5">
        <v>622.1</v>
      </c>
      <c r="I5741" s="5">
        <v>527.19999999999993</v>
      </c>
      <c r="J5741" s="6">
        <f t="shared" si="445"/>
        <v>2.6359999999999997</v>
      </c>
      <c r="K5741" s="3" t="s">
        <v>5044</v>
      </c>
      <c r="L5741" s="3" t="s">
        <v>5048</v>
      </c>
      <c r="M5741" s="7">
        <f t="shared" si="446"/>
        <v>1.5815999999999997</v>
      </c>
      <c r="N5741" s="7">
        <f t="shared" si="447"/>
        <v>0.39539999999999992</v>
      </c>
      <c r="O5741" s="7">
        <f t="shared" si="448"/>
        <v>0.65899999999999992</v>
      </c>
      <c r="P5741" s="7">
        <f t="shared" si="449"/>
        <v>0.18000758725341437</v>
      </c>
    </row>
    <row r="5742" spans="1:16" x14ac:dyDescent="0.25">
      <c r="A5742" s="4">
        <v>6343</v>
      </c>
      <c r="B5742" s="4" t="s">
        <v>5042</v>
      </c>
      <c r="C5742" s="3" t="s">
        <v>65</v>
      </c>
      <c r="D5742" s="4" t="s">
        <v>66</v>
      </c>
      <c r="E5742" s="3" t="s">
        <v>22</v>
      </c>
      <c r="F5742" s="4" t="s">
        <v>5053</v>
      </c>
      <c r="G5742" s="3" t="s">
        <v>35</v>
      </c>
      <c r="H5742" s="5">
        <v>1969</v>
      </c>
      <c r="I5742" s="5">
        <v>1770.72</v>
      </c>
      <c r="J5742" s="6">
        <f t="shared" si="445"/>
        <v>8.8536000000000001</v>
      </c>
      <c r="K5742" s="3" t="s">
        <v>5044</v>
      </c>
      <c r="L5742" s="3" t="s">
        <v>5048</v>
      </c>
      <c r="M5742" s="7">
        <f t="shared" si="446"/>
        <v>5.3121599999999995</v>
      </c>
      <c r="N5742" s="7">
        <f t="shared" si="447"/>
        <v>1.3280399999999999</v>
      </c>
      <c r="O5742" s="7">
        <f t="shared" si="448"/>
        <v>2.2134</v>
      </c>
      <c r="P5742" s="7">
        <f t="shared" si="449"/>
        <v>0.11197704888406967</v>
      </c>
    </row>
    <row r="5743" spans="1:16" x14ac:dyDescent="0.25">
      <c r="A5743" s="4">
        <v>6343</v>
      </c>
      <c r="B5743" s="4" t="s">
        <v>5042</v>
      </c>
      <c r="C5743" s="3" t="s">
        <v>65</v>
      </c>
      <c r="D5743" s="4" t="s">
        <v>66</v>
      </c>
      <c r="E5743" s="3" t="s">
        <v>22</v>
      </c>
      <c r="F5743" s="4" t="s">
        <v>5054</v>
      </c>
      <c r="G5743" s="3" t="s">
        <v>5047</v>
      </c>
      <c r="H5743" s="5">
        <v>3629</v>
      </c>
      <c r="I5743" s="5">
        <v>3116.9400000000005</v>
      </c>
      <c r="J5743" s="6">
        <f t="shared" si="445"/>
        <v>15.584700000000003</v>
      </c>
      <c r="K5743" s="3" t="s">
        <v>5044</v>
      </c>
      <c r="L5743" s="3" t="s">
        <v>5048</v>
      </c>
      <c r="M5743" s="7">
        <f t="shared" si="446"/>
        <v>9.3508200000000024</v>
      </c>
      <c r="N5743" s="7">
        <f t="shared" si="447"/>
        <v>2.3377050000000006</v>
      </c>
      <c r="O5743" s="7">
        <f t="shared" si="448"/>
        <v>3.8961750000000008</v>
      </c>
      <c r="P5743" s="7">
        <f t="shared" si="449"/>
        <v>0.16428291850340382</v>
      </c>
    </row>
    <row r="5744" spans="1:16" x14ac:dyDescent="0.25">
      <c r="A5744" s="4">
        <v>6343</v>
      </c>
      <c r="B5744" s="4" t="s">
        <v>5042</v>
      </c>
      <c r="C5744" s="3" t="s">
        <v>65</v>
      </c>
      <c r="D5744" s="4" t="s">
        <v>66</v>
      </c>
      <c r="E5744" s="3" t="s">
        <v>22</v>
      </c>
      <c r="F5744" s="4" t="s">
        <v>5055</v>
      </c>
      <c r="G5744" s="3" t="s">
        <v>5047</v>
      </c>
      <c r="H5744" s="5">
        <v>2974.15</v>
      </c>
      <c r="I5744" s="5">
        <v>2832.53</v>
      </c>
      <c r="J5744" s="6">
        <f t="shared" si="445"/>
        <v>14.162650000000001</v>
      </c>
      <c r="K5744" s="3" t="s">
        <v>5044</v>
      </c>
      <c r="L5744" s="3" t="s">
        <v>5048</v>
      </c>
      <c r="M5744" s="7">
        <f t="shared" si="446"/>
        <v>8.4975900000000006</v>
      </c>
      <c r="N5744" s="7">
        <f t="shared" si="447"/>
        <v>2.1243975000000002</v>
      </c>
      <c r="O5744" s="7">
        <f t="shared" si="448"/>
        <v>3.5406625000000003</v>
      </c>
      <c r="P5744" s="7">
        <f t="shared" si="449"/>
        <v>4.9997705231718648E-2</v>
      </c>
    </row>
    <row r="5745" spans="1:16" x14ac:dyDescent="0.25">
      <c r="A5745" s="4">
        <v>6343</v>
      </c>
      <c r="B5745" s="4" t="s">
        <v>5042</v>
      </c>
      <c r="C5745" s="3" t="s">
        <v>65</v>
      </c>
      <c r="D5745" s="4" t="s">
        <v>66</v>
      </c>
      <c r="E5745" s="3" t="s">
        <v>22</v>
      </c>
      <c r="F5745" s="4" t="s">
        <v>5056</v>
      </c>
      <c r="G5745" s="3" t="s">
        <v>5047</v>
      </c>
      <c r="H5745" s="5">
        <v>2974.15</v>
      </c>
      <c r="I5745" s="5">
        <v>2832.53</v>
      </c>
      <c r="J5745" s="6">
        <f t="shared" si="445"/>
        <v>14.162650000000001</v>
      </c>
      <c r="K5745" s="3" t="s">
        <v>5044</v>
      </c>
      <c r="L5745" s="3" t="s">
        <v>5048</v>
      </c>
      <c r="M5745" s="7">
        <f t="shared" si="446"/>
        <v>8.4975900000000006</v>
      </c>
      <c r="N5745" s="7">
        <f t="shared" si="447"/>
        <v>2.1243975000000002</v>
      </c>
      <c r="O5745" s="7">
        <f t="shared" si="448"/>
        <v>3.5406625000000003</v>
      </c>
      <c r="P5745" s="7">
        <f t="shared" si="449"/>
        <v>4.9997705231718648E-2</v>
      </c>
    </row>
    <row r="5746" spans="1:16" x14ac:dyDescent="0.25">
      <c r="A5746" s="4">
        <v>6343</v>
      </c>
      <c r="B5746" s="4" t="s">
        <v>5042</v>
      </c>
      <c r="C5746" s="3" t="s">
        <v>65</v>
      </c>
      <c r="D5746" s="4" t="s">
        <v>66</v>
      </c>
      <c r="E5746" s="3" t="s">
        <v>22</v>
      </c>
      <c r="F5746" s="4" t="s">
        <v>5057</v>
      </c>
      <c r="G5746" s="3" t="s">
        <v>35</v>
      </c>
      <c r="H5746" s="5">
        <v>269</v>
      </c>
      <c r="I5746" s="5">
        <v>256.2</v>
      </c>
      <c r="J5746" s="6">
        <f t="shared" si="445"/>
        <v>1.2809999999999999</v>
      </c>
      <c r="K5746" s="3" t="s">
        <v>5044</v>
      </c>
      <c r="L5746" s="3" t="s">
        <v>5048</v>
      </c>
      <c r="M5746" s="7">
        <f t="shared" si="446"/>
        <v>0.76859999999999995</v>
      </c>
      <c r="N5746" s="7">
        <f t="shared" si="447"/>
        <v>0.19214999999999999</v>
      </c>
      <c r="O5746" s="7">
        <f t="shared" si="448"/>
        <v>0.32024999999999998</v>
      </c>
      <c r="P5746" s="7">
        <f t="shared" si="449"/>
        <v>4.9960967993754934E-2</v>
      </c>
    </row>
    <row r="5747" spans="1:16" x14ac:dyDescent="0.25">
      <c r="A5747" s="4">
        <v>6343</v>
      </c>
      <c r="B5747" s="4" t="s">
        <v>5042</v>
      </c>
      <c r="C5747" s="3" t="s">
        <v>65</v>
      </c>
      <c r="D5747" s="4" t="s">
        <v>66</v>
      </c>
      <c r="E5747" s="3" t="s">
        <v>22</v>
      </c>
      <c r="F5747" s="4" t="s">
        <v>5058</v>
      </c>
      <c r="G5747" s="3" t="s">
        <v>35</v>
      </c>
      <c r="H5747" s="5">
        <v>2559.1999999999998</v>
      </c>
      <c r="I5747" s="5">
        <v>2437.34</v>
      </c>
      <c r="J5747" s="6">
        <f t="shared" si="445"/>
        <v>12.186700000000002</v>
      </c>
      <c r="K5747" s="3" t="s">
        <v>5044</v>
      </c>
      <c r="L5747" s="3" t="s">
        <v>5048</v>
      </c>
      <c r="M5747" s="7">
        <f t="shared" si="446"/>
        <v>7.3120200000000004</v>
      </c>
      <c r="N5747" s="7">
        <f t="shared" si="447"/>
        <v>1.8280050000000001</v>
      </c>
      <c r="O5747" s="7">
        <f t="shared" si="448"/>
        <v>3.0466750000000005</v>
      </c>
      <c r="P5747" s="7">
        <f t="shared" si="449"/>
        <v>4.999712801660805E-2</v>
      </c>
    </row>
    <row r="5748" spans="1:16" x14ac:dyDescent="0.25">
      <c r="A5748" s="4">
        <v>6343</v>
      </c>
      <c r="B5748" s="4" t="s">
        <v>5042</v>
      </c>
      <c r="C5748" s="3" t="s">
        <v>65</v>
      </c>
      <c r="D5748" s="4" t="s">
        <v>66</v>
      </c>
      <c r="E5748" s="3" t="s">
        <v>22</v>
      </c>
      <c r="F5748" s="4" t="s">
        <v>5059</v>
      </c>
      <c r="G5748" s="3" t="s">
        <v>5047</v>
      </c>
      <c r="H5748" s="5">
        <v>756.5</v>
      </c>
      <c r="I5748" s="5">
        <v>720.48</v>
      </c>
      <c r="J5748" s="6">
        <f t="shared" si="445"/>
        <v>3.6024000000000003</v>
      </c>
      <c r="K5748" s="3" t="s">
        <v>5044</v>
      </c>
      <c r="L5748" s="3" t="s">
        <v>5048</v>
      </c>
      <c r="M5748" s="7">
        <f t="shared" si="446"/>
        <v>2.1614400000000002</v>
      </c>
      <c r="N5748" s="7">
        <f t="shared" si="447"/>
        <v>0.54036000000000006</v>
      </c>
      <c r="O5748" s="7">
        <f t="shared" si="448"/>
        <v>0.90060000000000007</v>
      </c>
      <c r="P5748" s="7">
        <f t="shared" si="449"/>
        <v>4.9994448145680659E-2</v>
      </c>
    </row>
    <row r="5749" spans="1:16" x14ac:dyDescent="0.25">
      <c r="A5749" s="4">
        <v>6343</v>
      </c>
      <c r="B5749" s="4" t="s">
        <v>5042</v>
      </c>
      <c r="C5749" s="3" t="s">
        <v>65</v>
      </c>
      <c r="D5749" s="4" t="s">
        <v>66</v>
      </c>
      <c r="E5749" s="3" t="s">
        <v>22</v>
      </c>
      <c r="F5749" s="4" t="s">
        <v>5060</v>
      </c>
      <c r="G5749" s="3" t="s">
        <v>5047</v>
      </c>
      <c r="H5749" s="5">
        <v>10763</v>
      </c>
      <c r="I5749" s="5">
        <v>9768.4399999999987</v>
      </c>
      <c r="J5749" s="6">
        <f t="shared" si="445"/>
        <v>97.684399999999982</v>
      </c>
      <c r="K5749" s="3" t="s">
        <v>5044</v>
      </c>
      <c r="L5749" s="3" t="s">
        <v>5048</v>
      </c>
      <c r="M5749" s="7">
        <f t="shared" si="446"/>
        <v>58.610639999999989</v>
      </c>
      <c r="N5749" s="7">
        <f t="shared" si="447"/>
        <v>14.652659999999997</v>
      </c>
      <c r="O5749" s="7">
        <f t="shared" si="448"/>
        <v>24.421099999999996</v>
      </c>
      <c r="P5749" s="7">
        <f t="shared" si="449"/>
        <v>0.10181359562018111</v>
      </c>
    </row>
    <row r="5750" spans="1:16" x14ac:dyDescent="0.25">
      <c r="A5750" s="4">
        <v>6343</v>
      </c>
      <c r="B5750" s="4" t="s">
        <v>5042</v>
      </c>
      <c r="C5750" s="3" t="s">
        <v>65</v>
      </c>
      <c r="D5750" s="4" t="s">
        <v>66</v>
      </c>
      <c r="E5750" s="3" t="s">
        <v>22</v>
      </c>
      <c r="F5750" s="4" t="s">
        <v>5061</v>
      </c>
      <c r="G5750" s="3" t="s">
        <v>5047</v>
      </c>
      <c r="H5750" s="5">
        <v>6955.75</v>
      </c>
      <c r="I5750" s="5">
        <v>6215.3099999999995</v>
      </c>
      <c r="J5750" s="6">
        <f t="shared" si="445"/>
        <v>49.722479999999997</v>
      </c>
      <c r="K5750" s="3" t="s">
        <v>5044</v>
      </c>
      <c r="L5750" s="3" t="s">
        <v>5048</v>
      </c>
      <c r="M5750" s="7">
        <f t="shared" si="446"/>
        <v>29.833487999999996</v>
      </c>
      <c r="N5750" s="7">
        <f t="shared" si="447"/>
        <v>7.4583719999999989</v>
      </c>
      <c r="O5750" s="7">
        <f t="shared" si="448"/>
        <v>12.430619999999999</v>
      </c>
      <c r="P5750" s="7">
        <f t="shared" si="449"/>
        <v>0.11913162818910084</v>
      </c>
    </row>
    <row r="5751" spans="1:16" x14ac:dyDescent="0.25">
      <c r="A5751" s="4">
        <v>6343</v>
      </c>
      <c r="B5751" s="4" t="s">
        <v>5042</v>
      </c>
      <c r="C5751" s="3" t="s">
        <v>65</v>
      </c>
      <c r="D5751" s="4" t="s">
        <v>17</v>
      </c>
      <c r="E5751" s="3" t="s">
        <v>22</v>
      </c>
      <c r="F5751" s="4" t="s">
        <v>5062</v>
      </c>
      <c r="G5751" s="3" t="s">
        <v>35</v>
      </c>
      <c r="H5751" s="5">
        <v>2096.5</v>
      </c>
      <c r="I5751" s="5">
        <v>1996.68</v>
      </c>
      <c r="J5751" s="6">
        <f t="shared" si="445"/>
        <v>9.9834000000000014</v>
      </c>
      <c r="K5751" s="3" t="s">
        <v>5044</v>
      </c>
      <c r="L5751" s="3" t="s">
        <v>5048</v>
      </c>
      <c r="M5751" s="7">
        <f t="shared" si="446"/>
        <v>5.9900400000000005</v>
      </c>
      <c r="N5751" s="7">
        <f t="shared" si="447"/>
        <v>1.4975100000000001</v>
      </c>
      <c r="O5751" s="7">
        <f t="shared" si="448"/>
        <v>2.4958500000000003</v>
      </c>
      <c r="P5751" s="7">
        <f t="shared" si="449"/>
        <v>4.999298836067867E-2</v>
      </c>
    </row>
    <row r="5752" spans="1:16" x14ac:dyDescent="0.25">
      <c r="A5752" s="4">
        <v>6343</v>
      </c>
      <c r="B5752" s="4" t="s">
        <v>5042</v>
      </c>
      <c r="C5752" s="3" t="s">
        <v>65</v>
      </c>
      <c r="D5752" s="4" t="s">
        <v>17</v>
      </c>
      <c r="E5752" s="3" t="s">
        <v>22</v>
      </c>
      <c r="F5752" s="4" t="s">
        <v>5063</v>
      </c>
      <c r="G5752" s="3" t="s">
        <v>35</v>
      </c>
      <c r="H5752" s="5">
        <v>1298</v>
      </c>
      <c r="I5752" s="5">
        <v>1236.2</v>
      </c>
      <c r="J5752" s="6">
        <f t="shared" si="445"/>
        <v>6.181</v>
      </c>
      <c r="K5752" s="3" t="s">
        <v>5044</v>
      </c>
      <c r="L5752" s="3" t="s">
        <v>5048</v>
      </c>
      <c r="M5752" s="7">
        <f t="shared" si="446"/>
        <v>3.7085999999999997</v>
      </c>
      <c r="N5752" s="7">
        <f t="shared" si="447"/>
        <v>0.92714999999999992</v>
      </c>
      <c r="O5752" s="7">
        <f t="shared" si="448"/>
        <v>1.54525</v>
      </c>
      <c r="P5752" s="7">
        <f t="shared" si="449"/>
        <v>4.9991910694062502E-2</v>
      </c>
    </row>
    <row r="5753" spans="1:16" x14ac:dyDescent="0.25">
      <c r="A5753" s="4">
        <v>6343</v>
      </c>
      <c r="B5753" s="4" t="s">
        <v>5042</v>
      </c>
      <c r="C5753" s="3" t="s">
        <v>65</v>
      </c>
      <c r="D5753" s="4" t="s">
        <v>17</v>
      </c>
      <c r="E5753" s="3" t="s">
        <v>22</v>
      </c>
      <c r="F5753" s="4" t="s">
        <v>5064</v>
      </c>
      <c r="G5753" s="3" t="s">
        <v>5047</v>
      </c>
      <c r="H5753" s="5">
        <v>2116.5</v>
      </c>
      <c r="I5753" s="5">
        <v>1793.64</v>
      </c>
      <c r="J5753" s="6">
        <f t="shared" si="445"/>
        <v>8.9682000000000013</v>
      </c>
      <c r="K5753" s="3" t="s">
        <v>5044</v>
      </c>
      <c r="L5753" s="3" t="s">
        <v>5048</v>
      </c>
      <c r="M5753" s="7">
        <f t="shared" si="446"/>
        <v>5.3809200000000006</v>
      </c>
      <c r="N5753" s="7">
        <f t="shared" si="447"/>
        <v>1.3452300000000001</v>
      </c>
      <c r="O5753" s="7">
        <f t="shared" si="448"/>
        <v>2.2420500000000003</v>
      </c>
      <c r="P5753" s="7">
        <f t="shared" si="449"/>
        <v>0.18000267612229881</v>
      </c>
    </row>
    <row r="5754" spans="1:16" x14ac:dyDescent="0.25">
      <c r="A5754" s="4">
        <v>6343</v>
      </c>
      <c r="B5754" s="4" t="s">
        <v>5042</v>
      </c>
      <c r="C5754" s="3" t="s">
        <v>65</v>
      </c>
      <c r="D5754" s="4" t="s">
        <v>17</v>
      </c>
      <c r="E5754" s="3" t="s">
        <v>22</v>
      </c>
      <c r="F5754" s="4" t="s">
        <v>5065</v>
      </c>
      <c r="G5754" s="3" t="s">
        <v>35</v>
      </c>
      <c r="H5754" s="5">
        <v>2358</v>
      </c>
      <c r="I5754" s="5">
        <v>1998.3</v>
      </c>
      <c r="J5754" s="6">
        <f t="shared" si="445"/>
        <v>9.9915000000000003</v>
      </c>
      <c r="K5754" s="3" t="s">
        <v>5044</v>
      </c>
      <c r="L5754" s="3" t="s">
        <v>5048</v>
      </c>
      <c r="M5754" s="7">
        <f t="shared" si="446"/>
        <v>5.9949000000000003</v>
      </c>
      <c r="N5754" s="7">
        <f t="shared" si="447"/>
        <v>1.4987250000000001</v>
      </c>
      <c r="O5754" s="7">
        <f t="shared" si="448"/>
        <v>2.4978750000000001</v>
      </c>
      <c r="P5754" s="7">
        <f t="shared" si="449"/>
        <v>0.18000300255216928</v>
      </c>
    </row>
    <row r="5755" spans="1:16" x14ac:dyDescent="0.25">
      <c r="A5755" s="4">
        <v>6343</v>
      </c>
      <c r="B5755" s="4" t="s">
        <v>5042</v>
      </c>
      <c r="C5755" s="3" t="s">
        <v>65</v>
      </c>
      <c r="D5755" s="4" t="s">
        <v>17</v>
      </c>
      <c r="E5755" s="3" t="s">
        <v>22</v>
      </c>
      <c r="F5755" s="4" t="s">
        <v>5066</v>
      </c>
      <c r="G5755" s="3" t="s">
        <v>5049</v>
      </c>
      <c r="H5755" s="5">
        <v>1500</v>
      </c>
      <c r="I5755" s="5">
        <v>1271.18</v>
      </c>
      <c r="J5755" s="6">
        <f t="shared" si="445"/>
        <v>6.3559000000000001</v>
      </c>
      <c r="K5755" s="3" t="s">
        <v>5044</v>
      </c>
      <c r="L5755" s="3" t="s">
        <v>5048</v>
      </c>
      <c r="M5755" s="7">
        <f t="shared" si="446"/>
        <v>3.8135399999999997</v>
      </c>
      <c r="N5755" s="7">
        <f t="shared" si="447"/>
        <v>0.95338499999999993</v>
      </c>
      <c r="O5755" s="7">
        <f t="shared" si="448"/>
        <v>1.588975</v>
      </c>
      <c r="P5755" s="7">
        <f t="shared" si="449"/>
        <v>0.18000597869695878</v>
      </c>
    </row>
    <row r="5756" spans="1:16" x14ac:dyDescent="0.25">
      <c r="A5756" s="4">
        <v>6343</v>
      </c>
      <c r="B5756" s="4" t="s">
        <v>5042</v>
      </c>
      <c r="C5756" s="3" t="s">
        <v>65</v>
      </c>
      <c r="D5756" s="4" t="s">
        <v>17</v>
      </c>
      <c r="E5756" s="3" t="s">
        <v>22</v>
      </c>
      <c r="F5756" s="4" t="s">
        <v>5067</v>
      </c>
      <c r="G5756" s="3" t="s">
        <v>5049</v>
      </c>
      <c r="H5756" s="5">
        <v>1663</v>
      </c>
      <c r="I5756" s="5">
        <v>1513</v>
      </c>
      <c r="J5756" s="6">
        <f t="shared" si="445"/>
        <v>7.5650000000000004</v>
      </c>
      <c r="K5756" s="3" t="s">
        <v>5044</v>
      </c>
      <c r="L5756" s="3" t="s">
        <v>5048</v>
      </c>
      <c r="M5756" s="7">
        <f t="shared" si="446"/>
        <v>4.5389999999999997</v>
      </c>
      <c r="N5756" s="7">
        <f t="shared" si="447"/>
        <v>1.1347499999999999</v>
      </c>
      <c r="O5756" s="7">
        <f t="shared" si="448"/>
        <v>1.8912500000000001</v>
      </c>
      <c r="P5756" s="7">
        <f t="shared" si="449"/>
        <v>9.9140779907468612E-2</v>
      </c>
    </row>
    <row r="5757" spans="1:16" x14ac:dyDescent="0.25">
      <c r="A5757" s="4">
        <v>6343</v>
      </c>
      <c r="B5757" s="4" t="s">
        <v>5042</v>
      </c>
      <c r="C5757" s="3" t="s">
        <v>65</v>
      </c>
      <c r="D5757" s="4" t="s">
        <v>17</v>
      </c>
      <c r="E5757" s="3" t="s">
        <v>22</v>
      </c>
      <c r="F5757" s="4" t="s">
        <v>5068</v>
      </c>
      <c r="G5757" s="3" t="s">
        <v>5049</v>
      </c>
      <c r="H5757" s="5">
        <v>699</v>
      </c>
      <c r="I5757" s="5">
        <v>592.38</v>
      </c>
      <c r="J5757" s="6">
        <f t="shared" si="445"/>
        <v>2.9619</v>
      </c>
      <c r="K5757" s="3" t="s">
        <v>5044</v>
      </c>
      <c r="L5757" s="3" t="s">
        <v>5048</v>
      </c>
      <c r="M5757" s="7">
        <f t="shared" si="446"/>
        <v>1.7771399999999999</v>
      </c>
      <c r="N5757" s="7">
        <f t="shared" si="447"/>
        <v>0.44428499999999999</v>
      </c>
      <c r="O5757" s="7">
        <f t="shared" si="448"/>
        <v>0.74047499999999999</v>
      </c>
      <c r="P5757" s="7">
        <f t="shared" si="449"/>
        <v>0.17998581991289386</v>
      </c>
    </row>
    <row r="5758" spans="1:16" x14ac:dyDescent="0.25">
      <c r="A5758" s="4">
        <v>6343</v>
      </c>
      <c r="B5758" s="4" t="s">
        <v>5042</v>
      </c>
      <c r="C5758" s="3" t="s">
        <v>65</v>
      </c>
      <c r="D5758" s="4" t="s">
        <v>17</v>
      </c>
      <c r="E5758" s="3" t="s">
        <v>22</v>
      </c>
      <c r="F5758" s="4" t="s">
        <v>5069</v>
      </c>
      <c r="G5758" s="3" t="s">
        <v>5047</v>
      </c>
      <c r="H5758" s="5">
        <v>2238</v>
      </c>
      <c r="I5758" s="5">
        <v>2131.42</v>
      </c>
      <c r="J5758" s="6">
        <f t="shared" si="445"/>
        <v>10.6571</v>
      </c>
      <c r="K5758" s="3" t="s">
        <v>5044</v>
      </c>
      <c r="L5758" s="3" t="s">
        <v>5048</v>
      </c>
      <c r="M5758" s="7">
        <f t="shared" si="446"/>
        <v>6.3942600000000001</v>
      </c>
      <c r="N5758" s="7">
        <f t="shared" si="447"/>
        <v>1.598565</v>
      </c>
      <c r="O5758" s="7">
        <f t="shared" si="448"/>
        <v>2.6642749999999999</v>
      </c>
      <c r="P5758" s="7">
        <f t="shared" si="449"/>
        <v>5.0004222537087806E-2</v>
      </c>
    </row>
    <row r="5759" spans="1:16" x14ac:dyDescent="0.25">
      <c r="A5759" s="4">
        <v>6343</v>
      </c>
      <c r="B5759" s="4" t="s">
        <v>5042</v>
      </c>
      <c r="C5759" s="3" t="s">
        <v>65</v>
      </c>
      <c r="D5759" s="4" t="s">
        <v>17</v>
      </c>
      <c r="E5759" s="3" t="s">
        <v>22</v>
      </c>
      <c r="F5759" s="4" t="s">
        <v>5070</v>
      </c>
      <c r="G5759" s="3" t="s">
        <v>5071</v>
      </c>
      <c r="H5759" s="5">
        <v>2382.35</v>
      </c>
      <c r="I5759" s="5">
        <v>2198.11</v>
      </c>
      <c r="J5759" s="6">
        <f t="shared" si="445"/>
        <v>10.990550000000001</v>
      </c>
      <c r="K5759" s="3" t="s">
        <v>5044</v>
      </c>
      <c r="L5759" s="3" t="s">
        <v>5048</v>
      </c>
      <c r="M5759" s="7">
        <f t="shared" si="446"/>
        <v>6.5943300000000002</v>
      </c>
      <c r="N5759" s="7">
        <f t="shared" si="447"/>
        <v>1.6485825000000001</v>
      </c>
      <c r="O5759" s="7">
        <f t="shared" si="448"/>
        <v>2.7476375000000002</v>
      </c>
      <c r="P5759" s="7">
        <f t="shared" si="449"/>
        <v>8.3817461364535717E-2</v>
      </c>
    </row>
    <row r="5760" spans="1:16" x14ac:dyDescent="0.25">
      <c r="A5760" s="4">
        <v>6343</v>
      </c>
      <c r="B5760" s="4" t="s">
        <v>5042</v>
      </c>
      <c r="C5760" s="3" t="s">
        <v>65</v>
      </c>
      <c r="D5760" s="4" t="s">
        <v>17</v>
      </c>
      <c r="E5760" s="3" t="s">
        <v>22</v>
      </c>
      <c r="F5760" s="4" t="s">
        <v>5072</v>
      </c>
      <c r="G5760" s="3" t="s">
        <v>5071</v>
      </c>
      <c r="H5760" s="5">
        <v>6214</v>
      </c>
      <c r="I5760" s="5">
        <v>5819.880000000001</v>
      </c>
      <c r="J5760" s="6">
        <f t="shared" si="445"/>
        <v>46.55904000000001</v>
      </c>
      <c r="K5760" s="3" t="s">
        <v>5044</v>
      </c>
      <c r="L5760" s="3" t="s">
        <v>5048</v>
      </c>
      <c r="M5760" s="7">
        <f t="shared" si="446"/>
        <v>27.935424000000005</v>
      </c>
      <c r="N5760" s="7">
        <f t="shared" si="447"/>
        <v>6.9838560000000012</v>
      </c>
      <c r="O5760" s="7">
        <f t="shared" si="448"/>
        <v>11.639760000000003</v>
      </c>
      <c r="P5760" s="7">
        <f t="shared" si="449"/>
        <v>6.7719609339023989E-2</v>
      </c>
    </row>
    <row r="5761" spans="1:16" x14ac:dyDescent="0.25">
      <c r="A5761" s="4">
        <v>6343</v>
      </c>
      <c r="B5761" s="4" t="s">
        <v>5042</v>
      </c>
      <c r="C5761" s="3" t="s">
        <v>65</v>
      </c>
      <c r="D5761" s="4" t="s">
        <v>29</v>
      </c>
      <c r="E5761" s="3" t="s">
        <v>22</v>
      </c>
      <c r="F5761" s="4" t="s">
        <v>5073</v>
      </c>
      <c r="G5761" s="3" t="s">
        <v>5071</v>
      </c>
      <c r="H5761" s="5">
        <v>3589.7999999999997</v>
      </c>
      <c r="I5761" s="5">
        <v>3351</v>
      </c>
      <c r="J5761" s="6">
        <f t="shared" si="445"/>
        <v>16.754999999999999</v>
      </c>
      <c r="K5761" s="3" t="s">
        <v>5044</v>
      </c>
      <c r="L5761" s="3" t="s">
        <v>5048</v>
      </c>
      <c r="M5761" s="7">
        <f t="shared" si="446"/>
        <v>10.052999999999999</v>
      </c>
      <c r="N5761" s="7">
        <f t="shared" si="447"/>
        <v>2.5132499999999998</v>
      </c>
      <c r="O5761" s="7">
        <f t="shared" si="448"/>
        <v>4.1887499999999998</v>
      </c>
      <c r="P5761" s="7">
        <f t="shared" si="449"/>
        <v>7.1262309758280962E-2</v>
      </c>
    </row>
    <row r="5762" spans="1:16" x14ac:dyDescent="0.25">
      <c r="A5762" s="4">
        <v>6343</v>
      </c>
      <c r="B5762" s="4" t="s">
        <v>5042</v>
      </c>
      <c r="C5762" s="3" t="s">
        <v>65</v>
      </c>
      <c r="D5762" s="4" t="s">
        <v>29</v>
      </c>
      <c r="E5762" s="3" t="s">
        <v>22</v>
      </c>
      <c r="F5762" s="4" t="s">
        <v>5074</v>
      </c>
      <c r="G5762" s="3" t="s">
        <v>5071</v>
      </c>
      <c r="H5762" s="5">
        <v>4318.8</v>
      </c>
      <c r="I5762" s="5">
        <v>3660</v>
      </c>
      <c r="J5762" s="6">
        <f t="shared" ref="J5762:J5825" si="450">IF($E5762=$E$2,IF(H5762&lt;$W$3,0,IF(H5762&lt;=$W$4,I5762*0.2%,IF(H5762&lt;=$W$5,I5762*0.6%,I5762*1%))),IF($E5762=$E$15,IF(H5762&lt;=$W$7,I5762*0.5%,IF(H5762&lt;=$W$8,I5762*0.8%,I5762*1%)),""))</f>
        <v>18.3</v>
      </c>
      <c r="K5762" s="3" t="s">
        <v>5044</v>
      </c>
      <c r="L5762" s="3" t="s">
        <v>5048</v>
      </c>
      <c r="M5762" s="7">
        <f t="shared" ref="M5762:M5825" si="451">IF($L5762="-",$J5762*0.7,$J5762*0.6)</f>
        <v>10.98</v>
      </c>
      <c r="N5762" s="7">
        <f t="shared" ref="N5762:N5825" si="452">IF($L5762="-",$J5762*0.3,$J5762*0.15)</f>
        <v>2.7450000000000001</v>
      </c>
      <c r="O5762" s="7">
        <f t="shared" ref="O5762:O5825" si="453">IF($L5762="-",0,$J5762*0.25)</f>
        <v>4.5750000000000002</v>
      </c>
      <c r="P5762" s="7">
        <f t="shared" si="449"/>
        <v>0.18000000000000016</v>
      </c>
    </row>
    <row r="5763" spans="1:16" x14ac:dyDescent="0.25">
      <c r="A5763" s="4">
        <v>6343</v>
      </c>
      <c r="B5763" s="4" t="s">
        <v>5042</v>
      </c>
      <c r="C5763" s="3" t="s">
        <v>65</v>
      </c>
      <c r="D5763" s="4" t="s">
        <v>29</v>
      </c>
      <c r="E5763" s="3" t="s">
        <v>22</v>
      </c>
      <c r="F5763" s="4" t="s">
        <v>5075</v>
      </c>
      <c r="G5763" s="3" t="s">
        <v>5071</v>
      </c>
      <c r="H5763" s="5">
        <v>1405.15</v>
      </c>
      <c r="I5763" s="5">
        <v>1338.23</v>
      </c>
      <c r="J5763" s="6">
        <f t="shared" si="450"/>
        <v>6.6911500000000004</v>
      </c>
      <c r="K5763" s="3" t="s">
        <v>5044</v>
      </c>
      <c r="L5763" s="3" t="s">
        <v>5048</v>
      </c>
      <c r="M5763" s="7">
        <f t="shared" si="451"/>
        <v>4.0146899999999999</v>
      </c>
      <c r="N5763" s="7">
        <f t="shared" si="452"/>
        <v>1.0036725</v>
      </c>
      <c r="O5763" s="7">
        <f t="shared" si="453"/>
        <v>1.6727875000000001</v>
      </c>
      <c r="P5763" s="7">
        <f t="shared" ref="P5763:P5826" si="454">H5763/I5763-1</f>
        <v>5.0006351673479221E-2</v>
      </c>
    </row>
    <row r="5764" spans="1:16" x14ac:dyDescent="0.25">
      <c r="A5764" s="4">
        <v>6343</v>
      </c>
      <c r="B5764" s="4" t="s">
        <v>5042</v>
      </c>
      <c r="C5764" s="3" t="s">
        <v>65</v>
      </c>
      <c r="D5764" s="4" t="s">
        <v>29</v>
      </c>
      <c r="E5764" s="3" t="s">
        <v>22</v>
      </c>
      <c r="F5764" s="4" t="s">
        <v>5076</v>
      </c>
      <c r="G5764" s="3" t="s">
        <v>5071</v>
      </c>
      <c r="H5764" s="5">
        <v>439.45</v>
      </c>
      <c r="I5764" s="5">
        <v>418.53</v>
      </c>
      <c r="J5764" s="6">
        <f t="shared" si="450"/>
        <v>2.0926499999999999</v>
      </c>
      <c r="K5764" s="3" t="s">
        <v>5044</v>
      </c>
      <c r="L5764" s="3" t="s">
        <v>5048</v>
      </c>
      <c r="M5764" s="7">
        <f t="shared" si="451"/>
        <v>1.25559</v>
      </c>
      <c r="N5764" s="7">
        <f t="shared" si="452"/>
        <v>0.3138975</v>
      </c>
      <c r="O5764" s="7">
        <f t="shared" si="453"/>
        <v>0.52316249999999997</v>
      </c>
      <c r="P5764" s="7">
        <f t="shared" si="454"/>
        <v>4.9984469452607927E-2</v>
      </c>
    </row>
    <row r="5765" spans="1:16" x14ac:dyDescent="0.25">
      <c r="A5765" s="4">
        <v>6343</v>
      </c>
      <c r="B5765" s="4" t="s">
        <v>5042</v>
      </c>
      <c r="C5765" s="3" t="s">
        <v>65</v>
      </c>
      <c r="D5765" s="4" t="s">
        <v>29</v>
      </c>
      <c r="E5765" s="3" t="s">
        <v>22</v>
      </c>
      <c r="F5765" s="4" t="s">
        <v>5077</v>
      </c>
      <c r="G5765" s="3" t="s">
        <v>35</v>
      </c>
      <c r="H5765" s="5">
        <v>556</v>
      </c>
      <c r="I5765" s="5">
        <v>471.2</v>
      </c>
      <c r="J5765" s="6">
        <f t="shared" si="450"/>
        <v>2.3559999999999999</v>
      </c>
      <c r="K5765" s="3" t="s">
        <v>5044</v>
      </c>
      <c r="L5765" s="3" t="s">
        <v>5048</v>
      </c>
      <c r="M5765" s="7">
        <f t="shared" si="451"/>
        <v>1.4136</v>
      </c>
      <c r="N5765" s="7">
        <f t="shared" si="452"/>
        <v>0.35339999999999999</v>
      </c>
      <c r="O5765" s="7">
        <f t="shared" si="453"/>
        <v>0.58899999999999997</v>
      </c>
      <c r="P5765" s="7">
        <f t="shared" si="454"/>
        <v>0.17996604414261452</v>
      </c>
    </row>
    <row r="5766" spans="1:16" x14ac:dyDescent="0.25">
      <c r="A5766" s="4">
        <v>6343</v>
      </c>
      <c r="B5766" s="4" t="s">
        <v>5042</v>
      </c>
      <c r="C5766" s="3" t="s">
        <v>65</v>
      </c>
      <c r="D5766" s="4" t="s">
        <v>29</v>
      </c>
      <c r="E5766" s="3" t="s">
        <v>22</v>
      </c>
      <c r="F5766" s="4" t="s">
        <v>5078</v>
      </c>
      <c r="G5766" s="3" t="s">
        <v>5047</v>
      </c>
      <c r="H5766" s="5">
        <v>6678.1</v>
      </c>
      <c r="I5766" s="5">
        <v>6114.68</v>
      </c>
      <c r="J5766" s="6">
        <f t="shared" si="450"/>
        <v>48.917440000000006</v>
      </c>
      <c r="K5766" s="3" t="s">
        <v>5044</v>
      </c>
      <c r="L5766" s="3" t="s">
        <v>5048</v>
      </c>
      <c r="M5766" s="7">
        <f t="shared" si="451"/>
        <v>29.350464000000002</v>
      </c>
      <c r="N5766" s="7">
        <f t="shared" si="452"/>
        <v>7.3376160000000006</v>
      </c>
      <c r="O5766" s="7">
        <f t="shared" si="453"/>
        <v>12.229360000000002</v>
      </c>
      <c r="P5766" s="7">
        <f t="shared" si="454"/>
        <v>9.2142188961646498E-2</v>
      </c>
    </row>
    <row r="5767" spans="1:16" x14ac:dyDescent="0.25">
      <c r="A5767" s="4">
        <v>6343</v>
      </c>
      <c r="B5767" s="4" t="s">
        <v>5042</v>
      </c>
      <c r="C5767" s="3" t="s">
        <v>65</v>
      </c>
      <c r="D5767" s="4" t="s">
        <v>29</v>
      </c>
      <c r="E5767" s="3" t="s">
        <v>22</v>
      </c>
      <c r="F5767" s="4" t="s">
        <v>5079</v>
      </c>
      <c r="G5767" s="3" t="s">
        <v>5047</v>
      </c>
      <c r="H5767" s="5">
        <v>5802.4500000000007</v>
      </c>
      <c r="I5767" s="5">
        <v>5497.9300000000012</v>
      </c>
      <c r="J5767" s="6">
        <f t="shared" si="450"/>
        <v>43.983440000000009</v>
      </c>
      <c r="K5767" s="3" t="s">
        <v>5044</v>
      </c>
      <c r="L5767" s="3" t="s">
        <v>5048</v>
      </c>
      <c r="M5767" s="7">
        <f t="shared" si="451"/>
        <v>26.390064000000006</v>
      </c>
      <c r="N5767" s="7">
        <f t="shared" si="452"/>
        <v>6.5975160000000015</v>
      </c>
      <c r="O5767" s="7">
        <f t="shared" si="453"/>
        <v>10.995860000000002</v>
      </c>
      <c r="P5767" s="7">
        <f t="shared" si="454"/>
        <v>5.5388118801075858E-2</v>
      </c>
    </row>
    <row r="5768" spans="1:16" x14ac:dyDescent="0.25">
      <c r="A5768" s="4">
        <v>6343</v>
      </c>
      <c r="B5768" s="4" t="s">
        <v>5042</v>
      </c>
      <c r="C5768" s="3" t="s">
        <v>65</v>
      </c>
      <c r="D5768" s="4" t="s">
        <v>29</v>
      </c>
      <c r="E5768" s="3" t="s">
        <v>22</v>
      </c>
      <c r="F5768" s="4" t="s">
        <v>5080</v>
      </c>
      <c r="G5768" s="3" t="s">
        <v>5071</v>
      </c>
      <c r="H5768" s="5">
        <v>1137</v>
      </c>
      <c r="I5768" s="5">
        <v>963.56</v>
      </c>
      <c r="J5768" s="6">
        <f t="shared" si="450"/>
        <v>4.8178000000000001</v>
      </c>
      <c r="K5768" s="3" t="s">
        <v>5044</v>
      </c>
      <c r="L5768" s="3" t="s">
        <v>5048</v>
      </c>
      <c r="M5768" s="7">
        <f t="shared" si="451"/>
        <v>2.8906800000000001</v>
      </c>
      <c r="N5768" s="7">
        <f t="shared" si="452"/>
        <v>0.72267000000000003</v>
      </c>
      <c r="O5768" s="7">
        <f t="shared" si="453"/>
        <v>1.20445</v>
      </c>
      <c r="P5768" s="7">
        <f t="shared" si="454"/>
        <v>0.17999916974552699</v>
      </c>
    </row>
    <row r="5769" spans="1:16" x14ac:dyDescent="0.25">
      <c r="A5769" s="4">
        <v>6343</v>
      </c>
      <c r="B5769" s="4" t="s">
        <v>5042</v>
      </c>
      <c r="C5769" s="3" t="s">
        <v>65</v>
      </c>
      <c r="D5769" s="4" t="s">
        <v>29</v>
      </c>
      <c r="E5769" s="3" t="s">
        <v>22</v>
      </c>
      <c r="F5769" s="4" t="s">
        <v>5081</v>
      </c>
      <c r="G5769" s="3" t="s">
        <v>35</v>
      </c>
      <c r="H5769" s="5">
        <v>1413.3</v>
      </c>
      <c r="I5769" s="5">
        <v>1346</v>
      </c>
      <c r="J5769" s="6">
        <f t="shared" si="450"/>
        <v>6.73</v>
      </c>
      <c r="K5769" s="3" t="s">
        <v>5044</v>
      </c>
      <c r="L5769" s="3" t="s">
        <v>5048</v>
      </c>
      <c r="M5769" s="7">
        <f t="shared" si="451"/>
        <v>4.0380000000000003</v>
      </c>
      <c r="N5769" s="7">
        <f t="shared" si="452"/>
        <v>1.0095000000000001</v>
      </c>
      <c r="O5769" s="7">
        <f t="shared" si="453"/>
        <v>1.6825000000000001</v>
      </c>
      <c r="P5769" s="7">
        <f t="shared" si="454"/>
        <v>5.0000000000000044E-2</v>
      </c>
    </row>
    <row r="5770" spans="1:16" x14ac:dyDescent="0.25">
      <c r="A5770" s="4">
        <v>6343</v>
      </c>
      <c r="B5770" s="4" t="s">
        <v>5042</v>
      </c>
      <c r="C5770" s="3" t="s">
        <v>65</v>
      </c>
      <c r="D5770" s="4" t="s">
        <v>29</v>
      </c>
      <c r="E5770" s="3" t="s">
        <v>22</v>
      </c>
      <c r="F5770" s="4" t="s">
        <v>5082</v>
      </c>
      <c r="G5770" s="3" t="s">
        <v>5047</v>
      </c>
      <c r="H5770" s="5">
        <v>1284</v>
      </c>
      <c r="I5770" s="5">
        <v>1161.48</v>
      </c>
      <c r="J5770" s="6">
        <f t="shared" si="450"/>
        <v>5.8074000000000003</v>
      </c>
      <c r="K5770" s="3" t="s">
        <v>5044</v>
      </c>
      <c r="L5770" s="3" t="s">
        <v>5048</v>
      </c>
      <c r="M5770" s="7">
        <f t="shared" si="451"/>
        <v>3.4844400000000002</v>
      </c>
      <c r="N5770" s="7">
        <f t="shared" si="452"/>
        <v>0.87111000000000005</v>
      </c>
      <c r="O5770" s="7">
        <f t="shared" si="453"/>
        <v>1.4518500000000001</v>
      </c>
      <c r="P5770" s="7">
        <f t="shared" si="454"/>
        <v>0.10548610393635705</v>
      </c>
    </row>
    <row r="5771" spans="1:16" x14ac:dyDescent="0.25">
      <c r="A5771" s="4">
        <v>6343</v>
      </c>
      <c r="B5771" s="4" t="s">
        <v>5042</v>
      </c>
      <c r="C5771" s="3" t="s">
        <v>65</v>
      </c>
      <c r="D5771" s="4" t="s">
        <v>29</v>
      </c>
      <c r="E5771" s="3" t="s">
        <v>22</v>
      </c>
      <c r="F5771" s="4" t="s">
        <v>5083</v>
      </c>
      <c r="G5771" s="3" t="s">
        <v>5047</v>
      </c>
      <c r="H5771" s="5">
        <v>588</v>
      </c>
      <c r="I5771" s="5">
        <v>560</v>
      </c>
      <c r="J5771" s="6">
        <f t="shared" si="450"/>
        <v>2.8000000000000003</v>
      </c>
      <c r="K5771" s="3" t="s">
        <v>5044</v>
      </c>
      <c r="L5771" s="3" t="s">
        <v>5048</v>
      </c>
      <c r="M5771" s="7">
        <f t="shared" si="451"/>
        <v>1.6800000000000002</v>
      </c>
      <c r="N5771" s="7">
        <f t="shared" si="452"/>
        <v>0.42000000000000004</v>
      </c>
      <c r="O5771" s="7">
        <f t="shared" si="453"/>
        <v>0.70000000000000007</v>
      </c>
      <c r="P5771" s="7">
        <f t="shared" si="454"/>
        <v>5.0000000000000044E-2</v>
      </c>
    </row>
    <row r="5772" spans="1:16" x14ac:dyDescent="0.25">
      <c r="A5772" s="4">
        <v>6343</v>
      </c>
      <c r="B5772" s="4" t="s">
        <v>5042</v>
      </c>
      <c r="C5772" s="3" t="s">
        <v>65</v>
      </c>
      <c r="D5772" s="4" t="s">
        <v>29</v>
      </c>
      <c r="E5772" s="3" t="s">
        <v>22</v>
      </c>
      <c r="F5772" s="4" t="s">
        <v>5084</v>
      </c>
      <c r="G5772" s="3" t="s">
        <v>5071</v>
      </c>
      <c r="H5772" s="5">
        <v>20200.75</v>
      </c>
      <c r="I5772" s="5">
        <v>18434.349999999999</v>
      </c>
      <c r="J5772" s="6">
        <f t="shared" si="450"/>
        <v>184.34349999999998</v>
      </c>
      <c r="K5772" s="3" t="s">
        <v>5044</v>
      </c>
      <c r="L5772" s="3" t="s">
        <v>5048</v>
      </c>
      <c r="M5772" s="7">
        <f t="shared" si="451"/>
        <v>110.60609999999998</v>
      </c>
      <c r="N5772" s="7">
        <f t="shared" si="452"/>
        <v>27.651524999999996</v>
      </c>
      <c r="O5772" s="7">
        <f t="shared" si="453"/>
        <v>46.085874999999994</v>
      </c>
      <c r="P5772" s="7">
        <f t="shared" si="454"/>
        <v>9.5821116556862762E-2</v>
      </c>
    </row>
    <row r="5773" spans="1:16" x14ac:dyDescent="0.25">
      <c r="A5773" s="4">
        <v>6343</v>
      </c>
      <c r="B5773" s="4" t="s">
        <v>5042</v>
      </c>
      <c r="C5773" s="3" t="s">
        <v>65</v>
      </c>
      <c r="D5773" s="4" t="s">
        <v>32</v>
      </c>
      <c r="E5773" s="3" t="s">
        <v>22</v>
      </c>
      <c r="F5773" s="4" t="s">
        <v>5085</v>
      </c>
      <c r="G5773" s="3" t="s">
        <v>5047</v>
      </c>
      <c r="H5773" s="5">
        <v>1077</v>
      </c>
      <c r="I5773" s="5">
        <v>952.38</v>
      </c>
      <c r="J5773" s="6">
        <f t="shared" si="450"/>
        <v>4.7618999999999998</v>
      </c>
      <c r="K5773" s="3" t="s">
        <v>5044</v>
      </c>
      <c r="L5773" s="3" t="s">
        <v>5048</v>
      </c>
      <c r="M5773" s="7">
        <f t="shared" si="451"/>
        <v>2.8571399999999998</v>
      </c>
      <c r="N5773" s="7">
        <f t="shared" si="452"/>
        <v>0.71428499999999995</v>
      </c>
      <c r="O5773" s="7">
        <f t="shared" si="453"/>
        <v>1.1904749999999999</v>
      </c>
      <c r="P5773" s="7">
        <f t="shared" si="454"/>
        <v>0.13085113085113087</v>
      </c>
    </row>
    <row r="5774" spans="1:16" x14ac:dyDescent="0.25">
      <c r="A5774" s="4">
        <v>6343</v>
      </c>
      <c r="B5774" s="4" t="s">
        <v>5042</v>
      </c>
      <c r="C5774" s="3" t="s">
        <v>65</v>
      </c>
      <c r="D5774" s="4" t="s">
        <v>32</v>
      </c>
      <c r="E5774" s="3" t="s">
        <v>22</v>
      </c>
      <c r="F5774" s="4" t="s">
        <v>5086</v>
      </c>
      <c r="G5774" s="3" t="s">
        <v>5047</v>
      </c>
      <c r="H5774" s="5">
        <v>3166.4</v>
      </c>
      <c r="I5774" s="5">
        <v>3015.6</v>
      </c>
      <c r="J5774" s="6">
        <f t="shared" si="450"/>
        <v>15.077999999999999</v>
      </c>
      <c r="K5774" s="3" t="s">
        <v>5044</v>
      </c>
      <c r="L5774" s="3" t="s">
        <v>5048</v>
      </c>
      <c r="M5774" s="7">
        <f t="shared" si="451"/>
        <v>9.0467999999999993</v>
      </c>
      <c r="N5774" s="7">
        <f t="shared" si="452"/>
        <v>2.2616999999999998</v>
      </c>
      <c r="O5774" s="7">
        <f t="shared" si="453"/>
        <v>3.7694999999999999</v>
      </c>
      <c r="P5774" s="7">
        <f t="shared" si="454"/>
        <v>5.0006632179334209E-2</v>
      </c>
    </row>
    <row r="5775" spans="1:16" x14ac:dyDescent="0.25">
      <c r="A5775" s="4">
        <v>6343</v>
      </c>
      <c r="B5775" s="4" t="s">
        <v>5042</v>
      </c>
      <c r="C5775" s="3" t="s">
        <v>65</v>
      </c>
      <c r="D5775" s="4" t="s">
        <v>32</v>
      </c>
      <c r="E5775" s="3" t="s">
        <v>22</v>
      </c>
      <c r="F5775" s="4" t="s">
        <v>5087</v>
      </c>
      <c r="G5775" s="3" t="s">
        <v>5047</v>
      </c>
      <c r="H5775" s="5">
        <v>539.1</v>
      </c>
      <c r="I5775" s="5">
        <v>456.86</v>
      </c>
      <c r="J5775" s="6">
        <f t="shared" si="450"/>
        <v>2.2843</v>
      </c>
      <c r="K5775" s="3" t="s">
        <v>5044</v>
      </c>
      <c r="L5775" s="3" t="s">
        <v>5048</v>
      </c>
      <c r="M5775" s="7">
        <f t="shared" si="451"/>
        <v>1.3705799999999999</v>
      </c>
      <c r="N5775" s="7">
        <f t="shared" si="452"/>
        <v>0.34264499999999998</v>
      </c>
      <c r="O5775" s="7">
        <f t="shared" si="453"/>
        <v>0.571075</v>
      </c>
      <c r="P5775" s="7">
        <f t="shared" si="454"/>
        <v>0.180011382042639</v>
      </c>
    </row>
    <row r="5776" spans="1:16" x14ac:dyDescent="0.25">
      <c r="A5776" s="4">
        <v>6343</v>
      </c>
      <c r="B5776" s="4" t="s">
        <v>5042</v>
      </c>
      <c r="C5776" s="3" t="s">
        <v>65</v>
      </c>
      <c r="D5776" s="4" t="s">
        <v>32</v>
      </c>
      <c r="E5776" s="3" t="s">
        <v>22</v>
      </c>
      <c r="F5776" s="4" t="s">
        <v>5088</v>
      </c>
      <c r="G5776" s="3" t="s">
        <v>5047</v>
      </c>
      <c r="H5776" s="5">
        <v>603.5</v>
      </c>
      <c r="I5776" s="5">
        <v>557.04</v>
      </c>
      <c r="J5776" s="6">
        <f t="shared" si="450"/>
        <v>2.7851999999999997</v>
      </c>
      <c r="K5776" s="3" t="s">
        <v>5044</v>
      </c>
      <c r="L5776" s="3" t="s">
        <v>5048</v>
      </c>
      <c r="M5776" s="7">
        <f t="shared" si="451"/>
        <v>1.6711199999999997</v>
      </c>
      <c r="N5776" s="7">
        <f t="shared" si="452"/>
        <v>0.41777999999999993</v>
      </c>
      <c r="O5776" s="7">
        <f t="shared" si="453"/>
        <v>0.69629999999999992</v>
      </c>
      <c r="P5776" s="7">
        <f t="shared" si="454"/>
        <v>8.340514146201361E-2</v>
      </c>
    </row>
    <row r="5777" spans="1:16" x14ac:dyDescent="0.25">
      <c r="A5777" s="4">
        <v>6343</v>
      </c>
      <c r="B5777" s="4" t="s">
        <v>5042</v>
      </c>
      <c r="C5777" s="3" t="s">
        <v>65</v>
      </c>
      <c r="D5777" s="4" t="s">
        <v>32</v>
      </c>
      <c r="E5777" s="3" t="s">
        <v>22</v>
      </c>
      <c r="F5777" s="4" t="s">
        <v>5089</v>
      </c>
      <c r="G5777" s="3" t="s">
        <v>5047</v>
      </c>
      <c r="H5777" s="5">
        <v>1934.1</v>
      </c>
      <c r="I5777" s="5">
        <v>1639.06</v>
      </c>
      <c r="J5777" s="6">
        <f t="shared" si="450"/>
        <v>8.1952999999999996</v>
      </c>
      <c r="K5777" s="3" t="s">
        <v>5044</v>
      </c>
      <c r="L5777" s="3" t="s">
        <v>5048</v>
      </c>
      <c r="M5777" s="7">
        <f t="shared" si="451"/>
        <v>4.9171799999999992</v>
      </c>
      <c r="N5777" s="7">
        <f t="shared" si="452"/>
        <v>1.2292949999999998</v>
      </c>
      <c r="O5777" s="7">
        <f t="shared" si="453"/>
        <v>2.0488249999999999</v>
      </c>
      <c r="P5777" s="7">
        <f t="shared" si="454"/>
        <v>0.18000561297328965</v>
      </c>
    </row>
    <row r="5778" spans="1:16" x14ac:dyDescent="0.25">
      <c r="A5778" s="4">
        <v>6343</v>
      </c>
      <c r="B5778" s="4" t="s">
        <v>5042</v>
      </c>
      <c r="C5778" s="3" t="s">
        <v>65</v>
      </c>
      <c r="D5778" s="4" t="s">
        <v>32</v>
      </c>
      <c r="E5778" s="3" t="s">
        <v>22</v>
      </c>
      <c r="F5778" s="4" t="s">
        <v>5090</v>
      </c>
      <c r="G5778" s="3" t="s">
        <v>5071</v>
      </c>
      <c r="H5778" s="5">
        <v>474.05</v>
      </c>
      <c r="I5778" s="5">
        <v>401.73</v>
      </c>
      <c r="J5778" s="6">
        <f t="shared" si="450"/>
        <v>2.0086500000000003</v>
      </c>
      <c r="K5778" s="3" t="s">
        <v>5044</v>
      </c>
      <c r="L5778" s="3" t="s">
        <v>5048</v>
      </c>
      <c r="M5778" s="7">
        <f t="shared" si="451"/>
        <v>1.2051900000000002</v>
      </c>
      <c r="N5778" s="7">
        <f t="shared" si="452"/>
        <v>0.30129750000000005</v>
      </c>
      <c r="O5778" s="7">
        <f t="shared" si="453"/>
        <v>0.50216250000000007</v>
      </c>
      <c r="P5778" s="7">
        <f t="shared" si="454"/>
        <v>0.18002140741293893</v>
      </c>
    </row>
    <row r="5779" spans="1:16" x14ac:dyDescent="0.25">
      <c r="A5779" s="4">
        <v>6343</v>
      </c>
      <c r="B5779" s="4" t="s">
        <v>5042</v>
      </c>
      <c r="C5779" s="3" t="s">
        <v>65</v>
      </c>
      <c r="D5779" s="4" t="s">
        <v>32</v>
      </c>
      <c r="E5779" s="3" t="s">
        <v>22</v>
      </c>
      <c r="F5779" s="4" t="s">
        <v>5091</v>
      </c>
      <c r="G5779" s="3" t="s">
        <v>5071</v>
      </c>
      <c r="H5779" s="5">
        <v>2136.6</v>
      </c>
      <c r="I5779" s="5">
        <v>1956.48</v>
      </c>
      <c r="J5779" s="6">
        <f t="shared" si="450"/>
        <v>9.7824000000000009</v>
      </c>
      <c r="K5779" s="3" t="s">
        <v>5044</v>
      </c>
      <c r="L5779" s="3" t="s">
        <v>5048</v>
      </c>
      <c r="M5779" s="7">
        <f t="shared" si="451"/>
        <v>5.86944</v>
      </c>
      <c r="N5779" s="7">
        <f t="shared" si="452"/>
        <v>1.46736</v>
      </c>
      <c r="O5779" s="7">
        <f t="shared" si="453"/>
        <v>2.4456000000000002</v>
      </c>
      <c r="P5779" s="7">
        <f t="shared" si="454"/>
        <v>9.2063297350343465E-2</v>
      </c>
    </row>
    <row r="5780" spans="1:16" x14ac:dyDescent="0.25">
      <c r="A5780" s="4">
        <v>6343</v>
      </c>
      <c r="B5780" s="4" t="s">
        <v>5042</v>
      </c>
      <c r="C5780" s="3" t="s">
        <v>65</v>
      </c>
      <c r="D5780" s="4" t="s">
        <v>32</v>
      </c>
      <c r="E5780" s="3" t="s">
        <v>22</v>
      </c>
      <c r="F5780" s="4" t="s">
        <v>5092</v>
      </c>
      <c r="G5780" s="3" t="s">
        <v>5071</v>
      </c>
      <c r="H5780" s="5">
        <v>1318</v>
      </c>
      <c r="I5780" s="5">
        <v>1255.24</v>
      </c>
      <c r="J5780" s="6">
        <f t="shared" si="450"/>
        <v>6.2762000000000002</v>
      </c>
      <c r="K5780" s="3" t="s">
        <v>5044</v>
      </c>
      <c r="L5780" s="3" t="s">
        <v>5048</v>
      </c>
      <c r="M5780" s="7">
        <f t="shared" si="451"/>
        <v>3.76572</v>
      </c>
      <c r="N5780" s="7">
        <f t="shared" si="452"/>
        <v>0.94142999999999999</v>
      </c>
      <c r="O5780" s="7">
        <f t="shared" si="453"/>
        <v>1.5690500000000001</v>
      </c>
      <c r="P5780" s="7">
        <f t="shared" si="454"/>
        <v>4.9998406679200746E-2</v>
      </c>
    </row>
    <row r="5781" spans="1:16" x14ac:dyDescent="0.25">
      <c r="A5781" s="4">
        <v>6343</v>
      </c>
      <c r="B5781" s="4" t="s">
        <v>5042</v>
      </c>
      <c r="C5781" s="3" t="s">
        <v>65</v>
      </c>
      <c r="D5781" s="4" t="s">
        <v>32</v>
      </c>
      <c r="E5781" s="3" t="s">
        <v>22</v>
      </c>
      <c r="F5781" s="4" t="s">
        <v>5093</v>
      </c>
      <c r="G5781" s="3" t="s">
        <v>5071</v>
      </c>
      <c r="H5781" s="5">
        <v>1492.05</v>
      </c>
      <c r="I5781" s="5">
        <v>1358.37</v>
      </c>
      <c r="J5781" s="6">
        <f t="shared" si="450"/>
        <v>6.7918499999999993</v>
      </c>
      <c r="K5781" s="3" t="s">
        <v>5044</v>
      </c>
      <c r="L5781" s="3" t="s">
        <v>5048</v>
      </c>
      <c r="M5781" s="7">
        <f t="shared" si="451"/>
        <v>4.0751099999999996</v>
      </c>
      <c r="N5781" s="7">
        <f t="shared" si="452"/>
        <v>1.0187774999999999</v>
      </c>
      <c r="O5781" s="7">
        <f t="shared" si="453"/>
        <v>1.6979624999999998</v>
      </c>
      <c r="P5781" s="7">
        <f t="shared" si="454"/>
        <v>9.8412067404315628E-2</v>
      </c>
    </row>
    <row r="5782" spans="1:16" x14ac:dyDescent="0.25">
      <c r="A5782" s="4">
        <v>6343</v>
      </c>
      <c r="B5782" s="4" t="s">
        <v>5042</v>
      </c>
      <c r="C5782" s="3" t="s">
        <v>65</v>
      </c>
      <c r="D5782" s="4" t="s">
        <v>32</v>
      </c>
      <c r="E5782" s="3" t="s">
        <v>22</v>
      </c>
      <c r="F5782" s="4" t="s">
        <v>5094</v>
      </c>
      <c r="G5782" s="3" t="s">
        <v>5047</v>
      </c>
      <c r="H5782" s="5">
        <v>1946.5</v>
      </c>
      <c r="I5782" s="5">
        <v>1520.7</v>
      </c>
      <c r="J5782" s="6">
        <f t="shared" si="450"/>
        <v>7.6035000000000004</v>
      </c>
      <c r="K5782" s="3" t="s">
        <v>5044</v>
      </c>
      <c r="L5782" s="3" t="s">
        <v>5048</v>
      </c>
      <c r="M5782" s="7">
        <f t="shared" si="451"/>
        <v>4.5621</v>
      </c>
      <c r="N5782" s="7">
        <f t="shared" si="452"/>
        <v>1.140525</v>
      </c>
      <c r="O5782" s="7">
        <f t="shared" si="453"/>
        <v>1.9008750000000001</v>
      </c>
      <c r="P5782" s="7">
        <f t="shared" si="454"/>
        <v>0.28000263036759376</v>
      </c>
    </row>
    <row r="5783" spans="1:16" x14ac:dyDescent="0.25">
      <c r="A5783" s="4">
        <v>6343</v>
      </c>
      <c r="B5783" s="4" t="s">
        <v>5042</v>
      </c>
      <c r="C5783" s="3" t="s">
        <v>65</v>
      </c>
      <c r="D5783" s="4" t="s">
        <v>32</v>
      </c>
      <c r="E5783" s="3" t="s">
        <v>22</v>
      </c>
      <c r="F5783" s="4" t="s">
        <v>5095</v>
      </c>
      <c r="G5783" s="3" t="s">
        <v>5071</v>
      </c>
      <c r="H5783" s="5">
        <v>2310.15</v>
      </c>
      <c r="I5783" s="5">
        <v>2054.9499999999998</v>
      </c>
      <c r="J5783" s="6">
        <f t="shared" si="450"/>
        <v>10.274749999999999</v>
      </c>
      <c r="K5783" s="3" t="s">
        <v>5044</v>
      </c>
      <c r="L5783" s="3" t="s">
        <v>5048</v>
      </c>
      <c r="M5783" s="7">
        <f t="shared" si="451"/>
        <v>6.1648499999999995</v>
      </c>
      <c r="N5783" s="7">
        <f t="shared" si="452"/>
        <v>1.5412124999999999</v>
      </c>
      <c r="O5783" s="7">
        <f t="shared" si="453"/>
        <v>2.5686874999999998</v>
      </c>
      <c r="P5783" s="7">
        <f t="shared" si="454"/>
        <v>0.12418793644614246</v>
      </c>
    </row>
    <row r="5784" spans="1:16" x14ac:dyDescent="0.25">
      <c r="A5784" s="4">
        <v>6343</v>
      </c>
      <c r="B5784" s="4" t="s">
        <v>5042</v>
      </c>
      <c r="C5784" s="3" t="s">
        <v>65</v>
      </c>
      <c r="D5784" s="4" t="s">
        <v>32</v>
      </c>
      <c r="E5784" s="3" t="s">
        <v>22</v>
      </c>
      <c r="F5784" s="4" t="s">
        <v>5096</v>
      </c>
      <c r="G5784" s="3" t="s">
        <v>35</v>
      </c>
      <c r="H5784" s="5">
        <v>2697</v>
      </c>
      <c r="I5784" s="5">
        <v>2285.6</v>
      </c>
      <c r="J5784" s="6">
        <f t="shared" si="450"/>
        <v>11.427999999999999</v>
      </c>
      <c r="K5784" s="3" t="s">
        <v>5044</v>
      </c>
      <c r="L5784" s="3" t="s">
        <v>5048</v>
      </c>
      <c r="M5784" s="7">
        <f t="shared" si="451"/>
        <v>6.8567999999999989</v>
      </c>
      <c r="N5784" s="7">
        <f t="shared" si="452"/>
        <v>1.7141999999999997</v>
      </c>
      <c r="O5784" s="7">
        <f t="shared" si="453"/>
        <v>2.8569999999999998</v>
      </c>
      <c r="P5784" s="7">
        <f t="shared" si="454"/>
        <v>0.17999649982499122</v>
      </c>
    </row>
    <row r="5785" spans="1:16" x14ac:dyDescent="0.25">
      <c r="A5785" s="4">
        <v>6343</v>
      </c>
      <c r="B5785" s="4" t="s">
        <v>5042</v>
      </c>
      <c r="C5785" s="3" t="s">
        <v>65</v>
      </c>
      <c r="D5785" s="4" t="s">
        <v>39</v>
      </c>
      <c r="E5785" s="3" t="s">
        <v>18</v>
      </c>
      <c r="F5785" s="4" t="s">
        <v>5097</v>
      </c>
      <c r="G5785" s="3" t="s">
        <v>5071</v>
      </c>
      <c r="H5785" s="5">
        <v>260</v>
      </c>
      <c r="I5785" s="5">
        <v>220.34</v>
      </c>
      <c r="J5785" s="6">
        <f t="shared" si="450"/>
        <v>0</v>
      </c>
      <c r="K5785" s="3" t="s">
        <v>5044</v>
      </c>
      <c r="L5785" s="3" t="s">
        <v>5045</v>
      </c>
      <c r="M5785" s="7">
        <f t="shared" si="451"/>
        <v>0</v>
      </c>
      <c r="N5785" s="7">
        <f t="shared" si="452"/>
        <v>0</v>
      </c>
      <c r="O5785" s="7">
        <f t="shared" si="453"/>
        <v>0</v>
      </c>
      <c r="P5785" s="7">
        <f t="shared" si="454"/>
        <v>0.17999455387128971</v>
      </c>
    </row>
    <row r="5786" spans="1:16" x14ac:dyDescent="0.25">
      <c r="A5786" s="4">
        <v>6343</v>
      </c>
      <c r="B5786" s="4" t="s">
        <v>5042</v>
      </c>
      <c r="C5786" s="3" t="s">
        <v>65</v>
      </c>
      <c r="D5786" s="4" t="s">
        <v>39</v>
      </c>
      <c r="E5786" s="3" t="s">
        <v>22</v>
      </c>
      <c r="F5786" s="4" t="s">
        <v>5098</v>
      </c>
      <c r="G5786" s="3" t="s">
        <v>5071</v>
      </c>
      <c r="H5786" s="5">
        <v>1248</v>
      </c>
      <c r="I5786" s="5">
        <v>1120.48</v>
      </c>
      <c r="J5786" s="6">
        <f t="shared" si="450"/>
        <v>5.6024000000000003</v>
      </c>
      <c r="K5786" s="3" t="s">
        <v>5044</v>
      </c>
      <c r="L5786" s="3" t="s">
        <v>5048</v>
      </c>
      <c r="M5786" s="7">
        <f t="shared" si="451"/>
        <v>3.36144</v>
      </c>
      <c r="N5786" s="7">
        <f t="shared" si="452"/>
        <v>0.84036</v>
      </c>
      <c r="O5786" s="7">
        <f t="shared" si="453"/>
        <v>1.4006000000000001</v>
      </c>
      <c r="P5786" s="7">
        <f t="shared" si="454"/>
        <v>0.11380836784235315</v>
      </c>
    </row>
    <row r="5787" spans="1:16" x14ac:dyDescent="0.25">
      <c r="A5787" s="4">
        <v>6343</v>
      </c>
      <c r="B5787" s="4" t="s">
        <v>5042</v>
      </c>
      <c r="C5787" s="3" t="s">
        <v>65</v>
      </c>
      <c r="D5787" s="4" t="s">
        <v>39</v>
      </c>
      <c r="E5787" s="3" t="s">
        <v>22</v>
      </c>
      <c r="F5787" s="4" t="s">
        <v>5099</v>
      </c>
      <c r="G5787" s="3" t="s">
        <v>5047</v>
      </c>
      <c r="H5787" s="5">
        <v>1088.45</v>
      </c>
      <c r="I5787" s="5">
        <v>1036.6300000000001</v>
      </c>
      <c r="J5787" s="6">
        <f t="shared" si="450"/>
        <v>5.1831500000000004</v>
      </c>
      <c r="K5787" s="3" t="s">
        <v>5044</v>
      </c>
      <c r="L5787" s="3" t="s">
        <v>5048</v>
      </c>
      <c r="M5787" s="7">
        <f t="shared" si="451"/>
        <v>3.10989</v>
      </c>
      <c r="N5787" s="7">
        <f t="shared" si="452"/>
        <v>0.77747250000000001</v>
      </c>
      <c r="O5787" s="7">
        <f t="shared" si="453"/>
        <v>1.2957875000000001</v>
      </c>
      <c r="P5787" s="7">
        <f t="shared" si="454"/>
        <v>4.9988906360032059E-2</v>
      </c>
    </row>
    <row r="5788" spans="1:16" x14ac:dyDescent="0.25">
      <c r="A5788" s="4">
        <v>6343</v>
      </c>
      <c r="B5788" s="4" t="s">
        <v>5042</v>
      </c>
      <c r="C5788" s="3" t="s">
        <v>65</v>
      </c>
      <c r="D5788" s="4" t="s">
        <v>39</v>
      </c>
      <c r="E5788" s="3" t="s">
        <v>22</v>
      </c>
      <c r="F5788" s="4" t="s">
        <v>5100</v>
      </c>
      <c r="G5788" s="3" t="s">
        <v>5047</v>
      </c>
      <c r="H5788" s="5">
        <v>5695.2</v>
      </c>
      <c r="I5788" s="5">
        <v>4894.54</v>
      </c>
      <c r="J5788" s="6">
        <f t="shared" si="450"/>
        <v>39.156320000000001</v>
      </c>
      <c r="K5788" s="3" t="s">
        <v>5044</v>
      </c>
      <c r="L5788" s="3" t="s">
        <v>5048</v>
      </c>
      <c r="M5788" s="7">
        <f t="shared" si="451"/>
        <v>23.493791999999999</v>
      </c>
      <c r="N5788" s="7">
        <f t="shared" si="452"/>
        <v>5.8734479999999998</v>
      </c>
      <c r="O5788" s="7">
        <f t="shared" si="453"/>
        <v>9.7890800000000002</v>
      </c>
      <c r="P5788" s="7">
        <f t="shared" si="454"/>
        <v>0.16358227739481124</v>
      </c>
    </row>
    <row r="5789" spans="1:16" x14ac:dyDescent="0.25">
      <c r="A5789" s="4">
        <v>6343</v>
      </c>
      <c r="B5789" s="4" t="s">
        <v>5042</v>
      </c>
      <c r="C5789" s="3" t="s">
        <v>65</v>
      </c>
      <c r="D5789" s="4" t="s">
        <v>39</v>
      </c>
      <c r="E5789" s="3" t="s">
        <v>22</v>
      </c>
      <c r="F5789" s="4" t="s">
        <v>5101</v>
      </c>
      <c r="G5789" s="3" t="s">
        <v>35</v>
      </c>
      <c r="H5789" s="5">
        <v>117</v>
      </c>
      <c r="I5789" s="5">
        <v>111.42</v>
      </c>
      <c r="J5789" s="6">
        <f t="shared" si="450"/>
        <v>0.55710000000000004</v>
      </c>
      <c r="K5789" s="3" t="s">
        <v>5044</v>
      </c>
      <c r="L5789" s="3" t="s">
        <v>5048</v>
      </c>
      <c r="M5789" s="7">
        <f t="shared" si="451"/>
        <v>0.33426</v>
      </c>
      <c r="N5789" s="7">
        <f t="shared" si="452"/>
        <v>8.3565E-2</v>
      </c>
      <c r="O5789" s="7">
        <f t="shared" si="453"/>
        <v>0.13927500000000001</v>
      </c>
      <c r="P5789" s="7">
        <f t="shared" si="454"/>
        <v>5.0080775444264924E-2</v>
      </c>
    </row>
    <row r="5790" spans="1:16" x14ac:dyDescent="0.25">
      <c r="A5790" s="4">
        <v>6343</v>
      </c>
      <c r="B5790" s="4" t="s">
        <v>5042</v>
      </c>
      <c r="C5790" s="3" t="s">
        <v>65</v>
      </c>
      <c r="D5790" s="4" t="s">
        <v>39</v>
      </c>
      <c r="E5790" s="3" t="s">
        <v>22</v>
      </c>
      <c r="F5790" s="4" t="s">
        <v>5102</v>
      </c>
      <c r="G5790" s="3" t="s">
        <v>5071</v>
      </c>
      <c r="H5790" s="5">
        <v>5680.5</v>
      </c>
      <c r="I5790" s="5">
        <v>4845.3600000000006</v>
      </c>
      <c r="J5790" s="6">
        <f t="shared" si="450"/>
        <v>38.762880000000003</v>
      </c>
      <c r="K5790" s="3" t="s">
        <v>5044</v>
      </c>
      <c r="L5790" s="3" t="s">
        <v>5048</v>
      </c>
      <c r="M5790" s="7">
        <f t="shared" si="451"/>
        <v>23.257728</v>
      </c>
      <c r="N5790" s="7">
        <f t="shared" si="452"/>
        <v>5.814432</v>
      </c>
      <c r="O5790" s="7">
        <f t="shared" si="453"/>
        <v>9.6907200000000007</v>
      </c>
      <c r="P5790" s="7">
        <f t="shared" si="454"/>
        <v>0.17235871018871651</v>
      </c>
    </row>
    <row r="5791" spans="1:16" x14ac:dyDescent="0.25">
      <c r="A5791" s="4">
        <v>6343</v>
      </c>
      <c r="B5791" s="4" t="s">
        <v>5042</v>
      </c>
      <c r="C5791" s="3" t="s">
        <v>65</v>
      </c>
      <c r="D5791" s="4" t="s">
        <v>39</v>
      </c>
      <c r="E5791" s="3" t="s">
        <v>22</v>
      </c>
      <c r="F5791" s="4" t="s">
        <v>5097</v>
      </c>
      <c r="G5791" s="3" t="s">
        <v>5071</v>
      </c>
      <c r="H5791" s="5">
        <v>5496</v>
      </c>
      <c r="I5791" s="5">
        <v>4999</v>
      </c>
      <c r="J5791" s="6">
        <f t="shared" si="450"/>
        <v>39.991999999999997</v>
      </c>
      <c r="K5791" s="3" t="s">
        <v>5044</v>
      </c>
      <c r="L5791" s="3" t="s">
        <v>5048</v>
      </c>
      <c r="M5791" s="7">
        <f t="shared" si="451"/>
        <v>23.995199999999997</v>
      </c>
      <c r="N5791" s="7">
        <f t="shared" si="452"/>
        <v>5.9987999999999992</v>
      </c>
      <c r="O5791" s="7">
        <f t="shared" si="453"/>
        <v>9.9979999999999993</v>
      </c>
      <c r="P5791" s="7">
        <f t="shared" si="454"/>
        <v>9.9419883976795465E-2</v>
      </c>
    </row>
    <row r="5792" spans="1:16" x14ac:dyDescent="0.25">
      <c r="A5792" s="4">
        <v>6343</v>
      </c>
      <c r="B5792" s="4" t="s">
        <v>5042</v>
      </c>
      <c r="C5792" s="3" t="s">
        <v>65</v>
      </c>
      <c r="D5792" s="4" t="s">
        <v>39</v>
      </c>
      <c r="E5792" s="3" t="s">
        <v>22</v>
      </c>
      <c r="F5792" s="4" t="s">
        <v>5103</v>
      </c>
      <c r="G5792" s="3" t="s">
        <v>5047</v>
      </c>
      <c r="H5792" s="5">
        <v>10592.15</v>
      </c>
      <c r="I5792" s="5">
        <v>9479.09</v>
      </c>
      <c r="J5792" s="6">
        <f t="shared" si="450"/>
        <v>94.790900000000008</v>
      </c>
      <c r="K5792" s="3" t="s">
        <v>5044</v>
      </c>
      <c r="L5792" s="3" t="s">
        <v>5048</v>
      </c>
      <c r="M5792" s="7">
        <f t="shared" si="451"/>
        <v>56.874540000000003</v>
      </c>
      <c r="N5792" s="7">
        <f t="shared" si="452"/>
        <v>14.218635000000001</v>
      </c>
      <c r="O5792" s="7">
        <f t="shared" si="453"/>
        <v>23.697725000000002</v>
      </c>
      <c r="P5792" s="7">
        <f t="shared" si="454"/>
        <v>0.11742266398989765</v>
      </c>
    </row>
    <row r="5793" spans="1:16" x14ac:dyDescent="0.25">
      <c r="A5793" s="4">
        <v>6343</v>
      </c>
      <c r="B5793" s="4" t="s">
        <v>5042</v>
      </c>
      <c r="C5793" s="3" t="s">
        <v>65</v>
      </c>
      <c r="D5793" s="4" t="s">
        <v>39</v>
      </c>
      <c r="E5793" s="3" t="s">
        <v>22</v>
      </c>
      <c r="F5793" s="4" t="s">
        <v>5104</v>
      </c>
      <c r="G5793" s="3" t="s">
        <v>5071</v>
      </c>
      <c r="H5793" s="5">
        <v>8777.2999999999993</v>
      </c>
      <c r="I5793" s="5">
        <v>8359.34</v>
      </c>
      <c r="J5793" s="6">
        <f t="shared" si="450"/>
        <v>66.874719999999996</v>
      </c>
      <c r="K5793" s="3" t="s">
        <v>5044</v>
      </c>
      <c r="L5793" s="3" t="s">
        <v>5048</v>
      </c>
      <c r="M5793" s="7">
        <f t="shared" si="451"/>
        <v>40.124831999999998</v>
      </c>
      <c r="N5793" s="7">
        <f t="shared" si="452"/>
        <v>10.031207999999999</v>
      </c>
      <c r="O5793" s="7">
        <f t="shared" si="453"/>
        <v>16.718679999999999</v>
      </c>
      <c r="P5793" s="7">
        <f t="shared" si="454"/>
        <v>4.9999162613316273E-2</v>
      </c>
    </row>
    <row r="5794" spans="1:16" x14ac:dyDescent="0.25">
      <c r="A5794" s="4">
        <v>6343</v>
      </c>
      <c r="B5794" s="4" t="s">
        <v>5042</v>
      </c>
      <c r="C5794" s="3" t="s">
        <v>65</v>
      </c>
      <c r="D5794" s="4" t="s">
        <v>39</v>
      </c>
      <c r="E5794" s="3" t="s">
        <v>22</v>
      </c>
      <c r="F5794" s="4" t="s">
        <v>5105</v>
      </c>
      <c r="G5794" s="3" t="s">
        <v>5071</v>
      </c>
      <c r="H5794" s="5">
        <v>1589.5</v>
      </c>
      <c r="I5794" s="5">
        <v>1513.8</v>
      </c>
      <c r="J5794" s="6">
        <f t="shared" si="450"/>
        <v>7.569</v>
      </c>
      <c r="K5794" s="3" t="s">
        <v>5044</v>
      </c>
      <c r="L5794" s="3" t="s">
        <v>5048</v>
      </c>
      <c r="M5794" s="7">
        <f t="shared" si="451"/>
        <v>4.5413999999999994</v>
      </c>
      <c r="N5794" s="7">
        <f t="shared" si="452"/>
        <v>1.1353499999999999</v>
      </c>
      <c r="O5794" s="7">
        <f t="shared" si="453"/>
        <v>1.89225</v>
      </c>
      <c r="P5794" s="7">
        <f t="shared" si="454"/>
        <v>5.0006605892456202E-2</v>
      </c>
    </row>
    <row r="5795" spans="1:16" x14ac:dyDescent="0.25">
      <c r="A5795" s="4">
        <v>6343</v>
      </c>
      <c r="B5795" s="4" t="s">
        <v>5042</v>
      </c>
      <c r="C5795" s="3" t="s">
        <v>65</v>
      </c>
      <c r="D5795" s="4" t="s">
        <v>39</v>
      </c>
      <c r="E5795" s="3" t="s">
        <v>22</v>
      </c>
      <c r="F5795" s="4" t="s">
        <v>5106</v>
      </c>
      <c r="G5795" s="3" t="s">
        <v>5071</v>
      </c>
      <c r="H5795" s="5">
        <v>199</v>
      </c>
      <c r="I5795" s="5">
        <v>168.64</v>
      </c>
      <c r="J5795" s="6">
        <f t="shared" si="450"/>
        <v>0.84319999999999995</v>
      </c>
      <c r="K5795" s="3" t="s">
        <v>5044</v>
      </c>
      <c r="L5795" s="3" t="s">
        <v>5048</v>
      </c>
      <c r="M5795" s="7">
        <f t="shared" si="451"/>
        <v>0.50591999999999993</v>
      </c>
      <c r="N5795" s="7">
        <f t="shared" si="452"/>
        <v>0.12647999999999998</v>
      </c>
      <c r="O5795" s="7">
        <f t="shared" si="453"/>
        <v>0.21079999999999999</v>
      </c>
      <c r="P5795" s="7">
        <f t="shared" si="454"/>
        <v>0.1800284629981026</v>
      </c>
    </row>
    <row r="5796" spans="1:16" x14ac:dyDescent="0.25">
      <c r="A5796" s="4">
        <v>6343</v>
      </c>
      <c r="B5796" s="4" t="s">
        <v>5042</v>
      </c>
      <c r="C5796" s="3" t="s">
        <v>65</v>
      </c>
      <c r="D5796" s="4" t="s">
        <v>39</v>
      </c>
      <c r="E5796" s="3" t="s">
        <v>22</v>
      </c>
      <c r="F5796" s="4" t="s">
        <v>5107</v>
      </c>
      <c r="G5796" s="3" t="s">
        <v>5047</v>
      </c>
      <c r="H5796" s="5">
        <v>2742</v>
      </c>
      <c r="I5796" s="5">
        <v>2480.8000000000002</v>
      </c>
      <c r="J5796" s="6">
        <f t="shared" si="450"/>
        <v>12.404000000000002</v>
      </c>
      <c r="K5796" s="3" t="s">
        <v>5044</v>
      </c>
      <c r="L5796" s="3" t="s">
        <v>5048</v>
      </c>
      <c r="M5796" s="7">
        <f t="shared" si="451"/>
        <v>7.442400000000001</v>
      </c>
      <c r="N5796" s="7">
        <f t="shared" si="452"/>
        <v>1.8606000000000003</v>
      </c>
      <c r="O5796" s="7">
        <f t="shared" si="453"/>
        <v>3.1010000000000004</v>
      </c>
      <c r="P5796" s="7">
        <f t="shared" si="454"/>
        <v>0.1052886165752982</v>
      </c>
    </row>
    <row r="5797" spans="1:16" x14ac:dyDescent="0.25">
      <c r="A5797" s="4">
        <v>6343</v>
      </c>
      <c r="B5797" s="4" t="s">
        <v>5042</v>
      </c>
      <c r="C5797" s="3" t="s">
        <v>65</v>
      </c>
      <c r="D5797" s="4" t="s">
        <v>41</v>
      </c>
      <c r="E5797" s="3" t="s">
        <v>22</v>
      </c>
      <c r="F5797" s="4" t="s">
        <v>5108</v>
      </c>
      <c r="G5797" s="3" t="s">
        <v>5047</v>
      </c>
      <c r="H5797" s="5">
        <v>109.65</v>
      </c>
      <c r="I5797" s="5">
        <v>92.93</v>
      </c>
      <c r="J5797" s="6">
        <f t="shared" si="450"/>
        <v>0.46465000000000006</v>
      </c>
      <c r="K5797" s="3" t="s">
        <v>5044</v>
      </c>
      <c r="L5797" s="3" t="s">
        <v>5048</v>
      </c>
      <c r="M5797" s="7">
        <f t="shared" si="451"/>
        <v>0.27879000000000004</v>
      </c>
      <c r="N5797" s="7">
        <f t="shared" si="452"/>
        <v>6.9697500000000009E-2</v>
      </c>
      <c r="O5797" s="7">
        <f t="shared" si="453"/>
        <v>0.11616250000000002</v>
      </c>
      <c r="P5797" s="7">
        <f t="shared" si="454"/>
        <v>0.17992037017109652</v>
      </c>
    </row>
    <row r="5798" spans="1:16" x14ac:dyDescent="0.25">
      <c r="A5798" s="4">
        <v>6343</v>
      </c>
      <c r="B5798" s="4" t="s">
        <v>5042</v>
      </c>
      <c r="C5798" s="3" t="s">
        <v>65</v>
      </c>
      <c r="D5798" s="4" t="s">
        <v>41</v>
      </c>
      <c r="E5798" s="3" t="s">
        <v>22</v>
      </c>
      <c r="F5798" s="4" t="s">
        <v>5109</v>
      </c>
      <c r="G5798" s="3" t="s">
        <v>5047</v>
      </c>
      <c r="H5798" s="5">
        <v>1389.25</v>
      </c>
      <c r="I5798" s="5">
        <v>1177.33</v>
      </c>
      <c r="J5798" s="6">
        <f t="shared" si="450"/>
        <v>5.8866499999999995</v>
      </c>
      <c r="K5798" s="3" t="s">
        <v>5044</v>
      </c>
      <c r="L5798" s="3" t="s">
        <v>5048</v>
      </c>
      <c r="M5798" s="7">
        <f t="shared" si="451"/>
        <v>3.5319899999999995</v>
      </c>
      <c r="N5798" s="7">
        <f t="shared" si="452"/>
        <v>0.88299749999999988</v>
      </c>
      <c r="O5798" s="7">
        <f t="shared" si="453"/>
        <v>1.4716624999999999</v>
      </c>
      <c r="P5798" s="7">
        <f t="shared" si="454"/>
        <v>0.18000050962771708</v>
      </c>
    </row>
    <row r="5799" spans="1:16" x14ac:dyDescent="0.25">
      <c r="A5799" s="4">
        <v>6343</v>
      </c>
      <c r="B5799" s="4" t="s">
        <v>5042</v>
      </c>
      <c r="C5799" s="3" t="s">
        <v>65</v>
      </c>
      <c r="D5799" s="4" t="s">
        <v>41</v>
      </c>
      <c r="E5799" s="3" t="s">
        <v>22</v>
      </c>
      <c r="F5799" s="4" t="s">
        <v>5110</v>
      </c>
      <c r="G5799" s="3" t="s">
        <v>5047</v>
      </c>
      <c r="H5799" s="5">
        <v>671.5</v>
      </c>
      <c r="I5799" s="5">
        <v>569.05999999999995</v>
      </c>
      <c r="J5799" s="6">
        <f t="shared" si="450"/>
        <v>2.8452999999999999</v>
      </c>
      <c r="K5799" s="3" t="s">
        <v>5044</v>
      </c>
      <c r="L5799" s="3" t="s">
        <v>5048</v>
      </c>
      <c r="M5799" s="7">
        <f t="shared" si="451"/>
        <v>1.7071799999999999</v>
      </c>
      <c r="N5799" s="7">
        <f t="shared" si="452"/>
        <v>0.42679499999999998</v>
      </c>
      <c r="O5799" s="7">
        <f t="shared" si="453"/>
        <v>0.71132499999999999</v>
      </c>
      <c r="P5799" s="7">
        <f t="shared" si="454"/>
        <v>0.18001616701226597</v>
      </c>
    </row>
    <row r="5800" spans="1:16" x14ac:dyDescent="0.25">
      <c r="A5800" s="4">
        <v>6343</v>
      </c>
      <c r="B5800" s="4" t="s">
        <v>5042</v>
      </c>
      <c r="C5800" s="3" t="s">
        <v>65</v>
      </c>
      <c r="D5800" s="4" t="s">
        <v>41</v>
      </c>
      <c r="E5800" s="3" t="s">
        <v>22</v>
      </c>
      <c r="F5800" s="4" t="s">
        <v>5111</v>
      </c>
      <c r="G5800" s="3" t="s">
        <v>5047</v>
      </c>
      <c r="H5800" s="5">
        <v>3166.4</v>
      </c>
      <c r="I5800" s="5">
        <v>3015.62</v>
      </c>
      <c r="J5800" s="6">
        <f t="shared" si="450"/>
        <v>15.078099999999999</v>
      </c>
      <c r="K5800" s="3" t="s">
        <v>5044</v>
      </c>
      <c r="L5800" s="3" t="s">
        <v>5048</v>
      </c>
      <c r="M5800" s="7">
        <f t="shared" si="451"/>
        <v>9.0468599999999988</v>
      </c>
      <c r="N5800" s="7">
        <f t="shared" si="452"/>
        <v>2.2617149999999997</v>
      </c>
      <c r="O5800" s="7">
        <f t="shared" si="453"/>
        <v>3.7695249999999998</v>
      </c>
      <c r="P5800" s="7">
        <f t="shared" si="454"/>
        <v>4.9999668393232666E-2</v>
      </c>
    </row>
    <row r="5801" spans="1:16" x14ac:dyDescent="0.25">
      <c r="A5801" s="4">
        <v>6343</v>
      </c>
      <c r="B5801" s="4" t="s">
        <v>5042</v>
      </c>
      <c r="C5801" s="3" t="s">
        <v>65</v>
      </c>
      <c r="D5801" s="4" t="s">
        <v>41</v>
      </c>
      <c r="E5801" s="3" t="s">
        <v>22</v>
      </c>
      <c r="F5801" s="4" t="s">
        <v>5112</v>
      </c>
      <c r="G5801" s="3" t="s">
        <v>5071</v>
      </c>
      <c r="H5801" s="5">
        <v>349</v>
      </c>
      <c r="I5801" s="5">
        <v>332.38</v>
      </c>
      <c r="J5801" s="6">
        <f t="shared" si="450"/>
        <v>1.6618999999999999</v>
      </c>
      <c r="K5801" s="3" t="s">
        <v>5044</v>
      </c>
      <c r="L5801" s="3" t="s">
        <v>5048</v>
      </c>
      <c r="M5801" s="7">
        <f t="shared" si="451"/>
        <v>0.99713999999999992</v>
      </c>
      <c r="N5801" s="7">
        <f t="shared" si="452"/>
        <v>0.24928499999999998</v>
      </c>
      <c r="O5801" s="7">
        <f t="shared" si="453"/>
        <v>0.41547499999999998</v>
      </c>
      <c r="P5801" s="7">
        <f t="shared" si="454"/>
        <v>5.0003008604609267E-2</v>
      </c>
    </row>
    <row r="5802" spans="1:16" x14ac:dyDescent="0.25">
      <c r="A5802" s="4">
        <v>6343</v>
      </c>
      <c r="B5802" s="4" t="s">
        <v>5042</v>
      </c>
      <c r="C5802" s="3" t="s">
        <v>65</v>
      </c>
      <c r="D5802" s="4" t="s">
        <v>41</v>
      </c>
      <c r="E5802" s="3" t="s">
        <v>22</v>
      </c>
      <c r="F5802" s="4" t="s">
        <v>5113</v>
      </c>
      <c r="G5802" s="3" t="s">
        <v>5047</v>
      </c>
      <c r="H5802" s="5">
        <v>2999</v>
      </c>
      <c r="I5802" s="5">
        <v>2541.52</v>
      </c>
      <c r="J5802" s="6">
        <f t="shared" si="450"/>
        <v>12.707599999999999</v>
      </c>
      <c r="K5802" s="3" t="s">
        <v>5044</v>
      </c>
      <c r="L5802" s="3" t="s">
        <v>5048</v>
      </c>
      <c r="M5802" s="7">
        <f t="shared" si="451"/>
        <v>7.6245599999999989</v>
      </c>
      <c r="N5802" s="7">
        <f t="shared" si="452"/>
        <v>1.9061399999999997</v>
      </c>
      <c r="O5802" s="7">
        <f t="shared" si="453"/>
        <v>3.1768999999999998</v>
      </c>
      <c r="P5802" s="7">
        <f t="shared" si="454"/>
        <v>0.1800025181780982</v>
      </c>
    </row>
    <row r="5803" spans="1:16" x14ac:dyDescent="0.25">
      <c r="A5803" s="4">
        <v>6343</v>
      </c>
      <c r="B5803" s="4" t="s">
        <v>5042</v>
      </c>
      <c r="C5803" s="3" t="s">
        <v>65</v>
      </c>
      <c r="D5803" s="4" t="s">
        <v>41</v>
      </c>
      <c r="E5803" s="3" t="s">
        <v>22</v>
      </c>
      <c r="F5803" s="4" t="s">
        <v>5114</v>
      </c>
      <c r="G5803" s="3" t="s">
        <v>5071</v>
      </c>
      <c r="H5803" s="5">
        <v>1627.2</v>
      </c>
      <c r="I5803" s="5">
        <v>1435.54</v>
      </c>
      <c r="J5803" s="6">
        <f t="shared" si="450"/>
        <v>7.1776999999999997</v>
      </c>
      <c r="K5803" s="3" t="s">
        <v>5044</v>
      </c>
      <c r="L5803" s="3" t="s">
        <v>5048</v>
      </c>
      <c r="M5803" s="7">
        <f t="shared" si="451"/>
        <v>4.3066199999999997</v>
      </c>
      <c r="N5803" s="7">
        <f t="shared" si="452"/>
        <v>1.0766549999999999</v>
      </c>
      <c r="O5803" s="7">
        <f t="shared" si="453"/>
        <v>1.7944249999999999</v>
      </c>
      <c r="P5803" s="7">
        <f t="shared" si="454"/>
        <v>0.13351073463644347</v>
      </c>
    </row>
    <row r="5804" spans="1:16" x14ac:dyDescent="0.25">
      <c r="A5804" s="4">
        <v>6343</v>
      </c>
      <c r="B5804" s="4" t="s">
        <v>5042</v>
      </c>
      <c r="C5804" s="3" t="s">
        <v>65</v>
      </c>
      <c r="D5804" s="4" t="s">
        <v>41</v>
      </c>
      <c r="E5804" s="3" t="s">
        <v>22</v>
      </c>
      <c r="F5804" s="4" t="s">
        <v>5115</v>
      </c>
      <c r="G5804" s="3" t="s">
        <v>5071</v>
      </c>
      <c r="H5804" s="5">
        <v>539.1</v>
      </c>
      <c r="I5804" s="5">
        <v>513.41999999999996</v>
      </c>
      <c r="J5804" s="6">
        <f t="shared" si="450"/>
        <v>2.5670999999999999</v>
      </c>
      <c r="K5804" s="3" t="s">
        <v>5044</v>
      </c>
      <c r="L5804" s="3" t="s">
        <v>5048</v>
      </c>
      <c r="M5804" s="7">
        <f t="shared" si="451"/>
        <v>1.54026</v>
      </c>
      <c r="N5804" s="7">
        <f t="shared" si="452"/>
        <v>0.38506499999999999</v>
      </c>
      <c r="O5804" s="7">
        <f t="shared" si="453"/>
        <v>0.64177499999999998</v>
      </c>
      <c r="P5804" s="7">
        <f t="shared" si="454"/>
        <v>5.0017529508005198E-2</v>
      </c>
    </row>
    <row r="5805" spans="1:16" x14ac:dyDescent="0.25">
      <c r="A5805" s="4">
        <v>6343</v>
      </c>
      <c r="B5805" s="4" t="s">
        <v>5042</v>
      </c>
      <c r="C5805" s="3" t="s">
        <v>65</v>
      </c>
      <c r="D5805" s="4" t="s">
        <v>41</v>
      </c>
      <c r="E5805" s="3" t="s">
        <v>22</v>
      </c>
      <c r="F5805" s="4" t="s">
        <v>5116</v>
      </c>
      <c r="G5805" s="3" t="s">
        <v>5047</v>
      </c>
      <c r="H5805" s="5">
        <v>2997.5</v>
      </c>
      <c r="I5805" s="5">
        <v>2540.2600000000002</v>
      </c>
      <c r="J5805" s="6">
        <f t="shared" si="450"/>
        <v>12.701300000000002</v>
      </c>
      <c r="K5805" s="3" t="s">
        <v>5044</v>
      </c>
      <c r="L5805" s="3" t="s">
        <v>5048</v>
      </c>
      <c r="M5805" s="7">
        <f t="shared" si="451"/>
        <v>7.6207800000000008</v>
      </c>
      <c r="N5805" s="7">
        <f t="shared" si="452"/>
        <v>1.9051950000000002</v>
      </c>
      <c r="O5805" s="7">
        <f t="shared" si="453"/>
        <v>3.1753250000000004</v>
      </c>
      <c r="P5805" s="7">
        <f t="shared" si="454"/>
        <v>0.17999732310865801</v>
      </c>
    </row>
    <row r="5806" spans="1:16" x14ac:dyDescent="0.25">
      <c r="A5806" s="4">
        <v>6343</v>
      </c>
      <c r="B5806" s="4" t="s">
        <v>5042</v>
      </c>
      <c r="C5806" s="3" t="s">
        <v>65</v>
      </c>
      <c r="D5806" s="4" t="s">
        <v>41</v>
      </c>
      <c r="E5806" s="3" t="s">
        <v>22</v>
      </c>
      <c r="F5806" s="4" t="s">
        <v>5117</v>
      </c>
      <c r="G5806" s="3" t="s">
        <v>5047</v>
      </c>
      <c r="H5806" s="5">
        <v>718.8</v>
      </c>
      <c r="I5806" s="5">
        <v>684.58</v>
      </c>
      <c r="J5806" s="6">
        <f t="shared" si="450"/>
        <v>3.4229000000000003</v>
      </c>
      <c r="K5806" s="3" t="s">
        <v>5044</v>
      </c>
      <c r="L5806" s="3" t="s">
        <v>5048</v>
      </c>
      <c r="M5806" s="7">
        <f t="shared" si="451"/>
        <v>2.0537399999999999</v>
      </c>
      <c r="N5806" s="7">
        <f t="shared" si="452"/>
        <v>0.51343499999999997</v>
      </c>
      <c r="O5806" s="7">
        <f t="shared" si="453"/>
        <v>0.85572500000000007</v>
      </c>
      <c r="P5806" s="7">
        <f t="shared" si="454"/>
        <v>4.9986853253089381E-2</v>
      </c>
    </row>
    <row r="5807" spans="1:16" x14ac:dyDescent="0.25">
      <c r="A5807" s="4">
        <v>6343</v>
      </c>
      <c r="B5807" s="4" t="s">
        <v>5042</v>
      </c>
      <c r="C5807" s="3" t="s">
        <v>65</v>
      </c>
      <c r="D5807" s="4" t="s">
        <v>42</v>
      </c>
      <c r="E5807" s="3" t="s">
        <v>22</v>
      </c>
      <c r="F5807" s="4" t="s">
        <v>5118</v>
      </c>
      <c r="G5807" s="3" t="s">
        <v>5071</v>
      </c>
      <c r="H5807" s="5">
        <v>1266.9000000000001</v>
      </c>
      <c r="I5807" s="5">
        <v>1177.3999999999999</v>
      </c>
      <c r="J5807" s="6">
        <f t="shared" si="450"/>
        <v>5.8869999999999996</v>
      </c>
      <c r="K5807" s="3" t="s">
        <v>5044</v>
      </c>
      <c r="L5807" s="3" t="s">
        <v>5048</v>
      </c>
      <c r="M5807" s="7">
        <f t="shared" si="451"/>
        <v>3.5321999999999996</v>
      </c>
      <c r="N5807" s="7">
        <f t="shared" si="452"/>
        <v>0.88304999999999989</v>
      </c>
      <c r="O5807" s="7">
        <f t="shared" si="453"/>
        <v>1.4717499999999999</v>
      </c>
      <c r="P5807" s="7">
        <f t="shared" si="454"/>
        <v>7.6014948190929355E-2</v>
      </c>
    </row>
    <row r="5808" spans="1:16" x14ac:dyDescent="0.25">
      <c r="A5808" s="4">
        <v>6343</v>
      </c>
      <c r="B5808" s="4" t="s">
        <v>5042</v>
      </c>
      <c r="C5808" s="3" t="s">
        <v>65</v>
      </c>
      <c r="D5808" s="4" t="s">
        <v>42</v>
      </c>
      <c r="E5808" s="3" t="s">
        <v>22</v>
      </c>
      <c r="F5808" s="4" t="s">
        <v>5119</v>
      </c>
      <c r="G5808" s="3" t="s">
        <v>5071</v>
      </c>
      <c r="H5808" s="5">
        <v>318.75</v>
      </c>
      <c r="I5808" s="5">
        <v>303.57</v>
      </c>
      <c r="J5808" s="6">
        <f t="shared" si="450"/>
        <v>1.5178499999999999</v>
      </c>
      <c r="K5808" s="3" t="s">
        <v>5044</v>
      </c>
      <c r="L5808" s="3" t="s">
        <v>5048</v>
      </c>
      <c r="M5808" s="7">
        <f t="shared" si="451"/>
        <v>0.91070999999999991</v>
      </c>
      <c r="N5808" s="7">
        <f t="shared" si="452"/>
        <v>0.22767749999999998</v>
      </c>
      <c r="O5808" s="7">
        <f t="shared" si="453"/>
        <v>0.37946249999999998</v>
      </c>
      <c r="P5808" s="7">
        <f t="shared" si="454"/>
        <v>5.0004941199723207E-2</v>
      </c>
    </row>
    <row r="5809" spans="1:16" x14ac:dyDescent="0.25">
      <c r="A5809" s="4">
        <v>6343</v>
      </c>
      <c r="B5809" s="4" t="s">
        <v>5042</v>
      </c>
      <c r="C5809" s="3" t="s">
        <v>65</v>
      </c>
      <c r="D5809" s="4" t="s">
        <v>42</v>
      </c>
      <c r="E5809" s="3" t="s">
        <v>22</v>
      </c>
      <c r="F5809" s="4" t="s">
        <v>5120</v>
      </c>
      <c r="G5809" s="3" t="s">
        <v>5071</v>
      </c>
      <c r="H5809" s="5">
        <v>699</v>
      </c>
      <c r="I5809" s="5">
        <v>592.38</v>
      </c>
      <c r="J5809" s="6">
        <f t="shared" si="450"/>
        <v>2.9619</v>
      </c>
      <c r="K5809" s="3" t="s">
        <v>5044</v>
      </c>
      <c r="L5809" s="3" t="s">
        <v>5048</v>
      </c>
      <c r="M5809" s="7">
        <f t="shared" si="451"/>
        <v>1.7771399999999999</v>
      </c>
      <c r="N5809" s="7">
        <f t="shared" si="452"/>
        <v>0.44428499999999999</v>
      </c>
      <c r="O5809" s="7">
        <f t="shared" si="453"/>
        <v>0.74047499999999999</v>
      </c>
      <c r="P5809" s="7">
        <f t="shared" si="454"/>
        <v>0.17998581991289386</v>
      </c>
    </row>
    <row r="5810" spans="1:16" x14ac:dyDescent="0.25">
      <c r="A5810" s="4">
        <v>6343</v>
      </c>
      <c r="B5810" s="4" t="s">
        <v>5042</v>
      </c>
      <c r="C5810" s="3" t="s">
        <v>65</v>
      </c>
      <c r="D5810" s="4" t="s">
        <v>42</v>
      </c>
      <c r="E5810" s="3" t="s">
        <v>22</v>
      </c>
      <c r="F5810" s="4" t="s">
        <v>5121</v>
      </c>
      <c r="G5810" s="3" t="s">
        <v>5071</v>
      </c>
      <c r="H5810" s="5">
        <v>3696.1</v>
      </c>
      <c r="I5810" s="5">
        <v>3163.7200000000003</v>
      </c>
      <c r="J5810" s="6">
        <f t="shared" si="450"/>
        <v>15.818600000000002</v>
      </c>
      <c r="K5810" s="3" t="s">
        <v>5044</v>
      </c>
      <c r="L5810" s="3" t="s">
        <v>5048</v>
      </c>
      <c r="M5810" s="7">
        <f t="shared" si="451"/>
        <v>9.4911600000000007</v>
      </c>
      <c r="N5810" s="7">
        <f t="shared" si="452"/>
        <v>2.3727900000000002</v>
      </c>
      <c r="O5810" s="7">
        <f t="shared" si="453"/>
        <v>3.9546500000000004</v>
      </c>
      <c r="P5810" s="7">
        <f t="shared" si="454"/>
        <v>0.16827658579140992</v>
      </c>
    </row>
    <row r="5811" spans="1:16" x14ac:dyDescent="0.25">
      <c r="A5811" s="4">
        <v>6343</v>
      </c>
      <c r="B5811" s="4" t="s">
        <v>5042</v>
      </c>
      <c r="C5811" s="3" t="s">
        <v>65</v>
      </c>
      <c r="D5811" s="4" t="s">
        <v>42</v>
      </c>
      <c r="E5811" s="3" t="s">
        <v>22</v>
      </c>
      <c r="F5811" s="4" t="s">
        <v>5122</v>
      </c>
      <c r="G5811" s="3" t="s">
        <v>5071</v>
      </c>
      <c r="H5811" s="5">
        <v>729</v>
      </c>
      <c r="I5811" s="5">
        <v>694.28</v>
      </c>
      <c r="J5811" s="6">
        <f t="shared" si="450"/>
        <v>3.4714</v>
      </c>
      <c r="K5811" s="3" t="s">
        <v>5044</v>
      </c>
      <c r="L5811" s="3" t="s">
        <v>5048</v>
      </c>
      <c r="M5811" s="7">
        <f t="shared" si="451"/>
        <v>2.08284</v>
      </c>
      <c r="N5811" s="7">
        <f t="shared" si="452"/>
        <v>0.52071000000000001</v>
      </c>
      <c r="O5811" s="7">
        <f t="shared" si="453"/>
        <v>0.86785000000000001</v>
      </c>
      <c r="P5811" s="7">
        <f t="shared" si="454"/>
        <v>5.0008642046436735E-2</v>
      </c>
    </row>
    <row r="5812" spans="1:16" x14ac:dyDescent="0.25">
      <c r="A5812" s="4">
        <v>6343</v>
      </c>
      <c r="B5812" s="4" t="s">
        <v>5042</v>
      </c>
      <c r="C5812" s="3" t="s">
        <v>65</v>
      </c>
      <c r="D5812" s="4" t="s">
        <v>42</v>
      </c>
      <c r="E5812" s="3" t="s">
        <v>22</v>
      </c>
      <c r="F5812" s="4" t="s">
        <v>5123</v>
      </c>
      <c r="G5812" s="3" t="s">
        <v>5071</v>
      </c>
      <c r="H5812" s="5">
        <v>1327.6</v>
      </c>
      <c r="I5812" s="5">
        <v>1161.8600000000001</v>
      </c>
      <c r="J5812" s="6">
        <f t="shared" si="450"/>
        <v>5.8093000000000004</v>
      </c>
      <c r="K5812" s="3" t="s">
        <v>5044</v>
      </c>
      <c r="L5812" s="3" t="s">
        <v>5048</v>
      </c>
      <c r="M5812" s="7">
        <f t="shared" si="451"/>
        <v>3.4855800000000001</v>
      </c>
      <c r="N5812" s="7">
        <f t="shared" si="452"/>
        <v>0.87139500000000003</v>
      </c>
      <c r="O5812" s="7">
        <f t="shared" si="453"/>
        <v>1.4523250000000001</v>
      </c>
      <c r="P5812" s="7">
        <f t="shared" si="454"/>
        <v>0.14265057752224863</v>
      </c>
    </row>
    <row r="5813" spans="1:16" x14ac:dyDescent="0.25">
      <c r="A5813" s="4">
        <v>6343</v>
      </c>
      <c r="B5813" s="4" t="s">
        <v>5042</v>
      </c>
      <c r="C5813" s="3" t="s">
        <v>65</v>
      </c>
      <c r="D5813" s="4" t="s">
        <v>42</v>
      </c>
      <c r="E5813" s="3" t="s">
        <v>22</v>
      </c>
      <c r="F5813" s="4" t="s">
        <v>5124</v>
      </c>
      <c r="G5813" s="3" t="s">
        <v>35</v>
      </c>
      <c r="H5813" s="5">
        <v>4621</v>
      </c>
      <c r="I5813" s="5">
        <v>4400.96</v>
      </c>
      <c r="J5813" s="6">
        <f t="shared" si="450"/>
        <v>22.004799999999999</v>
      </c>
      <c r="K5813" s="3" t="s">
        <v>5044</v>
      </c>
      <c r="L5813" s="3" t="s">
        <v>5048</v>
      </c>
      <c r="M5813" s="7">
        <f t="shared" si="451"/>
        <v>13.202879999999999</v>
      </c>
      <c r="N5813" s="7">
        <f t="shared" si="452"/>
        <v>3.3007199999999997</v>
      </c>
      <c r="O5813" s="7">
        <f t="shared" si="453"/>
        <v>5.5011999999999999</v>
      </c>
      <c r="P5813" s="7">
        <f t="shared" si="454"/>
        <v>4.9998182214789466E-2</v>
      </c>
    </row>
    <row r="5814" spans="1:16" x14ac:dyDescent="0.25">
      <c r="A5814" s="4">
        <v>6343</v>
      </c>
      <c r="B5814" s="4" t="s">
        <v>5042</v>
      </c>
      <c r="C5814" s="3" t="s">
        <v>65</v>
      </c>
      <c r="D5814" s="4" t="s">
        <v>42</v>
      </c>
      <c r="E5814" s="3" t="s">
        <v>22</v>
      </c>
      <c r="F5814" s="4" t="s">
        <v>5125</v>
      </c>
      <c r="G5814" s="3" t="s">
        <v>5071</v>
      </c>
      <c r="H5814" s="5">
        <v>6126</v>
      </c>
      <c r="I5814" s="5">
        <v>5834.28</v>
      </c>
      <c r="J5814" s="6">
        <f t="shared" si="450"/>
        <v>46.674239999999998</v>
      </c>
      <c r="K5814" s="3" t="s">
        <v>5044</v>
      </c>
      <c r="L5814" s="3" t="s">
        <v>5048</v>
      </c>
      <c r="M5814" s="7">
        <f t="shared" si="451"/>
        <v>28.004543999999999</v>
      </c>
      <c r="N5814" s="7">
        <f t="shared" si="452"/>
        <v>7.0011359999999998</v>
      </c>
      <c r="O5814" s="7">
        <f t="shared" si="453"/>
        <v>11.668559999999999</v>
      </c>
      <c r="P5814" s="7">
        <f t="shared" si="454"/>
        <v>5.0001028404533354E-2</v>
      </c>
    </row>
    <row r="5815" spans="1:16" x14ac:dyDescent="0.25">
      <c r="A5815" s="4">
        <v>6343</v>
      </c>
      <c r="B5815" s="4" t="s">
        <v>5042</v>
      </c>
      <c r="C5815" s="3" t="s">
        <v>65</v>
      </c>
      <c r="D5815" s="4" t="s">
        <v>314</v>
      </c>
      <c r="E5815" s="3" t="s">
        <v>22</v>
      </c>
      <c r="F5815" s="4" t="s">
        <v>5126</v>
      </c>
      <c r="G5815" s="3" t="s">
        <v>5047</v>
      </c>
      <c r="H5815" s="5">
        <v>494.1</v>
      </c>
      <c r="I5815" s="5">
        <v>470.58</v>
      </c>
      <c r="J5815" s="6">
        <f t="shared" si="450"/>
        <v>2.3529</v>
      </c>
      <c r="K5815" s="3" t="s">
        <v>5044</v>
      </c>
      <c r="L5815" s="3" t="s">
        <v>5048</v>
      </c>
      <c r="M5815" s="7">
        <f t="shared" si="451"/>
        <v>1.41174</v>
      </c>
      <c r="N5815" s="7">
        <f t="shared" si="452"/>
        <v>0.352935</v>
      </c>
      <c r="O5815" s="7">
        <f t="shared" si="453"/>
        <v>0.588225</v>
      </c>
      <c r="P5815" s="7">
        <f t="shared" si="454"/>
        <v>4.9980874665306763E-2</v>
      </c>
    </row>
    <row r="5816" spans="1:16" x14ac:dyDescent="0.25">
      <c r="A5816" s="4">
        <v>6343</v>
      </c>
      <c r="B5816" s="4" t="s">
        <v>5042</v>
      </c>
      <c r="C5816" s="3" t="s">
        <v>65</v>
      </c>
      <c r="D5816" s="4" t="s">
        <v>314</v>
      </c>
      <c r="E5816" s="3" t="s">
        <v>22</v>
      </c>
      <c r="F5816" s="4" t="s">
        <v>5127</v>
      </c>
      <c r="G5816" s="3" t="s">
        <v>5071</v>
      </c>
      <c r="H5816" s="5">
        <v>1620.1</v>
      </c>
      <c r="I5816" s="5">
        <v>1514.7400000000002</v>
      </c>
      <c r="J5816" s="6">
        <f t="shared" si="450"/>
        <v>7.5737000000000014</v>
      </c>
      <c r="K5816" s="3" t="s">
        <v>5044</v>
      </c>
      <c r="L5816" s="3" t="s">
        <v>5048</v>
      </c>
      <c r="M5816" s="7">
        <f t="shared" si="451"/>
        <v>4.544220000000001</v>
      </c>
      <c r="N5816" s="7">
        <f t="shared" si="452"/>
        <v>1.1360550000000003</v>
      </c>
      <c r="O5816" s="7">
        <f t="shared" si="453"/>
        <v>1.8934250000000004</v>
      </c>
      <c r="P5816" s="7">
        <f t="shared" si="454"/>
        <v>6.9556491543102839E-2</v>
      </c>
    </row>
    <row r="5817" spans="1:16" x14ac:dyDescent="0.25">
      <c r="A5817" s="4">
        <v>6343</v>
      </c>
      <c r="B5817" s="4" t="s">
        <v>5042</v>
      </c>
      <c r="C5817" s="3" t="s">
        <v>65</v>
      </c>
      <c r="D5817" s="4" t="s">
        <v>314</v>
      </c>
      <c r="E5817" s="3" t="s">
        <v>22</v>
      </c>
      <c r="F5817" s="4" t="s">
        <v>5128</v>
      </c>
      <c r="G5817" s="3" t="s">
        <v>5071</v>
      </c>
      <c r="H5817" s="5">
        <v>2406.3999999999996</v>
      </c>
      <c r="I5817" s="5">
        <v>2127.64</v>
      </c>
      <c r="J5817" s="6">
        <f t="shared" si="450"/>
        <v>10.638199999999999</v>
      </c>
      <c r="K5817" s="3" t="s">
        <v>5044</v>
      </c>
      <c r="L5817" s="3" t="s">
        <v>5048</v>
      </c>
      <c r="M5817" s="7">
        <f t="shared" si="451"/>
        <v>6.3829199999999995</v>
      </c>
      <c r="N5817" s="7">
        <f t="shared" si="452"/>
        <v>1.5957299999999999</v>
      </c>
      <c r="O5817" s="7">
        <f t="shared" si="453"/>
        <v>2.6595499999999999</v>
      </c>
      <c r="P5817" s="7">
        <f t="shared" si="454"/>
        <v>0.13101840536932929</v>
      </c>
    </row>
    <row r="5818" spans="1:16" x14ac:dyDescent="0.25">
      <c r="A5818" s="4">
        <v>6343</v>
      </c>
      <c r="B5818" s="4" t="s">
        <v>5042</v>
      </c>
      <c r="C5818" s="3" t="s">
        <v>65</v>
      </c>
      <c r="D5818" s="4" t="s">
        <v>314</v>
      </c>
      <c r="E5818" s="3" t="s">
        <v>22</v>
      </c>
      <c r="F5818" s="4" t="s">
        <v>5129</v>
      </c>
      <c r="G5818" s="3" t="s">
        <v>5071</v>
      </c>
      <c r="H5818" s="5">
        <v>274.45</v>
      </c>
      <c r="I5818" s="5">
        <v>261.39</v>
      </c>
      <c r="J5818" s="6">
        <f t="shared" si="450"/>
        <v>1.3069500000000001</v>
      </c>
      <c r="K5818" s="3" t="s">
        <v>5044</v>
      </c>
      <c r="L5818" s="3" t="s">
        <v>5048</v>
      </c>
      <c r="M5818" s="7">
        <f t="shared" si="451"/>
        <v>0.78417000000000003</v>
      </c>
      <c r="N5818" s="7">
        <f t="shared" si="452"/>
        <v>0.19604250000000001</v>
      </c>
      <c r="O5818" s="7">
        <f t="shared" si="453"/>
        <v>0.32673750000000001</v>
      </c>
      <c r="P5818" s="7">
        <f t="shared" si="454"/>
        <v>4.9963655839932786E-2</v>
      </c>
    </row>
    <row r="5819" spans="1:16" x14ac:dyDescent="0.25">
      <c r="A5819" s="4">
        <v>6343</v>
      </c>
      <c r="B5819" s="4" t="s">
        <v>5042</v>
      </c>
      <c r="C5819" s="3" t="s">
        <v>65</v>
      </c>
      <c r="D5819" s="4" t="s">
        <v>314</v>
      </c>
      <c r="E5819" s="3" t="s">
        <v>22</v>
      </c>
      <c r="F5819" s="4" t="s">
        <v>5130</v>
      </c>
      <c r="G5819" s="3" t="s">
        <v>35</v>
      </c>
      <c r="H5819" s="5">
        <v>699</v>
      </c>
      <c r="I5819" s="5">
        <v>634.24</v>
      </c>
      <c r="J5819" s="6">
        <f t="shared" si="450"/>
        <v>3.1712000000000002</v>
      </c>
      <c r="K5819" s="3" t="s">
        <v>5044</v>
      </c>
      <c r="L5819" s="3" t="s">
        <v>5048</v>
      </c>
      <c r="M5819" s="7">
        <f t="shared" si="451"/>
        <v>1.90272</v>
      </c>
      <c r="N5819" s="7">
        <f t="shared" si="452"/>
        <v>0.47567999999999999</v>
      </c>
      <c r="O5819" s="7">
        <f t="shared" si="453"/>
        <v>0.79280000000000006</v>
      </c>
      <c r="P5819" s="7">
        <f t="shared" si="454"/>
        <v>0.10210645812310792</v>
      </c>
    </row>
    <row r="5820" spans="1:16" x14ac:dyDescent="0.25">
      <c r="A5820" s="4">
        <v>6343</v>
      </c>
      <c r="B5820" s="4" t="s">
        <v>5042</v>
      </c>
      <c r="C5820" s="3" t="s">
        <v>65</v>
      </c>
      <c r="D5820" s="4" t="s">
        <v>314</v>
      </c>
      <c r="E5820" s="3" t="s">
        <v>22</v>
      </c>
      <c r="F5820" s="4" t="s">
        <v>5131</v>
      </c>
      <c r="G5820" s="3" t="s">
        <v>5047</v>
      </c>
      <c r="H5820" s="5">
        <v>350</v>
      </c>
      <c r="I5820" s="5">
        <v>315.48</v>
      </c>
      <c r="J5820" s="6">
        <f t="shared" si="450"/>
        <v>1.5774000000000001</v>
      </c>
      <c r="K5820" s="3" t="s">
        <v>5044</v>
      </c>
      <c r="L5820" s="3" t="s">
        <v>5048</v>
      </c>
      <c r="M5820" s="7">
        <f t="shared" si="451"/>
        <v>0.94644000000000006</v>
      </c>
      <c r="N5820" s="7">
        <f t="shared" si="452"/>
        <v>0.23661000000000001</v>
      </c>
      <c r="O5820" s="7">
        <f t="shared" si="453"/>
        <v>0.39435000000000003</v>
      </c>
      <c r="P5820" s="7">
        <f t="shared" si="454"/>
        <v>0.10942056548751111</v>
      </c>
    </row>
    <row r="5821" spans="1:16" x14ac:dyDescent="0.25">
      <c r="A5821" s="4">
        <v>6343</v>
      </c>
      <c r="B5821" s="4" t="s">
        <v>5042</v>
      </c>
      <c r="C5821" s="3" t="s">
        <v>65</v>
      </c>
      <c r="D5821" s="4" t="s">
        <v>314</v>
      </c>
      <c r="E5821" s="3" t="s">
        <v>22</v>
      </c>
      <c r="F5821" s="4" t="s">
        <v>5132</v>
      </c>
      <c r="G5821" s="3" t="s">
        <v>5047</v>
      </c>
      <c r="H5821" s="5">
        <v>2702.75</v>
      </c>
      <c r="I5821" s="5">
        <v>2416.65</v>
      </c>
      <c r="J5821" s="6">
        <f t="shared" si="450"/>
        <v>12.083250000000001</v>
      </c>
      <c r="K5821" s="3" t="s">
        <v>5044</v>
      </c>
      <c r="L5821" s="3" t="s">
        <v>5048</v>
      </c>
      <c r="M5821" s="7">
        <f t="shared" si="451"/>
        <v>7.2499500000000001</v>
      </c>
      <c r="N5821" s="7">
        <f t="shared" si="452"/>
        <v>1.8124875</v>
      </c>
      <c r="O5821" s="7">
        <f t="shared" si="453"/>
        <v>3.0208125000000003</v>
      </c>
      <c r="P5821" s="7">
        <f t="shared" si="454"/>
        <v>0.11838702335878182</v>
      </c>
    </row>
    <row r="5822" spans="1:16" x14ac:dyDescent="0.25">
      <c r="A5822" s="4">
        <v>6343</v>
      </c>
      <c r="B5822" s="4" t="s">
        <v>5042</v>
      </c>
      <c r="C5822" s="3" t="s">
        <v>65</v>
      </c>
      <c r="D5822" s="4" t="s">
        <v>45</v>
      </c>
      <c r="E5822" s="3" t="s">
        <v>22</v>
      </c>
      <c r="F5822" s="4" t="s">
        <v>5133</v>
      </c>
      <c r="G5822" s="3" t="s">
        <v>5071</v>
      </c>
      <c r="H5822" s="5">
        <v>2462.3000000000002</v>
      </c>
      <c r="I5822" s="5">
        <v>2182.1000000000004</v>
      </c>
      <c r="J5822" s="6">
        <f t="shared" si="450"/>
        <v>10.910500000000003</v>
      </c>
      <c r="K5822" s="3" t="s">
        <v>5044</v>
      </c>
      <c r="L5822" s="3" t="s">
        <v>5048</v>
      </c>
      <c r="M5822" s="7">
        <f t="shared" si="451"/>
        <v>6.5463000000000013</v>
      </c>
      <c r="N5822" s="7">
        <f t="shared" si="452"/>
        <v>1.6365750000000003</v>
      </c>
      <c r="O5822" s="7">
        <f t="shared" si="453"/>
        <v>2.7276250000000006</v>
      </c>
      <c r="P5822" s="7">
        <f t="shared" si="454"/>
        <v>0.12840841391320268</v>
      </c>
    </row>
    <row r="5823" spans="1:16" x14ac:dyDescent="0.25">
      <c r="A5823" s="4">
        <v>6343</v>
      </c>
      <c r="B5823" s="4" t="s">
        <v>5042</v>
      </c>
      <c r="C5823" s="3" t="s">
        <v>65</v>
      </c>
      <c r="D5823" s="4" t="s">
        <v>45</v>
      </c>
      <c r="E5823" s="3" t="s">
        <v>22</v>
      </c>
      <c r="F5823" s="4" t="s">
        <v>5134</v>
      </c>
      <c r="G5823" s="3" t="s">
        <v>5071</v>
      </c>
      <c r="H5823" s="5">
        <v>4660.7</v>
      </c>
      <c r="I5823" s="5">
        <v>4438.76</v>
      </c>
      <c r="J5823" s="6">
        <f t="shared" si="450"/>
        <v>22.193800000000003</v>
      </c>
      <c r="K5823" s="3" t="s">
        <v>5044</v>
      </c>
      <c r="L5823" s="3" t="s">
        <v>5048</v>
      </c>
      <c r="M5823" s="7">
        <f t="shared" si="451"/>
        <v>13.316280000000001</v>
      </c>
      <c r="N5823" s="7">
        <f t="shared" si="452"/>
        <v>3.3290700000000002</v>
      </c>
      <c r="O5823" s="7">
        <f t="shared" si="453"/>
        <v>5.5484500000000008</v>
      </c>
      <c r="P5823" s="7">
        <f t="shared" si="454"/>
        <v>5.0000450576286992E-2</v>
      </c>
    </row>
    <row r="5824" spans="1:16" x14ac:dyDescent="0.25">
      <c r="A5824" s="4">
        <v>6343</v>
      </c>
      <c r="B5824" s="4" t="s">
        <v>5042</v>
      </c>
      <c r="C5824" s="3" t="s">
        <v>65</v>
      </c>
      <c r="D5824" s="4" t="s">
        <v>45</v>
      </c>
      <c r="E5824" s="3" t="s">
        <v>22</v>
      </c>
      <c r="F5824" s="4" t="s">
        <v>5135</v>
      </c>
      <c r="G5824" s="3" t="s">
        <v>5047</v>
      </c>
      <c r="H5824" s="5">
        <v>2343.1</v>
      </c>
      <c r="I5824" s="5">
        <v>2146.64</v>
      </c>
      <c r="J5824" s="6">
        <f t="shared" si="450"/>
        <v>10.7332</v>
      </c>
      <c r="K5824" s="3" t="s">
        <v>5044</v>
      </c>
      <c r="L5824" s="3" t="s">
        <v>5048</v>
      </c>
      <c r="M5824" s="7">
        <f t="shared" si="451"/>
        <v>6.4399199999999999</v>
      </c>
      <c r="N5824" s="7">
        <f t="shared" si="452"/>
        <v>1.60998</v>
      </c>
      <c r="O5824" s="7">
        <f t="shared" si="453"/>
        <v>2.6833</v>
      </c>
      <c r="P5824" s="7">
        <f t="shared" si="454"/>
        <v>9.1519770431930825E-2</v>
      </c>
    </row>
    <row r="5825" spans="1:16" x14ac:dyDescent="0.25">
      <c r="A5825" s="4">
        <v>6343</v>
      </c>
      <c r="B5825" s="4" t="s">
        <v>5042</v>
      </c>
      <c r="C5825" s="3" t="s">
        <v>65</v>
      </c>
      <c r="D5825" s="4" t="s">
        <v>46</v>
      </c>
      <c r="E5825" s="3" t="s">
        <v>22</v>
      </c>
      <c r="F5825" s="4" t="s">
        <v>5136</v>
      </c>
      <c r="G5825" s="3" t="s">
        <v>5071</v>
      </c>
      <c r="H5825" s="5">
        <v>3666.35</v>
      </c>
      <c r="I5825" s="5">
        <v>3409.99</v>
      </c>
      <c r="J5825" s="6">
        <f t="shared" si="450"/>
        <v>17.049949999999999</v>
      </c>
      <c r="K5825" s="3" t="s">
        <v>5044</v>
      </c>
      <c r="L5825" s="3" t="s">
        <v>5048</v>
      </c>
      <c r="M5825" s="7">
        <f t="shared" si="451"/>
        <v>10.22997</v>
      </c>
      <c r="N5825" s="7">
        <f t="shared" si="452"/>
        <v>2.5574924999999999</v>
      </c>
      <c r="O5825" s="7">
        <f t="shared" si="453"/>
        <v>4.2624874999999998</v>
      </c>
      <c r="P5825" s="7">
        <f t="shared" si="454"/>
        <v>7.5179106097085446E-2</v>
      </c>
    </row>
    <row r="5826" spans="1:16" x14ac:dyDescent="0.25">
      <c r="A5826" s="4">
        <v>6343</v>
      </c>
      <c r="B5826" s="4" t="s">
        <v>5042</v>
      </c>
      <c r="C5826" s="3" t="s">
        <v>65</v>
      </c>
      <c r="D5826" s="4" t="s">
        <v>46</v>
      </c>
      <c r="E5826" s="3" t="s">
        <v>22</v>
      </c>
      <c r="F5826" s="4" t="s">
        <v>5137</v>
      </c>
      <c r="G5826" s="3" t="s">
        <v>5071</v>
      </c>
      <c r="H5826" s="5">
        <v>135</v>
      </c>
      <c r="I5826" s="5">
        <v>114.4</v>
      </c>
      <c r="J5826" s="6">
        <f t="shared" ref="J5826:J5889" si="455">IF($E5826=$E$2,IF(H5826&lt;$W$3,0,IF(H5826&lt;=$W$4,I5826*0.2%,IF(H5826&lt;=$W$5,I5826*0.6%,I5826*1%))),IF($E5826=$E$15,IF(H5826&lt;=$W$7,I5826*0.5%,IF(H5826&lt;=$W$8,I5826*0.8%,I5826*1%)),""))</f>
        <v>0.57200000000000006</v>
      </c>
      <c r="K5826" s="3" t="s">
        <v>5044</v>
      </c>
      <c r="L5826" s="3" t="s">
        <v>5048</v>
      </c>
      <c r="M5826" s="7">
        <f t="shared" ref="M5826:M5889" si="456">IF($L5826="-",$J5826*0.7,$J5826*0.6)</f>
        <v>0.34320000000000001</v>
      </c>
      <c r="N5826" s="7">
        <f t="shared" ref="N5826:N5889" si="457">IF($L5826="-",$J5826*0.3,$J5826*0.15)</f>
        <v>8.5800000000000001E-2</v>
      </c>
      <c r="O5826" s="7">
        <f t="shared" ref="O5826:O5889" si="458">IF($L5826="-",0,$J5826*0.25)</f>
        <v>0.14300000000000002</v>
      </c>
      <c r="P5826" s="7">
        <f t="shared" si="454"/>
        <v>0.18006993006993</v>
      </c>
    </row>
    <row r="5827" spans="1:16" x14ac:dyDescent="0.25">
      <c r="A5827" s="4">
        <v>6343</v>
      </c>
      <c r="B5827" s="4" t="s">
        <v>5042</v>
      </c>
      <c r="C5827" s="3" t="s">
        <v>65</v>
      </c>
      <c r="D5827" s="4" t="s">
        <v>46</v>
      </c>
      <c r="E5827" s="3" t="s">
        <v>22</v>
      </c>
      <c r="F5827" s="4" t="s">
        <v>5138</v>
      </c>
      <c r="G5827" s="3" t="s">
        <v>5071</v>
      </c>
      <c r="H5827" s="5">
        <v>1796.4</v>
      </c>
      <c r="I5827" s="5">
        <v>1710.84</v>
      </c>
      <c r="J5827" s="6">
        <f t="shared" si="455"/>
        <v>8.5541999999999998</v>
      </c>
      <c r="K5827" s="3" t="s">
        <v>5044</v>
      </c>
      <c r="L5827" s="3" t="s">
        <v>5048</v>
      </c>
      <c r="M5827" s="7">
        <f t="shared" si="456"/>
        <v>5.1325199999999995</v>
      </c>
      <c r="N5827" s="7">
        <f t="shared" si="457"/>
        <v>1.2831299999999999</v>
      </c>
      <c r="O5827" s="7">
        <f t="shared" si="458"/>
        <v>2.13855</v>
      </c>
      <c r="P5827" s="7">
        <f t="shared" ref="P5827:P5890" si="459">H5827/I5827-1</f>
        <v>5.0010521147506592E-2</v>
      </c>
    </row>
    <row r="5828" spans="1:16" x14ac:dyDescent="0.25">
      <c r="A5828" s="4">
        <v>6343</v>
      </c>
      <c r="B5828" s="4" t="s">
        <v>5042</v>
      </c>
      <c r="C5828" s="3" t="s">
        <v>65</v>
      </c>
      <c r="D5828" s="4" t="s">
        <v>46</v>
      </c>
      <c r="E5828" s="3" t="s">
        <v>22</v>
      </c>
      <c r="F5828" s="4" t="s">
        <v>5139</v>
      </c>
      <c r="G5828" s="3" t="s">
        <v>5047</v>
      </c>
      <c r="H5828" s="5">
        <v>1260</v>
      </c>
      <c r="I5828" s="5">
        <v>1067.8</v>
      </c>
      <c r="J5828" s="6">
        <f t="shared" si="455"/>
        <v>5.3389999999999995</v>
      </c>
      <c r="K5828" s="3" t="s">
        <v>5044</v>
      </c>
      <c r="L5828" s="3" t="s">
        <v>5048</v>
      </c>
      <c r="M5828" s="7">
        <f t="shared" si="456"/>
        <v>3.2033999999999998</v>
      </c>
      <c r="N5828" s="7">
        <f t="shared" si="457"/>
        <v>0.80084999999999995</v>
      </c>
      <c r="O5828" s="7">
        <f t="shared" si="458"/>
        <v>1.3347499999999999</v>
      </c>
      <c r="P5828" s="7">
        <f t="shared" si="459"/>
        <v>0.17999625398014607</v>
      </c>
    </row>
    <row r="5829" spans="1:16" x14ac:dyDescent="0.25">
      <c r="A5829" s="4">
        <v>6343</v>
      </c>
      <c r="B5829" s="4" t="s">
        <v>5042</v>
      </c>
      <c r="C5829" s="3" t="s">
        <v>65</v>
      </c>
      <c r="D5829" s="4" t="s">
        <v>46</v>
      </c>
      <c r="E5829" s="3" t="s">
        <v>22</v>
      </c>
      <c r="F5829" s="4" t="s">
        <v>5140</v>
      </c>
      <c r="G5829" s="3" t="s">
        <v>5071</v>
      </c>
      <c r="H5829" s="5">
        <v>8161.85</v>
      </c>
      <c r="I5829" s="5">
        <v>7773.19</v>
      </c>
      <c r="J5829" s="6">
        <f t="shared" si="455"/>
        <v>62.185519999999997</v>
      </c>
      <c r="K5829" s="3" t="s">
        <v>5044</v>
      </c>
      <c r="L5829" s="3" t="s">
        <v>5048</v>
      </c>
      <c r="M5829" s="7">
        <f t="shared" si="456"/>
        <v>37.311311999999994</v>
      </c>
      <c r="N5829" s="7">
        <f t="shared" si="457"/>
        <v>9.3278279999999985</v>
      </c>
      <c r="O5829" s="7">
        <f t="shared" si="458"/>
        <v>15.546379999999999</v>
      </c>
      <c r="P5829" s="7">
        <f t="shared" si="459"/>
        <v>5.0000064323656224E-2</v>
      </c>
    </row>
    <row r="5830" spans="1:16" x14ac:dyDescent="0.25">
      <c r="A5830" s="4">
        <v>6343</v>
      </c>
      <c r="B5830" s="4" t="s">
        <v>5042</v>
      </c>
      <c r="C5830" s="3" t="s">
        <v>65</v>
      </c>
      <c r="D5830" s="4" t="s">
        <v>46</v>
      </c>
      <c r="E5830" s="3" t="s">
        <v>22</v>
      </c>
      <c r="F5830" s="4" t="s">
        <v>5141</v>
      </c>
      <c r="G5830" s="3" t="s">
        <v>5071</v>
      </c>
      <c r="H5830" s="5">
        <v>1238</v>
      </c>
      <c r="I5830" s="5">
        <v>1179.04</v>
      </c>
      <c r="J5830" s="6">
        <f t="shared" si="455"/>
        <v>5.8952</v>
      </c>
      <c r="K5830" s="3" t="s">
        <v>5044</v>
      </c>
      <c r="L5830" s="3" t="s">
        <v>5048</v>
      </c>
      <c r="M5830" s="7">
        <f t="shared" si="456"/>
        <v>3.5371199999999998</v>
      </c>
      <c r="N5830" s="7">
        <f t="shared" si="457"/>
        <v>0.88427999999999995</v>
      </c>
      <c r="O5830" s="7">
        <f t="shared" si="458"/>
        <v>1.4738</v>
      </c>
      <c r="P5830" s="7">
        <f t="shared" si="459"/>
        <v>5.0006785181164304E-2</v>
      </c>
    </row>
    <row r="5831" spans="1:16" x14ac:dyDescent="0.25">
      <c r="A5831" s="4">
        <v>6343</v>
      </c>
      <c r="B5831" s="4" t="s">
        <v>5042</v>
      </c>
      <c r="C5831" s="3" t="s">
        <v>65</v>
      </c>
      <c r="D5831" s="4" t="s">
        <v>48</v>
      </c>
      <c r="E5831" s="3" t="s">
        <v>22</v>
      </c>
      <c r="F5831" s="4" t="s">
        <v>5142</v>
      </c>
      <c r="G5831" s="3" t="s">
        <v>5047</v>
      </c>
      <c r="H5831" s="5">
        <v>3234.65</v>
      </c>
      <c r="I5831" s="5">
        <v>2792.27</v>
      </c>
      <c r="J5831" s="6">
        <f t="shared" si="455"/>
        <v>13.961349999999999</v>
      </c>
      <c r="K5831" s="3" t="s">
        <v>5044</v>
      </c>
      <c r="L5831" s="3" t="s">
        <v>5048</v>
      </c>
      <c r="M5831" s="7">
        <f t="shared" si="456"/>
        <v>8.376809999999999</v>
      </c>
      <c r="N5831" s="7">
        <f t="shared" si="457"/>
        <v>2.0942024999999997</v>
      </c>
      <c r="O5831" s="7">
        <f t="shared" si="458"/>
        <v>3.4903374999999999</v>
      </c>
      <c r="P5831" s="7">
        <f t="shared" si="459"/>
        <v>0.15843023776354004</v>
      </c>
    </row>
    <row r="5832" spans="1:16" x14ac:dyDescent="0.25">
      <c r="A5832" s="4">
        <v>6343</v>
      </c>
      <c r="B5832" s="4" t="s">
        <v>5042</v>
      </c>
      <c r="C5832" s="3" t="s">
        <v>65</v>
      </c>
      <c r="D5832" s="4" t="s">
        <v>48</v>
      </c>
      <c r="E5832" s="3" t="s">
        <v>22</v>
      </c>
      <c r="F5832" s="4" t="s">
        <v>5143</v>
      </c>
      <c r="G5832" s="3" t="s">
        <v>5047</v>
      </c>
      <c r="H5832" s="5">
        <v>1338.3</v>
      </c>
      <c r="I5832" s="5">
        <v>1217.9000000000001</v>
      </c>
      <c r="J5832" s="6">
        <f t="shared" si="455"/>
        <v>6.089500000000001</v>
      </c>
      <c r="K5832" s="3" t="s">
        <v>5044</v>
      </c>
      <c r="L5832" s="3" t="s">
        <v>5048</v>
      </c>
      <c r="M5832" s="7">
        <f t="shared" si="456"/>
        <v>3.6537000000000006</v>
      </c>
      <c r="N5832" s="7">
        <f t="shared" si="457"/>
        <v>0.91342500000000015</v>
      </c>
      <c r="O5832" s="7">
        <f t="shared" si="458"/>
        <v>1.5223750000000003</v>
      </c>
      <c r="P5832" s="7">
        <f t="shared" si="459"/>
        <v>9.8858691189752657E-2</v>
      </c>
    </row>
    <row r="5833" spans="1:16" x14ac:dyDescent="0.25">
      <c r="A5833" s="4">
        <v>6343</v>
      </c>
      <c r="B5833" s="4" t="s">
        <v>5042</v>
      </c>
      <c r="C5833" s="3" t="s">
        <v>65</v>
      </c>
      <c r="D5833" s="4" t="s">
        <v>48</v>
      </c>
      <c r="E5833" s="3" t="s">
        <v>22</v>
      </c>
      <c r="F5833" s="4" t="s">
        <v>5144</v>
      </c>
      <c r="G5833" s="3" t="s">
        <v>5071</v>
      </c>
      <c r="H5833" s="5">
        <v>2955.05</v>
      </c>
      <c r="I5833" s="5">
        <v>2749.21</v>
      </c>
      <c r="J5833" s="6">
        <f t="shared" si="455"/>
        <v>13.74605</v>
      </c>
      <c r="K5833" s="3" t="s">
        <v>5044</v>
      </c>
      <c r="L5833" s="3" t="s">
        <v>5048</v>
      </c>
      <c r="M5833" s="7">
        <f t="shared" si="456"/>
        <v>8.2476299999999991</v>
      </c>
      <c r="N5833" s="7">
        <f t="shared" si="457"/>
        <v>2.0619074999999998</v>
      </c>
      <c r="O5833" s="7">
        <f t="shared" si="458"/>
        <v>3.4365125000000001</v>
      </c>
      <c r="P5833" s="7">
        <f t="shared" si="459"/>
        <v>7.48724178945952E-2</v>
      </c>
    </row>
    <row r="5834" spans="1:16" x14ac:dyDescent="0.25">
      <c r="A5834" s="4">
        <v>6343</v>
      </c>
      <c r="B5834" s="4" t="s">
        <v>5042</v>
      </c>
      <c r="C5834" s="3" t="s">
        <v>65</v>
      </c>
      <c r="D5834" s="4" t="s">
        <v>48</v>
      </c>
      <c r="E5834" s="3" t="s">
        <v>22</v>
      </c>
      <c r="F5834" s="4" t="s">
        <v>5145</v>
      </c>
      <c r="G5834" s="3" t="s">
        <v>5071</v>
      </c>
      <c r="H5834" s="5">
        <v>1607.75</v>
      </c>
      <c r="I5834" s="5">
        <v>1517.0300000000002</v>
      </c>
      <c r="J5834" s="6">
        <f t="shared" si="455"/>
        <v>7.5851500000000014</v>
      </c>
      <c r="K5834" s="3" t="s">
        <v>5044</v>
      </c>
      <c r="L5834" s="3" t="s">
        <v>5048</v>
      </c>
      <c r="M5834" s="7">
        <f t="shared" si="456"/>
        <v>4.5510900000000003</v>
      </c>
      <c r="N5834" s="7">
        <f t="shared" si="457"/>
        <v>1.1377725000000001</v>
      </c>
      <c r="O5834" s="7">
        <f t="shared" si="458"/>
        <v>1.8962875000000003</v>
      </c>
      <c r="P5834" s="7">
        <f t="shared" si="459"/>
        <v>5.9801058647488636E-2</v>
      </c>
    </row>
    <row r="5835" spans="1:16" x14ac:dyDescent="0.25">
      <c r="A5835" s="4">
        <v>6343</v>
      </c>
      <c r="B5835" s="4" t="s">
        <v>5042</v>
      </c>
      <c r="C5835" s="3" t="s">
        <v>65</v>
      </c>
      <c r="D5835" s="4" t="s">
        <v>48</v>
      </c>
      <c r="E5835" s="3" t="s">
        <v>22</v>
      </c>
      <c r="F5835" s="4" t="s">
        <v>5146</v>
      </c>
      <c r="G5835" s="3" t="s">
        <v>5047</v>
      </c>
      <c r="H5835" s="5">
        <v>4262</v>
      </c>
      <c r="I5835" s="5">
        <v>3702.84</v>
      </c>
      <c r="J5835" s="6">
        <f t="shared" si="455"/>
        <v>18.514200000000002</v>
      </c>
      <c r="K5835" s="3" t="s">
        <v>5044</v>
      </c>
      <c r="L5835" s="3" t="s">
        <v>5048</v>
      </c>
      <c r="M5835" s="7">
        <f t="shared" si="456"/>
        <v>11.10852</v>
      </c>
      <c r="N5835" s="7">
        <f t="shared" si="457"/>
        <v>2.7771300000000001</v>
      </c>
      <c r="O5835" s="7">
        <f t="shared" si="458"/>
        <v>4.6285500000000006</v>
      </c>
      <c r="P5835" s="7">
        <f t="shared" si="459"/>
        <v>0.15100841516241581</v>
      </c>
    </row>
    <row r="5836" spans="1:16" x14ac:dyDescent="0.25">
      <c r="A5836" s="4">
        <v>6343</v>
      </c>
      <c r="B5836" s="4" t="s">
        <v>5042</v>
      </c>
      <c r="C5836" s="3" t="s">
        <v>65</v>
      </c>
      <c r="D5836" s="4" t="s">
        <v>48</v>
      </c>
      <c r="E5836" s="3" t="s">
        <v>22</v>
      </c>
      <c r="F5836" s="4" t="s">
        <v>5147</v>
      </c>
      <c r="G5836" s="3" t="s">
        <v>5047</v>
      </c>
      <c r="H5836" s="5">
        <v>652.5</v>
      </c>
      <c r="I5836" s="5">
        <v>552.96</v>
      </c>
      <c r="J5836" s="6">
        <f t="shared" si="455"/>
        <v>2.7648000000000001</v>
      </c>
      <c r="K5836" s="3" t="s">
        <v>5044</v>
      </c>
      <c r="L5836" s="3" t="s">
        <v>5048</v>
      </c>
      <c r="M5836" s="7">
        <f t="shared" si="456"/>
        <v>1.6588800000000001</v>
      </c>
      <c r="N5836" s="7">
        <f t="shared" si="457"/>
        <v>0.41472000000000003</v>
      </c>
      <c r="O5836" s="7">
        <f t="shared" si="458"/>
        <v>0.69120000000000004</v>
      </c>
      <c r="P5836" s="7">
        <f t="shared" si="459"/>
        <v>0.18001302083333326</v>
      </c>
    </row>
    <row r="5837" spans="1:16" x14ac:dyDescent="0.25">
      <c r="A5837" s="4">
        <v>6343</v>
      </c>
      <c r="B5837" s="4" t="s">
        <v>5042</v>
      </c>
      <c r="C5837" s="3" t="s">
        <v>65</v>
      </c>
      <c r="D5837" s="4" t="s">
        <v>49</v>
      </c>
      <c r="E5837" s="3" t="s">
        <v>22</v>
      </c>
      <c r="F5837" s="4" t="s">
        <v>5148</v>
      </c>
      <c r="G5837" s="3" t="s">
        <v>5071</v>
      </c>
      <c r="H5837" s="5">
        <v>4672.25</v>
      </c>
      <c r="I5837" s="5">
        <v>4449.7700000000004</v>
      </c>
      <c r="J5837" s="6">
        <f t="shared" si="455"/>
        <v>22.248850000000001</v>
      </c>
      <c r="K5837" s="3" t="s">
        <v>5044</v>
      </c>
      <c r="L5837" s="3" t="s">
        <v>5048</v>
      </c>
      <c r="M5837" s="7">
        <f t="shared" si="456"/>
        <v>13.349310000000001</v>
      </c>
      <c r="N5837" s="7">
        <f t="shared" si="457"/>
        <v>3.3373275000000002</v>
      </c>
      <c r="O5837" s="7">
        <f t="shared" si="458"/>
        <v>5.5622125000000002</v>
      </c>
      <c r="P5837" s="7">
        <f t="shared" si="459"/>
        <v>4.9998089788910294E-2</v>
      </c>
    </row>
    <row r="5838" spans="1:16" x14ac:dyDescent="0.25">
      <c r="A5838" s="4">
        <v>6343</v>
      </c>
      <c r="B5838" s="4" t="s">
        <v>5042</v>
      </c>
      <c r="C5838" s="3" t="s">
        <v>65</v>
      </c>
      <c r="D5838" s="4" t="s">
        <v>49</v>
      </c>
      <c r="E5838" s="3" t="s">
        <v>22</v>
      </c>
      <c r="F5838" s="4" t="s">
        <v>5149</v>
      </c>
      <c r="G5838" s="3" t="s">
        <v>5047</v>
      </c>
      <c r="H5838" s="5">
        <v>339.15</v>
      </c>
      <c r="I5838" s="5">
        <v>322.99</v>
      </c>
      <c r="J5838" s="6">
        <f t="shared" si="455"/>
        <v>1.6149500000000001</v>
      </c>
      <c r="K5838" s="3" t="s">
        <v>5044</v>
      </c>
      <c r="L5838" s="3" t="s">
        <v>5048</v>
      </c>
      <c r="M5838" s="7">
        <f t="shared" si="456"/>
        <v>0.96897</v>
      </c>
      <c r="N5838" s="7">
        <f t="shared" si="457"/>
        <v>0.2422425</v>
      </c>
      <c r="O5838" s="7">
        <f t="shared" si="458"/>
        <v>0.40373750000000003</v>
      </c>
      <c r="P5838" s="7">
        <f t="shared" si="459"/>
        <v>5.0032508746400639E-2</v>
      </c>
    </row>
    <row r="5839" spans="1:16" x14ac:dyDescent="0.25">
      <c r="A5839" s="4">
        <v>6343</v>
      </c>
      <c r="B5839" s="4" t="s">
        <v>5042</v>
      </c>
      <c r="C5839" s="3" t="s">
        <v>65</v>
      </c>
      <c r="D5839" s="4" t="s">
        <v>49</v>
      </c>
      <c r="E5839" s="3" t="s">
        <v>22</v>
      </c>
      <c r="F5839" s="4" t="s">
        <v>5150</v>
      </c>
      <c r="G5839" s="3" t="s">
        <v>35</v>
      </c>
      <c r="H5839" s="5">
        <v>910.5</v>
      </c>
      <c r="I5839" s="5">
        <v>867.14</v>
      </c>
      <c r="J5839" s="6">
        <f t="shared" si="455"/>
        <v>4.3357000000000001</v>
      </c>
      <c r="K5839" s="3" t="s">
        <v>5044</v>
      </c>
      <c r="L5839" s="3" t="s">
        <v>5048</v>
      </c>
      <c r="M5839" s="7">
        <f t="shared" si="456"/>
        <v>2.6014200000000001</v>
      </c>
      <c r="N5839" s="7">
        <f t="shared" si="457"/>
        <v>0.65035500000000002</v>
      </c>
      <c r="O5839" s="7">
        <f t="shared" si="458"/>
        <v>1.083925</v>
      </c>
      <c r="P5839" s="7">
        <f t="shared" si="459"/>
        <v>5.0003459648960913E-2</v>
      </c>
    </row>
    <row r="5840" spans="1:16" x14ac:dyDescent="0.25">
      <c r="A5840" s="4">
        <v>6343</v>
      </c>
      <c r="B5840" s="4" t="s">
        <v>5042</v>
      </c>
      <c r="C5840" s="3" t="s">
        <v>65</v>
      </c>
      <c r="D5840" s="4" t="s">
        <v>49</v>
      </c>
      <c r="E5840" s="3" t="s">
        <v>22</v>
      </c>
      <c r="F5840" s="4" t="s">
        <v>5151</v>
      </c>
      <c r="G5840" s="3" t="s">
        <v>5047</v>
      </c>
      <c r="H5840" s="5">
        <v>13035.240000000002</v>
      </c>
      <c r="I5840" s="5">
        <v>12077.12</v>
      </c>
      <c r="J5840" s="6">
        <f t="shared" si="455"/>
        <v>120.77120000000001</v>
      </c>
      <c r="K5840" s="3" t="s">
        <v>5044</v>
      </c>
      <c r="L5840" s="3" t="s">
        <v>5048</v>
      </c>
      <c r="M5840" s="7">
        <f t="shared" si="456"/>
        <v>72.462720000000004</v>
      </c>
      <c r="N5840" s="7">
        <f t="shared" si="457"/>
        <v>18.115680000000001</v>
      </c>
      <c r="O5840" s="7">
        <f t="shared" si="458"/>
        <v>30.192800000000002</v>
      </c>
      <c r="P5840" s="7">
        <f t="shared" si="459"/>
        <v>7.9333483479505196E-2</v>
      </c>
    </row>
    <row r="5841" spans="1:16" x14ac:dyDescent="0.25">
      <c r="A5841" s="4">
        <v>6343</v>
      </c>
      <c r="B5841" s="4" t="s">
        <v>5042</v>
      </c>
      <c r="C5841" s="3" t="s">
        <v>65</v>
      </c>
      <c r="D5841" s="4" t="s">
        <v>49</v>
      </c>
      <c r="E5841" s="3" t="s">
        <v>22</v>
      </c>
      <c r="F5841" s="4" t="s">
        <v>5152</v>
      </c>
      <c r="G5841" s="3" t="s">
        <v>5071</v>
      </c>
      <c r="H5841" s="5">
        <v>5084.3</v>
      </c>
      <c r="I5841" s="5">
        <v>4842.18</v>
      </c>
      <c r="J5841" s="6">
        <f t="shared" si="455"/>
        <v>38.737440000000007</v>
      </c>
      <c r="K5841" s="3" t="s">
        <v>5044</v>
      </c>
      <c r="L5841" s="3" t="s">
        <v>5048</v>
      </c>
      <c r="M5841" s="7">
        <f t="shared" si="456"/>
        <v>23.242464000000002</v>
      </c>
      <c r="N5841" s="7">
        <f t="shared" si="457"/>
        <v>5.8106160000000004</v>
      </c>
      <c r="O5841" s="7">
        <f t="shared" si="458"/>
        <v>9.6843600000000016</v>
      </c>
      <c r="P5841" s="7">
        <f t="shared" si="459"/>
        <v>5.0002271704067125E-2</v>
      </c>
    </row>
    <row r="5842" spans="1:16" x14ac:dyDescent="0.25">
      <c r="A5842" s="4">
        <v>6343</v>
      </c>
      <c r="B5842" s="4" t="s">
        <v>5042</v>
      </c>
      <c r="C5842" s="3" t="s">
        <v>65</v>
      </c>
      <c r="D5842" s="4" t="s">
        <v>49</v>
      </c>
      <c r="E5842" s="3" t="s">
        <v>22</v>
      </c>
      <c r="F5842" s="4" t="s">
        <v>5153</v>
      </c>
      <c r="G5842" s="3" t="s">
        <v>5047</v>
      </c>
      <c r="H5842" s="5">
        <v>4710</v>
      </c>
      <c r="I5842" s="5">
        <v>4485.7000000000007</v>
      </c>
      <c r="J5842" s="6">
        <f t="shared" si="455"/>
        <v>22.428500000000003</v>
      </c>
      <c r="K5842" s="3" t="s">
        <v>5044</v>
      </c>
      <c r="L5842" s="3" t="s">
        <v>5048</v>
      </c>
      <c r="M5842" s="7">
        <f t="shared" si="456"/>
        <v>13.457100000000002</v>
      </c>
      <c r="N5842" s="7">
        <f t="shared" si="457"/>
        <v>3.3642750000000006</v>
      </c>
      <c r="O5842" s="7">
        <f t="shared" si="458"/>
        <v>5.6071250000000008</v>
      </c>
      <c r="P5842" s="7">
        <f t="shared" si="459"/>
        <v>5.0003343959693858E-2</v>
      </c>
    </row>
    <row r="5843" spans="1:16" x14ac:dyDescent="0.25">
      <c r="A5843" s="4">
        <v>6343</v>
      </c>
      <c r="B5843" s="4" t="s">
        <v>5042</v>
      </c>
      <c r="C5843" s="3" t="s">
        <v>65</v>
      </c>
      <c r="D5843" s="4" t="s">
        <v>49</v>
      </c>
      <c r="E5843" s="3" t="s">
        <v>22</v>
      </c>
      <c r="F5843" s="4" t="s">
        <v>5154</v>
      </c>
      <c r="G5843" s="3" t="s">
        <v>5047</v>
      </c>
      <c r="H5843" s="5">
        <v>599.20000000000005</v>
      </c>
      <c r="I5843" s="5">
        <v>553.88</v>
      </c>
      <c r="J5843" s="6">
        <f t="shared" si="455"/>
        <v>2.7694000000000001</v>
      </c>
      <c r="K5843" s="3" t="s">
        <v>5044</v>
      </c>
      <c r="L5843" s="3" t="s">
        <v>5048</v>
      </c>
      <c r="M5843" s="7">
        <f t="shared" si="456"/>
        <v>1.66164</v>
      </c>
      <c r="N5843" s="7">
        <f t="shared" si="457"/>
        <v>0.41541</v>
      </c>
      <c r="O5843" s="7">
        <f t="shared" si="458"/>
        <v>0.69235000000000002</v>
      </c>
      <c r="P5843" s="7">
        <f t="shared" si="459"/>
        <v>8.1822777496930899E-2</v>
      </c>
    </row>
    <row r="5844" spans="1:16" x14ac:dyDescent="0.25">
      <c r="A5844" s="4">
        <v>6343</v>
      </c>
      <c r="B5844" s="4" t="s">
        <v>5042</v>
      </c>
      <c r="C5844" s="3" t="s">
        <v>65</v>
      </c>
      <c r="D5844" s="4" t="s">
        <v>49</v>
      </c>
      <c r="E5844" s="3" t="s">
        <v>22</v>
      </c>
      <c r="F5844" s="4" t="s">
        <v>5155</v>
      </c>
      <c r="G5844" s="3" t="s">
        <v>5071</v>
      </c>
      <c r="H5844" s="5">
        <v>3761.25</v>
      </c>
      <c r="I5844" s="5">
        <v>3417.59</v>
      </c>
      <c r="J5844" s="6">
        <f t="shared" si="455"/>
        <v>17.087949999999999</v>
      </c>
      <c r="K5844" s="3" t="s">
        <v>5044</v>
      </c>
      <c r="L5844" s="3" t="s">
        <v>5048</v>
      </c>
      <c r="M5844" s="7">
        <f t="shared" si="456"/>
        <v>10.25277</v>
      </c>
      <c r="N5844" s="7">
        <f t="shared" si="457"/>
        <v>2.5631925</v>
      </c>
      <c r="O5844" s="7">
        <f t="shared" si="458"/>
        <v>4.2719874999999998</v>
      </c>
      <c r="P5844" s="7">
        <f t="shared" si="459"/>
        <v>0.10055623992345475</v>
      </c>
    </row>
    <row r="5845" spans="1:16" x14ac:dyDescent="0.25">
      <c r="A5845" s="4">
        <v>6343</v>
      </c>
      <c r="B5845" s="4" t="s">
        <v>5042</v>
      </c>
      <c r="C5845" s="3" t="s">
        <v>65</v>
      </c>
      <c r="D5845" s="4" t="s">
        <v>49</v>
      </c>
      <c r="E5845" s="3" t="s">
        <v>22</v>
      </c>
      <c r="F5845" s="4" t="s">
        <v>5156</v>
      </c>
      <c r="G5845" s="3" t="s">
        <v>5047</v>
      </c>
      <c r="H5845" s="5">
        <v>1199.7</v>
      </c>
      <c r="I5845" s="5">
        <v>1016.7</v>
      </c>
      <c r="J5845" s="6">
        <f t="shared" si="455"/>
        <v>5.0834999999999999</v>
      </c>
      <c r="K5845" s="3" t="s">
        <v>5044</v>
      </c>
      <c r="L5845" s="3" t="s">
        <v>5048</v>
      </c>
      <c r="M5845" s="7">
        <f t="shared" si="456"/>
        <v>3.0501</v>
      </c>
      <c r="N5845" s="7">
        <f t="shared" si="457"/>
        <v>0.76252500000000001</v>
      </c>
      <c r="O5845" s="7">
        <f t="shared" si="458"/>
        <v>1.270875</v>
      </c>
      <c r="P5845" s="7">
        <f t="shared" si="459"/>
        <v>0.17999409855414572</v>
      </c>
    </row>
    <row r="5846" spans="1:16" x14ac:dyDescent="0.25">
      <c r="A5846" s="4">
        <v>6343</v>
      </c>
      <c r="B5846" s="4" t="s">
        <v>5042</v>
      </c>
      <c r="C5846" s="3" t="s">
        <v>65</v>
      </c>
      <c r="D5846" s="4" t="s">
        <v>49</v>
      </c>
      <c r="E5846" s="3" t="s">
        <v>22</v>
      </c>
      <c r="F5846" s="4" t="s">
        <v>5157</v>
      </c>
      <c r="G5846" s="3" t="s">
        <v>5047</v>
      </c>
      <c r="H5846" s="5">
        <v>699.3</v>
      </c>
      <c r="I5846" s="5">
        <v>666</v>
      </c>
      <c r="J5846" s="6">
        <f t="shared" si="455"/>
        <v>3.33</v>
      </c>
      <c r="K5846" s="3" t="s">
        <v>5044</v>
      </c>
      <c r="L5846" s="3" t="s">
        <v>5048</v>
      </c>
      <c r="M5846" s="7">
        <f t="shared" si="456"/>
        <v>1.998</v>
      </c>
      <c r="N5846" s="7">
        <f t="shared" si="457"/>
        <v>0.4995</v>
      </c>
      <c r="O5846" s="7">
        <f t="shared" si="458"/>
        <v>0.83250000000000002</v>
      </c>
      <c r="P5846" s="7">
        <f t="shared" si="459"/>
        <v>4.9999999999999822E-2</v>
      </c>
    </row>
    <row r="5847" spans="1:16" x14ac:dyDescent="0.25">
      <c r="A5847" s="4">
        <v>6343</v>
      </c>
      <c r="B5847" s="4" t="s">
        <v>5042</v>
      </c>
      <c r="C5847" s="3" t="s">
        <v>65</v>
      </c>
      <c r="D5847" s="4" t="s">
        <v>49</v>
      </c>
      <c r="E5847" s="3" t="s">
        <v>22</v>
      </c>
      <c r="F5847" s="4" t="s">
        <v>5158</v>
      </c>
      <c r="G5847" s="3" t="s">
        <v>5071</v>
      </c>
      <c r="H5847" s="5">
        <v>1617.3000000000002</v>
      </c>
      <c r="I5847" s="5">
        <v>1413.1</v>
      </c>
      <c r="J5847" s="6">
        <f t="shared" si="455"/>
        <v>7.0655000000000001</v>
      </c>
      <c r="K5847" s="3" t="s">
        <v>5044</v>
      </c>
      <c r="L5847" s="3" t="s">
        <v>5048</v>
      </c>
      <c r="M5847" s="7">
        <f t="shared" si="456"/>
        <v>4.2393000000000001</v>
      </c>
      <c r="N5847" s="7">
        <f t="shared" si="457"/>
        <v>1.059825</v>
      </c>
      <c r="O5847" s="7">
        <f t="shared" si="458"/>
        <v>1.766375</v>
      </c>
      <c r="P5847" s="7">
        <f t="shared" si="459"/>
        <v>0.14450498903120823</v>
      </c>
    </row>
    <row r="5848" spans="1:16" x14ac:dyDescent="0.25">
      <c r="A5848" s="4">
        <v>6343</v>
      </c>
      <c r="B5848" s="4" t="s">
        <v>5042</v>
      </c>
      <c r="C5848" s="3" t="s">
        <v>65</v>
      </c>
      <c r="D5848" s="4" t="s">
        <v>50</v>
      </c>
      <c r="E5848" s="3" t="s">
        <v>22</v>
      </c>
      <c r="F5848" s="4" t="s">
        <v>5159</v>
      </c>
      <c r="G5848" s="3" t="s">
        <v>5071</v>
      </c>
      <c r="H5848" s="5">
        <v>699</v>
      </c>
      <c r="I5848" s="5">
        <v>592.38</v>
      </c>
      <c r="J5848" s="6">
        <f t="shared" si="455"/>
        <v>2.9619</v>
      </c>
      <c r="K5848" s="3" t="s">
        <v>5044</v>
      </c>
      <c r="L5848" s="3" t="s">
        <v>5048</v>
      </c>
      <c r="M5848" s="7">
        <f t="shared" si="456"/>
        <v>1.7771399999999999</v>
      </c>
      <c r="N5848" s="7">
        <f t="shared" si="457"/>
        <v>0.44428499999999999</v>
      </c>
      <c r="O5848" s="7">
        <f t="shared" si="458"/>
        <v>0.74047499999999999</v>
      </c>
      <c r="P5848" s="7">
        <f t="shared" si="459"/>
        <v>0.17998581991289386</v>
      </c>
    </row>
    <row r="5849" spans="1:16" x14ac:dyDescent="0.25">
      <c r="A5849" s="4">
        <v>6343</v>
      </c>
      <c r="B5849" s="4" t="s">
        <v>5042</v>
      </c>
      <c r="C5849" s="3" t="s">
        <v>65</v>
      </c>
      <c r="D5849" s="4" t="s">
        <v>50</v>
      </c>
      <c r="E5849" s="3" t="s">
        <v>22</v>
      </c>
      <c r="F5849" s="4" t="s">
        <v>5160</v>
      </c>
      <c r="G5849" s="3" t="s">
        <v>5071</v>
      </c>
      <c r="H5849" s="5">
        <v>2295</v>
      </c>
      <c r="I5849" s="5">
        <v>1944.92</v>
      </c>
      <c r="J5849" s="6">
        <f t="shared" si="455"/>
        <v>9.7246000000000006</v>
      </c>
      <c r="K5849" s="3" t="s">
        <v>5044</v>
      </c>
      <c r="L5849" s="3" t="s">
        <v>5048</v>
      </c>
      <c r="M5849" s="7">
        <f t="shared" si="456"/>
        <v>5.8347600000000002</v>
      </c>
      <c r="N5849" s="7">
        <f t="shared" si="457"/>
        <v>1.45869</v>
      </c>
      <c r="O5849" s="7">
        <f t="shared" si="458"/>
        <v>2.4311500000000001</v>
      </c>
      <c r="P5849" s="7">
        <f t="shared" si="459"/>
        <v>0.17999712070419349</v>
      </c>
    </row>
    <row r="5850" spans="1:16" x14ac:dyDescent="0.25">
      <c r="A5850" s="4">
        <v>6343</v>
      </c>
      <c r="B5850" s="4" t="s">
        <v>5042</v>
      </c>
      <c r="C5850" s="3" t="s">
        <v>65</v>
      </c>
      <c r="D5850" s="4" t="s">
        <v>50</v>
      </c>
      <c r="E5850" s="3" t="s">
        <v>22</v>
      </c>
      <c r="F5850" s="4" t="s">
        <v>5161</v>
      </c>
      <c r="G5850" s="3" t="s">
        <v>5071</v>
      </c>
      <c r="H5850" s="5">
        <v>695</v>
      </c>
      <c r="I5850" s="5">
        <v>588.98</v>
      </c>
      <c r="J5850" s="6">
        <f t="shared" si="455"/>
        <v>2.9449000000000001</v>
      </c>
      <c r="K5850" s="3" t="s">
        <v>5044</v>
      </c>
      <c r="L5850" s="3" t="s">
        <v>5048</v>
      </c>
      <c r="M5850" s="7">
        <f t="shared" si="456"/>
        <v>1.76694</v>
      </c>
      <c r="N5850" s="7">
        <f t="shared" si="457"/>
        <v>0.44173499999999999</v>
      </c>
      <c r="O5850" s="7">
        <f t="shared" si="458"/>
        <v>0.73622500000000002</v>
      </c>
      <c r="P5850" s="7">
        <f t="shared" si="459"/>
        <v>0.18000611226187635</v>
      </c>
    </row>
    <row r="5851" spans="1:16" x14ac:dyDescent="0.25">
      <c r="A5851" s="4">
        <v>6343</v>
      </c>
      <c r="B5851" s="4" t="s">
        <v>5042</v>
      </c>
      <c r="C5851" s="3" t="s">
        <v>65</v>
      </c>
      <c r="D5851" s="4" t="s">
        <v>51</v>
      </c>
      <c r="E5851" s="3" t="s">
        <v>22</v>
      </c>
      <c r="F5851" s="4" t="s">
        <v>5162</v>
      </c>
      <c r="G5851" s="3" t="s">
        <v>5047</v>
      </c>
      <c r="H5851" s="5">
        <v>698</v>
      </c>
      <c r="I5851" s="5">
        <v>664.76</v>
      </c>
      <c r="J5851" s="6">
        <f t="shared" si="455"/>
        <v>3.3237999999999999</v>
      </c>
      <c r="K5851" s="3" t="s">
        <v>5044</v>
      </c>
      <c r="L5851" s="3" t="s">
        <v>5048</v>
      </c>
      <c r="M5851" s="7">
        <f t="shared" si="456"/>
        <v>1.9942799999999998</v>
      </c>
      <c r="N5851" s="7">
        <f t="shared" si="457"/>
        <v>0.49856999999999996</v>
      </c>
      <c r="O5851" s="7">
        <f t="shared" si="458"/>
        <v>0.83094999999999997</v>
      </c>
      <c r="P5851" s="7">
        <f t="shared" si="459"/>
        <v>5.0003008604609267E-2</v>
      </c>
    </row>
    <row r="5852" spans="1:16" x14ac:dyDescent="0.25">
      <c r="A5852" s="4">
        <v>6343</v>
      </c>
      <c r="B5852" s="4" t="s">
        <v>5042</v>
      </c>
      <c r="C5852" s="3" t="s">
        <v>65</v>
      </c>
      <c r="D5852" s="4" t="s">
        <v>51</v>
      </c>
      <c r="E5852" s="3" t="s">
        <v>22</v>
      </c>
      <c r="F5852" s="4" t="s">
        <v>5163</v>
      </c>
      <c r="G5852" s="3" t="s">
        <v>5071</v>
      </c>
      <c r="H5852" s="5">
        <v>472.5</v>
      </c>
      <c r="I5852" s="5">
        <v>450</v>
      </c>
      <c r="J5852" s="6">
        <f t="shared" si="455"/>
        <v>2.25</v>
      </c>
      <c r="K5852" s="3" t="s">
        <v>5044</v>
      </c>
      <c r="L5852" s="3" t="s">
        <v>5048</v>
      </c>
      <c r="M5852" s="7">
        <f t="shared" si="456"/>
        <v>1.3499999999999999</v>
      </c>
      <c r="N5852" s="7">
        <f t="shared" si="457"/>
        <v>0.33749999999999997</v>
      </c>
      <c r="O5852" s="7">
        <f t="shared" si="458"/>
        <v>0.5625</v>
      </c>
      <c r="P5852" s="7">
        <f t="shared" si="459"/>
        <v>5.0000000000000044E-2</v>
      </c>
    </row>
    <row r="5853" spans="1:16" x14ac:dyDescent="0.25">
      <c r="A5853" s="4">
        <v>6343</v>
      </c>
      <c r="B5853" s="4" t="s">
        <v>5042</v>
      </c>
      <c r="C5853" s="3" t="s">
        <v>65</v>
      </c>
      <c r="D5853" s="4" t="s">
        <v>51</v>
      </c>
      <c r="E5853" s="3" t="s">
        <v>22</v>
      </c>
      <c r="F5853" s="4" t="s">
        <v>5164</v>
      </c>
      <c r="G5853" s="3" t="s">
        <v>5047</v>
      </c>
      <c r="H5853" s="5">
        <v>1990</v>
      </c>
      <c r="I5853" s="5">
        <v>1895.24</v>
      </c>
      <c r="J5853" s="6">
        <f t="shared" si="455"/>
        <v>9.4762000000000004</v>
      </c>
      <c r="K5853" s="3" t="s">
        <v>5044</v>
      </c>
      <c r="L5853" s="3" t="s">
        <v>5048</v>
      </c>
      <c r="M5853" s="7">
        <f t="shared" si="456"/>
        <v>5.6857199999999999</v>
      </c>
      <c r="N5853" s="7">
        <f t="shared" si="457"/>
        <v>1.42143</v>
      </c>
      <c r="O5853" s="7">
        <f t="shared" si="458"/>
        <v>2.3690500000000001</v>
      </c>
      <c r="P5853" s="7">
        <f t="shared" si="459"/>
        <v>4.9998944724678696E-2</v>
      </c>
    </row>
    <row r="5854" spans="1:16" x14ac:dyDescent="0.25">
      <c r="A5854" s="4">
        <v>6343</v>
      </c>
      <c r="B5854" s="4" t="s">
        <v>5042</v>
      </c>
      <c r="C5854" s="3" t="s">
        <v>65</v>
      </c>
      <c r="D5854" s="4" t="s">
        <v>51</v>
      </c>
      <c r="E5854" s="3" t="s">
        <v>22</v>
      </c>
      <c r="F5854" s="4" t="s">
        <v>5165</v>
      </c>
      <c r="G5854" s="3" t="s">
        <v>5047</v>
      </c>
      <c r="H5854" s="5">
        <v>795.29</v>
      </c>
      <c r="I5854" s="5">
        <v>757.41</v>
      </c>
      <c r="J5854" s="6">
        <f t="shared" si="455"/>
        <v>3.7870499999999998</v>
      </c>
      <c r="K5854" s="3" t="s">
        <v>5044</v>
      </c>
      <c r="L5854" s="3" t="s">
        <v>5048</v>
      </c>
      <c r="M5854" s="7">
        <f t="shared" si="456"/>
        <v>2.27223</v>
      </c>
      <c r="N5854" s="7">
        <f t="shared" si="457"/>
        <v>0.56805749999999999</v>
      </c>
      <c r="O5854" s="7">
        <f t="shared" si="458"/>
        <v>0.94676249999999995</v>
      </c>
      <c r="P5854" s="7">
        <f t="shared" si="459"/>
        <v>5.0012542744352517E-2</v>
      </c>
    </row>
    <row r="5855" spans="1:16" x14ac:dyDescent="0.25">
      <c r="A5855" s="4">
        <v>6343</v>
      </c>
      <c r="B5855" s="4" t="s">
        <v>5042</v>
      </c>
      <c r="C5855" s="3" t="s">
        <v>65</v>
      </c>
      <c r="D5855" s="4" t="s">
        <v>51</v>
      </c>
      <c r="E5855" s="3" t="s">
        <v>22</v>
      </c>
      <c r="F5855" s="4" t="s">
        <v>5166</v>
      </c>
      <c r="G5855" s="3" t="s">
        <v>5047</v>
      </c>
      <c r="H5855" s="5">
        <v>2171.25</v>
      </c>
      <c r="I5855" s="5">
        <v>1840.05</v>
      </c>
      <c r="J5855" s="6">
        <f t="shared" si="455"/>
        <v>9.2002500000000005</v>
      </c>
      <c r="K5855" s="3" t="s">
        <v>5044</v>
      </c>
      <c r="L5855" s="3" t="s">
        <v>5048</v>
      </c>
      <c r="M5855" s="7">
        <f t="shared" si="456"/>
        <v>5.5201500000000001</v>
      </c>
      <c r="N5855" s="7">
        <f t="shared" si="457"/>
        <v>1.3800375</v>
      </c>
      <c r="O5855" s="7">
        <f t="shared" si="458"/>
        <v>2.3000625000000001</v>
      </c>
      <c r="P5855" s="7">
        <f t="shared" si="459"/>
        <v>0.17999510882856451</v>
      </c>
    </row>
    <row r="5856" spans="1:16" x14ac:dyDescent="0.25">
      <c r="A5856" s="4">
        <v>6343</v>
      </c>
      <c r="B5856" s="4" t="s">
        <v>5042</v>
      </c>
      <c r="C5856" s="3" t="s">
        <v>65</v>
      </c>
      <c r="D5856" s="4" t="s">
        <v>52</v>
      </c>
      <c r="E5856" s="3" t="s">
        <v>22</v>
      </c>
      <c r="F5856" s="4" t="s">
        <v>5167</v>
      </c>
      <c r="G5856" s="3" t="s">
        <v>5047</v>
      </c>
      <c r="H5856" s="5">
        <v>269</v>
      </c>
      <c r="I5856" s="5">
        <v>256.2</v>
      </c>
      <c r="J5856" s="6">
        <f t="shared" si="455"/>
        <v>1.2809999999999999</v>
      </c>
      <c r="K5856" s="3" t="s">
        <v>5044</v>
      </c>
      <c r="L5856" s="3" t="s">
        <v>5048</v>
      </c>
      <c r="M5856" s="7">
        <f t="shared" si="456"/>
        <v>0.76859999999999995</v>
      </c>
      <c r="N5856" s="7">
        <f t="shared" si="457"/>
        <v>0.19214999999999999</v>
      </c>
      <c r="O5856" s="7">
        <f t="shared" si="458"/>
        <v>0.32024999999999998</v>
      </c>
      <c r="P5856" s="7">
        <f t="shared" si="459"/>
        <v>4.9960967993754934E-2</v>
      </c>
    </row>
    <row r="5857" spans="1:16" x14ac:dyDescent="0.25">
      <c r="A5857" s="4">
        <v>6343</v>
      </c>
      <c r="B5857" s="4" t="s">
        <v>5042</v>
      </c>
      <c r="C5857" s="3" t="s">
        <v>65</v>
      </c>
      <c r="D5857" s="4" t="s">
        <v>52</v>
      </c>
      <c r="E5857" s="3" t="s">
        <v>22</v>
      </c>
      <c r="F5857" s="4" t="s">
        <v>5168</v>
      </c>
      <c r="G5857" s="3" t="s">
        <v>5047</v>
      </c>
      <c r="H5857" s="5">
        <v>2295</v>
      </c>
      <c r="I5857" s="5">
        <v>1944.92</v>
      </c>
      <c r="J5857" s="6">
        <f t="shared" si="455"/>
        <v>9.7246000000000006</v>
      </c>
      <c r="K5857" s="3" t="s">
        <v>5044</v>
      </c>
      <c r="L5857" s="3" t="s">
        <v>5048</v>
      </c>
      <c r="M5857" s="7">
        <f t="shared" si="456"/>
        <v>5.8347600000000002</v>
      </c>
      <c r="N5857" s="7">
        <f t="shared" si="457"/>
        <v>1.45869</v>
      </c>
      <c r="O5857" s="7">
        <f t="shared" si="458"/>
        <v>2.4311500000000001</v>
      </c>
      <c r="P5857" s="7">
        <f t="shared" si="459"/>
        <v>0.17999712070419349</v>
      </c>
    </row>
    <row r="5858" spans="1:16" x14ac:dyDescent="0.25">
      <c r="A5858" s="4">
        <v>6343</v>
      </c>
      <c r="B5858" s="4" t="s">
        <v>5042</v>
      </c>
      <c r="C5858" s="3" t="s">
        <v>65</v>
      </c>
      <c r="D5858" s="4" t="s">
        <v>52</v>
      </c>
      <c r="E5858" s="3" t="s">
        <v>22</v>
      </c>
      <c r="F5858" s="4" t="s">
        <v>5169</v>
      </c>
      <c r="G5858" s="3" t="s">
        <v>5047</v>
      </c>
      <c r="H5858" s="5">
        <v>5104.4000000000005</v>
      </c>
      <c r="I5858" s="5">
        <v>4835.2</v>
      </c>
      <c r="J5858" s="6">
        <f t="shared" si="455"/>
        <v>38.681599999999996</v>
      </c>
      <c r="K5858" s="3" t="s">
        <v>5044</v>
      </c>
      <c r="L5858" s="3" t="s">
        <v>5048</v>
      </c>
      <c r="M5858" s="7">
        <f t="shared" si="456"/>
        <v>23.208959999999998</v>
      </c>
      <c r="N5858" s="7">
        <f t="shared" si="457"/>
        <v>5.8022399999999994</v>
      </c>
      <c r="O5858" s="7">
        <f t="shared" si="458"/>
        <v>9.670399999999999</v>
      </c>
      <c r="P5858" s="7">
        <f t="shared" si="459"/>
        <v>5.5675049636002782E-2</v>
      </c>
    </row>
    <row r="5859" spans="1:16" x14ac:dyDescent="0.25">
      <c r="A5859" s="4">
        <v>6343</v>
      </c>
      <c r="B5859" s="4" t="s">
        <v>5042</v>
      </c>
      <c r="C5859" s="3" t="s">
        <v>65</v>
      </c>
      <c r="D5859" s="4" t="s">
        <v>52</v>
      </c>
      <c r="E5859" s="3" t="s">
        <v>22</v>
      </c>
      <c r="F5859" s="4" t="s">
        <v>5170</v>
      </c>
      <c r="G5859" s="3" t="s">
        <v>5071</v>
      </c>
      <c r="H5859" s="5">
        <v>1421.1</v>
      </c>
      <c r="I5859" s="5">
        <v>1211.8799999999999</v>
      </c>
      <c r="J5859" s="6">
        <f t="shared" si="455"/>
        <v>6.0593999999999992</v>
      </c>
      <c r="K5859" s="3" t="s">
        <v>5044</v>
      </c>
      <c r="L5859" s="3" t="s">
        <v>5048</v>
      </c>
      <c r="M5859" s="7">
        <f t="shared" si="456"/>
        <v>3.6356399999999995</v>
      </c>
      <c r="N5859" s="7">
        <f t="shared" si="457"/>
        <v>0.90890999999999988</v>
      </c>
      <c r="O5859" s="7">
        <f t="shared" si="458"/>
        <v>1.5148499999999998</v>
      </c>
      <c r="P5859" s="7">
        <f t="shared" si="459"/>
        <v>0.17264085553025055</v>
      </c>
    </row>
    <row r="5860" spans="1:16" x14ac:dyDescent="0.25">
      <c r="A5860" s="4">
        <v>6343</v>
      </c>
      <c r="B5860" s="4" t="s">
        <v>5042</v>
      </c>
      <c r="C5860" s="3" t="s">
        <v>65</v>
      </c>
      <c r="D5860" s="4" t="s">
        <v>53</v>
      </c>
      <c r="E5860" s="3" t="s">
        <v>22</v>
      </c>
      <c r="F5860" s="4" t="s">
        <v>5171</v>
      </c>
      <c r="G5860" s="3" t="s">
        <v>35</v>
      </c>
      <c r="H5860" s="5">
        <v>3596.4</v>
      </c>
      <c r="I5860" s="5">
        <v>3131.56</v>
      </c>
      <c r="J5860" s="6">
        <f t="shared" si="455"/>
        <v>15.6578</v>
      </c>
      <c r="K5860" s="3" t="s">
        <v>5044</v>
      </c>
      <c r="L5860" s="3" t="s">
        <v>5048</v>
      </c>
      <c r="M5860" s="7">
        <f t="shared" si="456"/>
        <v>9.3946799999999993</v>
      </c>
      <c r="N5860" s="7">
        <f t="shared" si="457"/>
        <v>2.3486699999999998</v>
      </c>
      <c r="O5860" s="7">
        <f t="shared" si="458"/>
        <v>3.91445</v>
      </c>
      <c r="P5860" s="7">
        <f t="shared" si="459"/>
        <v>0.1484372006284409</v>
      </c>
    </row>
    <row r="5861" spans="1:16" x14ac:dyDescent="0.25">
      <c r="A5861" s="4">
        <v>6343</v>
      </c>
      <c r="B5861" s="4" t="s">
        <v>5042</v>
      </c>
      <c r="C5861" s="3" t="s">
        <v>65</v>
      </c>
      <c r="D5861" s="4" t="s">
        <v>53</v>
      </c>
      <c r="E5861" s="3" t="s">
        <v>22</v>
      </c>
      <c r="F5861" s="4" t="s">
        <v>5172</v>
      </c>
      <c r="G5861" s="3" t="s">
        <v>5047</v>
      </c>
      <c r="H5861" s="5">
        <v>2040.6</v>
      </c>
      <c r="I5861" s="5">
        <v>1729.32</v>
      </c>
      <c r="J5861" s="6">
        <f t="shared" si="455"/>
        <v>8.6465999999999994</v>
      </c>
      <c r="K5861" s="3" t="s">
        <v>5044</v>
      </c>
      <c r="L5861" s="3" t="s">
        <v>5048</v>
      </c>
      <c r="M5861" s="7">
        <f t="shared" si="456"/>
        <v>5.1879599999999995</v>
      </c>
      <c r="N5861" s="7">
        <f t="shared" si="457"/>
        <v>1.2969899999999999</v>
      </c>
      <c r="O5861" s="7">
        <f t="shared" si="458"/>
        <v>2.1616499999999998</v>
      </c>
      <c r="P5861" s="7">
        <f t="shared" si="459"/>
        <v>0.18000138782874187</v>
      </c>
    </row>
    <row r="5862" spans="1:16" x14ac:dyDescent="0.25">
      <c r="A5862" s="4">
        <v>6343</v>
      </c>
      <c r="B5862" s="4" t="s">
        <v>5042</v>
      </c>
      <c r="C5862" s="3" t="s">
        <v>65</v>
      </c>
      <c r="D5862" s="4" t="s">
        <v>53</v>
      </c>
      <c r="E5862" s="3" t="s">
        <v>22</v>
      </c>
      <c r="F5862" s="4" t="s">
        <v>5173</v>
      </c>
      <c r="G5862" s="3" t="s">
        <v>5071</v>
      </c>
      <c r="H5862" s="5">
        <v>681.75</v>
      </c>
      <c r="I5862" s="5">
        <v>607.31000000000006</v>
      </c>
      <c r="J5862" s="6">
        <f t="shared" si="455"/>
        <v>3.0365500000000005</v>
      </c>
      <c r="K5862" s="3" t="s">
        <v>5044</v>
      </c>
      <c r="L5862" s="3" t="s">
        <v>5048</v>
      </c>
      <c r="M5862" s="7">
        <f t="shared" si="456"/>
        <v>1.8219300000000003</v>
      </c>
      <c r="N5862" s="7">
        <f t="shared" si="457"/>
        <v>0.45548250000000007</v>
      </c>
      <c r="O5862" s="7">
        <f t="shared" si="458"/>
        <v>0.75913750000000013</v>
      </c>
      <c r="P5862" s="7">
        <f t="shared" si="459"/>
        <v>0.12257331511089875</v>
      </c>
    </row>
    <row r="5863" spans="1:16" x14ac:dyDescent="0.25">
      <c r="A5863" s="4">
        <v>6343</v>
      </c>
      <c r="B5863" s="4" t="s">
        <v>5042</v>
      </c>
      <c r="C5863" s="3" t="s">
        <v>65</v>
      </c>
      <c r="D5863" s="4" t="s">
        <v>53</v>
      </c>
      <c r="E5863" s="3" t="s">
        <v>22</v>
      </c>
      <c r="F5863" s="4" t="s">
        <v>5174</v>
      </c>
      <c r="G5863" s="3" t="s">
        <v>5047</v>
      </c>
      <c r="H5863" s="5">
        <v>379</v>
      </c>
      <c r="I5863" s="5">
        <v>360.96</v>
      </c>
      <c r="J5863" s="6">
        <f t="shared" si="455"/>
        <v>1.8048</v>
      </c>
      <c r="K5863" s="3" t="s">
        <v>5044</v>
      </c>
      <c r="L5863" s="3" t="s">
        <v>5048</v>
      </c>
      <c r="M5863" s="7">
        <f t="shared" si="456"/>
        <v>1.0828799999999998</v>
      </c>
      <c r="N5863" s="7">
        <f t="shared" si="457"/>
        <v>0.27071999999999996</v>
      </c>
      <c r="O5863" s="7">
        <f t="shared" si="458"/>
        <v>0.45119999999999999</v>
      </c>
      <c r="P5863" s="7">
        <f t="shared" si="459"/>
        <v>4.997783687943258E-2</v>
      </c>
    </row>
    <row r="5864" spans="1:16" x14ac:dyDescent="0.25">
      <c r="A5864" s="4">
        <v>6343</v>
      </c>
      <c r="B5864" s="4" t="s">
        <v>5042</v>
      </c>
      <c r="C5864" s="3" t="s">
        <v>65</v>
      </c>
      <c r="D5864" s="4" t="s">
        <v>53</v>
      </c>
      <c r="E5864" s="3" t="s">
        <v>22</v>
      </c>
      <c r="F5864" s="4" t="s">
        <v>5175</v>
      </c>
      <c r="G5864" s="3" t="s">
        <v>5071</v>
      </c>
      <c r="H5864" s="5">
        <v>923.45</v>
      </c>
      <c r="I5864" s="5">
        <v>879.49</v>
      </c>
      <c r="J5864" s="6">
        <f t="shared" si="455"/>
        <v>4.3974500000000001</v>
      </c>
      <c r="K5864" s="3" t="s">
        <v>5044</v>
      </c>
      <c r="L5864" s="3" t="s">
        <v>5048</v>
      </c>
      <c r="M5864" s="7">
        <f t="shared" si="456"/>
        <v>2.6384699999999999</v>
      </c>
      <c r="N5864" s="7">
        <f t="shared" si="457"/>
        <v>0.65961749999999997</v>
      </c>
      <c r="O5864" s="7">
        <f t="shared" si="458"/>
        <v>1.0993625</v>
      </c>
      <c r="P5864" s="7">
        <f t="shared" si="459"/>
        <v>4.9983513172406679E-2</v>
      </c>
    </row>
    <row r="5865" spans="1:16" x14ac:dyDescent="0.25">
      <c r="A5865" s="4">
        <v>6343</v>
      </c>
      <c r="B5865" s="4" t="s">
        <v>5042</v>
      </c>
      <c r="C5865" s="3" t="s">
        <v>65</v>
      </c>
      <c r="D5865" s="4" t="s">
        <v>53</v>
      </c>
      <c r="E5865" s="3" t="s">
        <v>22</v>
      </c>
      <c r="F5865" s="4" t="s">
        <v>5176</v>
      </c>
      <c r="G5865" s="3" t="s">
        <v>5071</v>
      </c>
      <c r="H5865" s="5">
        <v>1372.75</v>
      </c>
      <c r="I5865" s="5">
        <v>1307.3900000000001</v>
      </c>
      <c r="J5865" s="6">
        <f t="shared" si="455"/>
        <v>6.5369500000000009</v>
      </c>
      <c r="K5865" s="3" t="s">
        <v>5044</v>
      </c>
      <c r="L5865" s="3" t="s">
        <v>5048</v>
      </c>
      <c r="M5865" s="7">
        <f t="shared" si="456"/>
        <v>3.9221700000000004</v>
      </c>
      <c r="N5865" s="7">
        <f t="shared" si="457"/>
        <v>0.98054250000000009</v>
      </c>
      <c r="O5865" s="7">
        <f t="shared" si="458"/>
        <v>1.6342375000000002</v>
      </c>
      <c r="P5865" s="7">
        <f t="shared" si="459"/>
        <v>4.9992733614300233E-2</v>
      </c>
    </row>
    <row r="5866" spans="1:16" x14ac:dyDescent="0.25">
      <c r="A5866" s="4">
        <v>6343</v>
      </c>
      <c r="B5866" s="4" t="s">
        <v>5042</v>
      </c>
      <c r="C5866" s="3" t="s">
        <v>65</v>
      </c>
      <c r="D5866" s="4" t="s">
        <v>54</v>
      </c>
      <c r="E5866" s="3" t="s">
        <v>22</v>
      </c>
      <c r="F5866" s="4" t="s">
        <v>5177</v>
      </c>
      <c r="G5866" s="3" t="s">
        <v>5047</v>
      </c>
      <c r="H5866" s="5">
        <v>4897.6499999999996</v>
      </c>
      <c r="I5866" s="5">
        <v>4277.43</v>
      </c>
      <c r="J5866" s="6">
        <f t="shared" si="455"/>
        <v>21.387150000000002</v>
      </c>
      <c r="K5866" s="3" t="s">
        <v>5044</v>
      </c>
      <c r="L5866" s="3" t="s">
        <v>5048</v>
      </c>
      <c r="M5866" s="7">
        <f t="shared" si="456"/>
        <v>12.83229</v>
      </c>
      <c r="N5866" s="7">
        <f t="shared" si="457"/>
        <v>3.2080725000000001</v>
      </c>
      <c r="O5866" s="7">
        <f t="shared" si="458"/>
        <v>5.3467875000000005</v>
      </c>
      <c r="P5866" s="7">
        <f t="shared" si="459"/>
        <v>0.14499828167848428</v>
      </c>
    </row>
    <row r="5867" spans="1:16" x14ac:dyDescent="0.25">
      <c r="A5867" s="4">
        <v>6343</v>
      </c>
      <c r="B5867" s="4" t="s">
        <v>5042</v>
      </c>
      <c r="C5867" s="3" t="s">
        <v>65</v>
      </c>
      <c r="D5867" s="4" t="s">
        <v>54</v>
      </c>
      <c r="E5867" s="3" t="s">
        <v>22</v>
      </c>
      <c r="F5867" s="4" t="s">
        <v>5178</v>
      </c>
      <c r="G5867" s="3" t="s">
        <v>5047</v>
      </c>
      <c r="H5867" s="5">
        <v>144</v>
      </c>
      <c r="I5867" s="5">
        <v>137.16</v>
      </c>
      <c r="J5867" s="6">
        <f t="shared" si="455"/>
        <v>0.68579999999999997</v>
      </c>
      <c r="K5867" s="3" t="s">
        <v>5044</v>
      </c>
      <c r="L5867" s="3" t="s">
        <v>5048</v>
      </c>
      <c r="M5867" s="7">
        <f t="shared" si="456"/>
        <v>0.41147999999999996</v>
      </c>
      <c r="N5867" s="7">
        <f t="shared" si="457"/>
        <v>0.10286999999999999</v>
      </c>
      <c r="O5867" s="7">
        <f t="shared" si="458"/>
        <v>0.17144999999999999</v>
      </c>
      <c r="P5867" s="7">
        <f t="shared" si="459"/>
        <v>4.986876640419946E-2</v>
      </c>
    </row>
    <row r="5868" spans="1:16" x14ac:dyDescent="0.25">
      <c r="A5868" s="4">
        <v>6343</v>
      </c>
      <c r="B5868" s="4" t="s">
        <v>5042</v>
      </c>
      <c r="C5868" s="3" t="s">
        <v>65</v>
      </c>
      <c r="D5868" s="4" t="s">
        <v>54</v>
      </c>
      <c r="E5868" s="3" t="s">
        <v>22</v>
      </c>
      <c r="F5868" s="4" t="s">
        <v>5179</v>
      </c>
      <c r="G5868" s="3" t="s">
        <v>5071</v>
      </c>
      <c r="H5868" s="5">
        <v>8242.2000000000007</v>
      </c>
      <c r="I5868" s="5">
        <v>7835.5599999999995</v>
      </c>
      <c r="J5868" s="6">
        <f t="shared" si="455"/>
        <v>62.684480000000001</v>
      </c>
      <c r="K5868" s="3" t="s">
        <v>5044</v>
      </c>
      <c r="L5868" s="3" t="s">
        <v>5048</v>
      </c>
      <c r="M5868" s="7">
        <f t="shared" si="456"/>
        <v>37.610687999999996</v>
      </c>
      <c r="N5868" s="7">
        <f t="shared" si="457"/>
        <v>9.402671999999999</v>
      </c>
      <c r="O5868" s="7">
        <f t="shared" si="458"/>
        <v>15.67112</v>
      </c>
      <c r="P5868" s="7">
        <f t="shared" si="459"/>
        <v>5.189673743803902E-2</v>
      </c>
    </row>
    <row r="5869" spans="1:16" x14ac:dyDescent="0.25">
      <c r="A5869" s="4">
        <v>6343</v>
      </c>
      <c r="B5869" s="4" t="s">
        <v>5042</v>
      </c>
      <c r="C5869" s="3" t="s">
        <v>65</v>
      </c>
      <c r="D5869" s="4" t="s">
        <v>54</v>
      </c>
      <c r="E5869" s="3" t="s">
        <v>22</v>
      </c>
      <c r="F5869" s="4" t="s">
        <v>5180</v>
      </c>
      <c r="G5869" s="3" t="s">
        <v>5047</v>
      </c>
      <c r="H5869" s="5">
        <v>11427</v>
      </c>
      <c r="I5869" s="5">
        <v>10270.56</v>
      </c>
      <c r="J5869" s="6">
        <f t="shared" si="455"/>
        <v>102.7056</v>
      </c>
      <c r="K5869" s="3" t="s">
        <v>5044</v>
      </c>
      <c r="L5869" s="3" t="s">
        <v>5048</v>
      </c>
      <c r="M5869" s="7">
        <f t="shared" si="456"/>
        <v>61.623359999999998</v>
      </c>
      <c r="N5869" s="7">
        <f t="shared" si="457"/>
        <v>15.40584</v>
      </c>
      <c r="O5869" s="7">
        <f t="shared" si="458"/>
        <v>25.676400000000001</v>
      </c>
      <c r="P5869" s="7">
        <f t="shared" si="459"/>
        <v>0.11259756040566438</v>
      </c>
    </row>
    <row r="5870" spans="1:16" x14ac:dyDescent="0.25">
      <c r="A5870" s="4">
        <v>6343</v>
      </c>
      <c r="B5870" s="4" t="s">
        <v>5042</v>
      </c>
      <c r="C5870" s="3" t="s">
        <v>65</v>
      </c>
      <c r="D5870" s="4" t="s">
        <v>54</v>
      </c>
      <c r="E5870" s="3" t="s">
        <v>22</v>
      </c>
      <c r="F5870" s="4" t="s">
        <v>5181</v>
      </c>
      <c r="G5870" s="3" t="s">
        <v>35</v>
      </c>
      <c r="H5870" s="5">
        <v>5307.6500000000005</v>
      </c>
      <c r="I5870" s="5">
        <v>4498.03</v>
      </c>
      <c r="J5870" s="6">
        <f t="shared" si="455"/>
        <v>35.98424</v>
      </c>
      <c r="K5870" s="3" t="s">
        <v>5044</v>
      </c>
      <c r="L5870" s="3" t="s">
        <v>5048</v>
      </c>
      <c r="M5870" s="7">
        <f t="shared" si="456"/>
        <v>21.590543999999998</v>
      </c>
      <c r="N5870" s="7">
        <f t="shared" si="457"/>
        <v>5.3976359999999994</v>
      </c>
      <c r="O5870" s="7">
        <f t="shared" si="458"/>
        <v>8.9960599999999999</v>
      </c>
      <c r="P5870" s="7">
        <f t="shared" si="459"/>
        <v>0.17999435308346112</v>
      </c>
    </row>
    <row r="5871" spans="1:16" x14ac:dyDescent="0.25">
      <c r="A5871" s="4">
        <v>6343</v>
      </c>
      <c r="B5871" s="4" t="s">
        <v>5042</v>
      </c>
      <c r="C5871" s="3" t="s">
        <v>65</v>
      </c>
      <c r="D5871" s="4" t="s">
        <v>54</v>
      </c>
      <c r="E5871" s="3" t="s">
        <v>22</v>
      </c>
      <c r="F5871" s="4" t="s">
        <v>5182</v>
      </c>
      <c r="G5871" s="3" t="s">
        <v>5071</v>
      </c>
      <c r="H5871" s="5">
        <v>649</v>
      </c>
      <c r="I5871" s="5">
        <v>618.1</v>
      </c>
      <c r="J5871" s="6">
        <f t="shared" si="455"/>
        <v>3.0905</v>
      </c>
      <c r="K5871" s="3" t="s">
        <v>5044</v>
      </c>
      <c r="L5871" s="3" t="s">
        <v>5048</v>
      </c>
      <c r="M5871" s="7">
        <f t="shared" si="456"/>
        <v>1.8542999999999998</v>
      </c>
      <c r="N5871" s="7">
        <f t="shared" si="457"/>
        <v>0.46357499999999996</v>
      </c>
      <c r="O5871" s="7">
        <f t="shared" si="458"/>
        <v>0.77262500000000001</v>
      </c>
      <c r="P5871" s="7">
        <f t="shared" si="459"/>
        <v>4.9991910694062502E-2</v>
      </c>
    </row>
    <row r="5872" spans="1:16" x14ac:dyDescent="0.25">
      <c r="A5872" s="4">
        <v>6343</v>
      </c>
      <c r="B5872" s="4" t="s">
        <v>5042</v>
      </c>
      <c r="C5872" s="3" t="s">
        <v>65</v>
      </c>
      <c r="D5872" s="4" t="s">
        <v>54</v>
      </c>
      <c r="E5872" s="3" t="s">
        <v>22</v>
      </c>
      <c r="F5872" s="4" t="s">
        <v>5183</v>
      </c>
      <c r="G5872" s="3" t="s">
        <v>5047</v>
      </c>
      <c r="H5872" s="5">
        <v>135</v>
      </c>
      <c r="I5872" s="5">
        <v>128.58000000000001</v>
      </c>
      <c r="J5872" s="6">
        <f t="shared" si="455"/>
        <v>0.64290000000000003</v>
      </c>
      <c r="K5872" s="3" t="s">
        <v>5044</v>
      </c>
      <c r="L5872" s="3" t="s">
        <v>5048</v>
      </c>
      <c r="M5872" s="7">
        <f t="shared" si="456"/>
        <v>0.38574000000000003</v>
      </c>
      <c r="N5872" s="7">
        <f t="shared" si="457"/>
        <v>9.6435000000000007E-2</v>
      </c>
      <c r="O5872" s="7">
        <f t="shared" si="458"/>
        <v>0.16072500000000001</v>
      </c>
      <c r="P5872" s="7">
        <f t="shared" si="459"/>
        <v>4.9930004666355554E-2</v>
      </c>
    </row>
    <row r="5873" spans="1:16" x14ac:dyDescent="0.25">
      <c r="A5873" s="4">
        <v>6343</v>
      </c>
      <c r="B5873" s="4" t="s">
        <v>5042</v>
      </c>
      <c r="C5873" s="3" t="s">
        <v>65</v>
      </c>
      <c r="D5873" s="4" t="s">
        <v>54</v>
      </c>
      <c r="E5873" s="3" t="s">
        <v>22</v>
      </c>
      <c r="F5873" s="4" t="s">
        <v>5184</v>
      </c>
      <c r="G5873" s="3" t="s">
        <v>35</v>
      </c>
      <c r="H5873" s="5">
        <v>169</v>
      </c>
      <c r="I5873" s="5">
        <v>143.22</v>
      </c>
      <c r="J5873" s="6">
        <f t="shared" si="455"/>
        <v>0.71609999999999996</v>
      </c>
      <c r="K5873" s="3" t="s">
        <v>5044</v>
      </c>
      <c r="L5873" s="3" t="s">
        <v>5048</v>
      </c>
      <c r="M5873" s="7">
        <f t="shared" si="456"/>
        <v>0.42965999999999999</v>
      </c>
      <c r="N5873" s="7">
        <f t="shared" si="457"/>
        <v>0.107415</v>
      </c>
      <c r="O5873" s="7">
        <f t="shared" si="458"/>
        <v>0.17902499999999999</v>
      </c>
      <c r="P5873" s="7">
        <f t="shared" si="459"/>
        <v>0.18000279290601862</v>
      </c>
    </row>
    <row r="5874" spans="1:16" x14ac:dyDescent="0.25">
      <c r="A5874" s="4">
        <v>6343</v>
      </c>
      <c r="B5874" s="4" t="s">
        <v>5042</v>
      </c>
      <c r="C5874" s="3" t="s">
        <v>65</v>
      </c>
      <c r="D5874" s="4" t="s">
        <v>55</v>
      </c>
      <c r="E5874" s="3" t="s">
        <v>22</v>
      </c>
      <c r="F5874" s="4" t="s">
        <v>5185</v>
      </c>
      <c r="G5874" s="3" t="s">
        <v>5071</v>
      </c>
      <c r="H5874" s="5">
        <v>1547.45</v>
      </c>
      <c r="I5874" s="5">
        <v>1473.77</v>
      </c>
      <c r="J5874" s="6">
        <f t="shared" si="455"/>
        <v>7.3688500000000001</v>
      </c>
      <c r="K5874" s="3" t="s">
        <v>5044</v>
      </c>
      <c r="L5874" s="3" t="s">
        <v>5048</v>
      </c>
      <c r="M5874" s="7">
        <f t="shared" si="456"/>
        <v>4.4213100000000001</v>
      </c>
      <c r="N5874" s="7">
        <f t="shared" si="457"/>
        <v>1.1053275</v>
      </c>
      <c r="O5874" s="7">
        <f t="shared" si="458"/>
        <v>1.8422125</v>
      </c>
      <c r="P5874" s="7">
        <f t="shared" si="459"/>
        <v>4.9994232478609346E-2</v>
      </c>
    </row>
    <row r="5875" spans="1:16" x14ac:dyDescent="0.25">
      <c r="A5875" s="4">
        <v>6343</v>
      </c>
      <c r="B5875" s="4" t="s">
        <v>5042</v>
      </c>
      <c r="C5875" s="3" t="s">
        <v>65</v>
      </c>
      <c r="D5875" s="4" t="s">
        <v>55</v>
      </c>
      <c r="E5875" s="3" t="s">
        <v>22</v>
      </c>
      <c r="F5875" s="4" t="s">
        <v>5186</v>
      </c>
      <c r="G5875" s="3" t="s">
        <v>35</v>
      </c>
      <c r="H5875" s="5">
        <v>549.45000000000005</v>
      </c>
      <c r="I5875" s="5">
        <v>523.29</v>
      </c>
      <c r="J5875" s="6">
        <f t="shared" si="455"/>
        <v>2.6164499999999999</v>
      </c>
      <c r="K5875" s="3" t="s">
        <v>5044</v>
      </c>
      <c r="L5875" s="3" t="s">
        <v>5048</v>
      </c>
      <c r="M5875" s="7">
        <f t="shared" si="456"/>
        <v>1.5698699999999999</v>
      </c>
      <c r="N5875" s="7">
        <f t="shared" si="457"/>
        <v>0.39246749999999997</v>
      </c>
      <c r="O5875" s="7">
        <f t="shared" si="458"/>
        <v>0.65411249999999999</v>
      </c>
      <c r="P5875" s="7">
        <f t="shared" si="459"/>
        <v>4.9991400561830046E-2</v>
      </c>
    </row>
    <row r="5876" spans="1:16" x14ac:dyDescent="0.25">
      <c r="A5876" s="4">
        <v>6343</v>
      </c>
      <c r="B5876" s="4" t="s">
        <v>5042</v>
      </c>
      <c r="C5876" s="3" t="s">
        <v>65</v>
      </c>
      <c r="D5876" s="4" t="s">
        <v>55</v>
      </c>
      <c r="E5876" s="3" t="s">
        <v>22</v>
      </c>
      <c r="F5876" s="4" t="s">
        <v>5187</v>
      </c>
      <c r="G5876" s="3" t="s">
        <v>5047</v>
      </c>
      <c r="H5876" s="5">
        <v>938.75</v>
      </c>
      <c r="I5876" s="5">
        <v>894.05</v>
      </c>
      <c r="J5876" s="6">
        <f t="shared" si="455"/>
        <v>4.4702500000000001</v>
      </c>
      <c r="K5876" s="3" t="s">
        <v>5044</v>
      </c>
      <c r="L5876" s="3" t="s">
        <v>5048</v>
      </c>
      <c r="M5876" s="7">
        <f t="shared" si="456"/>
        <v>2.68215</v>
      </c>
      <c r="N5876" s="7">
        <f t="shared" si="457"/>
        <v>0.67053750000000001</v>
      </c>
      <c r="O5876" s="7">
        <f t="shared" si="458"/>
        <v>1.1175625</v>
      </c>
      <c r="P5876" s="7">
        <f t="shared" si="459"/>
        <v>4.9997203735808959E-2</v>
      </c>
    </row>
    <row r="5877" spans="1:16" x14ac:dyDescent="0.25">
      <c r="A5877" s="4">
        <v>6343</v>
      </c>
      <c r="B5877" s="4" t="s">
        <v>5042</v>
      </c>
      <c r="C5877" s="3" t="s">
        <v>65</v>
      </c>
      <c r="D5877" s="4" t="s">
        <v>55</v>
      </c>
      <c r="E5877" s="3" t="s">
        <v>22</v>
      </c>
      <c r="F5877" s="4" t="s">
        <v>5188</v>
      </c>
      <c r="G5877" s="3" t="s">
        <v>5071</v>
      </c>
      <c r="H5877" s="5">
        <v>1521.0500000000002</v>
      </c>
      <c r="I5877" s="5">
        <v>1430.87</v>
      </c>
      <c r="J5877" s="6">
        <f t="shared" si="455"/>
        <v>7.15435</v>
      </c>
      <c r="K5877" s="3" t="s">
        <v>5044</v>
      </c>
      <c r="L5877" s="3" t="s">
        <v>5048</v>
      </c>
      <c r="M5877" s="7">
        <f t="shared" si="456"/>
        <v>4.2926099999999998</v>
      </c>
      <c r="N5877" s="7">
        <f t="shared" si="457"/>
        <v>1.0731525</v>
      </c>
      <c r="O5877" s="7">
        <f t="shared" si="458"/>
        <v>1.7885875</v>
      </c>
      <c r="P5877" s="7">
        <f t="shared" si="459"/>
        <v>6.3024593429172659E-2</v>
      </c>
    </row>
    <row r="5878" spans="1:16" x14ac:dyDescent="0.25">
      <c r="A5878" s="4">
        <v>6343</v>
      </c>
      <c r="B5878" s="4" t="s">
        <v>5042</v>
      </c>
      <c r="C5878" s="3" t="s">
        <v>65</v>
      </c>
      <c r="D5878" s="4" t="s">
        <v>55</v>
      </c>
      <c r="E5878" s="3" t="s">
        <v>22</v>
      </c>
      <c r="F5878" s="4" t="s">
        <v>5189</v>
      </c>
      <c r="G5878" s="3" t="s">
        <v>5071</v>
      </c>
      <c r="H5878" s="5">
        <v>528</v>
      </c>
      <c r="I5878" s="5">
        <v>447.46000000000004</v>
      </c>
      <c r="J5878" s="6">
        <f t="shared" si="455"/>
        <v>2.2373000000000003</v>
      </c>
      <c r="K5878" s="3" t="s">
        <v>5044</v>
      </c>
      <c r="L5878" s="3" t="s">
        <v>5048</v>
      </c>
      <c r="M5878" s="7">
        <f t="shared" si="456"/>
        <v>1.3423800000000001</v>
      </c>
      <c r="N5878" s="7">
        <f t="shared" si="457"/>
        <v>0.33559500000000003</v>
      </c>
      <c r="O5878" s="7">
        <f t="shared" si="458"/>
        <v>0.55932500000000007</v>
      </c>
      <c r="P5878" s="7">
        <f t="shared" si="459"/>
        <v>0.17999374245742628</v>
      </c>
    </row>
    <row r="5879" spans="1:16" x14ac:dyDescent="0.25">
      <c r="A5879" s="4">
        <v>6343</v>
      </c>
      <c r="B5879" s="4" t="s">
        <v>5042</v>
      </c>
      <c r="C5879" s="3" t="s">
        <v>65</v>
      </c>
      <c r="D5879" s="4" t="s">
        <v>55</v>
      </c>
      <c r="E5879" s="3" t="s">
        <v>22</v>
      </c>
      <c r="F5879" s="4" t="s">
        <v>5190</v>
      </c>
      <c r="G5879" s="3" t="s">
        <v>5071</v>
      </c>
      <c r="H5879" s="5">
        <v>1204.75</v>
      </c>
      <c r="I5879" s="5">
        <v>1020.99</v>
      </c>
      <c r="J5879" s="6">
        <f t="shared" si="455"/>
        <v>5.1049500000000005</v>
      </c>
      <c r="K5879" s="3" t="s">
        <v>5044</v>
      </c>
      <c r="L5879" s="3" t="s">
        <v>5048</v>
      </c>
      <c r="M5879" s="7">
        <f t="shared" si="456"/>
        <v>3.0629700000000004</v>
      </c>
      <c r="N5879" s="7">
        <f t="shared" si="457"/>
        <v>0.7657425000000001</v>
      </c>
      <c r="O5879" s="7">
        <f t="shared" si="458"/>
        <v>1.2762375000000001</v>
      </c>
      <c r="P5879" s="7">
        <f t="shared" si="459"/>
        <v>0.17998217416429152</v>
      </c>
    </row>
    <row r="5880" spans="1:16" x14ac:dyDescent="0.25">
      <c r="A5880" s="4">
        <v>6343</v>
      </c>
      <c r="B5880" s="4" t="s">
        <v>5042</v>
      </c>
      <c r="C5880" s="3" t="s">
        <v>65</v>
      </c>
      <c r="D5880" s="4" t="s">
        <v>56</v>
      </c>
      <c r="E5880" s="3" t="s">
        <v>22</v>
      </c>
      <c r="F5880" s="4" t="s">
        <v>5191</v>
      </c>
      <c r="G5880" s="3" t="s">
        <v>5071</v>
      </c>
      <c r="H5880" s="5">
        <v>1299</v>
      </c>
      <c r="I5880" s="5">
        <v>1100.8399999999999</v>
      </c>
      <c r="J5880" s="6">
        <f t="shared" si="455"/>
        <v>5.5042</v>
      </c>
      <c r="K5880" s="3" t="s">
        <v>5044</v>
      </c>
      <c r="L5880" s="3" t="s">
        <v>5048</v>
      </c>
      <c r="M5880" s="7">
        <f t="shared" si="456"/>
        <v>3.3025199999999999</v>
      </c>
      <c r="N5880" s="7">
        <f t="shared" si="457"/>
        <v>0.82562999999999998</v>
      </c>
      <c r="O5880" s="7">
        <f t="shared" si="458"/>
        <v>1.37605</v>
      </c>
      <c r="P5880" s="7">
        <f t="shared" si="459"/>
        <v>0.18000799389557076</v>
      </c>
    </row>
    <row r="5881" spans="1:16" x14ac:dyDescent="0.25">
      <c r="A5881" s="4">
        <v>6343</v>
      </c>
      <c r="B5881" s="4" t="s">
        <v>5042</v>
      </c>
      <c r="C5881" s="3" t="s">
        <v>65</v>
      </c>
      <c r="D5881" s="4" t="s">
        <v>57</v>
      </c>
      <c r="E5881" s="3" t="s">
        <v>22</v>
      </c>
      <c r="F5881" s="4" t="s">
        <v>5192</v>
      </c>
      <c r="G5881" s="3" t="s">
        <v>5071</v>
      </c>
      <c r="H5881" s="5">
        <v>199</v>
      </c>
      <c r="I5881" s="5">
        <v>189.52</v>
      </c>
      <c r="J5881" s="6">
        <f t="shared" si="455"/>
        <v>0.94760000000000011</v>
      </c>
      <c r="K5881" s="3" t="s">
        <v>5044</v>
      </c>
      <c r="L5881" s="3" t="s">
        <v>5048</v>
      </c>
      <c r="M5881" s="7">
        <f t="shared" si="456"/>
        <v>0.56856000000000007</v>
      </c>
      <c r="N5881" s="7">
        <f t="shared" si="457"/>
        <v>0.14214000000000002</v>
      </c>
      <c r="O5881" s="7">
        <f t="shared" si="458"/>
        <v>0.23690000000000003</v>
      </c>
      <c r="P5881" s="7">
        <f t="shared" si="459"/>
        <v>5.0021105951878475E-2</v>
      </c>
    </row>
    <row r="5882" spans="1:16" x14ac:dyDescent="0.25">
      <c r="A5882" s="4">
        <v>6343</v>
      </c>
      <c r="B5882" s="4" t="s">
        <v>5042</v>
      </c>
      <c r="C5882" s="3" t="s">
        <v>65</v>
      </c>
      <c r="D5882" s="4" t="s">
        <v>57</v>
      </c>
      <c r="E5882" s="3" t="s">
        <v>22</v>
      </c>
      <c r="F5882" s="4" t="s">
        <v>5193</v>
      </c>
      <c r="G5882" s="3" t="s">
        <v>5071</v>
      </c>
      <c r="H5882" s="5">
        <v>1138.25</v>
      </c>
      <c r="I5882" s="5">
        <v>1031.0700000000002</v>
      </c>
      <c r="J5882" s="6">
        <f t="shared" si="455"/>
        <v>5.1553500000000012</v>
      </c>
      <c r="K5882" s="3" t="s">
        <v>5044</v>
      </c>
      <c r="L5882" s="3" t="s">
        <v>5048</v>
      </c>
      <c r="M5882" s="7">
        <f t="shared" si="456"/>
        <v>3.0932100000000005</v>
      </c>
      <c r="N5882" s="7">
        <f t="shared" si="457"/>
        <v>0.77330250000000011</v>
      </c>
      <c r="O5882" s="7">
        <f t="shared" si="458"/>
        <v>1.2888375000000003</v>
      </c>
      <c r="P5882" s="7">
        <f t="shared" si="459"/>
        <v>0.10395026525842077</v>
      </c>
    </row>
    <row r="5883" spans="1:16" x14ac:dyDescent="0.25">
      <c r="A5883" s="4">
        <v>6343</v>
      </c>
      <c r="B5883" s="4" t="s">
        <v>5042</v>
      </c>
      <c r="C5883" s="3" t="s">
        <v>65</v>
      </c>
      <c r="D5883" s="4" t="s">
        <v>57</v>
      </c>
      <c r="E5883" s="3" t="s">
        <v>22</v>
      </c>
      <c r="F5883" s="4" t="s">
        <v>5194</v>
      </c>
      <c r="G5883" s="3" t="s">
        <v>5071</v>
      </c>
      <c r="H5883" s="5">
        <v>899</v>
      </c>
      <c r="I5883" s="5">
        <v>761.86</v>
      </c>
      <c r="J5883" s="6">
        <f t="shared" si="455"/>
        <v>3.8093000000000004</v>
      </c>
      <c r="K5883" s="3" t="s">
        <v>5044</v>
      </c>
      <c r="L5883" s="3" t="s">
        <v>5048</v>
      </c>
      <c r="M5883" s="7">
        <f t="shared" si="456"/>
        <v>2.2855799999999999</v>
      </c>
      <c r="N5883" s="7">
        <f t="shared" si="457"/>
        <v>0.57139499999999999</v>
      </c>
      <c r="O5883" s="7">
        <f t="shared" si="458"/>
        <v>0.95232500000000009</v>
      </c>
      <c r="P5883" s="7">
        <f t="shared" si="459"/>
        <v>0.18000682540099233</v>
      </c>
    </row>
    <row r="5884" spans="1:16" x14ac:dyDescent="0.25">
      <c r="A5884" s="4">
        <v>6343</v>
      </c>
      <c r="B5884" s="4" t="s">
        <v>5042</v>
      </c>
      <c r="C5884" s="3" t="s">
        <v>65</v>
      </c>
      <c r="D5884" s="4" t="s">
        <v>57</v>
      </c>
      <c r="E5884" s="3" t="s">
        <v>22</v>
      </c>
      <c r="F5884" s="4" t="s">
        <v>5195</v>
      </c>
      <c r="G5884" s="3" t="s">
        <v>5071</v>
      </c>
      <c r="H5884" s="5">
        <v>682.15</v>
      </c>
      <c r="I5884" s="5">
        <v>640.82999999999993</v>
      </c>
      <c r="J5884" s="6">
        <f t="shared" si="455"/>
        <v>3.2041499999999998</v>
      </c>
      <c r="K5884" s="3" t="s">
        <v>5044</v>
      </c>
      <c r="L5884" s="3" t="s">
        <v>5048</v>
      </c>
      <c r="M5884" s="7">
        <f t="shared" si="456"/>
        <v>1.9224899999999998</v>
      </c>
      <c r="N5884" s="7">
        <f t="shared" si="457"/>
        <v>0.48062249999999995</v>
      </c>
      <c r="O5884" s="7">
        <f t="shared" si="458"/>
        <v>0.80103749999999996</v>
      </c>
      <c r="P5884" s="7">
        <f t="shared" si="459"/>
        <v>6.4478878953856844E-2</v>
      </c>
    </row>
    <row r="5885" spans="1:16" x14ac:dyDescent="0.25">
      <c r="A5885" s="4">
        <v>6343</v>
      </c>
      <c r="B5885" s="4" t="s">
        <v>5042</v>
      </c>
      <c r="C5885" s="3" t="s">
        <v>65</v>
      </c>
      <c r="D5885" s="4" t="s">
        <v>57</v>
      </c>
      <c r="E5885" s="3" t="s">
        <v>22</v>
      </c>
      <c r="F5885" s="4" t="s">
        <v>5196</v>
      </c>
      <c r="G5885" s="3" t="s">
        <v>5071</v>
      </c>
      <c r="H5885" s="5">
        <v>9304.6999999999989</v>
      </c>
      <c r="I5885" s="5">
        <v>8629.380000000001</v>
      </c>
      <c r="J5885" s="6">
        <f t="shared" si="455"/>
        <v>69.035040000000009</v>
      </c>
      <c r="K5885" s="3" t="s">
        <v>5044</v>
      </c>
      <c r="L5885" s="3" t="s">
        <v>5048</v>
      </c>
      <c r="M5885" s="7">
        <f t="shared" si="456"/>
        <v>41.421024000000003</v>
      </c>
      <c r="N5885" s="7">
        <f t="shared" si="457"/>
        <v>10.355256000000001</v>
      </c>
      <c r="O5885" s="7">
        <f t="shared" si="458"/>
        <v>17.258760000000002</v>
      </c>
      <c r="P5885" s="7">
        <f t="shared" si="459"/>
        <v>7.8258229444061689E-2</v>
      </c>
    </row>
    <row r="5886" spans="1:16" x14ac:dyDescent="0.25">
      <c r="A5886" s="4">
        <v>6343</v>
      </c>
      <c r="B5886" s="4" t="s">
        <v>5042</v>
      </c>
      <c r="C5886" s="3" t="s">
        <v>65</v>
      </c>
      <c r="D5886" s="4" t="s">
        <v>58</v>
      </c>
      <c r="E5886" s="3" t="s">
        <v>22</v>
      </c>
      <c r="F5886" s="4" t="s">
        <v>5197</v>
      </c>
      <c r="G5886" s="3" t="s">
        <v>5071</v>
      </c>
      <c r="H5886" s="5">
        <v>202.8</v>
      </c>
      <c r="I5886" s="5">
        <v>193.14</v>
      </c>
      <c r="J5886" s="6">
        <f t="shared" si="455"/>
        <v>0.9657</v>
      </c>
      <c r="K5886" s="3" t="s">
        <v>5044</v>
      </c>
      <c r="L5886" s="3" t="s">
        <v>5048</v>
      </c>
      <c r="M5886" s="7">
        <f t="shared" si="456"/>
        <v>0.57941999999999994</v>
      </c>
      <c r="N5886" s="7">
        <f t="shared" si="457"/>
        <v>0.14485499999999998</v>
      </c>
      <c r="O5886" s="7">
        <f t="shared" si="458"/>
        <v>0.241425</v>
      </c>
      <c r="P5886" s="7">
        <f t="shared" si="459"/>
        <v>5.0015532774153604E-2</v>
      </c>
    </row>
    <row r="5887" spans="1:16" x14ac:dyDescent="0.25">
      <c r="A5887" s="4">
        <v>6343</v>
      </c>
      <c r="B5887" s="4" t="s">
        <v>5042</v>
      </c>
      <c r="C5887" s="3" t="s">
        <v>65</v>
      </c>
      <c r="D5887" s="4" t="s">
        <v>58</v>
      </c>
      <c r="E5887" s="3" t="s">
        <v>22</v>
      </c>
      <c r="F5887" s="4" t="s">
        <v>5198</v>
      </c>
      <c r="G5887" s="3" t="s">
        <v>5047</v>
      </c>
      <c r="H5887" s="5">
        <v>7126.9</v>
      </c>
      <c r="I5887" s="5">
        <v>6332.54</v>
      </c>
      <c r="J5887" s="6">
        <f t="shared" si="455"/>
        <v>50.660319999999999</v>
      </c>
      <c r="K5887" s="3" t="s">
        <v>5044</v>
      </c>
      <c r="L5887" s="3" t="s">
        <v>5048</v>
      </c>
      <c r="M5887" s="7">
        <f t="shared" si="456"/>
        <v>30.396191999999999</v>
      </c>
      <c r="N5887" s="7">
        <f t="shared" si="457"/>
        <v>7.5990479999999998</v>
      </c>
      <c r="O5887" s="7">
        <f t="shared" si="458"/>
        <v>12.66508</v>
      </c>
      <c r="P5887" s="7">
        <f t="shared" si="459"/>
        <v>0.12544097629071427</v>
      </c>
    </row>
    <row r="5888" spans="1:16" x14ac:dyDescent="0.25">
      <c r="A5888" s="4">
        <v>6343</v>
      </c>
      <c r="B5888" s="4" t="s">
        <v>5042</v>
      </c>
      <c r="C5888" s="3" t="s">
        <v>65</v>
      </c>
      <c r="D5888" s="4" t="s">
        <v>58</v>
      </c>
      <c r="E5888" s="3" t="s">
        <v>22</v>
      </c>
      <c r="F5888" s="4" t="s">
        <v>5199</v>
      </c>
      <c r="G5888" s="3" t="s">
        <v>5071</v>
      </c>
      <c r="H5888" s="5">
        <v>2982.1</v>
      </c>
      <c r="I5888" s="5">
        <v>2840.1</v>
      </c>
      <c r="J5888" s="6">
        <f t="shared" si="455"/>
        <v>14.2005</v>
      </c>
      <c r="K5888" s="3" t="s">
        <v>5044</v>
      </c>
      <c r="L5888" s="3" t="s">
        <v>5048</v>
      </c>
      <c r="M5888" s="7">
        <f t="shared" si="456"/>
        <v>8.5202999999999989</v>
      </c>
      <c r="N5888" s="7">
        <f t="shared" si="457"/>
        <v>2.1300749999999997</v>
      </c>
      <c r="O5888" s="7">
        <f t="shared" si="458"/>
        <v>3.550125</v>
      </c>
      <c r="P5888" s="7">
        <f t="shared" si="459"/>
        <v>4.9998239498609154E-2</v>
      </c>
    </row>
    <row r="5889" spans="1:16" x14ac:dyDescent="0.25">
      <c r="A5889" s="4">
        <v>6343</v>
      </c>
      <c r="B5889" s="4" t="s">
        <v>5042</v>
      </c>
      <c r="C5889" s="3" t="s">
        <v>65</v>
      </c>
      <c r="D5889" s="4" t="s">
        <v>58</v>
      </c>
      <c r="E5889" s="3" t="s">
        <v>22</v>
      </c>
      <c r="F5889" s="4" t="s">
        <v>5200</v>
      </c>
      <c r="G5889" s="3" t="s">
        <v>5071</v>
      </c>
      <c r="H5889" s="5">
        <v>1253.4000000000001</v>
      </c>
      <c r="I5889" s="5">
        <v>1143.96</v>
      </c>
      <c r="J5889" s="6">
        <f t="shared" si="455"/>
        <v>5.7198000000000002</v>
      </c>
      <c r="K5889" s="3" t="s">
        <v>5044</v>
      </c>
      <c r="L5889" s="3" t="s">
        <v>5048</v>
      </c>
      <c r="M5889" s="7">
        <f t="shared" si="456"/>
        <v>3.43188</v>
      </c>
      <c r="N5889" s="7">
        <f t="shared" si="457"/>
        <v>0.85797000000000001</v>
      </c>
      <c r="O5889" s="7">
        <f t="shared" si="458"/>
        <v>1.4299500000000001</v>
      </c>
      <c r="P5889" s="7">
        <f t="shared" si="459"/>
        <v>9.5667680688136025E-2</v>
      </c>
    </row>
    <row r="5890" spans="1:16" x14ac:dyDescent="0.25">
      <c r="A5890" s="4">
        <v>6343</v>
      </c>
      <c r="B5890" s="4" t="s">
        <v>5042</v>
      </c>
      <c r="C5890" s="3" t="s">
        <v>65</v>
      </c>
      <c r="D5890" s="4" t="s">
        <v>58</v>
      </c>
      <c r="E5890" s="3" t="s">
        <v>22</v>
      </c>
      <c r="F5890" s="4" t="s">
        <v>5201</v>
      </c>
      <c r="G5890" s="3" t="s">
        <v>35</v>
      </c>
      <c r="H5890" s="5">
        <v>1168.5</v>
      </c>
      <c r="I5890" s="5">
        <v>1004.4200000000001</v>
      </c>
      <c r="J5890" s="6">
        <f t="shared" ref="J5890:J5953" si="460">IF($E5890=$E$2,IF(H5890&lt;$W$3,0,IF(H5890&lt;=$W$4,I5890*0.2%,IF(H5890&lt;=$W$5,I5890*0.6%,I5890*1%))),IF($E5890=$E$15,IF(H5890&lt;=$W$7,I5890*0.5%,IF(H5890&lt;=$W$8,I5890*0.8%,I5890*1%)),""))</f>
        <v>5.0221000000000009</v>
      </c>
      <c r="K5890" s="3" t="s">
        <v>5044</v>
      </c>
      <c r="L5890" s="3" t="s">
        <v>5048</v>
      </c>
      <c r="M5890" s="7">
        <f t="shared" ref="M5890:M5953" si="461">IF($L5890="-",$J5890*0.7,$J5890*0.6)</f>
        <v>3.0132600000000003</v>
      </c>
      <c r="N5890" s="7">
        <f t="shared" ref="N5890:N5953" si="462">IF($L5890="-",$J5890*0.3,$J5890*0.15)</f>
        <v>0.75331500000000007</v>
      </c>
      <c r="O5890" s="7">
        <f t="shared" ref="O5890:O5953" si="463">IF($L5890="-",0,$J5890*0.25)</f>
        <v>1.2555250000000002</v>
      </c>
      <c r="P5890" s="7">
        <f t="shared" si="459"/>
        <v>0.16335795782640727</v>
      </c>
    </row>
    <row r="5891" spans="1:16" x14ac:dyDescent="0.25">
      <c r="A5891" s="4">
        <v>6343</v>
      </c>
      <c r="B5891" s="4" t="s">
        <v>5042</v>
      </c>
      <c r="C5891" s="3" t="s">
        <v>65</v>
      </c>
      <c r="D5891" s="4" t="s">
        <v>58</v>
      </c>
      <c r="E5891" s="3" t="s">
        <v>22</v>
      </c>
      <c r="F5891" s="4" t="s">
        <v>5202</v>
      </c>
      <c r="G5891" s="3" t="s">
        <v>5071</v>
      </c>
      <c r="H5891" s="5">
        <v>7540</v>
      </c>
      <c r="I5891" s="5">
        <v>6878.16</v>
      </c>
      <c r="J5891" s="6">
        <f t="shared" si="460"/>
        <v>55.025280000000002</v>
      </c>
      <c r="K5891" s="3" t="s">
        <v>5044</v>
      </c>
      <c r="L5891" s="3" t="s">
        <v>5048</v>
      </c>
      <c r="M5891" s="7">
        <f t="shared" si="461"/>
        <v>33.015168000000003</v>
      </c>
      <c r="N5891" s="7">
        <f t="shared" si="462"/>
        <v>8.2537920000000007</v>
      </c>
      <c r="O5891" s="7">
        <f t="shared" si="463"/>
        <v>13.756320000000001</v>
      </c>
      <c r="P5891" s="7">
        <f t="shared" ref="P5891:P5954" si="464">H5891/I5891-1</f>
        <v>9.6223408586017189E-2</v>
      </c>
    </row>
    <row r="5892" spans="1:16" x14ac:dyDescent="0.25">
      <c r="A5892" s="4">
        <v>6343</v>
      </c>
      <c r="B5892" s="4" t="s">
        <v>5042</v>
      </c>
      <c r="C5892" s="3" t="s">
        <v>65</v>
      </c>
      <c r="D5892" s="4" t="s">
        <v>59</v>
      </c>
      <c r="E5892" s="3" t="s">
        <v>22</v>
      </c>
      <c r="F5892" s="4" t="s">
        <v>5203</v>
      </c>
      <c r="G5892" s="3" t="s">
        <v>5071</v>
      </c>
      <c r="H5892" s="5">
        <v>18529.150000000001</v>
      </c>
      <c r="I5892" s="5">
        <v>16808.650000000001</v>
      </c>
      <c r="J5892" s="6">
        <f t="shared" si="460"/>
        <v>168.08650000000003</v>
      </c>
      <c r="K5892" s="3" t="s">
        <v>5044</v>
      </c>
      <c r="L5892" s="3" t="s">
        <v>5048</v>
      </c>
      <c r="M5892" s="7">
        <f t="shared" si="461"/>
        <v>100.85190000000001</v>
      </c>
      <c r="N5892" s="7">
        <f t="shared" si="462"/>
        <v>25.212975000000004</v>
      </c>
      <c r="O5892" s="7">
        <f t="shared" si="463"/>
        <v>42.021625000000007</v>
      </c>
      <c r="P5892" s="7">
        <f t="shared" si="464"/>
        <v>0.10235801209496298</v>
      </c>
    </row>
    <row r="5893" spans="1:16" x14ac:dyDescent="0.25">
      <c r="A5893" s="4">
        <v>6343</v>
      </c>
      <c r="B5893" s="4" t="s">
        <v>5042</v>
      </c>
      <c r="C5893" s="3" t="s">
        <v>65</v>
      </c>
      <c r="D5893" s="4" t="s">
        <v>59</v>
      </c>
      <c r="E5893" s="3" t="s">
        <v>22</v>
      </c>
      <c r="F5893" s="4" t="s">
        <v>5204</v>
      </c>
      <c r="G5893" s="3" t="s">
        <v>35</v>
      </c>
      <c r="H5893" s="5">
        <v>134.1</v>
      </c>
      <c r="I5893" s="5">
        <v>127.72</v>
      </c>
      <c r="J5893" s="6">
        <f t="shared" si="460"/>
        <v>0.63860000000000006</v>
      </c>
      <c r="K5893" s="3" t="s">
        <v>5044</v>
      </c>
      <c r="L5893" s="3" t="s">
        <v>5048</v>
      </c>
      <c r="M5893" s="7">
        <f t="shared" si="461"/>
        <v>0.38316</v>
      </c>
      <c r="N5893" s="7">
        <f t="shared" si="462"/>
        <v>9.579E-2</v>
      </c>
      <c r="O5893" s="7">
        <f t="shared" si="463"/>
        <v>0.15965000000000001</v>
      </c>
      <c r="P5893" s="7">
        <f t="shared" si="464"/>
        <v>4.9953022236141509E-2</v>
      </c>
    </row>
    <row r="5894" spans="1:16" x14ac:dyDescent="0.25">
      <c r="A5894" s="4">
        <v>6343</v>
      </c>
      <c r="B5894" s="4" t="s">
        <v>5042</v>
      </c>
      <c r="C5894" s="3" t="s">
        <v>65</v>
      </c>
      <c r="D5894" s="4" t="s">
        <v>59</v>
      </c>
      <c r="E5894" s="3" t="s">
        <v>22</v>
      </c>
      <c r="F5894" s="4" t="s">
        <v>5205</v>
      </c>
      <c r="G5894" s="3" t="s">
        <v>5047</v>
      </c>
      <c r="H5894" s="5">
        <v>21249.1</v>
      </c>
      <c r="I5894" s="5">
        <v>18299.04</v>
      </c>
      <c r="J5894" s="6">
        <f t="shared" si="460"/>
        <v>182.99040000000002</v>
      </c>
      <c r="K5894" s="3" t="s">
        <v>5044</v>
      </c>
      <c r="L5894" s="3" t="s">
        <v>5048</v>
      </c>
      <c r="M5894" s="7">
        <f t="shared" si="461"/>
        <v>109.79424000000002</v>
      </c>
      <c r="N5894" s="7">
        <f t="shared" si="462"/>
        <v>27.448560000000004</v>
      </c>
      <c r="O5894" s="7">
        <f t="shared" si="463"/>
        <v>45.747600000000006</v>
      </c>
      <c r="P5894" s="7">
        <f t="shared" si="464"/>
        <v>0.16121392160463044</v>
      </c>
    </row>
    <row r="5895" spans="1:16" x14ac:dyDescent="0.25">
      <c r="A5895" s="4">
        <v>6343</v>
      </c>
      <c r="B5895" s="4" t="s">
        <v>5042</v>
      </c>
      <c r="C5895" s="3" t="s">
        <v>65</v>
      </c>
      <c r="D5895" s="4" t="s">
        <v>59</v>
      </c>
      <c r="E5895" s="3" t="s">
        <v>22</v>
      </c>
      <c r="F5895" s="4" t="s">
        <v>5206</v>
      </c>
      <c r="G5895" s="3" t="s">
        <v>35</v>
      </c>
      <c r="H5895" s="5">
        <v>5843.6</v>
      </c>
      <c r="I5895" s="5">
        <v>5312.82</v>
      </c>
      <c r="J5895" s="6">
        <f t="shared" si="460"/>
        <v>42.502559999999995</v>
      </c>
      <c r="K5895" s="3" t="s">
        <v>5044</v>
      </c>
      <c r="L5895" s="3" t="s">
        <v>5048</v>
      </c>
      <c r="M5895" s="7">
        <f t="shared" si="461"/>
        <v>25.501535999999998</v>
      </c>
      <c r="N5895" s="7">
        <f t="shared" si="462"/>
        <v>6.3753839999999995</v>
      </c>
      <c r="O5895" s="7">
        <f t="shared" si="463"/>
        <v>10.625639999999999</v>
      </c>
      <c r="P5895" s="7">
        <f t="shared" si="464"/>
        <v>9.9905511573891159E-2</v>
      </c>
    </row>
    <row r="5896" spans="1:16" x14ac:dyDescent="0.25">
      <c r="A5896" s="4">
        <v>6343</v>
      </c>
      <c r="B5896" s="4" t="s">
        <v>5042</v>
      </c>
      <c r="C5896" s="3" t="s">
        <v>65</v>
      </c>
      <c r="D5896" s="4" t="s">
        <v>59</v>
      </c>
      <c r="E5896" s="3" t="s">
        <v>22</v>
      </c>
      <c r="F5896" s="4" t="s">
        <v>5207</v>
      </c>
      <c r="G5896" s="3" t="s">
        <v>5047</v>
      </c>
      <c r="H5896" s="5">
        <v>717.30000000000007</v>
      </c>
      <c r="I5896" s="5">
        <v>626.70000000000005</v>
      </c>
      <c r="J5896" s="6">
        <f t="shared" si="460"/>
        <v>3.1335000000000002</v>
      </c>
      <c r="K5896" s="3" t="s">
        <v>5044</v>
      </c>
      <c r="L5896" s="3" t="s">
        <v>5048</v>
      </c>
      <c r="M5896" s="7">
        <f t="shared" si="461"/>
        <v>1.8801000000000001</v>
      </c>
      <c r="N5896" s="7">
        <f t="shared" si="462"/>
        <v>0.47002500000000003</v>
      </c>
      <c r="O5896" s="7">
        <f t="shared" si="463"/>
        <v>0.78337500000000004</v>
      </c>
      <c r="P5896" s="7">
        <f t="shared" si="464"/>
        <v>0.14456677836285303</v>
      </c>
    </row>
    <row r="5897" spans="1:16" x14ac:dyDescent="0.25">
      <c r="A5897" s="4">
        <v>6343</v>
      </c>
      <c r="B5897" s="4" t="s">
        <v>5042</v>
      </c>
      <c r="C5897" s="3" t="s">
        <v>65</v>
      </c>
      <c r="D5897" s="4" t="s">
        <v>59</v>
      </c>
      <c r="E5897" s="3" t="s">
        <v>22</v>
      </c>
      <c r="F5897" s="4" t="s">
        <v>5208</v>
      </c>
      <c r="G5897" s="3" t="s">
        <v>5049</v>
      </c>
      <c r="H5897" s="5">
        <v>82.6</v>
      </c>
      <c r="I5897" s="5">
        <v>78.66</v>
      </c>
      <c r="J5897" s="6">
        <f t="shared" si="460"/>
        <v>0.39329999999999998</v>
      </c>
      <c r="K5897" s="3" t="s">
        <v>5044</v>
      </c>
      <c r="L5897" s="3" t="s">
        <v>5048</v>
      </c>
      <c r="M5897" s="7">
        <f t="shared" si="461"/>
        <v>0.23597999999999997</v>
      </c>
      <c r="N5897" s="7">
        <f t="shared" si="462"/>
        <v>5.8994999999999992E-2</v>
      </c>
      <c r="O5897" s="7">
        <f t="shared" si="463"/>
        <v>9.8324999999999996E-2</v>
      </c>
      <c r="P5897" s="7">
        <f t="shared" si="464"/>
        <v>5.008899059242311E-2</v>
      </c>
    </row>
    <row r="5898" spans="1:16" x14ac:dyDescent="0.25">
      <c r="A5898" s="4">
        <v>6343</v>
      </c>
      <c r="B5898" s="4" t="s">
        <v>5042</v>
      </c>
      <c r="C5898" s="3" t="s">
        <v>65</v>
      </c>
      <c r="D5898" s="4" t="s">
        <v>59</v>
      </c>
      <c r="E5898" s="3" t="s">
        <v>22</v>
      </c>
      <c r="F5898" s="4" t="s">
        <v>5209</v>
      </c>
      <c r="G5898" s="3" t="s">
        <v>5071</v>
      </c>
      <c r="H5898" s="5">
        <v>663.1</v>
      </c>
      <c r="I5898" s="5">
        <v>561.94000000000005</v>
      </c>
      <c r="J5898" s="6">
        <f t="shared" si="460"/>
        <v>2.8097000000000003</v>
      </c>
      <c r="K5898" s="3" t="s">
        <v>5044</v>
      </c>
      <c r="L5898" s="3" t="s">
        <v>5048</v>
      </c>
      <c r="M5898" s="7">
        <f t="shared" si="461"/>
        <v>1.6858200000000001</v>
      </c>
      <c r="N5898" s="7">
        <f t="shared" si="462"/>
        <v>0.42145500000000002</v>
      </c>
      <c r="O5898" s="7">
        <f t="shared" si="463"/>
        <v>0.70242500000000008</v>
      </c>
      <c r="P5898" s="7">
        <f t="shared" si="464"/>
        <v>0.18001921913371532</v>
      </c>
    </row>
    <row r="5899" spans="1:16" x14ac:dyDescent="0.25">
      <c r="A5899" s="4">
        <v>6343</v>
      </c>
      <c r="B5899" s="4" t="s">
        <v>5042</v>
      </c>
      <c r="C5899" s="3" t="s">
        <v>65</v>
      </c>
      <c r="D5899" s="4" t="s">
        <v>59</v>
      </c>
      <c r="E5899" s="3" t="s">
        <v>22</v>
      </c>
      <c r="F5899" s="4" t="s">
        <v>5210</v>
      </c>
      <c r="G5899" s="3" t="s">
        <v>5047</v>
      </c>
      <c r="H5899" s="5">
        <v>169</v>
      </c>
      <c r="I5899" s="5">
        <v>143.22</v>
      </c>
      <c r="J5899" s="6">
        <f t="shared" si="460"/>
        <v>0.71609999999999996</v>
      </c>
      <c r="K5899" s="3" t="s">
        <v>5044</v>
      </c>
      <c r="L5899" s="3" t="s">
        <v>5048</v>
      </c>
      <c r="M5899" s="7">
        <f t="shared" si="461"/>
        <v>0.42965999999999999</v>
      </c>
      <c r="N5899" s="7">
        <f t="shared" si="462"/>
        <v>0.107415</v>
      </c>
      <c r="O5899" s="7">
        <f t="shared" si="463"/>
        <v>0.17902499999999999</v>
      </c>
      <c r="P5899" s="7">
        <f t="shared" si="464"/>
        <v>0.18000279290601862</v>
      </c>
    </row>
    <row r="5900" spans="1:16" x14ac:dyDescent="0.25">
      <c r="A5900" s="4">
        <v>6343</v>
      </c>
      <c r="B5900" s="4" t="s">
        <v>5042</v>
      </c>
      <c r="C5900" s="3" t="s">
        <v>65</v>
      </c>
      <c r="D5900" s="4" t="s">
        <v>60</v>
      </c>
      <c r="E5900" s="3" t="s">
        <v>22</v>
      </c>
      <c r="F5900" s="4" t="s">
        <v>5211</v>
      </c>
      <c r="G5900" s="3" t="s">
        <v>35</v>
      </c>
      <c r="H5900" s="5">
        <v>5778.7000000000007</v>
      </c>
      <c r="I5900" s="5">
        <v>5358.8000000000011</v>
      </c>
      <c r="J5900" s="6">
        <f t="shared" si="460"/>
        <v>42.870400000000011</v>
      </c>
      <c r="K5900" s="3" t="s">
        <v>5044</v>
      </c>
      <c r="L5900" s="3" t="s">
        <v>5048</v>
      </c>
      <c r="M5900" s="7">
        <f t="shared" si="461"/>
        <v>25.722240000000006</v>
      </c>
      <c r="N5900" s="7">
        <f t="shared" si="462"/>
        <v>6.4305600000000016</v>
      </c>
      <c r="O5900" s="7">
        <f t="shared" si="463"/>
        <v>10.717600000000003</v>
      </c>
      <c r="P5900" s="7">
        <f t="shared" si="464"/>
        <v>7.8357094871986277E-2</v>
      </c>
    </row>
    <row r="5901" spans="1:16" x14ac:dyDescent="0.25">
      <c r="A5901" s="4">
        <v>6343</v>
      </c>
      <c r="B5901" s="4" t="s">
        <v>5042</v>
      </c>
      <c r="C5901" s="3" t="s">
        <v>65</v>
      </c>
      <c r="D5901" s="4" t="s">
        <v>60</v>
      </c>
      <c r="E5901" s="3" t="s">
        <v>22</v>
      </c>
      <c r="F5901" s="4" t="s">
        <v>5212</v>
      </c>
      <c r="G5901" s="3" t="s">
        <v>5047</v>
      </c>
      <c r="H5901" s="5">
        <v>1035</v>
      </c>
      <c r="I5901" s="5">
        <v>985.72</v>
      </c>
      <c r="J5901" s="6">
        <f t="shared" si="460"/>
        <v>4.9286000000000003</v>
      </c>
      <c r="K5901" s="3" t="s">
        <v>5044</v>
      </c>
      <c r="L5901" s="3" t="s">
        <v>5048</v>
      </c>
      <c r="M5901" s="7">
        <f t="shared" si="461"/>
        <v>2.95716</v>
      </c>
      <c r="N5901" s="7">
        <f t="shared" si="462"/>
        <v>0.73929</v>
      </c>
      <c r="O5901" s="7">
        <f t="shared" si="463"/>
        <v>1.2321500000000001</v>
      </c>
      <c r="P5901" s="7">
        <f t="shared" si="464"/>
        <v>4.9993913078764773E-2</v>
      </c>
    </row>
    <row r="5902" spans="1:16" x14ac:dyDescent="0.25">
      <c r="A5902" s="4">
        <v>6343</v>
      </c>
      <c r="B5902" s="4" t="s">
        <v>5042</v>
      </c>
      <c r="C5902" s="3" t="s">
        <v>65</v>
      </c>
      <c r="D5902" s="4" t="s">
        <v>60</v>
      </c>
      <c r="E5902" s="3" t="s">
        <v>22</v>
      </c>
      <c r="F5902" s="4" t="s">
        <v>5213</v>
      </c>
      <c r="G5902" s="3" t="s">
        <v>35</v>
      </c>
      <c r="H5902" s="5">
        <v>499</v>
      </c>
      <c r="I5902" s="5">
        <v>475.24</v>
      </c>
      <c r="J5902" s="6">
        <f t="shared" si="460"/>
        <v>2.3762000000000003</v>
      </c>
      <c r="K5902" s="3" t="s">
        <v>5044</v>
      </c>
      <c r="L5902" s="3" t="s">
        <v>5048</v>
      </c>
      <c r="M5902" s="7">
        <f t="shared" si="461"/>
        <v>1.4257200000000001</v>
      </c>
      <c r="N5902" s="7">
        <f t="shared" si="462"/>
        <v>0.35643000000000002</v>
      </c>
      <c r="O5902" s="7">
        <f t="shared" si="463"/>
        <v>0.59405000000000008</v>
      </c>
      <c r="P5902" s="7">
        <f t="shared" si="464"/>
        <v>4.9995791600033757E-2</v>
      </c>
    </row>
    <row r="5903" spans="1:16" x14ac:dyDescent="0.25">
      <c r="A5903" s="4">
        <v>6343</v>
      </c>
      <c r="B5903" s="4" t="s">
        <v>5042</v>
      </c>
      <c r="C5903" s="3" t="s">
        <v>65</v>
      </c>
      <c r="D5903" s="4" t="s">
        <v>60</v>
      </c>
      <c r="E5903" s="3" t="s">
        <v>22</v>
      </c>
      <c r="F5903" s="4" t="s">
        <v>5214</v>
      </c>
      <c r="G5903" s="3" t="s">
        <v>5043</v>
      </c>
      <c r="H5903" s="5">
        <v>1428</v>
      </c>
      <c r="I5903" s="5">
        <v>1210.1600000000001</v>
      </c>
      <c r="J5903" s="6">
        <f t="shared" si="460"/>
        <v>6.0508000000000006</v>
      </c>
      <c r="K5903" s="3" t="s">
        <v>5044</v>
      </c>
      <c r="L5903" s="3" t="s">
        <v>5048</v>
      </c>
      <c r="M5903" s="7">
        <f t="shared" si="461"/>
        <v>3.6304800000000004</v>
      </c>
      <c r="N5903" s="7">
        <f t="shared" si="462"/>
        <v>0.90762000000000009</v>
      </c>
      <c r="O5903" s="7">
        <f t="shared" si="463"/>
        <v>1.5127000000000002</v>
      </c>
      <c r="P5903" s="7">
        <f t="shared" si="464"/>
        <v>0.18000925497454867</v>
      </c>
    </row>
    <row r="5904" spans="1:16" x14ac:dyDescent="0.25">
      <c r="A5904" s="4">
        <v>6343</v>
      </c>
      <c r="B5904" s="4" t="s">
        <v>5042</v>
      </c>
      <c r="C5904" s="3" t="s">
        <v>65</v>
      </c>
      <c r="D5904" s="4" t="s">
        <v>60</v>
      </c>
      <c r="E5904" s="3" t="s">
        <v>22</v>
      </c>
      <c r="F5904" s="4" t="s">
        <v>5215</v>
      </c>
      <c r="G5904" s="3" t="s">
        <v>5071</v>
      </c>
      <c r="H5904" s="5">
        <v>4327.3</v>
      </c>
      <c r="I5904" s="5">
        <v>3924.18</v>
      </c>
      <c r="J5904" s="6">
        <f t="shared" si="460"/>
        <v>19.620899999999999</v>
      </c>
      <c r="K5904" s="3" t="s">
        <v>5044</v>
      </c>
      <c r="L5904" s="3" t="s">
        <v>5048</v>
      </c>
      <c r="M5904" s="7">
        <f t="shared" si="461"/>
        <v>11.772539999999999</v>
      </c>
      <c r="N5904" s="7">
        <f t="shared" si="462"/>
        <v>2.9431349999999998</v>
      </c>
      <c r="O5904" s="7">
        <f t="shared" si="463"/>
        <v>4.9052249999999997</v>
      </c>
      <c r="P5904" s="7">
        <f t="shared" si="464"/>
        <v>0.10272719396154106</v>
      </c>
    </row>
    <row r="5905" spans="1:16" x14ac:dyDescent="0.25">
      <c r="A5905" s="4">
        <v>6343</v>
      </c>
      <c r="B5905" s="4" t="s">
        <v>5042</v>
      </c>
      <c r="C5905" s="3" t="s">
        <v>65</v>
      </c>
      <c r="D5905" s="4" t="s">
        <v>60</v>
      </c>
      <c r="E5905" s="3" t="s">
        <v>22</v>
      </c>
      <c r="F5905" s="4" t="s">
        <v>5216</v>
      </c>
      <c r="G5905" s="3" t="s">
        <v>5071</v>
      </c>
      <c r="H5905" s="5">
        <v>7576</v>
      </c>
      <c r="I5905" s="5">
        <v>6997.42</v>
      </c>
      <c r="J5905" s="6">
        <f t="shared" si="460"/>
        <v>55.97936</v>
      </c>
      <c r="K5905" s="3" t="s">
        <v>5044</v>
      </c>
      <c r="L5905" s="3" t="s">
        <v>5048</v>
      </c>
      <c r="M5905" s="7">
        <f t="shared" si="461"/>
        <v>33.587615999999997</v>
      </c>
      <c r="N5905" s="7">
        <f t="shared" si="462"/>
        <v>8.3969039999999993</v>
      </c>
      <c r="O5905" s="7">
        <f t="shared" si="463"/>
        <v>13.99484</v>
      </c>
      <c r="P5905" s="7">
        <f t="shared" si="464"/>
        <v>8.2684760954751857E-2</v>
      </c>
    </row>
    <row r="5906" spans="1:16" x14ac:dyDescent="0.25">
      <c r="A5906" s="4">
        <v>6343</v>
      </c>
      <c r="B5906" s="4" t="s">
        <v>5042</v>
      </c>
      <c r="C5906" s="3" t="s">
        <v>65</v>
      </c>
      <c r="D5906" s="4" t="s">
        <v>61</v>
      </c>
      <c r="E5906" s="3" t="s">
        <v>22</v>
      </c>
      <c r="F5906" s="4" t="s">
        <v>5217</v>
      </c>
      <c r="G5906" s="3" t="s">
        <v>5071</v>
      </c>
      <c r="H5906" s="5">
        <v>1236.5999999999999</v>
      </c>
      <c r="I5906" s="5">
        <v>1135.94</v>
      </c>
      <c r="J5906" s="6">
        <f t="shared" si="460"/>
        <v>5.6797000000000004</v>
      </c>
      <c r="K5906" s="3" t="s">
        <v>5044</v>
      </c>
      <c r="L5906" s="3" t="s">
        <v>5048</v>
      </c>
      <c r="M5906" s="7">
        <f t="shared" si="461"/>
        <v>3.4078200000000001</v>
      </c>
      <c r="N5906" s="7">
        <f t="shared" si="462"/>
        <v>0.85195500000000002</v>
      </c>
      <c r="O5906" s="7">
        <f t="shared" si="463"/>
        <v>1.4199250000000001</v>
      </c>
      <c r="P5906" s="7">
        <f t="shared" si="464"/>
        <v>8.861383523777655E-2</v>
      </c>
    </row>
    <row r="5907" spans="1:16" x14ac:dyDescent="0.25">
      <c r="A5907" s="4">
        <v>6343</v>
      </c>
      <c r="B5907" s="4" t="s">
        <v>5042</v>
      </c>
      <c r="C5907" s="3" t="s">
        <v>65</v>
      </c>
      <c r="D5907" s="4" t="s">
        <v>61</v>
      </c>
      <c r="E5907" s="3" t="s">
        <v>22</v>
      </c>
      <c r="F5907" s="4" t="s">
        <v>5218</v>
      </c>
      <c r="G5907" s="3" t="s">
        <v>5047</v>
      </c>
      <c r="H5907" s="5">
        <v>2996.25</v>
      </c>
      <c r="I5907" s="5">
        <v>2539.19</v>
      </c>
      <c r="J5907" s="6">
        <f t="shared" si="460"/>
        <v>12.69595</v>
      </c>
      <c r="K5907" s="3" t="s">
        <v>5044</v>
      </c>
      <c r="L5907" s="3" t="s">
        <v>5048</v>
      </c>
      <c r="M5907" s="7">
        <f t="shared" si="461"/>
        <v>7.6175699999999997</v>
      </c>
      <c r="N5907" s="7">
        <f t="shared" si="462"/>
        <v>1.9043924999999999</v>
      </c>
      <c r="O5907" s="7">
        <f t="shared" si="463"/>
        <v>3.1739875</v>
      </c>
      <c r="P5907" s="7">
        <f t="shared" si="464"/>
        <v>0.18000228419299069</v>
      </c>
    </row>
    <row r="5908" spans="1:16" x14ac:dyDescent="0.25">
      <c r="A5908" s="4">
        <v>6343</v>
      </c>
      <c r="B5908" s="4" t="s">
        <v>5042</v>
      </c>
      <c r="C5908" s="3" t="s">
        <v>65</v>
      </c>
      <c r="D5908" s="4" t="s">
        <v>61</v>
      </c>
      <c r="E5908" s="3" t="s">
        <v>22</v>
      </c>
      <c r="F5908" s="4" t="s">
        <v>5219</v>
      </c>
      <c r="G5908" s="3" t="s">
        <v>5047</v>
      </c>
      <c r="H5908" s="5">
        <v>8213.5</v>
      </c>
      <c r="I5908" s="5">
        <v>7193.4</v>
      </c>
      <c r="J5908" s="6">
        <f t="shared" si="460"/>
        <v>57.547199999999997</v>
      </c>
      <c r="K5908" s="3" t="s">
        <v>5044</v>
      </c>
      <c r="L5908" s="3" t="s">
        <v>5048</v>
      </c>
      <c r="M5908" s="7">
        <f t="shared" si="461"/>
        <v>34.528319999999994</v>
      </c>
      <c r="N5908" s="7">
        <f t="shared" si="462"/>
        <v>8.6320799999999984</v>
      </c>
      <c r="O5908" s="7">
        <f t="shared" si="463"/>
        <v>14.386799999999999</v>
      </c>
      <c r="P5908" s="7">
        <f t="shared" si="464"/>
        <v>0.14181054855840092</v>
      </c>
    </row>
    <row r="5909" spans="1:16" x14ac:dyDescent="0.25">
      <c r="A5909" s="4">
        <v>6343</v>
      </c>
      <c r="B5909" s="4" t="s">
        <v>5042</v>
      </c>
      <c r="C5909" s="3" t="s">
        <v>65</v>
      </c>
      <c r="D5909" s="4" t="s">
        <v>61</v>
      </c>
      <c r="E5909" s="3" t="s">
        <v>22</v>
      </c>
      <c r="F5909" s="4" t="s">
        <v>5220</v>
      </c>
      <c r="G5909" s="3" t="s">
        <v>5071</v>
      </c>
      <c r="H5909" s="5">
        <v>4270.2</v>
      </c>
      <c r="I5909" s="5">
        <v>3840.4</v>
      </c>
      <c r="J5909" s="6">
        <f t="shared" si="460"/>
        <v>19.202000000000002</v>
      </c>
      <c r="K5909" s="3" t="s">
        <v>5044</v>
      </c>
      <c r="L5909" s="3" t="s">
        <v>5048</v>
      </c>
      <c r="M5909" s="7">
        <f t="shared" si="461"/>
        <v>11.5212</v>
      </c>
      <c r="N5909" s="7">
        <f t="shared" si="462"/>
        <v>2.8803000000000001</v>
      </c>
      <c r="O5909" s="7">
        <f t="shared" si="463"/>
        <v>4.8005000000000004</v>
      </c>
      <c r="P5909" s="7">
        <f t="shared" si="464"/>
        <v>0.1119154254765129</v>
      </c>
    </row>
    <row r="5910" spans="1:16" x14ac:dyDescent="0.25">
      <c r="A5910" s="4">
        <v>6343</v>
      </c>
      <c r="B5910" s="4" t="s">
        <v>5042</v>
      </c>
      <c r="C5910" s="3" t="s">
        <v>65</v>
      </c>
      <c r="D5910" s="4" t="s">
        <v>61</v>
      </c>
      <c r="E5910" s="3" t="s">
        <v>22</v>
      </c>
      <c r="F5910" s="4" t="s">
        <v>5221</v>
      </c>
      <c r="G5910" s="3" t="s">
        <v>5047</v>
      </c>
      <c r="H5910" s="5">
        <v>4499.3500000000004</v>
      </c>
      <c r="I5910" s="5">
        <v>4285.09</v>
      </c>
      <c r="J5910" s="6">
        <f t="shared" si="460"/>
        <v>21.425450000000001</v>
      </c>
      <c r="K5910" s="3" t="s">
        <v>5044</v>
      </c>
      <c r="L5910" s="3" t="s">
        <v>5048</v>
      </c>
      <c r="M5910" s="7">
        <f t="shared" si="461"/>
        <v>12.855270000000001</v>
      </c>
      <c r="N5910" s="7">
        <f t="shared" si="462"/>
        <v>3.2138175000000002</v>
      </c>
      <c r="O5910" s="7">
        <f t="shared" si="463"/>
        <v>5.3563625000000004</v>
      </c>
      <c r="P5910" s="7">
        <f t="shared" si="464"/>
        <v>5.0001283520299422E-2</v>
      </c>
    </row>
    <row r="5911" spans="1:16" x14ac:dyDescent="0.25">
      <c r="A5911" s="4">
        <v>6343</v>
      </c>
      <c r="B5911" s="4" t="s">
        <v>5042</v>
      </c>
      <c r="C5911" s="3" t="s">
        <v>65</v>
      </c>
      <c r="D5911" s="4" t="s">
        <v>61</v>
      </c>
      <c r="E5911" s="3" t="s">
        <v>22</v>
      </c>
      <c r="F5911" s="4" t="s">
        <v>5222</v>
      </c>
      <c r="G5911" s="3" t="s">
        <v>5071</v>
      </c>
      <c r="H5911" s="5">
        <v>971</v>
      </c>
      <c r="I5911" s="5">
        <v>822.86</v>
      </c>
      <c r="J5911" s="6">
        <f t="shared" si="460"/>
        <v>4.1143000000000001</v>
      </c>
      <c r="K5911" s="3" t="s">
        <v>5044</v>
      </c>
      <c r="L5911" s="3" t="s">
        <v>5048</v>
      </c>
      <c r="M5911" s="7">
        <f t="shared" si="461"/>
        <v>2.4685799999999998</v>
      </c>
      <c r="N5911" s="7">
        <f t="shared" si="462"/>
        <v>0.61714499999999994</v>
      </c>
      <c r="O5911" s="7">
        <f t="shared" si="463"/>
        <v>1.028575</v>
      </c>
      <c r="P5911" s="7">
        <f t="shared" si="464"/>
        <v>0.18003062489366362</v>
      </c>
    </row>
    <row r="5912" spans="1:16" x14ac:dyDescent="0.25">
      <c r="A5912" s="4">
        <v>6343</v>
      </c>
      <c r="B5912" s="4" t="s">
        <v>5042</v>
      </c>
      <c r="C5912" s="3" t="s">
        <v>65</v>
      </c>
      <c r="D5912" s="4" t="s">
        <v>61</v>
      </c>
      <c r="E5912" s="3" t="s">
        <v>22</v>
      </c>
      <c r="F5912" s="4" t="s">
        <v>5223</v>
      </c>
      <c r="G5912" s="3" t="s">
        <v>5071</v>
      </c>
      <c r="H5912" s="5">
        <v>208.5</v>
      </c>
      <c r="I5912" s="5">
        <v>176.7</v>
      </c>
      <c r="J5912" s="6">
        <f t="shared" si="460"/>
        <v>0.88349999999999995</v>
      </c>
      <c r="K5912" s="3" t="s">
        <v>5044</v>
      </c>
      <c r="L5912" s="3" t="s">
        <v>5048</v>
      </c>
      <c r="M5912" s="7">
        <f t="shared" si="461"/>
        <v>0.5300999999999999</v>
      </c>
      <c r="N5912" s="7">
        <f t="shared" si="462"/>
        <v>0.13252499999999998</v>
      </c>
      <c r="O5912" s="7">
        <f t="shared" si="463"/>
        <v>0.22087499999999999</v>
      </c>
      <c r="P5912" s="7">
        <f t="shared" si="464"/>
        <v>0.17996604414261475</v>
      </c>
    </row>
    <row r="5913" spans="1:16" x14ac:dyDescent="0.25">
      <c r="A5913" s="4">
        <v>6343</v>
      </c>
      <c r="B5913" s="4" t="s">
        <v>5042</v>
      </c>
      <c r="C5913" s="3" t="s">
        <v>65</v>
      </c>
      <c r="D5913" s="4" t="s">
        <v>61</v>
      </c>
      <c r="E5913" s="3" t="s">
        <v>22</v>
      </c>
      <c r="F5913" s="4" t="s">
        <v>5224</v>
      </c>
      <c r="G5913" s="3" t="s">
        <v>5047</v>
      </c>
      <c r="H5913" s="5">
        <v>1752</v>
      </c>
      <c r="I5913" s="5">
        <v>1484.7399999999998</v>
      </c>
      <c r="J5913" s="6">
        <f t="shared" si="460"/>
        <v>7.4236999999999993</v>
      </c>
      <c r="K5913" s="3" t="s">
        <v>5044</v>
      </c>
      <c r="L5913" s="3" t="s">
        <v>5048</v>
      </c>
      <c r="M5913" s="7">
        <f t="shared" si="461"/>
        <v>4.4542199999999994</v>
      </c>
      <c r="N5913" s="7">
        <f t="shared" si="462"/>
        <v>1.1135549999999999</v>
      </c>
      <c r="O5913" s="7">
        <f t="shared" si="463"/>
        <v>1.8559249999999998</v>
      </c>
      <c r="P5913" s="7">
        <f t="shared" si="464"/>
        <v>0.18000457992645202</v>
      </c>
    </row>
    <row r="5914" spans="1:16" x14ac:dyDescent="0.25">
      <c r="A5914" s="4">
        <v>6343</v>
      </c>
      <c r="B5914" s="4" t="s">
        <v>5042</v>
      </c>
      <c r="C5914" s="3" t="s">
        <v>65</v>
      </c>
      <c r="D5914" s="4" t="s">
        <v>61</v>
      </c>
      <c r="E5914" s="3" t="s">
        <v>22</v>
      </c>
      <c r="F5914" s="4" t="s">
        <v>5225</v>
      </c>
      <c r="G5914" s="3" t="s">
        <v>5047</v>
      </c>
      <c r="H5914" s="5">
        <v>649</v>
      </c>
      <c r="I5914" s="5">
        <v>618.1</v>
      </c>
      <c r="J5914" s="6">
        <f t="shared" si="460"/>
        <v>3.0905</v>
      </c>
      <c r="K5914" s="3" t="s">
        <v>5044</v>
      </c>
      <c r="L5914" s="3" t="s">
        <v>5048</v>
      </c>
      <c r="M5914" s="7">
        <f t="shared" si="461"/>
        <v>1.8542999999999998</v>
      </c>
      <c r="N5914" s="7">
        <f t="shared" si="462"/>
        <v>0.46357499999999996</v>
      </c>
      <c r="O5914" s="7">
        <f t="shared" si="463"/>
        <v>0.77262500000000001</v>
      </c>
      <c r="P5914" s="7">
        <f t="shared" si="464"/>
        <v>4.9991910694062502E-2</v>
      </c>
    </row>
    <row r="5915" spans="1:16" x14ac:dyDescent="0.25">
      <c r="A5915" s="4">
        <v>6343</v>
      </c>
      <c r="B5915" s="4" t="s">
        <v>5042</v>
      </c>
      <c r="C5915" s="3" t="s">
        <v>65</v>
      </c>
      <c r="D5915" s="4" t="s">
        <v>61</v>
      </c>
      <c r="E5915" s="3" t="s">
        <v>22</v>
      </c>
      <c r="F5915" s="4" t="s">
        <v>5226</v>
      </c>
      <c r="G5915" s="3" t="s">
        <v>5047</v>
      </c>
      <c r="H5915" s="5">
        <v>940.5</v>
      </c>
      <c r="I5915" s="5">
        <v>797.04</v>
      </c>
      <c r="J5915" s="6">
        <f t="shared" si="460"/>
        <v>3.9851999999999999</v>
      </c>
      <c r="K5915" s="3" t="s">
        <v>5044</v>
      </c>
      <c r="L5915" s="3" t="s">
        <v>5048</v>
      </c>
      <c r="M5915" s="7">
        <f t="shared" si="461"/>
        <v>2.3911199999999999</v>
      </c>
      <c r="N5915" s="7">
        <f t="shared" si="462"/>
        <v>0.59777999999999998</v>
      </c>
      <c r="O5915" s="7">
        <f t="shared" si="463"/>
        <v>0.99629999999999996</v>
      </c>
      <c r="P5915" s="7">
        <f t="shared" si="464"/>
        <v>0.1799909665763324</v>
      </c>
    </row>
    <row r="5916" spans="1:16" x14ac:dyDescent="0.25">
      <c r="A5916" s="4">
        <v>6343</v>
      </c>
      <c r="B5916" s="4" t="s">
        <v>5042</v>
      </c>
      <c r="C5916" s="3" t="s">
        <v>65</v>
      </c>
      <c r="D5916" s="4" t="s">
        <v>61</v>
      </c>
      <c r="E5916" s="3" t="s">
        <v>22</v>
      </c>
      <c r="F5916" s="4" t="s">
        <v>5227</v>
      </c>
      <c r="G5916" s="3" t="s">
        <v>5047</v>
      </c>
      <c r="H5916" s="5">
        <v>18379</v>
      </c>
      <c r="I5916" s="5">
        <v>16098.68</v>
      </c>
      <c r="J5916" s="6">
        <f t="shared" si="460"/>
        <v>160.98680000000002</v>
      </c>
      <c r="K5916" s="3" t="s">
        <v>5044</v>
      </c>
      <c r="L5916" s="3" t="s">
        <v>5048</v>
      </c>
      <c r="M5916" s="7">
        <f t="shared" si="461"/>
        <v>96.59208000000001</v>
      </c>
      <c r="N5916" s="7">
        <f t="shared" si="462"/>
        <v>24.148020000000002</v>
      </c>
      <c r="O5916" s="7">
        <f t="shared" si="463"/>
        <v>40.246700000000004</v>
      </c>
      <c r="P5916" s="7">
        <f t="shared" si="464"/>
        <v>0.14164639585357297</v>
      </c>
    </row>
    <row r="5917" spans="1:16" x14ac:dyDescent="0.25">
      <c r="A5917" s="4">
        <v>6343</v>
      </c>
      <c r="B5917" s="4" t="s">
        <v>5042</v>
      </c>
      <c r="C5917" s="3" t="s">
        <v>65</v>
      </c>
      <c r="D5917" s="4" t="s">
        <v>62</v>
      </c>
      <c r="E5917" s="3" t="s">
        <v>22</v>
      </c>
      <c r="F5917" s="4" t="s">
        <v>5228</v>
      </c>
      <c r="G5917" s="3" t="s">
        <v>5047</v>
      </c>
      <c r="H5917" s="5">
        <v>149</v>
      </c>
      <c r="I5917" s="5">
        <v>126.28</v>
      </c>
      <c r="J5917" s="6">
        <f t="shared" si="460"/>
        <v>0.63140000000000007</v>
      </c>
      <c r="K5917" s="3" t="s">
        <v>5044</v>
      </c>
      <c r="L5917" s="3" t="s">
        <v>5048</v>
      </c>
      <c r="M5917" s="7">
        <f t="shared" si="461"/>
        <v>0.37884000000000001</v>
      </c>
      <c r="N5917" s="7">
        <f t="shared" si="462"/>
        <v>9.4710000000000003E-2</v>
      </c>
      <c r="O5917" s="7">
        <f t="shared" si="463"/>
        <v>0.15785000000000002</v>
      </c>
      <c r="P5917" s="7">
        <f t="shared" si="464"/>
        <v>0.17991764333227755</v>
      </c>
    </row>
    <row r="5918" spans="1:16" x14ac:dyDescent="0.25">
      <c r="A5918" s="4">
        <v>6343</v>
      </c>
      <c r="B5918" s="4" t="s">
        <v>5042</v>
      </c>
      <c r="C5918" s="3" t="s">
        <v>65</v>
      </c>
      <c r="D5918" s="4" t="s">
        <v>62</v>
      </c>
      <c r="E5918" s="3" t="s">
        <v>22</v>
      </c>
      <c r="F5918" s="4" t="s">
        <v>5229</v>
      </c>
      <c r="G5918" s="3" t="s">
        <v>5071</v>
      </c>
      <c r="H5918" s="5">
        <v>495</v>
      </c>
      <c r="I5918" s="5">
        <v>419.5</v>
      </c>
      <c r="J5918" s="6">
        <f t="shared" si="460"/>
        <v>2.0975000000000001</v>
      </c>
      <c r="K5918" s="3" t="s">
        <v>5044</v>
      </c>
      <c r="L5918" s="3" t="s">
        <v>5048</v>
      </c>
      <c r="M5918" s="7">
        <f t="shared" si="461"/>
        <v>1.2585</v>
      </c>
      <c r="N5918" s="7">
        <f t="shared" si="462"/>
        <v>0.31462499999999999</v>
      </c>
      <c r="O5918" s="7">
        <f t="shared" si="463"/>
        <v>0.52437500000000004</v>
      </c>
      <c r="P5918" s="7">
        <f t="shared" si="464"/>
        <v>0.17997616209773537</v>
      </c>
    </row>
    <row r="5919" spans="1:16" x14ac:dyDescent="0.25">
      <c r="A5919" s="4">
        <v>6343</v>
      </c>
      <c r="B5919" s="4" t="s">
        <v>5042</v>
      </c>
      <c r="C5919" s="3" t="s">
        <v>65</v>
      </c>
      <c r="D5919" s="4" t="s">
        <v>62</v>
      </c>
      <c r="E5919" s="3" t="s">
        <v>22</v>
      </c>
      <c r="F5919" s="4" t="s">
        <v>5230</v>
      </c>
      <c r="G5919" s="3" t="s">
        <v>5047</v>
      </c>
      <c r="H5919" s="5">
        <v>6210.55</v>
      </c>
      <c r="I5919" s="5">
        <v>5632.6900000000005</v>
      </c>
      <c r="J5919" s="6">
        <f t="shared" si="460"/>
        <v>45.061520000000002</v>
      </c>
      <c r="K5919" s="3" t="s">
        <v>5044</v>
      </c>
      <c r="L5919" s="3" t="s">
        <v>5048</v>
      </c>
      <c r="M5919" s="7">
        <f t="shared" si="461"/>
        <v>27.036912000000001</v>
      </c>
      <c r="N5919" s="7">
        <f t="shared" si="462"/>
        <v>6.7592280000000002</v>
      </c>
      <c r="O5919" s="7">
        <f t="shared" si="463"/>
        <v>11.26538</v>
      </c>
      <c r="P5919" s="7">
        <f t="shared" si="464"/>
        <v>0.10259041417155923</v>
      </c>
    </row>
    <row r="5920" spans="1:16" x14ac:dyDescent="0.25">
      <c r="A5920" s="4">
        <v>6343</v>
      </c>
      <c r="B5920" s="4" t="s">
        <v>5042</v>
      </c>
      <c r="C5920" s="3" t="s">
        <v>65</v>
      </c>
      <c r="D5920" s="4" t="s">
        <v>62</v>
      </c>
      <c r="E5920" s="3" t="s">
        <v>22</v>
      </c>
      <c r="F5920" s="4" t="s">
        <v>5231</v>
      </c>
      <c r="G5920" s="3" t="s">
        <v>5047</v>
      </c>
      <c r="H5920" s="5">
        <v>1680.8</v>
      </c>
      <c r="I5920" s="5">
        <v>1586.58</v>
      </c>
      <c r="J5920" s="6">
        <f t="shared" si="460"/>
        <v>7.9329000000000001</v>
      </c>
      <c r="K5920" s="3" t="s">
        <v>5044</v>
      </c>
      <c r="L5920" s="3" t="s">
        <v>5048</v>
      </c>
      <c r="M5920" s="7">
        <f t="shared" si="461"/>
        <v>4.7597399999999999</v>
      </c>
      <c r="N5920" s="7">
        <f t="shared" si="462"/>
        <v>1.189935</v>
      </c>
      <c r="O5920" s="7">
        <f t="shared" si="463"/>
        <v>1.983225</v>
      </c>
      <c r="P5920" s="7">
        <f t="shared" si="464"/>
        <v>5.9385596692256293E-2</v>
      </c>
    </row>
    <row r="5921" spans="1:16" x14ac:dyDescent="0.25">
      <c r="A5921" s="4">
        <v>6343</v>
      </c>
      <c r="B5921" s="4" t="s">
        <v>5042</v>
      </c>
      <c r="C5921" s="3" t="s">
        <v>65</v>
      </c>
      <c r="D5921" s="4" t="s">
        <v>62</v>
      </c>
      <c r="E5921" s="3" t="s">
        <v>22</v>
      </c>
      <c r="F5921" s="4" t="s">
        <v>5232</v>
      </c>
      <c r="G5921" s="3" t="s">
        <v>5071</v>
      </c>
      <c r="H5921" s="5">
        <v>278</v>
      </c>
      <c r="I5921" s="5">
        <v>235.6</v>
      </c>
      <c r="J5921" s="6">
        <f t="shared" si="460"/>
        <v>1.1779999999999999</v>
      </c>
      <c r="K5921" s="3" t="s">
        <v>5044</v>
      </c>
      <c r="L5921" s="3" t="s">
        <v>5048</v>
      </c>
      <c r="M5921" s="7">
        <f t="shared" si="461"/>
        <v>0.70679999999999998</v>
      </c>
      <c r="N5921" s="7">
        <f t="shared" si="462"/>
        <v>0.1767</v>
      </c>
      <c r="O5921" s="7">
        <f t="shared" si="463"/>
        <v>0.29449999999999998</v>
      </c>
      <c r="P5921" s="7">
        <f t="shared" si="464"/>
        <v>0.17996604414261452</v>
      </c>
    </row>
    <row r="5922" spans="1:16" x14ac:dyDescent="0.25">
      <c r="A5922" s="4">
        <v>6343</v>
      </c>
      <c r="B5922" s="4" t="s">
        <v>5042</v>
      </c>
      <c r="C5922" s="3" t="s">
        <v>65</v>
      </c>
      <c r="D5922" s="4" t="s">
        <v>62</v>
      </c>
      <c r="E5922" s="3" t="s">
        <v>22</v>
      </c>
      <c r="F5922" s="4" t="s">
        <v>5233</v>
      </c>
      <c r="G5922" s="3" t="s">
        <v>5071</v>
      </c>
      <c r="H5922" s="5">
        <v>162</v>
      </c>
      <c r="I5922" s="5">
        <v>154.30000000000001</v>
      </c>
      <c r="J5922" s="6">
        <f t="shared" si="460"/>
        <v>0.77150000000000007</v>
      </c>
      <c r="K5922" s="3" t="s">
        <v>5044</v>
      </c>
      <c r="L5922" s="3" t="s">
        <v>5048</v>
      </c>
      <c r="M5922" s="7">
        <f t="shared" si="461"/>
        <v>0.46290000000000003</v>
      </c>
      <c r="N5922" s="7">
        <f t="shared" si="462"/>
        <v>0.11572500000000001</v>
      </c>
      <c r="O5922" s="7">
        <f t="shared" si="463"/>
        <v>0.19287500000000002</v>
      </c>
      <c r="P5922" s="7">
        <f t="shared" si="464"/>
        <v>4.990278677900184E-2</v>
      </c>
    </row>
    <row r="5923" spans="1:16" x14ac:dyDescent="0.25">
      <c r="A5923" s="4">
        <v>6343</v>
      </c>
      <c r="B5923" s="4" t="s">
        <v>5042</v>
      </c>
      <c r="C5923" s="3" t="s">
        <v>65</v>
      </c>
      <c r="D5923" s="4" t="s">
        <v>62</v>
      </c>
      <c r="E5923" s="3" t="s">
        <v>22</v>
      </c>
      <c r="F5923" s="4" t="s">
        <v>5234</v>
      </c>
      <c r="G5923" s="3" t="s">
        <v>5047</v>
      </c>
      <c r="H5923" s="5">
        <v>764.1</v>
      </c>
      <c r="I5923" s="5">
        <v>647.55999999999995</v>
      </c>
      <c r="J5923" s="6">
        <f t="shared" si="460"/>
        <v>3.2378</v>
      </c>
      <c r="K5923" s="3" t="s">
        <v>5044</v>
      </c>
      <c r="L5923" s="3" t="s">
        <v>5048</v>
      </c>
      <c r="M5923" s="7">
        <f t="shared" si="461"/>
        <v>1.94268</v>
      </c>
      <c r="N5923" s="7">
        <f t="shared" si="462"/>
        <v>0.48566999999999999</v>
      </c>
      <c r="O5923" s="7">
        <f t="shared" si="463"/>
        <v>0.80945</v>
      </c>
      <c r="P5923" s="7">
        <f t="shared" si="464"/>
        <v>0.17996787942430048</v>
      </c>
    </row>
    <row r="5924" spans="1:16" x14ac:dyDescent="0.25">
      <c r="A5924" s="4">
        <v>6343</v>
      </c>
      <c r="B5924" s="4" t="s">
        <v>5042</v>
      </c>
      <c r="C5924" s="3" t="s">
        <v>65</v>
      </c>
      <c r="D5924" s="4" t="s">
        <v>62</v>
      </c>
      <c r="E5924" s="3" t="s">
        <v>22</v>
      </c>
      <c r="F5924" s="4" t="s">
        <v>5235</v>
      </c>
      <c r="G5924" s="3" t="s">
        <v>35</v>
      </c>
      <c r="H5924" s="5">
        <v>707.4</v>
      </c>
      <c r="I5924" s="5">
        <v>673.69999999999993</v>
      </c>
      <c r="J5924" s="6">
        <f t="shared" si="460"/>
        <v>3.3684999999999996</v>
      </c>
      <c r="K5924" s="3" t="s">
        <v>5044</v>
      </c>
      <c r="L5924" s="3" t="s">
        <v>5048</v>
      </c>
      <c r="M5924" s="7">
        <f t="shared" si="461"/>
        <v>2.0210999999999997</v>
      </c>
      <c r="N5924" s="7">
        <f t="shared" si="462"/>
        <v>0.50527499999999992</v>
      </c>
      <c r="O5924" s="7">
        <f t="shared" si="463"/>
        <v>0.8421249999999999</v>
      </c>
      <c r="P5924" s="7">
        <f t="shared" si="464"/>
        <v>5.0022265103161656E-2</v>
      </c>
    </row>
    <row r="5925" spans="1:16" x14ac:dyDescent="0.25">
      <c r="A5925" s="4">
        <v>6343</v>
      </c>
      <c r="B5925" s="4" t="s">
        <v>5042</v>
      </c>
      <c r="C5925" s="3" t="s">
        <v>65</v>
      </c>
      <c r="D5925" s="4" t="s">
        <v>62</v>
      </c>
      <c r="E5925" s="3" t="s">
        <v>22</v>
      </c>
      <c r="F5925" s="4" t="s">
        <v>5236</v>
      </c>
      <c r="G5925" s="3" t="s">
        <v>5047</v>
      </c>
      <c r="H5925" s="5">
        <v>1021.9</v>
      </c>
      <c r="I5925" s="5">
        <v>910.66</v>
      </c>
      <c r="J5925" s="6">
        <f t="shared" si="460"/>
        <v>4.5533000000000001</v>
      </c>
      <c r="K5925" s="3" t="s">
        <v>5044</v>
      </c>
      <c r="L5925" s="3" t="s">
        <v>5048</v>
      </c>
      <c r="M5925" s="7">
        <f t="shared" si="461"/>
        <v>2.7319800000000001</v>
      </c>
      <c r="N5925" s="7">
        <f t="shared" si="462"/>
        <v>0.68299500000000002</v>
      </c>
      <c r="O5925" s="7">
        <f t="shared" si="463"/>
        <v>1.138325</v>
      </c>
      <c r="P5925" s="7">
        <f t="shared" si="464"/>
        <v>0.12215316363955808</v>
      </c>
    </row>
    <row r="5926" spans="1:16" x14ac:dyDescent="0.25">
      <c r="A5926" s="4">
        <v>6343</v>
      </c>
      <c r="B5926" s="4" t="s">
        <v>5042</v>
      </c>
      <c r="C5926" s="3" t="s">
        <v>65</v>
      </c>
      <c r="D5926" s="4" t="s">
        <v>62</v>
      </c>
      <c r="E5926" s="3" t="s">
        <v>22</v>
      </c>
      <c r="F5926" s="4" t="s">
        <v>5237</v>
      </c>
      <c r="G5926" s="3" t="s">
        <v>5047</v>
      </c>
      <c r="H5926" s="5">
        <v>1015.75</v>
      </c>
      <c r="I5926" s="5">
        <v>860.81</v>
      </c>
      <c r="J5926" s="6">
        <f t="shared" si="460"/>
        <v>4.3040500000000002</v>
      </c>
      <c r="K5926" s="3" t="s">
        <v>5044</v>
      </c>
      <c r="L5926" s="3" t="s">
        <v>5048</v>
      </c>
      <c r="M5926" s="7">
        <f t="shared" si="461"/>
        <v>2.58243</v>
      </c>
      <c r="N5926" s="7">
        <f t="shared" si="462"/>
        <v>0.6456075</v>
      </c>
      <c r="O5926" s="7">
        <f t="shared" si="463"/>
        <v>1.0760125</v>
      </c>
      <c r="P5926" s="7">
        <f t="shared" si="464"/>
        <v>0.17999326216005862</v>
      </c>
    </row>
    <row r="5927" spans="1:16" x14ac:dyDescent="0.25">
      <c r="A5927" s="4">
        <v>6343</v>
      </c>
      <c r="B5927" s="4" t="s">
        <v>5042</v>
      </c>
      <c r="C5927" s="3" t="s">
        <v>65</v>
      </c>
      <c r="D5927" s="4" t="s">
        <v>62</v>
      </c>
      <c r="E5927" s="3" t="s">
        <v>22</v>
      </c>
      <c r="F5927" s="4" t="s">
        <v>5238</v>
      </c>
      <c r="G5927" s="3" t="s">
        <v>5071</v>
      </c>
      <c r="H5927" s="5">
        <v>1484.45</v>
      </c>
      <c r="I5927" s="5">
        <v>1413.77</v>
      </c>
      <c r="J5927" s="6">
        <f t="shared" si="460"/>
        <v>7.0688500000000003</v>
      </c>
      <c r="K5927" s="3" t="s">
        <v>5044</v>
      </c>
      <c r="L5927" s="3" t="s">
        <v>5048</v>
      </c>
      <c r="M5927" s="7">
        <f t="shared" si="461"/>
        <v>4.2413100000000004</v>
      </c>
      <c r="N5927" s="7">
        <f t="shared" si="462"/>
        <v>1.0603275000000001</v>
      </c>
      <c r="O5927" s="7">
        <f t="shared" si="463"/>
        <v>1.7672125000000001</v>
      </c>
      <c r="P5927" s="7">
        <f t="shared" si="464"/>
        <v>4.999398770662844E-2</v>
      </c>
    </row>
    <row r="5928" spans="1:16" x14ac:dyDescent="0.25">
      <c r="A5928" s="4">
        <v>6343</v>
      </c>
      <c r="B5928" s="4" t="s">
        <v>5042</v>
      </c>
      <c r="C5928" s="3" t="s">
        <v>65</v>
      </c>
      <c r="D5928" s="4" t="s">
        <v>62</v>
      </c>
      <c r="E5928" s="3" t="s">
        <v>22</v>
      </c>
      <c r="F5928" s="4" t="s">
        <v>5239</v>
      </c>
      <c r="G5928" s="3" t="s">
        <v>5047</v>
      </c>
      <c r="H5928" s="5">
        <v>412.2</v>
      </c>
      <c r="I5928" s="5">
        <v>392.56</v>
      </c>
      <c r="J5928" s="6">
        <f t="shared" si="460"/>
        <v>1.9628000000000001</v>
      </c>
      <c r="K5928" s="3" t="s">
        <v>5044</v>
      </c>
      <c r="L5928" s="3" t="s">
        <v>5048</v>
      </c>
      <c r="M5928" s="7">
        <f t="shared" si="461"/>
        <v>1.1776800000000001</v>
      </c>
      <c r="N5928" s="7">
        <f t="shared" si="462"/>
        <v>0.29442000000000002</v>
      </c>
      <c r="O5928" s="7">
        <f t="shared" si="463"/>
        <v>0.49070000000000003</v>
      </c>
      <c r="P5928" s="7">
        <f t="shared" si="464"/>
        <v>5.0030568575504253E-2</v>
      </c>
    </row>
    <row r="5929" spans="1:16" x14ac:dyDescent="0.25">
      <c r="A5929" s="4">
        <v>6343</v>
      </c>
      <c r="B5929" s="4" t="s">
        <v>5042</v>
      </c>
      <c r="C5929" s="3" t="s">
        <v>65</v>
      </c>
      <c r="D5929" s="4" t="s">
        <v>62</v>
      </c>
      <c r="E5929" s="3" t="s">
        <v>22</v>
      </c>
      <c r="F5929" s="4" t="s">
        <v>5240</v>
      </c>
      <c r="G5929" s="3" t="s">
        <v>5071</v>
      </c>
      <c r="H5929" s="5">
        <v>6815.1</v>
      </c>
      <c r="I5929" s="5">
        <v>5932.5599999999995</v>
      </c>
      <c r="J5929" s="6">
        <f t="shared" si="460"/>
        <v>47.460479999999997</v>
      </c>
      <c r="K5929" s="3" t="s">
        <v>5044</v>
      </c>
      <c r="L5929" s="3" t="s">
        <v>5048</v>
      </c>
      <c r="M5929" s="7">
        <f t="shared" si="461"/>
        <v>28.476287999999997</v>
      </c>
      <c r="N5929" s="7">
        <f t="shared" si="462"/>
        <v>7.1190719999999992</v>
      </c>
      <c r="O5929" s="7">
        <f t="shared" si="463"/>
        <v>11.865119999999999</v>
      </c>
      <c r="P5929" s="7">
        <f t="shared" si="464"/>
        <v>0.14876208584489681</v>
      </c>
    </row>
    <row r="5930" spans="1:16" x14ac:dyDescent="0.25">
      <c r="A5930" s="4">
        <v>6343</v>
      </c>
      <c r="B5930" s="4" t="s">
        <v>5042</v>
      </c>
      <c r="C5930" s="3" t="s">
        <v>65</v>
      </c>
      <c r="D5930" s="4" t="s">
        <v>62</v>
      </c>
      <c r="E5930" s="3" t="s">
        <v>22</v>
      </c>
      <c r="F5930" s="4" t="s">
        <v>5241</v>
      </c>
      <c r="G5930" s="3" t="s">
        <v>5071</v>
      </c>
      <c r="H5930" s="5">
        <v>2328</v>
      </c>
      <c r="I5930" s="5">
        <v>2004.26</v>
      </c>
      <c r="J5930" s="6">
        <f t="shared" si="460"/>
        <v>10.0213</v>
      </c>
      <c r="K5930" s="3" t="s">
        <v>5044</v>
      </c>
      <c r="L5930" s="3" t="s">
        <v>5048</v>
      </c>
      <c r="M5930" s="7">
        <f t="shared" si="461"/>
        <v>6.0127800000000002</v>
      </c>
      <c r="N5930" s="7">
        <f t="shared" si="462"/>
        <v>1.5031950000000001</v>
      </c>
      <c r="O5930" s="7">
        <f t="shared" si="463"/>
        <v>2.505325</v>
      </c>
      <c r="P5930" s="7">
        <f t="shared" si="464"/>
        <v>0.16152594972708134</v>
      </c>
    </row>
    <row r="5931" spans="1:16" x14ac:dyDescent="0.25">
      <c r="A5931" s="4">
        <v>6343</v>
      </c>
      <c r="B5931" s="4" t="s">
        <v>5042</v>
      </c>
      <c r="C5931" s="3" t="s">
        <v>65</v>
      </c>
      <c r="D5931" s="4" t="s">
        <v>62</v>
      </c>
      <c r="E5931" s="3" t="s">
        <v>22</v>
      </c>
      <c r="F5931" s="4" t="s">
        <v>5242</v>
      </c>
      <c r="G5931" s="3" t="s">
        <v>5071</v>
      </c>
      <c r="H5931" s="5">
        <v>315</v>
      </c>
      <c r="I5931" s="5">
        <v>300</v>
      </c>
      <c r="J5931" s="6">
        <f t="shared" si="460"/>
        <v>1.5</v>
      </c>
      <c r="K5931" s="3" t="s">
        <v>5044</v>
      </c>
      <c r="L5931" s="3" t="s">
        <v>5048</v>
      </c>
      <c r="M5931" s="7">
        <f t="shared" si="461"/>
        <v>0.89999999999999991</v>
      </c>
      <c r="N5931" s="7">
        <f t="shared" si="462"/>
        <v>0.22499999999999998</v>
      </c>
      <c r="O5931" s="7">
        <f t="shared" si="463"/>
        <v>0.375</v>
      </c>
      <c r="P5931" s="7">
        <f t="shared" si="464"/>
        <v>5.0000000000000044E-2</v>
      </c>
    </row>
    <row r="5932" spans="1:16" x14ac:dyDescent="0.25">
      <c r="A5932" s="4">
        <v>6343</v>
      </c>
      <c r="B5932" s="4" t="s">
        <v>5042</v>
      </c>
      <c r="C5932" s="3" t="s">
        <v>65</v>
      </c>
      <c r="D5932" s="4" t="s">
        <v>63</v>
      </c>
      <c r="E5932" s="3" t="s">
        <v>22</v>
      </c>
      <c r="F5932" s="4" t="s">
        <v>5243</v>
      </c>
      <c r="G5932" s="3" t="s">
        <v>5071</v>
      </c>
      <c r="H5932" s="5">
        <v>379</v>
      </c>
      <c r="I5932" s="5">
        <v>360.96</v>
      </c>
      <c r="J5932" s="6">
        <f t="shared" si="460"/>
        <v>1.8048</v>
      </c>
      <c r="K5932" s="3" t="s">
        <v>5044</v>
      </c>
      <c r="L5932" s="3" t="s">
        <v>5048</v>
      </c>
      <c r="M5932" s="7">
        <f t="shared" si="461"/>
        <v>1.0828799999999998</v>
      </c>
      <c r="N5932" s="7">
        <f t="shared" si="462"/>
        <v>0.27071999999999996</v>
      </c>
      <c r="O5932" s="7">
        <f t="shared" si="463"/>
        <v>0.45119999999999999</v>
      </c>
      <c r="P5932" s="7">
        <f t="shared" si="464"/>
        <v>4.997783687943258E-2</v>
      </c>
    </row>
    <row r="5933" spans="1:16" x14ac:dyDescent="0.25">
      <c r="A5933" s="4">
        <v>6343</v>
      </c>
      <c r="B5933" s="4" t="s">
        <v>5042</v>
      </c>
      <c r="C5933" s="3" t="s">
        <v>65</v>
      </c>
      <c r="D5933" s="4" t="s">
        <v>63</v>
      </c>
      <c r="E5933" s="3" t="s">
        <v>22</v>
      </c>
      <c r="F5933" s="4" t="s">
        <v>5244</v>
      </c>
      <c r="G5933" s="3" t="s">
        <v>5071</v>
      </c>
      <c r="H5933" s="5">
        <v>1995</v>
      </c>
      <c r="I5933" s="5">
        <v>1690.68</v>
      </c>
      <c r="J5933" s="6">
        <f t="shared" si="460"/>
        <v>8.4534000000000002</v>
      </c>
      <c r="K5933" s="3" t="s">
        <v>5044</v>
      </c>
      <c r="L5933" s="3" t="s">
        <v>5048</v>
      </c>
      <c r="M5933" s="7">
        <f t="shared" si="461"/>
        <v>5.0720400000000003</v>
      </c>
      <c r="N5933" s="7">
        <f t="shared" si="462"/>
        <v>1.2680100000000001</v>
      </c>
      <c r="O5933" s="7">
        <f t="shared" si="463"/>
        <v>2.1133500000000001</v>
      </c>
      <c r="P5933" s="7">
        <f t="shared" si="464"/>
        <v>0.17999858045283545</v>
      </c>
    </row>
    <row r="5934" spans="1:16" x14ac:dyDescent="0.25">
      <c r="A5934" s="4">
        <v>6343</v>
      </c>
      <c r="B5934" s="4" t="s">
        <v>5042</v>
      </c>
      <c r="C5934" s="3" t="s">
        <v>65</v>
      </c>
      <c r="D5934" s="4" t="s">
        <v>63</v>
      </c>
      <c r="E5934" s="3" t="s">
        <v>22</v>
      </c>
      <c r="F5934" s="4" t="s">
        <v>5245</v>
      </c>
      <c r="G5934" s="3" t="s">
        <v>5071</v>
      </c>
      <c r="H5934" s="5">
        <v>8911.75</v>
      </c>
      <c r="I5934" s="5">
        <v>7738.81</v>
      </c>
      <c r="J5934" s="6">
        <f t="shared" si="460"/>
        <v>61.910480000000007</v>
      </c>
      <c r="K5934" s="3" t="s">
        <v>5044</v>
      </c>
      <c r="L5934" s="3" t="s">
        <v>5048</v>
      </c>
      <c r="M5934" s="7">
        <f t="shared" si="461"/>
        <v>37.146288000000006</v>
      </c>
      <c r="N5934" s="7">
        <f t="shared" si="462"/>
        <v>9.2865720000000014</v>
      </c>
      <c r="O5934" s="7">
        <f t="shared" si="463"/>
        <v>15.477620000000002</v>
      </c>
      <c r="P5934" s="7">
        <f t="shared" si="464"/>
        <v>0.15156593843239463</v>
      </c>
    </row>
    <row r="5935" spans="1:16" x14ac:dyDescent="0.25">
      <c r="A5935" s="4">
        <v>6343</v>
      </c>
      <c r="B5935" s="4" t="s">
        <v>5042</v>
      </c>
      <c r="C5935" s="3" t="s">
        <v>65</v>
      </c>
      <c r="D5935" s="4" t="s">
        <v>63</v>
      </c>
      <c r="E5935" s="3" t="s">
        <v>22</v>
      </c>
      <c r="F5935" s="4" t="s">
        <v>5246</v>
      </c>
      <c r="G5935" s="3" t="s">
        <v>5071</v>
      </c>
      <c r="H5935" s="5">
        <v>25441.500000000004</v>
      </c>
      <c r="I5935" s="5">
        <v>23697.34</v>
      </c>
      <c r="J5935" s="6">
        <f t="shared" si="460"/>
        <v>236.9734</v>
      </c>
      <c r="K5935" s="3" t="s">
        <v>5044</v>
      </c>
      <c r="L5935" s="3" t="s">
        <v>5048</v>
      </c>
      <c r="M5935" s="7">
        <f t="shared" si="461"/>
        <v>142.18403999999998</v>
      </c>
      <c r="N5935" s="7">
        <f t="shared" si="462"/>
        <v>35.546009999999995</v>
      </c>
      <c r="O5935" s="7">
        <f t="shared" si="463"/>
        <v>59.24335</v>
      </c>
      <c r="P5935" s="7">
        <f t="shared" si="464"/>
        <v>7.3601509705308876E-2</v>
      </c>
    </row>
    <row r="5936" spans="1:16" x14ac:dyDescent="0.25">
      <c r="A5936" s="4">
        <v>6343</v>
      </c>
      <c r="B5936" s="4" t="s">
        <v>5042</v>
      </c>
      <c r="C5936" s="3" t="s">
        <v>65</v>
      </c>
      <c r="D5936" s="4" t="s">
        <v>63</v>
      </c>
      <c r="E5936" s="3" t="s">
        <v>22</v>
      </c>
      <c r="F5936" s="4" t="s">
        <v>5247</v>
      </c>
      <c r="G5936" s="3" t="s">
        <v>5047</v>
      </c>
      <c r="H5936" s="5">
        <v>405</v>
      </c>
      <c r="I5936" s="5">
        <v>385.72</v>
      </c>
      <c r="J5936" s="6">
        <f t="shared" si="460"/>
        <v>1.9286000000000001</v>
      </c>
      <c r="K5936" s="3" t="s">
        <v>5044</v>
      </c>
      <c r="L5936" s="3" t="s">
        <v>5048</v>
      </c>
      <c r="M5936" s="7">
        <f t="shared" si="461"/>
        <v>1.15716</v>
      </c>
      <c r="N5936" s="7">
        <f t="shared" si="462"/>
        <v>0.28928999999999999</v>
      </c>
      <c r="O5936" s="7">
        <f t="shared" si="463"/>
        <v>0.48215000000000002</v>
      </c>
      <c r="P5936" s="7">
        <f t="shared" si="464"/>
        <v>4.9984444674893602E-2</v>
      </c>
    </row>
    <row r="5937" spans="1:16" x14ac:dyDescent="0.25">
      <c r="A5937" s="4">
        <v>6343</v>
      </c>
      <c r="B5937" s="4" t="s">
        <v>5042</v>
      </c>
      <c r="C5937" s="3" t="s">
        <v>65</v>
      </c>
      <c r="D5937" s="4" t="s">
        <v>63</v>
      </c>
      <c r="E5937" s="3" t="s">
        <v>22</v>
      </c>
      <c r="F5937" s="4" t="s">
        <v>5248</v>
      </c>
      <c r="G5937" s="3" t="s">
        <v>5047</v>
      </c>
      <c r="H5937" s="5">
        <v>556</v>
      </c>
      <c r="I5937" s="5">
        <v>471.2</v>
      </c>
      <c r="J5937" s="6">
        <f t="shared" si="460"/>
        <v>2.3559999999999999</v>
      </c>
      <c r="K5937" s="3" t="s">
        <v>5044</v>
      </c>
      <c r="L5937" s="3" t="s">
        <v>5048</v>
      </c>
      <c r="M5937" s="7">
        <f t="shared" si="461"/>
        <v>1.4136</v>
      </c>
      <c r="N5937" s="7">
        <f t="shared" si="462"/>
        <v>0.35339999999999999</v>
      </c>
      <c r="O5937" s="7">
        <f t="shared" si="463"/>
        <v>0.58899999999999997</v>
      </c>
      <c r="P5937" s="7">
        <f t="shared" si="464"/>
        <v>0.17996604414261452</v>
      </c>
    </row>
    <row r="5938" spans="1:16" x14ac:dyDescent="0.25">
      <c r="A5938" s="4">
        <v>6343</v>
      </c>
      <c r="B5938" s="4" t="s">
        <v>5042</v>
      </c>
      <c r="C5938" s="3" t="s">
        <v>65</v>
      </c>
      <c r="D5938" s="4" t="s">
        <v>63</v>
      </c>
      <c r="E5938" s="3" t="s">
        <v>22</v>
      </c>
      <c r="F5938" s="4" t="s">
        <v>5249</v>
      </c>
      <c r="G5938" s="3" t="s">
        <v>5047</v>
      </c>
      <c r="H5938" s="5">
        <v>253.3</v>
      </c>
      <c r="I5938" s="5">
        <v>241.22</v>
      </c>
      <c r="J5938" s="6">
        <f t="shared" si="460"/>
        <v>1.2060999999999999</v>
      </c>
      <c r="K5938" s="3" t="s">
        <v>5044</v>
      </c>
      <c r="L5938" s="3" t="s">
        <v>5048</v>
      </c>
      <c r="M5938" s="7">
        <f t="shared" si="461"/>
        <v>0.72365999999999997</v>
      </c>
      <c r="N5938" s="7">
        <f t="shared" si="462"/>
        <v>0.18091499999999999</v>
      </c>
      <c r="O5938" s="7">
        <f t="shared" si="463"/>
        <v>0.30152499999999999</v>
      </c>
      <c r="P5938" s="7">
        <f t="shared" si="464"/>
        <v>5.0078766271453468E-2</v>
      </c>
    </row>
    <row r="5939" spans="1:16" x14ac:dyDescent="0.25">
      <c r="A5939" s="4">
        <v>6343</v>
      </c>
      <c r="B5939" s="4" t="s">
        <v>5042</v>
      </c>
      <c r="C5939" s="3" t="s">
        <v>65</v>
      </c>
      <c r="D5939" s="4" t="s">
        <v>63</v>
      </c>
      <c r="E5939" s="3" t="s">
        <v>22</v>
      </c>
      <c r="F5939" s="4" t="s">
        <v>5250</v>
      </c>
      <c r="G5939" s="3" t="s">
        <v>5047</v>
      </c>
      <c r="H5939" s="5">
        <v>1927.5</v>
      </c>
      <c r="I5939" s="5">
        <v>1835.72</v>
      </c>
      <c r="J5939" s="6">
        <f t="shared" si="460"/>
        <v>9.1786000000000012</v>
      </c>
      <c r="K5939" s="3" t="s">
        <v>5044</v>
      </c>
      <c r="L5939" s="3" t="s">
        <v>5048</v>
      </c>
      <c r="M5939" s="7">
        <f t="shared" si="461"/>
        <v>5.5071600000000007</v>
      </c>
      <c r="N5939" s="7">
        <f t="shared" si="462"/>
        <v>1.3767900000000002</v>
      </c>
      <c r="O5939" s="7">
        <f t="shared" si="463"/>
        <v>2.2946500000000003</v>
      </c>
      <c r="P5939" s="7">
        <f t="shared" si="464"/>
        <v>4.9996731527683913E-2</v>
      </c>
    </row>
    <row r="5940" spans="1:16" x14ac:dyDescent="0.25">
      <c r="A5940" s="4">
        <v>6343</v>
      </c>
      <c r="B5940" s="4" t="s">
        <v>5042</v>
      </c>
      <c r="C5940" s="3" t="s">
        <v>65</v>
      </c>
      <c r="D5940" s="4" t="s">
        <v>63</v>
      </c>
      <c r="E5940" s="3" t="s">
        <v>22</v>
      </c>
      <c r="F5940" s="4" t="s">
        <v>5251</v>
      </c>
      <c r="G5940" s="3" t="s">
        <v>5071</v>
      </c>
      <c r="H5940" s="5">
        <v>298</v>
      </c>
      <c r="I5940" s="5">
        <v>283.8</v>
      </c>
      <c r="J5940" s="6">
        <f t="shared" si="460"/>
        <v>1.419</v>
      </c>
      <c r="K5940" s="3" t="s">
        <v>5044</v>
      </c>
      <c r="L5940" s="3" t="s">
        <v>5048</v>
      </c>
      <c r="M5940" s="7">
        <f t="shared" si="461"/>
        <v>0.85140000000000005</v>
      </c>
      <c r="N5940" s="7">
        <f t="shared" si="462"/>
        <v>0.21285000000000001</v>
      </c>
      <c r="O5940" s="7">
        <f t="shared" si="463"/>
        <v>0.35475000000000001</v>
      </c>
      <c r="P5940" s="7">
        <f t="shared" si="464"/>
        <v>5.0035236081747758E-2</v>
      </c>
    </row>
    <row r="5941" spans="1:16" x14ac:dyDescent="0.25">
      <c r="A5941" s="4">
        <v>6343</v>
      </c>
      <c r="B5941" s="4" t="s">
        <v>5042</v>
      </c>
      <c r="C5941" s="3" t="s">
        <v>65</v>
      </c>
      <c r="D5941" s="4" t="s">
        <v>63</v>
      </c>
      <c r="E5941" s="3" t="s">
        <v>22</v>
      </c>
      <c r="F5941" s="4" t="s">
        <v>5252</v>
      </c>
      <c r="G5941" s="3" t="s">
        <v>5071</v>
      </c>
      <c r="H5941" s="5">
        <v>539.1</v>
      </c>
      <c r="I5941" s="5">
        <v>513.41999999999996</v>
      </c>
      <c r="J5941" s="6">
        <f t="shared" si="460"/>
        <v>2.5670999999999999</v>
      </c>
      <c r="K5941" s="3" t="s">
        <v>5044</v>
      </c>
      <c r="L5941" s="3" t="s">
        <v>5048</v>
      </c>
      <c r="M5941" s="7">
        <f t="shared" si="461"/>
        <v>1.54026</v>
      </c>
      <c r="N5941" s="7">
        <f t="shared" si="462"/>
        <v>0.38506499999999999</v>
      </c>
      <c r="O5941" s="7">
        <f t="shared" si="463"/>
        <v>0.64177499999999998</v>
      </c>
      <c r="P5941" s="7">
        <f t="shared" si="464"/>
        <v>5.0017529508005198E-2</v>
      </c>
    </row>
    <row r="5942" spans="1:16" x14ac:dyDescent="0.25">
      <c r="A5942" s="4">
        <v>6343</v>
      </c>
      <c r="B5942" s="4" t="s">
        <v>5042</v>
      </c>
      <c r="C5942" s="3" t="s">
        <v>65</v>
      </c>
      <c r="D5942" s="4" t="s">
        <v>63</v>
      </c>
      <c r="E5942" s="3" t="s">
        <v>22</v>
      </c>
      <c r="F5942" s="4" t="s">
        <v>5253</v>
      </c>
      <c r="G5942" s="3" t="s">
        <v>5071</v>
      </c>
      <c r="H5942" s="5">
        <v>2855</v>
      </c>
      <c r="I5942" s="5">
        <v>2719.04</v>
      </c>
      <c r="J5942" s="6">
        <f t="shared" si="460"/>
        <v>13.5952</v>
      </c>
      <c r="K5942" s="3" t="s">
        <v>5044</v>
      </c>
      <c r="L5942" s="3" t="s">
        <v>5048</v>
      </c>
      <c r="M5942" s="7">
        <f t="shared" si="461"/>
        <v>8.157119999999999</v>
      </c>
      <c r="N5942" s="7">
        <f t="shared" si="462"/>
        <v>2.0392799999999998</v>
      </c>
      <c r="O5942" s="7">
        <f t="shared" si="463"/>
        <v>3.3988</v>
      </c>
      <c r="P5942" s="7">
        <f t="shared" si="464"/>
        <v>5.0002942214899315E-2</v>
      </c>
    </row>
    <row r="5943" spans="1:16" x14ac:dyDescent="0.25">
      <c r="A5943" s="4">
        <v>6343</v>
      </c>
      <c r="B5943" s="4" t="s">
        <v>5042</v>
      </c>
      <c r="C5943" s="3" t="s">
        <v>65</v>
      </c>
      <c r="D5943" s="4" t="s">
        <v>64</v>
      </c>
      <c r="E5943" s="3" t="s">
        <v>18</v>
      </c>
      <c r="F5943" s="4" t="s">
        <v>5254</v>
      </c>
      <c r="G5943" s="3" t="s">
        <v>5071</v>
      </c>
      <c r="H5943" s="5">
        <v>520</v>
      </c>
      <c r="I5943" s="5">
        <v>440.68</v>
      </c>
      <c r="J5943" s="6">
        <f t="shared" si="460"/>
        <v>0</v>
      </c>
      <c r="K5943" s="3" t="s">
        <v>5044</v>
      </c>
      <c r="L5943" s="3" t="s">
        <v>5045</v>
      </c>
      <c r="M5943" s="7">
        <f t="shared" si="461"/>
        <v>0</v>
      </c>
      <c r="N5943" s="7">
        <f t="shared" si="462"/>
        <v>0</v>
      </c>
      <c r="O5943" s="7">
        <f t="shared" si="463"/>
        <v>0</v>
      </c>
      <c r="P5943" s="7">
        <f t="shared" si="464"/>
        <v>0.17999455387128971</v>
      </c>
    </row>
    <row r="5944" spans="1:16" x14ac:dyDescent="0.25">
      <c r="A5944" s="4">
        <v>6343</v>
      </c>
      <c r="B5944" s="4" t="s">
        <v>5042</v>
      </c>
      <c r="C5944" s="3" t="s">
        <v>65</v>
      </c>
      <c r="D5944" s="4" t="s">
        <v>64</v>
      </c>
      <c r="E5944" s="3" t="s">
        <v>22</v>
      </c>
      <c r="F5944" s="4" t="s">
        <v>5255</v>
      </c>
      <c r="G5944" s="3" t="s">
        <v>5071</v>
      </c>
      <c r="H5944" s="5">
        <v>223.2</v>
      </c>
      <c r="I5944" s="5">
        <v>212.58</v>
      </c>
      <c r="J5944" s="6">
        <f t="shared" si="460"/>
        <v>1.0629000000000002</v>
      </c>
      <c r="K5944" s="3" t="s">
        <v>5044</v>
      </c>
      <c r="L5944" s="3" t="s">
        <v>5048</v>
      </c>
      <c r="M5944" s="7">
        <f t="shared" si="461"/>
        <v>0.63774000000000008</v>
      </c>
      <c r="N5944" s="7">
        <f t="shared" si="462"/>
        <v>0.15943500000000002</v>
      </c>
      <c r="O5944" s="7">
        <f t="shared" si="463"/>
        <v>0.26572500000000004</v>
      </c>
      <c r="P5944" s="7">
        <f t="shared" si="464"/>
        <v>4.9957662997459629E-2</v>
      </c>
    </row>
    <row r="5945" spans="1:16" x14ac:dyDescent="0.25">
      <c r="A5945" s="4">
        <v>6343</v>
      </c>
      <c r="B5945" s="4" t="s">
        <v>5042</v>
      </c>
      <c r="C5945" s="3" t="s">
        <v>65</v>
      </c>
      <c r="D5945" s="4" t="s">
        <v>64</v>
      </c>
      <c r="E5945" s="3" t="s">
        <v>22</v>
      </c>
      <c r="F5945" s="4" t="s">
        <v>5254</v>
      </c>
      <c r="G5945" s="3" t="s">
        <v>5071</v>
      </c>
      <c r="H5945" s="5">
        <v>463.45</v>
      </c>
      <c r="I5945" s="5">
        <v>441.39</v>
      </c>
      <c r="J5945" s="6">
        <f t="shared" si="460"/>
        <v>2.20695</v>
      </c>
      <c r="K5945" s="3" t="s">
        <v>5044</v>
      </c>
      <c r="L5945" s="3" t="s">
        <v>5048</v>
      </c>
      <c r="M5945" s="7">
        <f t="shared" si="461"/>
        <v>1.3241699999999998</v>
      </c>
      <c r="N5945" s="7">
        <f t="shared" si="462"/>
        <v>0.33104249999999996</v>
      </c>
      <c r="O5945" s="7">
        <f t="shared" si="463"/>
        <v>0.55173749999999999</v>
      </c>
      <c r="P5945" s="7">
        <f t="shared" si="464"/>
        <v>4.9978477083758133E-2</v>
      </c>
    </row>
    <row r="5946" spans="1:16" x14ac:dyDescent="0.25">
      <c r="A5946" s="4">
        <v>6343</v>
      </c>
      <c r="B5946" s="4" t="s">
        <v>5042</v>
      </c>
      <c r="C5946" s="3" t="s">
        <v>65</v>
      </c>
      <c r="D5946" s="4" t="s">
        <v>64</v>
      </c>
      <c r="E5946" s="3" t="s">
        <v>22</v>
      </c>
      <c r="F5946" s="4" t="s">
        <v>5256</v>
      </c>
      <c r="G5946" s="3" t="s">
        <v>5071</v>
      </c>
      <c r="H5946" s="5">
        <v>1343</v>
      </c>
      <c r="I5946" s="5">
        <v>1138.1199999999999</v>
      </c>
      <c r="J5946" s="6">
        <f t="shared" si="460"/>
        <v>5.6905999999999999</v>
      </c>
      <c r="K5946" s="3" t="s">
        <v>5044</v>
      </c>
      <c r="L5946" s="3" t="s">
        <v>5048</v>
      </c>
      <c r="M5946" s="7">
        <f t="shared" si="461"/>
        <v>3.4143599999999998</v>
      </c>
      <c r="N5946" s="7">
        <f t="shared" si="462"/>
        <v>0.85358999999999996</v>
      </c>
      <c r="O5946" s="7">
        <f t="shared" si="463"/>
        <v>1.42265</v>
      </c>
      <c r="P5946" s="7">
        <f t="shared" si="464"/>
        <v>0.18001616701226597</v>
      </c>
    </row>
    <row r="5947" spans="1:16" x14ac:dyDescent="0.25">
      <c r="A5947" s="4">
        <v>6343</v>
      </c>
      <c r="B5947" s="4" t="s">
        <v>5042</v>
      </c>
      <c r="C5947" s="3" t="s">
        <v>65</v>
      </c>
      <c r="D5947" s="4" t="s">
        <v>64</v>
      </c>
      <c r="E5947" s="3" t="s">
        <v>22</v>
      </c>
      <c r="F5947" s="4" t="s">
        <v>5257</v>
      </c>
      <c r="G5947" s="3" t="s">
        <v>5071</v>
      </c>
      <c r="H5947" s="5">
        <v>4203.1000000000004</v>
      </c>
      <c r="I5947" s="5">
        <v>3802.5199999999995</v>
      </c>
      <c r="J5947" s="6">
        <f t="shared" si="460"/>
        <v>19.012599999999999</v>
      </c>
      <c r="K5947" s="3" t="s">
        <v>5044</v>
      </c>
      <c r="L5947" s="3" t="s">
        <v>5048</v>
      </c>
      <c r="M5947" s="7">
        <f t="shared" si="461"/>
        <v>11.407559999999998</v>
      </c>
      <c r="N5947" s="7">
        <f t="shared" si="462"/>
        <v>2.8518899999999996</v>
      </c>
      <c r="O5947" s="7">
        <f t="shared" si="463"/>
        <v>4.7531499999999998</v>
      </c>
      <c r="P5947" s="7">
        <f t="shared" si="464"/>
        <v>0.10534592848952817</v>
      </c>
    </row>
    <row r="5948" spans="1:16" x14ac:dyDescent="0.25">
      <c r="A5948" s="4">
        <v>6343</v>
      </c>
      <c r="B5948" s="4" t="s">
        <v>5042</v>
      </c>
      <c r="C5948" s="3" t="s">
        <v>65</v>
      </c>
      <c r="D5948" s="4" t="s">
        <v>64</v>
      </c>
      <c r="E5948" s="3" t="s">
        <v>22</v>
      </c>
      <c r="F5948" s="4" t="s">
        <v>5258</v>
      </c>
      <c r="G5948" s="3" t="s">
        <v>35</v>
      </c>
      <c r="H5948" s="5">
        <v>338</v>
      </c>
      <c r="I5948" s="5">
        <v>286.44</v>
      </c>
      <c r="J5948" s="6">
        <f t="shared" si="460"/>
        <v>1.4321999999999999</v>
      </c>
      <c r="K5948" s="3" t="s">
        <v>5044</v>
      </c>
      <c r="L5948" s="3" t="s">
        <v>5048</v>
      </c>
      <c r="M5948" s="7">
        <f t="shared" si="461"/>
        <v>0.85931999999999997</v>
      </c>
      <c r="N5948" s="7">
        <f t="shared" si="462"/>
        <v>0.21482999999999999</v>
      </c>
      <c r="O5948" s="7">
        <f t="shared" si="463"/>
        <v>0.35804999999999998</v>
      </c>
      <c r="P5948" s="7">
        <f t="shared" si="464"/>
        <v>0.18000279290601862</v>
      </c>
    </row>
    <row r="5949" spans="1:16" x14ac:dyDescent="0.25">
      <c r="A5949" s="10">
        <v>6343</v>
      </c>
      <c r="B5949" s="4" t="s">
        <v>5042</v>
      </c>
      <c r="C5949" s="3" t="s">
        <v>65</v>
      </c>
      <c r="D5949" s="4" t="s">
        <v>64</v>
      </c>
      <c r="E5949" s="3" t="s">
        <v>22</v>
      </c>
      <c r="F5949" s="4" t="s">
        <v>5259</v>
      </c>
      <c r="G5949" s="3" t="s">
        <v>5071</v>
      </c>
      <c r="H5949" s="5">
        <v>6612.05</v>
      </c>
      <c r="I5949" s="5">
        <v>6297.19</v>
      </c>
      <c r="J5949" s="6">
        <f t="shared" si="460"/>
        <v>50.377519999999997</v>
      </c>
      <c r="K5949" s="3" t="s">
        <v>5044</v>
      </c>
      <c r="L5949" s="3" t="s">
        <v>5048</v>
      </c>
      <c r="M5949" s="7">
        <f t="shared" si="461"/>
        <v>30.226511999999996</v>
      </c>
      <c r="N5949" s="7">
        <f t="shared" si="462"/>
        <v>7.556627999999999</v>
      </c>
      <c r="O5949" s="7">
        <f t="shared" si="463"/>
        <v>12.594379999999999</v>
      </c>
      <c r="P5949" s="7">
        <f t="shared" si="464"/>
        <v>5.0000079400494668E-2</v>
      </c>
    </row>
    <row r="5950" spans="1:16" x14ac:dyDescent="0.25">
      <c r="A5950" s="4">
        <v>6346</v>
      </c>
      <c r="B5950" s="4" t="s">
        <v>5260</v>
      </c>
      <c r="C5950" s="3" t="s">
        <v>16</v>
      </c>
      <c r="D5950" s="4" t="s">
        <v>66</v>
      </c>
      <c r="E5950" s="3" t="s">
        <v>18</v>
      </c>
      <c r="F5950" s="4">
        <v>2634603788</v>
      </c>
      <c r="G5950" s="3" t="s">
        <v>5261</v>
      </c>
      <c r="H5950" s="5">
        <v>11999</v>
      </c>
      <c r="I5950" s="5">
        <v>10168.64</v>
      </c>
      <c r="J5950" s="6">
        <f t="shared" si="460"/>
        <v>0</v>
      </c>
      <c r="K5950" s="3" t="s">
        <v>5262</v>
      </c>
      <c r="L5950" s="3" t="s">
        <v>5263</v>
      </c>
      <c r="M5950" s="7">
        <f t="shared" si="461"/>
        <v>0</v>
      </c>
      <c r="N5950" s="7">
        <f t="shared" si="462"/>
        <v>0</v>
      </c>
      <c r="O5950" s="7">
        <f t="shared" si="463"/>
        <v>0</v>
      </c>
      <c r="P5950" s="7">
        <f t="shared" si="464"/>
        <v>0.18000047203952541</v>
      </c>
    </row>
    <row r="5951" spans="1:16" x14ac:dyDescent="0.25">
      <c r="A5951" s="4">
        <v>6346</v>
      </c>
      <c r="B5951" s="4" t="s">
        <v>5260</v>
      </c>
      <c r="C5951" s="3" t="s">
        <v>16</v>
      </c>
      <c r="D5951" s="4" t="s">
        <v>66</v>
      </c>
      <c r="E5951" s="3" t="s">
        <v>18</v>
      </c>
      <c r="F5951" s="4">
        <v>2634603789</v>
      </c>
      <c r="G5951" s="3" t="s">
        <v>5261</v>
      </c>
      <c r="H5951" s="5">
        <v>9990</v>
      </c>
      <c r="I5951" s="5">
        <v>8466.1</v>
      </c>
      <c r="J5951" s="6">
        <f t="shared" si="460"/>
        <v>0</v>
      </c>
      <c r="K5951" s="3" t="s">
        <v>5262</v>
      </c>
      <c r="L5951" s="3" t="s">
        <v>5263</v>
      </c>
      <c r="M5951" s="7">
        <f t="shared" si="461"/>
        <v>0</v>
      </c>
      <c r="N5951" s="7">
        <f t="shared" si="462"/>
        <v>0</v>
      </c>
      <c r="O5951" s="7">
        <f t="shared" si="463"/>
        <v>0</v>
      </c>
      <c r="P5951" s="7">
        <f t="shared" si="464"/>
        <v>0.18000023623628358</v>
      </c>
    </row>
    <row r="5952" spans="1:16" x14ac:dyDescent="0.25">
      <c r="A5952" s="4">
        <v>6346</v>
      </c>
      <c r="B5952" s="4" t="s">
        <v>5260</v>
      </c>
      <c r="C5952" s="3" t="s">
        <v>16</v>
      </c>
      <c r="D5952" s="4" t="s">
        <v>17</v>
      </c>
      <c r="E5952" s="3" t="s">
        <v>18</v>
      </c>
      <c r="F5952" s="4">
        <v>2634603791</v>
      </c>
      <c r="G5952" s="3" t="s">
        <v>35</v>
      </c>
      <c r="H5952" s="5">
        <v>94963</v>
      </c>
      <c r="I5952" s="5">
        <v>80477.140000000014</v>
      </c>
      <c r="J5952" s="6">
        <f t="shared" si="460"/>
        <v>804.7714000000002</v>
      </c>
      <c r="K5952" s="3" t="s">
        <v>5262</v>
      </c>
      <c r="L5952" s="3" t="s">
        <v>5263</v>
      </c>
      <c r="M5952" s="7">
        <f t="shared" si="461"/>
        <v>482.86284000000012</v>
      </c>
      <c r="N5952" s="7">
        <f t="shared" si="462"/>
        <v>120.71571000000003</v>
      </c>
      <c r="O5952" s="7">
        <f t="shared" si="463"/>
        <v>201.19285000000005</v>
      </c>
      <c r="P5952" s="7">
        <f t="shared" si="464"/>
        <v>0.17999968686759971</v>
      </c>
    </row>
    <row r="5953" spans="1:16" x14ac:dyDescent="0.25">
      <c r="A5953" s="4">
        <v>6346</v>
      </c>
      <c r="B5953" s="4" t="s">
        <v>5260</v>
      </c>
      <c r="C5953" s="3" t="s">
        <v>16</v>
      </c>
      <c r="D5953" s="4" t="s">
        <v>17</v>
      </c>
      <c r="E5953" s="3" t="s">
        <v>18</v>
      </c>
      <c r="F5953" s="4">
        <v>2634603790</v>
      </c>
      <c r="G5953" s="3" t="s">
        <v>5261</v>
      </c>
      <c r="H5953" s="5">
        <v>16500</v>
      </c>
      <c r="I5953" s="5">
        <v>13983.06</v>
      </c>
      <c r="J5953" s="6">
        <f t="shared" si="460"/>
        <v>0</v>
      </c>
      <c r="K5953" s="3" t="s">
        <v>5262</v>
      </c>
      <c r="L5953" s="3" t="s">
        <v>5263</v>
      </c>
      <c r="M5953" s="7">
        <f t="shared" si="461"/>
        <v>0</v>
      </c>
      <c r="N5953" s="7">
        <f t="shared" si="462"/>
        <v>0</v>
      </c>
      <c r="O5953" s="7">
        <f t="shared" si="463"/>
        <v>0</v>
      </c>
      <c r="P5953" s="7">
        <f t="shared" si="464"/>
        <v>0.17999922763686915</v>
      </c>
    </row>
    <row r="5954" spans="1:16" x14ac:dyDescent="0.25">
      <c r="A5954" s="4">
        <v>6346</v>
      </c>
      <c r="B5954" s="4" t="s">
        <v>5260</v>
      </c>
      <c r="C5954" s="3" t="s">
        <v>16</v>
      </c>
      <c r="D5954" s="4" t="s">
        <v>17</v>
      </c>
      <c r="E5954" s="3" t="s">
        <v>18</v>
      </c>
      <c r="F5954" s="4">
        <v>2634603792</v>
      </c>
      <c r="G5954" s="3" t="s">
        <v>35</v>
      </c>
      <c r="H5954" s="5">
        <v>77500</v>
      </c>
      <c r="I5954" s="5">
        <v>65677.960000000006</v>
      </c>
      <c r="J5954" s="6">
        <f t="shared" ref="J5954:J6017" si="465">IF($E5954=$E$2,IF(H5954&lt;$W$3,0,IF(H5954&lt;=$W$4,I5954*0.2%,IF(H5954&lt;=$W$5,I5954*0.6%,I5954*1%))),IF($E5954=$E$15,IF(H5954&lt;=$W$7,I5954*0.5%,IF(H5954&lt;=$W$8,I5954*0.8%,I5954*1%)),""))</f>
        <v>394.06776000000002</v>
      </c>
      <c r="K5954" s="3" t="s">
        <v>5262</v>
      </c>
      <c r="L5954" s="3" t="s">
        <v>5263</v>
      </c>
      <c r="M5954" s="7">
        <f t="shared" ref="M5954:M6017" si="466">IF($L5954="-",$J5954*0.7,$J5954*0.6)</f>
        <v>236.44065599999999</v>
      </c>
      <c r="N5954" s="7">
        <f t="shared" ref="N5954:N6017" si="467">IF($L5954="-",$J5954*0.3,$J5954*0.15)</f>
        <v>59.110163999999997</v>
      </c>
      <c r="O5954" s="7">
        <f t="shared" ref="O5954:O6017" si="468">IF($L5954="-",0,$J5954*0.25)</f>
        <v>98.516940000000005</v>
      </c>
      <c r="P5954" s="7">
        <f t="shared" si="464"/>
        <v>0.18000010962581658</v>
      </c>
    </row>
    <row r="5955" spans="1:16" x14ac:dyDescent="0.25">
      <c r="A5955" s="4">
        <v>6346</v>
      </c>
      <c r="B5955" s="4" t="s">
        <v>5260</v>
      </c>
      <c r="C5955" s="3" t="s">
        <v>16</v>
      </c>
      <c r="D5955" s="4" t="s">
        <v>17</v>
      </c>
      <c r="E5955" s="3" t="s">
        <v>18</v>
      </c>
      <c r="F5955" s="4">
        <v>2634603793</v>
      </c>
      <c r="G5955" s="3" t="s">
        <v>35</v>
      </c>
      <c r="H5955" s="5">
        <v>36980</v>
      </c>
      <c r="I5955" s="5">
        <v>31338.98</v>
      </c>
      <c r="J5955" s="6">
        <f t="shared" si="465"/>
        <v>62.677959999999999</v>
      </c>
      <c r="K5955" s="3" t="s">
        <v>5262</v>
      </c>
      <c r="L5955" s="3" t="s">
        <v>5263</v>
      </c>
      <c r="M5955" s="7">
        <f t="shared" si="466"/>
        <v>37.606775999999996</v>
      </c>
      <c r="N5955" s="7">
        <f t="shared" si="467"/>
        <v>9.4016939999999991</v>
      </c>
      <c r="O5955" s="7">
        <f t="shared" si="468"/>
        <v>15.66949</v>
      </c>
      <c r="P5955" s="7">
        <f t="shared" ref="P5955:P6018" si="469">H5955/I5955-1</f>
        <v>0.18000011487291556</v>
      </c>
    </row>
    <row r="5956" spans="1:16" x14ac:dyDescent="0.25">
      <c r="A5956" s="4">
        <v>6346</v>
      </c>
      <c r="B5956" s="4" t="s">
        <v>5260</v>
      </c>
      <c r="C5956" s="3" t="s">
        <v>16</v>
      </c>
      <c r="D5956" s="4" t="s">
        <v>29</v>
      </c>
      <c r="E5956" s="3" t="s">
        <v>18</v>
      </c>
      <c r="F5956" s="4">
        <v>2634603797</v>
      </c>
      <c r="G5956" s="3" t="s">
        <v>35</v>
      </c>
      <c r="H5956" s="5">
        <v>117890</v>
      </c>
      <c r="I5956" s="5">
        <v>99906.780000000013</v>
      </c>
      <c r="J5956" s="6">
        <f t="shared" si="465"/>
        <v>999.06780000000015</v>
      </c>
      <c r="K5956" s="3" t="s">
        <v>5262</v>
      </c>
      <c r="L5956" s="3" t="s">
        <v>5263</v>
      </c>
      <c r="M5956" s="7">
        <f t="shared" si="466"/>
        <v>599.44068000000004</v>
      </c>
      <c r="N5956" s="7">
        <f t="shared" si="467"/>
        <v>149.86017000000001</v>
      </c>
      <c r="O5956" s="7">
        <f t="shared" si="468"/>
        <v>249.76695000000004</v>
      </c>
      <c r="P5956" s="7">
        <f t="shared" si="469"/>
        <v>0.17999999599626748</v>
      </c>
    </row>
    <row r="5957" spans="1:16" x14ac:dyDescent="0.25">
      <c r="A5957" s="4">
        <v>6346</v>
      </c>
      <c r="B5957" s="4" t="s">
        <v>5260</v>
      </c>
      <c r="C5957" s="3" t="s">
        <v>16</v>
      </c>
      <c r="D5957" s="4" t="s">
        <v>29</v>
      </c>
      <c r="E5957" s="3" t="s">
        <v>18</v>
      </c>
      <c r="F5957" s="4">
        <v>2634603799</v>
      </c>
      <c r="G5957" s="3" t="s">
        <v>35</v>
      </c>
      <c r="H5957" s="5">
        <v>78500</v>
      </c>
      <c r="I5957" s="5">
        <v>66525.42</v>
      </c>
      <c r="J5957" s="6">
        <f t="shared" si="465"/>
        <v>399.15251999999998</v>
      </c>
      <c r="K5957" s="3" t="s">
        <v>5262</v>
      </c>
      <c r="L5957" s="3" t="s">
        <v>5263</v>
      </c>
      <c r="M5957" s="7">
        <f t="shared" si="466"/>
        <v>239.49151199999997</v>
      </c>
      <c r="N5957" s="7">
        <f t="shared" si="467"/>
        <v>59.872877999999993</v>
      </c>
      <c r="O5957" s="7">
        <f t="shared" si="468"/>
        <v>99.788129999999995</v>
      </c>
      <c r="P5957" s="7">
        <f t="shared" si="469"/>
        <v>0.18000006614013109</v>
      </c>
    </row>
    <row r="5958" spans="1:16" x14ac:dyDescent="0.25">
      <c r="A5958" s="4">
        <v>6346</v>
      </c>
      <c r="B5958" s="4" t="s">
        <v>5260</v>
      </c>
      <c r="C5958" s="3" t="s">
        <v>16</v>
      </c>
      <c r="D5958" s="4" t="s">
        <v>29</v>
      </c>
      <c r="E5958" s="3" t="s">
        <v>18</v>
      </c>
      <c r="F5958" s="4">
        <v>2634603800</v>
      </c>
      <c r="G5958" s="3" t="s">
        <v>35</v>
      </c>
      <c r="H5958" s="5">
        <v>4999</v>
      </c>
      <c r="I5958" s="5">
        <v>4236.4399999999996</v>
      </c>
      <c r="J5958" s="6">
        <f t="shared" si="465"/>
        <v>0</v>
      </c>
      <c r="K5958" s="3" t="s">
        <v>5262</v>
      </c>
      <c r="L5958" s="3" t="s">
        <v>5263</v>
      </c>
      <c r="M5958" s="7">
        <f t="shared" si="466"/>
        <v>0</v>
      </c>
      <c r="N5958" s="7">
        <f t="shared" si="467"/>
        <v>0</v>
      </c>
      <c r="O5958" s="7">
        <f t="shared" si="468"/>
        <v>0</v>
      </c>
      <c r="P5958" s="7">
        <f t="shared" si="469"/>
        <v>0.18000018883779778</v>
      </c>
    </row>
    <row r="5959" spans="1:16" x14ac:dyDescent="0.25">
      <c r="A5959" s="4">
        <v>6346</v>
      </c>
      <c r="B5959" s="4" t="s">
        <v>5260</v>
      </c>
      <c r="C5959" s="3" t="s">
        <v>16</v>
      </c>
      <c r="D5959" s="4" t="s">
        <v>29</v>
      </c>
      <c r="E5959" s="3" t="s">
        <v>18</v>
      </c>
      <c r="F5959" s="4">
        <v>2634603801</v>
      </c>
      <c r="G5959" s="3" t="s">
        <v>5261</v>
      </c>
      <c r="H5959" s="5">
        <v>49900</v>
      </c>
      <c r="I5959" s="5">
        <v>42288.14</v>
      </c>
      <c r="J5959" s="6">
        <f t="shared" si="465"/>
        <v>253.72883999999999</v>
      </c>
      <c r="K5959" s="3" t="s">
        <v>5262</v>
      </c>
      <c r="L5959" s="3" t="s">
        <v>5263</v>
      </c>
      <c r="M5959" s="7">
        <f t="shared" si="466"/>
        <v>152.23730399999999</v>
      </c>
      <c r="N5959" s="7">
        <f t="shared" si="467"/>
        <v>38.059325999999999</v>
      </c>
      <c r="O5959" s="7">
        <f t="shared" si="468"/>
        <v>63.432209999999998</v>
      </c>
      <c r="P5959" s="7">
        <f t="shared" si="469"/>
        <v>0.17999987703408094</v>
      </c>
    </row>
    <row r="5960" spans="1:16" x14ac:dyDescent="0.25">
      <c r="A5960" s="4">
        <v>6346</v>
      </c>
      <c r="B5960" s="4" t="s">
        <v>5260</v>
      </c>
      <c r="C5960" s="3" t="s">
        <v>16</v>
      </c>
      <c r="D5960" s="4" t="s">
        <v>29</v>
      </c>
      <c r="E5960" s="3" t="s">
        <v>18</v>
      </c>
      <c r="F5960" s="4">
        <v>2634603794</v>
      </c>
      <c r="G5960" s="3" t="s">
        <v>35</v>
      </c>
      <c r="H5960" s="5">
        <v>122299.8</v>
      </c>
      <c r="I5960" s="5">
        <v>103643.89</v>
      </c>
      <c r="J5960" s="6">
        <f t="shared" si="465"/>
        <v>1036.4389000000001</v>
      </c>
      <c r="K5960" s="3" t="s">
        <v>5262</v>
      </c>
      <c r="L5960" s="3" t="s">
        <v>5263</v>
      </c>
      <c r="M5960" s="7">
        <f t="shared" si="466"/>
        <v>621.86333999999999</v>
      </c>
      <c r="N5960" s="7">
        <f t="shared" si="467"/>
        <v>155.465835</v>
      </c>
      <c r="O5960" s="7">
        <f t="shared" si="468"/>
        <v>259.10972500000003</v>
      </c>
      <c r="P5960" s="7">
        <f t="shared" si="469"/>
        <v>0.1800000945545368</v>
      </c>
    </row>
    <row r="5961" spans="1:16" x14ac:dyDescent="0.25">
      <c r="A5961" s="4">
        <v>6346</v>
      </c>
      <c r="B5961" s="4" t="s">
        <v>5260</v>
      </c>
      <c r="C5961" s="3" t="s">
        <v>16</v>
      </c>
      <c r="D5961" s="4" t="s">
        <v>29</v>
      </c>
      <c r="E5961" s="3" t="s">
        <v>18</v>
      </c>
      <c r="F5961" s="4">
        <v>2634603795</v>
      </c>
      <c r="G5961" s="3" t="s">
        <v>5264</v>
      </c>
      <c r="H5961" s="5">
        <v>39900</v>
      </c>
      <c r="I5961" s="5">
        <v>33813.56</v>
      </c>
      <c r="J5961" s="6">
        <f t="shared" si="465"/>
        <v>67.627119999999991</v>
      </c>
      <c r="K5961" s="3" t="s">
        <v>5262</v>
      </c>
      <c r="L5961" s="3" t="s">
        <v>5263</v>
      </c>
      <c r="M5961" s="7">
        <f t="shared" si="466"/>
        <v>40.576271999999996</v>
      </c>
      <c r="N5961" s="7">
        <f t="shared" si="467"/>
        <v>10.144067999999999</v>
      </c>
      <c r="O5961" s="7">
        <f t="shared" si="468"/>
        <v>16.906779999999998</v>
      </c>
      <c r="P5961" s="7">
        <f t="shared" si="469"/>
        <v>0.17999997634085263</v>
      </c>
    </row>
    <row r="5962" spans="1:16" x14ac:dyDescent="0.25">
      <c r="A5962" s="4">
        <v>6346</v>
      </c>
      <c r="B5962" s="4" t="s">
        <v>5260</v>
      </c>
      <c r="C5962" s="3" t="s">
        <v>16</v>
      </c>
      <c r="D5962" s="4" t="s">
        <v>32</v>
      </c>
      <c r="E5962" s="3" t="s">
        <v>18</v>
      </c>
      <c r="F5962" s="4">
        <v>2634603802</v>
      </c>
      <c r="G5962" s="3" t="s">
        <v>35</v>
      </c>
      <c r="H5962" s="5">
        <v>89900</v>
      </c>
      <c r="I5962" s="5">
        <v>76186.44</v>
      </c>
      <c r="J5962" s="6">
        <f t="shared" si="465"/>
        <v>761.86440000000005</v>
      </c>
      <c r="K5962" s="3" t="s">
        <v>5262</v>
      </c>
      <c r="L5962" s="3" t="s">
        <v>5263</v>
      </c>
      <c r="M5962" s="7">
        <f t="shared" si="466"/>
        <v>457.11864000000003</v>
      </c>
      <c r="N5962" s="7">
        <f t="shared" si="467"/>
        <v>114.27966000000001</v>
      </c>
      <c r="O5962" s="7">
        <f t="shared" si="468"/>
        <v>190.46610000000001</v>
      </c>
      <c r="P5962" s="7">
        <f t="shared" si="469"/>
        <v>0.18000001050055614</v>
      </c>
    </row>
    <row r="5963" spans="1:16" x14ac:dyDescent="0.25">
      <c r="A5963" s="4">
        <v>6346</v>
      </c>
      <c r="B5963" s="4" t="s">
        <v>5260</v>
      </c>
      <c r="C5963" s="3" t="s">
        <v>16</v>
      </c>
      <c r="D5963" s="4" t="s">
        <v>32</v>
      </c>
      <c r="E5963" s="3" t="s">
        <v>18</v>
      </c>
      <c r="F5963" s="4">
        <v>2634603803</v>
      </c>
      <c r="G5963" s="3" t="s">
        <v>5265</v>
      </c>
      <c r="H5963" s="5">
        <v>27159</v>
      </c>
      <c r="I5963" s="5">
        <v>23016.1</v>
      </c>
      <c r="J5963" s="6">
        <f t="shared" si="465"/>
        <v>46.032199999999996</v>
      </c>
      <c r="K5963" s="3" t="s">
        <v>5262</v>
      </c>
      <c r="L5963" s="3" t="s">
        <v>5263</v>
      </c>
      <c r="M5963" s="7">
        <f t="shared" si="466"/>
        <v>27.619319999999998</v>
      </c>
      <c r="N5963" s="7">
        <f t="shared" si="467"/>
        <v>6.9048299999999996</v>
      </c>
      <c r="O5963" s="7">
        <f t="shared" si="468"/>
        <v>11.508049999999999</v>
      </c>
      <c r="P5963" s="7">
        <f t="shared" si="469"/>
        <v>0.1800000868956948</v>
      </c>
    </row>
    <row r="5964" spans="1:16" x14ac:dyDescent="0.25">
      <c r="A5964" s="4">
        <v>6346</v>
      </c>
      <c r="B5964" s="4" t="s">
        <v>5260</v>
      </c>
      <c r="C5964" s="3" t="s">
        <v>16</v>
      </c>
      <c r="D5964" s="4" t="s">
        <v>39</v>
      </c>
      <c r="E5964" s="3" t="s">
        <v>18</v>
      </c>
      <c r="F5964" s="4">
        <v>2634603804</v>
      </c>
      <c r="G5964" s="3" t="s">
        <v>35</v>
      </c>
      <c r="H5964" s="5">
        <v>56000</v>
      </c>
      <c r="I5964" s="5">
        <v>47457.619999999995</v>
      </c>
      <c r="J5964" s="6">
        <f t="shared" si="465"/>
        <v>284.74572000000001</v>
      </c>
      <c r="K5964" s="3" t="s">
        <v>5262</v>
      </c>
      <c r="L5964" s="3" t="s">
        <v>5263</v>
      </c>
      <c r="M5964" s="7">
        <f t="shared" si="466"/>
        <v>170.847432</v>
      </c>
      <c r="N5964" s="7">
        <f t="shared" si="467"/>
        <v>42.711857999999999</v>
      </c>
      <c r="O5964" s="7">
        <f t="shared" si="468"/>
        <v>71.186430000000001</v>
      </c>
      <c r="P5964" s="7">
        <f t="shared" si="469"/>
        <v>0.18000017700002657</v>
      </c>
    </row>
    <row r="5965" spans="1:16" x14ac:dyDescent="0.25">
      <c r="A5965" s="4">
        <v>6346</v>
      </c>
      <c r="B5965" s="4" t="s">
        <v>5260</v>
      </c>
      <c r="C5965" s="3" t="s">
        <v>16</v>
      </c>
      <c r="D5965" s="4" t="s">
        <v>39</v>
      </c>
      <c r="E5965" s="3" t="s">
        <v>18</v>
      </c>
      <c r="F5965" s="4">
        <v>2634603805</v>
      </c>
      <c r="G5965" s="3" t="s">
        <v>5266</v>
      </c>
      <c r="H5965" s="5">
        <v>10998</v>
      </c>
      <c r="I5965" s="5">
        <v>9320.32</v>
      </c>
      <c r="J5965" s="6">
        <f t="shared" si="465"/>
        <v>0</v>
      </c>
      <c r="K5965" s="3" t="s">
        <v>5262</v>
      </c>
      <c r="L5965" s="3" t="s">
        <v>5263</v>
      </c>
      <c r="M5965" s="7">
        <f t="shared" si="466"/>
        <v>0</v>
      </c>
      <c r="N5965" s="7">
        <f t="shared" si="467"/>
        <v>0</v>
      </c>
      <c r="O5965" s="7">
        <f t="shared" si="468"/>
        <v>0</v>
      </c>
      <c r="P5965" s="7">
        <f t="shared" si="469"/>
        <v>0.18000240335095796</v>
      </c>
    </row>
    <row r="5966" spans="1:16" x14ac:dyDescent="0.25">
      <c r="A5966" s="4">
        <v>6346</v>
      </c>
      <c r="B5966" s="4" t="s">
        <v>5260</v>
      </c>
      <c r="C5966" s="3" t="s">
        <v>16</v>
      </c>
      <c r="D5966" s="4" t="s">
        <v>41</v>
      </c>
      <c r="E5966" s="3" t="s">
        <v>18</v>
      </c>
      <c r="F5966" s="4">
        <v>2634603809</v>
      </c>
      <c r="G5966" s="3" t="s">
        <v>35</v>
      </c>
      <c r="H5966" s="5">
        <v>52575.649999999994</v>
      </c>
      <c r="I5966" s="5">
        <v>44555.65</v>
      </c>
      <c r="J5966" s="6">
        <f t="shared" si="465"/>
        <v>267.33390000000003</v>
      </c>
      <c r="K5966" s="3" t="s">
        <v>5262</v>
      </c>
      <c r="L5966" s="3" t="s">
        <v>5263</v>
      </c>
      <c r="M5966" s="7">
        <f t="shared" si="466"/>
        <v>160.40034</v>
      </c>
      <c r="N5966" s="7">
        <f t="shared" si="467"/>
        <v>40.100085</v>
      </c>
      <c r="O5966" s="7">
        <f t="shared" si="468"/>
        <v>66.833475000000007</v>
      </c>
      <c r="P5966" s="7">
        <f t="shared" si="469"/>
        <v>0.17999961845467394</v>
      </c>
    </row>
    <row r="5967" spans="1:16" x14ac:dyDescent="0.25">
      <c r="A5967" s="4">
        <v>6346</v>
      </c>
      <c r="B5967" s="4" t="s">
        <v>5260</v>
      </c>
      <c r="C5967" s="3" t="s">
        <v>16</v>
      </c>
      <c r="D5967" s="4" t="s">
        <v>41</v>
      </c>
      <c r="E5967" s="3" t="s">
        <v>18</v>
      </c>
      <c r="F5967" s="4">
        <v>2634603807</v>
      </c>
      <c r="G5967" s="3" t="s">
        <v>5261</v>
      </c>
      <c r="H5967" s="5">
        <v>50700</v>
      </c>
      <c r="I5967" s="5">
        <v>42966.1</v>
      </c>
      <c r="J5967" s="6">
        <f t="shared" si="465"/>
        <v>257.79660000000001</v>
      </c>
      <c r="K5967" s="3" t="s">
        <v>5262</v>
      </c>
      <c r="L5967" s="3" t="s">
        <v>5263</v>
      </c>
      <c r="M5967" s="7">
        <f t="shared" si="466"/>
        <v>154.67796000000001</v>
      </c>
      <c r="N5967" s="7">
        <f t="shared" si="467"/>
        <v>38.669490000000003</v>
      </c>
      <c r="O5967" s="7">
        <f t="shared" si="468"/>
        <v>64.449150000000003</v>
      </c>
      <c r="P5967" s="7">
        <f t="shared" si="469"/>
        <v>0.18000004654832535</v>
      </c>
    </row>
    <row r="5968" spans="1:16" x14ac:dyDescent="0.25">
      <c r="A5968" s="4">
        <v>6346</v>
      </c>
      <c r="B5968" s="4" t="s">
        <v>5260</v>
      </c>
      <c r="C5968" s="3" t="s">
        <v>16</v>
      </c>
      <c r="D5968" s="4" t="s">
        <v>41</v>
      </c>
      <c r="E5968" s="3" t="s">
        <v>18</v>
      </c>
      <c r="F5968" s="4">
        <v>2634603806</v>
      </c>
      <c r="G5968" s="3" t="s">
        <v>5261</v>
      </c>
      <c r="H5968" s="5">
        <v>19999</v>
      </c>
      <c r="I5968" s="5">
        <v>16948.3</v>
      </c>
      <c r="J5968" s="6">
        <f t="shared" si="465"/>
        <v>0</v>
      </c>
      <c r="K5968" s="3" t="s">
        <v>5262</v>
      </c>
      <c r="L5968" s="3" t="s">
        <v>5263</v>
      </c>
      <c r="M5968" s="7">
        <f t="shared" si="466"/>
        <v>0</v>
      </c>
      <c r="N5968" s="7">
        <f t="shared" si="467"/>
        <v>0</v>
      </c>
      <c r="O5968" s="7">
        <f t="shared" si="468"/>
        <v>0</v>
      </c>
      <c r="P5968" s="7">
        <f t="shared" si="469"/>
        <v>0.18000035401780723</v>
      </c>
    </row>
    <row r="5969" spans="1:16" x14ac:dyDescent="0.25">
      <c r="A5969" s="4">
        <v>6346</v>
      </c>
      <c r="B5969" s="4" t="s">
        <v>5260</v>
      </c>
      <c r="C5969" s="3" t="s">
        <v>16</v>
      </c>
      <c r="D5969" s="4" t="s">
        <v>41</v>
      </c>
      <c r="E5969" s="3" t="s">
        <v>18</v>
      </c>
      <c r="F5969" s="4">
        <v>2634603808</v>
      </c>
      <c r="G5969" s="3" t="s">
        <v>5267</v>
      </c>
      <c r="H5969" s="5">
        <v>74000</v>
      </c>
      <c r="I5969" s="5">
        <v>62711.86</v>
      </c>
      <c r="J5969" s="6">
        <f t="shared" si="465"/>
        <v>376.27116000000001</v>
      </c>
      <c r="K5969" s="3" t="s">
        <v>5262</v>
      </c>
      <c r="L5969" s="3" t="s">
        <v>5263</v>
      </c>
      <c r="M5969" s="7">
        <f t="shared" si="466"/>
        <v>225.76269600000001</v>
      </c>
      <c r="N5969" s="7">
        <f t="shared" si="467"/>
        <v>56.440674000000001</v>
      </c>
      <c r="O5969" s="7">
        <f t="shared" si="468"/>
        <v>94.067790000000002</v>
      </c>
      <c r="P5969" s="7">
        <f t="shared" si="469"/>
        <v>0.18000008291892478</v>
      </c>
    </row>
    <row r="5970" spans="1:16" x14ac:dyDescent="0.25">
      <c r="A5970" s="4">
        <v>6346</v>
      </c>
      <c r="B5970" s="4" t="s">
        <v>5260</v>
      </c>
      <c r="C5970" s="3" t="s">
        <v>16</v>
      </c>
      <c r="D5970" s="4" t="s">
        <v>42</v>
      </c>
      <c r="E5970" s="3" t="s">
        <v>18</v>
      </c>
      <c r="F5970" s="4">
        <v>2634603812</v>
      </c>
      <c r="G5970" s="3" t="s">
        <v>35</v>
      </c>
      <c r="H5970" s="5">
        <v>142500.20000000001</v>
      </c>
      <c r="I5970" s="5">
        <v>120762.9</v>
      </c>
      <c r="J5970" s="6">
        <f t="shared" si="465"/>
        <v>1207.6289999999999</v>
      </c>
      <c r="K5970" s="3" t="s">
        <v>5262</v>
      </c>
      <c r="L5970" s="3" t="s">
        <v>5263</v>
      </c>
      <c r="M5970" s="7">
        <f t="shared" si="466"/>
        <v>724.5773999999999</v>
      </c>
      <c r="N5970" s="7">
        <f t="shared" si="467"/>
        <v>181.14434999999997</v>
      </c>
      <c r="O5970" s="7">
        <f t="shared" si="468"/>
        <v>301.90724999999998</v>
      </c>
      <c r="P5970" s="7">
        <f t="shared" si="469"/>
        <v>0.17999981782484542</v>
      </c>
    </row>
    <row r="5971" spans="1:16" x14ac:dyDescent="0.25">
      <c r="A5971" s="4">
        <v>6346</v>
      </c>
      <c r="B5971" s="4" t="s">
        <v>5260</v>
      </c>
      <c r="C5971" s="3" t="s">
        <v>16</v>
      </c>
      <c r="D5971" s="4" t="s">
        <v>42</v>
      </c>
      <c r="E5971" s="3" t="s">
        <v>18</v>
      </c>
      <c r="F5971" s="4">
        <v>2634603810</v>
      </c>
      <c r="G5971" s="3" t="s">
        <v>35</v>
      </c>
      <c r="H5971" s="5">
        <v>62524</v>
      </c>
      <c r="I5971" s="5">
        <v>52986.44</v>
      </c>
      <c r="J5971" s="6">
        <f t="shared" si="465"/>
        <v>317.91864000000004</v>
      </c>
      <c r="K5971" s="3" t="s">
        <v>5262</v>
      </c>
      <c r="L5971" s="3" t="s">
        <v>5263</v>
      </c>
      <c r="M5971" s="7">
        <f t="shared" si="466"/>
        <v>190.75118400000002</v>
      </c>
      <c r="N5971" s="7">
        <f t="shared" si="467"/>
        <v>47.687796000000006</v>
      </c>
      <c r="O5971" s="7">
        <f t="shared" si="468"/>
        <v>79.47966000000001</v>
      </c>
      <c r="P5971" s="7">
        <f t="shared" si="469"/>
        <v>0.1800000150982024</v>
      </c>
    </row>
    <row r="5972" spans="1:16" x14ac:dyDescent="0.25">
      <c r="A5972" s="4">
        <v>6346</v>
      </c>
      <c r="B5972" s="4" t="s">
        <v>5260</v>
      </c>
      <c r="C5972" s="3" t="s">
        <v>16</v>
      </c>
      <c r="D5972" s="4" t="s">
        <v>314</v>
      </c>
      <c r="E5972" s="3" t="s">
        <v>18</v>
      </c>
      <c r="F5972" s="4">
        <v>2634603813</v>
      </c>
      <c r="G5972" s="3" t="s">
        <v>35</v>
      </c>
      <c r="H5972" s="5">
        <v>90600</v>
      </c>
      <c r="I5972" s="5">
        <v>76779.639999999985</v>
      </c>
      <c r="J5972" s="6">
        <f t="shared" si="465"/>
        <v>767.79639999999984</v>
      </c>
      <c r="K5972" s="3" t="s">
        <v>5262</v>
      </c>
      <c r="L5972" s="3" t="s">
        <v>5263</v>
      </c>
      <c r="M5972" s="7">
        <f t="shared" si="466"/>
        <v>460.67783999999989</v>
      </c>
      <c r="N5972" s="7">
        <f t="shared" si="467"/>
        <v>115.16945999999997</v>
      </c>
      <c r="O5972" s="7">
        <f t="shared" si="468"/>
        <v>191.94909999999996</v>
      </c>
      <c r="P5972" s="7">
        <f t="shared" si="469"/>
        <v>0.18000032300229618</v>
      </c>
    </row>
    <row r="5973" spans="1:16" x14ac:dyDescent="0.25">
      <c r="A5973" s="4">
        <v>6346</v>
      </c>
      <c r="B5973" s="4" t="s">
        <v>5260</v>
      </c>
      <c r="C5973" s="3" t="s">
        <v>16</v>
      </c>
      <c r="D5973" s="4" t="s">
        <v>314</v>
      </c>
      <c r="E5973" s="3" t="s">
        <v>18</v>
      </c>
      <c r="F5973" s="4">
        <v>2634603814</v>
      </c>
      <c r="G5973" s="3" t="s">
        <v>35</v>
      </c>
      <c r="H5973" s="5">
        <v>197590</v>
      </c>
      <c r="I5973" s="5">
        <v>167449.16</v>
      </c>
      <c r="J5973" s="6">
        <f t="shared" si="465"/>
        <v>1674.4916000000001</v>
      </c>
      <c r="K5973" s="3" t="s">
        <v>5262</v>
      </c>
      <c r="L5973" s="3" t="s">
        <v>5263</v>
      </c>
      <c r="M5973" s="7">
        <f t="shared" si="466"/>
        <v>1004.69496</v>
      </c>
      <c r="N5973" s="7">
        <f t="shared" si="467"/>
        <v>251.17374000000001</v>
      </c>
      <c r="O5973" s="7">
        <f t="shared" si="468"/>
        <v>418.62290000000002</v>
      </c>
      <c r="P5973" s="7">
        <f t="shared" si="469"/>
        <v>0.17999994744673553</v>
      </c>
    </row>
    <row r="5974" spans="1:16" x14ac:dyDescent="0.25">
      <c r="A5974" s="4">
        <v>6346</v>
      </c>
      <c r="B5974" s="4" t="s">
        <v>5260</v>
      </c>
      <c r="C5974" s="3" t="s">
        <v>16</v>
      </c>
      <c r="D5974" s="4" t="s">
        <v>45</v>
      </c>
      <c r="E5974" s="3" t="s">
        <v>18</v>
      </c>
      <c r="F5974" s="4">
        <v>2634603816</v>
      </c>
      <c r="G5974" s="3" t="s">
        <v>35</v>
      </c>
      <c r="H5974" s="5">
        <v>101700</v>
      </c>
      <c r="I5974" s="5">
        <v>86186.44</v>
      </c>
      <c r="J5974" s="6">
        <f t="shared" si="465"/>
        <v>861.86440000000005</v>
      </c>
      <c r="K5974" s="3" t="s">
        <v>5262</v>
      </c>
      <c r="L5974" s="3" t="s">
        <v>5263</v>
      </c>
      <c r="M5974" s="7">
        <f t="shared" si="466"/>
        <v>517.11864000000003</v>
      </c>
      <c r="N5974" s="7">
        <f t="shared" si="467"/>
        <v>129.27966000000001</v>
      </c>
      <c r="O5974" s="7">
        <f t="shared" si="468"/>
        <v>215.46610000000001</v>
      </c>
      <c r="P5974" s="7">
        <f t="shared" si="469"/>
        <v>0.1800000092822025</v>
      </c>
    </row>
    <row r="5975" spans="1:16" x14ac:dyDescent="0.25">
      <c r="A5975" s="4">
        <v>6346</v>
      </c>
      <c r="B5975" s="4" t="s">
        <v>5260</v>
      </c>
      <c r="C5975" s="3" t="s">
        <v>16</v>
      </c>
      <c r="D5975" s="4" t="s">
        <v>46</v>
      </c>
      <c r="E5975" s="3" t="s">
        <v>18</v>
      </c>
      <c r="F5975" s="4">
        <v>2634603817</v>
      </c>
      <c r="G5975" s="3" t="s">
        <v>35</v>
      </c>
      <c r="H5975" s="5">
        <v>150000</v>
      </c>
      <c r="I5975" s="5">
        <v>127118.64000000001</v>
      </c>
      <c r="J5975" s="6">
        <f t="shared" si="465"/>
        <v>1271.1864000000003</v>
      </c>
      <c r="K5975" s="3" t="s">
        <v>5262</v>
      </c>
      <c r="L5975" s="3" t="s">
        <v>5263</v>
      </c>
      <c r="M5975" s="7">
        <f t="shared" si="466"/>
        <v>762.71184000000017</v>
      </c>
      <c r="N5975" s="7">
        <f t="shared" si="467"/>
        <v>190.67796000000004</v>
      </c>
      <c r="O5975" s="7">
        <f t="shared" si="468"/>
        <v>317.79660000000007</v>
      </c>
      <c r="P5975" s="7">
        <f t="shared" si="469"/>
        <v>0.18000003776000106</v>
      </c>
    </row>
    <row r="5976" spans="1:16" x14ac:dyDescent="0.25">
      <c r="A5976" s="4">
        <v>6346</v>
      </c>
      <c r="B5976" s="4" t="s">
        <v>5260</v>
      </c>
      <c r="C5976" s="3" t="s">
        <v>16</v>
      </c>
      <c r="D5976" s="4" t="s">
        <v>46</v>
      </c>
      <c r="E5976" s="3" t="s">
        <v>18</v>
      </c>
      <c r="F5976" s="4">
        <v>2634603819</v>
      </c>
      <c r="G5976" s="3" t="s">
        <v>35</v>
      </c>
      <c r="H5976" s="5">
        <v>159517.5</v>
      </c>
      <c r="I5976" s="5">
        <v>135184.34</v>
      </c>
      <c r="J5976" s="6">
        <f t="shared" si="465"/>
        <v>1351.8434</v>
      </c>
      <c r="K5976" s="3" t="s">
        <v>5262</v>
      </c>
      <c r="L5976" s="3" t="s">
        <v>5263</v>
      </c>
      <c r="M5976" s="7">
        <f t="shared" si="466"/>
        <v>811.10604000000001</v>
      </c>
      <c r="N5976" s="7">
        <f t="shared" si="467"/>
        <v>202.77651</v>
      </c>
      <c r="O5976" s="7">
        <f t="shared" si="468"/>
        <v>337.96084999999999</v>
      </c>
      <c r="P5976" s="7">
        <f t="shared" si="469"/>
        <v>0.17999984317710171</v>
      </c>
    </row>
    <row r="5977" spans="1:16" x14ac:dyDescent="0.25">
      <c r="A5977" s="4">
        <v>6346</v>
      </c>
      <c r="B5977" s="4" t="s">
        <v>5260</v>
      </c>
      <c r="C5977" s="3" t="s">
        <v>16</v>
      </c>
      <c r="D5977" s="4" t="s">
        <v>46</v>
      </c>
      <c r="E5977" s="3" t="s">
        <v>18</v>
      </c>
      <c r="F5977" s="4">
        <v>2634603818</v>
      </c>
      <c r="G5977" s="3" t="s">
        <v>5265</v>
      </c>
      <c r="H5977" s="5">
        <v>9990</v>
      </c>
      <c r="I5977" s="5">
        <v>8466.1</v>
      </c>
      <c r="J5977" s="6">
        <f t="shared" si="465"/>
        <v>0</v>
      </c>
      <c r="K5977" s="3" t="s">
        <v>5262</v>
      </c>
      <c r="L5977" s="3" t="s">
        <v>5263</v>
      </c>
      <c r="M5977" s="7">
        <f t="shared" si="466"/>
        <v>0</v>
      </c>
      <c r="N5977" s="7">
        <f t="shared" si="467"/>
        <v>0</v>
      </c>
      <c r="O5977" s="7">
        <f t="shared" si="468"/>
        <v>0</v>
      </c>
      <c r="P5977" s="7">
        <f t="shared" si="469"/>
        <v>0.18000023623628358</v>
      </c>
    </row>
    <row r="5978" spans="1:16" x14ac:dyDescent="0.25">
      <c r="A5978" s="4">
        <v>6346</v>
      </c>
      <c r="B5978" s="4" t="s">
        <v>5260</v>
      </c>
      <c r="C5978" s="3" t="s">
        <v>16</v>
      </c>
      <c r="D5978" s="4" t="s">
        <v>46</v>
      </c>
      <c r="E5978" s="3" t="s">
        <v>18</v>
      </c>
      <c r="F5978" s="4">
        <v>2634603821</v>
      </c>
      <c r="G5978" s="3" t="s">
        <v>35</v>
      </c>
      <c r="H5978" s="5">
        <v>56799</v>
      </c>
      <c r="I5978" s="5">
        <v>48134.740000000005</v>
      </c>
      <c r="J5978" s="6">
        <f t="shared" si="465"/>
        <v>288.80844000000002</v>
      </c>
      <c r="K5978" s="3" t="s">
        <v>5262</v>
      </c>
      <c r="L5978" s="3" t="s">
        <v>5263</v>
      </c>
      <c r="M5978" s="7">
        <f t="shared" si="466"/>
        <v>173.28506400000001</v>
      </c>
      <c r="N5978" s="7">
        <f t="shared" si="467"/>
        <v>43.321266000000001</v>
      </c>
      <c r="O5978" s="7">
        <f t="shared" si="468"/>
        <v>72.202110000000005</v>
      </c>
      <c r="P5978" s="7">
        <f t="shared" si="469"/>
        <v>0.18000014127010955</v>
      </c>
    </row>
    <row r="5979" spans="1:16" x14ac:dyDescent="0.25">
      <c r="A5979" s="4">
        <v>6346</v>
      </c>
      <c r="B5979" s="4" t="s">
        <v>5260</v>
      </c>
      <c r="C5979" s="3" t="s">
        <v>16</v>
      </c>
      <c r="D5979" s="4" t="s">
        <v>46</v>
      </c>
      <c r="E5979" s="3" t="s">
        <v>22</v>
      </c>
      <c r="F5979" s="4">
        <v>2634603819</v>
      </c>
      <c r="G5979" s="3" t="s">
        <v>35</v>
      </c>
      <c r="H5979" s="5">
        <v>18182.46</v>
      </c>
      <c r="I5979" s="5">
        <v>17264.38</v>
      </c>
      <c r="J5979" s="6">
        <f t="shared" si="465"/>
        <v>172.64380000000003</v>
      </c>
      <c r="K5979" s="3" t="s">
        <v>5262</v>
      </c>
      <c r="L5979" s="3" t="s">
        <v>1152</v>
      </c>
      <c r="M5979" s="7">
        <f t="shared" si="466"/>
        <v>120.85066</v>
      </c>
      <c r="N5979" s="7">
        <f t="shared" si="467"/>
        <v>51.793140000000008</v>
      </c>
      <c r="O5979" s="7">
        <f t="shared" si="468"/>
        <v>0</v>
      </c>
      <c r="P5979" s="7">
        <f t="shared" si="469"/>
        <v>5.3177698822662434E-2</v>
      </c>
    </row>
    <row r="5980" spans="1:16" x14ac:dyDescent="0.25">
      <c r="A5980" s="4">
        <v>6346</v>
      </c>
      <c r="B5980" s="4" t="s">
        <v>5260</v>
      </c>
      <c r="C5980" s="3" t="s">
        <v>16</v>
      </c>
      <c r="D5980" s="4" t="s">
        <v>48</v>
      </c>
      <c r="E5980" s="3" t="s">
        <v>18</v>
      </c>
      <c r="F5980" s="4">
        <v>2634603823</v>
      </c>
      <c r="G5980" s="3" t="s">
        <v>5267</v>
      </c>
      <c r="H5980" s="5">
        <v>16800</v>
      </c>
      <c r="I5980" s="5">
        <v>14237.28</v>
      </c>
      <c r="J5980" s="6">
        <f t="shared" si="465"/>
        <v>0</v>
      </c>
      <c r="K5980" s="3" t="s">
        <v>5262</v>
      </c>
      <c r="L5980" s="3" t="s">
        <v>5263</v>
      </c>
      <c r="M5980" s="7">
        <f t="shared" si="466"/>
        <v>0</v>
      </c>
      <c r="N5980" s="7">
        <f t="shared" si="467"/>
        <v>0</v>
      </c>
      <c r="O5980" s="7">
        <f t="shared" si="468"/>
        <v>0</v>
      </c>
      <c r="P5980" s="7">
        <f t="shared" si="469"/>
        <v>0.18000067428609956</v>
      </c>
    </row>
    <row r="5981" spans="1:16" x14ac:dyDescent="0.25">
      <c r="A5981" s="4">
        <v>6346</v>
      </c>
      <c r="B5981" s="4" t="s">
        <v>5260</v>
      </c>
      <c r="C5981" s="3" t="s">
        <v>16</v>
      </c>
      <c r="D5981" s="4" t="s">
        <v>48</v>
      </c>
      <c r="E5981" s="3" t="s">
        <v>18</v>
      </c>
      <c r="F5981" s="4">
        <v>2634603822</v>
      </c>
      <c r="G5981" s="3" t="s">
        <v>35</v>
      </c>
      <c r="H5981" s="5">
        <v>135900</v>
      </c>
      <c r="I5981" s="5">
        <v>115169.48000000001</v>
      </c>
      <c r="J5981" s="6">
        <f t="shared" si="465"/>
        <v>1151.6948000000002</v>
      </c>
      <c r="K5981" s="3" t="s">
        <v>5262</v>
      </c>
      <c r="L5981" s="3" t="s">
        <v>5263</v>
      </c>
      <c r="M5981" s="7">
        <f t="shared" si="466"/>
        <v>691.01688000000013</v>
      </c>
      <c r="N5981" s="7">
        <f t="shared" si="467"/>
        <v>172.75422000000003</v>
      </c>
      <c r="O5981" s="7">
        <f t="shared" si="468"/>
        <v>287.92370000000005</v>
      </c>
      <c r="P5981" s="7">
        <f t="shared" si="469"/>
        <v>0.18000011808684024</v>
      </c>
    </row>
    <row r="5982" spans="1:16" x14ac:dyDescent="0.25">
      <c r="A5982" s="4">
        <v>6346</v>
      </c>
      <c r="B5982" s="4" t="s">
        <v>5260</v>
      </c>
      <c r="C5982" s="3" t="s">
        <v>16</v>
      </c>
      <c r="D5982" s="4" t="s">
        <v>48</v>
      </c>
      <c r="E5982" s="3" t="s">
        <v>18</v>
      </c>
      <c r="F5982" s="4">
        <v>2634603825</v>
      </c>
      <c r="G5982" s="3" t="s">
        <v>5263</v>
      </c>
      <c r="H5982" s="5">
        <v>36900</v>
      </c>
      <c r="I5982" s="5">
        <v>31271.18</v>
      </c>
      <c r="J5982" s="6">
        <f t="shared" si="465"/>
        <v>62.542360000000002</v>
      </c>
      <c r="K5982" s="3" t="s">
        <v>5262</v>
      </c>
      <c r="L5982" s="3" t="s">
        <v>5263</v>
      </c>
      <c r="M5982" s="7">
        <f t="shared" si="466"/>
        <v>37.525416</v>
      </c>
      <c r="N5982" s="7">
        <f t="shared" si="467"/>
        <v>9.381354</v>
      </c>
      <c r="O5982" s="7">
        <f t="shared" si="468"/>
        <v>15.635590000000001</v>
      </c>
      <c r="P5982" s="7">
        <f t="shared" si="469"/>
        <v>0.1800002430352805</v>
      </c>
    </row>
    <row r="5983" spans="1:16" x14ac:dyDescent="0.25">
      <c r="A5983" s="4">
        <v>6346</v>
      </c>
      <c r="B5983" s="4" t="s">
        <v>5260</v>
      </c>
      <c r="C5983" s="3" t="s">
        <v>16</v>
      </c>
      <c r="D5983" s="4" t="s">
        <v>48</v>
      </c>
      <c r="E5983" s="3" t="s">
        <v>18</v>
      </c>
      <c r="F5983" s="4">
        <v>2634603826</v>
      </c>
      <c r="G5983" s="3" t="s">
        <v>35</v>
      </c>
      <c r="H5983" s="5">
        <v>49900</v>
      </c>
      <c r="I5983" s="5">
        <v>42288.14</v>
      </c>
      <c r="J5983" s="6">
        <f t="shared" si="465"/>
        <v>253.72883999999999</v>
      </c>
      <c r="K5983" s="3" t="s">
        <v>5262</v>
      </c>
      <c r="L5983" s="3" t="s">
        <v>5263</v>
      </c>
      <c r="M5983" s="7">
        <f t="shared" si="466"/>
        <v>152.23730399999999</v>
      </c>
      <c r="N5983" s="7">
        <f t="shared" si="467"/>
        <v>38.059325999999999</v>
      </c>
      <c r="O5983" s="7">
        <f t="shared" si="468"/>
        <v>63.432209999999998</v>
      </c>
      <c r="P5983" s="7">
        <f t="shared" si="469"/>
        <v>0.17999987703408094</v>
      </c>
    </row>
    <row r="5984" spans="1:16" x14ac:dyDescent="0.25">
      <c r="A5984" s="4">
        <v>6346</v>
      </c>
      <c r="B5984" s="4" t="s">
        <v>5260</v>
      </c>
      <c r="C5984" s="3" t="s">
        <v>16</v>
      </c>
      <c r="D5984" s="4" t="s">
        <v>48</v>
      </c>
      <c r="E5984" s="3" t="s">
        <v>18</v>
      </c>
      <c r="F5984" s="4">
        <v>2634603827</v>
      </c>
      <c r="G5984" s="3" t="s">
        <v>35</v>
      </c>
      <c r="H5984" s="5">
        <v>45900</v>
      </c>
      <c r="I5984" s="5">
        <v>38898.300000000003</v>
      </c>
      <c r="J5984" s="6">
        <f t="shared" si="465"/>
        <v>233.38980000000001</v>
      </c>
      <c r="K5984" s="3" t="s">
        <v>5262</v>
      </c>
      <c r="L5984" s="3" t="s">
        <v>5263</v>
      </c>
      <c r="M5984" s="7">
        <f t="shared" si="466"/>
        <v>140.03388000000001</v>
      </c>
      <c r="N5984" s="7">
        <f t="shared" si="467"/>
        <v>35.008470000000003</v>
      </c>
      <c r="O5984" s="7">
        <f t="shared" si="468"/>
        <v>58.347450000000002</v>
      </c>
      <c r="P5984" s="7">
        <f t="shared" si="469"/>
        <v>0.180000154248386</v>
      </c>
    </row>
    <row r="5985" spans="1:16" x14ac:dyDescent="0.25">
      <c r="A5985" s="4">
        <v>6346</v>
      </c>
      <c r="B5985" s="4" t="s">
        <v>5260</v>
      </c>
      <c r="C5985" s="3" t="s">
        <v>16</v>
      </c>
      <c r="D5985" s="4" t="s">
        <v>48</v>
      </c>
      <c r="E5985" s="3" t="s">
        <v>18</v>
      </c>
      <c r="F5985" s="4">
        <v>2634603824</v>
      </c>
      <c r="G5985" s="3" t="s">
        <v>5261</v>
      </c>
      <c r="H5985" s="5">
        <v>9999</v>
      </c>
      <c r="I5985" s="5">
        <v>8473.7199999999993</v>
      </c>
      <c r="J5985" s="6">
        <f t="shared" si="465"/>
        <v>0</v>
      </c>
      <c r="K5985" s="3" t="s">
        <v>5262</v>
      </c>
      <c r="L5985" s="3" t="s">
        <v>5263</v>
      </c>
      <c r="M5985" s="7">
        <f t="shared" si="466"/>
        <v>0</v>
      </c>
      <c r="N5985" s="7">
        <f t="shared" si="467"/>
        <v>0</v>
      </c>
      <c r="O5985" s="7">
        <f t="shared" si="468"/>
        <v>0</v>
      </c>
      <c r="P5985" s="7">
        <f t="shared" si="469"/>
        <v>0.18000122732400881</v>
      </c>
    </row>
    <row r="5986" spans="1:16" x14ac:dyDescent="0.25">
      <c r="A5986" s="4">
        <v>6346</v>
      </c>
      <c r="B5986" s="4" t="s">
        <v>5260</v>
      </c>
      <c r="C5986" s="3" t="s">
        <v>16</v>
      </c>
      <c r="D5986" s="4" t="s">
        <v>49</v>
      </c>
      <c r="E5986" s="3" t="s">
        <v>18</v>
      </c>
      <c r="F5986" s="4">
        <v>2634603831</v>
      </c>
      <c r="G5986" s="3" t="s">
        <v>35</v>
      </c>
      <c r="H5986" s="5">
        <v>14998</v>
      </c>
      <c r="I5986" s="5">
        <v>12710.18</v>
      </c>
      <c r="J5986" s="6">
        <f t="shared" si="465"/>
        <v>0</v>
      </c>
      <c r="K5986" s="3" t="s">
        <v>5262</v>
      </c>
      <c r="L5986" s="3" t="s">
        <v>5263</v>
      </c>
      <c r="M5986" s="7">
        <f t="shared" si="466"/>
        <v>0</v>
      </c>
      <c r="N5986" s="7">
        <f t="shared" si="467"/>
        <v>0</v>
      </c>
      <c r="O5986" s="7">
        <f t="shared" si="468"/>
        <v>0</v>
      </c>
      <c r="P5986" s="7">
        <f t="shared" si="469"/>
        <v>0.17999902440406035</v>
      </c>
    </row>
    <row r="5987" spans="1:16" x14ac:dyDescent="0.25">
      <c r="A5987" s="4">
        <v>6346</v>
      </c>
      <c r="B5987" s="4" t="s">
        <v>5260</v>
      </c>
      <c r="C5987" s="3" t="s">
        <v>16</v>
      </c>
      <c r="D5987" s="4" t="s">
        <v>49</v>
      </c>
      <c r="E5987" s="3" t="s">
        <v>18</v>
      </c>
      <c r="F5987" s="4">
        <v>2634603830</v>
      </c>
      <c r="G5987" s="3" t="s">
        <v>5267</v>
      </c>
      <c r="H5987" s="5">
        <v>19900</v>
      </c>
      <c r="I5987" s="5">
        <v>16864.400000000001</v>
      </c>
      <c r="J5987" s="6">
        <f t="shared" si="465"/>
        <v>0</v>
      </c>
      <c r="K5987" s="3" t="s">
        <v>5262</v>
      </c>
      <c r="L5987" s="3" t="s">
        <v>5263</v>
      </c>
      <c r="M5987" s="7">
        <f t="shared" si="466"/>
        <v>0</v>
      </c>
      <c r="N5987" s="7">
        <f t="shared" si="467"/>
        <v>0</v>
      </c>
      <c r="O5987" s="7">
        <f t="shared" si="468"/>
        <v>0</v>
      </c>
      <c r="P5987" s="7">
        <f t="shared" si="469"/>
        <v>0.1800004743720498</v>
      </c>
    </row>
    <row r="5988" spans="1:16" x14ac:dyDescent="0.25">
      <c r="A5988" s="4">
        <v>6346</v>
      </c>
      <c r="B5988" s="4" t="s">
        <v>5260</v>
      </c>
      <c r="C5988" s="3" t="s">
        <v>16</v>
      </c>
      <c r="D5988" s="4" t="s">
        <v>49</v>
      </c>
      <c r="E5988" s="3" t="s">
        <v>18</v>
      </c>
      <c r="F5988" s="4">
        <v>2634603829</v>
      </c>
      <c r="G5988" s="3" t="s">
        <v>35</v>
      </c>
      <c r="H5988" s="5">
        <v>149372</v>
      </c>
      <c r="I5988" s="5">
        <v>126586.44</v>
      </c>
      <c r="J5988" s="6">
        <f t="shared" si="465"/>
        <v>1265.8644000000002</v>
      </c>
      <c r="K5988" s="3" t="s">
        <v>5262</v>
      </c>
      <c r="L5988" s="3" t="s">
        <v>5263</v>
      </c>
      <c r="M5988" s="7">
        <f t="shared" si="466"/>
        <v>759.51864000000012</v>
      </c>
      <c r="N5988" s="7">
        <f t="shared" si="467"/>
        <v>189.87966000000003</v>
      </c>
      <c r="O5988" s="7">
        <f t="shared" si="468"/>
        <v>316.46610000000004</v>
      </c>
      <c r="P5988" s="7">
        <f t="shared" si="469"/>
        <v>0.18000000631979218</v>
      </c>
    </row>
    <row r="5989" spans="1:16" x14ac:dyDescent="0.25">
      <c r="A5989" s="4">
        <v>6346</v>
      </c>
      <c r="B5989" s="4" t="s">
        <v>5260</v>
      </c>
      <c r="C5989" s="3" t="s">
        <v>16</v>
      </c>
      <c r="D5989" s="4" t="s">
        <v>49</v>
      </c>
      <c r="E5989" s="3" t="s">
        <v>18</v>
      </c>
      <c r="F5989" s="4">
        <v>2634603828</v>
      </c>
      <c r="G5989" s="3" t="s">
        <v>5267</v>
      </c>
      <c r="H5989" s="5">
        <v>9990</v>
      </c>
      <c r="I5989" s="5">
        <v>8466.1</v>
      </c>
      <c r="J5989" s="6">
        <f t="shared" si="465"/>
        <v>0</v>
      </c>
      <c r="K5989" s="3" t="s">
        <v>5262</v>
      </c>
      <c r="L5989" s="3" t="s">
        <v>5263</v>
      </c>
      <c r="M5989" s="7">
        <f t="shared" si="466"/>
        <v>0</v>
      </c>
      <c r="N5989" s="7">
        <f t="shared" si="467"/>
        <v>0</v>
      </c>
      <c r="O5989" s="7">
        <f t="shared" si="468"/>
        <v>0</v>
      </c>
      <c r="P5989" s="7">
        <f t="shared" si="469"/>
        <v>0.18000023623628358</v>
      </c>
    </row>
    <row r="5990" spans="1:16" x14ac:dyDescent="0.25">
      <c r="A5990" s="4">
        <v>6346</v>
      </c>
      <c r="B5990" s="4" t="s">
        <v>5260</v>
      </c>
      <c r="C5990" s="3" t="s">
        <v>16</v>
      </c>
      <c r="D5990" s="4" t="s">
        <v>50</v>
      </c>
      <c r="E5990" s="3" t="s">
        <v>18</v>
      </c>
      <c r="F5990" s="4">
        <v>2634603833</v>
      </c>
      <c r="G5990" s="3" t="s">
        <v>35</v>
      </c>
      <c r="H5990" s="5">
        <v>94800</v>
      </c>
      <c r="I5990" s="5">
        <v>80339</v>
      </c>
      <c r="J5990" s="6">
        <f t="shared" si="465"/>
        <v>803.39</v>
      </c>
      <c r="K5990" s="3" t="s">
        <v>5262</v>
      </c>
      <c r="L5990" s="3" t="s">
        <v>5263</v>
      </c>
      <c r="M5990" s="7">
        <f t="shared" si="466"/>
        <v>482.03399999999999</v>
      </c>
      <c r="N5990" s="7">
        <f t="shared" si="467"/>
        <v>120.5085</v>
      </c>
      <c r="O5990" s="7">
        <f t="shared" si="468"/>
        <v>200.8475</v>
      </c>
      <c r="P5990" s="7">
        <f t="shared" si="469"/>
        <v>0.17999975105490473</v>
      </c>
    </row>
    <row r="5991" spans="1:16" x14ac:dyDescent="0.25">
      <c r="A5991" s="4">
        <v>6346</v>
      </c>
      <c r="B5991" s="4" t="s">
        <v>5260</v>
      </c>
      <c r="C5991" s="3" t="s">
        <v>16</v>
      </c>
      <c r="D5991" s="4" t="s">
        <v>50</v>
      </c>
      <c r="E5991" s="3" t="s">
        <v>18</v>
      </c>
      <c r="F5991" s="4">
        <v>2634603832</v>
      </c>
      <c r="G5991" s="3" t="s">
        <v>35</v>
      </c>
      <c r="H5991" s="5">
        <v>94174.98000000001</v>
      </c>
      <c r="I5991" s="5">
        <v>79809.299999999988</v>
      </c>
      <c r="J5991" s="6">
        <f t="shared" si="465"/>
        <v>798.09299999999985</v>
      </c>
      <c r="K5991" s="3" t="s">
        <v>5262</v>
      </c>
      <c r="L5991" s="3" t="s">
        <v>5263</v>
      </c>
      <c r="M5991" s="7">
        <f t="shared" si="466"/>
        <v>478.85579999999987</v>
      </c>
      <c r="N5991" s="7">
        <f t="shared" si="467"/>
        <v>119.71394999999997</v>
      </c>
      <c r="O5991" s="7">
        <f t="shared" si="468"/>
        <v>199.52324999999996</v>
      </c>
      <c r="P5991" s="7">
        <f t="shared" si="469"/>
        <v>0.1800000751792088</v>
      </c>
    </row>
    <row r="5992" spans="1:16" x14ac:dyDescent="0.25">
      <c r="A5992" s="4">
        <v>6346</v>
      </c>
      <c r="B5992" s="4" t="s">
        <v>5260</v>
      </c>
      <c r="C5992" s="3" t="s">
        <v>16</v>
      </c>
      <c r="D5992" s="4" t="s">
        <v>51</v>
      </c>
      <c r="E5992" s="3" t="s">
        <v>18</v>
      </c>
      <c r="F5992" s="4">
        <v>2634603835</v>
      </c>
      <c r="G5992" s="3" t="s">
        <v>35</v>
      </c>
      <c r="H5992" s="5">
        <v>98668</v>
      </c>
      <c r="I5992" s="5">
        <v>83616.959999999992</v>
      </c>
      <c r="J5992" s="6">
        <f t="shared" si="465"/>
        <v>836.16959999999995</v>
      </c>
      <c r="K5992" s="3" t="s">
        <v>5262</v>
      </c>
      <c r="L5992" s="3" t="s">
        <v>5263</v>
      </c>
      <c r="M5992" s="7">
        <f t="shared" si="466"/>
        <v>501.70175999999992</v>
      </c>
      <c r="N5992" s="7">
        <f t="shared" si="467"/>
        <v>125.42543999999998</v>
      </c>
      <c r="O5992" s="7">
        <f t="shared" si="468"/>
        <v>209.04239999999999</v>
      </c>
      <c r="P5992" s="7">
        <f t="shared" si="469"/>
        <v>0.17999984692100757</v>
      </c>
    </row>
    <row r="5993" spans="1:16" x14ac:dyDescent="0.25">
      <c r="A5993" s="4">
        <v>6346</v>
      </c>
      <c r="B5993" s="4" t="s">
        <v>5260</v>
      </c>
      <c r="C5993" s="3" t="s">
        <v>16</v>
      </c>
      <c r="D5993" s="4" t="s">
        <v>51</v>
      </c>
      <c r="E5993" s="3" t="s">
        <v>18</v>
      </c>
      <c r="F5993" s="4">
        <v>2634603834</v>
      </c>
      <c r="G5993" s="3" t="s">
        <v>35</v>
      </c>
      <c r="H5993" s="5">
        <v>86126</v>
      </c>
      <c r="I5993" s="5">
        <v>72988.159999999989</v>
      </c>
      <c r="J5993" s="6">
        <f t="shared" si="465"/>
        <v>729.88159999999993</v>
      </c>
      <c r="K5993" s="3" t="s">
        <v>5262</v>
      </c>
      <c r="L5993" s="3" t="s">
        <v>5263</v>
      </c>
      <c r="M5993" s="7">
        <f t="shared" si="466"/>
        <v>437.92895999999996</v>
      </c>
      <c r="N5993" s="7">
        <f t="shared" si="467"/>
        <v>109.48223999999999</v>
      </c>
      <c r="O5993" s="7">
        <f t="shared" si="468"/>
        <v>182.47039999999998</v>
      </c>
      <c r="P5993" s="7">
        <f t="shared" si="469"/>
        <v>0.17999960541545379</v>
      </c>
    </row>
    <row r="5994" spans="1:16" x14ac:dyDescent="0.25">
      <c r="A5994" s="4">
        <v>6346</v>
      </c>
      <c r="B5994" s="4" t="s">
        <v>5260</v>
      </c>
      <c r="C5994" s="3" t="s">
        <v>16</v>
      </c>
      <c r="D5994" s="4" t="s">
        <v>52</v>
      </c>
      <c r="E5994" s="3" t="s">
        <v>18</v>
      </c>
      <c r="F5994" s="4">
        <v>2634603839</v>
      </c>
      <c r="G5994" s="3" t="s">
        <v>5261</v>
      </c>
      <c r="H5994" s="5">
        <v>9999</v>
      </c>
      <c r="I5994" s="5">
        <v>8473.7199999999993</v>
      </c>
      <c r="J5994" s="6">
        <f t="shared" si="465"/>
        <v>0</v>
      </c>
      <c r="K5994" s="3" t="s">
        <v>5262</v>
      </c>
      <c r="L5994" s="3" t="s">
        <v>5263</v>
      </c>
      <c r="M5994" s="7">
        <f t="shared" si="466"/>
        <v>0</v>
      </c>
      <c r="N5994" s="7">
        <f t="shared" si="467"/>
        <v>0</v>
      </c>
      <c r="O5994" s="7">
        <f t="shared" si="468"/>
        <v>0</v>
      </c>
      <c r="P5994" s="7">
        <f t="shared" si="469"/>
        <v>0.18000122732400881</v>
      </c>
    </row>
    <row r="5995" spans="1:16" x14ac:dyDescent="0.25">
      <c r="A5995" s="4">
        <v>6346</v>
      </c>
      <c r="B5995" s="4" t="s">
        <v>5260</v>
      </c>
      <c r="C5995" s="3" t="s">
        <v>16</v>
      </c>
      <c r="D5995" s="4" t="s">
        <v>52</v>
      </c>
      <c r="E5995" s="3" t="s">
        <v>18</v>
      </c>
      <c r="F5995" s="4">
        <v>2634603838</v>
      </c>
      <c r="G5995" s="3" t="s">
        <v>35</v>
      </c>
      <c r="H5995" s="5">
        <v>58000</v>
      </c>
      <c r="I5995" s="5">
        <v>49152.54</v>
      </c>
      <c r="J5995" s="6">
        <f t="shared" si="465"/>
        <v>294.91524000000004</v>
      </c>
      <c r="K5995" s="3" t="s">
        <v>5262</v>
      </c>
      <c r="L5995" s="3" t="s">
        <v>5263</v>
      </c>
      <c r="M5995" s="7">
        <f t="shared" si="466"/>
        <v>176.94914400000002</v>
      </c>
      <c r="N5995" s="7">
        <f t="shared" si="467"/>
        <v>44.237286000000005</v>
      </c>
      <c r="O5995" s="7">
        <f t="shared" si="468"/>
        <v>73.72881000000001</v>
      </c>
      <c r="P5995" s="7">
        <f t="shared" si="469"/>
        <v>0.18000005696552002</v>
      </c>
    </row>
    <row r="5996" spans="1:16" x14ac:dyDescent="0.25">
      <c r="A5996" s="4">
        <v>6346</v>
      </c>
      <c r="B5996" s="4" t="s">
        <v>5260</v>
      </c>
      <c r="C5996" s="3" t="s">
        <v>16</v>
      </c>
      <c r="D5996" s="4" t="s">
        <v>52</v>
      </c>
      <c r="E5996" s="3" t="s">
        <v>18</v>
      </c>
      <c r="F5996" s="4">
        <v>2634603837</v>
      </c>
      <c r="G5996" s="3" t="s">
        <v>35</v>
      </c>
      <c r="H5996" s="5">
        <v>84966</v>
      </c>
      <c r="I5996" s="5">
        <v>72005.08</v>
      </c>
      <c r="J5996" s="6">
        <f t="shared" si="465"/>
        <v>720.05079999999998</v>
      </c>
      <c r="K5996" s="3" t="s">
        <v>5262</v>
      </c>
      <c r="L5996" s="3" t="s">
        <v>5263</v>
      </c>
      <c r="M5996" s="7">
        <f t="shared" si="466"/>
        <v>432.03047999999995</v>
      </c>
      <c r="N5996" s="7">
        <f t="shared" si="467"/>
        <v>108.00761999999999</v>
      </c>
      <c r="O5996" s="7">
        <f t="shared" si="468"/>
        <v>180.0127</v>
      </c>
      <c r="P5996" s="7">
        <f t="shared" si="469"/>
        <v>0.18000007777229055</v>
      </c>
    </row>
    <row r="5997" spans="1:16" x14ac:dyDescent="0.25">
      <c r="A5997" s="4">
        <v>6346</v>
      </c>
      <c r="B5997" s="4" t="s">
        <v>5260</v>
      </c>
      <c r="C5997" s="3" t="s">
        <v>16</v>
      </c>
      <c r="D5997" s="4" t="s">
        <v>52</v>
      </c>
      <c r="E5997" s="3" t="s">
        <v>18</v>
      </c>
      <c r="F5997" s="4">
        <v>2634603836</v>
      </c>
      <c r="G5997" s="3" t="s">
        <v>5266</v>
      </c>
      <c r="H5997" s="5">
        <v>22900</v>
      </c>
      <c r="I5997" s="5">
        <v>19406.78</v>
      </c>
      <c r="J5997" s="6">
        <f t="shared" si="465"/>
        <v>38.813559999999995</v>
      </c>
      <c r="K5997" s="3" t="s">
        <v>5262</v>
      </c>
      <c r="L5997" s="3" t="s">
        <v>5263</v>
      </c>
      <c r="M5997" s="7">
        <f t="shared" si="466"/>
        <v>23.288135999999998</v>
      </c>
      <c r="N5997" s="7">
        <f t="shared" si="467"/>
        <v>5.8220339999999995</v>
      </c>
      <c r="O5997" s="7">
        <f t="shared" si="468"/>
        <v>9.7033899999999988</v>
      </c>
      <c r="P5997" s="7">
        <f t="shared" si="469"/>
        <v>0.17999997938864665</v>
      </c>
    </row>
    <row r="5998" spans="1:16" x14ac:dyDescent="0.25">
      <c r="A5998" s="4">
        <v>6346</v>
      </c>
      <c r="B5998" s="4" t="s">
        <v>5260</v>
      </c>
      <c r="C5998" s="3" t="s">
        <v>16</v>
      </c>
      <c r="D5998" s="4" t="s">
        <v>53</v>
      </c>
      <c r="E5998" s="3" t="s">
        <v>18</v>
      </c>
      <c r="F5998" s="4">
        <v>2634603840</v>
      </c>
      <c r="G5998" s="3" t="s">
        <v>35</v>
      </c>
      <c r="H5998" s="5">
        <v>66462.8</v>
      </c>
      <c r="I5998" s="5">
        <v>56324.42</v>
      </c>
      <c r="J5998" s="6">
        <f t="shared" si="465"/>
        <v>337.94652000000002</v>
      </c>
      <c r="K5998" s="3" t="s">
        <v>5262</v>
      </c>
      <c r="L5998" s="3" t="s">
        <v>5263</v>
      </c>
      <c r="M5998" s="7">
        <f t="shared" si="466"/>
        <v>202.767912</v>
      </c>
      <c r="N5998" s="7">
        <f t="shared" si="467"/>
        <v>50.691977999999999</v>
      </c>
      <c r="O5998" s="7">
        <f t="shared" si="468"/>
        <v>84.486630000000005</v>
      </c>
      <c r="P5998" s="7">
        <f t="shared" si="469"/>
        <v>0.17999972303310008</v>
      </c>
    </row>
    <row r="5999" spans="1:16" x14ac:dyDescent="0.25">
      <c r="A5999" s="4">
        <v>6346</v>
      </c>
      <c r="B5999" s="4" t="s">
        <v>5260</v>
      </c>
      <c r="C5999" s="3" t="s">
        <v>16</v>
      </c>
      <c r="D5999" s="4" t="s">
        <v>54</v>
      </c>
      <c r="E5999" s="3" t="s">
        <v>18</v>
      </c>
      <c r="F5999" s="4">
        <v>2634603845</v>
      </c>
      <c r="G5999" s="3" t="s">
        <v>5261</v>
      </c>
      <c r="H5999" s="5">
        <v>19300</v>
      </c>
      <c r="I5999" s="5">
        <v>16355.94</v>
      </c>
      <c r="J5999" s="6">
        <f t="shared" si="465"/>
        <v>0</v>
      </c>
      <c r="K5999" s="3" t="s">
        <v>5262</v>
      </c>
      <c r="L5999" s="3" t="s">
        <v>5263</v>
      </c>
      <c r="M5999" s="7">
        <f t="shared" si="466"/>
        <v>0</v>
      </c>
      <c r="N5999" s="7">
        <f t="shared" si="467"/>
        <v>0</v>
      </c>
      <c r="O5999" s="7">
        <f t="shared" si="468"/>
        <v>0</v>
      </c>
      <c r="P5999" s="7">
        <f t="shared" si="469"/>
        <v>0.17999943751322145</v>
      </c>
    </row>
    <row r="6000" spans="1:16" x14ac:dyDescent="0.25">
      <c r="A6000" s="4">
        <v>6346</v>
      </c>
      <c r="B6000" s="4" t="s">
        <v>5260</v>
      </c>
      <c r="C6000" s="3" t="s">
        <v>16</v>
      </c>
      <c r="D6000" s="4" t="s">
        <v>54</v>
      </c>
      <c r="E6000" s="3" t="s">
        <v>18</v>
      </c>
      <c r="F6000" s="4">
        <v>2634603846</v>
      </c>
      <c r="G6000" s="3" t="s">
        <v>35</v>
      </c>
      <c r="H6000" s="5">
        <v>95344</v>
      </c>
      <c r="I6000" s="5">
        <v>80800</v>
      </c>
      <c r="J6000" s="6">
        <f t="shared" si="465"/>
        <v>808</v>
      </c>
      <c r="K6000" s="3" t="s">
        <v>5262</v>
      </c>
      <c r="L6000" s="3" t="s">
        <v>5263</v>
      </c>
      <c r="M6000" s="7">
        <f t="shared" si="466"/>
        <v>484.79999999999995</v>
      </c>
      <c r="N6000" s="7">
        <f t="shared" si="467"/>
        <v>121.19999999999999</v>
      </c>
      <c r="O6000" s="7">
        <f t="shared" si="468"/>
        <v>202</v>
      </c>
      <c r="P6000" s="7">
        <f t="shared" si="469"/>
        <v>0.17999999999999994</v>
      </c>
    </row>
    <row r="6001" spans="1:16" x14ac:dyDescent="0.25">
      <c r="A6001" s="4">
        <v>6346</v>
      </c>
      <c r="B6001" s="4" t="s">
        <v>5260</v>
      </c>
      <c r="C6001" s="3" t="s">
        <v>16</v>
      </c>
      <c r="D6001" s="4" t="s">
        <v>54</v>
      </c>
      <c r="E6001" s="3" t="s">
        <v>18</v>
      </c>
      <c r="F6001" s="4">
        <v>2634603844</v>
      </c>
      <c r="G6001" s="3" t="s">
        <v>35</v>
      </c>
      <c r="H6001" s="5">
        <v>63500</v>
      </c>
      <c r="I6001" s="5">
        <v>53813.56</v>
      </c>
      <c r="J6001" s="6">
        <f t="shared" si="465"/>
        <v>322.88135999999997</v>
      </c>
      <c r="K6001" s="3" t="s">
        <v>5262</v>
      </c>
      <c r="L6001" s="3" t="s">
        <v>5263</v>
      </c>
      <c r="M6001" s="7">
        <f t="shared" si="466"/>
        <v>193.72881599999997</v>
      </c>
      <c r="N6001" s="7">
        <f t="shared" si="467"/>
        <v>48.432203999999992</v>
      </c>
      <c r="O6001" s="7">
        <f t="shared" si="468"/>
        <v>80.720339999999993</v>
      </c>
      <c r="P6001" s="7">
        <f t="shared" si="469"/>
        <v>0.17999998513385851</v>
      </c>
    </row>
    <row r="6002" spans="1:16" x14ac:dyDescent="0.25">
      <c r="A6002" s="4">
        <v>6346</v>
      </c>
      <c r="B6002" s="4" t="s">
        <v>5260</v>
      </c>
      <c r="C6002" s="3" t="s">
        <v>16</v>
      </c>
      <c r="D6002" s="4" t="s">
        <v>54</v>
      </c>
      <c r="E6002" s="3" t="s">
        <v>18</v>
      </c>
      <c r="F6002" s="4">
        <v>2634603843</v>
      </c>
      <c r="G6002" s="3" t="s">
        <v>5267</v>
      </c>
      <c r="H6002" s="5">
        <v>85000</v>
      </c>
      <c r="I6002" s="5">
        <v>72033.899999999994</v>
      </c>
      <c r="J6002" s="6">
        <f t="shared" si="465"/>
        <v>720.33899999999994</v>
      </c>
      <c r="K6002" s="3" t="s">
        <v>5262</v>
      </c>
      <c r="L6002" s="3" t="s">
        <v>5263</v>
      </c>
      <c r="M6002" s="7">
        <f t="shared" si="466"/>
        <v>432.20339999999993</v>
      </c>
      <c r="N6002" s="7">
        <f t="shared" si="467"/>
        <v>108.05084999999998</v>
      </c>
      <c r="O6002" s="7">
        <f t="shared" si="468"/>
        <v>180.08474999999999</v>
      </c>
      <c r="P6002" s="7">
        <f t="shared" si="469"/>
        <v>0.17999997223529496</v>
      </c>
    </row>
    <row r="6003" spans="1:16" x14ac:dyDescent="0.25">
      <c r="A6003" s="4">
        <v>6346</v>
      </c>
      <c r="B6003" s="4" t="s">
        <v>5260</v>
      </c>
      <c r="C6003" s="3" t="s">
        <v>16</v>
      </c>
      <c r="D6003" s="4" t="s">
        <v>54</v>
      </c>
      <c r="E6003" s="3" t="s">
        <v>18</v>
      </c>
      <c r="F6003" s="4">
        <v>2634603842</v>
      </c>
      <c r="G6003" s="3" t="s">
        <v>5266</v>
      </c>
      <c r="H6003" s="5">
        <v>8999</v>
      </c>
      <c r="I6003" s="5">
        <v>7626.28</v>
      </c>
      <c r="J6003" s="6">
        <f t="shared" si="465"/>
        <v>0</v>
      </c>
      <c r="K6003" s="3" t="s">
        <v>5262</v>
      </c>
      <c r="L6003" s="3" t="s">
        <v>5263</v>
      </c>
      <c r="M6003" s="7">
        <f t="shared" si="466"/>
        <v>0</v>
      </c>
      <c r="N6003" s="7">
        <f t="shared" si="467"/>
        <v>0</v>
      </c>
      <c r="O6003" s="7">
        <f t="shared" si="468"/>
        <v>0</v>
      </c>
      <c r="P6003" s="7">
        <f t="shared" si="469"/>
        <v>0.17999863629449742</v>
      </c>
    </row>
    <row r="6004" spans="1:16" x14ac:dyDescent="0.25">
      <c r="A6004" s="4">
        <v>6346</v>
      </c>
      <c r="B6004" s="4" t="s">
        <v>5260</v>
      </c>
      <c r="C6004" s="3" t="s">
        <v>16</v>
      </c>
      <c r="D6004" s="4" t="s">
        <v>54</v>
      </c>
      <c r="E6004" s="3" t="s">
        <v>18</v>
      </c>
      <c r="F6004" s="4">
        <v>2634603841</v>
      </c>
      <c r="G6004" s="3" t="s">
        <v>5261</v>
      </c>
      <c r="H6004" s="5">
        <v>37900</v>
      </c>
      <c r="I6004" s="5">
        <v>32118.639999999999</v>
      </c>
      <c r="J6004" s="6">
        <f t="shared" si="465"/>
        <v>64.237279999999998</v>
      </c>
      <c r="K6004" s="3" t="s">
        <v>5262</v>
      </c>
      <c r="L6004" s="3" t="s">
        <v>5263</v>
      </c>
      <c r="M6004" s="7">
        <f t="shared" si="466"/>
        <v>38.542367999999996</v>
      </c>
      <c r="N6004" s="7">
        <f t="shared" si="467"/>
        <v>9.635591999999999</v>
      </c>
      <c r="O6004" s="7">
        <f t="shared" si="468"/>
        <v>16.05932</v>
      </c>
      <c r="P6004" s="7">
        <f t="shared" si="469"/>
        <v>0.18000014944592935</v>
      </c>
    </row>
    <row r="6005" spans="1:16" x14ac:dyDescent="0.25">
      <c r="A6005" s="4">
        <v>6346</v>
      </c>
      <c r="B6005" s="4" t="s">
        <v>5260</v>
      </c>
      <c r="C6005" s="3" t="s">
        <v>16</v>
      </c>
      <c r="D6005" s="4" t="s">
        <v>55</v>
      </c>
      <c r="E6005" s="3" t="s">
        <v>18</v>
      </c>
      <c r="F6005" s="4">
        <v>2634603848</v>
      </c>
      <c r="G6005" s="3" t="s">
        <v>35</v>
      </c>
      <c r="H6005" s="5">
        <v>75900</v>
      </c>
      <c r="I6005" s="5">
        <v>64322.04</v>
      </c>
      <c r="J6005" s="6">
        <f t="shared" si="465"/>
        <v>385.93224000000004</v>
      </c>
      <c r="K6005" s="3" t="s">
        <v>5262</v>
      </c>
      <c r="L6005" s="3" t="s">
        <v>5263</v>
      </c>
      <c r="M6005" s="7">
        <f t="shared" si="466"/>
        <v>231.55934400000001</v>
      </c>
      <c r="N6005" s="7">
        <f t="shared" si="467"/>
        <v>57.889836000000003</v>
      </c>
      <c r="O6005" s="7">
        <f t="shared" si="468"/>
        <v>96.483060000000009</v>
      </c>
      <c r="P6005" s="7">
        <f t="shared" si="469"/>
        <v>0.17999988806325162</v>
      </c>
    </row>
    <row r="6006" spans="1:16" x14ac:dyDescent="0.25">
      <c r="A6006" s="4">
        <v>6346</v>
      </c>
      <c r="B6006" s="4" t="s">
        <v>5260</v>
      </c>
      <c r="C6006" s="3" t="s">
        <v>16</v>
      </c>
      <c r="D6006" s="4" t="s">
        <v>55</v>
      </c>
      <c r="E6006" s="3" t="s">
        <v>18</v>
      </c>
      <c r="F6006" s="4">
        <v>2634603849</v>
      </c>
      <c r="G6006" s="3" t="s">
        <v>5261</v>
      </c>
      <c r="H6006" s="5">
        <v>19900</v>
      </c>
      <c r="I6006" s="5">
        <v>16864.400000000001</v>
      </c>
      <c r="J6006" s="6">
        <f t="shared" si="465"/>
        <v>0</v>
      </c>
      <c r="K6006" s="3" t="s">
        <v>5262</v>
      </c>
      <c r="L6006" s="3" t="s">
        <v>5263</v>
      </c>
      <c r="M6006" s="7">
        <f t="shared" si="466"/>
        <v>0</v>
      </c>
      <c r="N6006" s="7">
        <f t="shared" si="467"/>
        <v>0</v>
      </c>
      <c r="O6006" s="7">
        <f t="shared" si="468"/>
        <v>0</v>
      </c>
      <c r="P6006" s="7">
        <f t="shared" si="469"/>
        <v>0.1800004743720498</v>
      </c>
    </row>
    <row r="6007" spans="1:16" x14ac:dyDescent="0.25">
      <c r="A6007" s="4">
        <v>6346</v>
      </c>
      <c r="B6007" s="4" t="s">
        <v>5260</v>
      </c>
      <c r="C6007" s="3" t="s">
        <v>16</v>
      </c>
      <c r="D6007" s="4" t="s">
        <v>55</v>
      </c>
      <c r="E6007" s="3" t="s">
        <v>18</v>
      </c>
      <c r="F6007" s="4">
        <v>2634603847</v>
      </c>
      <c r="G6007" s="3" t="s">
        <v>5267</v>
      </c>
      <c r="H6007" s="5">
        <v>27900</v>
      </c>
      <c r="I6007" s="5">
        <v>23644.06</v>
      </c>
      <c r="J6007" s="6">
        <f t="shared" si="465"/>
        <v>47.288120000000006</v>
      </c>
      <c r="K6007" s="3" t="s">
        <v>5262</v>
      </c>
      <c r="L6007" s="3" t="s">
        <v>5263</v>
      </c>
      <c r="M6007" s="7">
        <f t="shared" si="466"/>
        <v>28.372872000000005</v>
      </c>
      <c r="N6007" s="7">
        <f t="shared" si="467"/>
        <v>7.0932180000000011</v>
      </c>
      <c r="O6007" s="7">
        <f t="shared" si="468"/>
        <v>11.822030000000002</v>
      </c>
      <c r="P6007" s="7">
        <f t="shared" si="469"/>
        <v>0.1800003891040709</v>
      </c>
    </row>
    <row r="6008" spans="1:16" x14ac:dyDescent="0.25">
      <c r="A6008" s="4">
        <v>6346</v>
      </c>
      <c r="B6008" s="4" t="s">
        <v>5260</v>
      </c>
      <c r="C6008" s="3" t="s">
        <v>16</v>
      </c>
      <c r="D6008" s="4" t="s">
        <v>56</v>
      </c>
      <c r="E6008" s="3" t="s">
        <v>18</v>
      </c>
      <c r="F6008" s="4">
        <v>2634603850</v>
      </c>
      <c r="G6008" s="3" t="s">
        <v>35</v>
      </c>
      <c r="H6008" s="5">
        <v>149900</v>
      </c>
      <c r="I6008" s="5">
        <v>127033.9</v>
      </c>
      <c r="J6008" s="6">
        <f t="shared" si="465"/>
        <v>1270.3389999999999</v>
      </c>
      <c r="K6008" s="3" t="s">
        <v>5262</v>
      </c>
      <c r="L6008" s="3" t="s">
        <v>5263</v>
      </c>
      <c r="M6008" s="7">
        <f t="shared" si="466"/>
        <v>762.20339999999999</v>
      </c>
      <c r="N6008" s="7">
        <f t="shared" si="467"/>
        <v>190.55085</v>
      </c>
      <c r="O6008" s="7">
        <f t="shared" si="468"/>
        <v>317.58474999999999</v>
      </c>
      <c r="P6008" s="7">
        <f t="shared" si="469"/>
        <v>0.17999998425617103</v>
      </c>
    </row>
    <row r="6009" spans="1:16" x14ac:dyDescent="0.25">
      <c r="A6009" s="4">
        <v>6346</v>
      </c>
      <c r="B6009" s="4" t="s">
        <v>5260</v>
      </c>
      <c r="C6009" s="3" t="s">
        <v>16</v>
      </c>
      <c r="D6009" s="4" t="s">
        <v>56</v>
      </c>
      <c r="E6009" s="3" t="s">
        <v>18</v>
      </c>
      <c r="F6009" s="4">
        <v>2634603851</v>
      </c>
      <c r="G6009" s="3" t="s">
        <v>35</v>
      </c>
      <c r="H6009" s="5">
        <v>26072</v>
      </c>
      <c r="I6009" s="5">
        <v>22094.920000000002</v>
      </c>
      <c r="J6009" s="6">
        <f t="shared" si="465"/>
        <v>44.189840000000004</v>
      </c>
      <c r="K6009" s="3" t="s">
        <v>5262</v>
      </c>
      <c r="L6009" s="3" t="s">
        <v>5263</v>
      </c>
      <c r="M6009" s="7">
        <f t="shared" si="466"/>
        <v>26.513904</v>
      </c>
      <c r="N6009" s="7">
        <f t="shared" si="467"/>
        <v>6.628476</v>
      </c>
      <c r="O6009" s="7">
        <f t="shared" si="468"/>
        <v>11.047460000000001</v>
      </c>
      <c r="P6009" s="7">
        <f t="shared" si="469"/>
        <v>0.17999974654807516</v>
      </c>
    </row>
    <row r="6010" spans="1:16" x14ac:dyDescent="0.25">
      <c r="A6010" s="4">
        <v>6346</v>
      </c>
      <c r="B6010" s="4" t="s">
        <v>5260</v>
      </c>
      <c r="C6010" s="3" t="s">
        <v>16</v>
      </c>
      <c r="D6010" s="4" t="s">
        <v>57</v>
      </c>
      <c r="E6010" s="3" t="s">
        <v>18</v>
      </c>
      <c r="F6010" s="4">
        <v>2634603858</v>
      </c>
      <c r="G6010" s="3" t="s">
        <v>35</v>
      </c>
      <c r="H6010" s="5">
        <v>92700</v>
      </c>
      <c r="I6010" s="5">
        <v>78559.320000000007</v>
      </c>
      <c r="J6010" s="6">
        <f t="shared" si="465"/>
        <v>785.59320000000014</v>
      </c>
      <c r="K6010" s="3" t="s">
        <v>5262</v>
      </c>
      <c r="L6010" s="3" t="s">
        <v>5263</v>
      </c>
      <c r="M6010" s="7">
        <f t="shared" si="466"/>
        <v>471.35592000000008</v>
      </c>
      <c r="N6010" s="7">
        <f t="shared" si="467"/>
        <v>117.83898000000002</v>
      </c>
      <c r="O6010" s="7">
        <f t="shared" si="468"/>
        <v>196.39830000000003</v>
      </c>
      <c r="P6010" s="7">
        <f t="shared" si="469"/>
        <v>0.18000003055016256</v>
      </c>
    </row>
    <row r="6011" spans="1:16" x14ac:dyDescent="0.25">
      <c r="A6011" s="4">
        <v>6346</v>
      </c>
      <c r="B6011" s="4" t="s">
        <v>5260</v>
      </c>
      <c r="C6011" s="3" t="s">
        <v>16</v>
      </c>
      <c r="D6011" s="4" t="s">
        <v>57</v>
      </c>
      <c r="E6011" s="3" t="s">
        <v>18</v>
      </c>
      <c r="F6011" s="4">
        <v>2634603857</v>
      </c>
      <c r="G6011" s="3" t="s">
        <v>5261</v>
      </c>
      <c r="H6011" s="5">
        <v>10999</v>
      </c>
      <c r="I6011" s="5">
        <v>9321.18</v>
      </c>
      <c r="J6011" s="6">
        <f t="shared" si="465"/>
        <v>0</v>
      </c>
      <c r="K6011" s="3" t="s">
        <v>5262</v>
      </c>
      <c r="L6011" s="3" t="s">
        <v>5263</v>
      </c>
      <c r="M6011" s="7">
        <f t="shared" si="466"/>
        <v>0</v>
      </c>
      <c r="N6011" s="7">
        <f t="shared" si="467"/>
        <v>0</v>
      </c>
      <c r="O6011" s="7">
        <f t="shared" si="468"/>
        <v>0</v>
      </c>
      <c r="P6011" s="7">
        <f t="shared" si="469"/>
        <v>0.18000081534741308</v>
      </c>
    </row>
    <row r="6012" spans="1:16" x14ac:dyDescent="0.25">
      <c r="A6012" s="4">
        <v>6346</v>
      </c>
      <c r="B6012" s="4" t="s">
        <v>5260</v>
      </c>
      <c r="C6012" s="3" t="s">
        <v>16</v>
      </c>
      <c r="D6012" s="4" t="s">
        <v>57</v>
      </c>
      <c r="E6012" s="3" t="s">
        <v>18</v>
      </c>
      <c r="F6012" s="4">
        <v>2634603853</v>
      </c>
      <c r="G6012" s="3" t="s">
        <v>5267</v>
      </c>
      <c r="H6012" s="5">
        <v>22900</v>
      </c>
      <c r="I6012" s="5">
        <v>19406.78</v>
      </c>
      <c r="J6012" s="6">
        <f t="shared" si="465"/>
        <v>38.813559999999995</v>
      </c>
      <c r="K6012" s="3" t="s">
        <v>5262</v>
      </c>
      <c r="L6012" s="3" t="s">
        <v>5263</v>
      </c>
      <c r="M6012" s="7">
        <f t="shared" si="466"/>
        <v>23.288135999999998</v>
      </c>
      <c r="N6012" s="7">
        <f t="shared" si="467"/>
        <v>5.8220339999999995</v>
      </c>
      <c r="O6012" s="7">
        <f t="shared" si="468"/>
        <v>9.7033899999999988</v>
      </c>
      <c r="P6012" s="7">
        <f t="shared" si="469"/>
        <v>0.17999997938864665</v>
      </c>
    </row>
    <row r="6013" spans="1:16" x14ac:dyDescent="0.25">
      <c r="A6013" s="4">
        <v>6346</v>
      </c>
      <c r="B6013" s="4" t="s">
        <v>5260</v>
      </c>
      <c r="C6013" s="3" t="s">
        <v>16</v>
      </c>
      <c r="D6013" s="4" t="s">
        <v>57</v>
      </c>
      <c r="E6013" s="3" t="s">
        <v>18</v>
      </c>
      <c r="F6013" s="4">
        <v>2634603855</v>
      </c>
      <c r="G6013" s="3" t="s">
        <v>5267</v>
      </c>
      <c r="H6013" s="5">
        <v>8999</v>
      </c>
      <c r="I6013" s="5">
        <v>7626.27</v>
      </c>
      <c r="J6013" s="6">
        <f t="shared" si="465"/>
        <v>0</v>
      </c>
      <c r="K6013" s="3" t="s">
        <v>5262</v>
      </c>
      <c r="L6013" s="3" t="s">
        <v>5263</v>
      </c>
      <c r="M6013" s="7">
        <f t="shared" si="466"/>
        <v>0</v>
      </c>
      <c r="N6013" s="7">
        <f t="shared" si="467"/>
        <v>0</v>
      </c>
      <c r="O6013" s="7">
        <f t="shared" si="468"/>
        <v>0</v>
      </c>
      <c r="P6013" s="7">
        <f t="shared" si="469"/>
        <v>0.18000018357598147</v>
      </c>
    </row>
    <row r="6014" spans="1:16" x14ac:dyDescent="0.25">
      <c r="A6014" s="4">
        <v>6346</v>
      </c>
      <c r="B6014" s="4" t="s">
        <v>5260</v>
      </c>
      <c r="C6014" s="3" t="s">
        <v>16</v>
      </c>
      <c r="D6014" s="4" t="s">
        <v>57</v>
      </c>
      <c r="E6014" s="3" t="s">
        <v>18</v>
      </c>
      <c r="F6014" s="4">
        <v>2634603856</v>
      </c>
      <c r="G6014" s="3" t="s">
        <v>5267</v>
      </c>
      <c r="H6014" s="5">
        <v>19999</v>
      </c>
      <c r="I6014" s="5">
        <v>16948.310000000001</v>
      </c>
      <c r="J6014" s="6">
        <f t="shared" si="465"/>
        <v>0</v>
      </c>
      <c r="K6014" s="3" t="s">
        <v>5262</v>
      </c>
      <c r="L6014" s="3" t="s">
        <v>5263</v>
      </c>
      <c r="M6014" s="7">
        <f t="shared" si="466"/>
        <v>0</v>
      </c>
      <c r="N6014" s="7">
        <f t="shared" si="467"/>
        <v>0</v>
      </c>
      <c r="O6014" s="7">
        <f t="shared" si="468"/>
        <v>0</v>
      </c>
      <c r="P6014" s="7">
        <f t="shared" si="469"/>
        <v>0.17999965778298832</v>
      </c>
    </row>
    <row r="6015" spans="1:16" x14ac:dyDescent="0.25">
      <c r="A6015" s="4">
        <v>6346</v>
      </c>
      <c r="B6015" s="4" t="s">
        <v>5260</v>
      </c>
      <c r="C6015" s="3" t="s">
        <v>16</v>
      </c>
      <c r="D6015" s="4" t="s">
        <v>57</v>
      </c>
      <c r="E6015" s="3" t="s">
        <v>18</v>
      </c>
      <c r="F6015" s="4">
        <v>2634603854</v>
      </c>
      <c r="G6015" s="3" t="s">
        <v>5261</v>
      </c>
      <c r="H6015" s="5">
        <v>74900</v>
      </c>
      <c r="I6015" s="5">
        <v>63474.58</v>
      </c>
      <c r="J6015" s="6">
        <f t="shared" si="465"/>
        <v>380.84748000000002</v>
      </c>
      <c r="K6015" s="3" t="s">
        <v>5262</v>
      </c>
      <c r="L6015" s="3" t="s">
        <v>5263</v>
      </c>
      <c r="M6015" s="7">
        <f t="shared" si="466"/>
        <v>228.508488</v>
      </c>
      <c r="N6015" s="7">
        <f t="shared" si="467"/>
        <v>57.127122</v>
      </c>
      <c r="O6015" s="7">
        <f t="shared" si="468"/>
        <v>95.211870000000005</v>
      </c>
      <c r="P6015" s="7">
        <f t="shared" si="469"/>
        <v>0.17999993068091191</v>
      </c>
    </row>
    <row r="6016" spans="1:16" x14ac:dyDescent="0.25">
      <c r="A6016" s="4">
        <v>6346</v>
      </c>
      <c r="B6016" s="4" t="s">
        <v>5260</v>
      </c>
      <c r="C6016" s="3" t="s">
        <v>16</v>
      </c>
      <c r="D6016" s="4" t="s">
        <v>58</v>
      </c>
      <c r="E6016" s="3" t="s">
        <v>18</v>
      </c>
      <c r="F6016" s="4">
        <v>2634603859</v>
      </c>
      <c r="G6016" s="3" t="s">
        <v>35</v>
      </c>
      <c r="H6016" s="5">
        <v>45900</v>
      </c>
      <c r="I6016" s="5">
        <v>38898.300000000003</v>
      </c>
      <c r="J6016" s="6">
        <f t="shared" si="465"/>
        <v>233.38980000000001</v>
      </c>
      <c r="K6016" s="3" t="s">
        <v>5262</v>
      </c>
      <c r="L6016" s="3" t="s">
        <v>5263</v>
      </c>
      <c r="M6016" s="7">
        <f t="shared" si="466"/>
        <v>140.03388000000001</v>
      </c>
      <c r="N6016" s="7">
        <f t="shared" si="467"/>
        <v>35.008470000000003</v>
      </c>
      <c r="O6016" s="7">
        <f t="shared" si="468"/>
        <v>58.347450000000002</v>
      </c>
      <c r="P6016" s="7">
        <f t="shared" si="469"/>
        <v>0.180000154248386</v>
      </c>
    </row>
    <row r="6017" spans="1:16" x14ac:dyDescent="0.25">
      <c r="A6017" s="4">
        <v>6346</v>
      </c>
      <c r="B6017" s="4" t="s">
        <v>5260</v>
      </c>
      <c r="C6017" s="3" t="s">
        <v>16</v>
      </c>
      <c r="D6017" s="4" t="s">
        <v>58</v>
      </c>
      <c r="E6017" s="3" t="s">
        <v>18</v>
      </c>
      <c r="F6017" s="4">
        <v>2634603860</v>
      </c>
      <c r="G6017" s="3" t="s">
        <v>5266</v>
      </c>
      <c r="H6017" s="5">
        <v>29990</v>
      </c>
      <c r="I6017" s="5">
        <v>25415.26</v>
      </c>
      <c r="J6017" s="6">
        <f t="shared" si="465"/>
        <v>50.83052</v>
      </c>
      <c r="K6017" s="3" t="s">
        <v>5262</v>
      </c>
      <c r="L6017" s="3" t="s">
        <v>5263</v>
      </c>
      <c r="M6017" s="7">
        <f t="shared" si="466"/>
        <v>30.498311999999999</v>
      </c>
      <c r="N6017" s="7">
        <f t="shared" si="467"/>
        <v>7.6245779999999996</v>
      </c>
      <c r="O6017" s="7">
        <f t="shared" si="468"/>
        <v>12.70763</v>
      </c>
      <c r="P6017" s="7">
        <f t="shared" si="469"/>
        <v>0.17999973244420886</v>
      </c>
    </row>
    <row r="6018" spans="1:16" x14ac:dyDescent="0.25">
      <c r="A6018" s="4">
        <v>6346</v>
      </c>
      <c r="B6018" s="4" t="s">
        <v>5260</v>
      </c>
      <c r="C6018" s="3" t="s">
        <v>16</v>
      </c>
      <c r="D6018" s="4" t="s">
        <v>59</v>
      </c>
      <c r="E6018" s="3" t="s">
        <v>18</v>
      </c>
      <c r="F6018" s="4">
        <v>2634603863</v>
      </c>
      <c r="G6018" s="3" t="s">
        <v>35</v>
      </c>
      <c r="H6018" s="5">
        <v>53738</v>
      </c>
      <c r="I6018" s="5">
        <v>45540.66</v>
      </c>
      <c r="J6018" s="6">
        <f t="shared" ref="J6018:J6081" si="470">IF($E6018=$E$2,IF(H6018&lt;$W$3,0,IF(H6018&lt;=$W$4,I6018*0.2%,IF(H6018&lt;=$W$5,I6018*0.6%,I6018*1%))),IF($E6018=$E$15,IF(H6018&lt;=$W$7,I6018*0.5%,IF(H6018&lt;=$W$8,I6018*0.8%,I6018*1%)),""))</f>
        <v>273.24396000000002</v>
      </c>
      <c r="K6018" s="3" t="s">
        <v>5262</v>
      </c>
      <c r="L6018" s="3" t="s">
        <v>5263</v>
      </c>
      <c r="M6018" s="7">
        <f t="shared" ref="M6018:M6081" si="471">IF($L6018="-",$J6018*0.7,$J6018*0.6)</f>
        <v>163.94637600000001</v>
      </c>
      <c r="N6018" s="7">
        <f t="shared" ref="N6018:N6081" si="472">IF($L6018="-",$J6018*0.3,$J6018*0.15)</f>
        <v>40.986594000000004</v>
      </c>
      <c r="O6018" s="7">
        <f t="shared" ref="O6018:O6081" si="473">IF($L6018="-",0,$J6018*0.25)</f>
        <v>68.310990000000004</v>
      </c>
      <c r="P6018" s="7">
        <f t="shared" si="469"/>
        <v>0.1800004655180667</v>
      </c>
    </row>
    <row r="6019" spans="1:16" x14ac:dyDescent="0.25">
      <c r="A6019" s="4">
        <v>6346</v>
      </c>
      <c r="B6019" s="4" t="s">
        <v>5260</v>
      </c>
      <c r="C6019" s="3" t="s">
        <v>16</v>
      </c>
      <c r="D6019" s="4" t="s">
        <v>59</v>
      </c>
      <c r="E6019" s="3" t="s">
        <v>18</v>
      </c>
      <c r="F6019" s="4">
        <v>2634603862</v>
      </c>
      <c r="G6019" s="3" t="s">
        <v>5261</v>
      </c>
      <c r="H6019" s="5">
        <v>5999</v>
      </c>
      <c r="I6019" s="5">
        <v>5083.8999999999996</v>
      </c>
      <c r="J6019" s="6">
        <f t="shared" si="470"/>
        <v>0</v>
      </c>
      <c r="K6019" s="3" t="s">
        <v>5262</v>
      </c>
      <c r="L6019" s="3" t="s">
        <v>5263</v>
      </c>
      <c r="M6019" s="7">
        <f t="shared" si="471"/>
        <v>0</v>
      </c>
      <c r="N6019" s="7">
        <f t="shared" si="472"/>
        <v>0</v>
      </c>
      <c r="O6019" s="7">
        <f t="shared" si="473"/>
        <v>0</v>
      </c>
      <c r="P6019" s="7">
        <f t="shared" ref="P6019:P6082" si="474">H6019/I6019-1</f>
        <v>0.17999960660123149</v>
      </c>
    </row>
    <row r="6020" spans="1:16" x14ac:dyDescent="0.25">
      <c r="A6020" s="4">
        <v>6346</v>
      </c>
      <c r="B6020" s="4" t="s">
        <v>5260</v>
      </c>
      <c r="C6020" s="3" t="s">
        <v>16</v>
      </c>
      <c r="D6020" s="4" t="s">
        <v>60</v>
      </c>
      <c r="E6020" s="3" t="s">
        <v>18</v>
      </c>
      <c r="F6020" s="4">
        <v>2634603864</v>
      </c>
      <c r="G6020" s="3" t="s">
        <v>5261</v>
      </c>
      <c r="H6020" s="5">
        <v>7990</v>
      </c>
      <c r="I6020" s="5">
        <v>6771.18</v>
      </c>
      <c r="J6020" s="6">
        <f t="shared" si="470"/>
        <v>0</v>
      </c>
      <c r="K6020" s="3" t="s">
        <v>5262</v>
      </c>
      <c r="L6020" s="3" t="s">
        <v>5263</v>
      </c>
      <c r="M6020" s="7">
        <f t="shared" si="471"/>
        <v>0</v>
      </c>
      <c r="N6020" s="7">
        <f t="shared" si="472"/>
        <v>0</v>
      </c>
      <c r="O6020" s="7">
        <f t="shared" si="473"/>
        <v>0</v>
      </c>
      <c r="P6020" s="7">
        <f t="shared" si="474"/>
        <v>0.1800011224040714</v>
      </c>
    </row>
    <row r="6021" spans="1:16" x14ac:dyDescent="0.25">
      <c r="A6021" s="4">
        <v>6346</v>
      </c>
      <c r="B6021" s="4" t="s">
        <v>5260</v>
      </c>
      <c r="C6021" s="3" t="s">
        <v>16</v>
      </c>
      <c r="D6021" s="4" t="s">
        <v>60</v>
      </c>
      <c r="E6021" s="3" t="s">
        <v>18</v>
      </c>
      <c r="F6021" s="4">
        <v>2634603867</v>
      </c>
      <c r="G6021" s="3" t="s">
        <v>5266</v>
      </c>
      <c r="H6021" s="5">
        <v>32900</v>
      </c>
      <c r="I6021" s="5">
        <v>27881.360000000001</v>
      </c>
      <c r="J6021" s="6">
        <f t="shared" si="470"/>
        <v>55.762720000000002</v>
      </c>
      <c r="K6021" s="3" t="s">
        <v>5262</v>
      </c>
      <c r="L6021" s="3" t="s">
        <v>5263</v>
      </c>
      <c r="M6021" s="7">
        <f t="shared" si="471"/>
        <v>33.457631999999997</v>
      </c>
      <c r="N6021" s="7">
        <f t="shared" si="472"/>
        <v>8.3644079999999992</v>
      </c>
      <c r="O6021" s="7">
        <f t="shared" si="473"/>
        <v>13.94068</v>
      </c>
      <c r="P6021" s="7">
        <f t="shared" si="474"/>
        <v>0.17999982784197033</v>
      </c>
    </row>
    <row r="6022" spans="1:16" x14ac:dyDescent="0.25">
      <c r="A6022" s="4">
        <v>6346</v>
      </c>
      <c r="B6022" s="4" t="s">
        <v>5260</v>
      </c>
      <c r="C6022" s="3" t="s">
        <v>16</v>
      </c>
      <c r="D6022" s="4" t="s">
        <v>60</v>
      </c>
      <c r="E6022" s="3" t="s">
        <v>18</v>
      </c>
      <c r="F6022" s="4">
        <v>2634603866</v>
      </c>
      <c r="G6022" s="3" t="s">
        <v>5266</v>
      </c>
      <c r="H6022" s="5">
        <v>27900</v>
      </c>
      <c r="I6022" s="5">
        <v>23644.06</v>
      </c>
      <c r="J6022" s="6">
        <f t="shared" si="470"/>
        <v>47.288120000000006</v>
      </c>
      <c r="K6022" s="3" t="s">
        <v>5262</v>
      </c>
      <c r="L6022" s="3" t="s">
        <v>5263</v>
      </c>
      <c r="M6022" s="7">
        <f t="shared" si="471"/>
        <v>28.372872000000005</v>
      </c>
      <c r="N6022" s="7">
        <f t="shared" si="472"/>
        <v>7.0932180000000011</v>
      </c>
      <c r="O6022" s="7">
        <f t="shared" si="473"/>
        <v>11.822030000000002</v>
      </c>
      <c r="P6022" s="7">
        <f t="shared" si="474"/>
        <v>0.1800003891040709</v>
      </c>
    </row>
    <row r="6023" spans="1:16" x14ac:dyDescent="0.25">
      <c r="A6023" s="4">
        <v>6346</v>
      </c>
      <c r="B6023" s="4" t="s">
        <v>5260</v>
      </c>
      <c r="C6023" s="3" t="s">
        <v>16</v>
      </c>
      <c r="D6023" s="4" t="s">
        <v>60</v>
      </c>
      <c r="E6023" s="3" t="s">
        <v>18</v>
      </c>
      <c r="F6023" s="4">
        <v>2634603865</v>
      </c>
      <c r="G6023" s="3" t="s">
        <v>35</v>
      </c>
      <c r="H6023" s="5">
        <v>33700</v>
      </c>
      <c r="I6023" s="5">
        <v>28559.32</v>
      </c>
      <c r="J6023" s="6">
        <f t="shared" si="470"/>
        <v>57.118639999999999</v>
      </c>
      <c r="K6023" s="3" t="s">
        <v>5262</v>
      </c>
      <c r="L6023" s="3" t="s">
        <v>5263</v>
      </c>
      <c r="M6023" s="7">
        <f t="shared" si="471"/>
        <v>34.271183999999998</v>
      </c>
      <c r="N6023" s="7">
        <f t="shared" si="472"/>
        <v>8.5677959999999995</v>
      </c>
      <c r="O6023" s="7">
        <f t="shared" si="473"/>
        <v>14.27966</v>
      </c>
      <c r="P6023" s="7">
        <f t="shared" si="474"/>
        <v>0.1800000840356144</v>
      </c>
    </row>
    <row r="6024" spans="1:16" x14ac:dyDescent="0.25">
      <c r="A6024" s="4">
        <v>6346</v>
      </c>
      <c r="B6024" s="4" t="s">
        <v>5260</v>
      </c>
      <c r="C6024" s="3" t="s">
        <v>16</v>
      </c>
      <c r="D6024" s="4" t="s">
        <v>61</v>
      </c>
      <c r="E6024" s="3" t="s">
        <v>18</v>
      </c>
      <c r="F6024" s="4">
        <v>2634603872</v>
      </c>
      <c r="G6024" s="3" t="s">
        <v>35</v>
      </c>
      <c r="H6024" s="5">
        <v>126530</v>
      </c>
      <c r="I6024" s="5">
        <v>107228.8</v>
      </c>
      <c r="J6024" s="6">
        <f t="shared" si="470"/>
        <v>1072.288</v>
      </c>
      <c r="K6024" s="3" t="s">
        <v>5262</v>
      </c>
      <c r="L6024" s="3" t="s">
        <v>5263</v>
      </c>
      <c r="M6024" s="7">
        <f t="shared" si="471"/>
        <v>643.37279999999998</v>
      </c>
      <c r="N6024" s="7">
        <f t="shared" si="472"/>
        <v>160.8432</v>
      </c>
      <c r="O6024" s="7">
        <f t="shared" si="473"/>
        <v>268.072</v>
      </c>
      <c r="P6024" s="7">
        <f t="shared" si="474"/>
        <v>0.18000014921364405</v>
      </c>
    </row>
    <row r="6025" spans="1:16" x14ac:dyDescent="0.25">
      <c r="A6025" s="4">
        <v>6346</v>
      </c>
      <c r="B6025" s="4" t="s">
        <v>5260</v>
      </c>
      <c r="C6025" s="3" t="s">
        <v>16</v>
      </c>
      <c r="D6025" s="4" t="s">
        <v>61</v>
      </c>
      <c r="E6025" s="3" t="s">
        <v>18</v>
      </c>
      <c r="F6025" s="4">
        <v>2634603868</v>
      </c>
      <c r="G6025" s="3" t="s">
        <v>35</v>
      </c>
      <c r="H6025" s="5">
        <v>36000</v>
      </c>
      <c r="I6025" s="5">
        <v>30508.48</v>
      </c>
      <c r="J6025" s="6">
        <f t="shared" si="470"/>
        <v>61.016959999999997</v>
      </c>
      <c r="K6025" s="3" t="s">
        <v>5262</v>
      </c>
      <c r="L6025" s="3" t="s">
        <v>5263</v>
      </c>
      <c r="M6025" s="7">
        <f t="shared" si="471"/>
        <v>36.610175999999996</v>
      </c>
      <c r="N6025" s="7">
        <f t="shared" si="472"/>
        <v>9.1525439999999989</v>
      </c>
      <c r="O6025" s="7">
        <f t="shared" si="473"/>
        <v>15.254239999999999</v>
      </c>
      <c r="P6025" s="7">
        <f t="shared" si="474"/>
        <v>0.17999979022225943</v>
      </c>
    </row>
    <row r="6026" spans="1:16" x14ac:dyDescent="0.25">
      <c r="A6026" s="4">
        <v>6346</v>
      </c>
      <c r="B6026" s="4" t="s">
        <v>5260</v>
      </c>
      <c r="C6026" s="3" t="s">
        <v>16</v>
      </c>
      <c r="D6026" s="4" t="s">
        <v>61</v>
      </c>
      <c r="E6026" s="3" t="s">
        <v>18</v>
      </c>
      <c r="F6026" s="4">
        <v>2634603870</v>
      </c>
      <c r="G6026" s="3" t="s">
        <v>35</v>
      </c>
      <c r="H6026" s="5">
        <v>38000</v>
      </c>
      <c r="I6026" s="5">
        <v>32203.39</v>
      </c>
      <c r="J6026" s="6">
        <f t="shared" si="470"/>
        <v>64.406779999999998</v>
      </c>
      <c r="K6026" s="3" t="s">
        <v>5262</v>
      </c>
      <c r="L6026" s="3" t="s">
        <v>5263</v>
      </c>
      <c r="M6026" s="7">
        <f t="shared" si="471"/>
        <v>38.644067999999997</v>
      </c>
      <c r="N6026" s="7">
        <f t="shared" si="472"/>
        <v>9.6610169999999993</v>
      </c>
      <c r="O6026" s="7">
        <f t="shared" si="473"/>
        <v>16.101694999999999</v>
      </c>
      <c r="P6026" s="7">
        <f t="shared" si="474"/>
        <v>0.17999999378947384</v>
      </c>
    </row>
    <row r="6027" spans="1:16" x14ac:dyDescent="0.25">
      <c r="A6027" s="4">
        <v>6346</v>
      </c>
      <c r="B6027" s="4" t="s">
        <v>5260</v>
      </c>
      <c r="C6027" s="3" t="s">
        <v>16</v>
      </c>
      <c r="D6027" s="4" t="s">
        <v>61</v>
      </c>
      <c r="E6027" s="3" t="s">
        <v>18</v>
      </c>
      <c r="F6027" s="4">
        <v>2634603871</v>
      </c>
      <c r="G6027" s="3" t="s">
        <v>35</v>
      </c>
      <c r="H6027" s="5">
        <v>130180.85</v>
      </c>
      <c r="I6027" s="5">
        <v>110322.76999999999</v>
      </c>
      <c r="J6027" s="6">
        <f t="shared" si="470"/>
        <v>1103.2276999999999</v>
      </c>
      <c r="K6027" s="3" t="s">
        <v>5262</v>
      </c>
      <c r="L6027" s="3" t="s">
        <v>5263</v>
      </c>
      <c r="M6027" s="7">
        <f t="shared" si="471"/>
        <v>661.93661999999995</v>
      </c>
      <c r="N6027" s="7">
        <f t="shared" si="472"/>
        <v>165.48415499999999</v>
      </c>
      <c r="O6027" s="7">
        <f t="shared" si="473"/>
        <v>275.80692499999998</v>
      </c>
      <c r="P6027" s="7">
        <f t="shared" si="474"/>
        <v>0.17999983140379827</v>
      </c>
    </row>
    <row r="6028" spans="1:16" x14ac:dyDescent="0.25">
      <c r="A6028" s="4">
        <v>6346</v>
      </c>
      <c r="B6028" s="4" t="s">
        <v>5260</v>
      </c>
      <c r="C6028" s="3" t="s">
        <v>16</v>
      </c>
      <c r="D6028" s="4" t="s">
        <v>62</v>
      </c>
      <c r="E6028" s="3" t="s">
        <v>18</v>
      </c>
      <c r="F6028" s="4">
        <v>2634603879</v>
      </c>
      <c r="G6028" s="3" t="s">
        <v>35</v>
      </c>
      <c r="H6028" s="5">
        <v>138461.25</v>
      </c>
      <c r="I6028" s="5">
        <v>117340.06999999999</v>
      </c>
      <c r="J6028" s="6">
        <f t="shared" si="470"/>
        <v>1173.4006999999999</v>
      </c>
      <c r="K6028" s="3" t="s">
        <v>5262</v>
      </c>
      <c r="L6028" s="3" t="s">
        <v>5263</v>
      </c>
      <c r="M6028" s="7">
        <f t="shared" si="471"/>
        <v>704.04041999999993</v>
      </c>
      <c r="N6028" s="7">
        <f t="shared" si="472"/>
        <v>176.01010499999998</v>
      </c>
      <c r="O6028" s="7">
        <f t="shared" si="473"/>
        <v>293.35017499999998</v>
      </c>
      <c r="P6028" s="7">
        <f t="shared" si="474"/>
        <v>0.17999972217504223</v>
      </c>
    </row>
    <row r="6029" spans="1:16" x14ac:dyDescent="0.25">
      <c r="A6029" s="4">
        <v>6346</v>
      </c>
      <c r="B6029" s="4" t="s">
        <v>5260</v>
      </c>
      <c r="C6029" s="3" t="s">
        <v>16</v>
      </c>
      <c r="D6029" s="4" t="s">
        <v>62</v>
      </c>
      <c r="E6029" s="3" t="s">
        <v>18</v>
      </c>
      <c r="F6029" s="4">
        <v>2634603884</v>
      </c>
      <c r="G6029" s="3" t="s">
        <v>5261</v>
      </c>
      <c r="H6029" s="5">
        <v>32900</v>
      </c>
      <c r="I6029" s="5">
        <v>27881.360000000001</v>
      </c>
      <c r="J6029" s="6">
        <f t="shared" si="470"/>
        <v>55.762720000000002</v>
      </c>
      <c r="K6029" s="3" t="s">
        <v>5262</v>
      </c>
      <c r="L6029" s="3" t="s">
        <v>5263</v>
      </c>
      <c r="M6029" s="7">
        <f t="shared" si="471"/>
        <v>33.457631999999997</v>
      </c>
      <c r="N6029" s="7">
        <f t="shared" si="472"/>
        <v>8.3644079999999992</v>
      </c>
      <c r="O6029" s="7">
        <f t="shared" si="473"/>
        <v>13.94068</v>
      </c>
      <c r="P6029" s="7">
        <f t="shared" si="474"/>
        <v>0.17999982784197033</v>
      </c>
    </row>
    <row r="6030" spans="1:16" x14ac:dyDescent="0.25">
      <c r="A6030" s="4">
        <v>6346</v>
      </c>
      <c r="B6030" s="4" t="s">
        <v>5260</v>
      </c>
      <c r="C6030" s="3" t="s">
        <v>16</v>
      </c>
      <c r="D6030" s="4" t="s">
        <v>62</v>
      </c>
      <c r="E6030" s="3" t="s">
        <v>18</v>
      </c>
      <c r="F6030" s="4">
        <v>2634603882</v>
      </c>
      <c r="G6030" s="3" t="s">
        <v>5261</v>
      </c>
      <c r="H6030" s="5">
        <v>50000</v>
      </c>
      <c r="I6030" s="5">
        <v>42372.88</v>
      </c>
      <c r="J6030" s="6">
        <f t="shared" si="470"/>
        <v>254.23728</v>
      </c>
      <c r="K6030" s="3" t="s">
        <v>5262</v>
      </c>
      <c r="L6030" s="3" t="s">
        <v>5263</v>
      </c>
      <c r="M6030" s="7">
        <f t="shared" si="471"/>
        <v>152.54236799999998</v>
      </c>
      <c r="N6030" s="7">
        <f t="shared" si="472"/>
        <v>38.135591999999995</v>
      </c>
      <c r="O6030" s="7">
        <f t="shared" si="473"/>
        <v>63.55932</v>
      </c>
      <c r="P6030" s="7">
        <f t="shared" si="474"/>
        <v>0.18000003776000129</v>
      </c>
    </row>
    <row r="6031" spans="1:16" x14ac:dyDescent="0.25">
      <c r="A6031" s="4">
        <v>6346</v>
      </c>
      <c r="B6031" s="4" t="s">
        <v>5260</v>
      </c>
      <c r="C6031" s="3" t="s">
        <v>16</v>
      </c>
      <c r="D6031" s="4" t="s">
        <v>62</v>
      </c>
      <c r="E6031" s="3" t="s">
        <v>18</v>
      </c>
      <c r="F6031" s="4">
        <v>2634603876</v>
      </c>
      <c r="G6031" s="3" t="s">
        <v>35</v>
      </c>
      <c r="H6031" s="5">
        <v>6767</v>
      </c>
      <c r="I6031" s="5">
        <v>5734.74</v>
      </c>
      <c r="J6031" s="6">
        <f t="shared" si="470"/>
        <v>0</v>
      </c>
      <c r="K6031" s="3" t="s">
        <v>5262</v>
      </c>
      <c r="L6031" s="3" t="s">
        <v>5263</v>
      </c>
      <c r="M6031" s="7">
        <f t="shared" si="471"/>
        <v>0</v>
      </c>
      <c r="N6031" s="7">
        <f t="shared" si="472"/>
        <v>0</v>
      </c>
      <c r="O6031" s="7">
        <f t="shared" si="473"/>
        <v>0</v>
      </c>
      <c r="P6031" s="7">
        <f t="shared" si="474"/>
        <v>0.18000118575558788</v>
      </c>
    </row>
    <row r="6032" spans="1:16" x14ac:dyDescent="0.25">
      <c r="A6032" s="4">
        <v>6346</v>
      </c>
      <c r="B6032" s="4" t="s">
        <v>5260</v>
      </c>
      <c r="C6032" s="3" t="s">
        <v>16</v>
      </c>
      <c r="D6032" s="4" t="s">
        <v>62</v>
      </c>
      <c r="E6032" s="3" t="s">
        <v>18</v>
      </c>
      <c r="F6032" s="4">
        <v>2634603873</v>
      </c>
      <c r="G6032" s="3" t="s">
        <v>5266</v>
      </c>
      <c r="H6032" s="5">
        <v>25999</v>
      </c>
      <c r="I6032" s="5">
        <v>22033.06</v>
      </c>
      <c r="J6032" s="6">
        <f t="shared" si="470"/>
        <v>44.066120000000005</v>
      </c>
      <c r="K6032" s="3" t="s">
        <v>5262</v>
      </c>
      <c r="L6032" s="3" t="s">
        <v>5263</v>
      </c>
      <c r="M6032" s="7">
        <f t="shared" si="471"/>
        <v>26.439672000000002</v>
      </c>
      <c r="N6032" s="7">
        <f t="shared" si="472"/>
        <v>6.6099180000000004</v>
      </c>
      <c r="O6032" s="7">
        <f t="shared" si="473"/>
        <v>11.016530000000001</v>
      </c>
      <c r="P6032" s="7">
        <f t="shared" si="474"/>
        <v>0.17999950982750468</v>
      </c>
    </row>
    <row r="6033" spans="1:16" x14ac:dyDescent="0.25">
      <c r="A6033" s="4">
        <v>6346</v>
      </c>
      <c r="B6033" s="4" t="s">
        <v>5260</v>
      </c>
      <c r="C6033" s="3" t="s">
        <v>16</v>
      </c>
      <c r="D6033" s="4" t="s">
        <v>62</v>
      </c>
      <c r="E6033" s="3" t="s">
        <v>18</v>
      </c>
      <c r="F6033" s="4">
        <v>2634603874</v>
      </c>
      <c r="G6033" s="3" t="s">
        <v>5266</v>
      </c>
      <c r="H6033" s="5">
        <v>16900</v>
      </c>
      <c r="I6033" s="5">
        <v>14322.04</v>
      </c>
      <c r="J6033" s="6">
        <f t="shared" si="470"/>
        <v>0</v>
      </c>
      <c r="K6033" s="3" t="s">
        <v>5262</v>
      </c>
      <c r="L6033" s="3" t="s">
        <v>5263</v>
      </c>
      <c r="M6033" s="7">
        <f t="shared" si="471"/>
        <v>0</v>
      </c>
      <c r="N6033" s="7">
        <f t="shared" si="472"/>
        <v>0</v>
      </c>
      <c r="O6033" s="7">
        <f t="shared" si="473"/>
        <v>0</v>
      </c>
      <c r="P6033" s="7">
        <f t="shared" si="474"/>
        <v>0.17999949727832054</v>
      </c>
    </row>
    <row r="6034" spans="1:16" x14ac:dyDescent="0.25">
      <c r="A6034" s="4">
        <v>6346</v>
      </c>
      <c r="B6034" s="4" t="s">
        <v>5260</v>
      </c>
      <c r="C6034" s="3" t="s">
        <v>16</v>
      </c>
      <c r="D6034" s="4" t="s">
        <v>63</v>
      </c>
      <c r="E6034" s="3" t="s">
        <v>18</v>
      </c>
      <c r="F6034" s="4">
        <v>2634603888</v>
      </c>
      <c r="G6034" s="3" t="s">
        <v>35</v>
      </c>
      <c r="H6034" s="5">
        <v>104890</v>
      </c>
      <c r="I6034" s="5">
        <v>88889.82</v>
      </c>
      <c r="J6034" s="6">
        <f t="shared" si="470"/>
        <v>888.89820000000009</v>
      </c>
      <c r="K6034" s="3" t="s">
        <v>5262</v>
      </c>
      <c r="L6034" s="3" t="s">
        <v>5263</v>
      </c>
      <c r="M6034" s="7">
        <f t="shared" si="471"/>
        <v>533.33892000000003</v>
      </c>
      <c r="N6034" s="7">
        <f t="shared" si="472"/>
        <v>133.33473000000001</v>
      </c>
      <c r="O6034" s="7">
        <f t="shared" si="473"/>
        <v>222.22455000000002</v>
      </c>
      <c r="P6034" s="7">
        <f t="shared" si="474"/>
        <v>0.18000013949853866</v>
      </c>
    </row>
    <row r="6035" spans="1:16" x14ac:dyDescent="0.25">
      <c r="A6035" s="4">
        <v>6346</v>
      </c>
      <c r="B6035" s="4" t="s">
        <v>5260</v>
      </c>
      <c r="C6035" s="3" t="s">
        <v>16</v>
      </c>
      <c r="D6035" s="4" t="s">
        <v>63</v>
      </c>
      <c r="E6035" s="3" t="s">
        <v>18</v>
      </c>
      <c r="F6035" s="4">
        <v>2634603889</v>
      </c>
      <c r="G6035" s="3" t="s">
        <v>5267</v>
      </c>
      <c r="H6035" s="5">
        <v>62953</v>
      </c>
      <c r="I6035" s="5">
        <v>53350</v>
      </c>
      <c r="J6035" s="6">
        <f t="shared" si="470"/>
        <v>320.10000000000002</v>
      </c>
      <c r="K6035" s="3" t="s">
        <v>5262</v>
      </c>
      <c r="L6035" s="3" t="s">
        <v>5263</v>
      </c>
      <c r="M6035" s="7">
        <f t="shared" si="471"/>
        <v>192.06</v>
      </c>
      <c r="N6035" s="7">
        <f t="shared" si="472"/>
        <v>48.015000000000001</v>
      </c>
      <c r="O6035" s="7">
        <f t="shared" si="473"/>
        <v>80.025000000000006</v>
      </c>
      <c r="P6035" s="7">
        <f t="shared" si="474"/>
        <v>0.17999999999999994</v>
      </c>
    </row>
    <row r="6036" spans="1:16" x14ac:dyDescent="0.25">
      <c r="A6036" s="4">
        <v>6346</v>
      </c>
      <c r="B6036" s="4" t="s">
        <v>5260</v>
      </c>
      <c r="C6036" s="3" t="s">
        <v>16</v>
      </c>
      <c r="D6036" s="4" t="s">
        <v>63</v>
      </c>
      <c r="E6036" s="3" t="s">
        <v>18</v>
      </c>
      <c r="F6036" s="4">
        <v>2634603890</v>
      </c>
      <c r="G6036" s="3" t="s">
        <v>35</v>
      </c>
      <c r="H6036" s="5">
        <v>31460.93</v>
      </c>
      <c r="I6036" s="5">
        <v>26661.81</v>
      </c>
      <c r="J6036" s="6">
        <f t="shared" si="470"/>
        <v>53.323620000000005</v>
      </c>
      <c r="K6036" s="3" t="s">
        <v>5262</v>
      </c>
      <c r="L6036" s="3" t="s">
        <v>5263</v>
      </c>
      <c r="M6036" s="7">
        <f t="shared" si="471"/>
        <v>31.994172000000002</v>
      </c>
      <c r="N6036" s="7">
        <f t="shared" si="472"/>
        <v>7.9985430000000006</v>
      </c>
      <c r="O6036" s="7">
        <f t="shared" si="473"/>
        <v>13.330905000000001</v>
      </c>
      <c r="P6036" s="7">
        <f t="shared" si="474"/>
        <v>0.17999978246038051</v>
      </c>
    </row>
    <row r="6037" spans="1:16" x14ac:dyDescent="0.25">
      <c r="A6037" s="4">
        <v>6346</v>
      </c>
      <c r="B6037" s="4" t="s">
        <v>5260</v>
      </c>
      <c r="C6037" s="3" t="s">
        <v>16</v>
      </c>
      <c r="D6037" s="4" t="s">
        <v>63</v>
      </c>
      <c r="E6037" s="3" t="s">
        <v>18</v>
      </c>
      <c r="F6037" s="4">
        <v>2634603892</v>
      </c>
      <c r="G6037" s="3" t="s">
        <v>35</v>
      </c>
      <c r="H6037" s="5">
        <v>79180</v>
      </c>
      <c r="I6037" s="5">
        <v>67101.7</v>
      </c>
      <c r="J6037" s="6">
        <f t="shared" si="470"/>
        <v>402.61019999999996</v>
      </c>
      <c r="K6037" s="3" t="s">
        <v>5262</v>
      </c>
      <c r="L6037" s="3" t="s">
        <v>5263</v>
      </c>
      <c r="M6037" s="7">
        <f t="shared" si="471"/>
        <v>241.56611999999996</v>
      </c>
      <c r="N6037" s="7">
        <f t="shared" si="472"/>
        <v>60.391529999999989</v>
      </c>
      <c r="O6037" s="7">
        <f t="shared" si="473"/>
        <v>100.65254999999999</v>
      </c>
      <c r="P6037" s="7">
        <f t="shared" si="474"/>
        <v>0.17999991058348752</v>
      </c>
    </row>
    <row r="6038" spans="1:16" x14ac:dyDescent="0.25">
      <c r="A6038" s="4">
        <v>6346</v>
      </c>
      <c r="B6038" s="4" t="s">
        <v>5260</v>
      </c>
      <c r="C6038" s="3" t="s">
        <v>16</v>
      </c>
      <c r="D6038" s="4" t="s">
        <v>63</v>
      </c>
      <c r="E6038" s="3" t="s">
        <v>18</v>
      </c>
      <c r="F6038" s="4">
        <v>2634603893</v>
      </c>
      <c r="G6038" s="3" t="s">
        <v>35</v>
      </c>
      <c r="H6038" s="5">
        <v>13447</v>
      </c>
      <c r="I6038" s="5">
        <v>11395.76</v>
      </c>
      <c r="J6038" s="6">
        <f t="shared" si="470"/>
        <v>0</v>
      </c>
      <c r="K6038" s="3" t="s">
        <v>5262</v>
      </c>
      <c r="L6038" s="3" t="s">
        <v>5263</v>
      </c>
      <c r="M6038" s="7">
        <f t="shared" si="471"/>
        <v>0</v>
      </c>
      <c r="N6038" s="7">
        <f t="shared" si="472"/>
        <v>0</v>
      </c>
      <c r="O6038" s="7">
        <f t="shared" si="473"/>
        <v>0</v>
      </c>
      <c r="P6038" s="7">
        <f t="shared" si="474"/>
        <v>0.18000028080619446</v>
      </c>
    </row>
    <row r="6039" spans="1:16" x14ac:dyDescent="0.25">
      <c r="A6039" s="4">
        <v>6346</v>
      </c>
      <c r="B6039" s="4" t="s">
        <v>5260</v>
      </c>
      <c r="C6039" s="3" t="s">
        <v>16</v>
      </c>
      <c r="D6039" s="4" t="s">
        <v>63</v>
      </c>
      <c r="E6039" s="3" t="s">
        <v>18</v>
      </c>
      <c r="F6039" s="4">
        <v>2634603886</v>
      </c>
      <c r="G6039" s="3" t="s">
        <v>5266</v>
      </c>
      <c r="H6039" s="5">
        <v>17910</v>
      </c>
      <c r="I6039" s="5">
        <v>15177.96</v>
      </c>
      <c r="J6039" s="6">
        <f t="shared" si="470"/>
        <v>0</v>
      </c>
      <c r="K6039" s="3" t="s">
        <v>5262</v>
      </c>
      <c r="L6039" s="3" t="s">
        <v>5263</v>
      </c>
      <c r="M6039" s="7">
        <f t="shared" si="471"/>
        <v>0</v>
      </c>
      <c r="N6039" s="7">
        <f t="shared" si="472"/>
        <v>0</v>
      </c>
      <c r="O6039" s="7">
        <f t="shared" si="473"/>
        <v>0</v>
      </c>
      <c r="P6039" s="7">
        <f t="shared" si="474"/>
        <v>0.18000047437205002</v>
      </c>
    </row>
    <row r="6040" spans="1:16" x14ac:dyDescent="0.25">
      <c r="A6040" s="4">
        <v>6346</v>
      </c>
      <c r="B6040" s="4" t="s">
        <v>5260</v>
      </c>
      <c r="C6040" s="3" t="s">
        <v>16</v>
      </c>
      <c r="D6040" s="4" t="s">
        <v>63</v>
      </c>
      <c r="E6040" s="3" t="s">
        <v>18</v>
      </c>
      <c r="F6040" s="4">
        <v>2634603895</v>
      </c>
      <c r="G6040" s="3" t="s">
        <v>35</v>
      </c>
      <c r="H6040" s="5">
        <v>133389</v>
      </c>
      <c r="I6040" s="5">
        <v>111518.74</v>
      </c>
      <c r="J6040" s="6">
        <f t="shared" si="470"/>
        <v>1115.1874</v>
      </c>
      <c r="K6040" s="3" t="s">
        <v>5262</v>
      </c>
      <c r="L6040" s="3" t="s">
        <v>5263</v>
      </c>
      <c r="M6040" s="7">
        <f t="shared" si="471"/>
        <v>669.11243999999999</v>
      </c>
      <c r="N6040" s="7">
        <f t="shared" si="472"/>
        <v>167.27811</v>
      </c>
      <c r="O6040" s="7">
        <f t="shared" si="473"/>
        <v>278.79685000000001</v>
      </c>
      <c r="P6040" s="7">
        <f t="shared" si="474"/>
        <v>0.19611286856361532</v>
      </c>
    </row>
    <row r="6041" spans="1:16" x14ac:dyDescent="0.25">
      <c r="A6041" s="4">
        <v>6346</v>
      </c>
      <c r="B6041" s="4" t="s">
        <v>5260</v>
      </c>
      <c r="C6041" s="3" t="s">
        <v>16</v>
      </c>
      <c r="D6041" s="4" t="s">
        <v>63</v>
      </c>
      <c r="E6041" s="3" t="s">
        <v>18</v>
      </c>
      <c r="F6041" s="4">
        <v>2634603899</v>
      </c>
      <c r="G6041" s="3" t="s">
        <v>35</v>
      </c>
      <c r="H6041" s="5">
        <v>52979</v>
      </c>
      <c r="I6041" s="5">
        <v>44897.440000000002</v>
      </c>
      <c r="J6041" s="6">
        <f t="shared" si="470"/>
        <v>269.38464000000005</v>
      </c>
      <c r="K6041" s="3" t="s">
        <v>5262</v>
      </c>
      <c r="L6041" s="3" t="s">
        <v>5263</v>
      </c>
      <c r="M6041" s="7">
        <f t="shared" si="471"/>
        <v>161.63078400000003</v>
      </c>
      <c r="N6041" s="7">
        <f t="shared" si="472"/>
        <v>40.407696000000008</v>
      </c>
      <c r="O6041" s="7">
        <f t="shared" si="473"/>
        <v>67.346160000000012</v>
      </c>
      <c r="P6041" s="7">
        <f t="shared" si="474"/>
        <v>0.1800004632780845</v>
      </c>
    </row>
    <row r="6042" spans="1:16" x14ac:dyDescent="0.25">
      <c r="A6042" s="4">
        <v>6346</v>
      </c>
      <c r="B6042" s="4" t="s">
        <v>5260</v>
      </c>
      <c r="C6042" s="3" t="s">
        <v>16</v>
      </c>
      <c r="D6042" s="4" t="s">
        <v>63</v>
      </c>
      <c r="E6042" s="3" t="s">
        <v>18</v>
      </c>
      <c r="F6042" s="4">
        <v>2634603901</v>
      </c>
      <c r="G6042" s="3" t="s">
        <v>35</v>
      </c>
      <c r="H6042" s="5">
        <v>9990</v>
      </c>
      <c r="I6042" s="5">
        <v>8466.1</v>
      </c>
      <c r="J6042" s="6">
        <f t="shared" si="470"/>
        <v>0</v>
      </c>
      <c r="K6042" s="3" t="s">
        <v>5262</v>
      </c>
      <c r="L6042" s="3" t="s">
        <v>5263</v>
      </c>
      <c r="M6042" s="7">
        <f t="shared" si="471"/>
        <v>0</v>
      </c>
      <c r="N6042" s="7">
        <f t="shared" si="472"/>
        <v>0</v>
      </c>
      <c r="O6042" s="7">
        <f t="shared" si="473"/>
        <v>0</v>
      </c>
      <c r="P6042" s="7">
        <f t="shared" si="474"/>
        <v>0.18000023623628358</v>
      </c>
    </row>
    <row r="6043" spans="1:16" x14ac:dyDescent="0.25">
      <c r="A6043" s="4">
        <v>6346</v>
      </c>
      <c r="B6043" s="4" t="s">
        <v>5260</v>
      </c>
      <c r="C6043" s="3" t="s">
        <v>16</v>
      </c>
      <c r="D6043" s="4" t="s">
        <v>63</v>
      </c>
      <c r="E6043" s="3" t="s">
        <v>18</v>
      </c>
      <c r="F6043" s="4">
        <v>2634603885</v>
      </c>
      <c r="G6043" s="3" t="s">
        <v>5266</v>
      </c>
      <c r="H6043" s="5">
        <v>52790</v>
      </c>
      <c r="I6043" s="5">
        <v>44737.279999999999</v>
      </c>
      <c r="J6043" s="6">
        <f t="shared" si="470"/>
        <v>268.42367999999999</v>
      </c>
      <c r="K6043" s="3" t="s">
        <v>5262</v>
      </c>
      <c r="L6043" s="3" t="s">
        <v>5263</v>
      </c>
      <c r="M6043" s="7">
        <f t="shared" si="471"/>
        <v>161.05420799999999</v>
      </c>
      <c r="N6043" s="7">
        <f t="shared" si="472"/>
        <v>40.263551999999997</v>
      </c>
      <c r="O6043" s="7">
        <f t="shared" si="473"/>
        <v>67.105919999999998</v>
      </c>
      <c r="P6043" s="7">
        <f t="shared" si="474"/>
        <v>0.1800002145861348</v>
      </c>
    </row>
    <row r="6044" spans="1:16" x14ac:dyDescent="0.25">
      <c r="A6044" s="4">
        <v>6346</v>
      </c>
      <c r="B6044" s="4" t="s">
        <v>5260</v>
      </c>
      <c r="C6044" s="3" t="s">
        <v>16</v>
      </c>
      <c r="D6044" s="4" t="s">
        <v>63</v>
      </c>
      <c r="E6044" s="3" t="s">
        <v>18</v>
      </c>
      <c r="F6044" s="4">
        <v>2634603903</v>
      </c>
      <c r="G6044" s="3" t="s">
        <v>5261</v>
      </c>
      <c r="H6044" s="5">
        <v>19900</v>
      </c>
      <c r="I6044" s="5">
        <v>16864.400000000001</v>
      </c>
      <c r="J6044" s="6">
        <f t="shared" si="470"/>
        <v>0</v>
      </c>
      <c r="K6044" s="3" t="s">
        <v>5262</v>
      </c>
      <c r="L6044" s="3" t="s">
        <v>5263</v>
      </c>
      <c r="M6044" s="7">
        <f t="shared" si="471"/>
        <v>0</v>
      </c>
      <c r="N6044" s="7">
        <f t="shared" si="472"/>
        <v>0</v>
      </c>
      <c r="O6044" s="7">
        <f t="shared" si="473"/>
        <v>0</v>
      </c>
      <c r="P6044" s="7">
        <f t="shared" si="474"/>
        <v>0.1800004743720498</v>
      </c>
    </row>
    <row r="6045" spans="1:16" x14ac:dyDescent="0.25">
      <c r="A6045" s="4">
        <v>6346</v>
      </c>
      <c r="B6045" s="4" t="s">
        <v>5260</v>
      </c>
      <c r="C6045" s="3" t="s">
        <v>16</v>
      </c>
      <c r="D6045" s="4" t="s">
        <v>63</v>
      </c>
      <c r="E6045" s="3" t="s">
        <v>18</v>
      </c>
      <c r="F6045" s="4">
        <v>2634603911</v>
      </c>
      <c r="G6045" s="3" t="s">
        <v>5261</v>
      </c>
      <c r="H6045" s="5">
        <v>58000</v>
      </c>
      <c r="I6045" s="5">
        <v>49152.54</v>
      </c>
      <c r="J6045" s="6">
        <f t="shared" si="470"/>
        <v>294.91524000000004</v>
      </c>
      <c r="K6045" s="3" t="s">
        <v>5262</v>
      </c>
      <c r="L6045" s="3" t="s">
        <v>5263</v>
      </c>
      <c r="M6045" s="7">
        <f t="shared" si="471"/>
        <v>176.94914400000002</v>
      </c>
      <c r="N6045" s="7">
        <f t="shared" si="472"/>
        <v>44.237286000000005</v>
      </c>
      <c r="O6045" s="7">
        <f t="shared" si="473"/>
        <v>73.72881000000001</v>
      </c>
      <c r="P6045" s="7">
        <f t="shared" si="474"/>
        <v>0.18000005696552002</v>
      </c>
    </row>
    <row r="6046" spans="1:16" x14ac:dyDescent="0.25">
      <c r="A6046" s="4">
        <v>6346</v>
      </c>
      <c r="B6046" s="4" t="s">
        <v>5260</v>
      </c>
      <c r="C6046" s="3" t="s">
        <v>16</v>
      </c>
      <c r="D6046" s="4" t="s">
        <v>63</v>
      </c>
      <c r="E6046" s="3" t="s">
        <v>18</v>
      </c>
      <c r="F6046" s="4">
        <v>2634603908</v>
      </c>
      <c r="G6046" s="3" t="s">
        <v>5265</v>
      </c>
      <c r="H6046" s="5">
        <v>39900</v>
      </c>
      <c r="I6046" s="5">
        <v>33813.56</v>
      </c>
      <c r="J6046" s="6">
        <f t="shared" si="470"/>
        <v>67.627119999999991</v>
      </c>
      <c r="K6046" s="3" t="s">
        <v>5262</v>
      </c>
      <c r="L6046" s="3" t="s">
        <v>5263</v>
      </c>
      <c r="M6046" s="7">
        <f t="shared" si="471"/>
        <v>40.576271999999996</v>
      </c>
      <c r="N6046" s="7">
        <f t="shared" si="472"/>
        <v>10.144067999999999</v>
      </c>
      <c r="O6046" s="7">
        <f t="shared" si="473"/>
        <v>16.906779999999998</v>
      </c>
      <c r="P6046" s="7">
        <f t="shared" si="474"/>
        <v>0.17999997634085263</v>
      </c>
    </row>
    <row r="6047" spans="1:16" x14ac:dyDescent="0.25">
      <c r="A6047" s="4">
        <v>6346</v>
      </c>
      <c r="B6047" s="4" t="s">
        <v>5260</v>
      </c>
      <c r="C6047" s="3" t="s">
        <v>16</v>
      </c>
      <c r="D6047" s="4" t="s">
        <v>63</v>
      </c>
      <c r="E6047" s="3" t="s">
        <v>18</v>
      </c>
      <c r="F6047" s="4">
        <v>2634603898</v>
      </c>
      <c r="G6047" s="3" t="s">
        <v>5265</v>
      </c>
      <c r="H6047" s="5">
        <v>5499</v>
      </c>
      <c r="I6047" s="5">
        <v>4660.16</v>
      </c>
      <c r="J6047" s="6">
        <f t="shared" si="470"/>
        <v>0</v>
      </c>
      <c r="K6047" s="3" t="s">
        <v>5262</v>
      </c>
      <c r="L6047" s="3" t="s">
        <v>5263</v>
      </c>
      <c r="M6047" s="7">
        <f t="shared" si="471"/>
        <v>0</v>
      </c>
      <c r="N6047" s="7">
        <f t="shared" si="472"/>
        <v>0</v>
      </c>
      <c r="O6047" s="7">
        <f t="shared" si="473"/>
        <v>0</v>
      </c>
      <c r="P6047" s="7">
        <f t="shared" si="474"/>
        <v>0.18000240335095796</v>
      </c>
    </row>
    <row r="6048" spans="1:16" x14ac:dyDescent="0.25">
      <c r="A6048" s="4">
        <v>6346</v>
      </c>
      <c r="B6048" s="4" t="s">
        <v>5260</v>
      </c>
      <c r="C6048" s="3" t="s">
        <v>16</v>
      </c>
      <c r="D6048" s="4" t="s">
        <v>63</v>
      </c>
      <c r="E6048" s="3" t="s">
        <v>18</v>
      </c>
      <c r="F6048" s="4">
        <v>2634603891</v>
      </c>
      <c r="G6048" s="3" t="s">
        <v>35</v>
      </c>
      <c r="H6048" s="5">
        <v>80800</v>
      </c>
      <c r="I6048" s="5">
        <v>68474.58</v>
      </c>
      <c r="J6048" s="6">
        <f t="shared" si="470"/>
        <v>684.74580000000003</v>
      </c>
      <c r="K6048" s="3" t="s">
        <v>5262</v>
      </c>
      <c r="L6048" s="3" t="s">
        <v>5263</v>
      </c>
      <c r="M6048" s="7">
        <f t="shared" si="471"/>
        <v>410.84748000000002</v>
      </c>
      <c r="N6048" s="7">
        <f t="shared" si="472"/>
        <v>102.71187</v>
      </c>
      <c r="O6048" s="7">
        <f t="shared" si="473"/>
        <v>171.18645000000001</v>
      </c>
      <c r="P6048" s="7">
        <f t="shared" si="474"/>
        <v>0.17999993574257767</v>
      </c>
    </row>
    <row r="6049" spans="1:16" x14ac:dyDescent="0.25">
      <c r="A6049" s="4">
        <v>6346</v>
      </c>
      <c r="B6049" s="4" t="s">
        <v>5260</v>
      </c>
      <c r="C6049" s="3" t="s">
        <v>16</v>
      </c>
      <c r="D6049" s="4" t="s">
        <v>63</v>
      </c>
      <c r="E6049" s="3" t="s">
        <v>18</v>
      </c>
      <c r="F6049" s="4">
        <v>2634603912</v>
      </c>
      <c r="G6049" s="3" t="s">
        <v>5261</v>
      </c>
      <c r="H6049" s="5">
        <v>56000</v>
      </c>
      <c r="I6049" s="5">
        <v>47457.62</v>
      </c>
      <c r="J6049" s="6">
        <f t="shared" si="470"/>
        <v>284.74572000000001</v>
      </c>
      <c r="K6049" s="3" t="s">
        <v>5262</v>
      </c>
      <c r="L6049" s="3" t="s">
        <v>5263</v>
      </c>
      <c r="M6049" s="7">
        <f t="shared" si="471"/>
        <v>170.847432</v>
      </c>
      <c r="N6049" s="7">
        <f t="shared" si="472"/>
        <v>42.711857999999999</v>
      </c>
      <c r="O6049" s="7">
        <f t="shared" si="473"/>
        <v>71.186430000000001</v>
      </c>
      <c r="P6049" s="7">
        <f t="shared" si="474"/>
        <v>0.18000017700002657</v>
      </c>
    </row>
    <row r="6050" spans="1:16" x14ac:dyDescent="0.25">
      <c r="A6050" s="4">
        <v>6346</v>
      </c>
      <c r="B6050" s="4" t="s">
        <v>5260</v>
      </c>
      <c r="C6050" s="3" t="s">
        <v>16</v>
      </c>
      <c r="D6050" s="4" t="s">
        <v>63</v>
      </c>
      <c r="E6050" s="3" t="s">
        <v>22</v>
      </c>
      <c r="F6050" s="4">
        <v>2634603906</v>
      </c>
      <c r="G6050" s="3" t="s">
        <v>5265</v>
      </c>
      <c r="H6050" s="5">
        <v>1107</v>
      </c>
      <c r="I6050" s="5">
        <v>1054.28</v>
      </c>
      <c r="J6050" s="6">
        <f t="shared" si="470"/>
        <v>5.2713999999999999</v>
      </c>
      <c r="K6050" s="3" t="s">
        <v>5262</v>
      </c>
      <c r="L6050" s="3" t="s">
        <v>1152</v>
      </c>
      <c r="M6050" s="7">
        <f t="shared" si="471"/>
        <v>3.6899799999999998</v>
      </c>
      <c r="N6050" s="7">
        <f t="shared" si="472"/>
        <v>1.5814199999999998</v>
      </c>
      <c r="O6050" s="7">
        <f t="shared" si="473"/>
        <v>0</v>
      </c>
      <c r="P6050" s="7">
        <f t="shared" si="474"/>
        <v>5.0005691087756654E-2</v>
      </c>
    </row>
    <row r="6051" spans="1:16" x14ac:dyDescent="0.25">
      <c r="A6051" s="4">
        <v>6346</v>
      </c>
      <c r="B6051" s="4" t="s">
        <v>5260</v>
      </c>
      <c r="C6051" s="3" t="s">
        <v>16</v>
      </c>
      <c r="D6051" s="4" t="s">
        <v>63</v>
      </c>
      <c r="E6051" s="3" t="s">
        <v>22</v>
      </c>
      <c r="F6051" s="4">
        <v>2634603905</v>
      </c>
      <c r="G6051" s="3" t="s">
        <v>5265</v>
      </c>
      <c r="H6051" s="5">
        <v>2960</v>
      </c>
      <c r="I6051" s="5">
        <v>2819.04</v>
      </c>
      <c r="J6051" s="6">
        <f t="shared" si="470"/>
        <v>14.0952</v>
      </c>
      <c r="K6051" s="3" t="s">
        <v>5262</v>
      </c>
      <c r="L6051" s="3" t="s">
        <v>1152</v>
      </c>
      <c r="M6051" s="7">
        <f t="shared" si="471"/>
        <v>9.8666400000000003</v>
      </c>
      <c r="N6051" s="7">
        <f t="shared" si="472"/>
        <v>4.2285599999999999</v>
      </c>
      <c r="O6051" s="7">
        <f t="shared" si="473"/>
        <v>0</v>
      </c>
      <c r="P6051" s="7">
        <f t="shared" si="474"/>
        <v>5.0002837845507742E-2</v>
      </c>
    </row>
    <row r="6052" spans="1:16" x14ac:dyDescent="0.25">
      <c r="A6052" s="4">
        <v>6346</v>
      </c>
      <c r="B6052" s="4" t="s">
        <v>5260</v>
      </c>
      <c r="C6052" s="3" t="s">
        <v>16</v>
      </c>
      <c r="D6052" s="4" t="s">
        <v>63</v>
      </c>
      <c r="E6052" s="3" t="s">
        <v>22</v>
      </c>
      <c r="F6052" s="4">
        <v>2634603897</v>
      </c>
      <c r="G6052" s="3" t="s">
        <v>5265</v>
      </c>
      <c r="H6052" s="5">
        <v>21600.18</v>
      </c>
      <c r="I6052" s="5">
        <v>20571.599999999999</v>
      </c>
      <c r="J6052" s="6">
        <f t="shared" si="470"/>
        <v>205.71599999999998</v>
      </c>
      <c r="K6052" s="3" t="s">
        <v>5262</v>
      </c>
      <c r="L6052" s="3" t="s">
        <v>1152</v>
      </c>
      <c r="M6052" s="7">
        <f t="shared" si="471"/>
        <v>144.00119999999998</v>
      </c>
      <c r="N6052" s="7">
        <f t="shared" si="472"/>
        <v>61.71479999999999</v>
      </c>
      <c r="O6052" s="7">
        <f t="shared" si="473"/>
        <v>0</v>
      </c>
      <c r="P6052" s="7">
        <f t="shared" si="474"/>
        <v>5.0000000000000044E-2</v>
      </c>
    </row>
    <row r="6053" spans="1:16" x14ac:dyDescent="0.25">
      <c r="A6053" s="4">
        <v>6346</v>
      </c>
      <c r="B6053" s="4" t="s">
        <v>5260</v>
      </c>
      <c r="C6053" s="3" t="s">
        <v>16</v>
      </c>
      <c r="D6053" s="4" t="s">
        <v>63</v>
      </c>
      <c r="E6053" s="3" t="s">
        <v>22</v>
      </c>
      <c r="F6053" s="4">
        <v>2634603910</v>
      </c>
      <c r="G6053" s="3" t="s">
        <v>35</v>
      </c>
      <c r="H6053" s="5">
        <v>884.4</v>
      </c>
      <c r="I6053" s="5">
        <v>842.28</v>
      </c>
      <c r="J6053" s="6">
        <f t="shared" si="470"/>
        <v>4.2114000000000003</v>
      </c>
      <c r="K6053" s="3" t="s">
        <v>5262</v>
      </c>
      <c r="L6053" s="3" t="s">
        <v>1152</v>
      </c>
      <c r="M6053" s="7">
        <f t="shared" si="471"/>
        <v>2.9479799999999998</v>
      </c>
      <c r="N6053" s="7">
        <f t="shared" si="472"/>
        <v>1.26342</v>
      </c>
      <c r="O6053" s="7">
        <f t="shared" si="473"/>
        <v>0</v>
      </c>
      <c r="P6053" s="7">
        <f t="shared" si="474"/>
        <v>5.0007123521869312E-2</v>
      </c>
    </row>
    <row r="6054" spans="1:16" x14ac:dyDescent="0.25">
      <c r="A6054" s="4">
        <v>6346</v>
      </c>
      <c r="B6054" s="4" t="s">
        <v>5260</v>
      </c>
      <c r="C6054" s="3" t="s">
        <v>16</v>
      </c>
      <c r="D6054" s="4" t="s">
        <v>63</v>
      </c>
      <c r="E6054" s="3" t="s">
        <v>22</v>
      </c>
      <c r="F6054" s="4">
        <v>2634603907</v>
      </c>
      <c r="G6054" s="3" t="s">
        <v>5265</v>
      </c>
      <c r="H6054" s="5">
        <v>1034.0999999999999</v>
      </c>
      <c r="I6054" s="5">
        <v>876.36</v>
      </c>
      <c r="J6054" s="6">
        <f t="shared" si="470"/>
        <v>4.3818000000000001</v>
      </c>
      <c r="K6054" s="3" t="s">
        <v>5262</v>
      </c>
      <c r="L6054" s="3" t="s">
        <v>1152</v>
      </c>
      <c r="M6054" s="7">
        <f t="shared" si="471"/>
        <v>3.0672600000000001</v>
      </c>
      <c r="N6054" s="7">
        <f t="shared" si="472"/>
        <v>1.31454</v>
      </c>
      <c r="O6054" s="7">
        <f t="shared" si="473"/>
        <v>0</v>
      </c>
      <c r="P6054" s="7">
        <f t="shared" si="474"/>
        <v>0.17999452279884975</v>
      </c>
    </row>
    <row r="6055" spans="1:16" x14ac:dyDescent="0.25">
      <c r="A6055" s="4">
        <v>6346</v>
      </c>
      <c r="B6055" s="4" t="s">
        <v>5260</v>
      </c>
      <c r="C6055" s="3" t="s">
        <v>16</v>
      </c>
      <c r="D6055" s="4" t="s">
        <v>64</v>
      </c>
      <c r="E6055" s="3" t="s">
        <v>18</v>
      </c>
      <c r="F6055" s="4">
        <v>2634603915</v>
      </c>
      <c r="G6055" s="3" t="s">
        <v>35</v>
      </c>
      <c r="H6055" s="5">
        <v>79990</v>
      </c>
      <c r="I6055" s="5">
        <v>67788.13</v>
      </c>
      <c r="J6055" s="6">
        <f t="shared" si="470"/>
        <v>406.72878000000003</v>
      </c>
      <c r="K6055" s="3" t="s">
        <v>5262</v>
      </c>
      <c r="L6055" s="3" t="s">
        <v>5263</v>
      </c>
      <c r="M6055" s="7">
        <f t="shared" si="471"/>
        <v>244.03726800000001</v>
      </c>
      <c r="N6055" s="7">
        <f t="shared" si="472"/>
        <v>61.009317000000003</v>
      </c>
      <c r="O6055" s="7">
        <f t="shared" si="473"/>
        <v>101.68219500000001</v>
      </c>
      <c r="P6055" s="7">
        <f t="shared" si="474"/>
        <v>0.18000009736217826</v>
      </c>
    </row>
    <row r="6056" spans="1:16" x14ac:dyDescent="0.25">
      <c r="A6056" s="4">
        <v>6346</v>
      </c>
      <c r="B6056" s="4" t="s">
        <v>5260</v>
      </c>
      <c r="C6056" s="3" t="s">
        <v>16</v>
      </c>
      <c r="D6056" s="4" t="s">
        <v>64</v>
      </c>
      <c r="E6056" s="3" t="s">
        <v>18</v>
      </c>
      <c r="F6056" s="4">
        <v>2634603913</v>
      </c>
      <c r="G6056" s="3" t="s">
        <v>35</v>
      </c>
      <c r="H6056" s="5">
        <v>96903</v>
      </c>
      <c r="I6056" s="5">
        <v>82121.200000000012</v>
      </c>
      <c r="J6056" s="6">
        <f t="shared" si="470"/>
        <v>821.2120000000001</v>
      </c>
      <c r="K6056" s="3" t="s">
        <v>5262</v>
      </c>
      <c r="L6056" s="3" t="s">
        <v>5263</v>
      </c>
      <c r="M6056" s="7">
        <f t="shared" si="471"/>
        <v>492.72720000000004</v>
      </c>
      <c r="N6056" s="7">
        <f t="shared" si="472"/>
        <v>123.18180000000001</v>
      </c>
      <c r="O6056" s="7">
        <f t="shared" si="473"/>
        <v>205.30300000000003</v>
      </c>
      <c r="P6056" s="7">
        <f t="shared" si="474"/>
        <v>0.17999980516602276</v>
      </c>
    </row>
    <row r="6057" spans="1:16" x14ac:dyDescent="0.25">
      <c r="A6057" s="4">
        <v>6346</v>
      </c>
      <c r="B6057" s="4" t="s">
        <v>5260</v>
      </c>
      <c r="C6057" s="3" t="s">
        <v>65</v>
      </c>
      <c r="D6057" s="4" t="s">
        <v>66</v>
      </c>
      <c r="E6057" s="3" t="s">
        <v>18</v>
      </c>
      <c r="F6057" s="4" t="s">
        <v>5268</v>
      </c>
      <c r="G6057" s="3" t="s">
        <v>35</v>
      </c>
      <c r="H6057" s="5">
        <v>1280</v>
      </c>
      <c r="I6057" s="5">
        <v>1084.74</v>
      </c>
      <c r="J6057" s="6">
        <f t="shared" si="470"/>
        <v>0</v>
      </c>
      <c r="K6057" s="3" t="s">
        <v>5262</v>
      </c>
      <c r="L6057" s="3" t="s">
        <v>5263</v>
      </c>
      <c r="M6057" s="7">
        <f t="shared" si="471"/>
        <v>0</v>
      </c>
      <c r="N6057" s="7">
        <f t="shared" si="472"/>
        <v>0</v>
      </c>
      <c r="O6057" s="7">
        <f t="shared" si="473"/>
        <v>0</v>
      </c>
      <c r="P6057" s="7">
        <f t="shared" si="474"/>
        <v>0.18000626878330284</v>
      </c>
    </row>
    <row r="6058" spans="1:16" x14ac:dyDescent="0.25">
      <c r="A6058" s="4">
        <v>6346</v>
      </c>
      <c r="B6058" s="4" t="s">
        <v>5260</v>
      </c>
      <c r="C6058" s="3" t="s">
        <v>65</v>
      </c>
      <c r="D6058" s="4" t="s">
        <v>66</v>
      </c>
      <c r="E6058" s="3" t="s">
        <v>22</v>
      </c>
      <c r="F6058" s="4" t="s">
        <v>5269</v>
      </c>
      <c r="G6058" s="3" t="s">
        <v>5265</v>
      </c>
      <c r="H6058" s="5">
        <v>549.45000000000005</v>
      </c>
      <c r="I6058" s="5">
        <v>523.29</v>
      </c>
      <c r="J6058" s="6">
        <f t="shared" si="470"/>
        <v>2.6164499999999999</v>
      </c>
      <c r="K6058" s="3" t="s">
        <v>5262</v>
      </c>
      <c r="L6058" s="3" t="s">
        <v>1152</v>
      </c>
      <c r="M6058" s="7">
        <f t="shared" si="471"/>
        <v>1.8315149999999998</v>
      </c>
      <c r="N6058" s="7">
        <f t="shared" si="472"/>
        <v>0.78493499999999994</v>
      </c>
      <c r="O6058" s="7">
        <f t="shared" si="473"/>
        <v>0</v>
      </c>
      <c r="P6058" s="7">
        <f t="shared" si="474"/>
        <v>4.9991400561830046E-2</v>
      </c>
    </row>
    <row r="6059" spans="1:16" x14ac:dyDescent="0.25">
      <c r="A6059" s="4">
        <v>6346</v>
      </c>
      <c r="B6059" s="4" t="s">
        <v>5260</v>
      </c>
      <c r="C6059" s="3" t="s">
        <v>65</v>
      </c>
      <c r="D6059" s="4" t="s">
        <v>66</v>
      </c>
      <c r="E6059" s="3" t="s">
        <v>22</v>
      </c>
      <c r="F6059" s="4" t="s">
        <v>5270</v>
      </c>
      <c r="G6059" s="3" t="s">
        <v>5265</v>
      </c>
      <c r="H6059" s="5">
        <v>1995</v>
      </c>
      <c r="I6059" s="5">
        <v>1900</v>
      </c>
      <c r="J6059" s="6">
        <f t="shared" si="470"/>
        <v>9.5</v>
      </c>
      <c r="K6059" s="3" t="s">
        <v>5262</v>
      </c>
      <c r="L6059" s="3" t="s">
        <v>1152</v>
      </c>
      <c r="M6059" s="7">
        <f t="shared" si="471"/>
        <v>6.6499999999999995</v>
      </c>
      <c r="N6059" s="7">
        <f t="shared" si="472"/>
        <v>2.85</v>
      </c>
      <c r="O6059" s="7">
        <f t="shared" si="473"/>
        <v>0</v>
      </c>
      <c r="P6059" s="7">
        <f t="shared" si="474"/>
        <v>5.0000000000000044E-2</v>
      </c>
    </row>
    <row r="6060" spans="1:16" x14ac:dyDescent="0.25">
      <c r="A6060" s="4">
        <v>6346</v>
      </c>
      <c r="B6060" s="4" t="s">
        <v>5260</v>
      </c>
      <c r="C6060" s="3" t="s">
        <v>65</v>
      </c>
      <c r="D6060" s="4" t="s">
        <v>66</v>
      </c>
      <c r="E6060" s="3" t="s">
        <v>22</v>
      </c>
      <c r="F6060" s="4" t="s">
        <v>5271</v>
      </c>
      <c r="G6060" s="3" t="s">
        <v>35</v>
      </c>
      <c r="H6060" s="5">
        <v>358</v>
      </c>
      <c r="I6060" s="5">
        <v>340.96</v>
      </c>
      <c r="J6060" s="6">
        <f t="shared" si="470"/>
        <v>1.7047999999999999</v>
      </c>
      <c r="K6060" s="3" t="s">
        <v>5262</v>
      </c>
      <c r="L6060" s="3" t="s">
        <v>1152</v>
      </c>
      <c r="M6060" s="7">
        <f t="shared" si="471"/>
        <v>1.1933599999999998</v>
      </c>
      <c r="N6060" s="7">
        <f t="shared" si="472"/>
        <v>0.51143999999999989</v>
      </c>
      <c r="O6060" s="7">
        <f t="shared" si="473"/>
        <v>0</v>
      </c>
      <c r="P6060" s="7">
        <f t="shared" si="474"/>
        <v>4.997653683716563E-2</v>
      </c>
    </row>
    <row r="6061" spans="1:16" x14ac:dyDescent="0.25">
      <c r="A6061" s="4">
        <v>6346</v>
      </c>
      <c r="B6061" s="4" t="s">
        <v>5260</v>
      </c>
      <c r="C6061" s="3" t="s">
        <v>65</v>
      </c>
      <c r="D6061" s="4" t="s">
        <v>66</v>
      </c>
      <c r="E6061" s="3" t="s">
        <v>22</v>
      </c>
      <c r="F6061" s="4" t="s">
        <v>5268</v>
      </c>
      <c r="G6061" s="3" t="s">
        <v>35</v>
      </c>
      <c r="H6061" s="5">
        <v>453.25</v>
      </c>
      <c r="I6061" s="5">
        <v>431.67</v>
      </c>
      <c r="J6061" s="6">
        <f t="shared" si="470"/>
        <v>2.15835</v>
      </c>
      <c r="K6061" s="3" t="s">
        <v>5262</v>
      </c>
      <c r="L6061" s="3" t="s">
        <v>1152</v>
      </c>
      <c r="M6061" s="7">
        <f t="shared" si="471"/>
        <v>1.510845</v>
      </c>
      <c r="N6061" s="7">
        <f t="shared" si="472"/>
        <v>0.647505</v>
      </c>
      <c r="O6061" s="7">
        <f t="shared" si="473"/>
        <v>0</v>
      </c>
      <c r="P6061" s="7">
        <f t="shared" si="474"/>
        <v>4.9991891954502155E-2</v>
      </c>
    </row>
    <row r="6062" spans="1:16" x14ac:dyDescent="0.25">
      <c r="A6062" s="4">
        <v>6346</v>
      </c>
      <c r="B6062" s="4" t="s">
        <v>5260</v>
      </c>
      <c r="C6062" s="3" t="s">
        <v>65</v>
      </c>
      <c r="D6062" s="4" t="s">
        <v>66</v>
      </c>
      <c r="E6062" s="3" t="s">
        <v>22</v>
      </c>
      <c r="F6062" s="4" t="s">
        <v>5272</v>
      </c>
      <c r="G6062" s="3" t="s">
        <v>35</v>
      </c>
      <c r="H6062" s="5">
        <v>906.5</v>
      </c>
      <c r="I6062" s="5">
        <v>863.34</v>
      </c>
      <c r="J6062" s="6">
        <f t="shared" si="470"/>
        <v>4.3167</v>
      </c>
      <c r="K6062" s="3" t="s">
        <v>5262</v>
      </c>
      <c r="L6062" s="3" t="s">
        <v>1152</v>
      </c>
      <c r="M6062" s="7">
        <f t="shared" si="471"/>
        <v>3.02169</v>
      </c>
      <c r="N6062" s="7">
        <f t="shared" si="472"/>
        <v>1.29501</v>
      </c>
      <c r="O6062" s="7">
        <f t="shared" si="473"/>
        <v>0</v>
      </c>
      <c r="P6062" s="7">
        <f t="shared" si="474"/>
        <v>4.9991891954502155E-2</v>
      </c>
    </row>
    <row r="6063" spans="1:16" x14ac:dyDescent="0.25">
      <c r="A6063" s="4">
        <v>6346</v>
      </c>
      <c r="B6063" s="4" t="s">
        <v>5260</v>
      </c>
      <c r="C6063" s="3" t="s">
        <v>65</v>
      </c>
      <c r="D6063" s="4" t="s">
        <v>66</v>
      </c>
      <c r="E6063" s="3" t="s">
        <v>22</v>
      </c>
      <c r="F6063" s="4" t="s">
        <v>5273</v>
      </c>
      <c r="G6063" s="3" t="s">
        <v>5265</v>
      </c>
      <c r="H6063" s="5">
        <v>1599</v>
      </c>
      <c r="I6063" s="5">
        <v>1355.08</v>
      </c>
      <c r="J6063" s="6">
        <f t="shared" si="470"/>
        <v>6.7753999999999994</v>
      </c>
      <c r="K6063" s="3" t="s">
        <v>5262</v>
      </c>
      <c r="L6063" s="3" t="s">
        <v>1152</v>
      </c>
      <c r="M6063" s="7">
        <f t="shared" si="471"/>
        <v>4.7427799999999989</v>
      </c>
      <c r="N6063" s="7">
        <f t="shared" si="472"/>
        <v>2.0326199999999996</v>
      </c>
      <c r="O6063" s="7">
        <f t="shared" si="473"/>
        <v>0</v>
      </c>
      <c r="P6063" s="7">
        <f t="shared" si="474"/>
        <v>0.18000413259733739</v>
      </c>
    </row>
    <row r="6064" spans="1:16" x14ac:dyDescent="0.25">
      <c r="A6064" s="4">
        <v>6346</v>
      </c>
      <c r="B6064" s="4" t="s">
        <v>5260</v>
      </c>
      <c r="C6064" s="3" t="s">
        <v>65</v>
      </c>
      <c r="D6064" s="4" t="s">
        <v>66</v>
      </c>
      <c r="E6064" s="3" t="s">
        <v>22</v>
      </c>
      <c r="F6064" s="4" t="s">
        <v>5274</v>
      </c>
      <c r="G6064" s="3" t="s">
        <v>35</v>
      </c>
      <c r="H6064" s="5">
        <v>1892.1</v>
      </c>
      <c r="I6064" s="5">
        <v>1701.7</v>
      </c>
      <c r="J6064" s="6">
        <f t="shared" si="470"/>
        <v>8.5084999999999997</v>
      </c>
      <c r="K6064" s="3" t="s">
        <v>5262</v>
      </c>
      <c r="L6064" s="3" t="s">
        <v>1152</v>
      </c>
      <c r="M6064" s="7">
        <f t="shared" si="471"/>
        <v>5.9559499999999996</v>
      </c>
      <c r="N6064" s="7">
        <f t="shared" si="472"/>
        <v>2.5525499999999997</v>
      </c>
      <c r="O6064" s="7">
        <f t="shared" si="473"/>
        <v>0</v>
      </c>
      <c r="P6064" s="7">
        <f t="shared" si="474"/>
        <v>0.11188811188811187</v>
      </c>
    </row>
    <row r="6065" spans="1:16" x14ac:dyDescent="0.25">
      <c r="A6065" s="4">
        <v>6346</v>
      </c>
      <c r="B6065" s="4" t="s">
        <v>5260</v>
      </c>
      <c r="C6065" s="3" t="s">
        <v>65</v>
      </c>
      <c r="D6065" s="4" t="s">
        <v>66</v>
      </c>
      <c r="E6065" s="3" t="s">
        <v>22</v>
      </c>
      <c r="F6065" s="4" t="s">
        <v>5275</v>
      </c>
      <c r="G6065" s="3" t="s">
        <v>5265</v>
      </c>
      <c r="H6065" s="5">
        <v>251.1</v>
      </c>
      <c r="I6065" s="5">
        <v>239.14</v>
      </c>
      <c r="J6065" s="6">
        <f t="shared" si="470"/>
        <v>1.1957</v>
      </c>
      <c r="K6065" s="3" t="s">
        <v>5262</v>
      </c>
      <c r="L6065" s="3" t="s">
        <v>1152</v>
      </c>
      <c r="M6065" s="7">
        <f t="shared" si="471"/>
        <v>0.8369899999999999</v>
      </c>
      <c r="N6065" s="7">
        <f t="shared" si="472"/>
        <v>0.35870999999999997</v>
      </c>
      <c r="O6065" s="7">
        <f t="shared" si="473"/>
        <v>0</v>
      </c>
      <c r="P6065" s="7">
        <f t="shared" si="474"/>
        <v>5.0012544952747318E-2</v>
      </c>
    </row>
    <row r="6066" spans="1:16" x14ac:dyDescent="0.25">
      <c r="A6066" s="4">
        <v>6346</v>
      </c>
      <c r="B6066" s="4" t="s">
        <v>5260</v>
      </c>
      <c r="C6066" s="3" t="s">
        <v>65</v>
      </c>
      <c r="D6066" s="4" t="s">
        <v>66</v>
      </c>
      <c r="E6066" s="3" t="s">
        <v>22</v>
      </c>
      <c r="F6066" s="4" t="s">
        <v>5276</v>
      </c>
      <c r="G6066" s="3" t="s">
        <v>5265</v>
      </c>
      <c r="H6066" s="5">
        <v>270</v>
      </c>
      <c r="I6066" s="5">
        <v>257.14</v>
      </c>
      <c r="J6066" s="6">
        <f t="shared" si="470"/>
        <v>1.2857000000000001</v>
      </c>
      <c r="K6066" s="3" t="s">
        <v>5262</v>
      </c>
      <c r="L6066" s="3" t="s">
        <v>1152</v>
      </c>
      <c r="M6066" s="7">
        <f t="shared" si="471"/>
        <v>0.89998999999999996</v>
      </c>
      <c r="N6066" s="7">
        <f t="shared" si="472"/>
        <v>0.38571</v>
      </c>
      <c r="O6066" s="7">
        <f t="shared" si="473"/>
        <v>0</v>
      </c>
      <c r="P6066" s="7">
        <f t="shared" si="474"/>
        <v>5.001166679629776E-2</v>
      </c>
    </row>
    <row r="6067" spans="1:16" x14ac:dyDescent="0.25">
      <c r="A6067" s="4">
        <v>6346</v>
      </c>
      <c r="B6067" s="4" t="s">
        <v>5260</v>
      </c>
      <c r="C6067" s="3" t="s">
        <v>65</v>
      </c>
      <c r="D6067" s="4" t="s">
        <v>66</v>
      </c>
      <c r="E6067" s="3" t="s">
        <v>22</v>
      </c>
      <c r="F6067" s="4" t="s">
        <v>5277</v>
      </c>
      <c r="G6067" s="3" t="s">
        <v>35</v>
      </c>
      <c r="H6067" s="5">
        <v>278</v>
      </c>
      <c r="I6067" s="5">
        <v>235.6</v>
      </c>
      <c r="J6067" s="6">
        <f t="shared" si="470"/>
        <v>1.1779999999999999</v>
      </c>
      <c r="K6067" s="3" t="s">
        <v>5262</v>
      </c>
      <c r="L6067" s="3" t="s">
        <v>1152</v>
      </c>
      <c r="M6067" s="7">
        <f t="shared" si="471"/>
        <v>0.82459999999999989</v>
      </c>
      <c r="N6067" s="7">
        <f t="shared" si="472"/>
        <v>0.35339999999999999</v>
      </c>
      <c r="O6067" s="7">
        <f t="shared" si="473"/>
        <v>0</v>
      </c>
      <c r="P6067" s="7">
        <f t="shared" si="474"/>
        <v>0.17996604414261452</v>
      </c>
    </row>
    <row r="6068" spans="1:16" x14ac:dyDescent="0.25">
      <c r="A6068" s="4">
        <v>6346</v>
      </c>
      <c r="B6068" s="4" t="s">
        <v>5260</v>
      </c>
      <c r="C6068" s="3" t="s">
        <v>65</v>
      </c>
      <c r="D6068" s="4" t="s">
        <v>66</v>
      </c>
      <c r="E6068" s="3" t="s">
        <v>22</v>
      </c>
      <c r="F6068" s="4" t="s">
        <v>5278</v>
      </c>
      <c r="G6068" s="3" t="s">
        <v>35</v>
      </c>
      <c r="H6068" s="5">
        <v>372.6</v>
      </c>
      <c r="I6068" s="5">
        <v>354.88</v>
      </c>
      <c r="J6068" s="6">
        <f t="shared" si="470"/>
        <v>1.7744</v>
      </c>
      <c r="K6068" s="3" t="s">
        <v>5262</v>
      </c>
      <c r="L6068" s="3" t="s">
        <v>1152</v>
      </c>
      <c r="M6068" s="7">
        <f t="shared" si="471"/>
        <v>1.2420799999999999</v>
      </c>
      <c r="N6068" s="7">
        <f t="shared" si="472"/>
        <v>0.53232000000000002</v>
      </c>
      <c r="O6068" s="7">
        <f t="shared" si="473"/>
        <v>0</v>
      </c>
      <c r="P6068" s="7">
        <f t="shared" si="474"/>
        <v>4.9932371505861273E-2</v>
      </c>
    </row>
    <row r="6069" spans="1:16" x14ac:dyDescent="0.25">
      <c r="A6069" s="4">
        <v>6346</v>
      </c>
      <c r="B6069" s="4" t="s">
        <v>5260</v>
      </c>
      <c r="C6069" s="3" t="s">
        <v>65</v>
      </c>
      <c r="D6069" s="4" t="s">
        <v>66</v>
      </c>
      <c r="E6069" s="3" t="s">
        <v>22</v>
      </c>
      <c r="F6069" s="4" t="s">
        <v>5279</v>
      </c>
      <c r="G6069" s="3" t="s">
        <v>35</v>
      </c>
      <c r="H6069" s="5">
        <v>13204.55</v>
      </c>
      <c r="I6069" s="5">
        <v>12575.77</v>
      </c>
      <c r="J6069" s="6">
        <f t="shared" si="470"/>
        <v>125.75770000000001</v>
      </c>
      <c r="K6069" s="3" t="s">
        <v>5262</v>
      </c>
      <c r="L6069" s="3" t="s">
        <v>1152</v>
      </c>
      <c r="M6069" s="7">
        <f t="shared" si="471"/>
        <v>88.030390000000011</v>
      </c>
      <c r="N6069" s="7">
        <f t="shared" si="472"/>
        <v>37.727310000000003</v>
      </c>
      <c r="O6069" s="7">
        <f t="shared" si="473"/>
        <v>0</v>
      </c>
      <c r="P6069" s="7">
        <f t="shared" si="474"/>
        <v>4.9999324097053099E-2</v>
      </c>
    </row>
    <row r="6070" spans="1:16" x14ac:dyDescent="0.25">
      <c r="A6070" s="4">
        <v>6346</v>
      </c>
      <c r="B6070" s="4" t="s">
        <v>5260</v>
      </c>
      <c r="C6070" s="3" t="s">
        <v>65</v>
      </c>
      <c r="D6070" s="4" t="s">
        <v>66</v>
      </c>
      <c r="E6070" s="3" t="s">
        <v>22</v>
      </c>
      <c r="F6070" s="4" t="s">
        <v>5280</v>
      </c>
      <c r="G6070" s="3" t="s">
        <v>35</v>
      </c>
      <c r="H6070" s="5">
        <v>495</v>
      </c>
      <c r="I6070" s="5">
        <v>419.5</v>
      </c>
      <c r="J6070" s="6">
        <f t="shared" si="470"/>
        <v>2.0975000000000001</v>
      </c>
      <c r="K6070" s="3" t="s">
        <v>5262</v>
      </c>
      <c r="L6070" s="3" t="s">
        <v>1152</v>
      </c>
      <c r="M6070" s="7">
        <f t="shared" si="471"/>
        <v>1.4682500000000001</v>
      </c>
      <c r="N6070" s="7">
        <f t="shared" si="472"/>
        <v>0.62924999999999998</v>
      </c>
      <c r="O6070" s="7">
        <f t="shared" si="473"/>
        <v>0</v>
      </c>
      <c r="P6070" s="7">
        <f t="shared" si="474"/>
        <v>0.17997616209773537</v>
      </c>
    </row>
    <row r="6071" spans="1:16" x14ac:dyDescent="0.25">
      <c r="A6071" s="4">
        <v>6346</v>
      </c>
      <c r="B6071" s="4" t="s">
        <v>5260</v>
      </c>
      <c r="C6071" s="3" t="s">
        <v>65</v>
      </c>
      <c r="D6071" s="4" t="s">
        <v>66</v>
      </c>
      <c r="E6071" s="3" t="s">
        <v>22</v>
      </c>
      <c r="F6071" s="4" t="s">
        <v>5281</v>
      </c>
      <c r="G6071" s="3" t="s">
        <v>35</v>
      </c>
      <c r="H6071" s="5">
        <v>358</v>
      </c>
      <c r="I6071" s="5">
        <v>340.96</v>
      </c>
      <c r="J6071" s="6">
        <f t="shared" si="470"/>
        <v>1.7047999999999999</v>
      </c>
      <c r="K6071" s="3" t="s">
        <v>5262</v>
      </c>
      <c r="L6071" s="3" t="s">
        <v>1152</v>
      </c>
      <c r="M6071" s="7">
        <f t="shared" si="471"/>
        <v>1.1933599999999998</v>
      </c>
      <c r="N6071" s="7">
        <f t="shared" si="472"/>
        <v>0.51143999999999989</v>
      </c>
      <c r="O6071" s="7">
        <f t="shared" si="473"/>
        <v>0</v>
      </c>
      <c r="P6071" s="7">
        <f t="shared" si="474"/>
        <v>4.997653683716563E-2</v>
      </c>
    </row>
    <row r="6072" spans="1:16" x14ac:dyDescent="0.25">
      <c r="A6072" s="4">
        <v>6346</v>
      </c>
      <c r="B6072" s="4" t="s">
        <v>5260</v>
      </c>
      <c r="C6072" s="3" t="s">
        <v>65</v>
      </c>
      <c r="D6072" s="4" t="s">
        <v>66</v>
      </c>
      <c r="E6072" s="3" t="s">
        <v>22</v>
      </c>
      <c r="F6072" s="4" t="s">
        <v>5282</v>
      </c>
      <c r="G6072" s="3" t="s">
        <v>35</v>
      </c>
      <c r="H6072" s="5">
        <v>2319.75</v>
      </c>
      <c r="I6072" s="5">
        <v>2209.29</v>
      </c>
      <c r="J6072" s="6">
        <f t="shared" si="470"/>
        <v>11.04645</v>
      </c>
      <c r="K6072" s="3" t="s">
        <v>5262</v>
      </c>
      <c r="L6072" s="3" t="s">
        <v>1152</v>
      </c>
      <c r="M6072" s="7">
        <f t="shared" si="471"/>
        <v>7.7325149999999994</v>
      </c>
      <c r="N6072" s="7">
        <f t="shared" si="472"/>
        <v>3.3139349999999999</v>
      </c>
      <c r="O6072" s="7">
        <f t="shared" si="473"/>
        <v>0</v>
      </c>
      <c r="P6072" s="7">
        <f t="shared" si="474"/>
        <v>4.9997963146531266E-2</v>
      </c>
    </row>
    <row r="6073" spans="1:16" x14ac:dyDescent="0.25">
      <c r="A6073" s="4">
        <v>6346</v>
      </c>
      <c r="B6073" s="4" t="s">
        <v>5260</v>
      </c>
      <c r="C6073" s="3" t="s">
        <v>65</v>
      </c>
      <c r="D6073" s="4" t="s">
        <v>66</v>
      </c>
      <c r="E6073" s="3" t="s">
        <v>22</v>
      </c>
      <c r="F6073" s="4" t="s">
        <v>5283</v>
      </c>
      <c r="G6073" s="3" t="s">
        <v>35</v>
      </c>
      <c r="H6073" s="5">
        <v>814</v>
      </c>
      <c r="I6073" s="5">
        <v>775.24</v>
      </c>
      <c r="J6073" s="6">
        <f t="shared" si="470"/>
        <v>3.8762000000000003</v>
      </c>
      <c r="K6073" s="3" t="s">
        <v>5262</v>
      </c>
      <c r="L6073" s="3" t="s">
        <v>1152</v>
      </c>
      <c r="M6073" s="7">
        <f t="shared" si="471"/>
        <v>2.7133400000000001</v>
      </c>
      <c r="N6073" s="7">
        <f t="shared" si="472"/>
        <v>1.16286</v>
      </c>
      <c r="O6073" s="7">
        <f t="shared" si="473"/>
        <v>0</v>
      </c>
      <c r="P6073" s="7">
        <f t="shared" si="474"/>
        <v>4.9997420153758743E-2</v>
      </c>
    </row>
    <row r="6074" spans="1:16" x14ac:dyDescent="0.25">
      <c r="A6074" s="4">
        <v>6346</v>
      </c>
      <c r="B6074" s="4" t="s">
        <v>5260</v>
      </c>
      <c r="C6074" s="3" t="s">
        <v>65</v>
      </c>
      <c r="D6074" s="4" t="s">
        <v>66</v>
      </c>
      <c r="E6074" s="3" t="s">
        <v>22</v>
      </c>
      <c r="F6074" s="4" t="s">
        <v>5284</v>
      </c>
      <c r="G6074" s="3" t="s">
        <v>35</v>
      </c>
      <c r="H6074" s="5">
        <v>1796.3999999999999</v>
      </c>
      <c r="I6074" s="5">
        <v>1710.86</v>
      </c>
      <c r="J6074" s="6">
        <f t="shared" si="470"/>
        <v>8.5542999999999996</v>
      </c>
      <c r="K6074" s="3" t="s">
        <v>5262</v>
      </c>
      <c r="L6074" s="3" t="s">
        <v>1152</v>
      </c>
      <c r="M6074" s="7">
        <f t="shared" si="471"/>
        <v>5.9880099999999992</v>
      </c>
      <c r="N6074" s="7">
        <f t="shared" si="472"/>
        <v>2.56629</v>
      </c>
      <c r="O6074" s="7">
        <f t="shared" si="473"/>
        <v>0</v>
      </c>
      <c r="P6074" s="7">
        <f t="shared" si="474"/>
        <v>4.9998246495914334E-2</v>
      </c>
    </row>
    <row r="6075" spans="1:16" x14ac:dyDescent="0.25">
      <c r="A6075" s="4">
        <v>6346</v>
      </c>
      <c r="B6075" s="4" t="s">
        <v>5260</v>
      </c>
      <c r="C6075" s="3" t="s">
        <v>65</v>
      </c>
      <c r="D6075" s="4" t="s">
        <v>66</v>
      </c>
      <c r="E6075" s="3" t="s">
        <v>22</v>
      </c>
      <c r="F6075" s="4" t="s">
        <v>5285</v>
      </c>
      <c r="G6075" s="3" t="s">
        <v>35</v>
      </c>
      <c r="H6075" s="5">
        <v>2995</v>
      </c>
      <c r="I6075" s="5">
        <v>2538.14</v>
      </c>
      <c r="J6075" s="6">
        <f t="shared" si="470"/>
        <v>12.6907</v>
      </c>
      <c r="K6075" s="3" t="s">
        <v>5262</v>
      </c>
      <c r="L6075" s="3" t="s">
        <v>1152</v>
      </c>
      <c r="M6075" s="7">
        <f t="shared" si="471"/>
        <v>8.8834899999999983</v>
      </c>
      <c r="N6075" s="7">
        <f t="shared" si="472"/>
        <v>3.8072099999999995</v>
      </c>
      <c r="O6075" s="7">
        <f t="shared" si="473"/>
        <v>0</v>
      </c>
      <c r="P6075" s="7">
        <f t="shared" si="474"/>
        <v>0.179997951255644</v>
      </c>
    </row>
    <row r="6076" spans="1:16" x14ac:dyDescent="0.25">
      <c r="A6076" s="4">
        <v>6346</v>
      </c>
      <c r="B6076" s="4" t="s">
        <v>5260</v>
      </c>
      <c r="C6076" s="3" t="s">
        <v>65</v>
      </c>
      <c r="D6076" s="4" t="s">
        <v>66</v>
      </c>
      <c r="E6076" s="3" t="s">
        <v>22</v>
      </c>
      <c r="F6076" s="4" t="s">
        <v>5286</v>
      </c>
      <c r="G6076" s="3" t="s">
        <v>5265</v>
      </c>
      <c r="H6076" s="5">
        <v>999</v>
      </c>
      <c r="I6076" s="5">
        <v>846.62</v>
      </c>
      <c r="J6076" s="6">
        <f t="shared" si="470"/>
        <v>4.2331000000000003</v>
      </c>
      <c r="K6076" s="3" t="s">
        <v>5262</v>
      </c>
      <c r="L6076" s="3" t="s">
        <v>1152</v>
      </c>
      <c r="M6076" s="7">
        <f t="shared" si="471"/>
        <v>2.9631699999999999</v>
      </c>
      <c r="N6076" s="7">
        <f t="shared" si="472"/>
        <v>1.26993</v>
      </c>
      <c r="O6076" s="7">
        <f t="shared" si="473"/>
        <v>0</v>
      </c>
      <c r="P6076" s="7">
        <f t="shared" si="474"/>
        <v>0.17998629845739522</v>
      </c>
    </row>
    <row r="6077" spans="1:16" x14ac:dyDescent="0.25">
      <c r="A6077" s="4">
        <v>6346</v>
      </c>
      <c r="B6077" s="4" t="s">
        <v>5260</v>
      </c>
      <c r="C6077" s="3" t="s">
        <v>65</v>
      </c>
      <c r="D6077" s="4" t="s">
        <v>66</v>
      </c>
      <c r="E6077" s="3" t="s">
        <v>22</v>
      </c>
      <c r="F6077" s="4" t="s">
        <v>5287</v>
      </c>
      <c r="G6077" s="3" t="s">
        <v>5265</v>
      </c>
      <c r="H6077" s="5">
        <v>239.2</v>
      </c>
      <c r="I6077" s="5">
        <v>202.72</v>
      </c>
      <c r="J6077" s="6">
        <f t="shared" si="470"/>
        <v>1.0136000000000001</v>
      </c>
      <c r="K6077" s="3" t="s">
        <v>5262</v>
      </c>
      <c r="L6077" s="3" t="s">
        <v>1152</v>
      </c>
      <c r="M6077" s="7">
        <f t="shared" si="471"/>
        <v>0.70952000000000004</v>
      </c>
      <c r="N6077" s="7">
        <f t="shared" si="472"/>
        <v>0.30408000000000002</v>
      </c>
      <c r="O6077" s="7">
        <f t="shared" si="473"/>
        <v>0</v>
      </c>
      <c r="P6077" s="7">
        <f t="shared" si="474"/>
        <v>0.17995264404104172</v>
      </c>
    </row>
    <row r="6078" spans="1:16" x14ac:dyDescent="0.25">
      <c r="A6078" s="4">
        <v>6346</v>
      </c>
      <c r="B6078" s="4" t="s">
        <v>5260</v>
      </c>
      <c r="C6078" s="3" t="s">
        <v>65</v>
      </c>
      <c r="D6078" s="4" t="s">
        <v>66</v>
      </c>
      <c r="E6078" s="3" t="s">
        <v>22</v>
      </c>
      <c r="F6078" s="4" t="s">
        <v>5288</v>
      </c>
      <c r="G6078" s="3" t="s">
        <v>35</v>
      </c>
      <c r="H6078" s="5">
        <v>594.75</v>
      </c>
      <c r="I6078" s="5">
        <v>513.37</v>
      </c>
      <c r="J6078" s="6">
        <f t="shared" si="470"/>
        <v>2.5668500000000001</v>
      </c>
      <c r="K6078" s="3" t="s">
        <v>5262</v>
      </c>
      <c r="L6078" s="3" t="s">
        <v>1152</v>
      </c>
      <c r="M6078" s="7">
        <f t="shared" si="471"/>
        <v>1.7967949999999999</v>
      </c>
      <c r="N6078" s="7">
        <f t="shared" si="472"/>
        <v>0.77005500000000005</v>
      </c>
      <c r="O6078" s="7">
        <f t="shared" si="473"/>
        <v>0</v>
      </c>
      <c r="P6078" s="7">
        <f t="shared" si="474"/>
        <v>0.15852114459356792</v>
      </c>
    </row>
    <row r="6079" spans="1:16" x14ac:dyDescent="0.25">
      <c r="A6079" s="4">
        <v>6346</v>
      </c>
      <c r="B6079" s="4" t="s">
        <v>5260</v>
      </c>
      <c r="C6079" s="3" t="s">
        <v>65</v>
      </c>
      <c r="D6079" s="4" t="s">
        <v>66</v>
      </c>
      <c r="E6079" s="3" t="s">
        <v>22</v>
      </c>
      <c r="F6079" s="4" t="s">
        <v>5289</v>
      </c>
      <c r="G6079" s="3" t="s">
        <v>35</v>
      </c>
      <c r="H6079" s="5">
        <v>528</v>
      </c>
      <c r="I6079" s="5">
        <v>502.86</v>
      </c>
      <c r="J6079" s="6">
        <f t="shared" si="470"/>
        <v>2.5143</v>
      </c>
      <c r="K6079" s="3" t="s">
        <v>5262</v>
      </c>
      <c r="L6079" s="3" t="s">
        <v>1152</v>
      </c>
      <c r="M6079" s="7">
        <f t="shared" si="471"/>
        <v>1.7600099999999999</v>
      </c>
      <c r="N6079" s="7">
        <f t="shared" si="472"/>
        <v>0.75429000000000002</v>
      </c>
      <c r="O6079" s="7">
        <f t="shared" si="473"/>
        <v>0</v>
      </c>
      <c r="P6079" s="7">
        <f t="shared" si="474"/>
        <v>4.9994034124806186E-2</v>
      </c>
    </row>
    <row r="6080" spans="1:16" x14ac:dyDescent="0.25">
      <c r="A6080" s="4">
        <v>6346</v>
      </c>
      <c r="B6080" s="4" t="s">
        <v>5260</v>
      </c>
      <c r="C6080" s="3" t="s">
        <v>65</v>
      </c>
      <c r="D6080" s="4" t="s">
        <v>66</v>
      </c>
      <c r="E6080" s="3" t="s">
        <v>22</v>
      </c>
      <c r="F6080" s="4" t="s">
        <v>5290</v>
      </c>
      <c r="G6080" s="3" t="s">
        <v>35</v>
      </c>
      <c r="H6080" s="5">
        <v>1348</v>
      </c>
      <c r="I6080" s="5">
        <v>1210.48</v>
      </c>
      <c r="J6080" s="6">
        <f t="shared" si="470"/>
        <v>6.0524000000000004</v>
      </c>
      <c r="K6080" s="3" t="s">
        <v>5262</v>
      </c>
      <c r="L6080" s="3" t="s">
        <v>1152</v>
      </c>
      <c r="M6080" s="7">
        <f t="shared" si="471"/>
        <v>4.2366799999999998</v>
      </c>
      <c r="N6080" s="7">
        <f t="shared" si="472"/>
        <v>1.81572</v>
      </c>
      <c r="O6080" s="7">
        <f t="shared" si="473"/>
        <v>0</v>
      </c>
      <c r="P6080" s="7">
        <f t="shared" si="474"/>
        <v>0.11360782499504318</v>
      </c>
    </row>
    <row r="6081" spans="1:16" x14ac:dyDescent="0.25">
      <c r="A6081" s="4">
        <v>6346</v>
      </c>
      <c r="B6081" s="4" t="s">
        <v>5260</v>
      </c>
      <c r="C6081" s="3" t="s">
        <v>65</v>
      </c>
      <c r="D6081" s="4" t="s">
        <v>66</v>
      </c>
      <c r="E6081" s="3" t="s">
        <v>22</v>
      </c>
      <c r="F6081" s="4" t="s">
        <v>5291</v>
      </c>
      <c r="G6081" s="3" t="s">
        <v>35</v>
      </c>
      <c r="H6081" s="5">
        <v>7347</v>
      </c>
      <c r="I6081" s="5">
        <v>6997.14</v>
      </c>
      <c r="J6081" s="6">
        <f t="shared" si="470"/>
        <v>55.977120000000006</v>
      </c>
      <c r="K6081" s="3" t="s">
        <v>5262</v>
      </c>
      <c r="L6081" s="3" t="s">
        <v>1152</v>
      </c>
      <c r="M6081" s="7">
        <f t="shared" si="471"/>
        <v>39.183984000000002</v>
      </c>
      <c r="N6081" s="7">
        <f t="shared" si="472"/>
        <v>16.793136000000001</v>
      </c>
      <c r="O6081" s="7">
        <f t="shared" si="473"/>
        <v>0</v>
      </c>
      <c r="P6081" s="7">
        <f t="shared" si="474"/>
        <v>5.0000428746602044E-2</v>
      </c>
    </row>
    <row r="6082" spans="1:16" x14ac:dyDescent="0.25">
      <c r="A6082" s="4">
        <v>6346</v>
      </c>
      <c r="B6082" s="4" t="s">
        <v>5260</v>
      </c>
      <c r="C6082" s="3" t="s">
        <v>65</v>
      </c>
      <c r="D6082" s="4" t="s">
        <v>66</v>
      </c>
      <c r="E6082" s="3" t="s">
        <v>22</v>
      </c>
      <c r="F6082" s="4" t="s">
        <v>5292</v>
      </c>
      <c r="G6082" s="3" t="s">
        <v>5265</v>
      </c>
      <c r="H6082" s="5">
        <v>338</v>
      </c>
      <c r="I6082" s="5">
        <v>286.44</v>
      </c>
      <c r="J6082" s="6">
        <f t="shared" ref="J6082:J6145" si="475">IF($E6082=$E$2,IF(H6082&lt;$W$3,0,IF(H6082&lt;=$W$4,I6082*0.2%,IF(H6082&lt;=$W$5,I6082*0.6%,I6082*1%))),IF($E6082=$E$15,IF(H6082&lt;=$W$7,I6082*0.5%,IF(H6082&lt;=$W$8,I6082*0.8%,I6082*1%)),""))</f>
        <v>1.4321999999999999</v>
      </c>
      <c r="K6082" s="3" t="s">
        <v>5262</v>
      </c>
      <c r="L6082" s="3" t="s">
        <v>1152</v>
      </c>
      <c r="M6082" s="7">
        <f t="shared" ref="M6082:M6145" si="476">IF($L6082="-",$J6082*0.7,$J6082*0.6)</f>
        <v>1.00254</v>
      </c>
      <c r="N6082" s="7">
        <f t="shared" ref="N6082:N6145" si="477">IF($L6082="-",$J6082*0.3,$J6082*0.15)</f>
        <v>0.42965999999999999</v>
      </c>
      <c r="O6082" s="7">
        <f t="shared" ref="O6082:O6145" si="478">IF($L6082="-",0,$J6082*0.25)</f>
        <v>0</v>
      </c>
      <c r="P6082" s="7">
        <f t="shared" si="474"/>
        <v>0.18000279290601862</v>
      </c>
    </row>
    <row r="6083" spans="1:16" x14ac:dyDescent="0.25">
      <c r="A6083" s="4">
        <v>6346</v>
      </c>
      <c r="B6083" s="4" t="s">
        <v>5260</v>
      </c>
      <c r="C6083" s="3" t="s">
        <v>65</v>
      </c>
      <c r="D6083" s="4" t="s">
        <v>66</v>
      </c>
      <c r="E6083" s="3" t="s">
        <v>22</v>
      </c>
      <c r="F6083" s="4" t="s">
        <v>5293</v>
      </c>
      <c r="G6083" s="3" t="s">
        <v>5265</v>
      </c>
      <c r="H6083" s="5">
        <v>649</v>
      </c>
      <c r="I6083" s="5">
        <v>618.1</v>
      </c>
      <c r="J6083" s="6">
        <f t="shared" si="475"/>
        <v>3.0905</v>
      </c>
      <c r="K6083" s="3" t="s">
        <v>5262</v>
      </c>
      <c r="L6083" s="3" t="s">
        <v>1152</v>
      </c>
      <c r="M6083" s="7">
        <f t="shared" si="476"/>
        <v>2.1633499999999999</v>
      </c>
      <c r="N6083" s="7">
        <f t="shared" si="477"/>
        <v>0.92714999999999992</v>
      </c>
      <c r="O6083" s="7">
        <f t="shared" si="478"/>
        <v>0</v>
      </c>
      <c r="P6083" s="7">
        <f t="shared" ref="P6083:P6146" si="479">H6083/I6083-1</f>
        <v>4.9991910694062502E-2</v>
      </c>
    </row>
    <row r="6084" spans="1:16" x14ac:dyDescent="0.25">
      <c r="A6084" s="4">
        <v>6346</v>
      </c>
      <c r="B6084" s="4" t="s">
        <v>5260</v>
      </c>
      <c r="C6084" s="3" t="s">
        <v>65</v>
      </c>
      <c r="D6084" s="4" t="s">
        <v>66</v>
      </c>
      <c r="E6084" s="3" t="s">
        <v>22</v>
      </c>
      <c r="F6084" s="4" t="s">
        <v>5294</v>
      </c>
      <c r="G6084" s="3" t="s">
        <v>35</v>
      </c>
      <c r="H6084" s="5">
        <v>757</v>
      </c>
      <c r="I6084" s="5">
        <v>720.96</v>
      </c>
      <c r="J6084" s="6">
        <f t="shared" si="475"/>
        <v>3.6048000000000004</v>
      </c>
      <c r="K6084" s="3" t="s">
        <v>5262</v>
      </c>
      <c r="L6084" s="3" t="s">
        <v>1152</v>
      </c>
      <c r="M6084" s="7">
        <f t="shared" si="476"/>
        <v>2.5233600000000003</v>
      </c>
      <c r="N6084" s="7">
        <f t="shared" si="477"/>
        <v>1.0814400000000002</v>
      </c>
      <c r="O6084" s="7">
        <f t="shared" si="478"/>
        <v>0</v>
      </c>
      <c r="P6084" s="7">
        <f t="shared" si="479"/>
        <v>4.9988903683976904E-2</v>
      </c>
    </row>
    <row r="6085" spans="1:16" x14ac:dyDescent="0.25">
      <c r="A6085" s="4">
        <v>6346</v>
      </c>
      <c r="B6085" s="4" t="s">
        <v>5260</v>
      </c>
      <c r="C6085" s="3" t="s">
        <v>65</v>
      </c>
      <c r="D6085" s="4" t="s">
        <v>66</v>
      </c>
      <c r="E6085" s="3" t="s">
        <v>22</v>
      </c>
      <c r="F6085" s="4" t="s">
        <v>5295</v>
      </c>
      <c r="G6085" s="3" t="s">
        <v>35</v>
      </c>
      <c r="H6085" s="5">
        <v>3888.5</v>
      </c>
      <c r="I6085" s="5">
        <v>3556.5599999999995</v>
      </c>
      <c r="J6085" s="6">
        <f t="shared" si="475"/>
        <v>17.782799999999998</v>
      </c>
      <c r="K6085" s="3" t="s">
        <v>5262</v>
      </c>
      <c r="L6085" s="3" t="s">
        <v>1152</v>
      </c>
      <c r="M6085" s="7">
        <f t="shared" si="476"/>
        <v>12.447959999999998</v>
      </c>
      <c r="N6085" s="7">
        <f t="shared" si="477"/>
        <v>5.3348399999999989</v>
      </c>
      <c r="O6085" s="7">
        <f t="shared" si="478"/>
        <v>0</v>
      </c>
      <c r="P6085" s="7">
        <f t="shared" si="479"/>
        <v>9.3331758778145257E-2</v>
      </c>
    </row>
    <row r="6086" spans="1:16" x14ac:dyDescent="0.25">
      <c r="A6086" s="4">
        <v>6346</v>
      </c>
      <c r="B6086" s="4" t="s">
        <v>5260</v>
      </c>
      <c r="C6086" s="3" t="s">
        <v>65</v>
      </c>
      <c r="D6086" s="4" t="s">
        <v>66</v>
      </c>
      <c r="E6086" s="3" t="s">
        <v>22</v>
      </c>
      <c r="F6086" s="4" t="s">
        <v>5296</v>
      </c>
      <c r="G6086" s="3" t="s">
        <v>5265</v>
      </c>
      <c r="H6086" s="5">
        <v>98</v>
      </c>
      <c r="I6086" s="5">
        <v>93.34</v>
      </c>
      <c r="J6086" s="6">
        <f t="shared" si="475"/>
        <v>0.4667</v>
      </c>
      <c r="K6086" s="3" t="s">
        <v>5262</v>
      </c>
      <c r="L6086" s="3" t="s">
        <v>1152</v>
      </c>
      <c r="M6086" s="7">
        <f t="shared" si="476"/>
        <v>0.32668999999999998</v>
      </c>
      <c r="N6086" s="7">
        <f t="shared" si="477"/>
        <v>0.14001</v>
      </c>
      <c r="O6086" s="7">
        <f t="shared" si="478"/>
        <v>0</v>
      </c>
      <c r="P6086" s="7">
        <f t="shared" si="479"/>
        <v>4.9925005356760144E-2</v>
      </c>
    </row>
    <row r="6087" spans="1:16" x14ac:dyDescent="0.25">
      <c r="A6087" s="4">
        <v>6346</v>
      </c>
      <c r="B6087" s="4" t="s">
        <v>5260</v>
      </c>
      <c r="C6087" s="3" t="s">
        <v>65</v>
      </c>
      <c r="D6087" s="4" t="s">
        <v>17</v>
      </c>
      <c r="E6087" s="3" t="s">
        <v>22</v>
      </c>
      <c r="F6087" s="4" t="s">
        <v>5297</v>
      </c>
      <c r="G6087" s="3" t="s">
        <v>35</v>
      </c>
      <c r="H6087" s="5">
        <v>989</v>
      </c>
      <c r="I6087" s="5">
        <v>906.24</v>
      </c>
      <c r="J6087" s="6">
        <f t="shared" si="475"/>
        <v>4.5312000000000001</v>
      </c>
      <c r="K6087" s="3" t="s">
        <v>5262</v>
      </c>
      <c r="L6087" s="3" t="s">
        <v>1152</v>
      </c>
      <c r="M6087" s="7">
        <f t="shared" si="476"/>
        <v>3.17184</v>
      </c>
      <c r="N6087" s="7">
        <f t="shared" si="477"/>
        <v>1.3593599999999999</v>
      </c>
      <c r="O6087" s="7">
        <f t="shared" si="478"/>
        <v>0</v>
      </c>
      <c r="P6087" s="7">
        <f t="shared" si="479"/>
        <v>9.1322387005649652E-2</v>
      </c>
    </row>
    <row r="6088" spans="1:16" x14ac:dyDescent="0.25">
      <c r="A6088" s="4">
        <v>6346</v>
      </c>
      <c r="B6088" s="4" t="s">
        <v>5260</v>
      </c>
      <c r="C6088" s="3" t="s">
        <v>65</v>
      </c>
      <c r="D6088" s="4" t="s">
        <v>17</v>
      </c>
      <c r="E6088" s="3" t="s">
        <v>22</v>
      </c>
      <c r="F6088" s="4" t="s">
        <v>5298</v>
      </c>
      <c r="G6088" s="3" t="s">
        <v>35</v>
      </c>
      <c r="H6088" s="5">
        <v>2078.4499999999998</v>
      </c>
      <c r="I6088" s="5">
        <v>1979.4699999999998</v>
      </c>
      <c r="J6088" s="6">
        <f t="shared" si="475"/>
        <v>9.8973499999999994</v>
      </c>
      <c r="K6088" s="3" t="s">
        <v>5262</v>
      </c>
      <c r="L6088" s="3" t="s">
        <v>1152</v>
      </c>
      <c r="M6088" s="7">
        <f t="shared" si="476"/>
        <v>6.9281449999999989</v>
      </c>
      <c r="N6088" s="7">
        <f t="shared" si="477"/>
        <v>2.9692049999999997</v>
      </c>
      <c r="O6088" s="7">
        <f t="shared" si="478"/>
        <v>0</v>
      </c>
      <c r="P6088" s="7">
        <f t="shared" si="479"/>
        <v>5.0003283707255042E-2</v>
      </c>
    </row>
    <row r="6089" spans="1:16" x14ac:dyDescent="0.25">
      <c r="A6089" s="4">
        <v>6346</v>
      </c>
      <c r="B6089" s="4" t="s">
        <v>5260</v>
      </c>
      <c r="C6089" s="3" t="s">
        <v>65</v>
      </c>
      <c r="D6089" s="4" t="s">
        <v>17</v>
      </c>
      <c r="E6089" s="3" t="s">
        <v>22</v>
      </c>
      <c r="F6089" s="4" t="s">
        <v>5299</v>
      </c>
      <c r="G6089" s="3" t="s">
        <v>35</v>
      </c>
      <c r="H6089" s="5">
        <v>378</v>
      </c>
      <c r="I6089" s="5">
        <v>339.12</v>
      </c>
      <c r="J6089" s="6">
        <f t="shared" si="475"/>
        <v>1.6956</v>
      </c>
      <c r="K6089" s="3" t="s">
        <v>5262</v>
      </c>
      <c r="L6089" s="3" t="s">
        <v>1152</v>
      </c>
      <c r="M6089" s="7">
        <f t="shared" si="476"/>
        <v>1.18692</v>
      </c>
      <c r="N6089" s="7">
        <f t="shared" si="477"/>
        <v>0.50868000000000002</v>
      </c>
      <c r="O6089" s="7">
        <f t="shared" si="478"/>
        <v>0</v>
      </c>
      <c r="P6089" s="7">
        <f t="shared" si="479"/>
        <v>0.11464968152866239</v>
      </c>
    </row>
    <row r="6090" spans="1:16" x14ac:dyDescent="0.25">
      <c r="A6090" s="4">
        <v>6346</v>
      </c>
      <c r="B6090" s="4" t="s">
        <v>5260</v>
      </c>
      <c r="C6090" s="3" t="s">
        <v>65</v>
      </c>
      <c r="D6090" s="4" t="s">
        <v>17</v>
      </c>
      <c r="E6090" s="3" t="s">
        <v>22</v>
      </c>
      <c r="F6090" s="4" t="s">
        <v>5300</v>
      </c>
      <c r="G6090" s="3" t="s">
        <v>35</v>
      </c>
      <c r="H6090" s="5">
        <v>151.80000000000001</v>
      </c>
      <c r="I6090" s="5">
        <v>144.58000000000001</v>
      </c>
      <c r="J6090" s="6">
        <f t="shared" si="475"/>
        <v>0.7229000000000001</v>
      </c>
      <c r="K6090" s="3" t="s">
        <v>5262</v>
      </c>
      <c r="L6090" s="3" t="s">
        <v>1152</v>
      </c>
      <c r="M6090" s="7">
        <f t="shared" si="476"/>
        <v>0.50603000000000009</v>
      </c>
      <c r="N6090" s="7">
        <f t="shared" si="477"/>
        <v>0.21687000000000003</v>
      </c>
      <c r="O6090" s="7">
        <f t="shared" si="478"/>
        <v>0</v>
      </c>
      <c r="P6090" s="7">
        <f t="shared" si="479"/>
        <v>4.9937750726241514E-2</v>
      </c>
    </row>
    <row r="6091" spans="1:16" x14ac:dyDescent="0.25">
      <c r="A6091" s="4">
        <v>6346</v>
      </c>
      <c r="B6091" s="4" t="s">
        <v>5260</v>
      </c>
      <c r="C6091" s="3" t="s">
        <v>65</v>
      </c>
      <c r="D6091" s="4" t="s">
        <v>17</v>
      </c>
      <c r="E6091" s="3" t="s">
        <v>22</v>
      </c>
      <c r="F6091" s="4" t="s">
        <v>5301</v>
      </c>
      <c r="G6091" s="3" t="s">
        <v>35</v>
      </c>
      <c r="H6091" s="5">
        <v>3168.6499999999996</v>
      </c>
      <c r="I6091" s="5">
        <v>2808.97</v>
      </c>
      <c r="J6091" s="6">
        <f t="shared" si="475"/>
        <v>14.044849999999999</v>
      </c>
      <c r="K6091" s="3" t="s">
        <v>5262</v>
      </c>
      <c r="L6091" s="3" t="s">
        <v>1152</v>
      </c>
      <c r="M6091" s="7">
        <f t="shared" si="476"/>
        <v>9.8313949999999988</v>
      </c>
      <c r="N6091" s="7">
        <f t="shared" si="477"/>
        <v>4.2134549999999997</v>
      </c>
      <c r="O6091" s="7">
        <f t="shared" si="478"/>
        <v>0</v>
      </c>
      <c r="P6091" s="7">
        <f t="shared" si="479"/>
        <v>0.12804693535352807</v>
      </c>
    </row>
    <row r="6092" spans="1:16" x14ac:dyDescent="0.25">
      <c r="A6092" s="4">
        <v>6346</v>
      </c>
      <c r="B6092" s="4" t="s">
        <v>5260</v>
      </c>
      <c r="C6092" s="3" t="s">
        <v>65</v>
      </c>
      <c r="D6092" s="4" t="s">
        <v>17</v>
      </c>
      <c r="E6092" s="3" t="s">
        <v>22</v>
      </c>
      <c r="F6092" s="4" t="s">
        <v>5302</v>
      </c>
      <c r="G6092" s="3" t="s">
        <v>35</v>
      </c>
      <c r="H6092" s="5">
        <v>943</v>
      </c>
      <c r="I6092" s="5">
        <v>836.72</v>
      </c>
      <c r="J6092" s="6">
        <f t="shared" si="475"/>
        <v>4.1836000000000002</v>
      </c>
      <c r="K6092" s="3" t="s">
        <v>5262</v>
      </c>
      <c r="L6092" s="3" t="s">
        <v>1152</v>
      </c>
      <c r="M6092" s="7">
        <f t="shared" si="476"/>
        <v>2.9285199999999998</v>
      </c>
      <c r="N6092" s="7">
        <f t="shared" si="477"/>
        <v>1.25508</v>
      </c>
      <c r="O6092" s="7">
        <f t="shared" si="478"/>
        <v>0</v>
      </c>
      <c r="P6092" s="7">
        <f t="shared" si="479"/>
        <v>0.12701979156707144</v>
      </c>
    </row>
    <row r="6093" spans="1:16" x14ac:dyDescent="0.25">
      <c r="A6093" s="4">
        <v>6346</v>
      </c>
      <c r="B6093" s="4" t="s">
        <v>5260</v>
      </c>
      <c r="C6093" s="3" t="s">
        <v>65</v>
      </c>
      <c r="D6093" s="4" t="s">
        <v>17</v>
      </c>
      <c r="E6093" s="3" t="s">
        <v>22</v>
      </c>
      <c r="F6093" s="4" t="s">
        <v>5303</v>
      </c>
      <c r="G6093" s="3" t="s">
        <v>35</v>
      </c>
      <c r="H6093" s="5">
        <v>2478</v>
      </c>
      <c r="I6093" s="5">
        <v>2360.02</v>
      </c>
      <c r="J6093" s="6">
        <f t="shared" si="475"/>
        <v>11.8001</v>
      </c>
      <c r="K6093" s="3" t="s">
        <v>5262</v>
      </c>
      <c r="L6093" s="3" t="s">
        <v>1152</v>
      </c>
      <c r="M6093" s="7">
        <f t="shared" si="476"/>
        <v>8.2600700000000007</v>
      </c>
      <c r="N6093" s="7">
        <f t="shared" si="477"/>
        <v>3.5400300000000002</v>
      </c>
      <c r="O6093" s="7">
        <f t="shared" si="478"/>
        <v>0</v>
      </c>
      <c r="P6093" s="7">
        <f t="shared" si="479"/>
        <v>4.9991101770324065E-2</v>
      </c>
    </row>
    <row r="6094" spans="1:16" x14ac:dyDescent="0.25">
      <c r="A6094" s="4">
        <v>6346</v>
      </c>
      <c r="B6094" s="4" t="s">
        <v>5260</v>
      </c>
      <c r="C6094" s="3" t="s">
        <v>65</v>
      </c>
      <c r="D6094" s="4" t="s">
        <v>17</v>
      </c>
      <c r="E6094" s="3" t="s">
        <v>22</v>
      </c>
      <c r="F6094" s="4" t="s">
        <v>5304</v>
      </c>
      <c r="G6094" s="3" t="s">
        <v>35</v>
      </c>
      <c r="H6094" s="5">
        <v>3335.7</v>
      </c>
      <c r="I6094" s="5">
        <v>2994.72</v>
      </c>
      <c r="J6094" s="6">
        <f t="shared" si="475"/>
        <v>14.973599999999999</v>
      </c>
      <c r="K6094" s="3" t="s">
        <v>5262</v>
      </c>
      <c r="L6094" s="3" t="s">
        <v>1152</v>
      </c>
      <c r="M6094" s="7">
        <f t="shared" si="476"/>
        <v>10.48152</v>
      </c>
      <c r="N6094" s="7">
        <f t="shared" si="477"/>
        <v>4.4920799999999996</v>
      </c>
      <c r="O6094" s="7">
        <f t="shared" si="478"/>
        <v>0</v>
      </c>
      <c r="P6094" s="7">
        <f t="shared" si="479"/>
        <v>0.11386039429395733</v>
      </c>
    </row>
    <row r="6095" spans="1:16" x14ac:dyDescent="0.25">
      <c r="A6095" s="4">
        <v>6346</v>
      </c>
      <c r="B6095" s="4" t="s">
        <v>5260</v>
      </c>
      <c r="C6095" s="3" t="s">
        <v>65</v>
      </c>
      <c r="D6095" s="4" t="s">
        <v>17</v>
      </c>
      <c r="E6095" s="3" t="s">
        <v>22</v>
      </c>
      <c r="F6095" s="4" t="s">
        <v>5305</v>
      </c>
      <c r="G6095" s="3" t="s">
        <v>35</v>
      </c>
      <c r="H6095" s="5">
        <v>16882.25</v>
      </c>
      <c r="I6095" s="5">
        <v>15805.61</v>
      </c>
      <c r="J6095" s="6">
        <f t="shared" si="475"/>
        <v>158.05610000000001</v>
      </c>
      <c r="K6095" s="3" t="s">
        <v>5262</v>
      </c>
      <c r="L6095" s="3" t="s">
        <v>1152</v>
      </c>
      <c r="M6095" s="7">
        <f t="shared" si="476"/>
        <v>110.63927000000001</v>
      </c>
      <c r="N6095" s="7">
        <f t="shared" si="477"/>
        <v>47.416830000000004</v>
      </c>
      <c r="O6095" s="7">
        <f t="shared" si="478"/>
        <v>0</v>
      </c>
      <c r="P6095" s="7">
        <f t="shared" si="479"/>
        <v>6.811758609759444E-2</v>
      </c>
    </row>
    <row r="6096" spans="1:16" x14ac:dyDescent="0.25">
      <c r="A6096" s="4">
        <v>6346</v>
      </c>
      <c r="B6096" s="4" t="s">
        <v>5260</v>
      </c>
      <c r="C6096" s="3" t="s">
        <v>65</v>
      </c>
      <c r="D6096" s="4" t="s">
        <v>17</v>
      </c>
      <c r="E6096" s="3" t="s">
        <v>22</v>
      </c>
      <c r="F6096" s="4" t="s">
        <v>5306</v>
      </c>
      <c r="G6096" s="3" t="s">
        <v>5265</v>
      </c>
      <c r="H6096" s="5">
        <v>169.15</v>
      </c>
      <c r="I6096" s="5">
        <v>161.09</v>
      </c>
      <c r="J6096" s="6">
        <f t="shared" si="475"/>
        <v>0.80545</v>
      </c>
      <c r="K6096" s="3" t="s">
        <v>5262</v>
      </c>
      <c r="L6096" s="3" t="s">
        <v>1152</v>
      </c>
      <c r="M6096" s="7">
        <f t="shared" si="476"/>
        <v>0.56381499999999996</v>
      </c>
      <c r="N6096" s="7">
        <f t="shared" si="477"/>
        <v>0.24163499999999999</v>
      </c>
      <c r="O6096" s="7">
        <f t="shared" si="478"/>
        <v>0</v>
      </c>
      <c r="P6096" s="7">
        <f t="shared" si="479"/>
        <v>5.0034142404866921E-2</v>
      </c>
    </row>
    <row r="6097" spans="1:16" x14ac:dyDescent="0.25">
      <c r="A6097" s="4">
        <v>6346</v>
      </c>
      <c r="B6097" s="4" t="s">
        <v>5260</v>
      </c>
      <c r="C6097" s="3" t="s">
        <v>65</v>
      </c>
      <c r="D6097" s="4" t="s">
        <v>17</v>
      </c>
      <c r="E6097" s="3" t="s">
        <v>22</v>
      </c>
      <c r="F6097" s="4" t="s">
        <v>5307</v>
      </c>
      <c r="G6097" s="3" t="s">
        <v>5265</v>
      </c>
      <c r="H6097" s="5">
        <v>314.10000000000002</v>
      </c>
      <c r="I6097" s="5">
        <v>299.14</v>
      </c>
      <c r="J6097" s="6">
        <f t="shared" si="475"/>
        <v>1.4957</v>
      </c>
      <c r="K6097" s="3" t="s">
        <v>5262</v>
      </c>
      <c r="L6097" s="3" t="s">
        <v>1152</v>
      </c>
      <c r="M6097" s="7">
        <f t="shared" si="476"/>
        <v>1.0469899999999999</v>
      </c>
      <c r="N6097" s="7">
        <f t="shared" si="477"/>
        <v>0.44871</v>
      </c>
      <c r="O6097" s="7">
        <f t="shared" si="478"/>
        <v>0</v>
      </c>
      <c r="P6097" s="7">
        <f t="shared" si="479"/>
        <v>5.0010028749080782E-2</v>
      </c>
    </row>
    <row r="6098" spans="1:16" x14ac:dyDescent="0.25">
      <c r="A6098" s="4">
        <v>6346</v>
      </c>
      <c r="B6098" s="4" t="s">
        <v>5260</v>
      </c>
      <c r="C6098" s="3" t="s">
        <v>65</v>
      </c>
      <c r="D6098" s="4" t="s">
        <v>17</v>
      </c>
      <c r="E6098" s="3" t="s">
        <v>22</v>
      </c>
      <c r="F6098" s="4" t="s">
        <v>5308</v>
      </c>
      <c r="G6098" s="3" t="s">
        <v>35</v>
      </c>
      <c r="H6098" s="5">
        <v>2518.1</v>
      </c>
      <c r="I6098" s="5">
        <v>2398.1999999999998</v>
      </c>
      <c r="J6098" s="6">
        <f t="shared" si="475"/>
        <v>11.991</v>
      </c>
      <c r="K6098" s="3" t="s">
        <v>5262</v>
      </c>
      <c r="L6098" s="3" t="s">
        <v>1152</v>
      </c>
      <c r="M6098" s="7">
        <f t="shared" si="476"/>
        <v>8.3936999999999991</v>
      </c>
      <c r="N6098" s="7">
        <f t="shared" si="477"/>
        <v>3.5972999999999997</v>
      </c>
      <c r="O6098" s="7">
        <f t="shared" si="478"/>
        <v>0</v>
      </c>
      <c r="P6098" s="7">
        <f t="shared" si="479"/>
        <v>4.9995830205987968E-2</v>
      </c>
    </row>
    <row r="6099" spans="1:16" x14ac:dyDescent="0.25">
      <c r="A6099" s="4">
        <v>6346</v>
      </c>
      <c r="B6099" s="4" t="s">
        <v>5260</v>
      </c>
      <c r="C6099" s="3" t="s">
        <v>65</v>
      </c>
      <c r="D6099" s="4" t="s">
        <v>17</v>
      </c>
      <c r="E6099" s="3" t="s">
        <v>22</v>
      </c>
      <c r="F6099" s="4" t="s">
        <v>5309</v>
      </c>
      <c r="G6099" s="3" t="s">
        <v>35</v>
      </c>
      <c r="H6099" s="5">
        <v>2160</v>
      </c>
      <c r="I6099" s="5">
        <v>1979.24</v>
      </c>
      <c r="J6099" s="6">
        <f t="shared" si="475"/>
        <v>9.8962000000000003</v>
      </c>
      <c r="K6099" s="3" t="s">
        <v>5262</v>
      </c>
      <c r="L6099" s="3" t="s">
        <v>1152</v>
      </c>
      <c r="M6099" s="7">
        <f t="shared" si="476"/>
        <v>6.9273400000000001</v>
      </c>
      <c r="N6099" s="7">
        <f t="shared" si="477"/>
        <v>2.9688599999999998</v>
      </c>
      <c r="O6099" s="7">
        <f t="shared" si="478"/>
        <v>0</v>
      </c>
      <c r="P6099" s="7">
        <f t="shared" si="479"/>
        <v>9.1327984478890789E-2</v>
      </c>
    </row>
    <row r="6100" spans="1:16" x14ac:dyDescent="0.25">
      <c r="A6100" s="4">
        <v>6346</v>
      </c>
      <c r="B6100" s="4" t="s">
        <v>5260</v>
      </c>
      <c r="C6100" s="3" t="s">
        <v>65</v>
      </c>
      <c r="D6100" s="4" t="s">
        <v>17</v>
      </c>
      <c r="E6100" s="3" t="s">
        <v>22</v>
      </c>
      <c r="F6100" s="4" t="s">
        <v>5310</v>
      </c>
      <c r="G6100" s="3" t="s">
        <v>5265</v>
      </c>
      <c r="H6100" s="5">
        <v>584.1</v>
      </c>
      <c r="I6100" s="5">
        <v>495</v>
      </c>
      <c r="J6100" s="6">
        <f t="shared" si="475"/>
        <v>2.4750000000000001</v>
      </c>
      <c r="K6100" s="3" t="s">
        <v>5262</v>
      </c>
      <c r="L6100" s="3" t="s">
        <v>1152</v>
      </c>
      <c r="M6100" s="7">
        <f t="shared" si="476"/>
        <v>1.7324999999999999</v>
      </c>
      <c r="N6100" s="7">
        <f t="shared" si="477"/>
        <v>0.74250000000000005</v>
      </c>
      <c r="O6100" s="7">
        <f t="shared" si="478"/>
        <v>0</v>
      </c>
      <c r="P6100" s="7">
        <f t="shared" si="479"/>
        <v>0.17999999999999994</v>
      </c>
    </row>
    <row r="6101" spans="1:16" x14ac:dyDescent="0.25">
      <c r="A6101" s="4">
        <v>6346</v>
      </c>
      <c r="B6101" s="4" t="s">
        <v>5260</v>
      </c>
      <c r="C6101" s="3" t="s">
        <v>65</v>
      </c>
      <c r="D6101" s="4" t="s">
        <v>17</v>
      </c>
      <c r="E6101" s="3" t="s">
        <v>22</v>
      </c>
      <c r="F6101" s="4" t="s">
        <v>5311</v>
      </c>
      <c r="G6101" s="3" t="s">
        <v>5265</v>
      </c>
      <c r="H6101" s="5">
        <v>1052.0999999999999</v>
      </c>
      <c r="I6101" s="5">
        <v>891.62</v>
      </c>
      <c r="J6101" s="6">
        <f t="shared" si="475"/>
        <v>4.4581</v>
      </c>
      <c r="K6101" s="3" t="s">
        <v>5262</v>
      </c>
      <c r="L6101" s="3" t="s">
        <v>1152</v>
      </c>
      <c r="M6101" s="7">
        <f t="shared" si="476"/>
        <v>3.1206699999999996</v>
      </c>
      <c r="N6101" s="7">
        <f t="shared" si="477"/>
        <v>1.3374299999999999</v>
      </c>
      <c r="O6101" s="7">
        <f t="shared" si="478"/>
        <v>0</v>
      </c>
      <c r="P6101" s="7">
        <f t="shared" si="479"/>
        <v>0.17998698997330687</v>
      </c>
    </row>
    <row r="6102" spans="1:16" x14ac:dyDescent="0.25">
      <c r="A6102" s="4">
        <v>6346</v>
      </c>
      <c r="B6102" s="4" t="s">
        <v>5260</v>
      </c>
      <c r="C6102" s="3" t="s">
        <v>65</v>
      </c>
      <c r="D6102" s="4" t="s">
        <v>17</v>
      </c>
      <c r="E6102" s="3" t="s">
        <v>22</v>
      </c>
      <c r="F6102" s="4" t="s">
        <v>5312</v>
      </c>
      <c r="G6102" s="3" t="s">
        <v>35</v>
      </c>
      <c r="H6102" s="5">
        <v>1417</v>
      </c>
      <c r="I6102" s="5">
        <v>1200.8399999999999</v>
      </c>
      <c r="J6102" s="6">
        <f t="shared" si="475"/>
        <v>6.0042</v>
      </c>
      <c r="K6102" s="3" t="s">
        <v>5262</v>
      </c>
      <c r="L6102" s="3" t="s">
        <v>1152</v>
      </c>
      <c r="M6102" s="7">
        <f t="shared" si="476"/>
        <v>4.2029399999999999</v>
      </c>
      <c r="N6102" s="7">
        <f t="shared" si="477"/>
        <v>1.8012599999999999</v>
      </c>
      <c r="O6102" s="7">
        <f t="shared" si="478"/>
        <v>0</v>
      </c>
      <c r="P6102" s="7">
        <f t="shared" si="479"/>
        <v>0.180007328203591</v>
      </c>
    </row>
    <row r="6103" spans="1:16" x14ac:dyDescent="0.25">
      <c r="A6103" s="4">
        <v>6346</v>
      </c>
      <c r="B6103" s="4" t="s">
        <v>5260</v>
      </c>
      <c r="C6103" s="3" t="s">
        <v>65</v>
      </c>
      <c r="D6103" s="4" t="s">
        <v>29</v>
      </c>
      <c r="E6103" s="3" t="s">
        <v>18</v>
      </c>
      <c r="F6103" s="4" t="s">
        <v>5313</v>
      </c>
      <c r="G6103" s="3" t="s">
        <v>35</v>
      </c>
      <c r="H6103" s="5">
        <v>1200</v>
      </c>
      <c r="I6103" s="5">
        <v>1016.94</v>
      </c>
      <c r="J6103" s="6">
        <f t="shared" si="475"/>
        <v>0</v>
      </c>
      <c r="K6103" s="3" t="s">
        <v>5262</v>
      </c>
      <c r="L6103" s="3" t="s">
        <v>5263</v>
      </c>
      <c r="M6103" s="7">
        <f t="shared" si="476"/>
        <v>0</v>
      </c>
      <c r="N6103" s="7">
        <f t="shared" si="477"/>
        <v>0</v>
      </c>
      <c r="O6103" s="7">
        <f t="shared" si="478"/>
        <v>0</v>
      </c>
      <c r="P6103" s="7">
        <f t="shared" si="479"/>
        <v>0.18001062009558089</v>
      </c>
    </row>
    <row r="6104" spans="1:16" x14ac:dyDescent="0.25">
      <c r="A6104" s="4">
        <v>6346</v>
      </c>
      <c r="B6104" s="4" t="s">
        <v>5260</v>
      </c>
      <c r="C6104" s="3" t="s">
        <v>65</v>
      </c>
      <c r="D6104" s="4" t="s">
        <v>29</v>
      </c>
      <c r="E6104" s="3" t="s">
        <v>22</v>
      </c>
      <c r="F6104" s="4" t="s">
        <v>5314</v>
      </c>
      <c r="G6104" s="3" t="s">
        <v>5265</v>
      </c>
      <c r="H6104" s="5">
        <v>252</v>
      </c>
      <c r="I6104" s="5">
        <v>240</v>
      </c>
      <c r="J6104" s="6">
        <f t="shared" si="475"/>
        <v>1.2</v>
      </c>
      <c r="K6104" s="3" t="s">
        <v>5262</v>
      </c>
      <c r="L6104" s="3" t="s">
        <v>1152</v>
      </c>
      <c r="M6104" s="7">
        <f t="shared" si="476"/>
        <v>0.84</v>
      </c>
      <c r="N6104" s="7">
        <f t="shared" si="477"/>
        <v>0.36</v>
      </c>
      <c r="O6104" s="7">
        <f t="shared" si="478"/>
        <v>0</v>
      </c>
      <c r="P6104" s="7">
        <f t="shared" si="479"/>
        <v>5.0000000000000044E-2</v>
      </c>
    </row>
    <row r="6105" spans="1:16" x14ac:dyDescent="0.25">
      <c r="A6105" s="4">
        <v>6346</v>
      </c>
      <c r="B6105" s="4" t="s">
        <v>5260</v>
      </c>
      <c r="C6105" s="3" t="s">
        <v>65</v>
      </c>
      <c r="D6105" s="4" t="s">
        <v>29</v>
      </c>
      <c r="E6105" s="3" t="s">
        <v>22</v>
      </c>
      <c r="F6105" s="4" t="s">
        <v>5315</v>
      </c>
      <c r="G6105" s="3" t="s">
        <v>5265</v>
      </c>
      <c r="H6105" s="5">
        <v>540</v>
      </c>
      <c r="I6105" s="5">
        <v>457.62</v>
      </c>
      <c r="J6105" s="6">
        <f t="shared" si="475"/>
        <v>2.2881</v>
      </c>
      <c r="K6105" s="3" t="s">
        <v>5262</v>
      </c>
      <c r="L6105" s="3" t="s">
        <v>1152</v>
      </c>
      <c r="M6105" s="7">
        <f t="shared" si="476"/>
        <v>1.6016699999999999</v>
      </c>
      <c r="N6105" s="7">
        <f t="shared" si="477"/>
        <v>0.68642999999999998</v>
      </c>
      <c r="O6105" s="7">
        <f t="shared" si="478"/>
        <v>0</v>
      </c>
      <c r="P6105" s="7">
        <f t="shared" si="479"/>
        <v>0.18001835584109083</v>
      </c>
    </row>
    <row r="6106" spans="1:16" x14ac:dyDescent="0.25">
      <c r="A6106" s="4">
        <v>6346</v>
      </c>
      <c r="B6106" s="4" t="s">
        <v>5260</v>
      </c>
      <c r="C6106" s="3" t="s">
        <v>65</v>
      </c>
      <c r="D6106" s="4" t="s">
        <v>29</v>
      </c>
      <c r="E6106" s="3" t="s">
        <v>22</v>
      </c>
      <c r="F6106" s="4" t="s">
        <v>5316</v>
      </c>
      <c r="G6106" s="3" t="s">
        <v>35</v>
      </c>
      <c r="H6106" s="5">
        <v>252</v>
      </c>
      <c r="I6106" s="5">
        <v>219.22000000000003</v>
      </c>
      <c r="J6106" s="6">
        <f t="shared" si="475"/>
        <v>1.0961000000000001</v>
      </c>
      <c r="K6106" s="3" t="s">
        <v>5262</v>
      </c>
      <c r="L6106" s="3" t="s">
        <v>1152</v>
      </c>
      <c r="M6106" s="7">
        <f t="shared" si="476"/>
        <v>0.76727000000000001</v>
      </c>
      <c r="N6106" s="7">
        <f t="shared" si="477"/>
        <v>0.32883000000000001</v>
      </c>
      <c r="O6106" s="7">
        <f t="shared" si="478"/>
        <v>0</v>
      </c>
      <c r="P6106" s="7">
        <f t="shared" si="479"/>
        <v>0.14953015235836142</v>
      </c>
    </row>
    <row r="6107" spans="1:16" x14ac:dyDescent="0.25">
      <c r="A6107" s="4">
        <v>6346</v>
      </c>
      <c r="B6107" s="4" t="s">
        <v>5260</v>
      </c>
      <c r="C6107" s="3" t="s">
        <v>65</v>
      </c>
      <c r="D6107" s="4" t="s">
        <v>29</v>
      </c>
      <c r="E6107" s="3" t="s">
        <v>22</v>
      </c>
      <c r="F6107" s="4" t="s">
        <v>5317</v>
      </c>
      <c r="G6107" s="3" t="s">
        <v>5265</v>
      </c>
      <c r="H6107" s="5">
        <v>699</v>
      </c>
      <c r="I6107" s="5">
        <v>592.38</v>
      </c>
      <c r="J6107" s="6">
        <f t="shared" si="475"/>
        <v>2.9619</v>
      </c>
      <c r="K6107" s="3" t="s">
        <v>5262</v>
      </c>
      <c r="L6107" s="3" t="s">
        <v>1152</v>
      </c>
      <c r="M6107" s="7">
        <f t="shared" si="476"/>
        <v>2.0733299999999999</v>
      </c>
      <c r="N6107" s="7">
        <f t="shared" si="477"/>
        <v>0.88856999999999997</v>
      </c>
      <c r="O6107" s="7">
        <f t="shared" si="478"/>
        <v>0</v>
      </c>
      <c r="P6107" s="7">
        <f t="shared" si="479"/>
        <v>0.17998581991289386</v>
      </c>
    </row>
    <row r="6108" spans="1:16" x14ac:dyDescent="0.25">
      <c r="A6108" s="4">
        <v>6346</v>
      </c>
      <c r="B6108" s="4" t="s">
        <v>5260</v>
      </c>
      <c r="C6108" s="3" t="s">
        <v>65</v>
      </c>
      <c r="D6108" s="4" t="s">
        <v>29</v>
      </c>
      <c r="E6108" s="3" t="s">
        <v>22</v>
      </c>
      <c r="F6108" s="4" t="s">
        <v>5318</v>
      </c>
      <c r="G6108" s="3" t="s">
        <v>5265</v>
      </c>
      <c r="H6108" s="5">
        <v>4199.3999999999996</v>
      </c>
      <c r="I6108" s="5">
        <v>3999.42</v>
      </c>
      <c r="J6108" s="6">
        <f t="shared" si="475"/>
        <v>19.9971</v>
      </c>
      <c r="K6108" s="3" t="s">
        <v>5262</v>
      </c>
      <c r="L6108" s="3" t="s">
        <v>1152</v>
      </c>
      <c r="M6108" s="7">
        <f t="shared" si="476"/>
        <v>13.997969999999999</v>
      </c>
      <c r="N6108" s="7">
        <f t="shared" si="477"/>
        <v>5.9991300000000001</v>
      </c>
      <c r="O6108" s="7">
        <f t="shared" si="478"/>
        <v>0</v>
      </c>
      <c r="P6108" s="7">
        <f t="shared" si="479"/>
        <v>5.0002250326297126E-2</v>
      </c>
    </row>
    <row r="6109" spans="1:16" x14ac:dyDescent="0.25">
      <c r="A6109" s="4">
        <v>6346</v>
      </c>
      <c r="B6109" s="4" t="s">
        <v>5260</v>
      </c>
      <c r="C6109" s="3" t="s">
        <v>65</v>
      </c>
      <c r="D6109" s="4" t="s">
        <v>29</v>
      </c>
      <c r="E6109" s="3" t="s">
        <v>22</v>
      </c>
      <c r="F6109" s="4" t="s">
        <v>5319</v>
      </c>
      <c r="G6109" s="3" t="s">
        <v>35</v>
      </c>
      <c r="H6109" s="5">
        <v>4921.25</v>
      </c>
      <c r="I6109" s="5">
        <v>4170.55</v>
      </c>
      <c r="J6109" s="6">
        <f t="shared" si="475"/>
        <v>20.85275</v>
      </c>
      <c r="K6109" s="3" t="s">
        <v>5262</v>
      </c>
      <c r="L6109" s="3" t="s">
        <v>1152</v>
      </c>
      <c r="M6109" s="7">
        <f t="shared" si="476"/>
        <v>14.596924999999999</v>
      </c>
      <c r="N6109" s="7">
        <f t="shared" si="477"/>
        <v>6.2558249999999997</v>
      </c>
      <c r="O6109" s="7">
        <f t="shared" si="478"/>
        <v>0</v>
      </c>
      <c r="P6109" s="7">
        <f t="shared" si="479"/>
        <v>0.18000023977652813</v>
      </c>
    </row>
    <row r="6110" spans="1:16" x14ac:dyDescent="0.25">
      <c r="A6110" s="4">
        <v>6346</v>
      </c>
      <c r="B6110" s="4" t="s">
        <v>5260</v>
      </c>
      <c r="C6110" s="3" t="s">
        <v>65</v>
      </c>
      <c r="D6110" s="4" t="s">
        <v>29</v>
      </c>
      <c r="E6110" s="3" t="s">
        <v>22</v>
      </c>
      <c r="F6110" s="4" t="s">
        <v>5313</v>
      </c>
      <c r="G6110" s="3" t="s">
        <v>35</v>
      </c>
      <c r="H6110" s="5">
        <v>15309.55</v>
      </c>
      <c r="I6110" s="5">
        <v>13749.07</v>
      </c>
      <c r="J6110" s="6">
        <f t="shared" si="475"/>
        <v>137.4907</v>
      </c>
      <c r="K6110" s="3" t="s">
        <v>5262</v>
      </c>
      <c r="L6110" s="3" t="s">
        <v>1152</v>
      </c>
      <c r="M6110" s="7">
        <f t="shared" si="476"/>
        <v>96.243489999999994</v>
      </c>
      <c r="N6110" s="7">
        <f t="shared" si="477"/>
        <v>41.247210000000003</v>
      </c>
      <c r="O6110" s="7">
        <f t="shared" si="478"/>
        <v>0</v>
      </c>
      <c r="P6110" s="7">
        <f t="shared" si="479"/>
        <v>0.11349713107868387</v>
      </c>
    </row>
    <row r="6111" spans="1:16" x14ac:dyDescent="0.25">
      <c r="A6111" s="4">
        <v>6346</v>
      </c>
      <c r="B6111" s="4" t="s">
        <v>5260</v>
      </c>
      <c r="C6111" s="3" t="s">
        <v>65</v>
      </c>
      <c r="D6111" s="4" t="s">
        <v>29</v>
      </c>
      <c r="E6111" s="3" t="s">
        <v>22</v>
      </c>
      <c r="F6111" s="4" t="s">
        <v>5320</v>
      </c>
      <c r="G6111" s="3" t="s">
        <v>35</v>
      </c>
      <c r="H6111" s="5">
        <v>930</v>
      </c>
      <c r="I6111" s="5">
        <v>885.72</v>
      </c>
      <c r="J6111" s="6">
        <f t="shared" si="475"/>
        <v>4.4286000000000003</v>
      </c>
      <c r="K6111" s="3" t="s">
        <v>5262</v>
      </c>
      <c r="L6111" s="3" t="s">
        <v>1152</v>
      </c>
      <c r="M6111" s="7">
        <f t="shared" si="476"/>
        <v>3.1000200000000002</v>
      </c>
      <c r="N6111" s="7">
        <f t="shared" si="477"/>
        <v>1.3285800000000001</v>
      </c>
      <c r="O6111" s="7">
        <f t="shared" si="478"/>
        <v>0</v>
      </c>
      <c r="P6111" s="7">
        <f t="shared" si="479"/>
        <v>4.9993225850155865E-2</v>
      </c>
    </row>
    <row r="6112" spans="1:16" x14ac:dyDescent="0.25">
      <c r="A6112" s="4">
        <v>6346</v>
      </c>
      <c r="B6112" s="4" t="s">
        <v>5260</v>
      </c>
      <c r="C6112" s="3" t="s">
        <v>65</v>
      </c>
      <c r="D6112" s="4" t="s">
        <v>29</v>
      </c>
      <c r="E6112" s="3" t="s">
        <v>22</v>
      </c>
      <c r="F6112" s="4" t="s">
        <v>5321</v>
      </c>
      <c r="G6112" s="3" t="s">
        <v>5265</v>
      </c>
      <c r="H6112" s="5">
        <v>8319.2000000000007</v>
      </c>
      <c r="I6112" s="5">
        <v>7923.04</v>
      </c>
      <c r="J6112" s="6">
        <f t="shared" si="475"/>
        <v>63.384320000000002</v>
      </c>
      <c r="K6112" s="3" t="s">
        <v>5262</v>
      </c>
      <c r="L6112" s="3" t="s">
        <v>1152</v>
      </c>
      <c r="M6112" s="7">
        <f t="shared" si="476"/>
        <v>44.369023999999996</v>
      </c>
      <c r="N6112" s="7">
        <f t="shared" si="477"/>
        <v>19.015295999999999</v>
      </c>
      <c r="O6112" s="7">
        <f t="shared" si="478"/>
        <v>0</v>
      </c>
      <c r="P6112" s="7">
        <f t="shared" si="479"/>
        <v>5.0001009713443345E-2</v>
      </c>
    </row>
    <row r="6113" spans="1:16" x14ac:dyDescent="0.25">
      <c r="A6113" s="4">
        <v>6346</v>
      </c>
      <c r="B6113" s="4" t="s">
        <v>5260</v>
      </c>
      <c r="C6113" s="3" t="s">
        <v>65</v>
      </c>
      <c r="D6113" s="4" t="s">
        <v>29</v>
      </c>
      <c r="E6113" s="3" t="s">
        <v>22</v>
      </c>
      <c r="F6113" s="4" t="s">
        <v>5322</v>
      </c>
      <c r="G6113" s="3" t="s">
        <v>5265</v>
      </c>
      <c r="H6113" s="5">
        <v>2495</v>
      </c>
      <c r="I6113" s="5">
        <v>2114.4</v>
      </c>
      <c r="J6113" s="6">
        <f t="shared" si="475"/>
        <v>10.572000000000001</v>
      </c>
      <c r="K6113" s="3" t="s">
        <v>5262</v>
      </c>
      <c r="L6113" s="3" t="s">
        <v>1152</v>
      </c>
      <c r="M6113" s="7">
        <f t="shared" si="476"/>
        <v>7.4004000000000003</v>
      </c>
      <c r="N6113" s="7">
        <f t="shared" si="477"/>
        <v>3.1716000000000002</v>
      </c>
      <c r="O6113" s="7">
        <f t="shared" si="478"/>
        <v>0</v>
      </c>
      <c r="P6113" s="7">
        <f t="shared" si="479"/>
        <v>0.18000378357926583</v>
      </c>
    </row>
    <row r="6114" spans="1:16" x14ac:dyDescent="0.25">
      <c r="A6114" s="4">
        <v>6346</v>
      </c>
      <c r="B6114" s="4" t="s">
        <v>5260</v>
      </c>
      <c r="C6114" s="3" t="s">
        <v>65</v>
      </c>
      <c r="D6114" s="4" t="s">
        <v>29</v>
      </c>
      <c r="E6114" s="3" t="s">
        <v>22</v>
      </c>
      <c r="F6114" s="4" t="s">
        <v>5323</v>
      </c>
      <c r="G6114" s="3" t="s">
        <v>35</v>
      </c>
      <c r="H6114" s="5">
        <v>495.1</v>
      </c>
      <c r="I6114" s="5">
        <v>450.64</v>
      </c>
      <c r="J6114" s="6">
        <f t="shared" si="475"/>
        <v>2.2532000000000001</v>
      </c>
      <c r="K6114" s="3" t="s">
        <v>5262</v>
      </c>
      <c r="L6114" s="3" t="s">
        <v>1152</v>
      </c>
      <c r="M6114" s="7">
        <f t="shared" si="476"/>
        <v>1.57724</v>
      </c>
      <c r="N6114" s="7">
        <f t="shared" si="477"/>
        <v>0.67596000000000001</v>
      </c>
      <c r="O6114" s="7">
        <f t="shared" si="478"/>
        <v>0</v>
      </c>
      <c r="P6114" s="7">
        <f t="shared" si="479"/>
        <v>9.8659684004970716E-2</v>
      </c>
    </row>
    <row r="6115" spans="1:16" x14ac:dyDescent="0.25">
      <c r="A6115" s="4">
        <v>6346</v>
      </c>
      <c r="B6115" s="4" t="s">
        <v>5260</v>
      </c>
      <c r="C6115" s="3" t="s">
        <v>65</v>
      </c>
      <c r="D6115" s="4" t="s">
        <v>29</v>
      </c>
      <c r="E6115" s="3" t="s">
        <v>22</v>
      </c>
      <c r="F6115" s="4" t="s">
        <v>5324</v>
      </c>
      <c r="G6115" s="3" t="s">
        <v>35</v>
      </c>
      <c r="H6115" s="5">
        <v>2252.5</v>
      </c>
      <c r="I6115" s="5">
        <v>2145.2399999999998</v>
      </c>
      <c r="J6115" s="6">
        <f t="shared" si="475"/>
        <v>10.726199999999999</v>
      </c>
      <c r="K6115" s="3" t="s">
        <v>5262</v>
      </c>
      <c r="L6115" s="3" t="s">
        <v>1152</v>
      </c>
      <c r="M6115" s="7">
        <f t="shared" si="476"/>
        <v>7.5083399999999987</v>
      </c>
      <c r="N6115" s="7">
        <f t="shared" si="477"/>
        <v>3.2178599999999995</v>
      </c>
      <c r="O6115" s="7">
        <f t="shared" si="478"/>
        <v>0</v>
      </c>
      <c r="P6115" s="7">
        <f t="shared" si="479"/>
        <v>4.9999067703380584E-2</v>
      </c>
    </row>
    <row r="6116" spans="1:16" x14ac:dyDescent="0.25">
      <c r="A6116" s="4">
        <v>6346</v>
      </c>
      <c r="B6116" s="4" t="s">
        <v>5260</v>
      </c>
      <c r="C6116" s="3" t="s">
        <v>65</v>
      </c>
      <c r="D6116" s="4" t="s">
        <v>29</v>
      </c>
      <c r="E6116" s="3" t="s">
        <v>22</v>
      </c>
      <c r="F6116" s="4" t="s">
        <v>5325</v>
      </c>
      <c r="G6116" s="3" t="s">
        <v>35</v>
      </c>
      <c r="H6116" s="5">
        <v>1847.9</v>
      </c>
      <c r="I6116" s="5">
        <v>1759.92</v>
      </c>
      <c r="J6116" s="6">
        <f t="shared" si="475"/>
        <v>8.7995999999999999</v>
      </c>
      <c r="K6116" s="3" t="s">
        <v>5262</v>
      </c>
      <c r="L6116" s="3" t="s">
        <v>1152</v>
      </c>
      <c r="M6116" s="7">
        <f t="shared" si="476"/>
        <v>6.1597199999999992</v>
      </c>
      <c r="N6116" s="7">
        <f t="shared" si="477"/>
        <v>2.6398799999999998</v>
      </c>
      <c r="O6116" s="7">
        <f t="shared" si="478"/>
        <v>0</v>
      </c>
      <c r="P6116" s="7">
        <f t="shared" si="479"/>
        <v>4.999090867766709E-2</v>
      </c>
    </row>
    <row r="6117" spans="1:16" x14ac:dyDescent="0.25">
      <c r="A6117" s="4">
        <v>6346</v>
      </c>
      <c r="B6117" s="4" t="s">
        <v>5260</v>
      </c>
      <c r="C6117" s="3" t="s">
        <v>65</v>
      </c>
      <c r="D6117" s="4" t="s">
        <v>29</v>
      </c>
      <c r="E6117" s="3" t="s">
        <v>22</v>
      </c>
      <c r="F6117" s="4" t="s">
        <v>5326</v>
      </c>
      <c r="G6117" s="3" t="s">
        <v>35</v>
      </c>
      <c r="H6117" s="5">
        <v>5644.3</v>
      </c>
      <c r="I6117" s="5">
        <v>4819.9399999999996</v>
      </c>
      <c r="J6117" s="6">
        <f t="shared" si="475"/>
        <v>38.559519999999999</v>
      </c>
      <c r="K6117" s="3" t="s">
        <v>5262</v>
      </c>
      <c r="L6117" s="3" t="s">
        <v>1152</v>
      </c>
      <c r="M6117" s="7">
        <f t="shared" si="476"/>
        <v>26.991663999999997</v>
      </c>
      <c r="N6117" s="7">
        <f t="shared" si="477"/>
        <v>11.567855999999999</v>
      </c>
      <c r="O6117" s="7">
        <f t="shared" si="478"/>
        <v>0</v>
      </c>
      <c r="P6117" s="7">
        <f t="shared" si="479"/>
        <v>0.1710311746619253</v>
      </c>
    </row>
    <row r="6118" spans="1:16" x14ac:dyDescent="0.25">
      <c r="A6118" s="4">
        <v>6346</v>
      </c>
      <c r="B6118" s="4" t="s">
        <v>5260</v>
      </c>
      <c r="C6118" s="3" t="s">
        <v>65</v>
      </c>
      <c r="D6118" s="4" t="s">
        <v>29</v>
      </c>
      <c r="E6118" s="3" t="s">
        <v>22</v>
      </c>
      <c r="F6118" s="4" t="s">
        <v>5327</v>
      </c>
      <c r="G6118" s="3" t="s">
        <v>5265</v>
      </c>
      <c r="H6118" s="5">
        <v>2599.35</v>
      </c>
      <c r="I6118" s="5">
        <v>2475.5700000000002</v>
      </c>
      <c r="J6118" s="6">
        <f t="shared" si="475"/>
        <v>12.37785</v>
      </c>
      <c r="K6118" s="3" t="s">
        <v>5262</v>
      </c>
      <c r="L6118" s="3" t="s">
        <v>1152</v>
      </c>
      <c r="M6118" s="7">
        <f t="shared" si="476"/>
        <v>8.6644950000000005</v>
      </c>
      <c r="N6118" s="7">
        <f t="shared" si="477"/>
        <v>3.713355</v>
      </c>
      <c r="O6118" s="7">
        <f t="shared" si="478"/>
        <v>0</v>
      </c>
      <c r="P6118" s="7">
        <f t="shared" si="479"/>
        <v>5.0000605921060481E-2</v>
      </c>
    </row>
    <row r="6119" spans="1:16" x14ac:dyDescent="0.25">
      <c r="A6119" s="4">
        <v>6346</v>
      </c>
      <c r="B6119" s="4" t="s">
        <v>5260</v>
      </c>
      <c r="C6119" s="3" t="s">
        <v>65</v>
      </c>
      <c r="D6119" s="4" t="s">
        <v>29</v>
      </c>
      <c r="E6119" s="3" t="s">
        <v>22</v>
      </c>
      <c r="F6119" s="4" t="s">
        <v>5328</v>
      </c>
      <c r="G6119" s="3" t="s">
        <v>35</v>
      </c>
      <c r="H6119" s="5">
        <v>2528.9</v>
      </c>
      <c r="I6119" s="5">
        <v>2408.48</v>
      </c>
      <c r="J6119" s="6">
        <f t="shared" si="475"/>
        <v>12.042400000000001</v>
      </c>
      <c r="K6119" s="3" t="s">
        <v>5262</v>
      </c>
      <c r="L6119" s="3" t="s">
        <v>1152</v>
      </c>
      <c r="M6119" s="7">
        <f t="shared" si="476"/>
        <v>8.4296799999999994</v>
      </c>
      <c r="N6119" s="7">
        <f t="shared" si="477"/>
        <v>3.6127199999999999</v>
      </c>
      <c r="O6119" s="7">
        <f t="shared" si="478"/>
        <v>0</v>
      </c>
      <c r="P6119" s="7">
        <f t="shared" si="479"/>
        <v>4.9998339201487996E-2</v>
      </c>
    </row>
    <row r="6120" spans="1:16" x14ac:dyDescent="0.25">
      <c r="A6120" s="4">
        <v>6346</v>
      </c>
      <c r="B6120" s="4" t="s">
        <v>5260</v>
      </c>
      <c r="C6120" s="3" t="s">
        <v>65</v>
      </c>
      <c r="D6120" s="4" t="s">
        <v>29</v>
      </c>
      <c r="E6120" s="3" t="s">
        <v>22</v>
      </c>
      <c r="F6120" s="4" t="s">
        <v>5329</v>
      </c>
      <c r="G6120" s="3" t="s">
        <v>35</v>
      </c>
      <c r="H6120" s="5">
        <v>539.1</v>
      </c>
      <c r="I6120" s="5">
        <v>466.32000000000005</v>
      </c>
      <c r="J6120" s="6">
        <f t="shared" si="475"/>
        <v>2.3316000000000003</v>
      </c>
      <c r="K6120" s="3" t="s">
        <v>5262</v>
      </c>
      <c r="L6120" s="3" t="s">
        <v>1152</v>
      </c>
      <c r="M6120" s="7">
        <f t="shared" si="476"/>
        <v>1.6321200000000002</v>
      </c>
      <c r="N6120" s="7">
        <f t="shared" si="477"/>
        <v>0.6994800000000001</v>
      </c>
      <c r="O6120" s="7">
        <f t="shared" si="478"/>
        <v>0</v>
      </c>
      <c r="P6120" s="7">
        <f t="shared" si="479"/>
        <v>0.15607308286155419</v>
      </c>
    </row>
    <row r="6121" spans="1:16" x14ac:dyDescent="0.25">
      <c r="A6121" s="4">
        <v>6346</v>
      </c>
      <c r="B6121" s="4" t="s">
        <v>5260</v>
      </c>
      <c r="C6121" s="3" t="s">
        <v>65</v>
      </c>
      <c r="D6121" s="4" t="s">
        <v>29</v>
      </c>
      <c r="E6121" s="3" t="s">
        <v>22</v>
      </c>
      <c r="F6121" s="4" t="s">
        <v>5330</v>
      </c>
      <c r="G6121" s="3" t="s">
        <v>35</v>
      </c>
      <c r="H6121" s="5">
        <v>898</v>
      </c>
      <c r="I6121" s="5">
        <v>855.24</v>
      </c>
      <c r="J6121" s="6">
        <f t="shared" si="475"/>
        <v>4.2762000000000002</v>
      </c>
      <c r="K6121" s="3" t="s">
        <v>5262</v>
      </c>
      <c r="L6121" s="3" t="s">
        <v>1152</v>
      </c>
      <c r="M6121" s="7">
        <f t="shared" si="476"/>
        <v>2.9933399999999999</v>
      </c>
      <c r="N6121" s="7">
        <f t="shared" si="477"/>
        <v>1.2828600000000001</v>
      </c>
      <c r="O6121" s="7">
        <f t="shared" si="478"/>
        <v>0</v>
      </c>
      <c r="P6121" s="7">
        <f t="shared" si="479"/>
        <v>4.9997661475141397E-2</v>
      </c>
    </row>
    <row r="6122" spans="1:16" x14ac:dyDescent="0.25">
      <c r="A6122" s="4">
        <v>6346</v>
      </c>
      <c r="B6122" s="4" t="s">
        <v>5260</v>
      </c>
      <c r="C6122" s="3" t="s">
        <v>65</v>
      </c>
      <c r="D6122" s="4" t="s">
        <v>29</v>
      </c>
      <c r="E6122" s="3" t="s">
        <v>22</v>
      </c>
      <c r="F6122" s="4" t="s">
        <v>5331</v>
      </c>
      <c r="G6122" s="3" t="s">
        <v>5265</v>
      </c>
      <c r="H6122" s="5">
        <v>900</v>
      </c>
      <c r="I6122" s="5">
        <v>857.14</v>
      </c>
      <c r="J6122" s="6">
        <f t="shared" si="475"/>
        <v>4.2857000000000003</v>
      </c>
      <c r="K6122" s="3" t="s">
        <v>5262</v>
      </c>
      <c r="L6122" s="3" t="s">
        <v>1152</v>
      </c>
      <c r="M6122" s="7">
        <f t="shared" si="476"/>
        <v>2.9999899999999999</v>
      </c>
      <c r="N6122" s="7">
        <f t="shared" si="477"/>
        <v>1.2857100000000001</v>
      </c>
      <c r="O6122" s="7">
        <f t="shared" si="478"/>
        <v>0</v>
      </c>
      <c r="P6122" s="7">
        <f t="shared" si="479"/>
        <v>5.0003500011666757E-2</v>
      </c>
    </row>
    <row r="6123" spans="1:16" x14ac:dyDescent="0.25">
      <c r="A6123" s="4">
        <v>6346</v>
      </c>
      <c r="B6123" s="4" t="s">
        <v>5260</v>
      </c>
      <c r="C6123" s="3" t="s">
        <v>65</v>
      </c>
      <c r="D6123" s="4" t="s">
        <v>29</v>
      </c>
      <c r="E6123" s="3" t="s">
        <v>22</v>
      </c>
      <c r="F6123" s="4" t="s">
        <v>5332</v>
      </c>
      <c r="G6123" s="3" t="s">
        <v>5265</v>
      </c>
      <c r="H6123" s="5">
        <v>399</v>
      </c>
      <c r="I6123" s="5">
        <v>380</v>
      </c>
      <c r="J6123" s="6">
        <f t="shared" si="475"/>
        <v>1.9000000000000001</v>
      </c>
      <c r="K6123" s="3" t="s">
        <v>5262</v>
      </c>
      <c r="L6123" s="3" t="s">
        <v>1152</v>
      </c>
      <c r="M6123" s="7">
        <f t="shared" si="476"/>
        <v>1.33</v>
      </c>
      <c r="N6123" s="7">
        <f t="shared" si="477"/>
        <v>0.57000000000000006</v>
      </c>
      <c r="O6123" s="7">
        <f t="shared" si="478"/>
        <v>0</v>
      </c>
      <c r="P6123" s="7">
        <f t="shared" si="479"/>
        <v>5.0000000000000044E-2</v>
      </c>
    </row>
    <row r="6124" spans="1:16" x14ac:dyDescent="0.25">
      <c r="A6124" s="4">
        <v>6346</v>
      </c>
      <c r="B6124" s="4" t="s">
        <v>5260</v>
      </c>
      <c r="C6124" s="3" t="s">
        <v>65</v>
      </c>
      <c r="D6124" s="4" t="s">
        <v>29</v>
      </c>
      <c r="E6124" s="3" t="s">
        <v>22</v>
      </c>
      <c r="F6124" s="4" t="s">
        <v>5333</v>
      </c>
      <c r="G6124" s="3" t="s">
        <v>35</v>
      </c>
      <c r="H6124" s="5">
        <v>1136</v>
      </c>
      <c r="I6124" s="5">
        <v>962.7</v>
      </c>
      <c r="J6124" s="6">
        <f t="shared" si="475"/>
        <v>4.8135000000000003</v>
      </c>
      <c r="K6124" s="3" t="s">
        <v>5262</v>
      </c>
      <c r="L6124" s="3" t="s">
        <v>1152</v>
      </c>
      <c r="M6124" s="7">
        <f t="shared" si="476"/>
        <v>3.3694500000000001</v>
      </c>
      <c r="N6124" s="7">
        <f t="shared" si="477"/>
        <v>1.4440500000000001</v>
      </c>
      <c r="O6124" s="7">
        <f t="shared" si="478"/>
        <v>0</v>
      </c>
      <c r="P6124" s="7">
        <f t="shared" si="479"/>
        <v>0.18001454243274129</v>
      </c>
    </row>
    <row r="6125" spans="1:16" x14ac:dyDescent="0.25">
      <c r="A6125" s="4">
        <v>6346</v>
      </c>
      <c r="B6125" s="4" t="s">
        <v>5260</v>
      </c>
      <c r="C6125" s="3" t="s">
        <v>65</v>
      </c>
      <c r="D6125" s="4" t="s">
        <v>29</v>
      </c>
      <c r="E6125" s="3" t="s">
        <v>22</v>
      </c>
      <c r="F6125" s="4" t="s">
        <v>5334</v>
      </c>
      <c r="G6125" s="3" t="s">
        <v>5265</v>
      </c>
      <c r="H6125" s="5">
        <v>6319.2</v>
      </c>
      <c r="I6125" s="5">
        <v>5355.26</v>
      </c>
      <c r="J6125" s="6">
        <f t="shared" si="475"/>
        <v>42.842080000000003</v>
      </c>
      <c r="K6125" s="3" t="s">
        <v>5262</v>
      </c>
      <c r="L6125" s="3" t="s">
        <v>1152</v>
      </c>
      <c r="M6125" s="7">
        <f t="shared" si="476"/>
        <v>29.989456000000001</v>
      </c>
      <c r="N6125" s="7">
        <f t="shared" si="477"/>
        <v>12.852624</v>
      </c>
      <c r="O6125" s="7">
        <f t="shared" si="478"/>
        <v>0</v>
      </c>
      <c r="P6125" s="7">
        <f t="shared" si="479"/>
        <v>0.17999873022038138</v>
      </c>
    </row>
    <row r="6126" spans="1:16" x14ac:dyDescent="0.25">
      <c r="A6126" s="4">
        <v>6346</v>
      </c>
      <c r="B6126" s="4" t="s">
        <v>5260</v>
      </c>
      <c r="C6126" s="3" t="s">
        <v>65</v>
      </c>
      <c r="D6126" s="4" t="s">
        <v>29</v>
      </c>
      <c r="E6126" s="3" t="s">
        <v>22</v>
      </c>
      <c r="F6126" s="4" t="s">
        <v>5335</v>
      </c>
      <c r="G6126" s="3" t="s">
        <v>35</v>
      </c>
      <c r="H6126" s="5">
        <v>10747.45</v>
      </c>
      <c r="I6126" s="5">
        <v>9265.39</v>
      </c>
      <c r="J6126" s="6">
        <f t="shared" si="475"/>
        <v>92.653899999999993</v>
      </c>
      <c r="K6126" s="3" t="s">
        <v>5262</v>
      </c>
      <c r="L6126" s="3" t="s">
        <v>1152</v>
      </c>
      <c r="M6126" s="7">
        <f t="shared" si="476"/>
        <v>64.857729999999989</v>
      </c>
      <c r="N6126" s="7">
        <f t="shared" si="477"/>
        <v>27.796169999999996</v>
      </c>
      <c r="O6126" s="7">
        <f t="shared" si="478"/>
        <v>0</v>
      </c>
      <c r="P6126" s="7">
        <f t="shared" si="479"/>
        <v>0.15995656955616555</v>
      </c>
    </row>
    <row r="6127" spans="1:16" x14ac:dyDescent="0.25">
      <c r="A6127" s="4">
        <v>6346</v>
      </c>
      <c r="B6127" s="4" t="s">
        <v>5260</v>
      </c>
      <c r="C6127" s="3" t="s">
        <v>65</v>
      </c>
      <c r="D6127" s="4" t="s">
        <v>29</v>
      </c>
      <c r="E6127" s="3" t="s">
        <v>22</v>
      </c>
      <c r="F6127" s="4" t="s">
        <v>5336</v>
      </c>
      <c r="G6127" s="3" t="s">
        <v>5265</v>
      </c>
      <c r="H6127" s="5">
        <v>1224</v>
      </c>
      <c r="I6127" s="5">
        <v>1037.28</v>
      </c>
      <c r="J6127" s="6">
        <f t="shared" si="475"/>
        <v>5.1863999999999999</v>
      </c>
      <c r="K6127" s="3" t="s">
        <v>5262</v>
      </c>
      <c r="L6127" s="3" t="s">
        <v>1152</v>
      </c>
      <c r="M6127" s="7">
        <f t="shared" si="476"/>
        <v>3.6304799999999995</v>
      </c>
      <c r="N6127" s="7">
        <f t="shared" si="477"/>
        <v>1.55592</v>
      </c>
      <c r="O6127" s="7">
        <f t="shared" si="478"/>
        <v>0</v>
      </c>
      <c r="P6127" s="7">
        <f t="shared" si="479"/>
        <v>0.18000925497454889</v>
      </c>
    </row>
    <row r="6128" spans="1:16" x14ac:dyDescent="0.25">
      <c r="A6128" s="4">
        <v>6346</v>
      </c>
      <c r="B6128" s="4" t="s">
        <v>5260</v>
      </c>
      <c r="C6128" s="3" t="s">
        <v>65</v>
      </c>
      <c r="D6128" s="4" t="s">
        <v>32</v>
      </c>
      <c r="E6128" s="3" t="s">
        <v>22</v>
      </c>
      <c r="F6128" s="4" t="s">
        <v>5337</v>
      </c>
      <c r="G6128" s="3" t="s">
        <v>5265</v>
      </c>
      <c r="H6128" s="5">
        <v>349</v>
      </c>
      <c r="I6128" s="5">
        <v>332.38</v>
      </c>
      <c r="J6128" s="6">
        <f t="shared" si="475"/>
        <v>1.6618999999999999</v>
      </c>
      <c r="K6128" s="3" t="s">
        <v>5262</v>
      </c>
      <c r="L6128" s="3" t="s">
        <v>1152</v>
      </c>
      <c r="M6128" s="7">
        <f t="shared" si="476"/>
        <v>1.16333</v>
      </c>
      <c r="N6128" s="7">
        <f t="shared" si="477"/>
        <v>0.49856999999999996</v>
      </c>
      <c r="O6128" s="7">
        <f t="shared" si="478"/>
        <v>0</v>
      </c>
      <c r="P6128" s="7">
        <f t="shared" si="479"/>
        <v>5.0003008604609267E-2</v>
      </c>
    </row>
    <row r="6129" spans="1:16" x14ac:dyDescent="0.25">
      <c r="A6129" s="4">
        <v>6346</v>
      </c>
      <c r="B6129" s="4" t="s">
        <v>5260</v>
      </c>
      <c r="C6129" s="3" t="s">
        <v>65</v>
      </c>
      <c r="D6129" s="4" t="s">
        <v>32</v>
      </c>
      <c r="E6129" s="3" t="s">
        <v>22</v>
      </c>
      <c r="F6129" s="4" t="s">
        <v>5338</v>
      </c>
      <c r="G6129" s="3" t="s">
        <v>35</v>
      </c>
      <c r="H6129" s="5">
        <v>5179.8999999999996</v>
      </c>
      <c r="I6129" s="5">
        <v>4782.34</v>
      </c>
      <c r="J6129" s="6">
        <f t="shared" si="475"/>
        <v>38.258720000000004</v>
      </c>
      <c r="K6129" s="3" t="s">
        <v>5262</v>
      </c>
      <c r="L6129" s="3" t="s">
        <v>1152</v>
      </c>
      <c r="M6129" s="7">
        <f t="shared" si="476"/>
        <v>26.781104000000003</v>
      </c>
      <c r="N6129" s="7">
        <f t="shared" si="477"/>
        <v>11.477616000000001</v>
      </c>
      <c r="O6129" s="7">
        <f t="shared" si="478"/>
        <v>0</v>
      </c>
      <c r="P6129" s="7">
        <f t="shared" si="479"/>
        <v>8.3130852260608679E-2</v>
      </c>
    </row>
    <row r="6130" spans="1:16" x14ac:dyDescent="0.25">
      <c r="A6130" s="4">
        <v>6346</v>
      </c>
      <c r="B6130" s="4" t="s">
        <v>5260</v>
      </c>
      <c r="C6130" s="3" t="s">
        <v>65</v>
      </c>
      <c r="D6130" s="4" t="s">
        <v>32</v>
      </c>
      <c r="E6130" s="3" t="s">
        <v>22</v>
      </c>
      <c r="F6130" s="4" t="s">
        <v>5339</v>
      </c>
      <c r="G6130" s="3" t="s">
        <v>35</v>
      </c>
      <c r="H6130" s="5">
        <v>646.75</v>
      </c>
      <c r="I6130" s="5">
        <v>615.97</v>
      </c>
      <c r="J6130" s="6">
        <f t="shared" si="475"/>
        <v>3.0798500000000004</v>
      </c>
      <c r="K6130" s="3" t="s">
        <v>5262</v>
      </c>
      <c r="L6130" s="3" t="s">
        <v>1152</v>
      </c>
      <c r="M6130" s="7">
        <f t="shared" si="476"/>
        <v>2.1558950000000001</v>
      </c>
      <c r="N6130" s="7">
        <f t="shared" si="477"/>
        <v>0.92395500000000008</v>
      </c>
      <c r="O6130" s="7">
        <f t="shared" si="478"/>
        <v>0</v>
      </c>
      <c r="P6130" s="7">
        <f t="shared" si="479"/>
        <v>4.9969966069776106E-2</v>
      </c>
    </row>
    <row r="6131" spans="1:16" x14ac:dyDescent="0.25">
      <c r="A6131" s="4">
        <v>6346</v>
      </c>
      <c r="B6131" s="4" t="s">
        <v>5260</v>
      </c>
      <c r="C6131" s="3" t="s">
        <v>65</v>
      </c>
      <c r="D6131" s="4" t="s">
        <v>32</v>
      </c>
      <c r="E6131" s="3" t="s">
        <v>22</v>
      </c>
      <c r="F6131" s="4" t="s">
        <v>5340</v>
      </c>
      <c r="G6131" s="3" t="s">
        <v>35</v>
      </c>
      <c r="H6131" s="5">
        <v>5335.25</v>
      </c>
      <c r="I6131" s="5">
        <v>5081.1899999999996</v>
      </c>
      <c r="J6131" s="6">
        <f t="shared" si="475"/>
        <v>40.649519999999995</v>
      </c>
      <c r="K6131" s="3" t="s">
        <v>5262</v>
      </c>
      <c r="L6131" s="3" t="s">
        <v>1152</v>
      </c>
      <c r="M6131" s="7">
        <f t="shared" si="476"/>
        <v>28.454663999999994</v>
      </c>
      <c r="N6131" s="7">
        <f t="shared" si="477"/>
        <v>12.194855999999998</v>
      </c>
      <c r="O6131" s="7">
        <f t="shared" si="478"/>
        <v>0</v>
      </c>
      <c r="P6131" s="7">
        <f t="shared" si="479"/>
        <v>5.0000098402146032E-2</v>
      </c>
    </row>
    <row r="6132" spans="1:16" x14ac:dyDescent="0.25">
      <c r="A6132" s="4">
        <v>6346</v>
      </c>
      <c r="B6132" s="4" t="s">
        <v>5260</v>
      </c>
      <c r="C6132" s="3" t="s">
        <v>65</v>
      </c>
      <c r="D6132" s="4" t="s">
        <v>32</v>
      </c>
      <c r="E6132" s="3" t="s">
        <v>22</v>
      </c>
      <c r="F6132" s="4" t="s">
        <v>5341</v>
      </c>
      <c r="G6132" s="3" t="s">
        <v>5265</v>
      </c>
      <c r="H6132" s="5">
        <v>495</v>
      </c>
      <c r="I6132" s="5">
        <v>419.5</v>
      </c>
      <c r="J6132" s="6">
        <f t="shared" si="475"/>
        <v>2.0975000000000001</v>
      </c>
      <c r="K6132" s="3" t="s">
        <v>5262</v>
      </c>
      <c r="L6132" s="3" t="s">
        <v>1152</v>
      </c>
      <c r="M6132" s="7">
        <f t="shared" si="476"/>
        <v>1.4682500000000001</v>
      </c>
      <c r="N6132" s="7">
        <f t="shared" si="477"/>
        <v>0.62924999999999998</v>
      </c>
      <c r="O6132" s="7">
        <f t="shared" si="478"/>
        <v>0</v>
      </c>
      <c r="P6132" s="7">
        <f t="shared" si="479"/>
        <v>0.17997616209773537</v>
      </c>
    </row>
    <row r="6133" spans="1:16" x14ac:dyDescent="0.25">
      <c r="A6133" s="4">
        <v>6346</v>
      </c>
      <c r="B6133" s="4" t="s">
        <v>5260</v>
      </c>
      <c r="C6133" s="3" t="s">
        <v>65</v>
      </c>
      <c r="D6133" s="4" t="s">
        <v>32</v>
      </c>
      <c r="E6133" s="3" t="s">
        <v>22</v>
      </c>
      <c r="F6133" s="4" t="s">
        <v>5342</v>
      </c>
      <c r="G6133" s="3" t="s">
        <v>35</v>
      </c>
      <c r="H6133" s="5">
        <v>2469</v>
      </c>
      <c r="I6133" s="5">
        <v>2092.38</v>
      </c>
      <c r="J6133" s="6">
        <f t="shared" si="475"/>
        <v>10.4619</v>
      </c>
      <c r="K6133" s="3" t="s">
        <v>5262</v>
      </c>
      <c r="L6133" s="3" t="s">
        <v>1152</v>
      </c>
      <c r="M6133" s="7">
        <f t="shared" si="476"/>
        <v>7.3233299999999995</v>
      </c>
      <c r="N6133" s="7">
        <f t="shared" si="477"/>
        <v>3.1385700000000001</v>
      </c>
      <c r="O6133" s="7">
        <f t="shared" si="478"/>
        <v>0</v>
      </c>
      <c r="P6133" s="7">
        <f t="shared" si="479"/>
        <v>0.17999598543285633</v>
      </c>
    </row>
    <row r="6134" spans="1:16" x14ac:dyDescent="0.25">
      <c r="A6134" s="4">
        <v>6346</v>
      </c>
      <c r="B6134" s="4" t="s">
        <v>5260</v>
      </c>
      <c r="C6134" s="3" t="s">
        <v>65</v>
      </c>
      <c r="D6134" s="4" t="s">
        <v>32</v>
      </c>
      <c r="E6134" s="3" t="s">
        <v>22</v>
      </c>
      <c r="F6134" s="4" t="s">
        <v>5343</v>
      </c>
      <c r="G6134" s="3" t="s">
        <v>5265</v>
      </c>
      <c r="H6134" s="5">
        <v>3995</v>
      </c>
      <c r="I6134" s="5">
        <v>3804.76</v>
      </c>
      <c r="J6134" s="6">
        <f t="shared" si="475"/>
        <v>19.023800000000001</v>
      </c>
      <c r="K6134" s="3" t="s">
        <v>5262</v>
      </c>
      <c r="L6134" s="3" t="s">
        <v>1152</v>
      </c>
      <c r="M6134" s="7">
        <f t="shared" si="476"/>
        <v>13.316660000000001</v>
      </c>
      <c r="N6134" s="7">
        <f t="shared" si="477"/>
        <v>5.7071399999999999</v>
      </c>
      <c r="O6134" s="7">
        <f t="shared" si="478"/>
        <v>0</v>
      </c>
      <c r="P6134" s="7">
        <f t="shared" si="479"/>
        <v>5.0000525657334371E-2</v>
      </c>
    </row>
    <row r="6135" spans="1:16" x14ac:dyDescent="0.25">
      <c r="A6135" s="4">
        <v>6346</v>
      </c>
      <c r="B6135" s="4" t="s">
        <v>5260</v>
      </c>
      <c r="C6135" s="3" t="s">
        <v>65</v>
      </c>
      <c r="D6135" s="4" t="s">
        <v>32</v>
      </c>
      <c r="E6135" s="3" t="s">
        <v>22</v>
      </c>
      <c r="F6135" s="4" t="s">
        <v>5344</v>
      </c>
      <c r="G6135" s="3" t="s">
        <v>35</v>
      </c>
      <c r="H6135" s="5">
        <v>1798.6</v>
      </c>
      <c r="I6135" s="5">
        <v>1712.98</v>
      </c>
      <c r="J6135" s="6">
        <f t="shared" si="475"/>
        <v>8.5648999999999997</v>
      </c>
      <c r="K6135" s="3" t="s">
        <v>5262</v>
      </c>
      <c r="L6135" s="3" t="s">
        <v>1152</v>
      </c>
      <c r="M6135" s="7">
        <f t="shared" si="476"/>
        <v>5.9954299999999998</v>
      </c>
      <c r="N6135" s="7">
        <f t="shared" si="477"/>
        <v>2.5694699999999999</v>
      </c>
      <c r="O6135" s="7">
        <f t="shared" si="478"/>
        <v>0</v>
      </c>
      <c r="P6135" s="7">
        <f t="shared" si="479"/>
        <v>4.9983070438650801E-2</v>
      </c>
    </row>
    <row r="6136" spans="1:16" x14ac:dyDescent="0.25">
      <c r="A6136" s="4">
        <v>6346</v>
      </c>
      <c r="B6136" s="4" t="s">
        <v>5260</v>
      </c>
      <c r="C6136" s="3" t="s">
        <v>65</v>
      </c>
      <c r="D6136" s="4" t="s">
        <v>32</v>
      </c>
      <c r="E6136" s="3" t="s">
        <v>22</v>
      </c>
      <c r="F6136" s="4" t="s">
        <v>5345</v>
      </c>
      <c r="G6136" s="3" t="s">
        <v>35</v>
      </c>
      <c r="H6136" s="5">
        <v>809.1</v>
      </c>
      <c r="I6136" s="5">
        <v>685.68000000000006</v>
      </c>
      <c r="J6136" s="6">
        <f t="shared" si="475"/>
        <v>3.4284000000000003</v>
      </c>
      <c r="K6136" s="3" t="s">
        <v>5262</v>
      </c>
      <c r="L6136" s="3" t="s">
        <v>1152</v>
      </c>
      <c r="M6136" s="7">
        <f t="shared" si="476"/>
        <v>2.39988</v>
      </c>
      <c r="N6136" s="7">
        <f t="shared" si="477"/>
        <v>1.0285200000000001</v>
      </c>
      <c r="O6136" s="7">
        <f t="shared" si="478"/>
        <v>0</v>
      </c>
      <c r="P6136" s="7">
        <f t="shared" si="479"/>
        <v>0.17999649982499122</v>
      </c>
    </row>
    <row r="6137" spans="1:16" x14ac:dyDescent="0.25">
      <c r="A6137" s="4">
        <v>6346</v>
      </c>
      <c r="B6137" s="4" t="s">
        <v>5260</v>
      </c>
      <c r="C6137" s="3" t="s">
        <v>65</v>
      </c>
      <c r="D6137" s="4" t="s">
        <v>32</v>
      </c>
      <c r="E6137" s="3" t="s">
        <v>22</v>
      </c>
      <c r="F6137" s="4" t="s">
        <v>5346</v>
      </c>
      <c r="G6137" s="3" t="s">
        <v>35</v>
      </c>
      <c r="H6137" s="5">
        <v>9056.7000000000007</v>
      </c>
      <c r="I6137" s="5">
        <v>8521.0600000000013</v>
      </c>
      <c r="J6137" s="6">
        <f t="shared" si="475"/>
        <v>68.168480000000017</v>
      </c>
      <c r="K6137" s="3" t="s">
        <v>5262</v>
      </c>
      <c r="L6137" s="3" t="s">
        <v>1152</v>
      </c>
      <c r="M6137" s="7">
        <f t="shared" si="476"/>
        <v>47.717936000000009</v>
      </c>
      <c r="N6137" s="7">
        <f t="shared" si="477"/>
        <v>20.450544000000004</v>
      </c>
      <c r="O6137" s="7">
        <f t="shared" si="478"/>
        <v>0</v>
      </c>
      <c r="P6137" s="7">
        <f t="shared" si="479"/>
        <v>6.2860723900547422E-2</v>
      </c>
    </row>
    <row r="6138" spans="1:16" x14ac:dyDescent="0.25">
      <c r="A6138" s="4">
        <v>6346</v>
      </c>
      <c r="B6138" s="4" t="s">
        <v>5260</v>
      </c>
      <c r="C6138" s="3" t="s">
        <v>65</v>
      </c>
      <c r="D6138" s="4" t="s">
        <v>32</v>
      </c>
      <c r="E6138" s="3" t="s">
        <v>22</v>
      </c>
      <c r="F6138" s="4" t="s">
        <v>5347</v>
      </c>
      <c r="G6138" s="3" t="s">
        <v>35</v>
      </c>
      <c r="H6138" s="5">
        <v>4121.75</v>
      </c>
      <c r="I6138" s="5">
        <v>3516.39</v>
      </c>
      <c r="J6138" s="6">
        <f t="shared" si="475"/>
        <v>17.581949999999999</v>
      </c>
      <c r="K6138" s="3" t="s">
        <v>5262</v>
      </c>
      <c r="L6138" s="3" t="s">
        <v>1152</v>
      </c>
      <c r="M6138" s="7">
        <f t="shared" si="476"/>
        <v>12.307364999999999</v>
      </c>
      <c r="N6138" s="7">
        <f t="shared" si="477"/>
        <v>5.2745849999999992</v>
      </c>
      <c r="O6138" s="7">
        <f t="shared" si="478"/>
        <v>0</v>
      </c>
      <c r="P6138" s="7">
        <f t="shared" si="479"/>
        <v>0.17215382821586922</v>
      </c>
    </row>
    <row r="6139" spans="1:16" x14ac:dyDescent="0.25">
      <c r="A6139" s="4">
        <v>6346</v>
      </c>
      <c r="B6139" s="4" t="s">
        <v>5260</v>
      </c>
      <c r="C6139" s="3" t="s">
        <v>65</v>
      </c>
      <c r="D6139" s="4" t="s">
        <v>32</v>
      </c>
      <c r="E6139" s="3" t="s">
        <v>22</v>
      </c>
      <c r="F6139" s="4" t="s">
        <v>5348</v>
      </c>
      <c r="G6139" s="3" t="s">
        <v>35</v>
      </c>
      <c r="H6139" s="5">
        <v>1489.1</v>
      </c>
      <c r="I6139" s="5">
        <v>1418.1799999999998</v>
      </c>
      <c r="J6139" s="6">
        <f t="shared" si="475"/>
        <v>7.0908999999999995</v>
      </c>
      <c r="K6139" s="3" t="s">
        <v>5262</v>
      </c>
      <c r="L6139" s="3" t="s">
        <v>1152</v>
      </c>
      <c r="M6139" s="7">
        <f t="shared" si="476"/>
        <v>4.9636299999999993</v>
      </c>
      <c r="N6139" s="7">
        <f t="shared" si="477"/>
        <v>2.1272699999999998</v>
      </c>
      <c r="O6139" s="7">
        <f t="shared" si="478"/>
        <v>0</v>
      </c>
      <c r="P6139" s="7">
        <f t="shared" si="479"/>
        <v>5.0007756420200611E-2</v>
      </c>
    </row>
    <row r="6140" spans="1:16" x14ac:dyDescent="0.25">
      <c r="A6140" s="4">
        <v>6346</v>
      </c>
      <c r="B6140" s="4" t="s">
        <v>5260</v>
      </c>
      <c r="C6140" s="3" t="s">
        <v>65</v>
      </c>
      <c r="D6140" s="4" t="s">
        <v>32</v>
      </c>
      <c r="E6140" s="3" t="s">
        <v>22</v>
      </c>
      <c r="F6140" s="4" t="s">
        <v>5349</v>
      </c>
      <c r="G6140" s="3" t="s">
        <v>35</v>
      </c>
      <c r="H6140" s="5">
        <v>649</v>
      </c>
      <c r="I6140" s="5">
        <v>618.1</v>
      </c>
      <c r="J6140" s="6">
        <f t="shared" si="475"/>
        <v>3.0905</v>
      </c>
      <c r="K6140" s="3" t="s">
        <v>5262</v>
      </c>
      <c r="L6140" s="3" t="s">
        <v>1152</v>
      </c>
      <c r="M6140" s="7">
        <f t="shared" si="476"/>
        <v>2.1633499999999999</v>
      </c>
      <c r="N6140" s="7">
        <f t="shared" si="477"/>
        <v>0.92714999999999992</v>
      </c>
      <c r="O6140" s="7">
        <f t="shared" si="478"/>
        <v>0</v>
      </c>
      <c r="P6140" s="7">
        <f t="shared" si="479"/>
        <v>4.9991910694062502E-2</v>
      </c>
    </row>
    <row r="6141" spans="1:16" x14ac:dyDescent="0.25">
      <c r="A6141" s="4">
        <v>6346</v>
      </c>
      <c r="B6141" s="4" t="s">
        <v>5260</v>
      </c>
      <c r="C6141" s="3" t="s">
        <v>65</v>
      </c>
      <c r="D6141" s="4" t="s">
        <v>32</v>
      </c>
      <c r="E6141" s="3" t="s">
        <v>22</v>
      </c>
      <c r="F6141" s="4" t="s">
        <v>5350</v>
      </c>
      <c r="G6141" s="3" t="s">
        <v>35</v>
      </c>
      <c r="H6141" s="5">
        <v>10480.5</v>
      </c>
      <c r="I6141" s="5">
        <v>9198.0400000000009</v>
      </c>
      <c r="J6141" s="6">
        <f t="shared" si="475"/>
        <v>91.980400000000017</v>
      </c>
      <c r="K6141" s="3" t="s">
        <v>5262</v>
      </c>
      <c r="L6141" s="3" t="s">
        <v>1152</v>
      </c>
      <c r="M6141" s="7">
        <f t="shared" si="476"/>
        <v>64.386280000000014</v>
      </c>
      <c r="N6141" s="7">
        <f t="shared" si="477"/>
        <v>27.594120000000004</v>
      </c>
      <c r="O6141" s="7">
        <f t="shared" si="478"/>
        <v>0</v>
      </c>
      <c r="P6141" s="7">
        <f t="shared" si="479"/>
        <v>0.13942753021295839</v>
      </c>
    </row>
    <row r="6142" spans="1:16" x14ac:dyDescent="0.25">
      <c r="A6142" s="4">
        <v>6346</v>
      </c>
      <c r="B6142" s="4" t="s">
        <v>5260</v>
      </c>
      <c r="C6142" s="3" t="s">
        <v>65</v>
      </c>
      <c r="D6142" s="4" t="s">
        <v>32</v>
      </c>
      <c r="E6142" s="3" t="s">
        <v>22</v>
      </c>
      <c r="F6142" s="4" t="s">
        <v>5351</v>
      </c>
      <c r="G6142" s="3" t="s">
        <v>35</v>
      </c>
      <c r="H6142" s="5">
        <v>1274.1500000000001</v>
      </c>
      <c r="I6142" s="5">
        <v>1079.79</v>
      </c>
      <c r="J6142" s="6">
        <f t="shared" si="475"/>
        <v>5.3989500000000001</v>
      </c>
      <c r="K6142" s="3" t="s">
        <v>5262</v>
      </c>
      <c r="L6142" s="3" t="s">
        <v>1152</v>
      </c>
      <c r="M6142" s="7">
        <f t="shared" si="476"/>
        <v>3.7792649999999997</v>
      </c>
      <c r="N6142" s="7">
        <f t="shared" si="477"/>
        <v>1.619685</v>
      </c>
      <c r="O6142" s="7">
        <f t="shared" si="478"/>
        <v>0</v>
      </c>
      <c r="P6142" s="7">
        <f t="shared" si="479"/>
        <v>0.17999796256679557</v>
      </c>
    </row>
    <row r="6143" spans="1:16" x14ac:dyDescent="0.25">
      <c r="A6143" s="4">
        <v>6346</v>
      </c>
      <c r="B6143" s="4" t="s">
        <v>5260</v>
      </c>
      <c r="C6143" s="3" t="s">
        <v>65</v>
      </c>
      <c r="D6143" s="4" t="s">
        <v>32</v>
      </c>
      <c r="E6143" s="3" t="s">
        <v>22</v>
      </c>
      <c r="F6143" s="4" t="s">
        <v>5352</v>
      </c>
      <c r="G6143" s="3" t="s">
        <v>5265</v>
      </c>
      <c r="H6143" s="5">
        <v>719.1</v>
      </c>
      <c r="I6143" s="5">
        <v>609.4</v>
      </c>
      <c r="J6143" s="6">
        <f t="shared" si="475"/>
        <v>3.0470000000000002</v>
      </c>
      <c r="K6143" s="3" t="s">
        <v>5262</v>
      </c>
      <c r="L6143" s="3" t="s">
        <v>1152</v>
      </c>
      <c r="M6143" s="7">
        <f t="shared" si="476"/>
        <v>2.1328999999999998</v>
      </c>
      <c r="N6143" s="7">
        <f t="shared" si="477"/>
        <v>0.91410000000000002</v>
      </c>
      <c r="O6143" s="7">
        <f t="shared" si="478"/>
        <v>0</v>
      </c>
      <c r="P6143" s="7">
        <f t="shared" si="479"/>
        <v>0.1800131276665573</v>
      </c>
    </row>
    <row r="6144" spans="1:16" x14ac:dyDescent="0.25">
      <c r="A6144" s="4">
        <v>6346</v>
      </c>
      <c r="B6144" s="4" t="s">
        <v>5260</v>
      </c>
      <c r="C6144" s="3" t="s">
        <v>65</v>
      </c>
      <c r="D6144" s="4" t="s">
        <v>32</v>
      </c>
      <c r="E6144" s="3" t="s">
        <v>22</v>
      </c>
      <c r="F6144" s="4" t="s">
        <v>5353</v>
      </c>
      <c r="G6144" s="3" t="s">
        <v>35</v>
      </c>
      <c r="H6144" s="5">
        <v>803.5</v>
      </c>
      <c r="I6144" s="5">
        <v>765.26</v>
      </c>
      <c r="J6144" s="6">
        <f t="shared" si="475"/>
        <v>3.8262999999999998</v>
      </c>
      <c r="K6144" s="3" t="s">
        <v>5262</v>
      </c>
      <c r="L6144" s="3" t="s">
        <v>1152</v>
      </c>
      <c r="M6144" s="7">
        <f t="shared" si="476"/>
        <v>2.6784099999999995</v>
      </c>
      <c r="N6144" s="7">
        <f t="shared" si="477"/>
        <v>1.1478899999999999</v>
      </c>
      <c r="O6144" s="7">
        <f t="shared" si="478"/>
        <v>0</v>
      </c>
      <c r="P6144" s="7">
        <f t="shared" si="479"/>
        <v>4.9969944855343229E-2</v>
      </c>
    </row>
    <row r="6145" spans="1:16" x14ac:dyDescent="0.25">
      <c r="A6145" s="4">
        <v>6346</v>
      </c>
      <c r="B6145" s="4" t="s">
        <v>5260</v>
      </c>
      <c r="C6145" s="3" t="s">
        <v>65</v>
      </c>
      <c r="D6145" s="4" t="s">
        <v>32</v>
      </c>
      <c r="E6145" s="3" t="s">
        <v>22</v>
      </c>
      <c r="F6145" s="4" t="s">
        <v>5354</v>
      </c>
      <c r="G6145" s="3" t="s">
        <v>35</v>
      </c>
      <c r="H6145" s="5">
        <v>5767.6500000000005</v>
      </c>
      <c r="I6145" s="5">
        <v>5017.3900000000003</v>
      </c>
      <c r="J6145" s="6">
        <f t="shared" si="475"/>
        <v>40.139120000000005</v>
      </c>
      <c r="K6145" s="3" t="s">
        <v>5262</v>
      </c>
      <c r="L6145" s="3" t="s">
        <v>1152</v>
      </c>
      <c r="M6145" s="7">
        <f t="shared" si="476"/>
        <v>28.097384000000002</v>
      </c>
      <c r="N6145" s="7">
        <f t="shared" si="477"/>
        <v>12.041736000000002</v>
      </c>
      <c r="O6145" s="7">
        <f t="shared" si="478"/>
        <v>0</v>
      </c>
      <c r="P6145" s="7">
        <f t="shared" si="479"/>
        <v>0.14953192795457393</v>
      </c>
    </row>
    <row r="6146" spans="1:16" x14ac:dyDescent="0.25">
      <c r="A6146" s="4">
        <v>6346</v>
      </c>
      <c r="B6146" s="4" t="s">
        <v>5260</v>
      </c>
      <c r="C6146" s="3" t="s">
        <v>65</v>
      </c>
      <c r="D6146" s="4" t="s">
        <v>32</v>
      </c>
      <c r="E6146" s="3" t="s">
        <v>22</v>
      </c>
      <c r="F6146" s="4" t="s">
        <v>5355</v>
      </c>
      <c r="G6146" s="3" t="s">
        <v>35</v>
      </c>
      <c r="H6146" s="5">
        <v>784.55</v>
      </c>
      <c r="I6146" s="5">
        <v>691.45</v>
      </c>
      <c r="J6146" s="6">
        <f t="shared" ref="J6146:J6209" si="480">IF($E6146=$E$2,IF(H6146&lt;$W$3,0,IF(H6146&lt;=$W$4,I6146*0.2%,IF(H6146&lt;=$W$5,I6146*0.6%,I6146*1%))),IF($E6146=$E$15,IF(H6146&lt;=$W$7,I6146*0.5%,IF(H6146&lt;=$W$8,I6146*0.8%,I6146*1%)),""))</f>
        <v>3.4572500000000002</v>
      </c>
      <c r="K6146" s="3" t="s">
        <v>5262</v>
      </c>
      <c r="L6146" s="3" t="s">
        <v>1152</v>
      </c>
      <c r="M6146" s="7">
        <f t="shared" ref="M6146:M6209" si="481">IF($L6146="-",$J6146*0.7,$J6146*0.6)</f>
        <v>2.4200749999999998</v>
      </c>
      <c r="N6146" s="7">
        <f t="shared" ref="N6146:N6209" si="482">IF($L6146="-",$J6146*0.3,$J6146*0.15)</f>
        <v>1.037175</v>
      </c>
      <c r="O6146" s="7">
        <f t="shared" ref="O6146:O6209" si="483">IF($L6146="-",0,$J6146*0.25)</f>
        <v>0</v>
      </c>
      <c r="P6146" s="7">
        <f t="shared" si="479"/>
        <v>0.13464458746113217</v>
      </c>
    </row>
    <row r="6147" spans="1:16" x14ac:dyDescent="0.25">
      <c r="A6147" s="4">
        <v>6346</v>
      </c>
      <c r="B6147" s="4" t="s">
        <v>5260</v>
      </c>
      <c r="C6147" s="3" t="s">
        <v>65</v>
      </c>
      <c r="D6147" s="4" t="s">
        <v>32</v>
      </c>
      <c r="E6147" s="3" t="s">
        <v>22</v>
      </c>
      <c r="F6147" s="4" t="s">
        <v>5356</v>
      </c>
      <c r="G6147" s="3" t="s">
        <v>5265</v>
      </c>
      <c r="H6147" s="5">
        <v>3759.2</v>
      </c>
      <c r="I6147" s="5">
        <v>3580.2</v>
      </c>
      <c r="J6147" s="6">
        <f t="shared" si="480"/>
        <v>17.901</v>
      </c>
      <c r="K6147" s="3" t="s">
        <v>5262</v>
      </c>
      <c r="L6147" s="3" t="s">
        <v>1152</v>
      </c>
      <c r="M6147" s="7">
        <f t="shared" si="481"/>
        <v>12.5307</v>
      </c>
      <c r="N6147" s="7">
        <f t="shared" si="482"/>
        <v>5.3702999999999994</v>
      </c>
      <c r="O6147" s="7">
        <f t="shared" si="483"/>
        <v>0</v>
      </c>
      <c r="P6147" s="7">
        <f t="shared" ref="P6147:P6210" si="484">H6147/I6147-1</f>
        <v>4.9997206859951904E-2</v>
      </c>
    </row>
    <row r="6148" spans="1:16" x14ac:dyDescent="0.25">
      <c r="A6148" s="4">
        <v>6346</v>
      </c>
      <c r="B6148" s="4" t="s">
        <v>5260</v>
      </c>
      <c r="C6148" s="3" t="s">
        <v>65</v>
      </c>
      <c r="D6148" s="4" t="s">
        <v>32</v>
      </c>
      <c r="E6148" s="3" t="s">
        <v>22</v>
      </c>
      <c r="F6148" s="4" t="s">
        <v>5357</v>
      </c>
      <c r="G6148" s="3" t="s">
        <v>5265</v>
      </c>
      <c r="H6148" s="5">
        <v>4199.3999999999996</v>
      </c>
      <c r="I6148" s="5">
        <v>3999.42</v>
      </c>
      <c r="J6148" s="6">
        <f t="shared" si="480"/>
        <v>19.9971</v>
      </c>
      <c r="K6148" s="3" t="s">
        <v>5262</v>
      </c>
      <c r="L6148" s="3" t="s">
        <v>1152</v>
      </c>
      <c r="M6148" s="7">
        <f t="shared" si="481"/>
        <v>13.997969999999999</v>
      </c>
      <c r="N6148" s="7">
        <f t="shared" si="482"/>
        <v>5.9991300000000001</v>
      </c>
      <c r="O6148" s="7">
        <f t="shared" si="483"/>
        <v>0</v>
      </c>
      <c r="P6148" s="7">
        <f t="shared" si="484"/>
        <v>5.0002250326297126E-2</v>
      </c>
    </row>
    <row r="6149" spans="1:16" x14ac:dyDescent="0.25">
      <c r="A6149" s="4">
        <v>6346</v>
      </c>
      <c r="B6149" s="4" t="s">
        <v>5260</v>
      </c>
      <c r="C6149" s="3" t="s">
        <v>65</v>
      </c>
      <c r="D6149" s="4" t="s">
        <v>32</v>
      </c>
      <c r="E6149" s="3" t="s">
        <v>22</v>
      </c>
      <c r="F6149" s="4" t="s">
        <v>5358</v>
      </c>
      <c r="G6149" s="3" t="s">
        <v>5265</v>
      </c>
      <c r="H6149" s="5">
        <v>151.80000000000001</v>
      </c>
      <c r="I6149" s="5">
        <v>144.58000000000001</v>
      </c>
      <c r="J6149" s="6">
        <f t="shared" si="480"/>
        <v>0.7229000000000001</v>
      </c>
      <c r="K6149" s="3" t="s">
        <v>5262</v>
      </c>
      <c r="L6149" s="3" t="s">
        <v>1152</v>
      </c>
      <c r="M6149" s="7">
        <f t="shared" si="481"/>
        <v>0.50603000000000009</v>
      </c>
      <c r="N6149" s="7">
        <f t="shared" si="482"/>
        <v>0.21687000000000003</v>
      </c>
      <c r="O6149" s="7">
        <f t="shared" si="483"/>
        <v>0</v>
      </c>
      <c r="P6149" s="7">
        <f t="shared" si="484"/>
        <v>4.9937750726241514E-2</v>
      </c>
    </row>
    <row r="6150" spans="1:16" x14ac:dyDescent="0.25">
      <c r="A6150" s="4">
        <v>6346</v>
      </c>
      <c r="B6150" s="4" t="s">
        <v>5260</v>
      </c>
      <c r="C6150" s="3" t="s">
        <v>65</v>
      </c>
      <c r="D6150" s="4" t="s">
        <v>32</v>
      </c>
      <c r="E6150" s="3" t="s">
        <v>22</v>
      </c>
      <c r="F6150" s="4" t="s">
        <v>5359</v>
      </c>
      <c r="G6150" s="3" t="s">
        <v>35</v>
      </c>
      <c r="H6150" s="5">
        <v>1371.1</v>
      </c>
      <c r="I6150" s="5">
        <v>1161.94</v>
      </c>
      <c r="J6150" s="6">
        <f t="shared" si="480"/>
        <v>5.8097000000000003</v>
      </c>
      <c r="K6150" s="3" t="s">
        <v>5262</v>
      </c>
      <c r="L6150" s="3" t="s">
        <v>1152</v>
      </c>
      <c r="M6150" s="7">
        <f t="shared" si="481"/>
        <v>4.0667900000000001</v>
      </c>
      <c r="N6150" s="7">
        <f t="shared" si="482"/>
        <v>1.74291</v>
      </c>
      <c r="O6150" s="7">
        <f t="shared" si="483"/>
        <v>0</v>
      </c>
      <c r="P6150" s="7">
        <f t="shared" si="484"/>
        <v>0.18000929480007555</v>
      </c>
    </row>
    <row r="6151" spans="1:16" x14ac:dyDescent="0.25">
      <c r="A6151" s="4">
        <v>6346</v>
      </c>
      <c r="B6151" s="4" t="s">
        <v>5260</v>
      </c>
      <c r="C6151" s="3" t="s">
        <v>65</v>
      </c>
      <c r="D6151" s="4" t="s">
        <v>32</v>
      </c>
      <c r="E6151" s="3" t="s">
        <v>22</v>
      </c>
      <c r="F6151" s="4" t="s">
        <v>5360</v>
      </c>
      <c r="G6151" s="3" t="s">
        <v>35</v>
      </c>
      <c r="H6151" s="5">
        <v>581.79999999999995</v>
      </c>
      <c r="I6151" s="5">
        <v>554.08000000000004</v>
      </c>
      <c r="J6151" s="6">
        <f t="shared" si="480"/>
        <v>2.7704000000000004</v>
      </c>
      <c r="K6151" s="3" t="s">
        <v>5262</v>
      </c>
      <c r="L6151" s="3" t="s">
        <v>1152</v>
      </c>
      <c r="M6151" s="7">
        <f t="shared" si="481"/>
        <v>1.9392800000000001</v>
      </c>
      <c r="N6151" s="7">
        <f t="shared" si="482"/>
        <v>0.83112000000000008</v>
      </c>
      <c r="O6151" s="7">
        <f t="shared" si="483"/>
        <v>0</v>
      </c>
      <c r="P6151" s="7">
        <f t="shared" si="484"/>
        <v>5.0028876696505797E-2</v>
      </c>
    </row>
    <row r="6152" spans="1:16" x14ac:dyDescent="0.25">
      <c r="A6152" s="4">
        <v>6346</v>
      </c>
      <c r="B6152" s="4" t="s">
        <v>5260</v>
      </c>
      <c r="C6152" s="3" t="s">
        <v>65</v>
      </c>
      <c r="D6152" s="4" t="s">
        <v>32</v>
      </c>
      <c r="E6152" s="3" t="s">
        <v>22</v>
      </c>
      <c r="F6152" s="4" t="s">
        <v>5361</v>
      </c>
      <c r="G6152" s="3" t="s">
        <v>5265</v>
      </c>
      <c r="H6152" s="5">
        <v>898.5</v>
      </c>
      <c r="I6152" s="5">
        <v>761.44</v>
      </c>
      <c r="J6152" s="6">
        <f t="shared" si="480"/>
        <v>3.8072000000000004</v>
      </c>
      <c r="K6152" s="3" t="s">
        <v>5262</v>
      </c>
      <c r="L6152" s="3" t="s">
        <v>1152</v>
      </c>
      <c r="M6152" s="7">
        <f t="shared" si="481"/>
        <v>2.6650400000000003</v>
      </c>
      <c r="N6152" s="7">
        <f t="shared" si="482"/>
        <v>1.1421600000000001</v>
      </c>
      <c r="O6152" s="7">
        <f t="shared" si="483"/>
        <v>0</v>
      </c>
      <c r="P6152" s="7">
        <f t="shared" si="484"/>
        <v>0.18000105064089089</v>
      </c>
    </row>
    <row r="6153" spans="1:16" x14ac:dyDescent="0.25">
      <c r="A6153" s="4">
        <v>6346</v>
      </c>
      <c r="B6153" s="4" t="s">
        <v>5260</v>
      </c>
      <c r="C6153" s="3" t="s">
        <v>65</v>
      </c>
      <c r="D6153" s="4" t="s">
        <v>32</v>
      </c>
      <c r="E6153" s="3" t="s">
        <v>22</v>
      </c>
      <c r="F6153" s="4" t="s">
        <v>5362</v>
      </c>
      <c r="G6153" s="3" t="s">
        <v>35</v>
      </c>
      <c r="H6153" s="5">
        <v>518</v>
      </c>
      <c r="I6153" s="5">
        <v>471.70000000000005</v>
      </c>
      <c r="J6153" s="6">
        <f t="shared" si="480"/>
        <v>2.3585000000000003</v>
      </c>
      <c r="K6153" s="3" t="s">
        <v>5262</v>
      </c>
      <c r="L6153" s="3" t="s">
        <v>1152</v>
      </c>
      <c r="M6153" s="7">
        <f t="shared" si="481"/>
        <v>1.6509500000000001</v>
      </c>
      <c r="N6153" s="7">
        <f t="shared" si="482"/>
        <v>0.70755000000000001</v>
      </c>
      <c r="O6153" s="7">
        <f t="shared" si="483"/>
        <v>0</v>
      </c>
      <c r="P6153" s="7">
        <f t="shared" si="484"/>
        <v>9.8155607377570453E-2</v>
      </c>
    </row>
    <row r="6154" spans="1:16" x14ac:dyDescent="0.25">
      <c r="A6154" s="4">
        <v>6346</v>
      </c>
      <c r="B6154" s="4" t="s">
        <v>5260</v>
      </c>
      <c r="C6154" s="3" t="s">
        <v>65</v>
      </c>
      <c r="D6154" s="4" t="s">
        <v>39</v>
      </c>
      <c r="E6154" s="3" t="s">
        <v>22</v>
      </c>
      <c r="F6154" s="4" t="s">
        <v>5363</v>
      </c>
      <c r="G6154" s="3" t="s">
        <v>5265</v>
      </c>
      <c r="H6154" s="5">
        <v>1386</v>
      </c>
      <c r="I6154" s="5">
        <v>1320</v>
      </c>
      <c r="J6154" s="6">
        <f t="shared" si="480"/>
        <v>6.6000000000000005</v>
      </c>
      <c r="K6154" s="3" t="s">
        <v>5262</v>
      </c>
      <c r="L6154" s="3" t="s">
        <v>1152</v>
      </c>
      <c r="M6154" s="7">
        <f t="shared" si="481"/>
        <v>4.62</v>
      </c>
      <c r="N6154" s="7">
        <f t="shared" si="482"/>
        <v>1.98</v>
      </c>
      <c r="O6154" s="7">
        <f t="shared" si="483"/>
        <v>0</v>
      </c>
      <c r="P6154" s="7">
        <f t="shared" si="484"/>
        <v>5.0000000000000044E-2</v>
      </c>
    </row>
    <row r="6155" spans="1:16" x14ac:dyDescent="0.25">
      <c r="A6155" s="4">
        <v>6346</v>
      </c>
      <c r="B6155" s="4" t="s">
        <v>5260</v>
      </c>
      <c r="C6155" s="3" t="s">
        <v>65</v>
      </c>
      <c r="D6155" s="4" t="s">
        <v>39</v>
      </c>
      <c r="E6155" s="3" t="s">
        <v>22</v>
      </c>
      <c r="F6155" s="4" t="s">
        <v>5364</v>
      </c>
      <c r="G6155" s="3" t="s">
        <v>35</v>
      </c>
      <c r="H6155" s="5">
        <v>50539.55</v>
      </c>
      <c r="I6155" s="5">
        <v>46684.149999999994</v>
      </c>
      <c r="J6155" s="6">
        <f t="shared" si="480"/>
        <v>466.84149999999994</v>
      </c>
      <c r="K6155" s="3" t="s">
        <v>5262</v>
      </c>
      <c r="L6155" s="3" t="s">
        <v>1152</v>
      </c>
      <c r="M6155" s="7">
        <f t="shared" si="481"/>
        <v>326.78904999999992</v>
      </c>
      <c r="N6155" s="7">
        <f t="shared" si="482"/>
        <v>140.05244999999996</v>
      </c>
      <c r="O6155" s="7">
        <f t="shared" si="483"/>
        <v>0</v>
      </c>
      <c r="P6155" s="7">
        <f t="shared" si="484"/>
        <v>8.2584774489843138E-2</v>
      </c>
    </row>
    <row r="6156" spans="1:16" x14ac:dyDescent="0.25">
      <c r="A6156" s="4">
        <v>6346</v>
      </c>
      <c r="B6156" s="4" t="s">
        <v>5260</v>
      </c>
      <c r="C6156" s="3" t="s">
        <v>65</v>
      </c>
      <c r="D6156" s="4" t="s">
        <v>39</v>
      </c>
      <c r="E6156" s="3" t="s">
        <v>22</v>
      </c>
      <c r="F6156" s="4" t="s">
        <v>5365</v>
      </c>
      <c r="G6156" s="3" t="s">
        <v>5366</v>
      </c>
      <c r="H6156" s="5">
        <v>1999.2</v>
      </c>
      <c r="I6156" s="5">
        <v>1904</v>
      </c>
      <c r="J6156" s="6">
        <f t="shared" si="480"/>
        <v>9.52</v>
      </c>
      <c r="K6156" s="3" t="s">
        <v>5262</v>
      </c>
      <c r="L6156" s="3" t="s">
        <v>1152</v>
      </c>
      <c r="M6156" s="7">
        <f t="shared" si="481"/>
        <v>6.6639999999999997</v>
      </c>
      <c r="N6156" s="7">
        <f t="shared" si="482"/>
        <v>2.8559999999999999</v>
      </c>
      <c r="O6156" s="7">
        <f t="shared" si="483"/>
        <v>0</v>
      </c>
      <c r="P6156" s="7">
        <f t="shared" si="484"/>
        <v>5.0000000000000044E-2</v>
      </c>
    </row>
    <row r="6157" spans="1:16" x14ac:dyDescent="0.25">
      <c r="A6157" s="4">
        <v>6346</v>
      </c>
      <c r="B6157" s="4" t="s">
        <v>5260</v>
      </c>
      <c r="C6157" s="3" t="s">
        <v>65</v>
      </c>
      <c r="D6157" s="4" t="s">
        <v>39</v>
      </c>
      <c r="E6157" s="3" t="s">
        <v>22</v>
      </c>
      <c r="F6157" s="4" t="s">
        <v>5367</v>
      </c>
      <c r="G6157" s="3" t="s">
        <v>35</v>
      </c>
      <c r="H6157" s="5">
        <v>10784.9</v>
      </c>
      <c r="I6157" s="5">
        <v>9181.92</v>
      </c>
      <c r="J6157" s="6">
        <f t="shared" si="480"/>
        <v>91.819200000000009</v>
      </c>
      <c r="K6157" s="3" t="s">
        <v>5262</v>
      </c>
      <c r="L6157" s="3" t="s">
        <v>1152</v>
      </c>
      <c r="M6157" s="7">
        <f t="shared" si="481"/>
        <v>64.273440000000008</v>
      </c>
      <c r="N6157" s="7">
        <f t="shared" si="482"/>
        <v>27.545760000000001</v>
      </c>
      <c r="O6157" s="7">
        <f t="shared" si="483"/>
        <v>0</v>
      </c>
      <c r="P6157" s="7">
        <f t="shared" si="484"/>
        <v>0.17458004426089535</v>
      </c>
    </row>
    <row r="6158" spans="1:16" x14ac:dyDescent="0.25">
      <c r="A6158" s="4">
        <v>6346</v>
      </c>
      <c r="B6158" s="4" t="s">
        <v>5260</v>
      </c>
      <c r="C6158" s="3" t="s">
        <v>65</v>
      </c>
      <c r="D6158" s="4" t="s">
        <v>39</v>
      </c>
      <c r="E6158" s="3" t="s">
        <v>22</v>
      </c>
      <c r="F6158" s="4" t="s">
        <v>5368</v>
      </c>
      <c r="G6158" s="3" t="s">
        <v>35</v>
      </c>
      <c r="H6158" s="5">
        <v>179</v>
      </c>
      <c r="I6158" s="5">
        <v>170.48</v>
      </c>
      <c r="J6158" s="6">
        <f t="shared" si="480"/>
        <v>0.85239999999999994</v>
      </c>
      <c r="K6158" s="3" t="s">
        <v>5262</v>
      </c>
      <c r="L6158" s="3" t="s">
        <v>1152</v>
      </c>
      <c r="M6158" s="7">
        <f t="shared" si="481"/>
        <v>0.59667999999999988</v>
      </c>
      <c r="N6158" s="7">
        <f t="shared" si="482"/>
        <v>0.25571999999999995</v>
      </c>
      <c r="O6158" s="7">
        <f t="shared" si="483"/>
        <v>0</v>
      </c>
      <c r="P6158" s="7">
        <f t="shared" si="484"/>
        <v>4.997653683716563E-2</v>
      </c>
    </row>
    <row r="6159" spans="1:16" x14ac:dyDescent="0.25">
      <c r="A6159" s="4">
        <v>6346</v>
      </c>
      <c r="B6159" s="4" t="s">
        <v>5260</v>
      </c>
      <c r="C6159" s="3" t="s">
        <v>65</v>
      </c>
      <c r="D6159" s="4" t="s">
        <v>39</v>
      </c>
      <c r="E6159" s="3" t="s">
        <v>22</v>
      </c>
      <c r="F6159" s="4" t="s">
        <v>5369</v>
      </c>
      <c r="G6159" s="3" t="s">
        <v>5265</v>
      </c>
      <c r="H6159" s="5">
        <v>151.80000000000001</v>
      </c>
      <c r="I6159" s="5">
        <v>144.58000000000001</v>
      </c>
      <c r="J6159" s="6">
        <f t="shared" si="480"/>
        <v>0.7229000000000001</v>
      </c>
      <c r="K6159" s="3" t="s">
        <v>5262</v>
      </c>
      <c r="L6159" s="3" t="s">
        <v>1152</v>
      </c>
      <c r="M6159" s="7">
        <f t="shared" si="481"/>
        <v>0.50603000000000009</v>
      </c>
      <c r="N6159" s="7">
        <f t="shared" si="482"/>
        <v>0.21687000000000003</v>
      </c>
      <c r="O6159" s="7">
        <f t="shared" si="483"/>
        <v>0</v>
      </c>
      <c r="P6159" s="7">
        <f t="shared" si="484"/>
        <v>4.9937750726241514E-2</v>
      </c>
    </row>
    <row r="6160" spans="1:16" x14ac:dyDescent="0.25">
      <c r="A6160" s="4">
        <v>6346</v>
      </c>
      <c r="B6160" s="4" t="s">
        <v>5260</v>
      </c>
      <c r="C6160" s="3" t="s">
        <v>65</v>
      </c>
      <c r="D6160" s="4" t="s">
        <v>39</v>
      </c>
      <c r="E6160" s="3" t="s">
        <v>22</v>
      </c>
      <c r="F6160" s="4" t="s">
        <v>5370</v>
      </c>
      <c r="G6160" s="3" t="s">
        <v>5265</v>
      </c>
      <c r="H6160" s="5">
        <v>659.7</v>
      </c>
      <c r="I6160" s="5">
        <v>628.28</v>
      </c>
      <c r="J6160" s="6">
        <f t="shared" si="480"/>
        <v>3.1414</v>
      </c>
      <c r="K6160" s="3" t="s">
        <v>5262</v>
      </c>
      <c r="L6160" s="3" t="s">
        <v>1152</v>
      </c>
      <c r="M6160" s="7">
        <f t="shared" si="481"/>
        <v>2.1989799999999997</v>
      </c>
      <c r="N6160" s="7">
        <f t="shared" si="482"/>
        <v>0.94241999999999992</v>
      </c>
      <c r="O6160" s="7">
        <f t="shared" si="483"/>
        <v>0</v>
      </c>
      <c r="P6160" s="7">
        <f t="shared" si="484"/>
        <v>5.0009549882218174E-2</v>
      </c>
    </row>
    <row r="6161" spans="1:16" x14ac:dyDescent="0.25">
      <c r="A6161" s="4">
        <v>6346</v>
      </c>
      <c r="B6161" s="4" t="s">
        <v>5260</v>
      </c>
      <c r="C6161" s="3" t="s">
        <v>65</v>
      </c>
      <c r="D6161" s="4" t="s">
        <v>39</v>
      </c>
      <c r="E6161" s="3" t="s">
        <v>22</v>
      </c>
      <c r="F6161" s="4" t="s">
        <v>5371</v>
      </c>
      <c r="G6161" s="3" t="s">
        <v>5265</v>
      </c>
      <c r="H6161" s="5">
        <v>99</v>
      </c>
      <c r="I6161" s="5">
        <v>83.9</v>
      </c>
      <c r="J6161" s="6">
        <f t="shared" si="480"/>
        <v>0.41950000000000004</v>
      </c>
      <c r="K6161" s="3" t="s">
        <v>5262</v>
      </c>
      <c r="L6161" s="3" t="s">
        <v>1152</v>
      </c>
      <c r="M6161" s="7">
        <f t="shared" si="481"/>
        <v>0.29365000000000002</v>
      </c>
      <c r="N6161" s="7">
        <f t="shared" si="482"/>
        <v>0.12585000000000002</v>
      </c>
      <c r="O6161" s="7">
        <f t="shared" si="483"/>
        <v>0</v>
      </c>
      <c r="P6161" s="7">
        <f t="shared" si="484"/>
        <v>0.17997616209773537</v>
      </c>
    </row>
    <row r="6162" spans="1:16" x14ac:dyDescent="0.25">
      <c r="A6162" s="4">
        <v>6346</v>
      </c>
      <c r="B6162" s="4" t="s">
        <v>5260</v>
      </c>
      <c r="C6162" s="3" t="s">
        <v>65</v>
      </c>
      <c r="D6162" s="4" t="s">
        <v>39</v>
      </c>
      <c r="E6162" s="3" t="s">
        <v>22</v>
      </c>
      <c r="F6162" s="4" t="s">
        <v>5372</v>
      </c>
      <c r="G6162" s="3" t="s">
        <v>35</v>
      </c>
      <c r="H6162" s="5">
        <v>9855.3000000000011</v>
      </c>
      <c r="I6162" s="5">
        <v>9386</v>
      </c>
      <c r="J6162" s="6">
        <f t="shared" si="480"/>
        <v>75.088000000000008</v>
      </c>
      <c r="K6162" s="3" t="s">
        <v>5262</v>
      </c>
      <c r="L6162" s="3" t="s">
        <v>1152</v>
      </c>
      <c r="M6162" s="7">
        <f t="shared" si="481"/>
        <v>52.561600000000006</v>
      </c>
      <c r="N6162" s="7">
        <f t="shared" si="482"/>
        <v>22.526400000000002</v>
      </c>
      <c r="O6162" s="7">
        <f t="shared" si="483"/>
        <v>0</v>
      </c>
      <c r="P6162" s="7">
        <f t="shared" si="484"/>
        <v>5.0000000000000044E-2</v>
      </c>
    </row>
    <row r="6163" spans="1:16" x14ac:dyDescent="0.25">
      <c r="A6163" s="4">
        <v>6346</v>
      </c>
      <c r="B6163" s="4" t="s">
        <v>5260</v>
      </c>
      <c r="C6163" s="3" t="s">
        <v>65</v>
      </c>
      <c r="D6163" s="4" t="s">
        <v>39</v>
      </c>
      <c r="E6163" s="3" t="s">
        <v>22</v>
      </c>
      <c r="F6163" s="4" t="s">
        <v>5373</v>
      </c>
      <c r="G6163" s="3" t="s">
        <v>35</v>
      </c>
      <c r="H6163" s="5">
        <v>4908</v>
      </c>
      <c r="I6163" s="5">
        <v>4674.2800000000007</v>
      </c>
      <c r="J6163" s="6">
        <f t="shared" si="480"/>
        <v>23.371400000000005</v>
      </c>
      <c r="K6163" s="3" t="s">
        <v>5262</v>
      </c>
      <c r="L6163" s="3" t="s">
        <v>1152</v>
      </c>
      <c r="M6163" s="7">
        <f t="shared" si="481"/>
        <v>16.359980000000004</v>
      </c>
      <c r="N6163" s="7">
        <f t="shared" si="482"/>
        <v>7.0114200000000011</v>
      </c>
      <c r="O6163" s="7">
        <f t="shared" si="483"/>
        <v>0</v>
      </c>
      <c r="P6163" s="7">
        <f t="shared" si="484"/>
        <v>5.0001283620150883E-2</v>
      </c>
    </row>
    <row r="6164" spans="1:16" x14ac:dyDescent="0.25">
      <c r="A6164" s="4">
        <v>6346</v>
      </c>
      <c r="B6164" s="4" t="s">
        <v>5260</v>
      </c>
      <c r="C6164" s="3" t="s">
        <v>65</v>
      </c>
      <c r="D6164" s="4" t="s">
        <v>41</v>
      </c>
      <c r="E6164" s="3" t="s">
        <v>22</v>
      </c>
      <c r="F6164" s="4" t="s">
        <v>5374</v>
      </c>
      <c r="G6164" s="3" t="s">
        <v>5265</v>
      </c>
      <c r="H6164" s="5">
        <v>381.65</v>
      </c>
      <c r="I6164" s="5">
        <v>323.43</v>
      </c>
      <c r="J6164" s="6">
        <f t="shared" si="480"/>
        <v>1.6171500000000001</v>
      </c>
      <c r="K6164" s="3" t="s">
        <v>5262</v>
      </c>
      <c r="L6164" s="3" t="s">
        <v>1152</v>
      </c>
      <c r="M6164" s="7">
        <f t="shared" si="481"/>
        <v>1.1320049999999999</v>
      </c>
      <c r="N6164" s="7">
        <f t="shared" si="482"/>
        <v>0.48514499999999999</v>
      </c>
      <c r="O6164" s="7">
        <f t="shared" si="483"/>
        <v>0</v>
      </c>
      <c r="P6164" s="7">
        <f t="shared" si="484"/>
        <v>0.18000803883375061</v>
      </c>
    </row>
    <row r="6165" spans="1:16" x14ac:dyDescent="0.25">
      <c r="A6165" s="4">
        <v>6346</v>
      </c>
      <c r="B6165" s="4" t="s">
        <v>5260</v>
      </c>
      <c r="C6165" s="3" t="s">
        <v>65</v>
      </c>
      <c r="D6165" s="4" t="s">
        <v>41</v>
      </c>
      <c r="E6165" s="3" t="s">
        <v>22</v>
      </c>
      <c r="F6165" s="4" t="s">
        <v>5375</v>
      </c>
      <c r="G6165" s="3" t="s">
        <v>35</v>
      </c>
      <c r="H6165" s="5">
        <v>16803.650000000001</v>
      </c>
      <c r="I6165" s="5">
        <v>14268.61</v>
      </c>
      <c r="J6165" s="6">
        <f t="shared" si="480"/>
        <v>142.68610000000001</v>
      </c>
      <c r="K6165" s="3" t="s">
        <v>5262</v>
      </c>
      <c r="L6165" s="3" t="s">
        <v>1152</v>
      </c>
      <c r="M6165" s="7">
        <f t="shared" si="481"/>
        <v>99.880269999999996</v>
      </c>
      <c r="N6165" s="7">
        <f t="shared" si="482"/>
        <v>42.80583</v>
      </c>
      <c r="O6165" s="7">
        <f t="shared" si="483"/>
        <v>0</v>
      </c>
      <c r="P6165" s="7">
        <f t="shared" si="484"/>
        <v>0.17766551892580984</v>
      </c>
    </row>
    <row r="6166" spans="1:16" x14ac:dyDescent="0.25">
      <c r="A6166" s="4">
        <v>6346</v>
      </c>
      <c r="B6166" s="4" t="s">
        <v>5260</v>
      </c>
      <c r="C6166" s="3" t="s">
        <v>65</v>
      </c>
      <c r="D6166" s="4" t="s">
        <v>41</v>
      </c>
      <c r="E6166" s="3" t="s">
        <v>22</v>
      </c>
      <c r="F6166" s="4" t="s">
        <v>5376</v>
      </c>
      <c r="G6166" s="3" t="s">
        <v>35</v>
      </c>
      <c r="H6166" s="5">
        <v>898.75</v>
      </c>
      <c r="I6166" s="5">
        <v>761.65</v>
      </c>
      <c r="J6166" s="6">
        <f t="shared" si="480"/>
        <v>3.8082500000000001</v>
      </c>
      <c r="K6166" s="3" t="s">
        <v>5262</v>
      </c>
      <c r="L6166" s="3" t="s">
        <v>1152</v>
      </c>
      <c r="M6166" s="7">
        <f t="shared" si="481"/>
        <v>2.665775</v>
      </c>
      <c r="N6166" s="7">
        <f t="shared" si="482"/>
        <v>1.1424749999999999</v>
      </c>
      <c r="O6166" s="7">
        <f t="shared" si="483"/>
        <v>0</v>
      </c>
      <c r="P6166" s="7">
        <f t="shared" si="484"/>
        <v>0.18000393881704202</v>
      </c>
    </row>
    <row r="6167" spans="1:16" x14ac:dyDescent="0.25">
      <c r="A6167" s="4">
        <v>6346</v>
      </c>
      <c r="B6167" s="4" t="s">
        <v>5260</v>
      </c>
      <c r="C6167" s="3" t="s">
        <v>65</v>
      </c>
      <c r="D6167" s="4" t="s">
        <v>41</v>
      </c>
      <c r="E6167" s="3" t="s">
        <v>22</v>
      </c>
      <c r="F6167" s="4" t="s">
        <v>5377</v>
      </c>
      <c r="G6167" s="3" t="s">
        <v>35</v>
      </c>
      <c r="H6167" s="5">
        <v>606</v>
      </c>
      <c r="I6167" s="5">
        <v>577.16</v>
      </c>
      <c r="J6167" s="6">
        <f t="shared" si="480"/>
        <v>2.8857999999999997</v>
      </c>
      <c r="K6167" s="3" t="s">
        <v>5262</v>
      </c>
      <c r="L6167" s="3" t="s">
        <v>1152</v>
      </c>
      <c r="M6167" s="7">
        <f t="shared" si="481"/>
        <v>2.0200599999999995</v>
      </c>
      <c r="N6167" s="7">
        <f t="shared" si="482"/>
        <v>0.86573999999999984</v>
      </c>
      <c r="O6167" s="7">
        <f t="shared" si="483"/>
        <v>0</v>
      </c>
      <c r="P6167" s="7">
        <f t="shared" si="484"/>
        <v>4.9968812807540397E-2</v>
      </c>
    </row>
    <row r="6168" spans="1:16" x14ac:dyDescent="0.25">
      <c r="A6168" s="4">
        <v>6346</v>
      </c>
      <c r="B6168" s="4" t="s">
        <v>5260</v>
      </c>
      <c r="C6168" s="3" t="s">
        <v>65</v>
      </c>
      <c r="D6168" s="4" t="s">
        <v>41</v>
      </c>
      <c r="E6168" s="3" t="s">
        <v>22</v>
      </c>
      <c r="F6168" s="4" t="s">
        <v>5378</v>
      </c>
      <c r="G6168" s="3" t="s">
        <v>35</v>
      </c>
      <c r="H6168" s="5">
        <v>2859.8</v>
      </c>
      <c r="I6168" s="5">
        <v>2556.2599999999998</v>
      </c>
      <c r="J6168" s="6">
        <f t="shared" si="480"/>
        <v>12.7813</v>
      </c>
      <c r="K6168" s="3" t="s">
        <v>5262</v>
      </c>
      <c r="L6168" s="3" t="s">
        <v>1152</v>
      </c>
      <c r="M6168" s="7">
        <f t="shared" si="481"/>
        <v>8.946909999999999</v>
      </c>
      <c r="N6168" s="7">
        <f t="shared" si="482"/>
        <v>3.83439</v>
      </c>
      <c r="O6168" s="7">
        <f t="shared" si="483"/>
        <v>0</v>
      </c>
      <c r="P6168" s="7">
        <f t="shared" si="484"/>
        <v>0.11874378975534583</v>
      </c>
    </row>
    <row r="6169" spans="1:16" x14ac:dyDescent="0.25">
      <c r="A6169" s="4">
        <v>6346</v>
      </c>
      <c r="B6169" s="4" t="s">
        <v>5260</v>
      </c>
      <c r="C6169" s="3" t="s">
        <v>65</v>
      </c>
      <c r="D6169" s="4" t="s">
        <v>41</v>
      </c>
      <c r="E6169" s="3" t="s">
        <v>22</v>
      </c>
      <c r="F6169" s="4" t="s">
        <v>5379</v>
      </c>
      <c r="G6169" s="3" t="s">
        <v>35</v>
      </c>
      <c r="H6169" s="5">
        <v>5582.7</v>
      </c>
      <c r="I6169" s="5">
        <v>5316.86</v>
      </c>
      <c r="J6169" s="6">
        <f t="shared" si="480"/>
        <v>42.534880000000001</v>
      </c>
      <c r="K6169" s="3" t="s">
        <v>5262</v>
      </c>
      <c r="L6169" s="3" t="s">
        <v>1152</v>
      </c>
      <c r="M6169" s="7">
        <f t="shared" si="481"/>
        <v>29.774415999999999</v>
      </c>
      <c r="N6169" s="7">
        <f t="shared" si="482"/>
        <v>12.760464000000001</v>
      </c>
      <c r="O6169" s="7">
        <f t="shared" si="483"/>
        <v>0</v>
      </c>
      <c r="P6169" s="7">
        <f t="shared" si="484"/>
        <v>4.9999435757195121E-2</v>
      </c>
    </row>
    <row r="6170" spans="1:16" x14ac:dyDescent="0.25">
      <c r="A6170" s="4">
        <v>6346</v>
      </c>
      <c r="B6170" s="4" t="s">
        <v>5260</v>
      </c>
      <c r="C6170" s="3" t="s">
        <v>65</v>
      </c>
      <c r="D6170" s="4" t="s">
        <v>41</v>
      </c>
      <c r="E6170" s="3" t="s">
        <v>22</v>
      </c>
      <c r="F6170" s="4" t="s">
        <v>5380</v>
      </c>
      <c r="G6170" s="3" t="s">
        <v>5265</v>
      </c>
      <c r="H6170" s="5">
        <v>2495</v>
      </c>
      <c r="I6170" s="5">
        <v>2114.4</v>
      </c>
      <c r="J6170" s="6">
        <f t="shared" si="480"/>
        <v>10.572000000000001</v>
      </c>
      <c r="K6170" s="3" t="s">
        <v>5262</v>
      </c>
      <c r="L6170" s="3" t="s">
        <v>1152</v>
      </c>
      <c r="M6170" s="7">
        <f t="shared" si="481"/>
        <v>7.4004000000000003</v>
      </c>
      <c r="N6170" s="7">
        <f t="shared" si="482"/>
        <v>3.1716000000000002</v>
      </c>
      <c r="O6170" s="7">
        <f t="shared" si="483"/>
        <v>0</v>
      </c>
      <c r="P6170" s="7">
        <f t="shared" si="484"/>
        <v>0.18000378357926583</v>
      </c>
    </row>
    <row r="6171" spans="1:16" x14ac:dyDescent="0.25">
      <c r="A6171" s="4">
        <v>6346</v>
      </c>
      <c r="B6171" s="4" t="s">
        <v>5260</v>
      </c>
      <c r="C6171" s="3" t="s">
        <v>65</v>
      </c>
      <c r="D6171" s="4" t="s">
        <v>41</v>
      </c>
      <c r="E6171" s="3" t="s">
        <v>22</v>
      </c>
      <c r="F6171" s="4" t="s">
        <v>5381</v>
      </c>
      <c r="G6171" s="3" t="s">
        <v>5265</v>
      </c>
      <c r="H6171" s="5">
        <v>13323.75</v>
      </c>
      <c r="I6171" s="5">
        <v>12689.29</v>
      </c>
      <c r="J6171" s="6">
        <f t="shared" si="480"/>
        <v>126.89290000000001</v>
      </c>
      <c r="K6171" s="3" t="s">
        <v>5262</v>
      </c>
      <c r="L6171" s="3" t="s">
        <v>1152</v>
      </c>
      <c r="M6171" s="7">
        <f t="shared" si="481"/>
        <v>88.825029999999998</v>
      </c>
      <c r="N6171" s="7">
        <f t="shared" si="482"/>
        <v>38.067869999999999</v>
      </c>
      <c r="O6171" s="7">
        <f t="shared" si="483"/>
        <v>0</v>
      </c>
      <c r="P6171" s="7">
        <f t="shared" si="484"/>
        <v>4.9999645370229384E-2</v>
      </c>
    </row>
    <row r="6172" spans="1:16" x14ac:dyDescent="0.25">
      <c r="A6172" s="4">
        <v>6346</v>
      </c>
      <c r="B6172" s="4" t="s">
        <v>5260</v>
      </c>
      <c r="C6172" s="3" t="s">
        <v>65</v>
      </c>
      <c r="D6172" s="4" t="s">
        <v>41</v>
      </c>
      <c r="E6172" s="3" t="s">
        <v>22</v>
      </c>
      <c r="F6172" s="4" t="s">
        <v>5382</v>
      </c>
      <c r="G6172" s="3" t="s">
        <v>5265</v>
      </c>
      <c r="H6172" s="5">
        <v>278</v>
      </c>
      <c r="I6172" s="5">
        <v>235.6</v>
      </c>
      <c r="J6172" s="6">
        <f t="shared" si="480"/>
        <v>1.1779999999999999</v>
      </c>
      <c r="K6172" s="3" t="s">
        <v>5262</v>
      </c>
      <c r="L6172" s="3" t="s">
        <v>1152</v>
      </c>
      <c r="M6172" s="7">
        <f t="shared" si="481"/>
        <v>0.82459999999999989</v>
      </c>
      <c r="N6172" s="7">
        <f t="shared" si="482"/>
        <v>0.35339999999999999</v>
      </c>
      <c r="O6172" s="7">
        <f t="shared" si="483"/>
        <v>0</v>
      </c>
      <c r="P6172" s="7">
        <f t="shared" si="484"/>
        <v>0.17996604414261452</v>
      </c>
    </row>
    <row r="6173" spans="1:16" x14ac:dyDescent="0.25">
      <c r="A6173" s="4">
        <v>6346</v>
      </c>
      <c r="B6173" s="4" t="s">
        <v>5260</v>
      </c>
      <c r="C6173" s="3" t="s">
        <v>65</v>
      </c>
      <c r="D6173" s="4" t="s">
        <v>41</v>
      </c>
      <c r="E6173" s="3" t="s">
        <v>22</v>
      </c>
      <c r="F6173" s="4" t="s">
        <v>5383</v>
      </c>
      <c r="G6173" s="3" t="s">
        <v>5265</v>
      </c>
      <c r="H6173" s="5">
        <v>2479.1999999999998</v>
      </c>
      <c r="I6173" s="5">
        <v>2361.14</v>
      </c>
      <c r="J6173" s="6">
        <f t="shared" si="480"/>
        <v>11.8057</v>
      </c>
      <c r="K6173" s="3" t="s">
        <v>5262</v>
      </c>
      <c r="L6173" s="3" t="s">
        <v>1152</v>
      </c>
      <c r="M6173" s="7">
        <f t="shared" si="481"/>
        <v>8.2639899999999997</v>
      </c>
      <c r="N6173" s="7">
        <f t="shared" si="482"/>
        <v>3.5417099999999997</v>
      </c>
      <c r="O6173" s="7">
        <f t="shared" si="483"/>
        <v>0</v>
      </c>
      <c r="P6173" s="7">
        <f t="shared" si="484"/>
        <v>5.0001270572689549E-2</v>
      </c>
    </row>
    <row r="6174" spans="1:16" x14ac:dyDescent="0.25">
      <c r="A6174" s="4">
        <v>6346</v>
      </c>
      <c r="B6174" s="4" t="s">
        <v>5260</v>
      </c>
      <c r="C6174" s="3" t="s">
        <v>65</v>
      </c>
      <c r="D6174" s="4" t="s">
        <v>41</v>
      </c>
      <c r="E6174" s="3" t="s">
        <v>22</v>
      </c>
      <c r="F6174" s="4" t="s">
        <v>5384</v>
      </c>
      <c r="G6174" s="3" t="s">
        <v>35</v>
      </c>
      <c r="H6174" s="5">
        <v>5831.7999999999993</v>
      </c>
      <c r="I6174" s="5">
        <v>5270.48</v>
      </c>
      <c r="J6174" s="6">
        <f t="shared" si="480"/>
        <v>42.16384</v>
      </c>
      <c r="K6174" s="3" t="s">
        <v>5262</v>
      </c>
      <c r="L6174" s="3" t="s">
        <v>1152</v>
      </c>
      <c r="M6174" s="7">
        <f t="shared" si="481"/>
        <v>29.514688</v>
      </c>
      <c r="N6174" s="7">
        <f t="shared" si="482"/>
        <v>12.649151999999999</v>
      </c>
      <c r="O6174" s="7">
        <f t="shared" si="483"/>
        <v>0</v>
      </c>
      <c r="P6174" s="7">
        <f t="shared" si="484"/>
        <v>0.10650263353622447</v>
      </c>
    </row>
    <row r="6175" spans="1:16" x14ac:dyDescent="0.25">
      <c r="A6175" s="4">
        <v>6346</v>
      </c>
      <c r="B6175" s="4" t="s">
        <v>5260</v>
      </c>
      <c r="C6175" s="3" t="s">
        <v>65</v>
      </c>
      <c r="D6175" s="4" t="s">
        <v>41</v>
      </c>
      <c r="E6175" s="3" t="s">
        <v>22</v>
      </c>
      <c r="F6175" s="4" t="s">
        <v>5385</v>
      </c>
      <c r="G6175" s="3" t="s">
        <v>35</v>
      </c>
      <c r="H6175" s="5">
        <v>1164.5</v>
      </c>
      <c r="I6175" s="5">
        <v>1109.04</v>
      </c>
      <c r="J6175" s="6">
        <f t="shared" si="480"/>
        <v>5.5452000000000004</v>
      </c>
      <c r="K6175" s="3" t="s">
        <v>5262</v>
      </c>
      <c r="L6175" s="3" t="s">
        <v>1152</v>
      </c>
      <c r="M6175" s="7">
        <f t="shared" si="481"/>
        <v>3.88164</v>
      </c>
      <c r="N6175" s="7">
        <f t="shared" si="482"/>
        <v>1.6635600000000001</v>
      </c>
      <c r="O6175" s="7">
        <f t="shared" si="483"/>
        <v>0</v>
      </c>
      <c r="P6175" s="7">
        <f t="shared" si="484"/>
        <v>5.0007213445863119E-2</v>
      </c>
    </row>
    <row r="6176" spans="1:16" x14ac:dyDescent="0.25">
      <c r="A6176" s="4">
        <v>6346</v>
      </c>
      <c r="B6176" s="4" t="s">
        <v>5260</v>
      </c>
      <c r="C6176" s="3" t="s">
        <v>65</v>
      </c>
      <c r="D6176" s="4" t="s">
        <v>41</v>
      </c>
      <c r="E6176" s="3" t="s">
        <v>22</v>
      </c>
      <c r="F6176" s="4" t="s">
        <v>5386</v>
      </c>
      <c r="G6176" s="3" t="s">
        <v>35</v>
      </c>
      <c r="H6176" s="5">
        <v>5686.4</v>
      </c>
      <c r="I6176" s="5">
        <v>5092.84</v>
      </c>
      <c r="J6176" s="6">
        <f t="shared" si="480"/>
        <v>40.742719999999998</v>
      </c>
      <c r="K6176" s="3" t="s">
        <v>5262</v>
      </c>
      <c r="L6176" s="3" t="s">
        <v>1152</v>
      </c>
      <c r="M6176" s="7">
        <f t="shared" si="481"/>
        <v>28.519903999999997</v>
      </c>
      <c r="N6176" s="7">
        <f t="shared" si="482"/>
        <v>12.222816</v>
      </c>
      <c r="O6176" s="7">
        <f t="shared" si="483"/>
        <v>0</v>
      </c>
      <c r="P6176" s="7">
        <f t="shared" si="484"/>
        <v>0.11654793788927198</v>
      </c>
    </row>
    <row r="6177" spans="1:16" x14ac:dyDescent="0.25">
      <c r="A6177" s="4">
        <v>6346</v>
      </c>
      <c r="B6177" s="4" t="s">
        <v>5260</v>
      </c>
      <c r="C6177" s="3" t="s">
        <v>65</v>
      </c>
      <c r="D6177" s="4" t="s">
        <v>41</v>
      </c>
      <c r="E6177" s="3" t="s">
        <v>22</v>
      </c>
      <c r="F6177" s="4" t="s">
        <v>5387</v>
      </c>
      <c r="G6177" s="3" t="s">
        <v>35</v>
      </c>
      <c r="H6177" s="5">
        <v>1315.75</v>
      </c>
      <c r="I6177" s="5">
        <v>1115.05</v>
      </c>
      <c r="J6177" s="6">
        <f t="shared" si="480"/>
        <v>5.5752499999999996</v>
      </c>
      <c r="K6177" s="3" t="s">
        <v>5262</v>
      </c>
      <c r="L6177" s="3" t="s">
        <v>1152</v>
      </c>
      <c r="M6177" s="7">
        <f t="shared" si="481"/>
        <v>3.9026749999999995</v>
      </c>
      <c r="N6177" s="7">
        <f t="shared" si="482"/>
        <v>1.6725749999999999</v>
      </c>
      <c r="O6177" s="7">
        <f t="shared" si="483"/>
        <v>0</v>
      </c>
      <c r="P6177" s="7">
        <f t="shared" si="484"/>
        <v>0.17999192861306668</v>
      </c>
    </row>
    <row r="6178" spans="1:16" x14ac:dyDescent="0.25">
      <c r="A6178" s="4">
        <v>6346</v>
      </c>
      <c r="B6178" s="4" t="s">
        <v>5260</v>
      </c>
      <c r="C6178" s="3" t="s">
        <v>65</v>
      </c>
      <c r="D6178" s="4" t="s">
        <v>41</v>
      </c>
      <c r="E6178" s="3" t="s">
        <v>22</v>
      </c>
      <c r="F6178" s="4" t="s">
        <v>5388</v>
      </c>
      <c r="G6178" s="3" t="s">
        <v>5265</v>
      </c>
      <c r="H6178" s="5">
        <v>922.5</v>
      </c>
      <c r="I6178" s="5">
        <v>781.78</v>
      </c>
      <c r="J6178" s="6">
        <f t="shared" si="480"/>
        <v>3.9089</v>
      </c>
      <c r="K6178" s="3" t="s">
        <v>5262</v>
      </c>
      <c r="L6178" s="3" t="s">
        <v>1152</v>
      </c>
      <c r="M6178" s="7">
        <f t="shared" si="481"/>
        <v>2.7362299999999999</v>
      </c>
      <c r="N6178" s="7">
        <f t="shared" si="482"/>
        <v>1.1726699999999999</v>
      </c>
      <c r="O6178" s="7">
        <f t="shared" si="483"/>
        <v>0</v>
      </c>
      <c r="P6178" s="7">
        <f t="shared" si="484"/>
        <v>0.17999948834710544</v>
      </c>
    </row>
    <row r="6179" spans="1:16" x14ac:dyDescent="0.25">
      <c r="A6179" s="4">
        <v>6346</v>
      </c>
      <c r="B6179" s="4" t="s">
        <v>5260</v>
      </c>
      <c r="C6179" s="3" t="s">
        <v>65</v>
      </c>
      <c r="D6179" s="4" t="s">
        <v>41</v>
      </c>
      <c r="E6179" s="3" t="s">
        <v>22</v>
      </c>
      <c r="F6179" s="4" t="s">
        <v>5389</v>
      </c>
      <c r="G6179" s="3" t="s">
        <v>35</v>
      </c>
      <c r="H6179" s="5">
        <v>21206.799999999996</v>
      </c>
      <c r="I6179" s="5">
        <v>19968.5</v>
      </c>
      <c r="J6179" s="6">
        <f t="shared" si="480"/>
        <v>199.685</v>
      </c>
      <c r="K6179" s="3" t="s">
        <v>5262</v>
      </c>
      <c r="L6179" s="3" t="s">
        <v>1152</v>
      </c>
      <c r="M6179" s="7">
        <f t="shared" si="481"/>
        <v>139.77949999999998</v>
      </c>
      <c r="N6179" s="7">
        <f t="shared" si="482"/>
        <v>59.905499999999996</v>
      </c>
      <c r="O6179" s="7">
        <f t="shared" si="483"/>
        <v>0</v>
      </c>
      <c r="P6179" s="7">
        <f t="shared" si="484"/>
        <v>6.2012669955179289E-2</v>
      </c>
    </row>
    <row r="6180" spans="1:16" x14ac:dyDescent="0.25">
      <c r="A6180" s="4">
        <v>6346</v>
      </c>
      <c r="B6180" s="4" t="s">
        <v>5260</v>
      </c>
      <c r="C6180" s="3" t="s">
        <v>65</v>
      </c>
      <c r="D6180" s="4" t="s">
        <v>42</v>
      </c>
      <c r="E6180" s="3" t="s">
        <v>22</v>
      </c>
      <c r="F6180" s="4" t="s">
        <v>5390</v>
      </c>
      <c r="G6180" s="3" t="s">
        <v>35</v>
      </c>
      <c r="H6180" s="5">
        <v>2656.4</v>
      </c>
      <c r="I6180" s="5">
        <v>2477.7599999999998</v>
      </c>
      <c r="J6180" s="6">
        <f t="shared" si="480"/>
        <v>12.3888</v>
      </c>
      <c r="K6180" s="3" t="s">
        <v>5262</v>
      </c>
      <c r="L6180" s="3" t="s">
        <v>1152</v>
      </c>
      <c r="M6180" s="7">
        <f t="shared" si="481"/>
        <v>8.6721599999999999</v>
      </c>
      <c r="N6180" s="7">
        <f t="shared" si="482"/>
        <v>3.7166399999999999</v>
      </c>
      <c r="O6180" s="7">
        <f t="shared" si="483"/>
        <v>0</v>
      </c>
      <c r="P6180" s="7">
        <f t="shared" si="484"/>
        <v>7.2097378277153679E-2</v>
      </c>
    </row>
    <row r="6181" spans="1:16" x14ac:dyDescent="0.25">
      <c r="A6181" s="4">
        <v>6346</v>
      </c>
      <c r="B6181" s="4" t="s">
        <v>5260</v>
      </c>
      <c r="C6181" s="3" t="s">
        <v>65</v>
      </c>
      <c r="D6181" s="4" t="s">
        <v>42</v>
      </c>
      <c r="E6181" s="3" t="s">
        <v>22</v>
      </c>
      <c r="F6181" s="4" t="s">
        <v>5391</v>
      </c>
      <c r="G6181" s="3" t="s">
        <v>35</v>
      </c>
      <c r="H6181" s="5">
        <v>3884.25</v>
      </c>
      <c r="I6181" s="5">
        <v>3643.55</v>
      </c>
      <c r="J6181" s="6">
        <f t="shared" si="480"/>
        <v>18.217750000000002</v>
      </c>
      <c r="K6181" s="3" t="s">
        <v>5262</v>
      </c>
      <c r="L6181" s="3" t="s">
        <v>1152</v>
      </c>
      <c r="M6181" s="7">
        <f t="shared" si="481"/>
        <v>12.752425000000001</v>
      </c>
      <c r="N6181" s="7">
        <f t="shared" si="482"/>
        <v>5.4653250000000009</v>
      </c>
      <c r="O6181" s="7">
        <f t="shared" si="483"/>
        <v>0</v>
      </c>
      <c r="P6181" s="7">
        <f t="shared" si="484"/>
        <v>6.606194508103358E-2</v>
      </c>
    </row>
    <row r="6182" spans="1:16" x14ac:dyDescent="0.25">
      <c r="A6182" s="4">
        <v>6346</v>
      </c>
      <c r="B6182" s="4" t="s">
        <v>5260</v>
      </c>
      <c r="C6182" s="3" t="s">
        <v>65</v>
      </c>
      <c r="D6182" s="4" t="s">
        <v>42</v>
      </c>
      <c r="E6182" s="3" t="s">
        <v>22</v>
      </c>
      <c r="F6182" s="4" t="s">
        <v>5392</v>
      </c>
      <c r="G6182" s="3" t="s">
        <v>35</v>
      </c>
      <c r="H6182" s="5">
        <v>4693.05</v>
      </c>
      <c r="I6182" s="5">
        <v>4411.17</v>
      </c>
      <c r="J6182" s="6">
        <f t="shared" si="480"/>
        <v>22.05585</v>
      </c>
      <c r="K6182" s="3" t="s">
        <v>5262</v>
      </c>
      <c r="L6182" s="3" t="s">
        <v>1152</v>
      </c>
      <c r="M6182" s="7">
        <f t="shared" si="481"/>
        <v>15.439094999999998</v>
      </c>
      <c r="N6182" s="7">
        <f t="shared" si="482"/>
        <v>6.6167549999999995</v>
      </c>
      <c r="O6182" s="7">
        <f t="shared" si="483"/>
        <v>0</v>
      </c>
      <c r="P6182" s="7">
        <f t="shared" si="484"/>
        <v>6.3901413910595117E-2</v>
      </c>
    </row>
    <row r="6183" spans="1:16" x14ac:dyDescent="0.25">
      <c r="A6183" s="4">
        <v>6346</v>
      </c>
      <c r="B6183" s="4" t="s">
        <v>5260</v>
      </c>
      <c r="C6183" s="3" t="s">
        <v>65</v>
      </c>
      <c r="D6183" s="4" t="s">
        <v>42</v>
      </c>
      <c r="E6183" s="3" t="s">
        <v>22</v>
      </c>
      <c r="F6183" s="4" t="s">
        <v>5393</v>
      </c>
      <c r="G6183" s="3" t="s">
        <v>35</v>
      </c>
      <c r="H6183" s="5">
        <v>161.5</v>
      </c>
      <c r="I6183" s="5">
        <v>153.80000000000001</v>
      </c>
      <c r="J6183" s="6">
        <f t="shared" si="480"/>
        <v>0.76900000000000013</v>
      </c>
      <c r="K6183" s="3" t="s">
        <v>5262</v>
      </c>
      <c r="L6183" s="3" t="s">
        <v>1152</v>
      </c>
      <c r="M6183" s="7">
        <f t="shared" si="481"/>
        <v>0.5383</v>
      </c>
      <c r="N6183" s="7">
        <f t="shared" si="482"/>
        <v>0.23070000000000002</v>
      </c>
      <c r="O6183" s="7">
        <f t="shared" si="483"/>
        <v>0</v>
      </c>
      <c r="P6183" s="7">
        <f t="shared" si="484"/>
        <v>5.0065019505851627E-2</v>
      </c>
    </row>
    <row r="6184" spans="1:16" x14ac:dyDescent="0.25">
      <c r="A6184" s="4">
        <v>6346</v>
      </c>
      <c r="B6184" s="4" t="s">
        <v>5260</v>
      </c>
      <c r="C6184" s="3" t="s">
        <v>65</v>
      </c>
      <c r="D6184" s="4" t="s">
        <v>42</v>
      </c>
      <c r="E6184" s="3" t="s">
        <v>22</v>
      </c>
      <c r="F6184" s="4" t="s">
        <v>5394</v>
      </c>
      <c r="G6184" s="3" t="s">
        <v>35</v>
      </c>
      <c r="H6184" s="5">
        <v>208.5</v>
      </c>
      <c r="I6184" s="5">
        <v>176.7</v>
      </c>
      <c r="J6184" s="6">
        <f t="shared" si="480"/>
        <v>0.88349999999999995</v>
      </c>
      <c r="K6184" s="3" t="s">
        <v>5262</v>
      </c>
      <c r="L6184" s="3" t="s">
        <v>1152</v>
      </c>
      <c r="M6184" s="7">
        <f t="shared" si="481"/>
        <v>0.61844999999999994</v>
      </c>
      <c r="N6184" s="7">
        <f t="shared" si="482"/>
        <v>0.26504999999999995</v>
      </c>
      <c r="O6184" s="7">
        <f t="shared" si="483"/>
        <v>0</v>
      </c>
      <c r="P6184" s="7">
        <f t="shared" si="484"/>
        <v>0.17996604414261475</v>
      </c>
    </row>
    <row r="6185" spans="1:16" x14ac:dyDescent="0.25">
      <c r="A6185" s="4">
        <v>6346</v>
      </c>
      <c r="B6185" s="4" t="s">
        <v>5260</v>
      </c>
      <c r="C6185" s="3" t="s">
        <v>65</v>
      </c>
      <c r="D6185" s="4" t="s">
        <v>42</v>
      </c>
      <c r="E6185" s="3" t="s">
        <v>22</v>
      </c>
      <c r="F6185" s="4" t="s">
        <v>5395</v>
      </c>
      <c r="G6185" s="3" t="s">
        <v>5265</v>
      </c>
      <c r="H6185" s="5">
        <v>2159.4</v>
      </c>
      <c r="I6185" s="5">
        <v>1830</v>
      </c>
      <c r="J6185" s="6">
        <f t="shared" si="480"/>
        <v>9.15</v>
      </c>
      <c r="K6185" s="3" t="s">
        <v>5262</v>
      </c>
      <c r="L6185" s="3" t="s">
        <v>1152</v>
      </c>
      <c r="M6185" s="7">
        <f t="shared" si="481"/>
        <v>6.4050000000000002</v>
      </c>
      <c r="N6185" s="7">
        <f t="shared" si="482"/>
        <v>2.7450000000000001</v>
      </c>
      <c r="O6185" s="7">
        <f t="shared" si="483"/>
        <v>0</v>
      </c>
      <c r="P6185" s="7">
        <f t="shared" si="484"/>
        <v>0.18000000000000016</v>
      </c>
    </row>
    <row r="6186" spans="1:16" x14ac:dyDescent="0.25">
      <c r="A6186" s="4">
        <v>6346</v>
      </c>
      <c r="B6186" s="4" t="s">
        <v>5260</v>
      </c>
      <c r="C6186" s="3" t="s">
        <v>65</v>
      </c>
      <c r="D6186" s="4" t="s">
        <v>42</v>
      </c>
      <c r="E6186" s="3" t="s">
        <v>22</v>
      </c>
      <c r="F6186" s="4" t="s">
        <v>5396</v>
      </c>
      <c r="G6186" s="3" t="s">
        <v>5366</v>
      </c>
      <c r="H6186" s="5">
        <v>649</v>
      </c>
      <c r="I6186" s="5">
        <v>618.1</v>
      </c>
      <c r="J6186" s="6">
        <f t="shared" si="480"/>
        <v>3.0905</v>
      </c>
      <c r="K6186" s="3" t="s">
        <v>5262</v>
      </c>
      <c r="L6186" s="3" t="s">
        <v>1152</v>
      </c>
      <c r="M6186" s="7">
        <f t="shared" si="481"/>
        <v>2.1633499999999999</v>
      </c>
      <c r="N6186" s="7">
        <f t="shared" si="482"/>
        <v>0.92714999999999992</v>
      </c>
      <c r="O6186" s="7">
        <f t="shared" si="483"/>
        <v>0</v>
      </c>
      <c r="P6186" s="7">
        <f t="shared" si="484"/>
        <v>4.9991910694062502E-2</v>
      </c>
    </row>
    <row r="6187" spans="1:16" x14ac:dyDescent="0.25">
      <c r="A6187" s="4">
        <v>6346</v>
      </c>
      <c r="B6187" s="4" t="s">
        <v>5260</v>
      </c>
      <c r="C6187" s="3" t="s">
        <v>65</v>
      </c>
      <c r="D6187" s="4" t="s">
        <v>42</v>
      </c>
      <c r="E6187" s="3" t="s">
        <v>22</v>
      </c>
      <c r="F6187" s="4" t="s">
        <v>5397</v>
      </c>
      <c r="G6187" s="3" t="s">
        <v>35</v>
      </c>
      <c r="H6187" s="5">
        <v>186.5</v>
      </c>
      <c r="I6187" s="5">
        <v>158.06</v>
      </c>
      <c r="J6187" s="6">
        <f t="shared" si="480"/>
        <v>0.7903</v>
      </c>
      <c r="K6187" s="3" t="s">
        <v>5262</v>
      </c>
      <c r="L6187" s="3" t="s">
        <v>1152</v>
      </c>
      <c r="M6187" s="7">
        <f t="shared" si="481"/>
        <v>0.55320999999999998</v>
      </c>
      <c r="N6187" s="7">
        <f t="shared" si="482"/>
        <v>0.23709</v>
      </c>
      <c r="O6187" s="7">
        <f t="shared" si="483"/>
        <v>0</v>
      </c>
      <c r="P6187" s="7">
        <f t="shared" si="484"/>
        <v>0.17993167151714529</v>
      </c>
    </row>
    <row r="6188" spans="1:16" x14ac:dyDescent="0.25">
      <c r="A6188" s="4">
        <v>6346</v>
      </c>
      <c r="B6188" s="4" t="s">
        <v>5260</v>
      </c>
      <c r="C6188" s="3" t="s">
        <v>65</v>
      </c>
      <c r="D6188" s="4" t="s">
        <v>42</v>
      </c>
      <c r="E6188" s="3" t="s">
        <v>22</v>
      </c>
      <c r="F6188" s="4" t="s">
        <v>5398</v>
      </c>
      <c r="G6188" s="3" t="s">
        <v>35</v>
      </c>
      <c r="H6188" s="5">
        <v>5171.1499999999996</v>
      </c>
      <c r="I6188" s="5">
        <v>4435.8900000000003</v>
      </c>
      <c r="J6188" s="6">
        <f t="shared" si="480"/>
        <v>35.487120000000004</v>
      </c>
      <c r="K6188" s="3" t="s">
        <v>5262</v>
      </c>
      <c r="L6188" s="3" t="s">
        <v>1152</v>
      </c>
      <c r="M6188" s="7">
        <f t="shared" si="481"/>
        <v>24.840984000000002</v>
      </c>
      <c r="N6188" s="7">
        <f t="shared" si="482"/>
        <v>10.646136</v>
      </c>
      <c r="O6188" s="7">
        <f t="shared" si="483"/>
        <v>0</v>
      </c>
      <c r="P6188" s="7">
        <f t="shared" si="484"/>
        <v>0.16575253218632535</v>
      </c>
    </row>
    <row r="6189" spans="1:16" x14ac:dyDescent="0.25">
      <c r="A6189" s="4">
        <v>6346</v>
      </c>
      <c r="B6189" s="4" t="s">
        <v>5260</v>
      </c>
      <c r="C6189" s="3" t="s">
        <v>65</v>
      </c>
      <c r="D6189" s="4" t="s">
        <v>42</v>
      </c>
      <c r="E6189" s="3" t="s">
        <v>22</v>
      </c>
      <c r="F6189" s="4" t="s">
        <v>5399</v>
      </c>
      <c r="G6189" s="3" t="s">
        <v>35</v>
      </c>
      <c r="H6189" s="5">
        <v>1547</v>
      </c>
      <c r="I6189" s="5">
        <v>1347.62</v>
      </c>
      <c r="J6189" s="6">
        <f t="shared" si="480"/>
        <v>6.7380999999999993</v>
      </c>
      <c r="K6189" s="3" t="s">
        <v>5262</v>
      </c>
      <c r="L6189" s="3" t="s">
        <v>1152</v>
      </c>
      <c r="M6189" s="7">
        <f t="shared" si="481"/>
        <v>4.7166699999999988</v>
      </c>
      <c r="N6189" s="7">
        <f t="shared" si="482"/>
        <v>2.0214299999999996</v>
      </c>
      <c r="O6189" s="7">
        <f t="shared" si="483"/>
        <v>0</v>
      </c>
      <c r="P6189" s="7">
        <f t="shared" si="484"/>
        <v>0.14794971876344976</v>
      </c>
    </row>
    <row r="6190" spans="1:16" x14ac:dyDescent="0.25">
      <c r="A6190" s="4">
        <v>6346</v>
      </c>
      <c r="B6190" s="4" t="s">
        <v>5260</v>
      </c>
      <c r="C6190" s="3" t="s">
        <v>65</v>
      </c>
      <c r="D6190" s="4" t="s">
        <v>42</v>
      </c>
      <c r="E6190" s="3" t="s">
        <v>22</v>
      </c>
      <c r="F6190" s="4" t="s">
        <v>5400</v>
      </c>
      <c r="G6190" s="3" t="s">
        <v>35</v>
      </c>
      <c r="H6190" s="5">
        <v>7518.4</v>
      </c>
      <c r="I6190" s="5">
        <v>7160.3799999999992</v>
      </c>
      <c r="J6190" s="6">
        <f t="shared" si="480"/>
        <v>57.283039999999993</v>
      </c>
      <c r="K6190" s="3" t="s">
        <v>5262</v>
      </c>
      <c r="L6190" s="3" t="s">
        <v>1152</v>
      </c>
      <c r="M6190" s="7">
        <f t="shared" si="481"/>
        <v>40.098127999999996</v>
      </c>
      <c r="N6190" s="7">
        <f t="shared" si="482"/>
        <v>17.184911999999997</v>
      </c>
      <c r="O6190" s="7">
        <f t="shared" si="483"/>
        <v>0</v>
      </c>
      <c r="P6190" s="7">
        <f t="shared" si="484"/>
        <v>5.0000139657392584E-2</v>
      </c>
    </row>
    <row r="6191" spans="1:16" x14ac:dyDescent="0.25">
      <c r="A6191" s="4">
        <v>6346</v>
      </c>
      <c r="B6191" s="4" t="s">
        <v>5260</v>
      </c>
      <c r="C6191" s="3" t="s">
        <v>65</v>
      </c>
      <c r="D6191" s="4" t="s">
        <v>42</v>
      </c>
      <c r="E6191" s="3" t="s">
        <v>22</v>
      </c>
      <c r="F6191" s="4" t="s">
        <v>5401</v>
      </c>
      <c r="G6191" s="3" t="s">
        <v>35</v>
      </c>
      <c r="H6191" s="5">
        <v>1195.2</v>
      </c>
      <c r="I6191" s="5">
        <v>1113.32</v>
      </c>
      <c r="J6191" s="6">
        <f t="shared" si="480"/>
        <v>5.5666000000000002</v>
      </c>
      <c r="K6191" s="3" t="s">
        <v>5262</v>
      </c>
      <c r="L6191" s="3" t="s">
        <v>1152</v>
      </c>
      <c r="M6191" s="7">
        <f t="shared" si="481"/>
        <v>3.89662</v>
      </c>
      <c r="N6191" s="7">
        <f t="shared" si="482"/>
        <v>1.66998</v>
      </c>
      <c r="O6191" s="7">
        <f t="shared" si="483"/>
        <v>0</v>
      </c>
      <c r="P6191" s="7">
        <f t="shared" si="484"/>
        <v>7.3545790967556535E-2</v>
      </c>
    </row>
    <row r="6192" spans="1:16" x14ac:dyDescent="0.25">
      <c r="A6192" s="4">
        <v>6346</v>
      </c>
      <c r="B6192" s="4" t="s">
        <v>5260</v>
      </c>
      <c r="C6192" s="3" t="s">
        <v>65</v>
      </c>
      <c r="D6192" s="4" t="s">
        <v>42</v>
      </c>
      <c r="E6192" s="3" t="s">
        <v>22</v>
      </c>
      <c r="F6192" s="4" t="s">
        <v>5402</v>
      </c>
      <c r="G6192" s="3" t="s">
        <v>35</v>
      </c>
      <c r="H6192" s="5">
        <v>7888.4</v>
      </c>
      <c r="I6192" s="5">
        <v>7465.7800000000007</v>
      </c>
      <c r="J6192" s="6">
        <f t="shared" si="480"/>
        <v>59.726240000000004</v>
      </c>
      <c r="K6192" s="3" t="s">
        <v>5262</v>
      </c>
      <c r="L6192" s="3" t="s">
        <v>1152</v>
      </c>
      <c r="M6192" s="7">
        <f t="shared" si="481"/>
        <v>41.808368000000002</v>
      </c>
      <c r="N6192" s="7">
        <f t="shared" si="482"/>
        <v>17.917871999999999</v>
      </c>
      <c r="O6192" s="7">
        <f t="shared" si="483"/>
        <v>0</v>
      </c>
      <c r="P6192" s="7">
        <f t="shared" si="484"/>
        <v>5.6607615011425416E-2</v>
      </c>
    </row>
    <row r="6193" spans="1:16" x14ac:dyDescent="0.25">
      <c r="A6193" s="4">
        <v>6346</v>
      </c>
      <c r="B6193" s="4" t="s">
        <v>5260</v>
      </c>
      <c r="C6193" s="3" t="s">
        <v>65</v>
      </c>
      <c r="D6193" s="4" t="s">
        <v>42</v>
      </c>
      <c r="E6193" s="3" t="s">
        <v>22</v>
      </c>
      <c r="F6193" s="4" t="s">
        <v>5403</v>
      </c>
      <c r="G6193" s="3" t="s">
        <v>35</v>
      </c>
      <c r="H6193" s="5">
        <v>1778</v>
      </c>
      <c r="I6193" s="5">
        <v>1546.56</v>
      </c>
      <c r="J6193" s="6">
        <f t="shared" si="480"/>
        <v>7.7328000000000001</v>
      </c>
      <c r="K6193" s="3" t="s">
        <v>5262</v>
      </c>
      <c r="L6193" s="3" t="s">
        <v>1152</v>
      </c>
      <c r="M6193" s="7">
        <f t="shared" si="481"/>
        <v>5.41296</v>
      </c>
      <c r="N6193" s="7">
        <f t="shared" si="482"/>
        <v>2.3198400000000001</v>
      </c>
      <c r="O6193" s="7">
        <f t="shared" si="483"/>
        <v>0</v>
      </c>
      <c r="P6193" s="7">
        <f t="shared" si="484"/>
        <v>0.14964825160355888</v>
      </c>
    </row>
    <row r="6194" spans="1:16" x14ac:dyDescent="0.25">
      <c r="A6194" s="4">
        <v>6346</v>
      </c>
      <c r="B6194" s="4" t="s">
        <v>5260</v>
      </c>
      <c r="C6194" s="3" t="s">
        <v>65</v>
      </c>
      <c r="D6194" s="4" t="s">
        <v>42</v>
      </c>
      <c r="E6194" s="3" t="s">
        <v>22</v>
      </c>
      <c r="F6194" s="4" t="s">
        <v>5404</v>
      </c>
      <c r="G6194" s="3" t="s">
        <v>35</v>
      </c>
      <c r="H6194" s="5">
        <v>1565</v>
      </c>
      <c r="I6194" s="5">
        <v>1401.42</v>
      </c>
      <c r="J6194" s="6">
        <f t="shared" si="480"/>
        <v>7.0071000000000003</v>
      </c>
      <c r="K6194" s="3" t="s">
        <v>5262</v>
      </c>
      <c r="L6194" s="3" t="s">
        <v>1152</v>
      </c>
      <c r="M6194" s="7">
        <f t="shared" si="481"/>
        <v>4.9049699999999996</v>
      </c>
      <c r="N6194" s="7">
        <f t="shared" si="482"/>
        <v>2.1021299999999998</v>
      </c>
      <c r="O6194" s="7">
        <f t="shared" si="483"/>
        <v>0</v>
      </c>
      <c r="P6194" s="7">
        <f t="shared" si="484"/>
        <v>0.11672446518531188</v>
      </c>
    </row>
    <row r="6195" spans="1:16" x14ac:dyDescent="0.25">
      <c r="A6195" s="4">
        <v>6346</v>
      </c>
      <c r="B6195" s="4" t="s">
        <v>5260</v>
      </c>
      <c r="C6195" s="3" t="s">
        <v>65</v>
      </c>
      <c r="D6195" s="4" t="s">
        <v>42</v>
      </c>
      <c r="E6195" s="3" t="s">
        <v>22</v>
      </c>
      <c r="F6195" s="4" t="s">
        <v>5405</v>
      </c>
      <c r="G6195" s="3" t="s">
        <v>35</v>
      </c>
      <c r="H6195" s="5">
        <v>1062.5</v>
      </c>
      <c r="I6195" s="5">
        <v>900.44</v>
      </c>
      <c r="J6195" s="6">
        <f t="shared" si="480"/>
        <v>4.5022000000000002</v>
      </c>
      <c r="K6195" s="3" t="s">
        <v>5262</v>
      </c>
      <c r="L6195" s="3" t="s">
        <v>1152</v>
      </c>
      <c r="M6195" s="7">
        <f t="shared" si="481"/>
        <v>3.1515399999999998</v>
      </c>
      <c r="N6195" s="7">
        <f t="shared" si="482"/>
        <v>1.35066</v>
      </c>
      <c r="O6195" s="7">
        <f t="shared" si="483"/>
        <v>0</v>
      </c>
      <c r="P6195" s="7">
        <f t="shared" si="484"/>
        <v>0.17997867709119975</v>
      </c>
    </row>
    <row r="6196" spans="1:16" x14ac:dyDescent="0.25">
      <c r="A6196" s="4">
        <v>6346</v>
      </c>
      <c r="B6196" s="4" t="s">
        <v>5260</v>
      </c>
      <c r="C6196" s="3" t="s">
        <v>65</v>
      </c>
      <c r="D6196" s="4" t="s">
        <v>42</v>
      </c>
      <c r="E6196" s="3" t="s">
        <v>22</v>
      </c>
      <c r="F6196" s="4" t="s">
        <v>5406</v>
      </c>
      <c r="G6196" s="3" t="s">
        <v>35</v>
      </c>
      <c r="H6196" s="5">
        <v>11060</v>
      </c>
      <c r="I6196" s="5">
        <v>9904.64</v>
      </c>
      <c r="J6196" s="6">
        <f t="shared" si="480"/>
        <v>99.046399999999991</v>
      </c>
      <c r="K6196" s="3" t="s">
        <v>5262</v>
      </c>
      <c r="L6196" s="3" t="s">
        <v>1152</v>
      </c>
      <c r="M6196" s="7">
        <f t="shared" si="481"/>
        <v>69.33247999999999</v>
      </c>
      <c r="N6196" s="7">
        <f t="shared" si="482"/>
        <v>29.713919999999995</v>
      </c>
      <c r="O6196" s="7">
        <f t="shared" si="483"/>
        <v>0</v>
      </c>
      <c r="P6196" s="7">
        <f t="shared" si="484"/>
        <v>0.11664835874903079</v>
      </c>
    </row>
    <row r="6197" spans="1:16" x14ac:dyDescent="0.25">
      <c r="A6197" s="4">
        <v>6346</v>
      </c>
      <c r="B6197" s="4" t="s">
        <v>5260</v>
      </c>
      <c r="C6197" s="3" t="s">
        <v>65</v>
      </c>
      <c r="D6197" s="4" t="s">
        <v>42</v>
      </c>
      <c r="E6197" s="3" t="s">
        <v>22</v>
      </c>
      <c r="F6197" s="4" t="s">
        <v>5407</v>
      </c>
      <c r="G6197" s="3" t="s">
        <v>35</v>
      </c>
      <c r="H6197" s="5">
        <v>2599.35</v>
      </c>
      <c r="I6197" s="5">
        <v>2202.83</v>
      </c>
      <c r="J6197" s="6">
        <f t="shared" si="480"/>
        <v>11.014149999999999</v>
      </c>
      <c r="K6197" s="3" t="s">
        <v>5262</v>
      </c>
      <c r="L6197" s="3" t="s">
        <v>1152</v>
      </c>
      <c r="M6197" s="7">
        <f t="shared" si="481"/>
        <v>7.7099049999999991</v>
      </c>
      <c r="N6197" s="7">
        <f t="shared" si="482"/>
        <v>3.3042449999999994</v>
      </c>
      <c r="O6197" s="7">
        <f t="shared" si="483"/>
        <v>0</v>
      </c>
      <c r="P6197" s="7">
        <f t="shared" si="484"/>
        <v>0.18000481199184692</v>
      </c>
    </row>
    <row r="6198" spans="1:16" x14ac:dyDescent="0.25">
      <c r="A6198" s="4">
        <v>6346</v>
      </c>
      <c r="B6198" s="4" t="s">
        <v>5260</v>
      </c>
      <c r="C6198" s="3" t="s">
        <v>65</v>
      </c>
      <c r="D6198" s="4" t="s">
        <v>314</v>
      </c>
      <c r="E6198" s="3" t="s">
        <v>22</v>
      </c>
      <c r="F6198" s="4" t="s">
        <v>5408</v>
      </c>
      <c r="G6198" s="3" t="s">
        <v>35</v>
      </c>
      <c r="H6198" s="5">
        <v>238</v>
      </c>
      <c r="I6198" s="5">
        <v>201.7</v>
      </c>
      <c r="J6198" s="6">
        <f t="shared" si="480"/>
        <v>1.0085</v>
      </c>
      <c r="K6198" s="3" t="s">
        <v>5262</v>
      </c>
      <c r="L6198" s="3" t="s">
        <v>1152</v>
      </c>
      <c r="M6198" s="7">
        <f t="shared" si="481"/>
        <v>0.70594999999999997</v>
      </c>
      <c r="N6198" s="7">
        <f t="shared" si="482"/>
        <v>0.30254999999999999</v>
      </c>
      <c r="O6198" s="7">
        <f t="shared" si="483"/>
        <v>0</v>
      </c>
      <c r="P6198" s="7">
        <f t="shared" si="484"/>
        <v>0.17997025285076851</v>
      </c>
    </row>
    <row r="6199" spans="1:16" x14ac:dyDescent="0.25">
      <c r="A6199" s="4">
        <v>6346</v>
      </c>
      <c r="B6199" s="4" t="s">
        <v>5260</v>
      </c>
      <c r="C6199" s="3" t="s">
        <v>65</v>
      </c>
      <c r="D6199" s="4" t="s">
        <v>314</v>
      </c>
      <c r="E6199" s="3" t="s">
        <v>22</v>
      </c>
      <c r="F6199" s="4" t="s">
        <v>5409</v>
      </c>
      <c r="G6199" s="3" t="s">
        <v>5265</v>
      </c>
      <c r="H6199" s="5">
        <v>895.05</v>
      </c>
      <c r="I6199" s="5">
        <v>852.43</v>
      </c>
      <c r="J6199" s="6">
        <f t="shared" si="480"/>
        <v>4.2621500000000001</v>
      </c>
      <c r="K6199" s="3" t="s">
        <v>5262</v>
      </c>
      <c r="L6199" s="3" t="s">
        <v>1152</v>
      </c>
      <c r="M6199" s="7">
        <f t="shared" si="481"/>
        <v>2.9835050000000001</v>
      </c>
      <c r="N6199" s="7">
        <f t="shared" si="482"/>
        <v>1.278645</v>
      </c>
      <c r="O6199" s="7">
        <f t="shared" si="483"/>
        <v>0</v>
      </c>
      <c r="P6199" s="7">
        <f t="shared" si="484"/>
        <v>4.9998240324718779E-2</v>
      </c>
    </row>
    <row r="6200" spans="1:16" x14ac:dyDescent="0.25">
      <c r="A6200" s="4">
        <v>6346</v>
      </c>
      <c r="B6200" s="4" t="s">
        <v>5260</v>
      </c>
      <c r="C6200" s="3" t="s">
        <v>65</v>
      </c>
      <c r="D6200" s="4" t="s">
        <v>314</v>
      </c>
      <c r="E6200" s="3" t="s">
        <v>22</v>
      </c>
      <c r="F6200" s="4" t="s">
        <v>5410</v>
      </c>
      <c r="G6200" s="3" t="s">
        <v>35</v>
      </c>
      <c r="H6200" s="5">
        <v>10995.6</v>
      </c>
      <c r="I6200" s="5">
        <v>10472</v>
      </c>
      <c r="J6200" s="6">
        <f t="shared" si="480"/>
        <v>104.72</v>
      </c>
      <c r="K6200" s="3" t="s">
        <v>5262</v>
      </c>
      <c r="L6200" s="3" t="s">
        <v>1152</v>
      </c>
      <c r="M6200" s="7">
        <f t="shared" si="481"/>
        <v>73.303999999999988</v>
      </c>
      <c r="N6200" s="7">
        <f t="shared" si="482"/>
        <v>31.415999999999997</v>
      </c>
      <c r="O6200" s="7">
        <f t="shared" si="483"/>
        <v>0</v>
      </c>
      <c r="P6200" s="7">
        <f t="shared" si="484"/>
        <v>5.0000000000000044E-2</v>
      </c>
    </row>
    <row r="6201" spans="1:16" x14ac:dyDescent="0.25">
      <c r="A6201" s="4">
        <v>6346</v>
      </c>
      <c r="B6201" s="4" t="s">
        <v>5260</v>
      </c>
      <c r="C6201" s="3" t="s">
        <v>65</v>
      </c>
      <c r="D6201" s="4" t="s">
        <v>314</v>
      </c>
      <c r="E6201" s="3" t="s">
        <v>22</v>
      </c>
      <c r="F6201" s="4" t="s">
        <v>5411</v>
      </c>
      <c r="G6201" s="3" t="s">
        <v>35</v>
      </c>
      <c r="H6201" s="5">
        <v>329.15</v>
      </c>
      <c r="I6201" s="5">
        <v>296.69</v>
      </c>
      <c r="J6201" s="6">
        <f t="shared" si="480"/>
        <v>1.4834499999999999</v>
      </c>
      <c r="K6201" s="3" t="s">
        <v>5262</v>
      </c>
      <c r="L6201" s="3" t="s">
        <v>1152</v>
      </c>
      <c r="M6201" s="7">
        <f t="shared" si="481"/>
        <v>1.0384149999999999</v>
      </c>
      <c r="N6201" s="7">
        <f t="shared" si="482"/>
        <v>0.44503499999999996</v>
      </c>
      <c r="O6201" s="7">
        <f t="shared" si="483"/>
        <v>0</v>
      </c>
      <c r="P6201" s="7">
        <f t="shared" si="484"/>
        <v>0.10940712528228103</v>
      </c>
    </row>
    <row r="6202" spans="1:16" x14ac:dyDescent="0.25">
      <c r="A6202" s="4">
        <v>6346</v>
      </c>
      <c r="B6202" s="4" t="s">
        <v>5260</v>
      </c>
      <c r="C6202" s="3" t="s">
        <v>65</v>
      </c>
      <c r="D6202" s="4" t="s">
        <v>314</v>
      </c>
      <c r="E6202" s="3" t="s">
        <v>22</v>
      </c>
      <c r="F6202" s="4" t="s">
        <v>5412</v>
      </c>
      <c r="G6202" s="3" t="s">
        <v>5265</v>
      </c>
      <c r="H6202" s="5">
        <v>249</v>
      </c>
      <c r="I6202" s="5">
        <v>211.02</v>
      </c>
      <c r="J6202" s="6">
        <f t="shared" si="480"/>
        <v>1.0551000000000001</v>
      </c>
      <c r="K6202" s="3" t="s">
        <v>5262</v>
      </c>
      <c r="L6202" s="3" t="s">
        <v>1152</v>
      </c>
      <c r="M6202" s="7">
        <f t="shared" si="481"/>
        <v>0.73857000000000006</v>
      </c>
      <c r="N6202" s="7">
        <f t="shared" si="482"/>
        <v>0.31653000000000003</v>
      </c>
      <c r="O6202" s="7">
        <f t="shared" si="483"/>
        <v>0</v>
      </c>
      <c r="P6202" s="7">
        <f t="shared" si="484"/>
        <v>0.17998294000568671</v>
      </c>
    </row>
    <row r="6203" spans="1:16" x14ac:dyDescent="0.25">
      <c r="A6203" s="4">
        <v>6346</v>
      </c>
      <c r="B6203" s="4" t="s">
        <v>5260</v>
      </c>
      <c r="C6203" s="3" t="s">
        <v>65</v>
      </c>
      <c r="D6203" s="4" t="s">
        <v>314</v>
      </c>
      <c r="E6203" s="3" t="s">
        <v>22</v>
      </c>
      <c r="F6203" s="4" t="s">
        <v>5413</v>
      </c>
      <c r="G6203" s="3" t="s">
        <v>35</v>
      </c>
      <c r="H6203" s="5">
        <v>2583.9</v>
      </c>
      <c r="I6203" s="5">
        <v>2378.2199999999998</v>
      </c>
      <c r="J6203" s="6">
        <f t="shared" si="480"/>
        <v>11.8911</v>
      </c>
      <c r="K6203" s="3" t="s">
        <v>5262</v>
      </c>
      <c r="L6203" s="3" t="s">
        <v>1152</v>
      </c>
      <c r="M6203" s="7">
        <f t="shared" si="481"/>
        <v>8.3237699999999997</v>
      </c>
      <c r="N6203" s="7">
        <f t="shared" si="482"/>
        <v>3.5673299999999997</v>
      </c>
      <c r="O6203" s="7">
        <f t="shared" si="483"/>
        <v>0</v>
      </c>
      <c r="P6203" s="7">
        <f t="shared" si="484"/>
        <v>8.6484850013875958E-2</v>
      </c>
    </row>
    <row r="6204" spans="1:16" x14ac:dyDescent="0.25">
      <c r="A6204" s="4">
        <v>6346</v>
      </c>
      <c r="B6204" s="4" t="s">
        <v>5260</v>
      </c>
      <c r="C6204" s="3" t="s">
        <v>65</v>
      </c>
      <c r="D6204" s="4" t="s">
        <v>314</v>
      </c>
      <c r="E6204" s="3" t="s">
        <v>22</v>
      </c>
      <c r="F6204" s="4" t="s">
        <v>5414</v>
      </c>
      <c r="G6204" s="3" t="s">
        <v>35</v>
      </c>
      <c r="H6204" s="5">
        <v>716</v>
      </c>
      <c r="I6204" s="5">
        <v>681.92</v>
      </c>
      <c r="J6204" s="6">
        <f t="shared" si="480"/>
        <v>3.4095999999999997</v>
      </c>
      <c r="K6204" s="3" t="s">
        <v>5262</v>
      </c>
      <c r="L6204" s="3" t="s">
        <v>1152</v>
      </c>
      <c r="M6204" s="7">
        <f t="shared" si="481"/>
        <v>2.3867199999999995</v>
      </c>
      <c r="N6204" s="7">
        <f t="shared" si="482"/>
        <v>1.0228799999999998</v>
      </c>
      <c r="O6204" s="7">
        <f t="shared" si="483"/>
        <v>0</v>
      </c>
      <c r="P6204" s="7">
        <f t="shared" si="484"/>
        <v>4.997653683716563E-2</v>
      </c>
    </row>
    <row r="6205" spans="1:16" x14ac:dyDescent="0.25">
      <c r="A6205" s="4">
        <v>6346</v>
      </c>
      <c r="B6205" s="4" t="s">
        <v>5260</v>
      </c>
      <c r="C6205" s="3" t="s">
        <v>65</v>
      </c>
      <c r="D6205" s="4" t="s">
        <v>314</v>
      </c>
      <c r="E6205" s="3" t="s">
        <v>22</v>
      </c>
      <c r="F6205" s="4" t="s">
        <v>5415</v>
      </c>
      <c r="G6205" s="3" t="s">
        <v>5265</v>
      </c>
      <c r="H6205" s="5">
        <v>799</v>
      </c>
      <c r="I6205" s="5">
        <v>677.12</v>
      </c>
      <c r="J6205" s="6">
        <f t="shared" si="480"/>
        <v>3.3856000000000002</v>
      </c>
      <c r="K6205" s="3" t="s">
        <v>5262</v>
      </c>
      <c r="L6205" s="3" t="s">
        <v>1152</v>
      </c>
      <c r="M6205" s="7">
        <f t="shared" si="481"/>
        <v>2.36992</v>
      </c>
      <c r="N6205" s="7">
        <f t="shared" si="482"/>
        <v>1.0156799999999999</v>
      </c>
      <c r="O6205" s="7">
        <f t="shared" si="483"/>
        <v>0</v>
      </c>
      <c r="P6205" s="7">
        <f t="shared" si="484"/>
        <v>0.17999763705103966</v>
      </c>
    </row>
    <row r="6206" spans="1:16" x14ac:dyDescent="0.25">
      <c r="A6206" s="4">
        <v>6346</v>
      </c>
      <c r="B6206" s="4" t="s">
        <v>5260</v>
      </c>
      <c r="C6206" s="3" t="s">
        <v>65</v>
      </c>
      <c r="D6206" s="4" t="s">
        <v>314</v>
      </c>
      <c r="E6206" s="3" t="s">
        <v>22</v>
      </c>
      <c r="F6206" s="4" t="s">
        <v>5416</v>
      </c>
      <c r="G6206" s="3" t="s">
        <v>35</v>
      </c>
      <c r="H6206" s="5">
        <v>7129.8</v>
      </c>
      <c r="I6206" s="5">
        <v>6479.6</v>
      </c>
      <c r="J6206" s="6">
        <f t="shared" si="480"/>
        <v>51.836800000000004</v>
      </c>
      <c r="K6206" s="3" t="s">
        <v>5262</v>
      </c>
      <c r="L6206" s="3" t="s">
        <v>1152</v>
      </c>
      <c r="M6206" s="7">
        <f t="shared" si="481"/>
        <v>36.285760000000003</v>
      </c>
      <c r="N6206" s="7">
        <f t="shared" si="482"/>
        <v>15.55104</v>
      </c>
      <c r="O6206" s="7">
        <f t="shared" si="483"/>
        <v>0</v>
      </c>
      <c r="P6206" s="7">
        <f t="shared" si="484"/>
        <v>0.10034570035187351</v>
      </c>
    </row>
    <row r="6207" spans="1:16" x14ac:dyDescent="0.25">
      <c r="A6207" s="4">
        <v>6346</v>
      </c>
      <c r="B6207" s="4" t="s">
        <v>5260</v>
      </c>
      <c r="C6207" s="3" t="s">
        <v>65</v>
      </c>
      <c r="D6207" s="4" t="s">
        <v>314</v>
      </c>
      <c r="E6207" s="3" t="s">
        <v>22</v>
      </c>
      <c r="F6207" s="4" t="s">
        <v>5417</v>
      </c>
      <c r="G6207" s="3" t="s">
        <v>5265</v>
      </c>
      <c r="H6207" s="5">
        <v>556.5</v>
      </c>
      <c r="I6207" s="5">
        <v>471.62</v>
      </c>
      <c r="J6207" s="6">
        <f t="shared" si="480"/>
        <v>2.3580999999999999</v>
      </c>
      <c r="K6207" s="3" t="s">
        <v>5262</v>
      </c>
      <c r="L6207" s="3" t="s">
        <v>1152</v>
      </c>
      <c r="M6207" s="7">
        <f t="shared" si="481"/>
        <v>1.6506699999999999</v>
      </c>
      <c r="N6207" s="7">
        <f t="shared" si="482"/>
        <v>0.70742999999999989</v>
      </c>
      <c r="O6207" s="7">
        <f t="shared" si="483"/>
        <v>0</v>
      </c>
      <c r="P6207" s="7">
        <f t="shared" si="484"/>
        <v>0.17997540392689038</v>
      </c>
    </row>
    <row r="6208" spans="1:16" x14ac:dyDescent="0.25">
      <c r="A6208" s="4">
        <v>6346</v>
      </c>
      <c r="B6208" s="4" t="s">
        <v>5260</v>
      </c>
      <c r="C6208" s="3" t="s">
        <v>65</v>
      </c>
      <c r="D6208" s="4" t="s">
        <v>314</v>
      </c>
      <c r="E6208" s="3" t="s">
        <v>22</v>
      </c>
      <c r="F6208" s="4" t="s">
        <v>5418</v>
      </c>
      <c r="G6208" s="3" t="s">
        <v>35</v>
      </c>
      <c r="H6208" s="5">
        <v>239.6</v>
      </c>
      <c r="I6208" s="5">
        <v>228.2</v>
      </c>
      <c r="J6208" s="6">
        <f t="shared" si="480"/>
        <v>1.141</v>
      </c>
      <c r="K6208" s="3" t="s">
        <v>5262</v>
      </c>
      <c r="L6208" s="3" t="s">
        <v>1152</v>
      </c>
      <c r="M6208" s="7">
        <f t="shared" si="481"/>
        <v>0.79869999999999997</v>
      </c>
      <c r="N6208" s="7">
        <f t="shared" si="482"/>
        <v>0.34229999999999999</v>
      </c>
      <c r="O6208" s="7">
        <f t="shared" si="483"/>
        <v>0</v>
      </c>
      <c r="P6208" s="7">
        <f t="shared" si="484"/>
        <v>4.9956178790534711E-2</v>
      </c>
    </row>
    <row r="6209" spans="1:16" x14ac:dyDescent="0.25">
      <c r="A6209" s="4">
        <v>6346</v>
      </c>
      <c r="B6209" s="4" t="s">
        <v>5260</v>
      </c>
      <c r="C6209" s="3" t="s">
        <v>65</v>
      </c>
      <c r="D6209" s="4" t="s">
        <v>314</v>
      </c>
      <c r="E6209" s="3" t="s">
        <v>22</v>
      </c>
      <c r="F6209" s="4" t="s">
        <v>5419</v>
      </c>
      <c r="G6209" s="3" t="s">
        <v>35</v>
      </c>
      <c r="H6209" s="5">
        <v>720</v>
      </c>
      <c r="I6209" s="5">
        <v>685.72</v>
      </c>
      <c r="J6209" s="6">
        <f t="shared" si="480"/>
        <v>3.4286000000000003</v>
      </c>
      <c r="K6209" s="3" t="s">
        <v>5262</v>
      </c>
      <c r="L6209" s="3" t="s">
        <v>1152</v>
      </c>
      <c r="M6209" s="7">
        <f t="shared" si="481"/>
        <v>2.40002</v>
      </c>
      <c r="N6209" s="7">
        <f t="shared" si="482"/>
        <v>1.02858</v>
      </c>
      <c r="O6209" s="7">
        <f t="shared" si="483"/>
        <v>0</v>
      </c>
      <c r="P6209" s="7">
        <f t="shared" si="484"/>
        <v>4.9991250072916049E-2</v>
      </c>
    </row>
    <row r="6210" spans="1:16" x14ac:dyDescent="0.25">
      <c r="A6210" s="4">
        <v>6346</v>
      </c>
      <c r="B6210" s="4" t="s">
        <v>5260</v>
      </c>
      <c r="C6210" s="3" t="s">
        <v>65</v>
      </c>
      <c r="D6210" s="4" t="s">
        <v>314</v>
      </c>
      <c r="E6210" s="3" t="s">
        <v>22</v>
      </c>
      <c r="F6210" s="4" t="s">
        <v>5420</v>
      </c>
      <c r="G6210" s="3" t="s">
        <v>35</v>
      </c>
      <c r="H6210" s="5">
        <v>699</v>
      </c>
      <c r="I6210" s="5">
        <v>592.38</v>
      </c>
      <c r="J6210" s="6">
        <f t="shared" ref="J6210:J6273" si="485">IF($E6210=$E$2,IF(H6210&lt;$W$3,0,IF(H6210&lt;=$W$4,I6210*0.2%,IF(H6210&lt;=$W$5,I6210*0.6%,I6210*1%))),IF($E6210=$E$15,IF(H6210&lt;=$W$7,I6210*0.5%,IF(H6210&lt;=$W$8,I6210*0.8%,I6210*1%)),""))</f>
        <v>2.9619</v>
      </c>
      <c r="K6210" s="3" t="s">
        <v>5262</v>
      </c>
      <c r="L6210" s="3" t="s">
        <v>1152</v>
      </c>
      <c r="M6210" s="7">
        <f t="shared" ref="M6210:M6273" si="486">IF($L6210="-",$J6210*0.7,$J6210*0.6)</f>
        <v>2.0733299999999999</v>
      </c>
      <c r="N6210" s="7">
        <f t="shared" ref="N6210:N6273" si="487">IF($L6210="-",$J6210*0.3,$J6210*0.15)</f>
        <v>0.88856999999999997</v>
      </c>
      <c r="O6210" s="7">
        <f t="shared" ref="O6210:O6273" si="488">IF($L6210="-",0,$J6210*0.25)</f>
        <v>0</v>
      </c>
      <c r="P6210" s="7">
        <f t="shared" si="484"/>
        <v>0.17998581991289386</v>
      </c>
    </row>
    <row r="6211" spans="1:16" x14ac:dyDescent="0.25">
      <c r="A6211" s="4">
        <v>6346</v>
      </c>
      <c r="B6211" s="4" t="s">
        <v>5260</v>
      </c>
      <c r="C6211" s="3" t="s">
        <v>65</v>
      </c>
      <c r="D6211" s="4" t="s">
        <v>314</v>
      </c>
      <c r="E6211" s="3" t="s">
        <v>22</v>
      </c>
      <c r="F6211" s="4" t="s">
        <v>5421</v>
      </c>
      <c r="G6211" s="3" t="s">
        <v>35</v>
      </c>
      <c r="H6211" s="5">
        <v>3793.35</v>
      </c>
      <c r="I6211" s="5">
        <v>3612.71</v>
      </c>
      <c r="J6211" s="6">
        <f t="shared" si="485"/>
        <v>18.063549999999999</v>
      </c>
      <c r="K6211" s="3" t="s">
        <v>5262</v>
      </c>
      <c r="L6211" s="3" t="s">
        <v>1152</v>
      </c>
      <c r="M6211" s="7">
        <f t="shared" si="486"/>
        <v>12.644485</v>
      </c>
      <c r="N6211" s="7">
        <f t="shared" si="487"/>
        <v>5.4190649999999998</v>
      </c>
      <c r="O6211" s="7">
        <f t="shared" si="488"/>
        <v>0</v>
      </c>
      <c r="P6211" s="7">
        <f t="shared" ref="P6211:P6274" si="489">H6211/I6211-1</f>
        <v>5.0001245602331768E-2</v>
      </c>
    </row>
    <row r="6212" spans="1:16" x14ac:dyDescent="0.25">
      <c r="A6212" s="4">
        <v>6346</v>
      </c>
      <c r="B6212" s="4" t="s">
        <v>5260</v>
      </c>
      <c r="C6212" s="3" t="s">
        <v>65</v>
      </c>
      <c r="D6212" s="4" t="s">
        <v>45</v>
      </c>
      <c r="E6212" s="3" t="s">
        <v>22</v>
      </c>
      <c r="F6212" s="4" t="s">
        <v>5422</v>
      </c>
      <c r="G6212" s="3" t="s">
        <v>5265</v>
      </c>
      <c r="H6212" s="5">
        <v>160</v>
      </c>
      <c r="I6212" s="5">
        <v>135.6</v>
      </c>
      <c r="J6212" s="6">
        <f t="shared" si="485"/>
        <v>0.67799999999999994</v>
      </c>
      <c r="K6212" s="3" t="s">
        <v>5262</v>
      </c>
      <c r="L6212" s="3" t="s">
        <v>1152</v>
      </c>
      <c r="M6212" s="7">
        <f t="shared" si="486"/>
        <v>0.47459999999999991</v>
      </c>
      <c r="N6212" s="7">
        <f t="shared" si="487"/>
        <v>0.20339999999999997</v>
      </c>
      <c r="O6212" s="7">
        <f t="shared" si="488"/>
        <v>0</v>
      </c>
      <c r="P6212" s="7">
        <f t="shared" si="489"/>
        <v>0.17994100294985249</v>
      </c>
    </row>
    <row r="6213" spans="1:16" x14ac:dyDescent="0.25">
      <c r="A6213" s="4">
        <v>6346</v>
      </c>
      <c r="B6213" s="4" t="s">
        <v>5260</v>
      </c>
      <c r="C6213" s="3" t="s">
        <v>65</v>
      </c>
      <c r="D6213" s="4" t="s">
        <v>45</v>
      </c>
      <c r="E6213" s="3" t="s">
        <v>22</v>
      </c>
      <c r="F6213" s="4" t="s">
        <v>5423</v>
      </c>
      <c r="G6213" s="3" t="s">
        <v>35</v>
      </c>
      <c r="H6213" s="5">
        <v>276</v>
      </c>
      <c r="I6213" s="5">
        <v>262.83999999999997</v>
      </c>
      <c r="J6213" s="6">
        <f t="shared" si="485"/>
        <v>1.3141999999999998</v>
      </c>
      <c r="K6213" s="3" t="s">
        <v>5262</v>
      </c>
      <c r="L6213" s="3" t="s">
        <v>1152</v>
      </c>
      <c r="M6213" s="7">
        <f t="shared" si="486"/>
        <v>0.91993999999999976</v>
      </c>
      <c r="N6213" s="7">
        <f t="shared" si="487"/>
        <v>0.39425999999999994</v>
      </c>
      <c r="O6213" s="7">
        <f t="shared" si="488"/>
        <v>0</v>
      </c>
      <c r="P6213" s="7">
        <f t="shared" si="489"/>
        <v>5.0068482727134489E-2</v>
      </c>
    </row>
    <row r="6214" spans="1:16" x14ac:dyDescent="0.25">
      <c r="A6214" s="4">
        <v>6346</v>
      </c>
      <c r="B6214" s="4" t="s">
        <v>5260</v>
      </c>
      <c r="C6214" s="3" t="s">
        <v>65</v>
      </c>
      <c r="D6214" s="4" t="s">
        <v>45</v>
      </c>
      <c r="E6214" s="3" t="s">
        <v>22</v>
      </c>
      <c r="F6214" s="4" t="s">
        <v>5424</v>
      </c>
      <c r="G6214" s="3" t="s">
        <v>35</v>
      </c>
      <c r="H6214" s="5">
        <v>989.45</v>
      </c>
      <c r="I6214" s="5">
        <v>942.33</v>
      </c>
      <c r="J6214" s="6">
        <f t="shared" si="485"/>
        <v>4.7116500000000006</v>
      </c>
      <c r="K6214" s="3" t="s">
        <v>5262</v>
      </c>
      <c r="L6214" s="3" t="s">
        <v>1152</v>
      </c>
      <c r="M6214" s="7">
        <f t="shared" si="486"/>
        <v>3.2981550000000004</v>
      </c>
      <c r="N6214" s="7">
        <f t="shared" si="487"/>
        <v>1.4134950000000002</v>
      </c>
      <c r="O6214" s="7">
        <f t="shared" si="488"/>
        <v>0</v>
      </c>
      <c r="P6214" s="7">
        <f t="shared" si="489"/>
        <v>5.0003714197786264E-2</v>
      </c>
    </row>
    <row r="6215" spans="1:16" x14ac:dyDescent="0.25">
      <c r="A6215" s="4">
        <v>6346</v>
      </c>
      <c r="B6215" s="4" t="s">
        <v>5260</v>
      </c>
      <c r="C6215" s="3" t="s">
        <v>65</v>
      </c>
      <c r="D6215" s="4" t="s">
        <v>45</v>
      </c>
      <c r="E6215" s="3" t="s">
        <v>22</v>
      </c>
      <c r="F6215" s="4" t="s">
        <v>5425</v>
      </c>
      <c r="G6215" s="3" t="s">
        <v>35</v>
      </c>
      <c r="H6215" s="5">
        <v>583.20000000000005</v>
      </c>
      <c r="I6215" s="5">
        <v>494.24</v>
      </c>
      <c r="J6215" s="6">
        <f t="shared" si="485"/>
        <v>2.4712000000000001</v>
      </c>
      <c r="K6215" s="3" t="s">
        <v>5262</v>
      </c>
      <c r="L6215" s="3" t="s">
        <v>1152</v>
      </c>
      <c r="M6215" s="7">
        <f t="shared" si="486"/>
        <v>1.72984</v>
      </c>
      <c r="N6215" s="7">
        <f t="shared" si="487"/>
        <v>0.74136000000000002</v>
      </c>
      <c r="O6215" s="7">
        <f t="shared" si="488"/>
        <v>0</v>
      </c>
      <c r="P6215" s="7">
        <f t="shared" si="489"/>
        <v>0.17999352541275493</v>
      </c>
    </row>
    <row r="6216" spans="1:16" x14ac:dyDescent="0.25">
      <c r="A6216" s="4">
        <v>6346</v>
      </c>
      <c r="B6216" s="4" t="s">
        <v>5260</v>
      </c>
      <c r="C6216" s="3" t="s">
        <v>65</v>
      </c>
      <c r="D6216" s="4" t="s">
        <v>45</v>
      </c>
      <c r="E6216" s="3" t="s">
        <v>22</v>
      </c>
      <c r="F6216" s="4" t="s">
        <v>5426</v>
      </c>
      <c r="G6216" s="3" t="s">
        <v>35</v>
      </c>
      <c r="H6216" s="5">
        <v>5397.4</v>
      </c>
      <c r="I6216" s="5">
        <v>5140.3799999999992</v>
      </c>
      <c r="J6216" s="6">
        <f t="shared" si="485"/>
        <v>41.123039999999996</v>
      </c>
      <c r="K6216" s="3" t="s">
        <v>5262</v>
      </c>
      <c r="L6216" s="3" t="s">
        <v>1152</v>
      </c>
      <c r="M6216" s="7">
        <f t="shared" si="486"/>
        <v>28.786127999999994</v>
      </c>
      <c r="N6216" s="7">
        <f t="shared" si="487"/>
        <v>12.336911999999998</v>
      </c>
      <c r="O6216" s="7">
        <f t="shared" si="488"/>
        <v>0</v>
      </c>
      <c r="P6216" s="7">
        <f t="shared" si="489"/>
        <v>5.0000194538146969E-2</v>
      </c>
    </row>
    <row r="6217" spans="1:16" x14ac:dyDescent="0.25">
      <c r="A6217" s="4">
        <v>6346</v>
      </c>
      <c r="B6217" s="4" t="s">
        <v>5260</v>
      </c>
      <c r="C6217" s="3" t="s">
        <v>65</v>
      </c>
      <c r="D6217" s="4" t="s">
        <v>45</v>
      </c>
      <c r="E6217" s="3" t="s">
        <v>22</v>
      </c>
      <c r="F6217" s="4" t="s">
        <v>5427</v>
      </c>
      <c r="G6217" s="3" t="s">
        <v>35</v>
      </c>
      <c r="H6217" s="5">
        <v>1995</v>
      </c>
      <c r="I6217" s="5">
        <v>1690.68</v>
      </c>
      <c r="J6217" s="6">
        <f t="shared" si="485"/>
        <v>8.4534000000000002</v>
      </c>
      <c r="K6217" s="3" t="s">
        <v>5262</v>
      </c>
      <c r="L6217" s="3" t="s">
        <v>1152</v>
      </c>
      <c r="M6217" s="7">
        <f t="shared" si="486"/>
        <v>5.9173799999999996</v>
      </c>
      <c r="N6217" s="7">
        <f t="shared" si="487"/>
        <v>2.5360200000000002</v>
      </c>
      <c r="O6217" s="7">
        <f t="shared" si="488"/>
        <v>0</v>
      </c>
      <c r="P6217" s="7">
        <f t="shared" si="489"/>
        <v>0.17999858045283545</v>
      </c>
    </row>
    <row r="6218" spans="1:16" x14ac:dyDescent="0.25">
      <c r="A6218" s="4">
        <v>6346</v>
      </c>
      <c r="B6218" s="4" t="s">
        <v>5260</v>
      </c>
      <c r="C6218" s="3" t="s">
        <v>65</v>
      </c>
      <c r="D6218" s="4" t="s">
        <v>45</v>
      </c>
      <c r="E6218" s="3" t="s">
        <v>22</v>
      </c>
      <c r="F6218" s="4" t="s">
        <v>5428</v>
      </c>
      <c r="G6218" s="3" t="s">
        <v>35</v>
      </c>
      <c r="H6218" s="5">
        <v>15894.4</v>
      </c>
      <c r="I6218" s="5">
        <v>15137.5</v>
      </c>
      <c r="J6218" s="6">
        <f t="shared" si="485"/>
        <v>151.375</v>
      </c>
      <c r="K6218" s="3" t="s">
        <v>5262</v>
      </c>
      <c r="L6218" s="3" t="s">
        <v>1152</v>
      </c>
      <c r="M6218" s="7">
        <f t="shared" si="486"/>
        <v>105.96249999999999</v>
      </c>
      <c r="N6218" s="7">
        <f t="shared" si="487"/>
        <v>45.412500000000001</v>
      </c>
      <c r="O6218" s="7">
        <f t="shared" si="488"/>
        <v>0</v>
      </c>
      <c r="P6218" s="7">
        <f t="shared" si="489"/>
        <v>5.0001651527663116E-2</v>
      </c>
    </row>
    <row r="6219" spans="1:16" x14ac:dyDescent="0.25">
      <c r="A6219" s="4">
        <v>6346</v>
      </c>
      <c r="B6219" s="4" t="s">
        <v>5260</v>
      </c>
      <c r="C6219" s="3" t="s">
        <v>65</v>
      </c>
      <c r="D6219" s="4" t="s">
        <v>45</v>
      </c>
      <c r="E6219" s="3" t="s">
        <v>22</v>
      </c>
      <c r="F6219" s="4" t="s">
        <v>5429</v>
      </c>
      <c r="G6219" s="3" t="s">
        <v>35</v>
      </c>
      <c r="H6219" s="5">
        <v>2775</v>
      </c>
      <c r="I6219" s="5">
        <v>2621.9800000000005</v>
      </c>
      <c r="J6219" s="6">
        <f t="shared" si="485"/>
        <v>13.109900000000003</v>
      </c>
      <c r="K6219" s="3" t="s">
        <v>5262</v>
      </c>
      <c r="L6219" s="3" t="s">
        <v>1152</v>
      </c>
      <c r="M6219" s="7">
        <f t="shared" si="486"/>
        <v>9.1769300000000023</v>
      </c>
      <c r="N6219" s="7">
        <f t="shared" si="487"/>
        <v>3.932970000000001</v>
      </c>
      <c r="O6219" s="7">
        <f t="shared" si="488"/>
        <v>0</v>
      </c>
      <c r="P6219" s="7">
        <f t="shared" si="489"/>
        <v>5.8360475671057621E-2</v>
      </c>
    </row>
    <row r="6220" spans="1:16" x14ac:dyDescent="0.25">
      <c r="A6220" s="4">
        <v>6346</v>
      </c>
      <c r="B6220" s="4" t="s">
        <v>5260</v>
      </c>
      <c r="C6220" s="3" t="s">
        <v>65</v>
      </c>
      <c r="D6220" s="4" t="s">
        <v>46</v>
      </c>
      <c r="E6220" s="3" t="s">
        <v>18</v>
      </c>
      <c r="F6220" s="4" t="s">
        <v>5430</v>
      </c>
      <c r="G6220" s="3" t="s">
        <v>35</v>
      </c>
      <c r="H6220" s="5">
        <v>900</v>
      </c>
      <c r="I6220" s="5">
        <v>762.72</v>
      </c>
      <c r="J6220" s="6">
        <f t="shared" si="485"/>
        <v>0</v>
      </c>
      <c r="K6220" s="3" t="s">
        <v>5262</v>
      </c>
      <c r="L6220" s="3" t="s">
        <v>5263</v>
      </c>
      <c r="M6220" s="7">
        <f t="shared" si="486"/>
        <v>0</v>
      </c>
      <c r="N6220" s="7">
        <f t="shared" si="487"/>
        <v>0</v>
      </c>
      <c r="O6220" s="7">
        <f t="shared" si="488"/>
        <v>0</v>
      </c>
      <c r="P6220" s="7">
        <f t="shared" si="489"/>
        <v>0.17998741346758962</v>
      </c>
    </row>
    <row r="6221" spans="1:16" x14ac:dyDescent="0.25">
      <c r="A6221" s="4">
        <v>6346</v>
      </c>
      <c r="B6221" s="4" t="s">
        <v>5260</v>
      </c>
      <c r="C6221" s="3" t="s">
        <v>65</v>
      </c>
      <c r="D6221" s="4" t="s">
        <v>46</v>
      </c>
      <c r="E6221" s="3" t="s">
        <v>22</v>
      </c>
      <c r="F6221" s="4" t="s">
        <v>5431</v>
      </c>
      <c r="G6221" s="3" t="s">
        <v>5265</v>
      </c>
      <c r="H6221" s="5">
        <v>499</v>
      </c>
      <c r="I6221" s="5">
        <v>475.24</v>
      </c>
      <c r="J6221" s="6">
        <f t="shared" si="485"/>
        <v>2.3762000000000003</v>
      </c>
      <c r="K6221" s="3" t="s">
        <v>5262</v>
      </c>
      <c r="L6221" s="3" t="s">
        <v>1152</v>
      </c>
      <c r="M6221" s="7">
        <f t="shared" si="486"/>
        <v>1.66334</v>
      </c>
      <c r="N6221" s="7">
        <f t="shared" si="487"/>
        <v>0.71286000000000005</v>
      </c>
      <c r="O6221" s="7">
        <f t="shared" si="488"/>
        <v>0</v>
      </c>
      <c r="P6221" s="7">
        <f t="shared" si="489"/>
        <v>4.9995791600033757E-2</v>
      </c>
    </row>
    <row r="6222" spans="1:16" x14ac:dyDescent="0.25">
      <c r="A6222" s="4">
        <v>6346</v>
      </c>
      <c r="B6222" s="4" t="s">
        <v>5260</v>
      </c>
      <c r="C6222" s="3" t="s">
        <v>65</v>
      </c>
      <c r="D6222" s="4" t="s">
        <v>46</v>
      </c>
      <c r="E6222" s="3" t="s">
        <v>22</v>
      </c>
      <c r="F6222" s="4" t="s">
        <v>5432</v>
      </c>
      <c r="G6222" s="3" t="s">
        <v>5265</v>
      </c>
      <c r="H6222" s="5">
        <v>958.5</v>
      </c>
      <c r="I6222" s="5">
        <v>812.28</v>
      </c>
      <c r="J6222" s="6">
        <f t="shared" si="485"/>
        <v>4.0613999999999999</v>
      </c>
      <c r="K6222" s="3" t="s">
        <v>5262</v>
      </c>
      <c r="L6222" s="3" t="s">
        <v>1152</v>
      </c>
      <c r="M6222" s="7">
        <f t="shared" si="486"/>
        <v>2.8429799999999998</v>
      </c>
      <c r="N6222" s="7">
        <f t="shared" si="487"/>
        <v>1.2184199999999998</v>
      </c>
      <c r="O6222" s="7">
        <f t="shared" si="488"/>
        <v>0</v>
      </c>
      <c r="P6222" s="7">
        <f t="shared" si="489"/>
        <v>0.18001181858472459</v>
      </c>
    </row>
    <row r="6223" spans="1:16" x14ac:dyDescent="0.25">
      <c r="A6223" s="4">
        <v>6346</v>
      </c>
      <c r="B6223" s="4" t="s">
        <v>5260</v>
      </c>
      <c r="C6223" s="3" t="s">
        <v>65</v>
      </c>
      <c r="D6223" s="4" t="s">
        <v>46</v>
      </c>
      <c r="E6223" s="3" t="s">
        <v>22</v>
      </c>
      <c r="F6223" s="4" t="s">
        <v>5433</v>
      </c>
      <c r="G6223" s="3" t="s">
        <v>35</v>
      </c>
      <c r="H6223" s="5">
        <v>2316</v>
      </c>
      <c r="I6223" s="5">
        <v>2205.7200000000003</v>
      </c>
      <c r="J6223" s="6">
        <f t="shared" si="485"/>
        <v>11.028600000000001</v>
      </c>
      <c r="K6223" s="3" t="s">
        <v>5262</v>
      </c>
      <c r="L6223" s="3" t="s">
        <v>1152</v>
      </c>
      <c r="M6223" s="7">
        <f t="shared" si="486"/>
        <v>7.7200199999999999</v>
      </c>
      <c r="N6223" s="7">
        <f t="shared" si="487"/>
        <v>3.3085800000000001</v>
      </c>
      <c r="O6223" s="7">
        <f t="shared" si="488"/>
        <v>0</v>
      </c>
      <c r="P6223" s="7">
        <f t="shared" si="489"/>
        <v>4.9997279799793182E-2</v>
      </c>
    </row>
    <row r="6224" spans="1:16" x14ac:dyDescent="0.25">
      <c r="A6224" s="4">
        <v>6346</v>
      </c>
      <c r="B6224" s="4" t="s">
        <v>5260</v>
      </c>
      <c r="C6224" s="3" t="s">
        <v>65</v>
      </c>
      <c r="D6224" s="4" t="s">
        <v>46</v>
      </c>
      <c r="E6224" s="3" t="s">
        <v>22</v>
      </c>
      <c r="F6224" s="4" t="s">
        <v>5434</v>
      </c>
      <c r="G6224" s="3" t="s">
        <v>35</v>
      </c>
      <c r="H6224" s="5">
        <v>403.75</v>
      </c>
      <c r="I6224" s="5">
        <v>384.53</v>
      </c>
      <c r="J6224" s="6">
        <f t="shared" si="485"/>
        <v>1.92265</v>
      </c>
      <c r="K6224" s="3" t="s">
        <v>5262</v>
      </c>
      <c r="L6224" s="3" t="s">
        <v>1152</v>
      </c>
      <c r="M6224" s="7">
        <f t="shared" si="486"/>
        <v>1.3458549999999998</v>
      </c>
      <c r="N6224" s="7">
        <f t="shared" si="487"/>
        <v>0.57679499999999995</v>
      </c>
      <c r="O6224" s="7">
        <f t="shared" si="488"/>
        <v>0</v>
      </c>
      <c r="P6224" s="7">
        <f t="shared" si="489"/>
        <v>4.9983096247367076E-2</v>
      </c>
    </row>
    <row r="6225" spans="1:16" x14ac:dyDescent="0.25">
      <c r="A6225" s="4">
        <v>6346</v>
      </c>
      <c r="B6225" s="4" t="s">
        <v>5260</v>
      </c>
      <c r="C6225" s="3" t="s">
        <v>65</v>
      </c>
      <c r="D6225" s="4" t="s">
        <v>46</v>
      </c>
      <c r="E6225" s="3" t="s">
        <v>22</v>
      </c>
      <c r="F6225" s="4" t="s">
        <v>5435</v>
      </c>
      <c r="G6225" s="3" t="s">
        <v>5366</v>
      </c>
      <c r="H6225" s="5">
        <v>8925</v>
      </c>
      <c r="I6225" s="5">
        <v>8500</v>
      </c>
      <c r="J6225" s="6">
        <f t="shared" si="485"/>
        <v>68</v>
      </c>
      <c r="K6225" s="3" t="s">
        <v>5262</v>
      </c>
      <c r="L6225" s="3" t="s">
        <v>1152</v>
      </c>
      <c r="M6225" s="7">
        <f t="shared" si="486"/>
        <v>47.599999999999994</v>
      </c>
      <c r="N6225" s="7">
        <f t="shared" si="487"/>
        <v>20.399999999999999</v>
      </c>
      <c r="O6225" s="7">
        <f t="shared" si="488"/>
        <v>0</v>
      </c>
      <c r="P6225" s="7">
        <f t="shared" si="489"/>
        <v>5.0000000000000044E-2</v>
      </c>
    </row>
    <row r="6226" spans="1:16" x14ac:dyDescent="0.25">
      <c r="A6226" s="4">
        <v>6346</v>
      </c>
      <c r="B6226" s="4" t="s">
        <v>5260</v>
      </c>
      <c r="C6226" s="3" t="s">
        <v>65</v>
      </c>
      <c r="D6226" s="4" t="s">
        <v>46</v>
      </c>
      <c r="E6226" s="3" t="s">
        <v>22</v>
      </c>
      <c r="F6226" s="4" t="s">
        <v>5436</v>
      </c>
      <c r="G6226" s="3" t="s">
        <v>35</v>
      </c>
      <c r="H6226" s="5">
        <v>445.5</v>
      </c>
      <c r="I6226" s="5">
        <v>424.28</v>
      </c>
      <c r="J6226" s="6">
        <f t="shared" si="485"/>
        <v>2.1214</v>
      </c>
      <c r="K6226" s="3" t="s">
        <v>5262</v>
      </c>
      <c r="L6226" s="3" t="s">
        <v>1152</v>
      </c>
      <c r="M6226" s="7">
        <f t="shared" si="486"/>
        <v>1.48498</v>
      </c>
      <c r="N6226" s="7">
        <f t="shared" si="487"/>
        <v>0.63641999999999999</v>
      </c>
      <c r="O6226" s="7">
        <f t="shared" si="488"/>
        <v>0</v>
      </c>
      <c r="P6226" s="7">
        <f t="shared" si="489"/>
        <v>5.0014141604600715E-2</v>
      </c>
    </row>
    <row r="6227" spans="1:16" x14ac:dyDescent="0.25">
      <c r="A6227" s="4">
        <v>6346</v>
      </c>
      <c r="B6227" s="4" t="s">
        <v>5260</v>
      </c>
      <c r="C6227" s="3" t="s">
        <v>65</v>
      </c>
      <c r="D6227" s="4" t="s">
        <v>46</v>
      </c>
      <c r="E6227" s="3" t="s">
        <v>22</v>
      </c>
      <c r="F6227" s="4" t="s">
        <v>5437</v>
      </c>
      <c r="G6227" s="3" t="s">
        <v>5265</v>
      </c>
      <c r="H6227" s="5">
        <v>539.1</v>
      </c>
      <c r="I6227" s="5">
        <v>456.86</v>
      </c>
      <c r="J6227" s="6">
        <f t="shared" si="485"/>
        <v>2.2843</v>
      </c>
      <c r="K6227" s="3" t="s">
        <v>5262</v>
      </c>
      <c r="L6227" s="3" t="s">
        <v>1152</v>
      </c>
      <c r="M6227" s="7">
        <f t="shared" si="486"/>
        <v>1.5990099999999998</v>
      </c>
      <c r="N6227" s="7">
        <f t="shared" si="487"/>
        <v>0.68528999999999995</v>
      </c>
      <c r="O6227" s="7">
        <f t="shared" si="488"/>
        <v>0</v>
      </c>
      <c r="P6227" s="7">
        <f t="shared" si="489"/>
        <v>0.180011382042639</v>
      </c>
    </row>
    <row r="6228" spans="1:16" x14ac:dyDescent="0.25">
      <c r="A6228" s="4">
        <v>6346</v>
      </c>
      <c r="B6228" s="4" t="s">
        <v>5260</v>
      </c>
      <c r="C6228" s="3" t="s">
        <v>65</v>
      </c>
      <c r="D6228" s="4" t="s">
        <v>46</v>
      </c>
      <c r="E6228" s="3" t="s">
        <v>22</v>
      </c>
      <c r="F6228" s="4" t="s">
        <v>5438</v>
      </c>
      <c r="G6228" s="3" t="s">
        <v>5265</v>
      </c>
      <c r="H6228" s="5">
        <v>449</v>
      </c>
      <c r="I6228" s="5">
        <v>380.5</v>
      </c>
      <c r="J6228" s="6">
        <f t="shared" si="485"/>
        <v>1.9025000000000001</v>
      </c>
      <c r="K6228" s="3" t="s">
        <v>5262</v>
      </c>
      <c r="L6228" s="3" t="s">
        <v>1152</v>
      </c>
      <c r="M6228" s="7">
        <f t="shared" si="486"/>
        <v>1.33175</v>
      </c>
      <c r="N6228" s="7">
        <f t="shared" si="487"/>
        <v>0.57074999999999998</v>
      </c>
      <c r="O6228" s="7">
        <f t="shared" si="488"/>
        <v>0</v>
      </c>
      <c r="P6228" s="7">
        <f t="shared" si="489"/>
        <v>0.18002628120893571</v>
      </c>
    </row>
    <row r="6229" spans="1:16" x14ac:dyDescent="0.25">
      <c r="A6229" s="4">
        <v>6346</v>
      </c>
      <c r="B6229" s="4" t="s">
        <v>5260</v>
      </c>
      <c r="C6229" s="3" t="s">
        <v>65</v>
      </c>
      <c r="D6229" s="4" t="s">
        <v>46</v>
      </c>
      <c r="E6229" s="3" t="s">
        <v>22</v>
      </c>
      <c r="F6229" s="4" t="s">
        <v>5439</v>
      </c>
      <c r="G6229" s="3" t="s">
        <v>35</v>
      </c>
      <c r="H6229" s="5">
        <v>676</v>
      </c>
      <c r="I6229" s="5">
        <v>572.88</v>
      </c>
      <c r="J6229" s="6">
        <f t="shared" si="485"/>
        <v>2.8643999999999998</v>
      </c>
      <c r="K6229" s="3" t="s">
        <v>5262</v>
      </c>
      <c r="L6229" s="3" t="s">
        <v>1152</v>
      </c>
      <c r="M6229" s="7">
        <f t="shared" si="486"/>
        <v>2.00508</v>
      </c>
      <c r="N6229" s="7">
        <f t="shared" si="487"/>
        <v>0.85931999999999997</v>
      </c>
      <c r="O6229" s="7">
        <f t="shared" si="488"/>
        <v>0</v>
      </c>
      <c r="P6229" s="7">
        <f t="shared" si="489"/>
        <v>0.18000279290601862</v>
      </c>
    </row>
    <row r="6230" spans="1:16" x14ac:dyDescent="0.25">
      <c r="A6230" s="4">
        <v>6346</v>
      </c>
      <c r="B6230" s="4" t="s">
        <v>5260</v>
      </c>
      <c r="C6230" s="3" t="s">
        <v>65</v>
      </c>
      <c r="D6230" s="4" t="s">
        <v>46</v>
      </c>
      <c r="E6230" s="3" t="s">
        <v>22</v>
      </c>
      <c r="F6230" s="4" t="s">
        <v>5440</v>
      </c>
      <c r="G6230" s="3" t="s">
        <v>35</v>
      </c>
      <c r="H6230" s="5">
        <v>1738.8</v>
      </c>
      <c r="I6230" s="5">
        <v>1656.04</v>
      </c>
      <c r="J6230" s="6">
        <f t="shared" si="485"/>
        <v>8.2802000000000007</v>
      </c>
      <c r="K6230" s="3" t="s">
        <v>5262</v>
      </c>
      <c r="L6230" s="3" t="s">
        <v>1152</v>
      </c>
      <c r="M6230" s="7">
        <f t="shared" si="486"/>
        <v>5.7961400000000003</v>
      </c>
      <c r="N6230" s="7">
        <f t="shared" si="487"/>
        <v>2.4840599999999999</v>
      </c>
      <c r="O6230" s="7">
        <f t="shared" si="488"/>
        <v>0</v>
      </c>
      <c r="P6230" s="7">
        <f t="shared" si="489"/>
        <v>4.997463829376092E-2</v>
      </c>
    </row>
    <row r="6231" spans="1:16" x14ac:dyDescent="0.25">
      <c r="A6231" s="4">
        <v>6346</v>
      </c>
      <c r="B6231" s="4" t="s">
        <v>5260</v>
      </c>
      <c r="C6231" s="3" t="s">
        <v>65</v>
      </c>
      <c r="D6231" s="4" t="s">
        <v>46</v>
      </c>
      <c r="E6231" s="3" t="s">
        <v>22</v>
      </c>
      <c r="F6231" s="4" t="s">
        <v>5441</v>
      </c>
      <c r="G6231" s="3" t="s">
        <v>5265</v>
      </c>
      <c r="H6231" s="5">
        <v>170</v>
      </c>
      <c r="I6231" s="5">
        <v>144.06</v>
      </c>
      <c r="J6231" s="6">
        <f t="shared" si="485"/>
        <v>0.72030000000000005</v>
      </c>
      <c r="K6231" s="3" t="s">
        <v>5262</v>
      </c>
      <c r="L6231" s="3" t="s">
        <v>1152</v>
      </c>
      <c r="M6231" s="7">
        <f t="shared" si="486"/>
        <v>0.50421000000000005</v>
      </c>
      <c r="N6231" s="7">
        <f t="shared" si="487"/>
        <v>0.21609</v>
      </c>
      <c r="O6231" s="7">
        <f t="shared" si="488"/>
        <v>0</v>
      </c>
      <c r="P6231" s="7">
        <f t="shared" si="489"/>
        <v>0.1800638622796058</v>
      </c>
    </row>
    <row r="6232" spans="1:16" x14ac:dyDescent="0.25">
      <c r="A6232" s="4">
        <v>6346</v>
      </c>
      <c r="B6232" s="4" t="s">
        <v>5260</v>
      </c>
      <c r="C6232" s="3" t="s">
        <v>65</v>
      </c>
      <c r="D6232" s="4" t="s">
        <v>46</v>
      </c>
      <c r="E6232" s="3" t="s">
        <v>22</v>
      </c>
      <c r="F6232" s="4" t="s">
        <v>5442</v>
      </c>
      <c r="G6232" s="3" t="s">
        <v>5265</v>
      </c>
      <c r="H6232" s="5">
        <v>790</v>
      </c>
      <c r="I6232" s="5">
        <v>669.5</v>
      </c>
      <c r="J6232" s="6">
        <f t="shared" si="485"/>
        <v>3.3475000000000001</v>
      </c>
      <c r="K6232" s="3" t="s">
        <v>5262</v>
      </c>
      <c r="L6232" s="3" t="s">
        <v>1152</v>
      </c>
      <c r="M6232" s="7">
        <f t="shared" si="486"/>
        <v>2.3432499999999998</v>
      </c>
      <c r="N6232" s="7">
        <f t="shared" si="487"/>
        <v>1.0042500000000001</v>
      </c>
      <c r="O6232" s="7">
        <f t="shared" si="488"/>
        <v>0</v>
      </c>
      <c r="P6232" s="7">
        <f t="shared" si="489"/>
        <v>0.17998506348020915</v>
      </c>
    </row>
    <row r="6233" spans="1:16" x14ac:dyDescent="0.25">
      <c r="A6233" s="4">
        <v>6346</v>
      </c>
      <c r="B6233" s="4" t="s">
        <v>5260</v>
      </c>
      <c r="C6233" s="3" t="s">
        <v>65</v>
      </c>
      <c r="D6233" s="4" t="s">
        <v>46</v>
      </c>
      <c r="E6233" s="3" t="s">
        <v>22</v>
      </c>
      <c r="F6233" s="4" t="s">
        <v>5443</v>
      </c>
      <c r="G6233" s="3" t="s">
        <v>35</v>
      </c>
      <c r="H6233" s="5">
        <v>6287.75</v>
      </c>
      <c r="I6233" s="5">
        <v>5799.57</v>
      </c>
      <c r="J6233" s="6">
        <f t="shared" si="485"/>
        <v>46.396560000000001</v>
      </c>
      <c r="K6233" s="3" t="s">
        <v>5262</v>
      </c>
      <c r="L6233" s="3" t="s">
        <v>1152</v>
      </c>
      <c r="M6233" s="7">
        <f t="shared" si="486"/>
        <v>32.477592000000001</v>
      </c>
      <c r="N6233" s="7">
        <f t="shared" si="487"/>
        <v>13.918968</v>
      </c>
      <c r="O6233" s="7">
        <f t="shared" si="488"/>
        <v>0</v>
      </c>
      <c r="P6233" s="7">
        <f t="shared" si="489"/>
        <v>8.4175206092865551E-2</v>
      </c>
    </row>
    <row r="6234" spans="1:16" x14ac:dyDescent="0.25">
      <c r="A6234" s="4">
        <v>6346</v>
      </c>
      <c r="B6234" s="4" t="s">
        <v>5260</v>
      </c>
      <c r="C6234" s="3" t="s">
        <v>65</v>
      </c>
      <c r="D6234" s="4" t="s">
        <v>46</v>
      </c>
      <c r="E6234" s="3" t="s">
        <v>22</v>
      </c>
      <c r="F6234" s="4" t="s">
        <v>5444</v>
      </c>
      <c r="G6234" s="3" t="s">
        <v>35</v>
      </c>
      <c r="H6234" s="5">
        <v>8802.8000000000011</v>
      </c>
      <c r="I6234" s="5">
        <v>7492.1</v>
      </c>
      <c r="J6234" s="6">
        <f t="shared" si="485"/>
        <v>59.936800000000005</v>
      </c>
      <c r="K6234" s="3" t="s">
        <v>5262</v>
      </c>
      <c r="L6234" s="3" t="s">
        <v>1152</v>
      </c>
      <c r="M6234" s="7">
        <f t="shared" si="486"/>
        <v>41.955759999999998</v>
      </c>
      <c r="N6234" s="7">
        <f t="shared" si="487"/>
        <v>17.98104</v>
      </c>
      <c r="O6234" s="7">
        <f t="shared" si="488"/>
        <v>0</v>
      </c>
      <c r="P6234" s="7">
        <f t="shared" si="489"/>
        <v>0.17494427463594997</v>
      </c>
    </row>
    <row r="6235" spans="1:16" x14ac:dyDescent="0.25">
      <c r="A6235" s="4">
        <v>6346</v>
      </c>
      <c r="B6235" s="4" t="s">
        <v>5260</v>
      </c>
      <c r="C6235" s="3" t="s">
        <v>65</v>
      </c>
      <c r="D6235" s="4" t="s">
        <v>46</v>
      </c>
      <c r="E6235" s="3" t="s">
        <v>22</v>
      </c>
      <c r="F6235" s="4" t="s">
        <v>5445</v>
      </c>
      <c r="G6235" s="3" t="s">
        <v>5265</v>
      </c>
      <c r="H6235" s="5">
        <v>1995</v>
      </c>
      <c r="I6235" s="5">
        <v>1690.68</v>
      </c>
      <c r="J6235" s="6">
        <f t="shared" si="485"/>
        <v>8.4534000000000002</v>
      </c>
      <c r="K6235" s="3" t="s">
        <v>5262</v>
      </c>
      <c r="L6235" s="3" t="s">
        <v>1152</v>
      </c>
      <c r="M6235" s="7">
        <f t="shared" si="486"/>
        <v>5.9173799999999996</v>
      </c>
      <c r="N6235" s="7">
        <f t="shared" si="487"/>
        <v>2.5360200000000002</v>
      </c>
      <c r="O6235" s="7">
        <f t="shared" si="488"/>
        <v>0</v>
      </c>
      <c r="P6235" s="7">
        <f t="shared" si="489"/>
        <v>0.17999858045283545</v>
      </c>
    </row>
    <row r="6236" spans="1:16" x14ac:dyDescent="0.25">
      <c r="A6236" s="4">
        <v>6346</v>
      </c>
      <c r="B6236" s="4" t="s">
        <v>5260</v>
      </c>
      <c r="C6236" s="3" t="s">
        <v>65</v>
      </c>
      <c r="D6236" s="4" t="s">
        <v>46</v>
      </c>
      <c r="E6236" s="3" t="s">
        <v>22</v>
      </c>
      <c r="F6236" s="4" t="s">
        <v>5446</v>
      </c>
      <c r="G6236" s="3" t="s">
        <v>35</v>
      </c>
      <c r="H6236" s="5">
        <v>1164.5</v>
      </c>
      <c r="I6236" s="5">
        <v>1109.04</v>
      </c>
      <c r="J6236" s="6">
        <f t="shared" si="485"/>
        <v>5.5452000000000004</v>
      </c>
      <c r="K6236" s="3" t="s">
        <v>5262</v>
      </c>
      <c r="L6236" s="3" t="s">
        <v>1152</v>
      </c>
      <c r="M6236" s="7">
        <f t="shared" si="486"/>
        <v>3.88164</v>
      </c>
      <c r="N6236" s="7">
        <f t="shared" si="487"/>
        <v>1.6635600000000001</v>
      </c>
      <c r="O6236" s="7">
        <f t="shared" si="488"/>
        <v>0</v>
      </c>
      <c r="P6236" s="7">
        <f t="shared" si="489"/>
        <v>5.0007213445863119E-2</v>
      </c>
    </row>
    <row r="6237" spans="1:16" x14ac:dyDescent="0.25">
      <c r="A6237" s="4">
        <v>6346</v>
      </c>
      <c r="B6237" s="4" t="s">
        <v>5260</v>
      </c>
      <c r="C6237" s="3" t="s">
        <v>65</v>
      </c>
      <c r="D6237" s="4" t="s">
        <v>46</v>
      </c>
      <c r="E6237" s="3" t="s">
        <v>22</v>
      </c>
      <c r="F6237" s="4" t="s">
        <v>5447</v>
      </c>
      <c r="G6237" s="3" t="s">
        <v>5265</v>
      </c>
      <c r="H6237" s="5">
        <v>514.5</v>
      </c>
      <c r="I6237" s="5">
        <v>436.02</v>
      </c>
      <c r="J6237" s="6">
        <f t="shared" si="485"/>
        <v>2.1800999999999999</v>
      </c>
      <c r="K6237" s="3" t="s">
        <v>5262</v>
      </c>
      <c r="L6237" s="3" t="s">
        <v>1152</v>
      </c>
      <c r="M6237" s="7">
        <f t="shared" si="486"/>
        <v>1.5260699999999998</v>
      </c>
      <c r="N6237" s="7">
        <f t="shared" si="487"/>
        <v>0.65403</v>
      </c>
      <c r="O6237" s="7">
        <f t="shared" si="488"/>
        <v>0</v>
      </c>
      <c r="P6237" s="7">
        <f t="shared" si="489"/>
        <v>0.17999174349800473</v>
      </c>
    </row>
    <row r="6238" spans="1:16" x14ac:dyDescent="0.25">
      <c r="A6238" s="4">
        <v>6346</v>
      </c>
      <c r="B6238" s="4" t="s">
        <v>5260</v>
      </c>
      <c r="C6238" s="3" t="s">
        <v>65</v>
      </c>
      <c r="D6238" s="4" t="s">
        <v>46</v>
      </c>
      <c r="E6238" s="3" t="s">
        <v>22</v>
      </c>
      <c r="F6238" s="4" t="s">
        <v>5448</v>
      </c>
      <c r="G6238" s="3" t="s">
        <v>5265</v>
      </c>
      <c r="H6238" s="5">
        <v>418.25</v>
      </c>
      <c r="I6238" s="5">
        <v>398.33</v>
      </c>
      <c r="J6238" s="6">
        <f t="shared" si="485"/>
        <v>1.9916499999999999</v>
      </c>
      <c r="K6238" s="3" t="s">
        <v>5262</v>
      </c>
      <c r="L6238" s="3" t="s">
        <v>1152</v>
      </c>
      <c r="M6238" s="7">
        <f t="shared" si="486"/>
        <v>1.3941549999999998</v>
      </c>
      <c r="N6238" s="7">
        <f t="shared" si="487"/>
        <v>0.597495</v>
      </c>
      <c r="O6238" s="7">
        <f t="shared" si="488"/>
        <v>0</v>
      </c>
      <c r="P6238" s="7">
        <f t="shared" si="489"/>
        <v>5.0008786684407447E-2</v>
      </c>
    </row>
    <row r="6239" spans="1:16" x14ac:dyDescent="0.25">
      <c r="A6239" s="4">
        <v>6346</v>
      </c>
      <c r="B6239" s="4" t="s">
        <v>5260</v>
      </c>
      <c r="C6239" s="3" t="s">
        <v>65</v>
      </c>
      <c r="D6239" s="4" t="s">
        <v>46</v>
      </c>
      <c r="E6239" s="3" t="s">
        <v>22</v>
      </c>
      <c r="F6239" s="4" t="s">
        <v>5449</v>
      </c>
      <c r="G6239" s="3" t="s">
        <v>35</v>
      </c>
      <c r="H6239" s="5">
        <v>358</v>
      </c>
      <c r="I6239" s="5">
        <v>340.96</v>
      </c>
      <c r="J6239" s="6">
        <f t="shared" si="485"/>
        <v>1.7047999999999999</v>
      </c>
      <c r="K6239" s="3" t="s">
        <v>5262</v>
      </c>
      <c r="L6239" s="3" t="s">
        <v>1152</v>
      </c>
      <c r="M6239" s="7">
        <f t="shared" si="486"/>
        <v>1.1933599999999998</v>
      </c>
      <c r="N6239" s="7">
        <f t="shared" si="487"/>
        <v>0.51143999999999989</v>
      </c>
      <c r="O6239" s="7">
        <f t="shared" si="488"/>
        <v>0</v>
      </c>
      <c r="P6239" s="7">
        <f t="shared" si="489"/>
        <v>4.997653683716563E-2</v>
      </c>
    </row>
    <row r="6240" spans="1:16" x14ac:dyDescent="0.25">
      <c r="A6240" s="4">
        <v>6346</v>
      </c>
      <c r="B6240" s="4" t="s">
        <v>5260</v>
      </c>
      <c r="C6240" s="3" t="s">
        <v>65</v>
      </c>
      <c r="D6240" s="4" t="s">
        <v>46</v>
      </c>
      <c r="E6240" s="3" t="s">
        <v>22</v>
      </c>
      <c r="F6240" s="4" t="s">
        <v>5450</v>
      </c>
      <c r="G6240" s="3" t="s">
        <v>35</v>
      </c>
      <c r="H6240" s="5">
        <v>1721.25</v>
      </c>
      <c r="I6240" s="5">
        <v>1458.69</v>
      </c>
      <c r="J6240" s="6">
        <f t="shared" si="485"/>
        <v>7.29345</v>
      </c>
      <c r="K6240" s="3" t="s">
        <v>5262</v>
      </c>
      <c r="L6240" s="3" t="s">
        <v>1152</v>
      </c>
      <c r="M6240" s="7">
        <f t="shared" si="486"/>
        <v>5.1054149999999998</v>
      </c>
      <c r="N6240" s="7">
        <f t="shared" si="487"/>
        <v>2.1880349999999997</v>
      </c>
      <c r="O6240" s="7">
        <f t="shared" si="488"/>
        <v>0</v>
      </c>
      <c r="P6240" s="7">
        <f t="shared" si="489"/>
        <v>0.17999712070419349</v>
      </c>
    </row>
    <row r="6241" spans="1:16" x14ac:dyDescent="0.25">
      <c r="A6241" s="4">
        <v>6346</v>
      </c>
      <c r="B6241" s="4" t="s">
        <v>5260</v>
      </c>
      <c r="C6241" s="3" t="s">
        <v>65</v>
      </c>
      <c r="D6241" s="4" t="s">
        <v>46</v>
      </c>
      <c r="E6241" s="3" t="s">
        <v>22</v>
      </c>
      <c r="F6241" s="4" t="s">
        <v>5451</v>
      </c>
      <c r="G6241" s="3" t="s">
        <v>35</v>
      </c>
      <c r="H6241" s="5">
        <v>4692.45</v>
      </c>
      <c r="I6241" s="5">
        <v>4252.01</v>
      </c>
      <c r="J6241" s="6">
        <f t="shared" si="485"/>
        <v>21.260050000000003</v>
      </c>
      <c r="K6241" s="3" t="s">
        <v>5262</v>
      </c>
      <c r="L6241" s="3" t="s">
        <v>1152</v>
      </c>
      <c r="M6241" s="7">
        <f t="shared" si="486"/>
        <v>14.882035000000002</v>
      </c>
      <c r="N6241" s="7">
        <f t="shared" si="487"/>
        <v>6.3780150000000004</v>
      </c>
      <c r="O6241" s="7">
        <f t="shared" si="488"/>
        <v>0</v>
      </c>
      <c r="P6241" s="7">
        <f t="shared" si="489"/>
        <v>0.10358395206031967</v>
      </c>
    </row>
    <row r="6242" spans="1:16" x14ac:dyDescent="0.25">
      <c r="A6242" s="4">
        <v>6346</v>
      </c>
      <c r="B6242" s="4" t="s">
        <v>5260</v>
      </c>
      <c r="C6242" s="3" t="s">
        <v>65</v>
      </c>
      <c r="D6242" s="4" t="s">
        <v>46</v>
      </c>
      <c r="E6242" s="3" t="s">
        <v>22</v>
      </c>
      <c r="F6242" s="4" t="s">
        <v>5452</v>
      </c>
      <c r="G6242" s="3" t="s">
        <v>35</v>
      </c>
      <c r="H6242" s="5">
        <v>1995</v>
      </c>
      <c r="I6242" s="5">
        <v>1690.68</v>
      </c>
      <c r="J6242" s="6">
        <f t="shared" si="485"/>
        <v>8.4534000000000002</v>
      </c>
      <c r="K6242" s="3" t="s">
        <v>5262</v>
      </c>
      <c r="L6242" s="3" t="s">
        <v>1152</v>
      </c>
      <c r="M6242" s="7">
        <f t="shared" si="486"/>
        <v>5.9173799999999996</v>
      </c>
      <c r="N6242" s="7">
        <f t="shared" si="487"/>
        <v>2.5360200000000002</v>
      </c>
      <c r="O6242" s="7">
        <f t="shared" si="488"/>
        <v>0</v>
      </c>
      <c r="P6242" s="7">
        <f t="shared" si="489"/>
        <v>0.17999858045283545</v>
      </c>
    </row>
    <row r="6243" spans="1:16" x14ac:dyDescent="0.25">
      <c r="A6243" s="4">
        <v>6346</v>
      </c>
      <c r="B6243" s="4" t="s">
        <v>5260</v>
      </c>
      <c r="C6243" s="3" t="s">
        <v>65</v>
      </c>
      <c r="D6243" s="4" t="s">
        <v>46</v>
      </c>
      <c r="E6243" s="3" t="s">
        <v>22</v>
      </c>
      <c r="F6243" s="4" t="s">
        <v>5453</v>
      </c>
      <c r="G6243" s="3" t="s">
        <v>35</v>
      </c>
      <c r="H6243" s="5">
        <v>2514</v>
      </c>
      <c r="I6243" s="5">
        <v>2258.52</v>
      </c>
      <c r="J6243" s="6">
        <f t="shared" si="485"/>
        <v>11.2926</v>
      </c>
      <c r="K6243" s="3" t="s">
        <v>5262</v>
      </c>
      <c r="L6243" s="3" t="s">
        <v>1152</v>
      </c>
      <c r="M6243" s="7">
        <f t="shared" si="486"/>
        <v>7.90482</v>
      </c>
      <c r="N6243" s="7">
        <f t="shared" si="487"/>
        <v>3.3877799999999998</v>
      </c>
      <c r="O6243" s="7">
        <f t="shared" si="488"/>
        <v>0</v>
      </c>
      <c r="P6243" s="7">
        <f t="shared" si="489"/>
        <v>0.1131183252749588</v>
      </c>
    </row>
    <row r="6244" spans="1:16" x14ac:dyDescent="0.25">
      <c r="A6244" s="4">
        <v>6346</v>
      </c>
      <c r="B6244" s="4" t="s">
        <v>5260</v>
      </c>
      <c r="C6244" s="3" t="s">
        <v>65</v>
      </c>
      <c r="D6244" s="4" t="s">
        <v>46</v>
      </c>
      <c r="E6244" s="3" t="s">
        <v>22</v>
      </c>
      <c r="F6244" s="4" t="s">
        <v>5454</v>
      </c>
      <c r="G6244" s="3" t="s">
        <v>35</v>
      </c>
      <c r="H6244" s="5">
        <v>892</v>
      </c>
      <c r="I6244" s="5">
        <v>776.81999999999994</v>
      </c>
      <c r="J6244" s="6">
        <f t="shared" si="485"/>
        <v>3.8840999999999997</v>
      </c>
      <c r="K6244" s="3" t="s">
        <v>5262</v>
      </c>
      <c r="L6244" s="3" t="s">
        <v>1152</v>
      </c>
      <c r="M6244" s="7">
        <f t="shared" si="486"/>
        <v>2.7188699999999995</v>
      </c>
      <c r="N6244" s="7">
        <f t="shared" si="487"/>
        <v>1.1652299999999998</v>
      </c>
      <c r="O6244" s="7">
        <f t="shared" si="488"/>
        <v>0</v>
      </c>
      <c r="P6244" s="7">
        <f t="shared" si="489"/>
        <v>0.1482711567673336</v>
      </c>
    </row>
    <row r="6245" spans="1:16" x14ac:dyDescent="0.25">
      <c r="A6245" s="4">
        <v>6346</v>
      </c>
      <c r="B6245" s="4" t="s">
        <v>5260</v>
      </c>
      <c r="C6245" s="3" t="s">
        <v>65</v>
      </c>
      <c r="D6245" s="4" t="s">
        <v>46</v>
      </c>
      <c r="E6245" s="3" t="s">
        <v>22</v>
      </c>
      <c r="F6245" s="4" t="s">
        <v>5455</v>
      </c>
      <c r="G6245" s="3" t="s">
        <v>35</v>
      </c>
      <c r="H6245" s="5">
        <v>598</v>
      </c>
      <c r="I6245" s="5">
        <v>569.52</v>
      </c>
      <c r="J6245" s="6">
        <f t="shared" si="485"/>
        <v>2.8475999999999999</v>
      </c>
      <c r="K6245" s="3" t="s">
        <v>5262</v>
      </c>
      <c r="L6245" s="3" t="s">
        <v>1152</v>
      </c>
      <c r="M6245" s="7">
        <f t="shared" si="486"/>
        <v>1.9933199999999998</v>
      </c>
      <c r="N6245" s="7">
        <f t="shared" si="487"/>
        <v>0.85427999999999993</v>
      </c>
      <c r="O6245" s="7">
        <f t="shared" si="488"/>
        <v>0</v>
      </c>
      <c r="P6245" s="7">
        <f t="shared" si="489"/>
        <v>5.0007023458350952E-2</v>
      </c>
    </row>
    <row r="6246" spans="1:16" x14ac:dyDescent="0.25">
      <c r="A6246" s="4">
        <v>6346</v>
      </c>
      <c r="B6246" s="4" t="s">
        <v>5260</v>
      </c>
      <c r="C6246" s="3" t="s">
        <v>65</v>
      </c>
      <c r="D6246" s="4" t="s">
        <v>46</v>
      </c>
      <c r="E6246" s="3" t="s">
        <v>22</v>
      </c>
      <c r="F6246" s="4" t="s">
        <v>5456</v>
      </c>
      <c r="G6246" s="3" t="s">
        <v>35</v>
      </c>
      <c r="H6246" s="5">
        <v>8438.9</v>
      </c>
      <c r="I6246" s="5">
        <v>8037.04</v>
      </c>
      <c r="J6246" s="6">
        <f t="shared" si="485"/>
        <v>64.296319999999994</v>
      </c>
      <c r="K6246" s="3" t="s">
        <v>5262</v>
      </c>
      <c r="L6246" s="3" t="s">
        <v>1152</v>
      </c>
      <c r="M6246" s="7">
        <f t="shared" si="486"/>
        <v>45.007423999999993</v>
      </c>
      <c r="N6246" s="7">
        <f t="shared" si="487"/>
        <v>19.288895999999998</v>
      </c>
      <c r="O6246" s="7">
        <f t="shared" si="488"/>
        <v>0</v>
      </c>
      <c r="P6246" s="7">
        <f t="shared" si="489"/>
        <v>5.0000995391338066E-2</v>
      </c>
    </row>
    <row r="6247" spans="1:16" x14ac:dyDescent="0.25">
      <c r="A6247" s="4">
        <v>6346</v>
      </c>
      <c r="B6247" s="4" t="s">
        <v>5260</v>
      </c>
      <c r="C6247" s="3" t="s">
        <v>65</v>
      </c>
      <c r="D6247" s="4" t="s">
        <v>46</v>
      </c>
      <c r="E6247" s="3" t="s">
        <v>22</v>
      </c>
      <c r="F6247" s="4" t="s">
        <v>5457</v>
      </c>
      <c r="G6247" s="3" t="s">
        <v>5265</v>
      </c>
      <c r="H6247" s="5">
        <v>170</v>
      </c>
      <c r="I6247" s="5">
        <v>144.06</v>
      </c>
      <c r="J6247" s="6">
        <f t="shared" si="485"/>
        <v>0.72030000000000005</v>
      </c>
      <c r="K6247" s="3" t="s">
        <v>5262</v>
      </c>
      <c r="L6247" s="3" t="s">
        <v>1152</v>
      </c>
      <c r="M6247" s="7">
        <f t="shared" si="486"/>
        <v>0.50421000000000005</v>
      </c>
      <c r="N6247" s="7">
        <f t="shared" si="487"/>
        <v>0.21609</v>
      </c>
      <c r="O6247" s="7">
        <f t="shared" si="488"/>
        <v>0</v>
      </c>
      <c r="P6247" s="7">
        <f t="shared" si="489"/>
        <v>0.1800638622796058</v>
      </c>
    </row>
    <row r="6248" spans="1:16" x14ac:dyDescent="0.25">
      <c r="A6248" s="4">
        <v>6346</v>
      </c>
      <c r="B6248" s="4" t="s">
        <v>5260</v>
      </c>
      <c r="C6248" s="3" t="s">
        <v>65</v>
      </c>
      <c r="D6248" s="4" t="s">
        <v>46</v>
      </c>
      <c r="E6248" s="3" t="s">
        <v>22</v>
      </c>
      <c r="F6248" s="4" t="s">
        <v>5458</v>
      </c>
      <c r="G6248" s="3" t="s">
        <v>35</v>
      </c>
      <c r="H6248" s="5">
        <v>1273.3</v>
      </c>
      <c r="I6248" s="5">
        <v>1212.6600000000001</v>
      </c>
      <c r="J6248" s="6">
        <f t="shared" si="485"/>
        <v>6.0633000000000008</v>
      </c>
      <c r="K6248" s="3" t="s">
        <v>5262</v>
      </c>
      <c r="L6248" s="3" t="s">
        <v>1152</v>
      </c>
      <c r="M6248" s="7">
        <f t="shared" si="486"/>
        <v>4.2443100000000005</v>
      </c>
      <c r="N6248" s="7">
        <f t="shared" si="487"/>
        <v>1.8189900000000001</v>
      </c>
      <c r="O6248" s="7">
        <f t="shared" si="488"/>
        <v>0</v>
      </c>
      <c r="P6248" s="7">
        <f t="shared" si="489"/>
        <v>5.000577243415294E-2</v>
      </c>
    </row>
    <row r="6249" spans="1:16" x14ac:dyDescent="0.25">
      <c r="A6249" s="4">
        <v>6346</v>
      </c>
      <c r="B6249" s="4" t="s">
        <v>5260</v>
      </c>
      <c r="C6249" s="3" t="s">
        <v>65</v>
      </c>
      <c r="D6249" s="4" t="s">
        <v>46</v>
      </c>
      <c r="E6249" s="3" t="s">
        <v>22</v>
      </c>
      <c r="F6249" s="4" t="s">
        <v>5459</v>
      </c>
      <c r="G6249" s="3" t="s">
        <v>35</v>
      </c>
      <c r="H6249" s="5">
        <v>716</v>
      </c>
      <c r="I6249" s="5">
        <v>681.92</v>
      </c>
      <c r="J6249" s="6">
        <f t="shared" si="485"/>
        <v>3.4095999999999997</v>
      </c>
      <c r="K6249" s="3" t="s">
        <v>5262</v>
      </c>
      <c r="L6249" s="3" t="s">
        <v>1152</v>
      </c>
      <c r="M6249" s="7">
        <f t="shared" si="486"/>
        <v>2.3867199999999995</v>
      </c>
      <c r="N6249" s="7">
        <f t="shared" si="487"/>
        <v>1.0228799999999998</v>
      </c>
      <c r="O6249" s="7">
        <f t="shared" si="488"/>
        <v>0</v>
      </c>
      <c r="P6249" s="7">
        <f t="shared" si="489"/>
        <v>4.997653683716563E-2</v>
      </c>
    </row>
    <row r="6250" spans="1:16" x14ac:dyDescent="0.25">
      <c r="A6250" s="4">
        <v>6346</v>
      </c>
      <c r="B6250" s="4" t="s">
        <v>5260</v>
      </c>
      <c r="C6250" s="3" t="s">
        <v>65</v>
      </c>
      <c r="D6250" s="4" t="s">
        <v>46</v>
      </c>
      <c r="E6250" s="3" t="s">
        <v>22</v>
      </c>
      <c r="F6250" s="4" t="s">
        <v>5430</v>
      </c>
      <c r="G6250" s="3" t="s">
        <v>35</v>
      </c>
      <c r="H6250" s="5">
        <v>1748</v>
      </c>
      <c r="I6250" s="5">
        <v>1664.76</v>
      </c>
      <c r="J6250" s="6">
        <f t="shared" si="485"/>
        <v>8.3238000000000003</v>
      </c>
      <c r="K6250" s="3" t="s">
        <v>5262</v>
      </c>
      <c r="L6250" s="3" t="s">
        <v>1152</v>
      </c>
      <c r="M6250" s="7">
        <f t="shared" si="486"/>
        <v>5.8266599999999995</v>
      </c>
      <c r="N6250" s="7">
        <f t="shared" si="487"/>
        <v>2.4971399999999999</v>
      </c>
      <c r="O6250" s="7">
        <f t="shared" si="488"/>
        <v>0</v>
      </c>
      <c r="P6250" s="7">
        <f t="shared" si="489"/>
        <v>5.0001201374372251E-2</v>
      </c>
    </row>
    <row r="6251" spans="1:16" x14ac:dyDescent="0.25">
      <c r="A6251" s="4">
        <v>6346</v>
      </c>
      <c r="B6251" s="4" t="s">
        <v>5260</v>
      </c>
      <c r="C6251" s="3" t="s">
        <v>65</v>
      </c>
      <c r="D6251" s="4" t="s">
        <v>46</v>
      </c>
      <c r="E6251" s="3" t="s">
        <v>22</v>
      </c>
      <c r="F6251" s="4" t="s">
        <v>5460</v>
      </c>
      <c r="G6251" s="3" t="s">
        <v>35</v>
      </c>
      <c r="H6251" s="5">
        <v>1516</v>
      </c>
      <c r="I6251" s="5">
        <v>1443.8</v>
      </c>
      <c r="J6251" s="6">
        <f t="shared" si="485"/>
        <v>7.2190000000000003</v>
      </c>
      <c r="K6251" s="3" t="s">
        <v>5262</v>
      </c>
      <c r="L6251" s="3" t="s">
        <v>1152</v>
      </c>
      <c r="M6251" s="7">
        <f t="shared" si="486"/>
        <v>5.0533000000000001</v>
      </c>
      <c r="N6251" s="7">
        <f t="shared" si="487"/>
        <v>2.1657000000000002</v>
      </c>
      <c r="O6251" s="7">
        <f t="shared" si="488"/>
        <v>0</v>
      </c>
      <c r="P6251" s="7">
        <f t="shared" si="489"/>
        <v>5.0006926167059262E-2</v>
      </c>
    </row>
    <row r="6252" spans="1:16" x14ac:dyDescent="0.25">
      <c r="A6252" s="4">
        <v>6346</v>
      </c>
      <c r="B6252" s="4" t="s">
        <v>5260</v>
      </c>
      <c r="C6252" s="3" t="s">
        <v>65</v>
      </c>
      <c r="D6252" s="4" t="s">
        <v>48</v>
      </c>
      <c r="E6252" s="3" t="s">
        <v>22</v>
      </c>
      <c r="F6252" s="4" t="s">
        <v>5461</v>
      </c>
      <c r="G6252" s="3" t="s">
        <v>35</v>
      </c>
      <c r="H6252" s="5">
        <v>1634.1</v>
      </c>
      <c r="I6252" s="5">
        <v>1398.9</v>
      </c>
      <c r="J6252" s="6">
        <f t="shared" si="485"/>
        <v>6.9945000000000004</v>
      </c>
      <c r="K6252" s="3" t="s">
        <v>5262</v>
      </c>
      <c r="L6252" s="3" t="s">
        <v>1152</v>
      </c>
      <c r="M6252" s="7">
        <f t="shared" si="486"/>
        <v>4.8961499999999996</v>
      </c>
      <c r="N6252" s="7">
        <f t="shared" si="487"/>
        <v>2.0983499999999999</v>
      </c>
      <c r="O6252" s="7">
        <f t="shared" si="488"/>
        <v>0</v>
      </c>
      <c r="P6252" s="7">
        <f t="shared" si="489"/>
        <v>0.16813210379583943</v>
      </c>
    </row>
    <row r="6253" spans="1:16" x14ac:dyDescent="0.25">
      <c r="A6253" s="4">
        <v>6346</v>
      </c>
      <c r="B6253" s="4" t="s">
        <v>5260</v>
      </c>
      <c r="C6253" s="3" t="s">
        <v>65</v>
      </c>
      <c r="D6253" s="4" t="s">
        <v>48</v>
      </c>
      <c r="E6253" s="3" t="s">
        <v>22</v>
      </c>
      <c r="F6253" s="4" t="s">
        <v>5462</v>
      </c>
      <c r="G6253" s="3" t="s">
        <v>35</v>
      </c>
      <c r="H6253" s="5">
        <v>574.65</v>
      </c>
      <c r="I6253" s="5">
        <v>518.13</v>
      </c>
      <c r="J6253" s="6">
        <f t="shared" si="485"/>
        <v>2.5906500000000001</v>
      </c>
      <c r="K6253" s="3" t="s">
        <v>5262</v>
      </c>
      <c r="L6253" s="3" t="s">
        <v>1152</v>
      </c>
      <c r="M6253" s="7">
        <f t="shared" si="486"/>
        <v>1.813455</v>
      </c>
      <c r="N6253" s="7">
        <f t="shared" si="487"/>
        <v>0.77719499999999997</v>
      </c>
      <c r="O6253" s="7">
        <f t="shared" si="488"/>
        <v>0</v>
      </c>
      <c r="P6253" s="7">
        <f t="shared" si="489"/>
        <v>0.1090845926697932</v>
      </c>
    </row>
    <row r="6254" spans="1:16" x14ac:dyDescent="0.25">
      <c r="A6254" s="4">
        <v>6346</v>
      </c>
      <c r="B6254" s="4" t="s">
        <v>5260</v>
      </c>
      <c r="C6254" s="3" t="s">
        <v>65</v>
      </c>
      <c r="D6254" s="4" t="s">
        <v>48</v>
      </c>
      <c r="E6254" s="3" t="s">
        <v>22</v>
      </c>
      <c r="F6254" s="4" t="s">
        <v>5463</v>
      </c>
      <c r="G6254" s="3" t="s">
        <v>5265</v>
      </c>
      <c r="H6254" s="5">
        <v>899.1</v>
      </c>
      <c r="I6254" s="5">
        <v>856.28</v>
      </c>
      <c r="J6254" s="6">
        <f t="shared" si="485"/>
        <v>4.2813999999999997</v>
      </c>
      <c r="K6254" s="3" t="s">
        <v>5262</v>
      </c>
      <c r="L6254" s="3" t="s">
        <v>1152</v>
      </c>
      <c r="M6254" s="7">
        <f t="shared" si="486"/>
        <v>2.9969799999999998</v>
      </c>
      <c r="N6254" s="7">
        <f t="shared" si="487"/>
        <v>1.2844199999999999</v>
      </c>
      <c r="O6254" s="7">
        <f t="shared" si="488"/>
        <v>0</v>
      </c>
      <c r="P6254" s="7">
        <f t="shared" si="489"/>
        <v>5.0007007053767483E-2</v>
      </c>
    </row>
    <row r="6255" spans="1:16" x14ac:dyDescent="0.25">
      <c r="A6255" s="4">
        <v>6346</v>
      </c>
      <c r="B6255" s="4" t="s">
        <v>5260</v>
      </c>
      <c r="C6255" s="3" t="s">
        <v>65</v>
      </c>
      <c r="D6255" s="4" t="s">
        <v>48</v>
      </c>
      <c r="E6255" s="3" t="s">
        <v>22</v>
      </c>
      <c r="F6255" s="4" t="s">
        <v>5464</v>
      </c>
      <c r="G6255" s="3" t="s">
        <v>35</v>
      </c>
      <c r="H6255" s="5">
        <v>2140.1999999999998</v>
      </c>
      <c r="I6255" s="5">
        <v>1835.46</v>
      </c>
      <c r="J6255" s="6">
        <f t="shared" si="485"/>
        <v>9.1773000000000007</v>
      </c>
      <c r="K6255" s="3" t="s">
        <v>5262</v>
      </c>
      <c r="L6255" s="3" t="s">
        <v>1152</v>
      </c>
      <c r="M6255" s="7">
        <f t="shared" si="486"/>
        <v>6.4241099999999998</v>
      </c>
      <c r="N6255" s="7">
        <f t="shared" si="487"/>
        <v>2.75319</v>
      </c>
      <c r="O6255" s="7">
        <f t="shared" si="488"/>
        <v>0</v>
      </c>
      <c r="P6255" s="7">
        <f t="shared" si="489"/>
        <v>0.16602922428165123</v>
      </c>
    </row>
    <row r="6256" spans="1:16" x14ac:dyDescent="0.25">
      <c r="A6256" s="4">
        <v>6346</v>
      </c>
      <c r="B6256" s="4" t="s">
        <v>5260</v>
      </c>
      <c r="C6256" s="3" t="s">
        <v>65</v>
      </c>
      <c r="D6256" s="4" t="s">
        <v>48</v>
      </c>
      <c r="E6256" s="3" t="s">
        <v>22</v>
      </c>
      <c r="F6256" s="4" t="s">
        <v>5465</v>
      </c>
      <c r="G6256" s="3" t="s">
        <v>5265</v>
      </c>
      <c r="H6256" s="5">
        <v>1799.1</v>
      </c>
      <c r="I6256" s="5">
        <v>1524.66</v>
      </c>
      <c r="J6256" s="6">
        <f t="shared" si="485"/>
        <v>7.6233000000000004</v>
      </c>
      <c r="K6256" s="3" t="s">
        <v>5262</v>
      </c>
      <c r="L6256" s="3" t="s">
        <v>1152</v>
      </c>
      <c r="M6256" s="7">
        <f t="shared" si="486"/>
        <v>5.3363100000000001</v>
      </c>
      <c r="N6256" s="7">
        <f t="shared" si="487"/>
        <v>2.2869899999999999</v>
      </c>
      <c r="O6256" s="7">
        <f t="shared" si="488"/>
        <v>0</v>
      </c>
      <c r="P6256" s="7">
        <f t="shared" si="489"/>
        <v>0.18000078706072165</v>
      </c>
    </row>
    <row r="6257" spans="1:16" x14ac:dyDescent="0.25">
      <c r="A6257" s="4">
        <v>6346</v>
      </c>
      <c r="B6257" s="4" t="s">
        <v>5260</v>
      </c>
      <c r="C6257" s="3" t="s">
        <v>65</v>
      </c>
      <c r="D6257" s="4" t="s">
        <v>48</v>
      </c>
      <c r="E6257" s="3" t="s">
        <v>22</v>
      </c>
      <c r="F6257" s="4" t="s">
        <v>5466</v>
      </c>
      <c r="G6257" s="3" t="s">
        <v>5265</v>
      </c>
      <c r="H6257" s="5">
        <v>1278.4000000000001</v>
      </c>
      <c r="I6257" s="5">
        <v>1217.52</v>
      </c>
      <c r="J6257" s="6">
        <f t="shared" si="485"/>
        <v>6.0876000000000001</v>
      </c>
      <c r="K6257" s="3" t="s">
        <v>5262</v>
      </c>
      <c r="L6257" s="3" t="s">
        <v>1152</v>
      </c>
      <c r="M6257" s="7">
        <f t="shared" si="486"/>
        <v>4.2613199999999996</v>
      </c>
      <c r="N6257" s="7">
        <f t="shared" si="487"/>
        <v>1.8262799999999999</v>
      </c>
      <c r="O6257" s="7">
        <f t="shared" si="488"/>
        <v>0</v>
      </c>
      <c r="P6257" s="7">
        <f t="shared" si="489"/>
        <v>5.0003285366975625E-2</v>
      </c>
    </row>
    <row r="6258" spans="1:16" x14ac:dyDescent="0.25">
      <c r="A6258" s="4">
        <v>6346</v>
      </c>
      <c r="B6258" s="4" t="s">
        <v>5260</v>
      </c>
      <c r="C6258" s="3" t="s">
        <v>65</v>
      </c>
      <c r="D6258" s="4" t="s">
        <v>48</v>
      </c>
      <c r="E6258" s="3" t="s">
        <v>22</v>
      </c>
      <c r="F6258" s="4" t="s">
        <v>5467</v>
      </c>
      <c r="G6258" s="3" t="s">
        <v>35</v>
      </c>
      <c r="H6258" s="5">
        <v>4701.5499999999993</v>
      </c>
      <c r="I6258" s="5">
        <v>4307.2299999999996</v>
      </c>
      <c r="J6258" s="6">
        <f t="shared" si="485"/>
        <v>21.536149999999999</v>
      </c>
      <c r="K6258" s="3" t="s">
        <v>5262</v>
      </c>
      <c r="L6258" s="3" t="s">
        <v>1152</v>
      </c>
      <c r="M6258" s="7">
        <f t="shared" si="486"/>
        <v>15.075304999999998</v>
      </c>
      <c r="N6258" s="7">
        <f t="shared" si="487"/>
        <v>6.4608449999999999</v>
      </c>
      <c r="O6258" s="7">
        <f t="shared" si="488"/>
        <v>0</v>
      </c>
      <c r="P6258" s="7">
        <f t="shared" si="489"/>
        <v>9.1548396533270848E-2</v>
      </c>
    </row>
    <row r="6259" spans="1:16" x14ac:dyDescent="0.25">
      <c r="A6259" s="4">
        <v>6346</v>
      </c>
      <c r="B6259" s="4" t="s">
        <v>5260</v>
      </c>
      <c r="C6259" s="3" t="s">
        <v>65</v>
      </c>
      <c r="D6259" s="4" t="s">
        <v>48</v>
      </c>
      <c r="E6259" s="3" t="s">
        <v>22</v>
      </c>
      <c r="F6259" s="4" t="s">
        <v>5468</v>
      </c>
      <c r="G6259" s="3" t="s">
        <v>35</v>
      </c>
      <c r="H6259" s="5">
        <v>15965.7</v>
      </c>
      <c r="I6259" s="5">
        <v>13557.92</v>
      </c>
      <c r="J6259" s="6">
        <f t="shared" si="485"/>
        <v>135.57920000000001</v>
      </c>
      <c r="K6259" s="3" t="s">
        <v>5262</v>
      </c>
      <c r="L6259" s="3" t="s">
        <v>1152</v>
      </c>
      <c r="M6259" s="7">
        <f t="shared" si="486"/>
        <v>94.905439999999999</v>
      </c>
      <c r="N6259" s="7">
        <f t="shared" si="487"/>
        <v>40.673760000000001</v>
      </c>
      <c r="O6259" s="7">
        <f t="shared" si="488"/>
        <v>0</v>
      </c>
      <c r="P6259" s="7">
        <f t="shared" si="489"/>
        <v>0.17759213802707197</v>
      </c>
    </row>
    <row r="6260" spans="1:16" x14ac:dyDescent="0.25">
      <c r="A6260" s="4">
        <v>6346</v>
      </c>
      <c r="B6260" s="4" t="s">
        <v>5260</v>
      </c>
      <c r="C6260" s="3" t="s">
        <v>65</v>
      </c>
      <c r="D6260" s="4" t="s">
        <v>48</v>
      </c>
      <c r="E6260" s="3" t="s">
        <v>22</v>
      </c>
      <c r="F6260" s="4" t="s">
        <v>5469</v>
      </c>
      <c r="G6260" s="3" t="s">
        <v>35</v>
      </c>
      <c r="H6260" s="5">
        <v>2386.5</v>
      </c>
      <c r="I6260" s="5">
        <v>2064.34</v>
      </c>
      <c r="J6260" s="6">
        <f t="shared" si="485"/>
        <v>10.321700000000002</v>
      </c>
      <c r="K6260" s="3" t="s">
        <v>5262</v>
      </c>
      <c r="L6260" s="3" t="s">
        <v>1152</v>
      </c>
      <c r="M6260" s="7">
        <f t="shared" si="486"/>
        <v>7.2251900000000004</v>
      </c>
      <c r="N6260" s="7">
        <f t="shared" si="487"/>
        <v>3.0965100000000003</v>
      </c>
      <c r="O6260" s="7">
        <f t="shared" si="488"/>
        <v>0</v>
      </c>
      <c r="P6260" s="7">
        <f t="shared" si="489"/>
        <v>0.15605956383153941</v>
      </c>
    </row>
    <row r="6261" spans="1:16" x14ac:dyDescent="0.25">
      <c r="A6261" s="4">
        <v>6346</v>
      </c>
      <c r="B6261" s="4" t="s">
        <v>5260</v>
      </c>
      <c r="C6261" s="3" t="s">
        <v>65</v>
      </c>
      <c r="D6261" s="4" t="s">
        <v>48</v>
      </c>
      <c r="E6261" s="3" t="s">
        <v>22</v>
      </c>
      <c r="F6261" s="4" t="s">
        <v>5470</v>
      </c>
      <c r="G6261" s="3" t="s">
        <v>35</v>
      </c>
      <c r="H6261" s="5">
        <v>8784.9</v>
      </c>
      <c r="I6261" s="5">
        <v>8026.32</v>
      </c>
      <c r="J6261" s="6">
        <f t="shared" si="485"/>
        <v>64.210560000000001</v>
      </c>
      <c r="K6261" s="3" t="s">
        <v>5262</v>
      </c>
      <c r="L6261" s="3" t="s">
        <v>1152</v>
      </c>
      <c r="M6261" s="7">
        <f t="shared" si="486"/>
        <v>44.947392000000001</v>
      </c>
      <c r="N6261" s="7">
        <f t="shared" si="487"/>
        <v>19.263168</v>
      </c>
      <c r="O6261" s="7">
        <f t="shared" si="488"/>
        <v>0</v>
      </c>
      <c r="P6261" s="7">
        <f t="shared" si="489"/>
        <v>9.4511556977543876E-2</v>
      </c>
    </row>
    <row r="6262" spans="1:16" x14ac:dyDescent="0.25">
      <c r="A6262" s="4">
        <v>6346</v>
      </c>
      <c r="B6262" s="4" t="s">
        <v>5260</v>
      </c>
      <c r="C6262" s="3" t="s">
        <v>65</v>
      </c>
      <c r="D6262" s="4" t="s">
        <v>48</v>
      </c>
      <c r="E6262" s="3" t="s">
        <v>22</v>
      </c>
      <c r="F6262" s="4" t="s">
        <v>5471</v>
      </c>
      <c r="G6262" s="3" t="s">
        <v>35</v>
      </c>
      <c r="H6262" s="5">
        <v>656.1</v>
      </c>
      <c r="I6262" s="5">
        <v>568.28</v>
      </c>
      <c r="J6262" s="6">
        <f t="shared" si="485"/>
        <v>2.8413999999999997</v>
      </c>
      <c r="K6262" s="3" t="s">
        <v>5262</v>
      </c>
      <c r="L6262" s="3" t="s">
        <v>1152</v>
      </c>
      <c r="M6262" s="7">
        <f t="shared" si="486"/>
        <v>1.9889799999999997</v>
      </c>
      <c r="N6262" s="7">
        <f t="shared" si="487"/>
        <v>0.85241999999999984</v>
      </c>
      <c r="O6262" s="7">
        <f t="shared" si="488"/>
        <v>0</v>
      </c>
      <c r="P6262" s="7">
        <f t="shared" si="489"/>
        <v>0.1545364960934752</v>
      </c>
    </row>
    <row r="6263" spans="1:16" x14ac:dyDescent="0.25">
      <c r="A6263" s="4">
        <v>6346</v>
      </c>
      <c r="B6263" s="4" t="s">
        <v>5260</v>
      </c>
      <c r="C6263" s="3" t="s">
        <v>65</v>
      </c>
      <c r="D6263" s="4" t="s">
        <v>48</v>
      </c>
      <c r="E6263" s="3" t="s">
        <v>22</v>
      </c>
      <c r="F6263" s="4" t="s">
        <v>5472</v>
      </c>
      <c r="G6263" s="3" t="s">
        <v>35</v>
      </c>
      <c r="H6263" s="5">
        <v>3399.7</v>
      </c>
      <c r="I6263" s="5">
        <v>2881.1000000000004</v>
      </c>
      <c r="J6263" s="6">
        <f t="shared" si="485"/>
        <v>14.405500000000002</v>
      </c>
      <c r="K6263" s="3" t="s">
        <v>5262</v>
      </c>
      <c r="L6263" s="3" t="s">
        <v>1152</v>
      </c>
      <c r="M6263" s="7">
        <f t="shared" si="486"/>
        <v>10.08385</v>
      </c>
      <c r="N6263" s="7">
        <f t="shared" si="487"/>
        <v>4.32165</v>
      </c>
      <c r="O6263" s="7">
        <f t="shared" si="488"/>
        <v>0</v>
      </c>
      <c r="P6263" s="7">
        <f t="shared" si="489"/>
        <v>0.1800006941793062</v>
      </c>
    </row>
    <row r="6264" spans="1:16" x14ac:dyDescent="0.25">
      <c r="A6264" s="4">
        <v>6346</v>
      </c>
      <c r="B6264" s="4" t="s">
        <v>5260</v>
      </c>
      <c r="C6264" s="3" t="s">
        <v>65</v>
      </c>
      <c r="D6264" s="4" t="s">
        <v>48</v>
      </c>
      <c r="E6264" s="3" t="s">
        <v>22</v>
      </c>
      <c r="F6264" s="4" t="s">
        <v>5473</v>
      </c>
      <c r="G6264" s="3" t="s">
        <v>35</v>
      </c>
      <c r="H6264" s="5">
        <v>818</v>
      </c>
      <c r="I6264" s="5">
        <v>779.04</v>
      </c>
      <c r="J6264" s="6">
        <f t="shared" si="485"/>
        <v>3.8952</v>
      </c>
      <c r="K6264" s="3" t="s">
        <v>5262</v>
      </c>
      <c r="L6264" s="3" t="s">
        <v>1152</v>
      </c>
      <c r="M6264" s="7">
        <f t="shared" si="486"/>
        <v>2.7266399999999997</v>
      </c>
      <c r="N6264" s="7">
        <f t="shared" si="487"/>
        <v>1.16856</v>
      </c>
      <c r="O6264" s="7">
        <f t="shared" si="488"/>
        <v>0</v>
      </c>
      <c r="P6264" s="7">
        <f t="shared" si="489"/>
        <v>5.0010269049086009E-2</v>
      </c>
    </row>
    <row r="6265" spans="1:16" x14ac:dyDescent="0.25">
      <c r="A6265" s="4">
        <v>6346</v>
      </c>
      <c r="B6265" s="4" t="s">
        <v>5260</v>
      </c>
      <c r="C6265" s="3" t="s">
        <v>65</v>
      </c>
      <c r="D6265" s="4" t="s">
        <v>48</v>
      </c>
      <c r="E6265" s="3" t="s">
        <v>22</v>
      </c>
      <c r="F6265" s="4" t="s">
        <v>5474</v>
      </c>
      <c r="G6265" s="3" t="s">
        <v>35</v>
      </c>
      <c r="H6265" s="5">
        <v>2185.8000000000002</v>
      </c>
      <c r="I6265" s="5">
        <v>2024.1</v>
      </c>
      <c r="J6265" s="6">
        <f t="shared" si="485"/>
        <v>10.1205</v>
      </c>
      <c r="K6265" s="3" t="s">
        <v>5262</v>
      </c>
      <c r="L6265" s="3" t="s">
        <v>1152</v>
      </c>
      <c r="M6265" s="7">
        <f t="shared" si="486"/>
        <v>7.0843499999999997</v>
      </c>
      <c r="N6265" s="7">
        <f t="shared" si="487"/>
        <v>3.0361499999999997</v>
      </c>
      <c r="O6265" s="7">
        <f t="shared" si="488"/>
        <v>0</v>
      </c>
      <c r="P6265" s="7">
        <f t="shared" si="489"/>
        <v>7.9887357344004872E-2</v>
      </c>
    </row>
    <row r="6266" spans="1:16" x14ac:dyDescent="0.25">
      <c r="A6266" s="4">
        <v>6346</v>
      </c>
      <c r="B6266" s="4" t="s">
        <v>5260</v>
      </c>
      <c r="C6266" s="3" t="s">
        <v>65</v>
      </c>
      <c r="D6266" s="4" t="s">
        <v>48</v>
      </c>
      <c r="E6266" s="3" t="s">
        <v>22</v>
      </c>
      <c r="F6266" s="4" t="s">
        <v>5475</v>
      </c>
      <c r="G6266" s="3" t="s">
        <v>35</v>
      </c>
      <c r="H6266" s="5">
        <v>215.65</v>
      </c>
      <c r="I6266" s="5">
        <v>205.37</v>
      </c>
      <c r="J6266" s="6">
        <f t="shared" si="485"/>
        <v>1.02685</v>
      </c>
      <c r="K6266" s="3" t="s">
        <v>5262</v>
      </c>
      <c r="L6266" s="3" t="s">
        <v>1152</v>
      </c>
      <c r="M6266" s="7">
        <f t="shared" si="486"/>
        <v>0.71879499999999996</v>
      </c>
      <c r="N6266" s="7">
        <f t="shared" si="487"/>
        <v>0.30805500000000002</v>
      </c>
      <c r="O6266" s="7">
        <f t="shared" si="488"/>
        <v>0</v>
      </c>
      <c r="P6266" s="7">
        <f t="shared" si="489"/>
        <v>5.0055996494132504E-2</v>
      </c>
    </row>
    <row r="6267" spans="1:16" x14ac:dyDescent="0.25">
      <c r="A6267" s="4">
        <v>6346</v>
      </c>
      <c r="B6267" s="4" t="s">
        <v>5260</v>
      </c>
      <c r="C6267" s="3" t="s">
        <v>65</v>
      </c>
      <c r="D6267" s="4" t="s">
        <v>48</v>
      </c>
      <c r="E6267" s="3" t="s">
        <v>22</v>
      </c>
      <c r="F6267" s="4" t="s">
        <v>5476</v>
      </c>
      <c r="G6267" s="3" t="s">
        <v>35</v>
      </c>
      <c r="H6267" s="5">
        <v>199</v>
      </c>
      <c r="I6267" s="5">
        <v>168.64</v>
      </c>
      <c r="J6267" s="6">
        <f t="shared" si="485"/>
        <v>0.84319999999999995</v>
      </c>
      <c r="K6267" s="3" t="s">
        <v>5262</v>
      </c>
      <c r="L6267" s="3" t="s">
        <v>1152</v>
      </c>
      <c r="M6267" s="7">
        <f t="shared" si="486"/>
        <v>0.59023999999999988</v>
      </c>
      <c r="N6267" s="7">
        <f t="shared" si="487"/>
        <v>0.25295999999999996</v>
      </c>
      <c r="O6267" s="7">
        <f t="shared" si="488"/>
        <v>0</v>
      </c>
      <c r="P6267" s="7">
        <f t="shared" si="489"/>
        <v>0.1800284629981026</v>
      </c>
    </row>
    <row r="6268" spans="1:16" x14ac:dyDescent="0.25">
      <c r="A6268" s="4">
        <v>6346</v>
      </c>
      <c r="B6268" s="4" t="s">
        <v>5260</v>
      </c>
      <c r="C6268" s="3" t="s">
        <v>65</v>
      </c>
      <c r="D6268" s="4" t="s">
        <v>48</v>
      </c>
      <c r="E6268" s="3" t="s">
        <v>22</v>
      </c>
      <c r="F6268" s="4" t="s">
        <v>5477</v>
      </c>
      <c r="G6268" s="3" t="s">
        <v>5265</v>
      </c>
      <c r="H6268" s="5">
        <v>49</v>
      </c>
      <c r="I6268" s="5">
        <v>46.66</v>
      </c>
      <c r="J6268" s="6">
        <f t="shared" si="485"/>
        <v>0.23329999999999998</v>
      </c>
      <c r="K6268" s="3" t="s">
        <v>5262</v>
      </c>
      <c r="L6268" s="3" t="s">
        <v>1152</v>
      </c>
      <c r="M6268" s="7">
        <f t="shared" si="486"/>
        <v>0.16330999999999998</v>
      </c>
      <c r="N6268" s="7">
        <f t="shared" si="487"/>
        <v>6.9989999999999997E-2</v>
      </c>
      <c r="O6268" s="7">
        <f t="shared" si="488"/>
        <v>0</v>
      </c>
      <c r="P6268" s="7">
        <f t="shared" si="489"/>
        <v>5.0150021431633274E-2</v>
      </c>
    </row>
    <row r="6269" spans="1:16" x14ac:dyDescent="0.25">
      <c r="A6269" s="4">
        <v>6346</v>
      </c>
      <c r="B6269" s="4" t="s">
        <v>5260</v>
      </c>
      <c r="C6269" s="3" t="s">
        <v>65</v>
      </c>
      <c r="D6269" s="4" t="s">
        <v>48</v>
      </c>
      <c r="E6269" s="3" t="s">
        <v>22</v>
      </c>
      <c r="F6269" s="4" t="s">
        <v>5478</v>
      </c>
      <c r="G6269" s="3" t="s">
        <v>35</v>
      </c>
      <c r="H6269" s="5">
        <v>12060.65</v>
      </c>
      <c r="I6269" s="5">
        <v>11378.329999999998</v>
      </c>
      <c r="J6269" s="6">
        <f t="shared" si="485"/>
        <v>113.78329999999998</v>
      </c>
      <c r="K6269" s="3" t="s">
        <v>5262</v>
      </c>
      <c r="L6269" s="3" t="s">
        <v>1152</v>
      </c>
      <c r="M6269" s="7">
        <f t="shared" si="486"/>
        <v>79.648309999999981</v>
      </c>
      <c r="N6269" s="7">
        <f t="shared" si="487"/>
        <v>34.134989999999995</v>
      </c>
      <c r="O6269" s="7">
        <f t="shared" si="488"/>
        <v>0</v>
      </c>
      <c r="P6269" s="7">
        <f t="shared" si="489"/>
        <v>5.9966620760691702E-2</v>
      </c>
    </row>
    <row r="6270" spans="1:16" x14ac:dyDescent="0.25">
      <c r="A6270" s="4">
        <v>6346</v>
      </c>
      <c r="B6270" s="4" t="s">
        <v>5260</v>
      </c>
      <c r="C6270" s="3" t="s">
        <v>65</v>
      </c>
      <c r="D6270" s="4" t="s">
        <v>48</v>
      </c>
      <c r="E6270" s="3" t="s">
        <v>22</v>
      </c>
      <c r="F6270" s="4" t="s">
        <v>5479</v>
      </c>
      <c r="G6270" s="3" t="s">
        <v>35</v>
      </c>
      <c r="H6270" s="5">
        <v>1037.2</v>
      </c>
      <c r="I6270" s="5">
        <v>931.24</v>
      </c>
      <c r="J6270" s="6">
        <f t="shared" si="485"/>
        <v>4.6562000000000001</v>
      </c>
      <c r="K6270" s="3" t="s">
        <v>5262</v>
      </c>
      <c r="L6270" s="3" t="s">
        <v>1152</v>
      </c>
      <c r="M6270" s="7">
        <f t="shared" si="486"/>
        <v>3.2593399999999999</v>
      </c>
      <c r="N6270" s="7">
        <f t="shared" si="487"/>
        <v>1.39686</v>
      </c>
      <c r="O6270" s="7">
        <f t="shared" si="488"/>
        <v>0</v>
      </c>
      <c r="P6270" s="7">
        <f t="shared" si="489"/>
        <v>0.11378377217473479</v>
      </c>
    </row>
    <row r="6271" spans="1:16" x14ac:dyDescent="0.25">
      <c r="A6271" s="4">
        <v>6346</v>
      </c>
      <c r="B6271" s="4" t="s">
        <v>5260</v>
      </c>
      <c r="C6271" s="3" t="s">
        <v>65</v>
      </c>
      <c r="D6271" s="4" t="s">
        <v>48</v>
      </c>
      <c r="E6271" s="3" t="s">
        <v>22</v>
      </c>
      <c r="F6271" s="4" t="s">
        <v>5480</v>
      </c>
      <c r="G6271" s="3" t="s">
        <v>35</v>
      </c>
      <c r="H6271" s="5">
        <v>1109.25</v>
      </c>
      <c r="I6271" s="5">
        <v>1056.43</v>
      </c>
      <c r="J6271" s="6">
        <f t="shared" si="485"/>
        <v>5.2821500000000006</v>
      </c>
      <c r="K6271" s="3" t="s">
        <v>5262</v>
      </c>
      <c r="L6271" s="3" t="s">
        <v>1152</v>
      </c>
      <c r="M6271" s="7">
        <f t="shared" si="486"/>
        <v>3.697505</v>
      </c>
      <c r="N6271" s="7">
        <f t="shared" si="487"/>
        <v>1.5846450000000001</v>
      </c>
      <c r="O6271" s="7">
        <f t="shared" si="488"/>
        <v>0</v>
      </c>
      <c r="P6271" s="7">
        <f t="shared" si="489"/>
        <v>4.9998580123623793E-2</v>
      </c>
    </row>
    <row r="6272" spans="1:16" x14ac:dyDescent="0.25">
      <c r="A6272" s="4">
        <v>6346</v>
      </c>
      <c r="B6272" s="4" t="s">
        <v>5260</v>
      </c>
      <c r="C6272" s="3" t="s">
        <v>65</v>
      </c>
      <c r="D6272" s="4" t="s">
        <v>48</v>
      </c>
      <c r="E6272" s="3" t="s">
        <v>22</v>
      </c>
      <c r="F6272" s="4" t="s">
        <v>5481</v>
      </c>
      <c r="G6272" s="3" t="s">
        <v>5265</v>
      </c>
      <c r="H6272" s="5">
        <v>649</v>
      </c>
      <c r="I6272" s="5">
        <v>618.1</v>
      </c>
      <c r="J6272" s="6">
        <f t="shared" si="485"/>
        <v>3.0905</v>
      </c>
      <c r="K6272" s="3" t="s">
        <v>5262</v>
      </c>
      <c r="L6272" s="3" t="s">
        <v>1152</v>
      </c>
      <c r="M6272" s="7">
        <f t="shared" si="486"/>
        <v>2.1633499999999999</v>
      </c>
      <c r="N6272" s="7">
        <f t="shared" si="487"/>
        <v>0.92714999999999992</v>
      </c>
      <c r="O6272" s="7">
        <f t="shared" si="488"/>
        <v>0</v>
      </c>
      <c r="P6272" s="7">
        <f t="shared" si="489"/>
        <v>4.9991910694062502E-2</v>
      </c>
    </row>
    <row r="6273" spans="1:16" x14ac:dyDescent="0.25">
      <c r="A6273" s="4">
        <v>6346</v>
      </c>
      <c r="B6273" s="4" t="s">
        <v>5260</v>
      </c>
      <c r="C6273" s="3" t="s">
        <v>65</v>
      </c>
      <c r="D6273" s="4" t="s">
        <v>48</v>
      </c>
      <c r="E6273" s="3" t="s">
        <v>22</v>
      </c>
      <c r="F6273" s="4" t="s">
        <v>5482</v>
      </c>
      <c r="G6273" s="3" t="s">
        <v>35</v>
      </c>
      <c r="H6273" s="5">
        <v>8039.6</v>
      </c>
      <c r="I6273" s="5">
        <v>7389.0199999999986</v>
      </c>
      <c r="J6273" s="6">
        <f t="shared" si="485"/>
        <v>59.112159999999989</v>
      </c>
      <c r="K6273" s="3" t="s">
        <v>5262</v>
      </c>
      <c r="L6273" s="3" t="s">
        <v>1152</v>
      </c>
      <c r="M6273" s="7">
        <f t="shared" si="486"/>
        <v>41.378511999999986</v>
      </c>
      <c r="N6273" s="7">
        <f t="shared" si="487"/>
        <v>17.733647999999995</v>
      </c>
      <c r="O6273" s="7">
        <f t="shared" si="488"/>
        <v>0</v>
      </c>
      <c r="P6273" s="7">
        <f t="shared" si="489"/>
        <v>8.8046858717394372E-2</v>
      </c>
    </row>
    <row r="6274" spans="1:16" x14ac:dyDescent="0.25">
      <c r="A6274" s="4">
        <v>6346</v>
      </c>
      <c r="B6274" s="4" t="s">
        <v>5260</v>
      </c>
      <c r="C6274" s="3" t="s">
        <v>65</v>
      </c>
      <c r="D6274" s="4" t="s">
        <v>49</v>
      </c>
      <c r="E6274" s="3" t="s">
        <v>22</v>
      </c>
      <c r="F6274" s="4" t="s">
        <v>5483</v>
      </c>
      <c r="G6274" s="3" t="s">
        <v>35</v>
      </c>
      <c r="H6274" s="5">
        <v>1947</v>
      </c>
      <c r="I6274" s="5">
        <v>1854.28</v>
      </c>
      <c r="J6274" s="6">
        <f t="shared" ref="J6274:J6337" si="490">IF($E6274=$E$2,IF(H6274&lt;$W$3,0,IF(H6274&lt;=$W$4,I6274*0.2%,IF(H6274&lt;=$W$5,I6274*0.6%,I6274*1%))),IF($E6274=$E$15,IF(H6274&lt;=$W$7,I6274*0.5%,IF(H6274&lt;=$W$8,I6274*0.8%,I6274*1%)),""))</f>
        <v>9.2713999999999999</v>
      </c>
      <c r="K6274" s="3" t="s">
        <v>5262</v>
      </c>
      <c r="L6274" s="3" t="s">
        <v>1152</v>
      </c>
      <c r="M6274" s="7">
        <f t="shared" ref="M6274:M6337" si="491">IF($L6274="-",$J6274*0.7,$J6274*0.6)</f>
        <v>6.4899799999999992</v>
      </c>
      <c r="N6274" s="7">
        <f t="shared" ref="N6274:N6337" si="492">IF($L6274="-",$J6274*0.3,$J6274*0.15)</f>
        <v>2.7814199999999998</v>
      </c>
      <c r="O6274" s="7">
        <f t="shared" ref="O6274:O6337" si="493">IF($L6274="-",0,$J6274*0.25)</f>
        <v>0</v>
      </c>
      <c r="P6274" s="7">
        <f t="shared" si="489"/>
        <v>5.0003235757275055E-2</v>
      </c>
    </row>
    <row r="6275" spans="1:16" x14ac:dyDescent="0.25">
      <c r="A6275" s="4">
        <v>6346</v>
      </c>
      <c r="B6275" s="4" t="s">
        <v>5260</v>
      </c>
      <c r="C6275" s="3" t="s">
        <v>65</v>
      </c>
      <c r="D6275" s="4" t="s">
        <v>49</v>
      </c>
      <c r="E6275" s="3" t="s">
        <v>22</v>
      </c>
      <c r="F6275" s="4" t="s">
        <v>5484</v>
      </c>
      <c r="G6275" s="3" t="s">
        <v>35</v>
      </c>
      <c r="H6275" s="5">
        <v>676</v>
      </c>
      <c r="I6275" s="5">
        <v>572.88</v>
      </c>
      <c r="J6275" s="6">
        <f t="shared" si="490"/>
        <v>2.8643999999999998</v>
      </c>
      <c r="K6275" s="3" t="s">
        <v>5262</v>
      </c>
      <c r="L6275" s="3" t="s">
        <v>1152</v>
      </c>
      <c r="M6275" s="7">
        <f t="shared" si="491"/>
        <v>2.00508</v>
      </c>
      <c r="N6275" s="7">
        <f t="shared" si="492"/>
        <v>0.85931999999999997</v>
      </c>
      <c r="O6275" s="7">
        <f t="shared" si="493"/>
        <v>0</v>
      </c>
      <c r="P6275" s="7">
        <f t="shared" ref="P6275:P6338" si="494">H6275/I6275-1</f>
        <v>0.18000279290601862</v>
      </c>
    </row>
    <row r="6276" spans="1:16" x14ac:dyDescent="0.25">
      <c r="A6276" s="4">
        <v>6346</v>
      </c>
      <c r="B6276" s="4" t="s">
        <v>5260</v>
      </c>
      <c r="C6276" s="3" t="s">
        <v>65</v>
      </c>
      <c r="D6276" s="4" t="s">
        <v>49</v>
      </c>
      <c r="E6276" s="3" t="s">
        <v>22</v>
      </c>
      <c r="F6276" s="4" t="s">
        <v>5485</v>
      </c>
      <c r="G6276" s="3" t="s">
        <v>35</v>
      </c>
      <c r="H6276" s="5">
        <v>6821.6500000000005</v>
      </c>
      <c r="I6276" s="5">
        <v>6401.7899999999991</v>
      </c>
      <c r="J6276" s="6">
        <f t="shared" si="490"/>
        <v>51.214319999999994</v>
      </c>
      <c r="K6276" s="3" t="s">
        <v>5262</v>
      </c>
      <c r="L6276" s="3" t="s">
        <v>1152</v>
      </c>
      <c r="M6276" s="7">
        <f t="shared" si="491"/>
        <v>35.850023999999991</v>
      </c>
      <c r="N6276" s="7">
        <f t="shared" si="492"/>
        <v>15.364295999999998</v>
      </c>
      <c r="O6276" s="7">
        <f t="shared" si="493"/>
        <v>0</v>
      </c>
      <c r="P6276" s="7">
        <f t="shared" si="494"/>
        <v>6.558478175635285E-2</v>
      </c>
    </row>
    <row r="6277" spans="1:16" x14ac:dyDescent="0.25">
      <c r="A6277" s="4">
        <v>6346</v>
      </c>
      <c r="B6277" s="4" t="s">
        <v>5260</v>
      </c>
      <c r="C6277" s="3" t="s">
        <v>65</v>
      </c>
      <c r="D6277" s="4" t="s">
        <v>49</v>
      </c>
      <c r="E6277" s="3" t="s">
        <v>22</v>
      </c>
      <c r="F6277" s="4" t="s">
        <v>5486</v>
      </c>
      <c r="G6277" s="3" t="s">
        <v>35</v>
      </c>
      <c r="H6277" s="5">
        <v>8262</v>
      </c>
      <c r="I6277" s="5">
        <v>7300.1600000000008</v>
      </c>
      <c r="J6277" s="6">
        <f t="shared" si="490"/>
        <v>58.401280000000007</v>
      </c>
      <c r="K6277" s="3" t="s">
        <v>5262</v>
      </c>
      <c r="L6277" s="3" t="s">
        <v>1152</v>
      </c>
      <c r="M6277" s="7">
        <f t="shared" si="491"/>
        <v>40.880896</v>
      </c>
      <c r="N6277" s="7">
        <f t="shared" si="492"/>
        <v>17.520384</v>
      </c>
      <c r="O6277" s="7">
        <f t="shared" si="493"/>
        <v>0</v>
      </c>
      <c r="P6277" s="7">
        <f t="shared" si="494"/>
        <v>0.1317560163064917</v>
      </c>
    </row>
    <row r="6278" spans="1:16" x14ac:dyDescent="0.25">
      <c r="A6278" s="4">
        <v>6346</v>
      </c>
      <c r="B6278" s="4" t="s">
        <v>5260</v>
      </c>
      <c r="C6278" s="3" t="s">
        <v>65</v>
      </c>
      <c r="D6278" s="4" t="s">
        <v>49</v>
      </c>
      <c r="E6278" s="3" t="s">
        <v>22</v>
      </c>
      <c r="F6278" s="4" t="s">
        <v>5487</v>
      </c>
      <c r="G6278" s="3" t="s">
        <v>5265</v>
      </c>
      <c r="H6278" s="5">
        <v>90</v>
      </c>
      <c r="I6278" s="5">
        <v>85.72</v>
      </c>
      <c r="J6278" s="6">
        <f t="shared" si="490"/>
        <v>0.42859999999999998</v>
      </c>
      <c r="K6278" s="3" t="s">
        <v>5262</v>
      </c>
      <c r="L6278" s="3" t="s">
        <v>1152</v>
      </c>
      <c r="M6278" s="7">
        <f t="shared" si="491"/>
        <v>0.30001999999999995</v>
      </c>
      <c r="N6278" s="7">
        <f t="shared" si="492"/>
        <v>0.12858</v>
      </c>
      <c r="O6278" s="7">
        <f t="shared" si="493"/>
        <v>0</v>
      </c>
      <c r="P6278" s="7">
        <f t="shared" si="494"/>
        <v>4.9930004666355554E-2</v>
      </c>
    </row>
    <row r="6279" spans="1:16" x14ac:dyDescent="0.25">
      <c r="A6279" s="4">
        <v>6346</v>
      </c>
      <c r="B6279" s="4" t="s">
        <v>5260</v>
      </c>
      <c r="C6279" s="3" t="s">
        <v>65</v>
      </c>
      <c r="D6279" s="4" t="s">
        <v>49</v>
      </c>
      <c r="E6279" s="3" t="s">
        <v>22</v>
      </c>
      <c r="F6279" s="4" t="s">
        <v>5488</v>
      </c>
      <c r="G6279" s="3" t="s">
        <v>35</v>
      </c>
      <c r="H6279" s="5">
        <v>4744.3500000000004</v>
      </c>
      <c r="I6279" s="5">
        <v>4213.99</v>
      </c>
      <c r="J6279" s="6">
        <f t="shared" si="490"/>
        <v>21.069949999999999</v>
      </c>
      <c r="K6279" s="3" t="s">
        <v>5262</v>
      </c>
      <c r="L6279" s="3" t="s">
        <v>1152</v>
      </c>
      <c r="M6279" s="7">
        <f t="shared" si="491"/>
        <v>14.748964999999998</v>
      </c>
      <c r="N6279" s="7">
        <f t="shared" si="492"/>
        <v>6.3209849999999994</v>
      </c>
      <c r="O6279" s="7">
        <f t="shared" si="493"/>
        <v>0</v>
      </c>
      <c r="P6279" s="7">
        <f t="shared" si="494"/>
        <v>0.12585696691259374</v>
      </c>
    </row>
    <row r="6280" spans="1:16" x14ac:dyDescent="0.25">
      <c r="A6280" s="4">
        <v>6346</v>
      </c>
      <c r="B6280" s="4" t="s">
        <v>5260</v>
      </c>
      <c r="C6280" s="3" t="s">
        <v>65</v>
      </c>
      <c r="D6280" s="4" t="s">
        <v>49</v>
      </c>
      <c r="E6280" s="3" t="s">
        <v>22</v>
      </c>
      <c r="F6280" s="4" t="s">
        <v>5489</v>
      </c>
      <c r="G6280" s="3" t="s">
        <v>35</v>
      </c>
      <c r="H6280" s="5">
        <v>3818.8</v>
      </c>
      <c r="I6280" s="5">
        <v>3393.58</v>
      </c>
      <c r="J6280" s="6">
        <f t="shared" si="490"/>
        <v>16.9679</v>
      </c>
      <c r="K6280" s="3" t="s">
        <v>5262</v>
      </c>
      <c r="L6280" s="3" t="s">
        <v>1152</v>
      </c>
      <c r="M6280" s="7">
        <f t="shared" si="491"/>
        <v>11.87753</v>
      </c>
      <c r="N6280" s="7">
        <f t="shared" si="492"/>
        <v>5.0903700000000001</v>
      </c>
      <c r="O6280" s="7">
        <f t="shared" si="493"/>
        <v>0</v>
      </c>
      <c r="P6280" s="7">
        <f t="shared" si="494"/>
        <v>0.12530130422739405</v>
      </c>
    </row>
    <row r="6281" spans="1:16" x14ac:dyDescent="0.25">
      <c r="A6281" s="4">
        <v>6346</v>
      </c>
      <c r="B6281" s="4" t="s">
        <v>5260</v>
      </c>
      <c r="C6281" s="3" t="s">
        <v>65</v>
      </c>
      <c r="D6281" s="4" t="s">
        <v>49</v>
      </c>
      <c r="E6281" s="3" t="s">
        <v>22</v>
      </c>
      <c r="F6281" s="4" t="s">
        <v>5490</v>
      </c>
      <c r="G6281" s="3" t="s">
        <v>35</v>
      </c>
      <c r="H6281" s="5">
        <v>1162</v>
      </c>
      <c r="I6281" s="5">
        <v>1106.68</v>
      </c>
      <c r="J6281" s="6">
        <f t="shared" si="490"/>
        <v>5.5334000000000003</v>
      </c>
      <c r="K6281" s="3" t="s">
        <v>5262</v>
      </c>
      <c r="L6281" s="3" t="s">
        <v>1152</v>
      </c>
      <c r="M6281" s="7">
        <f t="shared" si="491"/>
        <v>3.87338</v>
      </c>
      <c r="N6281" s="7">
        <f t="shared" si="492"/>
        <v>1.6600200000000001</v>
      </c>
      <c r="O6281" s="7">
        <f t="shared" si="493"/>
        <v>0</v>
      </c>
      <c r="P6281" s="7">
        <f t="shared" si="494"/>
        <v>4.9987349550005389E-2</v>
      </c>
    </row>
    <row r="6282" spans="1:16" x14ac:dyDescent="0.25">
      <c r="A6282" s="4">
        <v>6346</v>
      </c>
      <c r="B6282" s="4" t="s">
        <v>5260</v>
      </c>
      <c r="C6282" s="3" t="s">
        <v>65</v>
      </c>
      <c r="D6282" s="4" t="s">
        <v>49</v>
      </c>
      <c r="E6282" s="3" t="s">
        <v>22</v>
      </c>
      <c r="F6282" s="4" t="s">
        <v>5491</v>
      </c>
      <c r="G6282" s="3" t="s">
        <v>35</v>
      </c>
      <c r="H6282" s="5">
        <v>1890</v>
      </c>
      <c r="I6282" s="5">
        <v>1800</v>
      </c>
      <c r="J6282" s="6">
        <f t="shared" si="490"/>
        <v>9</v>
      </c>
      <c r="K6282" s="3" t="s">
        <v>5262</v>
      </c>
      <c r="L6282" s="3" t="s">
        <v>1152</v>
      </c>
      <c r="M6282" s="7">
        <f t="shared" si="491"/>
        <v>6.3</v>
      </c>
      <c r="N6282" s="7">
        <f t="shared" si="492"/>
        <v>2.6999999999999997</v>
      </c>
      <c r="O6282" s="7">
        <f t="shared" si="493"/>
        <v>0</v>
      </c>
      <c r="P6282" s="7">
        <f t="shared" si="494"/>
        <v>5.0000000000000044E-2</v>
      </c>
    </row>
    <row r="6283" spans="1:16" x14ac:dyDescent="0.25">
      <c r="A6283" s="4">
        <v>6346</v>
      </c>
      <c r="B6283" s="4" t="s">
        <v>5260</v>
      </c>
      <c r="C6283" s="3" t="s">
        <v>65</v>
      </c>
      <c r="D6283" s="4" t="s">
        <v>49</v>
      </c>
      <c r="E6283" s="3" t="s">
        <v>22</v>
      </c>
      <c r="F6283" s="4" t="s">
        <v>5492</v>
      </c>
      <c r="G6283" s="3" t="s">
        <v>35</v>
      </c>
      <c r="H6283" s="5">
        <v>764.15</v>
      </c>
      <c r="I6283" s="5">
        <v>647.59</v>
      </c>
      <c r="J6283" s="6">
        <f t="shared" si="490"/>
        <v>3.2379500000000001</v>
      </c>
      <c r="K6283" s="3" t="s">
        <v>5262</v>
      </c>
      <c r="L6283" s="3" t="s">
        <v>1152</v>
      </c>
      <c r="M6283" s="7">
        <f t="shared" si="491"/>
        <v>2.2665649999999999</v>
      </c>
      <c r="N6283" s="7">
        <f t="shared" si="492"/>
        <v>0.97138499999999994</v>
      </c>
      <c r="O6283" s="7">
        <f t="shared" si="493"/>
        <v>0</v>
      </c>
      <c r="P6283" s="7">
        <f t="shared" si="494"/>
        <v>0.17999042604116799</v>
      </c>
    </row>
    <row r="6284" spans="1:16" x14ac:dyDescent="0.25">
      <c r="A6284" s="4">
        <v>6346</v>
      </c>
      <c r="B6284" s="4" t="s">
        <v>5260</v>
      </c>
      <c r="C6284" s="3" t="s">
        <v>65</v>
      </c>
      <c r="D6284" s="4" t="s">
        <v>49</v>
      </c>
      <c r="E6284" s="3" t="s">
        <v>22</v>
      </c>
      <c r="F6284" s="4" t="s">
        <v>5493</v>
      </c>
      <c r="G6284" s="3" t="s">
        <v>5265</v>
      </c>
      <c r="H6284" s="5">
        <v>505.75</v>
      </c>
      <c r="I6284" s="5">
        <v>428.61</v>
      </c>
      <c r="J6284" s="6">
        <f t="shared" si="490"/>
        <v>2.1430500000000001</v>
      </c>
      <c r="K6284" s="3" t="s">
        <v>5262</v>
      </c>
      <c r="L6284" s="3" t="s">
        <v>1152</v>
      </c>
      <c r="M6284" s="7">
        <f t="shared" si="491"/>
        <v>1.500135</v>
      </c>
      <c r="N6284" s="7">
        <f t="shared" si="492"/>
        <v>0.64291500000000001</v>
      </c>
      <c r="O6284" s="7">
        <f t="shared" si="493"/>
        <v>0</v>
      </c>
      <c r="P6284" s="7">
        <f t="shared" si="494"/>
        <v>0.17997713539114812</v>
      </c>
    </row>
    <row r="6285" spans="1:16" x14ac:dyDescent="0.25">
      <c r="A6285" s="4">
        <v>6346</v>
      </c>
      <c r="B6285" s="4" t="s">
        <v>5260</v>
      </c>
      <c r="C6285" s="3" t="s">
        <v>65</v>
      </c>
      <c r="D6285" s="4" t="s">
        <v>49</v>
      </c>
      <c r="E6285" s="3" t="s">
        <v>22</v>
      </c>
      <c r="F6285" s="4" t="s">
        <v>5494</v>
      </c>
      <c r="G6285" s="3" t="s">
        <v>5265</v>
      </c>
      <c r="H6285" s="5">
        <v>494.1</v>
      </c>
      <c r="I6285" s="5">
        <v>418.72</v>
      </c>
      <c r="J6285" s="6">
        <f t="shared" si="490"/>
        <v>2.0936000000000003</v>
      </c>
      <c r="K6285" s="3" t="s">
        <v>5262</v>
      </c>
      <c r="L6285" s="3" t="s">
        <v>1152</v>
      </c>
      <c r="M6285" s="7">
        <f t="shared" si="491"/>
        <v>1.4655200000000002</v>
      </c>
      <c r="N6285" s="7">
        <f t="shared" si="492"/>
        <v>0.62808000000000008</v>
      </c>
      <c r="O6285" s="7">
        <f t="shared" si="493"/>
        <v>0</v>
      </c>
      <c r="P6285" s="7">
        <f t="shared" si="494"/>
        <v>0.18002483760030574</v>
      </c>
    </row>
    <row r="6286" spans="1:16" x14ac:dyDescent="0.25">
      <c r="A6286" s="4">
        <v>6346</v>
      </c>
      <c r="B6286" s="4" t="s">
        <v>5260</v>
      </c>
      <c r="C6286" s="3" t="s">
        <v>65</v>
      </c>
      <c r="D6286" s="4" t="s">
        <v>49</v>
      </c>
      <c r="E6286" s="3" t="s">
        <v>22</v>
      </c>
      <c r="F6286" s="4" t="s">
        <v>5495</v>
      </c>
      <c r="G6286" s="3" t="s">
        <v>5265</v>
      </c>
      <c r="H6286" s="5">
        <v>1392</v>
      </c>
      <c r="I6286" s="5">
        <v>1325.72</v>
      </c>
      <c r="J6286" s="6">
        <f t="shared" si="490"/>
        <v>6.6286000000000005</v>
      </c>
      <c r="K6286" s="3" t="s">
        <v>5262</v>
      </c>
      <c r="L6286" s="3" t="s">
        <v>1152</v>
      </c>
      <c r="M6286" s="7">
        <f t="shared" si="491"/>
        <v>4.6400199999999998</v>
      </c>
      <c r="N6286" s="7">
        <f t="shared" si="492"/>
        <v>1.98858</v>
      </c>
      <c r="O6286" s="7">
        <f t="shared" si="493"/>
        <v>0</v>
      </c>
      <c r="P6286" s="7">
        <f t="shared" si="494"/>
        <v>4.9995474157438879E-2</v>
      </c>
    </row>
    <row r="6287" spans="1:16" x14ac:dyDescent="0.25">
      <c r="A6287" s="4">
        <v>6346</v>
      </c>
      <c r="B6287" s="4" t="s">
        <v>5260</v>
      </c>
      <c r="C6287" s="3" t="s">
        <v>65</v>
      </c>
      <c r="D6287" s="4" t="s">
        <v>49</v>
      </c>
      <c r="E6287" s="3" t="s">
        <v>22</v>
      </c>
      <c r="F6287" s="4" t="s">
        <v>5496</v>
      </c>
      <c r="G6287" s="3" t="s">
        <v>35</v>
      </c>
      <c r="H6287" s="5">
        <v>513.1</v>
      </c>
      <c r="I6287" s="5">
        <v>434.82</v>
      </c>
      <c r="J6287" s="6">
        <f t="shared" si="490"/>
        <v>2.1741000000000001</v>
      </c>
      <c r="K6287" s="3" t="s">
        <v>5262</v>
      </c>
      <c r="L6287" s="3" t="s">
        <v>1152</v>
      </c>
      <c r="M6287" s="7">
        <f t="shared" si="491"/>
        <v>1.5218700000000001</v>
      </c>
      <c r="N6287" s="7">
        <f t="shared" si="492"/>
        <v>0.65222999999999998</v>
      </c>
      <c r="O6287" s="7">
        <f t="shared" si="493"/>
        <v>0</v>
      </c>
      <c r="P6287" s="7">
        <f t="shared" si="494"/>
        <v>0.18002851754749094</v>
      </c>
    </row>
    <row r="6288" spans="1:16" x14ac:dyDescent="0.25">
      <c r="A6288" s="4">
        <v>6346</v>
      </c>
      <c r="B6288" s="4" t="s">
        <v>5260</v>
      </c>
      <c r="C6288" s="3" t="s">
        <v>65</v>
      </c>
      <c r="D6288" s="4" t="s">
        <v>49</v>
      </c>
      <c r="E6288" s="3" t="s">
        <v>22</v>
      </c>
      <c r="F6288" s="4" t="s">
        <v>5497</v>
      </c>
      <c r="G6288" s="3" t="s">
        <v>35</v>
      </c>
      <c r="H6288" s="5">
        <v>1138.45</v>
      </c>
      <c r="I6288" s="5">
        <v>1068.6100000000001</v>
      </c>
      <c r="J6288" s="6">
        <f t="shared" si="490"/>
        <v>5.3430500000000007</v>
      </c>
      <c r="K6288" s="3" t="s">
        <v>5262</v>
      </c>
      <c r="L6288" s="3" t="s">
        <v>1152</v>
      </c>
      <c r="M6288" s="7">
        <f t="shared" si="491"/>
        <v>3.7401350000000004</v>
      </c>
      <c r="N6288" s="7">
        <f t="shared" si="492"/>
        <v>1.6029150000000001</v>
      </c>
      <c r="O6288" s="7">
        <f t="shared" si="493"/>
        <v>0</v>
      </c>
      <c r="P6288" s="7">
        <f t="shared" si="494"/>
        <v>6.53559296656403E-2</v>
      </c>
    </row>
    <row r="6289" spans="1:16" x14ac:dyDescent="0.25">
      <c r="A6289" s="4">
        <v>6346</v>
      </c>
      <c r="B6289" s="4" t="s">
        <v>5260</v>
      </c>
      <c r="C6289" s="3" t="s">
        <v>65</v>
      </c>
      <c r="D6289" s="4" t="s">
        <v>50</v>
      </c>
      <c r="E6289" s="3" t="s">
        <v>22</v>
      </c>
      <c r="F6289" s="4" t="s">
        <v>5498</v>
      </c>
      <c r="G6289" s="3" t="s">
        <v>35</v>
      </c>
      <c r="H6289" s="5">
        <v>3019.45</v>
      </c>
      <c r="I6289" s="5">
        <v>2875.65</v>
      </c>
      <c r="J6289" s="6">
        <f t="shared" si="490"/>
        <v>14.378250000000001</v>
      </c>
      <c r="K6289" s="3" t="s">
        <v>5262</v>
      </c>
      <c r="L6289" s="3" t="s">
        <v>1152</v>
      </c>
      <c r="M6289" s="7">
        <f t="shared" si="491"/>
        <v>10.064775000000001</v>
      </c>
      <c r="N6289" s="7">
        <f t="shared" si="492"/>
        <v>4.3134750000000004</v>
      </c>
      <c r="O6289" s="7">
        <f t="shared" si="493"/>
        <v>0</v>
      </c>
      <c r="P6289" s="7">
        <f t="shared" si="494"/>
        <v>5.0006085580651227E-2</v>
      </c>
    </row>
    <row r="6290" spans="1:16" x14ac:dyDescent="0.25">
      <c r="A6290" s="4">
        <v>6346</v>
      </c>
      <c r="B6290" s="4" t="s">
        <v>5260</v>
      </c>
      <c r="C6290" s="3" t="s">
        <v>65</v>
      </c>
      <c r="D6290" s="4" t="s">
        <v>50</v>
      </c>
      <c r="E6290" s="3" t="s">
        <v>22</v>
      </c>
      <c r="F6290" s="4" t="s">
        <v>5499</v>
      </c>
      <c r="G6290" s="3" t="s">
        <v>35</v>
      </c>
      <c r="H6290" s="5">
        <v>3191.5</v>
      </c>
      <c r="I6290" s="5">
        <v>3004.46</v>
      </c>
      <c r="J6290" s="6">
        <f t="shared" si="490"/>
        <v>15.022300000000001</v>
      </c>
      <c r="K6290" s="3" t="s">
        <v>5262</v>
      </c>
      <c r="L6290" s="3" t="s">
        <v>1152</v>
      </c>
      <c r="M6290" s="7">
        <f t="shared" si="491"/>
        <v>10.515610000000001</v>
      </c>
      <c r="N6290" s="7">
        <f t="shared" si="492"/>
        <v>4.5066899999999999</v>
      </c>
      <c r="O6290" s="7">
        <f t="shared" si="493"/>
        <v>0</v>
      </c>
      <c r="P6290" s="7">
        <f t="shared" si="494"/>
        <v>6.2254115548218358E-2</v>
      </c>
    </row>
    <row r="6291" spans="1:16" x14ac:dyDescent="0.25">
      <c r="A6291" s="4">
        <v>6346</v>
      </c>
      <c r="B6291" s="4" t="s">
        <v>5260</v>
      </c>
      <c r="C6291" s="3" t="s">
        <v>65</v>
      </c>
      <c r="D6291" s="4" t="s">
        <v>50</v>
      </c>
      <c r="E6291" s="3" t="s">
        <v>22</v>
      </c>
      <c r="F6291" s="4" t="s">
        <v>5500</v>
      </c>
      <c r="G6291" s="3" t="s">
        <v>5265</v>
      </c>
      <c r="H6291" s="5">
        <v>990</v>
      </c>
      <c r="I6291" s="5">
        <v>838.98</v>
      </c>
      <c r="J6291" s="6">
        <f t="shared" si="490"/>
        <v>4.1949000000000005</v>
      </c>
      <c r="K6291" s="3" t="s">
        <v>5262</v>
      </c>
      <c r="L6291" s="3" t="s">
        <v>1152</v>
      </c>
      <c r="M6291" s="7">
        <f t="shared" si="491"/>
        <v>2.9364300000000001</v>
      </c>
      <c r="N6291" s="7">
        <f t="shared" si="492"/>
        <v>1.2584700000000002</v>
      </c>
      <c r="O6291" s="7">
        <f t="shared" si="493"/>
        <v>0</v>
      </c>
      <c r="P6291" s="7">
        <f t="shared" si="494"/>
        <v>0.18000429092469417</v>
      </c>
    </row>
    <row r="6292" spans="1:16" x14ac:dyDescent="0.25">
      <c r="A6292" s="4">
        <v>6346</v>
      </c>
      <c r="B6292" s="4" t="s">
        <v>5260</v>
      </c>
      <c r="C6292" s="3" t="s">
        <v>65</v>
      </c>
      <c r="D6292" s="4" t="s">
        <v>50</v>
      </c>
      <c r="E6292" s="3" t="s">
        <v>22</v>
      </c>
      <c r="F6292" s="4" t="s">
        <v>5501</v>
      </c>
      <c r="G6292" s="3" t="s">
        <v>35</v>
      </c>
      <c r="H6292" s="5">
        <v>1200.2</v>
      </c>
      <c r="I6292" s="5">
        <v>1017.12</v>
      </c>
      <c r="J6292" s="6">
        <f t="shared" si="490"/>
        <v>5.0856000000000003</v>
      </c>
      <c r="K6292" s="3" t="s">
        <v>5262</v>
      </c>
      <c r="L6292" s="3" t="s">
        <v>1152</v>
      </c>
      <c r="M6292" s="7">
        <f t="shared" si="491"/>
        <v>3.55992</v>
      </c>
      <c r="N6292" s="7">
        <f t="shared" si="492"/>
        <v>1.5256800000000001</v>
      </c>
      <c r="O6292" s="7">
        <f t="shared" si="493"/>
        <v>0</v>
      </c>
      <c r="P6292" s="7">
        <f t="shared" si="494"/>
        <v>0.17999842693094226</v>
      </c>
    </row>
    <row r="6293" spans="1:16" x14ac:dyDescent="0.25">
      <c r="A6293" s="4">
        <v>6346</v>
      </c>
      <c r="B6293" s="4" t="s">
        <v>5260</v>
      </c>
      <c r="C6293" s="3" t="s">
        <v>65</v>
      </c>
      <c r="D6293" s="4" t="s">
        <v>50</v>
      </c>
      <c r="E6293" s="3" t="s">
        <v>22</v>
      </c>
      <c r="F6293" s="4" t="s">
        <v>5502</v>
      </c>
      <c r="G6293" s="3" t="s">
        <v>35</v>
      </c>
      <c r="H6293" s="5">
        <v>11055.75</v>
      </c>
      <c r="I6293" s="5">
        <v>10262.630000000001</v>
      </c>
      <c r="J6293" s="6">
        <f t="shared" si="490"/>
        <v>102.62630000000001</v>
      </c>
      <c r="K6293" s="3" t="s">
        <v>5262</v>
      </c>
      <c r="L6293" s="3" t="s">
        <v>1152</v>
      </c>
      <c r="M6293" s="7">
        <f t="shared" si="491"/>
        <v>71.83841000000001</v>
      </c>
      <c r="N6293" s="7">
        <f t="shared" si="492"/>
        <v>30.787890000000004</v>
      </c>
      <c r="O6293" s="7">
        <f t="shared" si="493"/>
        <v>0</v>
      </c>
      <c r="P6293" s="7">
        <f t="shared" si="494"/>
        <v>7.7282334060567281E-2</v>
      </c>
    </row>
    <row r="6294" spans="1:16" x14ac:dyDescent="0.25">
      <c r="A6294" s="4">
        <v>6346</v>
      </c>
      <c r="B6294" s="4" t="s">
        <v>5260</v>
      </c>
      <c r="C6294" s="3" t="s">
        <v>65</v>
      </c>
      <c r="D6294" s="4" t="s">
        <v>51</v>
      </c>
      <c r="E6294" s="3" t="s">
        <v>22</v>
      </c>
      <c r="F6294" s="4" t="s">
        <v>5503</v>
      </c>
      <c r="G6294" s="3" t="s">
        <v>35</v>
      </c>
      <c r="H6294" s="5">
        <v>258.75</v>
      </c>
      <c r="I6294" s="5">
        <v>219.27</v>
      </c>
      <c r="J6294" s="6">
        <f t="shared" si="490"/>
        <v>1.0963500000000002</v>
      </c>
      <c r="K6294" s="3" t="s">
        <v>5262</v>
      </c>
      <c r="L6294" s="3" t="s">
        <v>1152</v>
      </c>
      <c r="M6294" s="7">
        <f t="shared" si="491"/>
        <v>0.76744500000000004</v>
      </c>
      <c r="N6294" s="7">
        <f t="shared" si="492"/>
        <v>0.32890500000000006</v>
      </c>
      <c r="O6294" s="7">
        <f t="shared" si="493"/>
        <v>0</v>
      </c>
      <c r="P6294" s="7">
        <f t="shared" si="494"/>
        <v>0.18005199069640154</v>
      </c>
    </row>
    <row r="6295" spans="1:16" x14ac:dyDescent="0.25">
      <c r="A6295" s="4">
        <v>6346</v>
      </c>
      <c r="B6295" s="4" t="s">
        <v>5260</v>
      </c>
      <c r="C6295" s="3" t="s">
        <v>65</v>
      </c>
      <c r="D6295" s="4" t="s">
        <v>51</v>
      </c>
      <c r="E6295" s="3" t="s">
        <v>22</v>
      </c>
      <c r="F6295" s="4" t="s">
        <v>5504</v>
      </c>
      <c r="G6295" s="3" t="s">
        <v>5265</v>
      </c>
      <c r="H6295" s="5">
        <v>169</v>
      </c>
      <c r="I6295" s="5">
        <v>143.22</v>
      </c>
      <c r="J6295" s="6">
        <f t="shared" si="490"/>
        <v>0.71609999999999996</v>
      </c>
      <c r="K6295" s="3" t="s">
        <v>5262</v>
      </c>
      <c r="L6295" s="3" t="s">
        <v>1152</v>
      </c>
      <c r="M6295" s="7">
        <f t="shared" si="491"/>
        <v>0.50126999999999999</v>
      </c>
      <c r="N6295" s="7">
        <f t="shared" si="492"/>
        <v>0.21482999999999999</v>
      </c>
      <c r="O6295" s="7">
        <f t="shared" si="493"/>
        <v>0</v>
      </c>
      <c r="P6295" s="7">
        <f t="shared" si="494"/>
        <v>0.18000279290601862</v>
      </c>
    </row>
    <row r="6296" spans="1:16" x14ac:dyDescent="0.25">
      <c r="A6296" s="4">
        <v>6346</v>
      </c>
      <c r="B6296" s="4" t="s">
        <v>5260</v>
      </c>
      <c r="C6296" s="3" t="s">
        <v>65</v>
      </c>
      <c r="D6296" s="4" t="s">
        <v>51</v>
      </c>
      <c r="E6296" s="3" t="s">
        <v>22</v>
      </c>
      <c r="F6296" s="4" t="s">
        <v>5505</v>
      </c>
      <c r="G6296" s="3" t="s">
        <v>5265</v>
      </c>
      <c r="H6296" s="5">
        <v>759.6</v>
      </c>
      <c r="I6296" s="5">
        <v>723.42</v>
      </c>
      <c r="J6296" s="6">
        <f t="shared" si="490"/>
        <v>3.6170999999999998</v>
      </c>
      <c r="K6296" s="3" t="s">
        <v>5262</v>
      </c>
      <c r="L6296" s="3" t="s">
        <v>1152</v>
      </c>
      <c r="M6296" s="7">
        <f t="shared" si="491"/>
        <v>2.5319699999999998</v>
      </c>
      <c r="N6296" s="7">
        <f t="shared" si="492"/>
        <v>1.0851299999999999</v>
      </c>
      <c r="O6296" s="7">
        <f t="shared" si="493"/>
        <v>0</v>
      </c>
      <c r="P6296" s="7">
        <f t="shared" si="494"/>
        <v>5.0012440905698119E-2</v>
      </c>
    </row>
    <row r="6297" spans="1:16" x14ac:dyDescent="0.25">
      <c r="A6297" s="4">
        <v>6346</v>
      </c>
      <c r="B6297" s="4" t="s">
        <v>5260</v>
      </c>
      <c r="C6297" s="3" t="s">
        <v>65</v>
      </c>
      <c r="D6297" s="4" t="s">
        <v>51</v>
      </c>
      <c r="E6297" s="3" t="s">
        <v>22</v>
      </c>
      <c r="F6297" s="4" t="s">
        <v>5506</v>
      </c>
      <c r="G6297" s="3" t="s">
        <v>35</v>
      </c>
      <c r="H6297" s="5">
        <v>3632.4</v>
      </c>
      <c r="I6297" s="5">
        <v>3266.84</v>
      </c>
      <c r="J6297" s="6">
        <f t="shared" si="490"/>
        <v>16.334200000000003</v>
      </c>
      <c r="K6297" s="3" t="s">
        <v>5262</v>
      </c>
      <c r="L6297" s="3" t="s">
        <v>1152</v>
      </c>
      <c r="M6297" s="7">
        <f t="shared" si="491"/>
        <v>11.433940000000002</v>
      </c>
      <c r="N6297" s="7">
        <f t="shared" si="492"/>
        <v>4.9002600000000003</v>
      </c>
      <c r="O6297" s="7">
        <f t="shared" si="493"/>
        <v>0</v>
      </c>
      <c r="P6297" s="7">
        <f t="shared" si="494"/>
        <v>0.11190018488814868</v>
      </c>
    </row>
    <row r="6298" spans="1:16" x14ac:dyDescent="0.25">
      <c r="A6298" s="4">
        <v>6346</v>
      </c>
      <c r="B6298" s="4" t="s">
        <v>5260</v>
      </c>
      <c r="C6298" s="3" t="s">
        <v>65</v>
      </c>
      <c r="D6298" s="4" t="s">
        <v>51</v>
      </c>
      <c r="E6298" s="3" t="s">
        <v>22</v>
      </c>
      <c r="F6298" s="4" t="s">
        <v>5507</v>
      </c>
      <c r="G6298" s="3" t="s">
        <v>35</v>
      </c>
      <c r="H6298" s="5">
        <v>10610.8</v>
      </c>
      <c r="I6298" s="5">
        <v>9760.7199999999993</v>
      </c>
      <c r="J6298" s="6">
        <f t="shared" si="490"/>
        <v>97.607199999999992</v>
      </c>
      <c r="K6298" s="3" t="s">
        <v>5262</v>
      </c>
      <c r="L6298" s="3" t="s">
        <v>1152</v>
      </c>
      <c r="M6298" s="7">
        <f t="shared" si="491"/>
        <v>68.325039999999987</v>
      </c>
      <c r="N6298" s="7">
        <f t="shared" si="492"/>
        <v>29.282159999999998</v>
      </c>
      <c r="O6298" s="7">
        <f t="shared" si="493"/>
        <v>0</v>
      </c>
      <c r="P6298" s="7">
        <f t="shared" si="494"/>
        <v>8.7091935840798662E-2</v>
      </c>
    </row>
    <row r="6299" spans="1:16" x14ac:dyDescent="0.25">
      <c r="A6299" s="4">
        <v>6346</v>
      </c>
      <c r="B6299" s="4" t="s">
        <v>5260</v>
      </c>
      <c r="C6299" s="3" t="s">
        <v>65</v>
      </c>
      <c r="D6299" s="4" t="s">
        <v>51</v>
      </c>
      <c r="E6299" s="3" t="s">
        <v>22</v>
      </c>
      <c r="F6299" s="4" t="s">
        <v>5508</v>
      </c>
      <c r="G6299" s="3" t="s">
        <v>35</v>
      </c>
      <c r="H6299" s="5">
        <v>1113</v>
      </c>
      <c r="I6299" s="5">
        <v>1060</v>
      </c>
      <c r="J6299" s="6">
        <f t="shared" si="490"/>
        <v>5.3</v>
      </c>
      <c r="K6299" s="3" t="s">
        <v>5262</v>
      </c>
      <c r="L6299" s="3" t="s">
        <v>1152</v>
      </c>
      <c r="M6299" s="7">
        <f t="shared" si="491"/>
        <v>3.7099999999999995</v>
      </c>
      <c r="N6299" s="7">
        <f t="shared" si="492"/>
        <v>1.5899999999999999</v>
      </c>
      <c r="O6299" s="7">
        <f t="shared" si="493"/>
        <v>0</v>
      </c>
      <c r="P6299" s="7">
        <f t="shared" si="494"/>
        <v>5.0000000000000044E-2</v>
      </c>
    </row>
    <row r="6300" spans="1:16" x14ac:dyDescent="0.25">
      <c r="A6300" s="4">
        <v>6346</v>
      </c>
      <c r="B6300" s="4" t="s">
        <v>5260</v>
      </c>
      <c r="C6300" s="3" t="s">
        <v>65</v>
      </c>
      <c r="D6300" s="4" t="s">
        <v>51</v>
      </c>
      <c r="E6300" s="3" t="s">
        <v>22</v>
      </c>
      <c r="F6300" s="4" t="s">
        <v>5509</v>
      </c>
      <c r="G6300" s="3" t="s">
        <v>35</v>
      </c>
      <c r="H6300" s="5">
        <v>4545.45</v>
      </c>
      <c r="I6300" s="5">
        <v>4266.13</v>
      </c>
      <c r="J6300" s="6">
        <f t="shared" si="490"/>
        <v>21.330650000000002</v>
      </c>
      <c r="K6300" s="3" t="s">
        <v>5262</v>
      </c>
      <c r="L6300" s="3" t="s">
        <v>1152</v>
      </c>
      <c r="M6300" s="7">
        <f t="shared" si="491"/>
        <v>14.931455</v>
      </c>
      <c r="N6300" s="7">
        <f t="shared" si="492"/>
        <v>6.3991950000000006</v>
      </c>
      <c r="O6300" s="7">
        <f t="shared" si="493"/>
        <v>0</v>
      </c>
      <c r="P6300" s="7">
        <f t="shared" si="494"/>
        <v>6.547386038400127E-2</v>
      </c>
    </row>
    <row r="6301" spans="1:16" x14ac:dyDescent="0.25">
      <c r="A6301" s="4">
        <v>6346</v>
      </c>
      <c r="B6301" s="4" t="s">
        <v>5260</v>
      </c>
      <c r="C6301" s="3" t="s">
        <v>65</v>
      </c>
      <c r="D6301" s="4" t="s">
        <v>51</v>
      </c>
      <c r="E6301" s="3" t="s">
        <v>22</v>
      </c>
      <c r="F6301" s="4" t="s">
        <v>5510</v>
      </c>
      <c r="G6301" s="3" t="s">
        <v>35</v>
      </c>
      <c r="H6301" s="5">
        <v>1128.2</v>
      </c>
      <c r="I6301" s="5">
        <v>1074.5</v>
      </c>
      <c r="J6301" s="6">
        <f t="shared" si="490"/>
        <v>5.3725000000000005</v>
      </c>
      <c r="K6301" s="3" t="s">
        <v>5262</v>
      </c>
      <c r="L6301" s="3" t="s">
        <v>1152</v>
      </c>
      <c r="M6301" s="7">
        <f t="shared" si="491"/>
        <v>3.7607500000000003</v>
      </c>
      <c r="N6301" s="7">
        <f t="shared" si="492"/>
        <v>1.61175</v>
      </c>
      <c r="O6301" s="7">
        <f t="shared" si="493"/>
        <v>0</v>
      </c>
      <c r="P6301" s="7">
        <f t="shared" si="494"/>
        <v>4.9976733364355486E-2</v>
      </c>
    </row>
    <row r="6302" spans="1:16" x14ac:dyDescent="0.25">
      <c r="A6302" s="4">
        <v>6346</v>
      </c>
      <c r="B6302" s="4" t="s">
        <v>5260</v>
      </c>
      <c r="C6302" s="3" t="s">
        <v>65</v>
      </c>
      <c r="D6302" s="4" t="s">
        <v>51</v>
      </c>
      <c r="E6302" s="3" t="s">
        <v>22</v>
      </c>
      <c r="F6302" s="4" t="s">
        <v>5511</v>
      </c>
      <c r="G6302" s="3" t="s">
        <v>35</v>
      </c>
      <c r="H6302" s="5">
        <v>11971.05</v>
      </c>
      <c r="I6302" s="5">
        <v>11338.13</v>
      </c>
      <c r="J6302" s="6">
        <f t="shared" si="490"/>
        <v>113.3813</v>
      </c>
      <c r="K6302" s="3" t="s">
        <v>5262</v>
      </c>
      <c r="L6302" s="3" t="s">
        <v>1152</v>
      </c>
      <c r="M6302" s="7">
        <f t="shared" si="491"/>
        <v>79.36690999999999</v>
      </c>
      <c r="N6302" s="7">
        <f t="shared" si="492"/>
        <v>34.014389999999999</v>
      </c>
      <c r="O6302" s="7">
        <f t="shared" si="493"/>
        <v>0</v>
      </c>
      <c r="P6302" s="7">
        <f t="shared" si="494"/>
        <v>5.5822256403833759E-2</v>
      </c>
    </row>
    <row r="6303" spans="1:16" x14ac:dyDescent="0.25">
      <c r="A6303" s="4">
        <v>6346</v>
      </c>
      <c r="B6303" s="4" t="s">
        <v>5260</v>
      </c>
      <c r="C6303" s="3" t="s">
        <v>65</v>
      </c>
      <c r="D6303" s="4" t="s">
        <v>51</v>
      </c>
      <c r="E6303" s="3" t="s">
        <v>22</v>
      </c>
      <c r="F6303" s="4" t="s">
        <v>5512</v>
      </c>
      <c r="G6303" s="3" t="s">
        <v>35</v>
      </c>
      <c r="H6303" s="5">
        <v>3493</v>
      </c>
      <c r="I6303" s="5">
        <v>2970.46</v>
      </c>
      <c r="J6303" s="6">
        <f t="shared" si="490"/>
        <v>14.8523</v>
      </c>
      <c r="K6303" s="3" t="s">
        <v>5262</v>
      </c>
      <c r="L6303" s="3" t="s">
        <v>1152</v>
      </c>
      <c r="M6303" s="7">
        <f t="shared" si="491"/>
        <v>10.396609999999999</v>
      </c>
      <c r="N6303" s="7">
        <f t="shared" si="492"/>
        <v>4.4556899999999997</v>
      </c>
      <c r="O6303" s="7">
        <f t="shared" si="493"/>
        <v>0</v>
      </c>
      <c r="P6303" s="7">
        <f t="shared" si="494"/>
        <v>0.17591214828679735</v>
      </c>
    </row>
    <row r="6304" spans="1:16" x14ac:dyDescent="0.25">
      <c r="A6304" s="4">
        <v>6346</v>
      </c>
      <c r="B6304" s="4" t="s">
        <v>5260</v>
      </c>
      <c r="C6304" s="3" t="s">
        <v>65</v>
      </c>
      <c r="D6304" s="4" t="s">
        <v>51</v>
      </c>
      <c r="E6304" s="3" t="s">
        <v>22</v>
      </c>
      <c r="F6304" s="4" t="s">
        <v>5513</v>
      </c>
      <c r="G6304" s="3" t="s">
        <v>35</v>
      </c>
      <c r="H6304" s="5">
        <v>426.5</v>
      </c>
      <c r="I6304" s="5">
        <v>406.20000000000005</v>
      </c>
      <c r="J6304" s="6">
        <f t="shared" si="490"/>
        <v>2.0310000000000001</v>
      </c>
      <c r="K6304" s="3" t="s">
        <v>5262</v>
      </c>
      <c r="L6304" s="3" t="s">
        <v>1152</v>
      </c>
      <c r="M6304" s="7">
        <f t="shared" si="491"/>
        <v>1.4217</v>
      </c>
      <c r="N6304" s="7">
        <f t="shared" si="492"/>
        <v>0.60930000000000006</v>
      </c>
      <c r="O6304" s="7">
        <f t="shared" si="493"/>
        <v>0</v>
      </c>
      <c r="P6304" s="7">
        <f t="shared" si="494"/>
        <v>4.9975381585425804E-2</v>
      </c>
    </row>
    <row r="6305" spans="1:16" x14ac:dyDescent="0.25">
      <c r="A6305" s="4">
        <v>6346</v>
      </c>
      <c r="B6305" s="4" t="s">
        <v>5260</v>
      </c>
      <c r="C6305" s="3" t="s">
        <v>65</v>
      </c>
      <c r="D6305" s="4" t="s">
        <v>51</v>
      </c>
      <c r="E6305" s="3" t="s">
        <v>22</v>
      </c>
      <c r="F6305" s="4" t="s">
        <v>5514</v>
      </c>
      <c r="G6305" s="3" t="s">
        <v>35</v>
      </c>
      <c r="H6305" s="5">
        <v>4373</v>
      </c>
      <c r="I6305" s="5">
        <v>3998.2899999999995</v>
      </c>
      <c r="J6305" s="6">
        <f t="shared" si="490"/>
        <v>19.991449999999997</v>
      </c>
      <c r="K6305" s="3" t="s">
        <v>5262</v>
      </c>
      <c r="L6305" s="3" t="s">
        <v>1152</v>
      </c>
      <c r="M6305" s="7">
        <f t="shared" si="491"/>
        <v>13.994014999999997</v>
      </c>
      <c r="N6305" s="7">
        <f t="shared" si="492"/>
        <v>5.9974349999999985</v>
      </c>
      <c r="O6305" s="7">
        <f t="shared" si="493"/>
        <v>0</v>
      </c>
      <c r="P6305" s="7">
        <f t="shared" si="494"/>
        <v>9.3717564258720687E-2</v>
      </c>
    </row>
    <row r="6306" spans="1:16" x14ac:dyDescent="0.25">
      <c r="A6306" s="4">
        <v>6346</v>
      </c>
      <c r="B6306" s="4" t="s">
        <v>5260</v>
      </c>
      <c r="C6306" s="3" t="s">
        <v>65</v>
      </c>
      <c r="D6306" s="4" t="s">
        <v>51</v>
      </c>
      <c r="E6306" s="3" t="s">
        <v>22</v>
      </c>
      <c r="F6306" s="4" t="s">
        <v>5515</v>
      </c>
      <c r="G6306" s="3" t="s">
        <v>35</v>
      </c>
      <c r="H6306" s="5">
        <v>1869.45</v>
      </c>
      <c r="I6306" s="5">
        <v>1780.43</v>
      </c>
      <c r="J6306" s="6">
        <f t="shared" si="490"/>
        <v>8.9021500000000007</v>
      </c>
      <c r="K6306" s="3" t="s">
        <v>5262</v>
      </c>
      <c r="L6306" s="3" t="s">
        <v>1152</v>
      </c>
      <c r="M6306" s="7">
        <f t="shared" si="491"/>
        <v>6.2315050000000003</v>
      </c>
      <c r="N6306" s="7">
        <f t="shared" si="492"/>
        <v>2.6706449999999999</v>
      </c>
      <c r="O6306" s="7">
        <f t="shared" si="493"/>
        <v>0</v>
      </c>
      <c r="P6306" s="7">
        <f t="shared" si="494"/>
        <v>4.9999157506894321E-2</v>
      </c>
    </row>
    <row r="6307" spans="1:16" x14ac:dyDescent="0.25">
      <c r="A6307" s="4">
        <v>6346</v>
      </c>
      <c r="B6307" s="4" t="s">
        <v>5260</v>
      </c>
      <c r="C6307" s="3" t="s">
        <v>65</v>
      </c>
      <c r="D6307" s="4" t="s">
        <v>51</v>
      </c>
      <c r="E6307" s="3" t="s">
        <v>22</v>
      </c>
      <c r="F6307" s="4" t="s">
        <v>5516</v>
      </c>
      <c r="G6307" s="3" t="s">
        <v>35</v>
      </c>
      <c r="H6307" s="5">
        <v>1247</v>
      </c>
      <c r="I6307" s="5">
        <v>1187.6200000000001</v>
      </c>
      <c r="J6307" s="6">
        <f t="shared" si="490"/>
        <v>5.9381000000000004</v>
      </c>
      <c r="K6307" s="3" t="s">
        <v>5262</v>
      </c>
      <c r="L6307" s="3" t="s">
        <v>1152</v>
      </c>
      <c r="M6307" s="7">
        <f t="shared" si="491"/>
        <v>4.1566700000000001</v>
      </c>
      <c r="N6307" s="7">
        <f t="shared" si="492"/>
        <v>1.7814300000000001</v>
      </c>
      <c r="O6307" s="7">
        <f t="shared" si="493"/>
        <v>0</v>
      </c>
      <c r="P6307" s="7">
        <f t="shared" si="494"/>
        <v>4.9999157979825126E-2</v>
      </c>
    </row>
    <row r="6308" spans="1:16" x14ac:dyDescent="0.25">
      <c r="A6308" s="4">
        <v>6346</v>
      </c>
      <c r="B6308" s="4" t="s">
        <v>5260</v>
      </c>
      <c r="C6308" s="3" t="s">
        <v>65</v>
      </c>
      <c r="D6308" s="4" t="s">
        <v>51</v>
      </c>
      <c r="E6308" s="3" t="s">
        <v>22</v>
      </c>
      <c r="F6308" s="4" t="s">
        <v>5517</v>
      </c>
      <c r="G6308" s="3" t="s">
        <v>35</v>
      </c>
      <c r="H6308" s="5">
        <v>1299.5</v>
      </c>
      <c r="I6308" s="5">
        <v>1237.6199999999999</v>
      </c>
      <c r="J6308" s="6">
        <f t="shared" si="490"/>
        <v>6.1880999999999995</v>
      </c>
      <c r="K6308" s="3" t="s">
        <v>5262</v>
      </c>
      <c r="L6308" s="3" t="s">
        <v>1152</v>
      </c>
      <c r="M6308" s="7">
        <f t="shared" si="491"/>
        <v>4.331669999999999</v>
      </c>
      <c r="N6308" s="7">
        <f t="shared" si="492"/>
        <v>1.8564299999999998</v>
      </c>
      <c r="O6308" s="7">
        <f t="shared" si="493"/>
        <v>0</v>
      </c>
      <c r="P6308" s="7">
        <f t="shared" si="494"/>
        <v>4.9999191997543768E-2</v>
      </c>
    </row>
    <row r="6309" spans="1:16" x14ac:dyDescent="0.25">
      <c r="A6309" s="4">
        <v>6346</v>
      </c>
      <c r="B6309" s="4" t="s">
        <v>5260</v>
      </c>
      <c r="C6309" s="3" t="s">
        <v>65</v>
      </c>
      <c r="D6309" s="4" t="s">
        <v>51</v>
      </c>
      <c r="E6309" s="3" t="s">
        <v>22</v>
      </c>
      <c r="F6309" s="4" t="s">
        <v>5518</v>
      </c>
      <c r="G6309" s="3" t="s">
        <v>35</v>
      </c>
      <c r="H6309" s="5">
        <v>8318.9500000000007</v>
      </c>
      <c r="I6309" s="5">
        <v>7348.1699999999992</v>
      </c>
      <c r="J6309" s="6">
        <f t="shared" si="490"/>
        <v>58.785359999999997</v>
      </c>
      <c r="K6309" s="3" t="s">
        <v>5262</v>
      </c>
      <c r="L6309" s="3" t="s">
        <v>1152</v>
      </c>
      <c r="M6309" s="7">
        <f t="shared" si="491"/>
        <v>41.149751999999992</v>
      </c>
      <c r="N6309" s="7">
        <f t="shared" si="492"/>
        <v>17.635607999999998</v>
      </c>
      <c r="O6309" s="7">
        <f t="shared" si="493"/>
        <v>0</v>
      </c>
      <c r="P6309" s="7">
        <f t="shared" si="494"/>
        <v>0.13211180470783912</v>
      </c>
    </row>
    <row r="6310" spans="1:16" x14ac:dyDescent="0.25">
      <c r="A6310" s="4">
        <v>6346</v>
      </c>
      <c r="B6310" s="4" t="s">
        <v>5260</v>
      </c>
      <c r="C6310" s="3" t="s">
        <v>65</v>
      </c>
      <c r="D6310" s="4" t="s">
        <v>52</v>
      </c>
      <c r="E6310" s="3" t="s">
        <v>22</v>
      </c>
      <c r="F6310" s="4" t="s">
        <v>5519</v>
      </c>
      <c r="G6310" s="3" t="s">
        <v>35</v>
      </c>
      <c r="H6310" s="5">
        <v>2040.5</v>
      </c>
      <c r="I6310" s="5">
        <v>1843.24</v>
      </c>
      <c r="J6310" s="6">
        <f t="shared" si="490"/>
        <v>9.2162000000000006</v>
      </c>
      <c r="K6310" s="3" t="s">
        <v>5262</v>
      </c>
      <c r="L6310" s="3" t="s">
        <v>1152</v>
      </c>
      <c r="M6310" s="7">
        <f t="shared" si="491"/>
        <v>6.4513400000000001</v>
      </c>
      <c r="N6310" s="7">
        <f t="shared" si="492"/>
        <v>2.7648600000000001</v>
      </c>
      <c r="O6310" s="7">
        <f t="shared" si="493"/>
        <v>0</v>
      </c>
      <c r="P6310" s="7">
        <f t="shared" si="494"/>
        <v>0.10701807686465137</v>
      </c>
    </row>
    <row r="6311" spans="1:16" x14ac:dyDescent="0.25">
      <c r="A6311" s="4">
        <v>6346</v>
      </c>
      <c r="B6311" s="4" t="s">
        <v>5260</v>
      </c>
      <c r="C6311" s="3" t="s">
        <v>65</v>
      </c>
      <c r="D6311" s="4" t="s">
        <v>52</v>
      </c>
      <c r="E6311" s="3" t="s">
        <v>22</v>
      </c>
      <c r="F6311" s="4" t="s">
        <v>5520</v>
      </c>
      <c r="G6311" s="3" t="s">
        <v>35</v>
      </c>
      <c r="H6311" s="5">
        <v>3782.5</v>
      </c>
      <c r="I6311" s="5">
        <v>3252.3399999999997</v>
      </c>
      <c r="J6311" s="6">
        <f t="shared" si="490"/>
        <v>16.261699999999998</v>
      </c>
      <c r="K6311" s="3" t="s">
        <v>5262</v>
      </c>
      <c r="L6311" s="3" t="s">
        <v>1152</v>
      </c>
      <c r="M6311" s="7">
        <f t="shared" si="491"/>
        <v>11.383189999999997</v>
      </c>
      <c r="N6311" s="7">
        <f t="shared" si="492"/>
        <v>4.8785099999999995</v>
      </c>
      <c r="O6311" s="7">
        <f t="shared" si="493"/>
        <v>0</v>
      </c>
      <c r="P6311" s="7">
        <f t="shared" si="494"/>
        <v>0.16300878751914016</v>
      </c>
    </row>
    <row r="6312" spans="1:16" x14ac:dyDescent="0.25">
      <c r="A6312" s="4">
        <v>6346</v>
      </c>
      <c r="B6312" s="4" t="s">
        <v>5260</v>
      </c>
      <c r="C6312" s="3" t="s">
        <v>65</v>
      </c>
      <c r="D6312" s="4" t="s">
        <v>52</v>
      </c>
      <c r="E6312" s="3" t="s">
        <v>22</v>
      </c>
      <c r="F6312" s="4" t="s">
        <v>5521</v>
      </c>
      <c r="G6312" s="3" t="s">
        <v>35</v>
      </c>
      <c r="H6312" s="5">
        <v>5987.3</v>
      </c>
      <c r="I6312" s="5">
        <v>5702.18</v>
      </c>
      <c r="J6312" s="6">
        <f t="shared" si="490"/>
        <v>45.617440000000002</v>
      </c>
      <c r="K6312" s="3" t="s">
        <v>5262</v>
      </c>
      <c r="L6312" s="3" t="s">
        <v>1152</v>
      </c>
      <c r="M6312" s="7">
        <f t="shared" si="491"/>
        <v>31.932207999999999</v>
      </c>
      <c r="N6312" s="7">
        <f t="shared" si="492"/>
        <v>13.685232000000001</v>
      </c>
      <c r="O6312" s="7">
        <f t="shared" si="493"/>
        <v>0</v>
      </c>
      <c r="P6312" s="7">
        <f t="shared" si="494"/>
        <v>5.0001929086770369E-2</v>
      </c>
    </row>
    <row r="6313" spans="1:16" x14ac:dyDescent="0.25">
      <c r="A6313" s="4">
        <v>6346</v>
      </c>
      <c r="B6313" s="4" t="s">
        <v>5260</v>
      </c>
      <c r="C6313" s="3" t="s">
        <v>65</v>
      </c>
      <c r="D6313" s="4" t="s">
        <v>52</v>
      </c>
      <c r="E6313" s="3" t="s">
        <v>22</v>
      </c>
      <c r="F6313" s="4" t="s">
        <v>5522</v>
      </c>
      <c r="G6313" s="3" t="s">
        <v>5265</v>
      </c>
      <c r="H6313" s="5">
        <v>2975</v>
      </c>
      <c r="I6313" s="5">
        <v>2833.34</v>
      </c>
      <c r="J6313" s="6">
        <f t="shared" si="490"/>
        <v>14.166700000000001</v>
      </c>
      <c r="K6313" s="3" t="s">
        <v>5262</v>
      </c>
      <c r="L6313" s="3" t="s">
        <v>1152</v>
      </c>
      <c r="M6313" s="7">
        <f t="shared" si="491"/>
        <v>9.9166899999999991</v>
      </c>
      <c r="N6313" s="7">
        <f t="shared" si="492"/>
        <v>4.2500099999999996</v>
      </c>
      <c r="O6313" s="7">
        <f t="shared" si="493"/>
        <v>0</v>
      </c>
      <c r="P6313" s="7">
        <f t="shared" si="494"/>
        <v>4.9997529417577846E-2</v>
      </c>
    </row>
    <row r="6314" spans="1:16" x14ac:dyDescent="0.25">
      <c r="A6314" s="4">
        <v>6346</v>
      </c>
      <c r="B6314" s="4" t="s">
        <v>5260</v>
      </c>
      <c r="C6314" s="3" t="s">
        <v>65</v>
      </c>
      <c r="D6314" s="4" t="s">
        <v>52</v>
      </c>
      <c r="E6314" s="3" t="s">
        <v>22</v>
      </c>
      <c r="F6314" s="4" t="s">
        <v>5523</v>
      </c>
      <c r="G6314" s="3" t="s">
        <v>5265</v>
      </c>
      <c r="H6314" s="5">
        <v>659.45</v>
      </c>
      <c r="I6314" s="5">
        <v>628.04999999999995</v>
      </c>
      <c r="J6314" s="6">
        <f t="shared" si="490"/>
        <v>3.14025</v>
      </c>
      <c r="K6314" s="3" t="s">
        <v>5262</v>
      </c>
      <c r="L6314" s="3" t="s">
        <v>1152</v>
      </c>
      <c r="M6314" s="7">
        <f t="shared" si="491"/>
        <v>2.198175</v>
      </c>
      <c r="N6314" s="7">
        <f t="shared" si="492"/>
        <v>0.942075</v>
      </c>
      <c r="O6314" s="7">
        <f t="shared" si="493"/>
        <v>0</v>
      </c>
      <c r="P6314" s="7">
        <f t="shared" si="494"/>
        <v>4.9996019425205152E-2</v>
      </c>
    </row>
    <row r="6315" spans="1:16" x14ac:dyDescent="0.25">
      <c r="A6315" s="4">
        <v>6346</v>
      </c>
      <c r="B6315" s="4" t="s">
        <v>5260</v>
      </c>
      <c r="C6315" s="3" t="s">
        <v>65</v>
      </c>
      <c r="D6315" s="4" t="s">
        <v>52</v>
      </c>
      <c r="E6315" s="3" t="s">
        <v>22</v>
      </c>
      <c r="F6315" s="4" t="s">
        <v>5524</v>
      </c>
      <c r="G6315" s="3" t="s">
        <v>35</v>
      </c>
      <c r="H6315" s="5">
        <v>4079.0999999999995</v>
      </c>
      <c r="I6315" s="5">
        <v>3752.88</v>
      </c>
      <c r="J6315" s="6">
        <f t="shared" si="490"/>
        <v>18.764400000000002</v>
      </c>
      <c r="K6315" s="3" t="s">
        <v>5262</v>
      </c>
      <c r="L6315" s="3" t="s">
        <v>1152</v>
      </c>
      <c r="M6315" s="7">
        <f t="shared" si="491"/>
        <v>13.13508</v>
      </c>
      <c r="N6315" s="7">
        <f t="shared" si="492"/>
        <v>5.6293200000000008</v>
      </c>
      <c r="O6315" s="7">
        <f t="shared" si="493"/>
        <v>0</v>
      </c>
      <c r="P6315" s="7">
        <f t="shared" si="494"/>
        <v>8.6925241414593346E-2</v>
      </c>
    </row>
    <row r="6316" spans="1:16" x14ac:dyDescent="0.25">
      <c r="A6316" s="4">
        <v>6346</v>
      </c>
      <c r="B6316" s="4" t="s">
        <v>5260</v>
      </c>
      <c r="C6316" s="3" t="s">
        <v>65</v>
      </c>
      <c r="D6316" s="4" t="s">
        <v>52</v>
      </c>
      <c r="E6316" s="3" t="s">
        <v>22</v>
      </c>
      <c r="F6316" s="4" t="s">
        <v>5525</v>
      </c>
      <c r="G6316" s="3" t="s">
        <v>5265</v>
      </c>
      <c r="H6316" s="5">
        <v>671.25</v>
      </c>
      <c r="I6316" s="5">
        <v>639.29</v>
      </c>
      <c r="J6316" s="6">
        <f t="shared" si="490"/>
        <v>3.19645</v>
      </c>
      <c r="K6316" s="3" t="s">
        <v>5262</v>
      </c>
      <c r="L6316" s="3" t="s">
        <v>1152</v>
      </c>
      <c r="M6316" s="7">
        <f t="shared" si="491"/>
        <v>2.2375149999999997</v>
      </c>
      <c r="N6316" s="7">
        <f t="shared" si="492"/>
        <v>0.95893499999999998</v>
      </c>
      <c r="O6316" s="7">
        <f t="shared" si="493"/>
        <v>0</v>
      </c>
      <c r="P6316" s="7">
        <f t="shared" si="494"/>
        <v>4.9992960941044107E-2</v>
      </c>
    </row>
    <row r="6317" spans="1:16" x14ac:dyDescent="0.25">
      <c r="A6317" s="4">
        <v>6346</v>
      </c>
      <c r="B6317" s="4" t="s">
        <v>5260</v>
      </c>
      <c r="C6317" s="3" t="s">
        <v>65</v>
      </c>
      <c r="D6317" s="4" t="s">
        <v>52</v>
      </c>
      <c r="E6317" s="3" t="s">
        <v>22</v>
      </c>
      <c r="F6317" s="4" t="s">
        <v>5526</v>
      </c>
      <c r="G6317" s="3" t="s">
        <v>5265</v>
      </c>
      <c r="H6317" s="5">
        <v>271.05</v>
      </c>
      <c r="I6317" s="5">
        <v>258.14999999999998</v>
      </c>
      <c r="J6317" s="6">
        <f t="shared" si="490"/>
        <v>1.2907499999999998</v>
      </c>
      <c r="K6317" s="3" t="s">
        <v>5262</v>
      </c>
      <c r="L6317" s="3" t="s">
        <v>1152</v>
      </c>
      <c r="M6317" s="7">
        <f t="shared" si="491"/>
        <v>0.9035249999999998</v>
      </c>
      <c r="N6317" s="7">
        <f t="shared" si="492"/>
        <v>0.38722499999999993</v>
      </c>
      <c r="O6317" s="7">
        <f t="shared" si="493"/>
        <v>0</v>
      </c>
      <c r="P6317" s="7">
        <f t="shared" si="494"/>
        <v>4.9970947123765486E-2</v>
      </c>
    </row>
    <row r="6318" spans="1:16" x14ac:dyDescent="0.25">
      <c r="A6318" s="4">
        <v>6346</v>
      </c>
      <c r="B6318" s="4" t="s">
        <v>5260</v>
      </c>
      <c r="C6318" s="3" t="s">
        <v>65</v>
      </c>
      <c r="D6318" s="4" t="s">
        <v>53</v>
      </c>
      <c r="E6318" s="3" t="s">
        <v>22</v>
      </c>
      <c r="F6318" s="4" t="s">
        <v>5527</v>
      </c>
      <c r="G6318" s="3" t="s">
        <v>35</v>
      </c>
      <c r="H6318" s="5">
        <v>2914.1</v>
      </c>
      <c r="I6318" s="5">
        <v>2718.7599999999998</v>
      </c>
      <c r="J6318" s="6">
        <f t="shared" si="490"/>
        <v>13.5938</v>
      </c>
      <c r="K6318" s="3" t="s">
        <v>5262</v>
      </c>
      <c r="L6318" s="3" t="s">
        <v>1152</v>
      </c>
      <c r="M6318" s="7">
        <f t="shared" si="491"/>
        <v>9.5156599999999987</v>
      </c>
      <c r="N6318" s="7">
        <f t="shared" si="492"/>
        <v>4.0781399999999994</v>
      </c>
      <c r="O6318" s="7">
        <f t="shared" si="493"/>
        <v>0</v>
      </c>
      <c r="P6318" s="7">
        <f t="shared" si="494"/>
        <v>7.1848931130368276E-2</v>
      </c>
    </row>
    <row r="6319" spans="1:16" x14ac:dyDescent="0.25">
      <c r="A6319" s="4">
        <v>6346</v>
      </c>
      <c r="B6319" s="4" t="s">
        <v>5260</v>
      </c>
      <c r="C6319" s="3" t="s">
        <v>65</v>
      </c>
      <c r="D6319" s="4" t="s">
        <v>53</v>
      </c>
      <c r="E6319" s="3" t="s">
        <v>22</v>
      </c>
      <c r="F6319" s="4" t="s">
        <v>5528</v>
      </c>
      <c r="G6319" s="3" t="s">
        <v>35</v>
      </c>
      <c r="H6319" s="5">
        <v>1978.3000000000002</v>
      </c>
      <c r="I6319" s="5">
        <v>1884.08</v>
      </c>
      <c r="J6319" s="6">
        <f t="shared" si="490"/>
        <v>9.420399999999999</v>
      </c>
      <c r="K6319" s="3" t="s">
        <v>5262</v>
      </c>
      <c r="L6319" s="3" t="s">
        <v>1152</v>
      </c>
      <c r="M6319" s="7">
        <f t="shared" si="491"/>
        <v>6.5942799999999986</v>
      </c>
      <c r="N6319" s="7">
        <f t="shared" si="492"/>
        <v>2.8261199999999995</v>
      </c>
      <c r="O6319" s="7">
        <f t="shared" si="493"/>
        <v>0</v>
      </c>
      <c r="P6319" s="7">
        <f t="shared" si="494"/>
        <v>5.000849220839898E-2</v>
      </c>
    </row>
    <row r="6320" spans="1:16" x14ac:dyDescent="0.25">
      <c r="A6320" s="4">
        <v>6346</v>
      </c>
      <c r="B6320" s="4" t="s">
        <v>5260</v>
      </c>
      <c r="C6320" s="3" t="s">
        <v>65</v>
      </c>
      <c r="D6320" s="4" t="s">
        <v>53</v>
      </c>
      <c r="E6320" s="3" t="s">
        <v>22</v>
      </c>
      <c r="F6320" s="4" t="s">
        <v>5529</v>
      </c>
      <c r="G6320" s="3" t="s">
        <v>5265</v>
      </c>
      <c r="H6320" s="5">
        <v>1078.2</v>
      </c>
      <c r="I6320" s="5">
        <v>913.72</v>
      </c>
      <c r="J6320" s="6">
        <f t="shared" si="490"/>
        <v>4.5686</v>
      </c>
      <c r="K6320" s="3" t="s">
        <v>5262</v>
      </c>
      <c r="L6320" s="3" t="s">
        <v>1152</v>
      </c>
      <c r="M6320" s="7">
        <f t="shared" si="491"/>
        <v>3.1980199999999996</v>
      </c>
      <c r="N6320" s="7">
        <f t="shared" si="492"/>
        <v>1.3705799999999999</v>
      </c>
      <c r="O6320" s="7">
        <f t="shared" si="493"/>
        <v>0</v>
      </c>
      <c r="P6320" s="7">
        <f t="shared" si="494"/>
        <v>0.180011382042639</v>
      </c>
    </row>
    <row r="6321" spans="1:16" x14ac:dyDescent="0.25">
      <c r="A6321" s="4">
        <v>6346</v>
      </c>
      <c r="B6321" s="4" t="s">
        <v>5260</v>
      </c>
      <c r="C6321" s="3" t="s">
        <v>65</v>
      </c>
      <c r="D6321" s="4" t="s">
        <v>53</v>
      </c>
      <c r="E6321" s="3" t="s">
        <v>22</v>
      </c>
      <c r="F6321" s="4" t="s">
        <v>5530</v>
      </c>
      <c r="G6321" s="3" t="s">
        <v>5265</v>
      </c>
      <c r="H6321" s="5">
        <v>539.1</v>
      </c>
      <c r="I6321" s="5">
        <v>513.41999999999996</v>
      </c>
      <c r="J6321" s="6">
        <f t="shared" si="490"/>
        <v>2.5670999999999999</v>
      </c>
      <c r="K6321" s="3" t="s">
        <v>5262</v>
      </c>
      <c r="L6321" s="3" t="s">
        <v>1152</v>
      </c>
      <c r="M6321" s="7">
        <f t="shared" si="491"/>
        <v>1.7969699999999997</v>
      </c>
      <c r="N6321" s="7">
        <f t="shared" si="492"/>
        <v>0.77012999999999998</v>
      </c>
      <c r="O6321" s="7">
        <f t="shared" si="493"/>
        <v>0</v>
      </c>
      <c r="P6321" s="7">
        <f t="shared" si="494"/>
        <v>5.0017529508005198E-2</v>
      </c>
    </row>
    <row r="6322" spans="1:16" x14ac:dyDescent="0.25">
      <c r="A6322" s="4">
        <v>6346</v>
      </c>
      <c r="B6322" s="4" t="s">
        <v>5260</v>
      </c>
      <c r="C6322" s="3" t="s">
        <v>65</v>
      </c>
      <c r="D6322" s="4" t="s">
        <v>53</v>
      </c>
      <c r="E6322" s="3" t="s">
        <v>22</v>
      </c>
      <c r="F6322" s="4" t="s">
        <v>5531</v>
      </c>
      <c r="G6322" s="3" t="s">
        <v>35</v>
      </c>
      <c r="H6322" s="5">
        <v>2233</v>
      </c>
      <c r="I6322" s="5">
        <v>1892.38</v>
      </c>
      <c r="J6322" s="6">
        <f t="shared" si="490"/>
        <v>9.4619</v>
      </c>
      <c r="K6322" s="3" t="s">
        <v>5262</v>
      </c>
      <c r="L6322" s="3" t="s">
        <v>1152</v>
      </c>
      <c r="M6322" s="7">
        <f t="shared" si="491"/>
        <v>6.6233299999999993</v>
      </c>
      <c r="N6322" s="7">
        <f t="shared" si="492"/>
        <v>2.8385699999999998</v>
      </c>
      <c r="O6322" s="7">
        <f t="shared" si="493"/>
        <v>0</v>
      </c>
      <c r="P6322" s="7">
        <f t="shared" si="494"/>
        <v>0.17999556114522441</v>
      </c>
    </row>
    <row r="6323" spans="1:16" x14ac:dyDescent="0.25">
      <c r="A6323" s="4">
        <v>6346</v>
      </c>
      <c r="B6323" s="4" t="s">
        <v>5260</v>
      </c>
      <c r="C6323" s="3" t="s">
        <v>65</v>
      </c>
      <c r="D6323" s="4" t="s">
        <v>53</v>
      </c>
      <c r="E6323" s="3" t="s">
        <v>22</v>
      </c>
      <c r="F6323" s="4" t="s">
        <v>5532</v>
      </c>
      <c r="G6323" s="3" t="s">
        <v>5265</v>
      </c>
      <c r="H6323" s="5">
        <v>107.1</v>
      </c>
      <c r="I6323" s="5">
        <v>102</v>
      </c>
      <c r="J6323" s="6">
        <f t="shared" si="490"/>
        <v>0.51</v>
      </c>
      <c r="K6323" s="3" t="s">
        <v>5262</v>
      </c>
      <c r="L6323" s="3" t="s">
        <v>1152</v>
      </c>
      <c r="M6323" s="7">
        <f t="shared" si="491"/>
        <v>0.35699999999999998</v>
      </c>
      <c r="N6323" s="7">
        <f t="shared" si="492"/>
        <v>0.153</v>
      </c>
      <c r="O6323" s="7">
        <f t="shared" si="493"/>
        <v>0</v>
      </c>
      <c r="P6323" s="7">
        <f t="shared" si="494"/>
        <v>5.0000000000000044E-2</v>
      </c>
    </row>
    <row r="6324" spans="1:16" x14ac:dyDescent="0.25">
      <c r="A6324" s="4">
        <v>6346</v>
      </c>
      <c r="B6324" s="4" t="s">
        <v>5260</v>
      </c>
      <c r="C6324" s="3" t="s">
        <v>65</v>
      </c>
      <c r="D6324" s="4" t="s">
        <v>53</v>
      </c>
      <c r="E6324" s="3" t="s">
        <v>22</v>
      </c>
      <c r="F6324" s="4" t="s">
        <v>5533</v>
      </c>
      <c r="G6324" s="3" t="s">
        <v>35</v>
      </c>
      <c r="H6324" s="5">
        <v>3169.1</v>
      </c>
      <c r="I6324" s="5">
        <v>2696.9199999999996</v>
      </c>
      <c r="J6324" s="6">
        <f t="shared" si="490"/>
        <v>13.484599999999999</v>
      </c>
      <c r="K6324" s="3" t="s">
        <v>5262</v>
      </c>
      <c r="L6324" s="3" t="s">
        <v>1152</v>
      </c>
      <c r="M6324" s="7">
        <f t="shared" si="491"/>
        <v>9.4392199999999988</v>
      </c>
      <c r="N6324" s="7">
        <f t="shared" si="492"/>
        <v>4.0453799999999998</v>
      </c>
      <c r="O6324" s="7">
        <f t="shared" si="493"/>
        <v>0</v>
      </c>
      <c r="P6324" s="7">
        <f t="shared" si="494"/>
        <v>0.17508120374352987</v>
      </c>
    </row>
    <row r="6325" spans="1:16" x14ac:dyDescent="0.25">
      <c r="A6325" s="4">
        <v>6346</v>
      </c>
      <c r="B6325" s="4" t="s">
        <v>5260</v>
      </c>
      <c r="C6325" s="3" t="s">
        <v>65</v>
      </c>
      <c r="D6325" s="4" t="s">
        <v>53</v>
      </c>
      <c r="E6325" s="3" t="s">
        <v>22</v>
      </c>
      <c r="F6325" s="4" t="s">
        <v>5534</v>
      </c>
      <c r="G6325" s="3" t="s">
        <v>35</v>
      </c>
      <c r="H6325" s="5">
        <v>15790</v>
      </c>
      <c r="I6325" s="5">
        <v>14954.679999999998</v>
      </c>
      <c r="J6325" s="6">
        <f t="shared" si="490"/>
        <v>149.54679999999999</v>
      </c>
      <c r="K6325" s="3" t="s">
        <v>5262</v>
      </c>
      <c r="L6325" s="3" t="s">
        <v>1152</v>
      </c>
      <c r="M6325" s="7">
        <f t="shared" si="491"/>
        <v>104.68275999999999</v>
      </c>
      <c r="N6325" s="7">
        <f t="shared" si="492"/>
        <v>44.864039999999996</v>
      </c>
      <c r="O6325" s="7">
        <f t="shared" si="493"/>
        <v>0</v>
      </c>
      <c r="P6325" s="7">
        <f t="shared" si="494"/>
        <v>5.5856761896610374E-2</v>
      </c>
    </row>
    <row r="6326" spans="1:16" x14ac:dyDescent="0.25">
      <c r="A6326" s="4">
        <v>6346</v>
      </c>
      <c r="B6326" s="4" t="s">
        <v>5260</v>
      </c>
      <c r="C6326" s="3" t="s">
        <v>65</v>
      </c>
      <c r="D6326" s="4" t="s">
        <v>53</v>
      </c>
      <c r="E6326" s="3" t="s">
        <v>22</v>
      </c>
      <c r="F6326" s="4" t="s">
        <v>5535</v>
      </c>
      <c r="G6326" s="3" t="s">
        <v>35</v>
      </c>
      <c r="H6326" s="5">
        <v>229.8</v>
      </c>
      <c r="I6326" s="5">
        <v>218.86</v>
      </c>
      <c r="J6326" s="6">
        <f t="shared" si="490"/>
        <v>1.0943000000000001</v>
      </c>
      <c r="K6326" s="3" t="s">
        <v>5262</v>
      </c>
      <c r="L6326" s="3" t="s">
        <v>1152</v>
      </c>
      <c r="M6326" s="7">
        <f t="shared" si="491"/>
        <v>0.76600999999999997</v>
      </c>
      <c r="N6326" s="7">
        <f t="shared" si="492"/>
        <v>0.32829000000000003</v>
      </c>
      <c r="O6326" s="7">
        <f t="shared" si="493"/>
        <v>0</v>
      </c>
      <c r="P6326" s="7">
        <f t="shared" si="494"/>
        <v>4.9986292607146154E-2</v>
      </c>
    </row>
    <row r="6327" spans="1:16" x14ac:dyDescent="0.25">
      <c r="A6327" s="4">
        <v>6346</v>
      </c>
      <c r="B6327" s="4" t="s">
        <v>5260</v>
      </c>
      <c r="C6327" s="3" t="s">
        <v>65</v>
      </c>
      <c r="D6327" s="4" t="s">
        <v>53</v>
      </c>
      <c r="E6327" s="3" t="s">
        <v>22</v>
      </c>
      <c r="F6327" s="4" t="s">
        <v>5536</v>
      </c>
      <c r="G6327" s="3" t="s">
        <v>5265</v>
      </c>
      <c r="H6327" s="5">
        <v>2436.75</v>
      </c>
      <c r="I6327" s="5">
        <v>2320.71</v>
      </c>
      <c r="J6327" s="6">
        <f t="shared" si="490"/>
        <v>11.60355</v>
      </c>
      <c r="K6327" s="3" t="s">
        <v>5262</v>
      </c>
      <c r="L6327" s="3" t="s">
        <v>1152</v>
      </c>
      <c r="M6327" s="7">
        <f t="shared" si="491"/>
        <v>8.1224849999999993</v>
      </c>
      <c r="N6327" s="7">
        <f t="shared" si="492"/>
        <v>3.4810650000000001</v>
      </c>
      <c r="O6327" s="7">
        <f t="shared" si="493"/>
        <v>0</v>
      </c>
      <c r="P6327" s="7">
        <f t="shared" si="494"/>
        <v>5.0001939061752543E-2</v>
      </c>
    </row>
    <row r="6328" spans="1:16" x14ac:dyDescent="0.25">
      <c r="A6328" s="4">
        <v>6346</v>
      </c>
      <c r="B6328" s="4" t="s">
        <v>5260</v>
      </c>
      <c r="C6328" s="3" t="s">
        <v>65</v>
      </c>
      <c r="D6328" s="4" t="s">
        <v>53</v>
      </c>
      <c r="E6328" s="3" t="s">
        <v>22</v>
      </c>
      <c r="F6328" s="4" t="s">
        <v>5537</v>
      </c>
      <c r="G6328" s="3" t="s">
        <v>5265</v>
      </c>
      <c r="H6328" s="5">
        <v>1539.45</v>
      </c>
      <c r="I6328" s="5">
        <v>1466.15</v>
      </c>
      <c r="J6328" s="6">
        <f t="shared" si="490"/>
        <v>7.330750000000001</v>
      </c>
      <c r="K6328" s="3" t="s">
        <v>5262</v>
      </c>
      <c r="L6328" s="3" t="s">
        <v>1152</v>
      </c>
      <c r="M6328" s="7">
        <f t="shared" si="491"/>
        <v>5.1315250000000008</v>
      </c>
      <c r="N6328" s="7">
        <f t="shared" si="492"/>
        <v>2.1992250000000002</v>
      </c>
      <c r="O6328" s="7">
        <f t="shared" si="493"/>
        <v>0</v>
      </c>
      <c r="P6328" s="7">
        <f t="shared" si="494"/>
        <v>4.9994884561606945E-2</v>
      </c>
    </row>
    <row r="6329" spans="1:16" x14ac:dyDescent="0.25">
      <c r="A6329" s="4">
        <v>6346</v>
      </c>
      <c r="B6329" s="4" t="s">
        <v>5260</v>
      </c>
      <c r="C6329" s="3" t="s">
        <v>65</v>
      </c>
      <c r="D6329" s="4" t="s">
        <v>53</v>
      </c>
      <c r="E6329" s="3" t="s">
        <v>22</v>
      </c>
      <c r="F6329" s="4" t="s">
        <v>5538</v>
      </c>
      <c r="G6329" s="3" t="s">
        <v>35</v>
      </c>
      <c r="H6329" s="5">
        <v>936</v>
      </c>
      <c r="I6329" s="5">
        <v>891.42</v>
      </c>
      <c r="J6329" s="6">
        <f t="shared" si="490"/>
        <v>4.4570999999999996</v>
      </c>
      <c r="K6329" s="3" t="s">
        <v>5262</v>
      </c>
      <c r="L6329" s="3" t="s">
        <v>1152</v>
      </c>
      <c r="M6329" s="7">
        <f t="shared" si="491"/>
        <v>3.1199699999999995</v>
      </c>
      <c r="N6329" s="7">
        <f t="shared" si="492"/>
        <v>1.3371299999999999</v>
      </c>
      <c r="O6329" s="7">
        <f t="shared" si="493"/>
        <v>0</v>
      </c>
      <c r="P6329" s="7">
        <f t="shared" si="494"/>
        <v>5.0010096250925562E-2</v>
      </c>
    </row>
    <row r="6330" spans="1:16" x14ac:dyDescent="0.25">
      <c r="A6330" s="4">
        <v>6346</v>
      </c>
      <c r="B6330" s="4" t="s">
        <v>5260</v>
      </c>
      <c r="C6330" s="3" t="s">
        <v>65</v>
      </c>
      <c r="D6330" s="4" t="s">
        <v>53</v>
      </c>
      <c r="E6330" s="3" t="s">
        <v>22</v>
      </c>
      <c r="F6330" s="4" t="s">
        <v>5539</v>
      </c>
      <c r="G6330" s="3" t="s">
        <v>35</v>
      </c>
      <c r="H6330" s="5">
        <v>12549.6</v>
      </c>
      <c r="I6330" s="5">
        <v>11952</v>
      </c>
      <c r="J6330" s="6">
        <f t="shared" si="490"/>
        <v>119.52</v>
      </c>
      <c r="K6330" s="3" t="s">
        <v>5262</v>
      </c>
      <c r="L6330" s="3" t="s">
        <v>1152</v>
      </c>
      <c r="M6330" s="7">
        <f t="shared" si="491"/>
        <v>83.663999999999987</v>
      </c>
      <c r="N6330" s="7">
        <f t="shared" si="492"/>
        <v>35.855999999999995</v>
      </c>
      <c r="O6330" s="7">
        <f t="shared" si="493"/>
        <v>0</v>
      </c>
      <c r="P6330" s="7">
        <f t="shared" si="494"/>
        <v>5.0000000000000044E-2</v>
      </c>
    </row>
    <row r="6331" spans="1:16" x14ac:dyDescent="0.25">
      <c r="A6331" s="4">
        <v>6346</v>
      </c>
      <c r="B6331" s="4" t="s">
        <v>5260</v>
      </c>
      <c r="C6331" s="3" t="s">
        <v>65</v>
      </c>
      <c r="D6331" s="4" t="s">
        <v>53</v>
      </c>
      <c r="E6331" s="3" t="s">
        <v>22</v>
      </c>
      <c r="F6331" s="4" t="s">
        <v>5540</v>
      </c>
      <c r="G6331" s="3" t="s">
        <v>35</v>
      </c>
      <c r="H6331" s="5">
        <v>584.1</v>
      </c>
      <c r="I6331" s="5">
        <v>495</v>
      </c>
      <c r="J6331" s="6">
        <f t="shared" si="490"/>
        <v>2.4750000000000001</v>
      </c>
      <c r="K6331" s="3" t="s">
        <v>5262</v>
      </c>
      <c r="L6331" s="3" t="s">
        <v>1152</v>
      </c>
      <c r="M6331" s="7">
        <f t="shared" si="491"/>
        <v>1.7324999999999999</v>
      </c>
      <c r="N6331" s="7">
        <f t="shared" si="492"/>
        <v>0.74250000000000005</v>
      </c>
      <c r="O6331" s="7">
        <f t="shared" si="493"/>
        <v>0</v>
      </c>
      <c r="P6331" s="7">
        <f t="shared" si="494"/>
        <v>0.17999999999999994</v>
      </c>
    </row>
    <row r="6332" spans="1:16" x14ac:dyDescent="0.25">
      <c r="A6332" s="4">
        <v>6346</v>
      </c>
      <c r="B6332" s="4" t="s">
        <v>5260</v>
      </c>
      <c r="C6332" s="3" t="s">
        <v>65</v>
      </c>
      <c r="D6332" s="4" t="s">
        <v>54</v>
      </c>
      <c r="E6332" s="3" t="s">
        <v>18</v>
      </c>
      <c r="F6332" s="4" t="s">
        <v>5541</v>
      </c>
      <c r="G6332" s="3" t="s">
        <v>5265</v>
      </c>
      <c r="H6332" s="5">
        <v>1200</v>
      </c>
      <c r="I6332" s="5">
        <v>1016.94</v>
      </c>
      <c r="J6332" s="6">
        <f t="shared" si="490"/>
        <v>0</v>
      </c>
      <c r="K6332" s="3" t="s">
        <v>5262</v>
      </c>
      <c r="L6332" s="3" t="s">
        <v>5263</v>
      </c>
      <c r="M6332" s="7">
        <f t="shared" si="491"/>
        <v>0</v>
      </c>
      <c r="N6332" s="7">
        <f t="shared" si="492"/>
        <v>0</v>
      </c>
      <c r="O6332" s="7">
        <f t="shared" si="493"/>
        <v>0</v>
      </c>
      <c r="P6332" s="7">
        <f t="shared" si="494"/>
        <v>0.18001062009558089</v>
      </c>
    </row>
    <row r="6333" spans="1:16" x14ac:dyDescent="0.25">
      <c r="A6333" s="4">
        <v>6346</v>
      </c>
      <c r="B6333" s="4" t="s">
        <v>5260</v>
      </c>
      <c r="C6333" s="3" t="s">
        <v>65</v>
      </c>
      <c r="D6333" s="4" t="s">
        <v>54</v>
      </c>
      <c r="E6333" s="3" t="s">
        <v>22</v>
      </c>
      <c r="F6333" s="4" t="s">
        <v>5542</v>
      </c>
      <c r="G6333" s="3" t="s">
        <v>35</v>
      </c>
      <c r="H6333" s="5">
        <v>1318.9</v>
      </c>
      <c r="I6333" s="5">
        <v>1256.0999999999999</v>
      </c>
      <c r="J6333" s="6">
        <f t="shared" si="490"/>
        <v>6.2805</v>
      </c>
      <c r="K6333" s="3" t="s">
        <v>5262</v>
      </c>
      <c r="L6333" s="3" t="s">
        <v>1152</v>
      </c>
      <c r="M6333" s="7">
        <f t="shared" si="491"/>
        <v>4.39635</v>
      </c>
      <c r="N6333" s="7">
        <f t="shared" si="492"/>
        <v>1.88415</v>
      </c>
      <c r="O6333" s="7">
        <f t="shared" si="493"/>
        <v>0</v>
      </c>
      <c r="P6333" s="7">
        <f t="shared" si="494"/>
        <v>4.9996019425205152E-2</v>
      </c>
    </row>
    <row r="6334" spans="1:16" x14ac:dyDescent="0.25">
      <c r="A6334" s="4">
        <v>6346</v>
      </c>
      <c r="B6334" s="4" t="s">
        <v>5260</v>
      </c>
      <c r="C6334" s="3" t="s">
        <v>65</v>
      </c>
      <c r="D6334" s="4" t="s">
        <v>54</v>
      </c>
      <c r="E6334" s="3" t="s">
        <v>22</v>
      </c>
      <c r="F6334" s="4" t="s">
        <v>5543</v>
      </c>
      <c r="G6334" s="3" t="s">
        <v>35</v>
      </c>
      <c r="H6334" s="5">
        <v>2382.9</v>
      </c>
      <c r="I6334" s="5">
        <v>2065.2799999999997</v>
      </c>
      <c r="J6334" s="6">
        <f t="shared" si="490"/>
        <v>10.3264</v>
      </c>
      <c r="K6334" s="3" t="s">
        <v>5262</v>
      </c>
      <c r="L6334" s="3" t="s">
        <v>1152</v>
      </c>
      <c r="M6334" s="7">
        <f t="shared" si="491"/>
        <v>7.2284799999999994</v>
      </c>
      <c r="N6334" s="7">
        <f t="shared" si="492"/>
        <v>3.0979199999999998</v>
      </c>
      <c r="O6334" s="7">
        <f t="shared" si="493"/>
        <v>0</v>
      </c>
      <c r="P6334" s="7">
        <f t="shared" si="494"/>
        <v>0.1537902850945152</v>
      </c>
    </row>
    <row r="6335" spans="1:16" x14ac:dyDescent="0.25">
      <c r="A6335" s="4">
        <v>6346</v>
      </c>
      <c r="B6335" s="4" t="s">
        <v>5260</v>
      </c>
      <c r="C6335" s="3" t="s">
        <v>65</v>
      </c>
      <c r="D6335" s="4" t="s">
        <v>54</v>
      </c>
      <c r="E6335" s="3" t="s">
        <v>22</v>
      </c>
      <c r="F6335" s="4" t="s">
        <v>5544</v>
      </c>
      <c r="G6335" s="3" t="s">
        <v>5265</v>
      </c>
      <c r="H6335" s="5">
        <v>274.45</v>
      </c>
      <c r="I6335" s="5">
        <v>261.39</v>
      </c>
      <c r="J6335" s="6">
        <f t="shared" si="490"/>
        <v>1.3069500000000001</v>
      </c>
      <c r="K6335" s="3" t="s">
        <v>5262</v>
      </c>
      <c r="L6335" s="3" t="s">
        <v>1152</v>
      </c>
      <c r="M6335" s="7">
        <f t="shared" si="491"/>
        <v>0.91486499999999993</v>
      </c>
      <c r="N6335" s="7">
        <f t="shared" si="492"/>
        <v>0.39208500000000002</v>
      </c>
      <c r="O6335" s="7">
        <f t="shared" si="493"/>
        <v>0</v>
      </c>
      <c r="P6335" s="7">
        <f t="shared" si="494"/>
        <v>4.9963655839932786E-2</v>
      </c>
    </row>
    <row r="6336" spans="1:16" x14ac:dyDescent="0.25">
      <c r="A6336" s="4">
        <v>6346</v>
      </c>
      <c r="B6336" s="4" t="s">
        <v>5260</v>
      </c>
      <c r="C6336" s="3" t="s">
        <v>65</v>
      </c>
      <c r="D6336" s="4" t="s">
        <v>54</v>
      </c>
      <c r="E6336" s="3" t="s">
        <v>22</v>
      </c>
      <c r="F6336" s="4" t="s">
        <v>5545</v>
      </c>
      <c r="G6336" s="3" t="s">
        <v>35</v>
      </c>
      <c r="H6336" s="5">
        <v>12532.15</v>
      </c>
      <c r="I6336" s="5">
        <v>11256.25</v>
      </c>
      <c r="J6336" s="6">
        <f t="shared" si="490"/>
        <v>112.5625</v>
      </c>
      <c r="K6336" s="3" t="s">
        <v>5262</v>
      </c>
      <c r="L6336" s="3" t="s">
        <v>1152</v>
      </c>
      <c r="M6336" s="7">
        <f t="shared" si="491"/>
        <v>78.793749999999989</v>
      </c>
      <c r="N6336" s="7">
        <f t="shared" si="492"/>
        <v>33.768749999999997</v>
      </c>
      <c r="O6336" s="7">
        <f t="shared" si="493"/>
        <v>0</v>
      </c>
      <c r="P6336" s="7">
        <f t="shared" si="494"/>
        <v>0.11335036091060524</v>
      </c>
    </row>
    <row r="6337" spans="1:16" x14ac:dyDescent="0.25">
      <c r="A6337" s="4">
        <v>6346</v>
      </c>
      <c r="B6337" s="4" t="s">
        <v>5260</v>
      </c>
      <c r="C6337" s="3" t="s">
        <v>65</v>
      </c>
      <c r="D6337" s="4" t="s">
        <v>54</v>
      </c>
      <c r="E6337" s="3" t="s">
        <v>22</v>
      </c>
      <c r="F6337" s="4" t="s">
        <v>5546</v>
      </c>
      <c r="G6337" s="3" t="s">
        <v>35</v>
      </c>
      <c r="H6337" s="5">
        <v>29682.429999999997</v>
      </c>
      <c r="I6337" s="5">
        <v>28268.97</v>
      </c>
      <c r="J6337" s="6">
        <f t="shared" si="490"/>
        <v>282.68970000000002</v>
      </c>
      <c r="K6337" s="3" t="s">
        <v>5262</v>
      </c>
      <c r="L6337" s="3" t="s">
        <v>1152</v>
      </c>
      <c r="M6337" s="7">
        <f t="shared" si="491"/>
        <v>197.88279</v>
      </c>
      <c r="N6337" s="7">
        <f t="shared" si="492"/>
        <v>84.806910000000002</v>
      </c>
      <c r="O6337" s="7">
        <f t="shared" si="493"/>
        <v>0</v>
      </c>
      <c r="P6337" s="7">
        <f t="shared" si="494"/>
        <v>5.0000406806473441E-2</v>
      </c>
    </row>
    <row r="6338" spans="1:16" x14ac:dyDescent="0.25">
      <c r="A6338" s="4">
        <v>6346</v>
      </c>
      <c r="B6338" s="4" t="s">
        <v>5260</v>
      </c>
      <c r="C6338" s="3" t="s">
        <v>65</v>
      </c>
      <c r="D6338" s="4" t="s">
        <v>54</v>
      </c>
      <c r="E6338" s="3" t="s">
        <v>22</v>
      </c>
      <c r="F6338" s="4" t="s">
        <v>5547</v>
      </c>
      <c r="G6338" s="3" t="s">
        <v>35</v>
      </c>
      <c r="H6338" s="5">
        <v>1917.6</v>
      </c>
      <c r="I6338" s="5">
        <v>1625.08</v>
      </c>
      <c r="J6338" s="6">
        <f t="shared" ref="J6338:J6401" si="495">IF($E6338=$E$2,IF(H6338&lt;$W$3,0,IF(H6338&lt;=$W$4,I6338*0.2%,IF(H6338&lt;=$W$5,I6338*0.6%,I6338*1%))),IF($E6338=$E$15,IF(H6338&lt;=$W$7,I6338*0.5%,IF(H6338&lt;=$W$8,I6338*0.8%,I6338*1%)),""))</f>
        <v>8.1253999999999991</v>
      </c>
      <c r="K6338" s="3" t="s">
        <v>5262</v>
      </c>
      <c r="L6338" s="3" t="s">
        <v>1152</v>
      </c>
      <c r="M6338" s="7">
        <f t="shared" ref="M6338:M6401" si="496">IF($L6338="-",$J6338*0.7,$J6338*0.6)</f>
        <v>5.6877799999999992</v>
      </c>
      <c r="N6338" s="7">
        <f t="shared" ref="N6338:N6401" si="497">IF($L6338="-",$J6338*0.3,$J6338*0.15)</f>
        <v>2.4376199999999995</v>
      </c>
      <c r="O6338" s="7">
        <f t="shared" ref="O6338:O6401" si="498">IF($L6338="-",0,$J6338*0.25)</f>
        <v>0</v>
      </c>
      <c r="P6338" s="7">
        <f t="shared" si="494"/>
        <v>0.18000344598419771</v>
      </c>
    </row>
    <row r="6339" spans="1:16" x14ac:dyDescent="0.25">
      <c r="A6339" s="4">
        <v>6346</v>
      </c>
      <c r="B6339" s="4" t="s">
        <v>5260</v>
      </c>
      <c r="C6339" s="3" t="s">
        <v>65</v>
      </c>
      <c r="D6339" s="4" t="s">
        <v>54</v>
      </c>
      <c r="E6339" s="3" t="s">
        <v>22</v>
      </c>
      <c r="F6339" s="4" t="s">
        <v>5548</v>
      </c>
      <c r="G6339" s="3" t="s">
        <v>35</v>
      </c>
      <c r="H6339" s="5">
        <v>2389.1</v>
      </c>
      <c r="I6339" s="5">
        <v>2247.1</v>
      </c>
      <c r="J6339" s="6">
        <f t="shared" si="495"/>
        <v>11.2355</v>
      </c>
      <c r="K6339" s="3" t="s">
        <v>5262</v>
      </c>
      <c r="L6339" s="3" t="s">
        <v>1152</v>
      </c>
      <c r="M6339" s="7">
        <f t="shared" si="496"/>
        <v>7.8648499999999997</v>
      </c>
      <c r="N6339" s="7">
        <f t="shared" si="497"/>
        <v>3.3706499999999999</v>
      </c>
      <c r="O6339" s="7">
        <f t="shared" si="498"/>
        <v>0</v>
      </c>
      <c r="P6339" s="7">
        <f t="shared" ref="P6339:P6402" si="499">H6339/I6339-1</f>
        <v>6.3192559298651529E-2</v>
      </c>
    </row>
    <row r="6340" spans="1:16" x14ac:dyDescent="0.25">
      <c r="A6340" s="4">
        <v>6346</v>
      </c>
      <c r="B6340" s="4" t="s">
        <v>5260</v>
      </c>
      <c r="C6340" s="3" t="s">
        <v>65</v>
      </c>
      <c r="D6340" s="4" t="s">
        <v>54</v>
      </c>
      <c r="E6340" s="3" t="s">
        <v>22</v>
      </c>
      <c r="F6340" s="4" t="s">
        <v>5549</v>
      </c>
      <c r="G6340" s="3" t="s">
        <v>35</v>
      </c>
      <c r="H6340" s="5">
        <v>1161.5</v>
      </c>
      <c r="I6340" s="5">
        <v>1001.26</v>
      </c>
      <c r="J6340" s="6">
        <f t="shared" si="495"/>
        <v>5.0063000000000004</v>
      </c>
      <c r="K6340" s="3" t="s">
        <v>5262</v>
      </c>
      <c r="L6340" s="3" t="s">
        <v>1152</v>
      </c>
      <c r="M6340" s="7">
        <f t="shared" si="496"/>
        <v>3.50441</v>
      </c>
      <c r="N6340" s="7">
        <f t="shared" si="497"/>
        <v>1.5018900000000002</v>
      </c>
      <c r="O6340" s="7">
        <f t="shared" si="498"/>
        <v>0</v>
      </c>
      <c r="P6340" s="7">
        <f t="shared" si="499"/>
        <v>0.16003835167688707</v>
      </c>
    </row>
    <row r="6341" spans="1:16" x14ac:dyDescent="0.25">
      <c r="A6341" s="4">
        <v>6346</v>
      </c>
      <c r="B6341" s="4" t="s">
        <v>5260</v>
      </c>
      <c r="C6341" s="3" t="s">
        <v>65</v>
      </c>
      <c r="D6341" s="4" t="s">
        <v>54</v>
      </c>
      <c r="E6341" s="3" t="s">
        <v>22</v>
      </c>
      <c r="F6341" s="4" t="s">
        <v>5550</v>
      </c>
      <c r="G6341" s="3" t="s">
        <v>5265</v>
      </c>
      <c r="H6341" s="5">
        <v>179</v>
      </c>
      <c r="I6341" s="5">
        <v>170.48</v>
      </c>
      <c r="J6341" s="6">
        <f t="shared" si="495"/>
        <v>0.85239999999999994</v>
      </c>
      <c r="K6341" s="3" t="s">
        <v>5262</v>
      </c>
      <c r="L6341" s="3" t="s">
        <v>1152</v>
      </c>
      <c r="M6341" s="7">
        <f t="shared" si="496"/>
        <v>0.59667999999999988</v>
      </c>
      <c r="N6341" s="7">
        <f t="shared" si="497"/>
        <v>0.25571999999999995</v>
      </c>
      <c r="O6341" s="7">
        <f t="shared" si="498"/>
        <v>0</v>
      </c>
      <c r="P6341" s="7">
        <f t="shared" si="499"/>
        <v>4.997653683716563E-2</v>
      </c>
    </row>
    <row r="6342" spans="1:16" x14ac:dyDescent="0.25">
      <c r="A6342" s="4">
        <v>6346</v>
      </c>
      <c r="B6342" s="4" t="s">
        <v>5260</v>
      </c>
      <c r="C6342" s="3" t="s">
        <v>65</v>
      </c>
      <c r="D6342" s="4" t="s">
        <v>54</v>
      </c>
      <c r="E6342" s="3" t="s">
        <v>22</v>
      </c>
      <c r="F6342" s="4" t="s">
        <v>5551</v>
      </c>
      <c r="G6342" s="3" t="s">
        <v>35</v>
      </c>
      <c r="H6342" s="5">
        <v>1595.5</v>
      </c>
      <c r="I6342" s="5">
        <v>1404.48</v>
      </c>
      <c r="J6342" s="6">
        <f t="shared" si="495"/>
        <v>7.0224000000000002</v>
      </c>
      <c r="K6342" s="3" t="s">
        <v>5262</v>
      </c>
      <c r="L6342" s="3" t="s">
        <v>1152</v>
      </c>
      <c r="M6342" s="7">
        <f t="shared" si="496"/>
        <v>4.91568</v>
      </c>
      <c r="N6342" s="7">
        <f t="shared" si="497"/>
        <v>2.1067200000000001</v>
      </c>
      <c r="O6342" s="7">
        <f t="shared" si="498"/>
        <v>0</v>
      </c>
      <c r="P6342" s="7">
        <f t="shared" si="499"/>
        <v>0.13600763271815897</v>
      </c>
    </row>
    <row r="6343" spans="1:16" x14ac:dyDescent="0.25">
      <c r="A6343" s="4">
        <v>6346</v>
      </c>
      <c r="B6343" s="4" t="s">
        <v>5260</v>
      </c>
      <c r="C6343" s="3" t="s">
        <v>65</v>
      </c>
      <c r="D6343" s="4" t="s">
        <v>54</v>
      </c>
      <c r="E6343" s="3" t="s">
        <v>22</v>
      </c>
      <c r="F6343" s="4" t="s">
        <v>5552</v>
      </c>
      <c r="G6343" s="3" t="s">
        <v>35</v>
      </c>
      <c r="H6343" s="5">
        <v>13844.8</v>
      </c>
      <c r="I6343" s="5">
        <v>12911.919999999998</v>
      </c>
      <c r="J6343" s="6">
        <f t="shared" si="495"/>
        <v>129.11919999999998</v>
      </c>
      <c r="K6343" s="3" t="s">
        <v>5262</v>
      </c>
      <c r="L6343" s="3" t="s">
        <v>1152</v>
      </c>
      <c r="M6343" s="7">
        <f t="shared" si="496"/>
        <v>90.383439999999979</v>
      </c>
      <c r="N6343" s="7">
        <f t="shared" si="497"/>
        <v>38.735759999999992</v>
      </c>
      <c r="O6343" s="7">
        <f t="shared" si="498"/>
        <v>0</v>
      </c>
      <c r="P6343" s="7">
        <f t="shared" si="499"/>
        <v>7.2249518274586588E-2</v>
      </c>
    </row>
    <row r="6344" spans="1:16" x14ac:dyDescent="0.25">
      <c r="A6344" s="4">
        <v>6346</v>
      </c>
      <c r="B6344" s="4" t="s">
        <v>5260</v>
      </c>
      <c r="C6344" s="3" t="s">
        <v>65</v>
      </c>
      <c r="D6344" s="4" t="s">
        <v>54</v>
      </c>
      <c r="E6344" s="3" t="s">
        <v>22</v>
      </c>
      <c r="F6344" s="4" t="s">
        <v>5553</v>
      </c>
      <c r="G6344" s="3" t="s">
        <v>35</v>
      </c>
      <c r="H6344" s="5">
        <v>25505.55</v>
      </c>
      <c r="I6344" s="5">
        <v>24290.989999999998</v>
      </c>
      <c r="J6344" s="6">
        <f t="shared" si="495"/>
        <v>242.90989999999999</v>
      </c>
      <c r="K6344" s="3" t="s">
        <v>5262</v>
      </c>
      <c r="L6344" s="3" t="s">
        <v>1152</v>
      </c>
      <c r="M6344" s="7">
        <f t="shared" si="496"/>
        <v>170.03692999999998</v>
      </c>
      <c r="N6344" s="7">
        <f t="shared" si="497"/>
        <v>72.872969999999995</v>
      </c>
      <c r="O6344" s="7">
        <f t="shared" si="498"/>
        <v>0</v>
      </c>
      <c r="P6344" s="7">
        <f t="shared" si="499"/>
        <v>5.0000432259039274E-2</v>
      </c>
    </row>
    <row r="6345" spans="1:16" x14ac:dyDescent="0.25">
      <c r="A6345" s="4">
        <v>6346</v>
      </c>
      <c r="B6345" s="4" t="s">
        <v>5260</v>
      </c>
      <c r="C6345" s="3" t="s">
        <v>65</v>
      </c>
      <c r="D6345" s="4" t="s">
        <v>54</v>
      </c>
      <c r="E6345" s="3" t="s">
        <v>22</v>
      </c>
      <c r="F6345" s="4" t="s">
        <v>5554</v>
      </c>
      <c r="G6345" s="3" t="s">
        <v>35</v>
      </c>
      <c r="H6345" s="5">
        <v>494.1</v>
      </c>
      <c r="I6345" s="5">
        <v>418.72</v>
      </c>
      <c r="J6345" s="6">
        <f t="shared" si="495"/>
        <v>2.0936000000000003</v>
      </c>
      <c r="K6345" s="3" t="s">
        <v>5262</v>
      </c>
      <c r="L6345" s="3" t="s">
        <v>1152</v>
      </c>
      <c r="M6345" s="7">
        <f t="shared" si="496"/>
        <v>1.4655200000000002</v>
      </c>
      <c r="N6345" s="7">
        <f t="shared" si="497"/>
        <v>0.62808000000000008</v>
      </c>
      <c r="O6345" s="7">
        <f t="shared" si="498"/>
        <v>0</v>
      </c>
      <c r="P6345" s="7">
        <f t="shared" si="499"/>
        <v>0.18002483760030574</v>
      </c>
    </row>
    <row r="6346" spans="1:16" x14ac:dyDescent="0.25">
      <c r="A6346" s="4">
        <v>6346</v>
      </c>
      <c r="B6346" s="4" t="s">
        <v>5260</v>
      </c>
      <c r="C6346" s="3" t="s">
        <v>65</v>
      </c>
      <c r="D6346" s="4" t="s">
        <v>54</v>
      </c>
      <c r="E6346" s="3" t="s">
        <v>22</v>
      </c>
      <c r="F6346" s="4" t="s">
        <v>5555</v>
      </c>
      <c r="G6346" s="3" t="s">
        <v>35</v>
      </c>
      <c r="H6346" s="5">
        <v>277</v>
      </c>
      <c r="I6346" s="5">
        <v>253.54</v>
      </c>
      <c r="J6346" s="6">
        <f t="shared" si="495"/>
        <v>1.2677</v>
      </c>
      <c r="K6346" s="3" t="s">
        <v>5262</v>
      </c>
      <c r="L6346" s="3" t="s">
        <v>1152</v>
      </c>
      <c r="M6346" s="7">
        <f t="shared" si="496"/>
        <v>0.88739000000000001</v>
      </c>
      <c r="N6346" s="7">
        <f t="shared" si="497"/>
        <v>0.38030999999999998</v>
      </c>
      <c r="O6346" s="7">
        <f t="shared" si="498"/>
        <v>0</v>
      </c>
      <c r="P6346" s="7">
        <f t="shared" si="499"/>
        <v>9.2529778338723778E-2</v>
      </c>
    </row>
    <row r="6347" spans="1:16" x14ac:dyDescent="0.25">
      <c r="A6347" s="4">
        <v>6346</v>
      </c>
      <c r="B6347" s="4" t="s">
        <v>5260</v>
      </c>
      <c r="C6347" s="3" t="s">
        <v>65</v>
      </c>
      <c r="D6347" s="4" t="s">
        <v>54</v>
      </c>
      <c r="E6347" s="3" t="s">
        <v>22</v>
      </c>
      <c r="F6347" s="4" t="s">
        <v>5556</v>
      </c>
      <c r="G6347" s="3" t="s">
        <v>35</v>
      </c>
      <c r="H6347" s="5">
        <v>8348.65</v>
      </c>
      <c r="I6347" s="5">
        <v>7271.27</v>
      </c>
      <c r="J6347" s="6">
        <f t="shared" si="495"/>
        <v>58.170160000000003</v>
      </c>
      <c r="K6347" s="3" t="s">
        <v>5262</v>
      </c>
      <c r="L6347" s="3" t="s">
        <v>1152</v>
      </c>
      <c r="M6347" s="7">
        <f t="shared" si="496"/>
        <v>40.719112000000003</v>
      </c>
      <c r="N6347" s="7">
        <f t="shared" si="497"/>
        <v>17.451048</v>
      </c>
      <c r="O6347" s="7">
        <f t="shared" si="498"/>
        <v>0</v>
      </c>
      <c r="P6347" s="7">
        <f t="shared" si="499"/>
        <v>0.14816943945142991</v>
      </c>
    </row>
    <row r="6348" spans="1:16" x14ac:dyDescent="0.25">
      <c r="A6348" s="4">
        <v>6346</v>
      </c>
      <c r="B6348" s="4" t="s">
        <v>5260</v>
      </c>
      <c r="C6348" s="3" t="s">
        <v>65</v>
      </c>
      <c r="D6348" s="4" t="s">
        <v>54</v>
      </c>
      <c r="E6348" s="3" t="s">
        <v>22</v>
      </c>
      <c r="F6348" s="4" t="s">
        <v>5557</v>
      </c>
      <c r="G6348" s="3" t="s">
        <v>5265</v>
      </c>
      <c r="H6348" s="5">
        <v>798</v>
      </c>
      <c r="I6348" s="5">
        <v>676.28</v>
      </c>
      <c r="J6348" s="6">
        <f t="shared" si="495"/>
        <v>3.3813999999999997</v>
      </c>
      <c r="K6348" s="3" t="s">
        <v>5262</v>
      </c>
      <c r="L6348" s="3" t="s">
        <v>1152</v>
      </c>
      <c r="M6348" s="7">
        <f t="shared" si="496"/>
        <v>2.3669799999999999</v>
      </c>
      <c r="N6348" s="7">
        <f t="shared" si="497"/>
        <v>1.0144199999999999</v>
      </c>
      <c r="O6348" s="7">
        <f t="shared" si="498"/>
        <v>0</v>
      </c>
      <c r="P6348" s="7">
        <f t="shared" si="499"/>
        <v>0.17998462175430308</v>
      </c>
    </row>
    <row r="6349" spans="1:16" x14ac:dyDescent="0.25">
      <c r="A6349" s="4">
        <v>6346</v>
      </c>
      <c r="B6349" s="4" t="s">
        <v>5260</v>
      </c>
      <c r="C6349" s="3" t="s">
        <v>65</v>
      </c>
      <c r="D6349" s="4" t="s">
        <v>54</v>
      </c>
      <c r="E6349" s="3" t="s">
        <v>22</v>
      </c>
      <c r="F6349" s="4" t="s">
        <v>5558</v>
      </c>
      <c r="G6349" s="3" t="s">
        <v>35</v>
      </c>
      <c r="H6349" s="5">
        <v>736.5</v>
      </c>
      <c r="I6349" s="5">
        <v>701.42000000000007</v>
      </c>
      <c r="J6349" s="6">
        <f t="shared" si="495"/>
        <v>3.5071000000000003</v>
      </c>
      <c r="K6349" s="3" t="s">
        <v>5262</v>
      </c>
      <c r="L6349" s="3" t="s">
        <v>1152</v>
      </c>
      <c r="M6349" s="7">
        <f t="shared" si="496"/>
        <v>2.4549699999999999</v>
      </c>
      <c r="N6349" s="7">
        <f t="shared" si="497"/>
        <v>1.05213</v>
      </c>
      <c r="O6349" s="7">
        <f t="shared" si="498"/>
        <v>0</v>
      </c>
      <c r="P6349" s="7">
        <f t="shared" si="499"/>
        <v>5.0012831114025769E-2</v>
      </c>
    </row>
    <row r="6350" spans="1:16" x14ac:dyDescent="0.25">
      <c r="A6350" s="4">
        <v>6346</v>
      </c>
      <c r="B6350" s="4" t="s">
        <v>5260</v>
      </c>
      <c r="C6350" s="3" t="s">
        <v>65</v>
      </c>
      <c r="D6350" s="4" t="s">
        <v>54</v>
      </c>
      <c r="E6350" s="3" t="s">
        <v>22</v>
      </c>
      <c r="F6350" s="4" t="s">
        <v>5559</v>
      </c>
      <c r="G6350" s="3" t="s">
        <v>35</v>
      </c>
      <c r="H6350" s="5">
        <v>1398.6</v>
      </c>
      <c r="I6350" s="5">
        <v>1332</v>
      </c>
      <c r="J6350" s="6">
        <f t="shared" si="495"/>
        <v>6.66</v>
      </c>
      <c r="K6350" s="3" t="s">
        <v>5262</v>
      </c>
      <c r="L6350" s="3" t="s">
        <v>1152</v>
      </c>
      <c r="M6350" s="7">
        <f t="shared" si="496"/>
        <v>4.6619999999999999</v>
      </c>
      <c r="N6350" s="7">
        <f t="shared" si="497"/>
        <v>1.998</v>
      </c>
      <c r="O6350" s="7">
        <f t="shared" si="498"/>
        <v>0</v>
      </c>
      <c r="P6350" s="7">
        <f t="shared" si="499"/>
        <v>4.9999999999999822E-2</v>
      </c>
    </row>
    <row r="6351" spans="1:16" x14ac:dyDescent="0.25">
      <c r="A6351" s="4">
        <v>6346</v>
      </c>
      <c r="B6351" s="4" t="s">
        <v>5260</v>
      </c>
      <c r="C6351" s="3" t="s">
        <v>65</v>
      </c>
      <c r="D6351" s="4" t="s">
        <v>54</v>
      </c>
      <c r="E6351" s="3" t="s">
        <v>22</v>
      </c>
      <c r="F6351" s="4" t="s">
        <v>5560</v>
      </c>
      <c r="G6351" s="3" t="s">
        <v>5265</v>
      </c>
      <c r="H6351" s="5">
        <v>399</v>
      </c>
      <c r="I6351" s="5">
        <v>380</v>
      </c>
      <c r="J6351" s="6">
        <f t="shared" si="495"/>
        <v>1.9000000000000001</v>
      </c>
      <c r="K6351" s="3" t="s">
        <v>5262</v>
      </c>
      <c r="L6351" s="3" t="s">
        <v>1152</v>
      </c>
      <c r="M6351" s="7">
        <f t="shared" si="496"/>
        <v>1.33</v>
      </c>
      <c r="N6351" s="7">
        <f t="shared" si="497"/>
        <v>0.57000000000000006</v>
      </c>
      <c r="O6351" s="7">
        <f t="shared" si="498"/>
        <v>0</v>
      </c>
      <c r="P6351" s="7">
        <f t="shared" si="499"/>
        <v>5.0000000000000044E-2</v>
      </c>
    </row>
    <row r="6352" spans="1:16" x14ac:dyDescent="0.25">
      <c r="A6352" s="4">
        <v>6346</v>
      </c>
      <c r="B6352" s="4" t="s">
        <v>5260</v>
      </c>
      <c r="C6352" s="3" t="s">
        <v>65</v>
      </c>
      <c r="D6352" s="4" t="s">
        <v>54</v>
      </c>
      <c r="E6352" s="3" t="s">
        <v>22</v>
      </c>
      <c r="F6352" s="4" t="s">
        <v>5561</v>
      </c>
      <c r="G6352" s="3" t="s">
        <v>35</v>
      </c>
      <c r="H6352" s="5">
        <v>1638.45</v>
      </c>
      <c r="I6352" s="5">
        <v>1560.43</v>
      </c>
      <c r="J6352" s="6">
        <f t="shared" si="495"/>
        <v>7.8021500000000001</v>
      </c>
      <c r="K6352" s="3" t="s">
        <v>5262</v>
      </c>
      <c r="L6352" s="3" t="s">
        <v>1152</v>
      </c>
      <c r="M6352" s="7">
        <f t="shared" si="496"/>
        <v>5.4615049999999998</v>
      </c>
      <c r="N6352" s="7">
        <f t="shared" si="497"/>
        <v>2.3406449999999999</v>
      </c>
      <c r="O6352" s="7">
        <f t="shared" si="498"/>
        <v>0</v>
      </c>
      <c r="P6352" s="7">
        <f t="shared" si="499"/>
        <v>4.9999038726504796E-2</v>
      </c>
    </row>
    <row r="6353" spans="1:16" x14ac:dyDescent="0.25">
      <c r="A6353" s="4">
        <v>6346</v>
      </c>
      <c r="B6353" s="4" t="s">
        <v>5260</v>
      </c>
      <c r="C6353" s="3" t="s">
        <v>65</v>
      </c>
      <c r="D6353" s="4" t="s">
        <v>54</v>
      </c>
      <c r="E6353" s="3" t="s">
        <v>22</v>
      </c>
      <c r="F6353" s="4" t="s">
        <v>5562</v>
      </c>
      <c r="G6353" s="3" t="s">
        <v>5265</v>
      </c>
      <c r="H6353" s="5">
        <v>99</v>
      </c>
      <c r="I6353" s="5">
        <v>94.28</v>
      </c>
      <c r="J6353" s="6">
        <f t="shared" si="495"/>
        <v>0.47140000000000004</v>
      </c>
      <c r="K6353" s="3" t="s">
        <v>5262</v>
      </c>
      <c r="L6353" s="3" t="s">
        <v>1152</v>
      </c>
      <c r="M6353" s="7">
        <f t="shared" si="496"/>
        <v>0.32998</v>
      </c>
      <c r="N6353" s="7">
        <f t="shared" si="497"/>
        <v>0.14142000000000002</v>
      </c>
      <c r="O6353" s="7">
        <f t="shared" si="498"/>
        <v>0</v>
      </c>
      <c r="P6353" s="7">
        <f t="shared" si="499"/>
        <v>5.0063640220619376E-2</v>
      </c>
    </row>
    <row r="6354" spans="1:16" x14ac:dyDescent="0.25">
      <c r="A6354" s="4">
        <v>6346</v>
      </c>
      <c r="B6354" s="4" t="s">
        <v>5260</v>
      </c>
      <c r="C6354" s="3" t="s">
        <v>65</v>
      </c>
      <c r="D6354" s="4" t="s">
        <v>54</v>
      </c>
      <c r="E6354" s="3" t="s">
        <v>22</v>
      </c>
      <c r="F6354" s="4" t="s">
        <v>5563</v>
      </c>
      <c r="G6354" s="3" t="s">
        <v>35</v>
      </c>
      <c r="H6354" s="5">
        <v>11203.15</v>
      </c>
      <c r="I6354" s="5">
        <v>10669.65</v>
      </c>
      <c r="J6354" s="6">
        <f t="shared" si="495"/>
        <v>106.6965</v>
      </c>
      <c r="K6354" s="3" t="s">
        <v>5262</v>
      </c>
      <c r="L6354" s="3" t="s">
        <v>1152</v>
      </c>
      <c r="M6354" s="7">
        <f t="shared" si="496"/>
        <v>74.687550000000002</v>
      </c>
      <c r="N6354" s="7">
        <f t="shared" si="497"/>
        <v>32.008949999999999</v>
      </c>
      <c r="O6354" s="7">
        <f t="shared" si="498"/>
        <v>0</v>
      </c>
      <c r="P6354" s="7">
        <f t="shared" si="499"/>
        <v>5.0001640166265959E-2</v>
      </c>
    </row>
    <row r="6355" spans="1:16" x14ac:dyDescent="0.25">
      <c r="A6355" s="4">
        <v>6346</v>
      </c>
      <c r="B6355" s="4" t="s">
        <v>5260</v>
      </c>
      <c r="C6355" s="3" t="s">
        <v>65</v>
      </c>
      <c r="D6355" s="4" t="s">
        <v>54</v>
      </c>
      <c r="E6355" s="3" t="s">
        <v>22</v>
      </c>
      <c r="F6355" s="4" t="s">
        <v>5564</v>
      </c>
      <c r="G6355" s="3" t="s">
        <v>35</v>
      </c>
      <c r="H6355" s="5">
        <v>16841.34</v>
      </c>
      <c r="I6355" s="5">
        <v>16039.36</v>
      </c>
      <c r="J6355" s="6">
        <f t="shared" si="495"/>
        <v>160.39360000000002</v>
      </c>
      <c r="K6355" s="3" t="s">
        <v>5262</v>
      </c>
      <c r="L6355" s="3" t="s">
        <v>1152</v>
      </c>
      <c r="M6355" s="7">
        <f t="shared" si="496"/>
        <v>112.27552</v>
      </c>
      <c r="N6355" s="7">
        <f t="shared" si="497"/>
        <v>48.118080000000006</v>
      </c>
      <c r="O6355" s="7">
        <f t="shared" si="498"/>
        <v>0</v>
      </c>
      <c r="P6355" s="7">
        <f t="shared" si="499"/>
        <v>5.0000748159527486E-2</v>
      </c>
    </row>
    <row r="6356" spans="1:16" x14ac:dyDescent="0.25">
      <c r="A6356" s="4">
        <v>6346</v>
      </c>
      <c r="B6356" s="4" t="s">
        <v>5260</v>
      </c>
      <c r="C6356" s="3" t="s">
        <v>65</v>
      </c>
      <c r="D6356" s="4" t="s">
        <v>54</v>
      </c>
      <c r="E6356" s="3" t="s">
        <v>22</v>
      </c>
      <c r="F6356" s="4" t="s">
        <v>5565</v>
      </c>
      <c r="G6356" s="3" t="s">
        <v>35</v>
      </c>
      <c r="H6356" s="5">
        <v>5539.15</v>
      </c>
      <c r="I6356" s="5">
        <v>5093.1499999999996</v>
      </c>
      <c r="J6356" s="6">
        <f t="shared" si="495"/>
        <v>40.745199999999997</v>
      </c>
      <c r="K6356" s="3" t="s">
        <v>5262</v>
      </c>
      <c r="L6356" s="3" t="s">
        <v>1152</v>
      </c>
      <c r="M6356" s="7">
        <f t="shared" si="496"/>
        <v>28.521639999999994</v>
      </c>
      <c r="N6356" s="7">
        <f t="shared" si="497"/>
        <v>12.223559999999999</v>
      </c>
      <c r="O6356" s="7">
        <f t="shared" si="498"/>
        <v>0</v>
      </c>
      <c r="P6356" s="7">
        <f t="shared" si="499"/>
        <v>8.7568597037197105E-2</v>
      </c>
    </row>
    <row r="6357" spans="1:16" x14ac:dyDescent="0.25">
      <c r="A6357" s="4">
        <v>6346</v>
      </c>
      <c r="B6357" s="4" t="s">
        <v>5260</v>
      </c>
      <c r="C6357" s="3" t="s">
        <v>65</v>
      </c>
      <c r="D6357" s="4" t="s">
        <v>54</v>
      </c>
      <c r="E6357" s="3" t="s">
        <v>22</v>
      </c>
      <c r="F6357" s="4" t="s">
        <v>5566</v>
      </c>
      <c r="G6357" s="3" t="s">
        <v>5265</v>
      </c>
      <c r="H6357" s="5">
        <v>671.5</v>
      </c>
      <c r="I6357" s="5">
        <v>569.05999999999995</v>
      </c>
      <c r="J6357" s="6">
        <f t="shared" si="495"/>
        <v>2.8452999999999999</v>
      </c>
      <c r="K6357" s="3" t="s">
        <v>5262</v>
      </c>
      <c r="L6357" s="3" t="s">
        <v>1152</v>
      </c>
      <c r="M6357" s="7">
        <f t="shared" si="496"/>
        <v>1.9917099999999999</v>
      </c>
      <c r="N6357" s="7">
        <f t="shared" si="497"/>
        <v>0.85358999999999996</v>
      </c>
      <c r="O6357" s="7">
        <f t="shared" si="498"/>
        <v>0</v>
      </c>
      <c r="P6357" s="7">
        <f t="shared" si="499"/>
        <v>0.18001616701226597</v>
      </c>
    </row>
    <row r="6358" spans="1:16" x14ac:dyDescent="0.25">
      <c r="A6358" s="4">
        <v>6346</v>
      </c>
      <c r="B6358" s="4" t="s">
        <v>5260</v>
      </c>
      <c r="C6358" s="3" t="s">
        <v>65</v>
      </c>
      <c r="D6358" s="4" t="s">
        <v>55</v>
      </c>
      <c r="E6358" s="3" t="s">
        <v>22</v>
      </c>
      <c r="F6358" s="4" t="s">
        <v>5567</v>
      </c>
      <c r="G6358" s="3" t="s">
        <v>35</v>
      </c>
      <c r="H6358" s="5">
        <v>3097.8999999999996</v>
      </c>
      <c r="I6358" s="5">
        <v>2694.68</v>
      </c>
      <c r="J6358" s="6">
        <f t="shared" si="495"/>
        <v>13.4734</v>
      </c>
      <c r="K6358" s="3" t="s">
        <v>5262</v>
      </c>
      <c r="L6358" s="3" t="s">
        <v>1152</v>
      </c>
      <c r="M6358" s="7">
        <f t="shared" si="496"/>
        <v>9.431379999999999</v>
      </c>
      <c r="N6358" s="7">
        <f t="shared" si="497"/>
        <v>4.0420199999999999</v>
      </c>
      <c r="O6358" s="7">
        <f t="shared" si="498"/>
        <v>0</v>
      </c>
      <c r="P6358" s="7">
        <f t="shared" si="499"/>
        <v>0.14963557825047857</v>
      </c>
    </row>
    <row r="6359" spans="1:16" x14ac:dyDescent="0.25">
      <c r="A6359" s="4">
        <v>6346</v>
      </c>
      <c r="B6359" s="4" t="s">
        <v>5260</v>
      </c>
      <c r="C6359" s="3" t="s">
        <v>65</v>
      </c>
      <c r="D6359" s="4" t="s">
        <v>55</v>
      </c>
      <c r="E6359" s="3" t="s">
        <v>22</v>
      </c>
      <c r="F6359" s="4" t="s">
        <v>5568</v>
      </c>
      <c r="G6359" s="3" t="s">
        <v>35</v>
      </c>
      <c r="H6359" s="5">
        <v>1033.5</v>
      </c>
      <c r="I6359" s="5">
        <v>890.0200000000001</v>
      </c>
      <c r="J6359" s="6">
        <f t="shared" si="495"/>
        <v>4.4501000000000008</v>
      </c>
      <c r="K6359" s="3" t="s">
        <v>5262</v>
      </c>
      <c r="L6359" s="3" t="s">
        <v>1152</v>
      </c>
      <c r="M6359" s="7">
        <f t="shared" si="496"/>
        <v>3.1150700000000002</v>
      </c>
      <c r="N6359" s="7">
        <f t="shared" si="497"/>
        <v>1.3350300000000002</v>
      </c>
      <c r="O6359" s="7">
        <f t="shared" si="498"/>
        <v>0</v>
      </c>
      <c r="P6359" s="7">
        <f t="shared" si="499"/>
        <v>0.16120986045257402</v>
      </c>
    </row>
    <row r="6360" spans="1:16" x14ac:dyDescent="0.25">
      <c r="A6360" s="4">
        <v>6346</v>
      </c>
      <c r="B6360" s="4" t="s">
        <v>5260</v>
      </c>
      <c r="C6360" s="3" t="s">
        <v>65</v>
      </c>
      <c r="D6360" s="4" t="s">
        <v>55</v>
      </c>
      <c r="E6360" s="3" t="s">
        <v>22</v>
      </c>
      <c r="F6360" s="4" t="s">
        <v>5569</v>
      </c>
      <c r="G6360" s="3" t="s">
        <v>35</v>
      </c>
      <c r="H6360" s="5">
        <v>196</v>
      </c>
      <c r="I6360" s="5">
        <v>186.68</v>
      </c>
      <c r="J6360" s="6">
        <f t="shared" si="495"/>
        <v>0.93340000000000001</v>
      </c>
      <c r="K6360" s="3" t="s">
        <v>5262</v>
      </c>
      <c r="L6360" s="3" t="s">
        <v>1152</v>
      </c>
      <c r="M6360" s="7">
        <f t="shared" si="496"/>
        <v>0.65337999999999996</v>
      </c>
      <c r="N6360" s="7">
        <f t="shared" si="497"/>
        <v>0.28001999999999999</v>
      </c>
      <c r="O6360" s="7">
        <f t="shared" si="498"/>
        <v>0</v>
      </c>
      <c r="P6360" s="7">
        <f t="shared" si="499"/>
        <v>4.9925005356760144E-2</v>
      </c>
    </row>
    <row r="6361" spans="1:16" x14ac:dyDescent="0.25">
      <c r="A6361" s="4">
        <v>6346</v>
      </c>
      <c r="B6361" s="4" t="s">
        <v>5260</v>
      </c>
      <c r="C6361" s="3" t="s">
        <v>65</v>
      </c>
      <c r="D6361" s="4" t="s">
        <v>55</v>
      </c>
      <c r="E6361" s="3" t="s">
        <v>22</v>
      </c>
      <c r="F6361" s="4" t="s">
        <v>5570</v>
      </c>
      <c r="G6361" s="3" t="s">
        <v>35</v>
      </c>
      <c r="H6361" s="5">
        <v>1326.5</v>
      </c>
      <c r="I6361" s="5">
        <v>1151.06</v>
      </c>
      <c r="J6361" s="6">
        <f t="shared" si="495"/>
        <v>5.7553000000000001</v>
      </c>
      <c r="K6361" s="3" t="s">
        <v>5262</v>
      </c>
      <c r="L6361" s="3" t="s">
        <v>1152</v>
      </c>
      <c r="M6361" s="7">
        <f t="shared" si="496"/>
        <v>4.0287100000000002</v>
      </c>
      <c r="N6361" s="7">
        <f t="shared" si="497"/>
        <v>1.7265900000000001</v>
      </c>
      <c r="O6361" s="7">
        <f t="shared" si="498"/>
        <v>0</v>
      </c>
      <c r="P6361" s="7">
        <f t="shared" si="499"/>
        <v>0.15241603391656389</v>
      </c>
    </row>
    <row r="6362" spans="1:16" x14ac:dyDescent="0.25">
      <c r="A6362" s="4">
        <v>6346</v>
      </c>
      <c r="B6362" s="4" t="s">
        <v>5260</v>
      </c>
      <c r="C6362" s="3" t="s">
        <v>65</v>
      </c>
      <c r="D6362" s="4" t="s">
        <v>55</v>
      </c>
      <c r="E6362" s="3" t="s">
        <v>22</v>
      </c>
      <c r="F6362" s="4" t="s">
        <v>5571</v>
      </c>
      <c r="G6362" s="3" t="s">
        <v>35</v>
      </c>
      <c r="H6362" s="5">
        <v>13514.5</v>
      </c>
      <c r="I6362" s="5">
        <v>12644.380000000001</v>
      </c>
      <c r="J6362" s="6">
        <f t="shared" si="495"/>
        <v>126.44380000000001</v>
      </c>
      <c r="K6362" s="3" t="s">
        <v>5262</v>
      </c>
      <c r="L6362" s="3" t="s">
        <v>1152</v>
      </c>
      <c r="M6362" s="7">
        <f t="shared" si="496"/>
        <v>88.510660000000001</v>
      </c>
      <c r="N6362" s="7">
        <f t="shared" si="497"/>
        <v>37.933140000000002</v>
      </c>
      <c r="O6362" s="7">
        <f t="shared" si="498"/>
        <v>0</v>
      </c>
      <c r="P6362" s="7">
        <f t="shared" si="499"/>
        <v>6.8814761973303495E-2</v>
      </c>
    </row>
    <row r="6363" spans="1:16" x14ac:dyDescent="0.25">
      <c r="A6363" s="4">
        <v>6346</v>
      </c>
      <c r="B6363" s="4" t="s">
        <v>5260</v>
      </c>
      <c r="C6363" s="3" t="s">
        <v>65</v>
      </c>
      <c r="D6363" s="4" t="s">
        <v>55</v>
      </c>
      <c r="E6363" s="3" t="s">
        <v>22</v>
      </c>
      <c r="F6363" s="4" t="s">
        <v>5572</v>
      </c>
      <c r="G6363" s="3" t="s">
        <v>35</v>
      </c>
      <c r="H6363" s="5">
        <v>3232.8</v>
      </c>
      <c r="I6363" s="5">
        <v>2928.14</v>
      </c>
      <c r="J6363" s="6">
        <f t="shared" si="495"/>
        <v>14.640699999999999</v>
      </c>
      <c r="K6363" s="3" t="s">
        <v>5262</v>
      </c>
      <c r="L6363" s="3" t="s">
        <v>1152</v>
      </c>
      <c r="M6363" s="7">
        <f t="shared" si="496"/>
        <v>10.248489999999999</v>
      </c>
      <c r="N6363" s="7">
        <f t="shared" si="497"/>
        <v>4.3922099999999995</v>
      </c>
      <c r="O6363" s="7">
        <f t="shared" si="498"/>
        <v>0</v>
      </c>
      <c r="P6363" s="7">
        <f t="shared" si="499"/>
        <v>0.10404557159152228</v>
      </c>
    </row>
    <row r="6364" spans="1:16" x14ac:dyDescent="0.25">
      <c r="A6364" s="4">
        <v>6346</v>
      </c>
      <c r="B6364" s="4" t="s">
        <v>5260</v>
      </c>
      <c r="C6364" s="3" t="s">
        <v>65</v>
      </c>
      <c r="D6364" s="4" t="s">
        <v>55</v>
      </c>
      <c r="E6364" s="3" t="s">
        <v>22</v>
      </c>
      <c r="F6364" s="4" t="s">
        <v>5573</v>
      </c>
      <c r="G6364" s="3" t="s">
        <v>35</v>
      </c>
      <c r="H6364" s="5">
        <v>11028</v>
      </c>
      <c r="I6364" s="5">
        <v>9345.76</v>
      </c>
      <c r="J6364" s="6">
        <f t="shared" si="495"/>
        <v>93.457599999999999</v>
      </c>
      <c r="K6364" s="3" t="s">
        <v>5262</v>
      </c>
      <c r="L6364" s="3" t="s">
        <v>1152</v>
      </c>
      <c r="M6364" s="7">
        <f t="shared" si="496"/>
        <v>65.42031999999999</v>
      </c>
      <c r="N6364" s="7">
        <f t="shared" si="497"/>
        <v>28.037279999999999</v>
      </c>
      <c r="O6364" s="7">
        <f t="shared" si="498"/>
        <v>0</v>
      </c>
      <c r="P6364" s="7">
        <f t="shared" si="499"/>
        <v>0.18000034240125995</v>
      </c>
    </row>
    <row r="6365" spans="1:16" x14ac:dyDescent="0.25">
      <c r="A6365" s="4">
        <v>6346</v>
      </c>
      <c r="B6365" s="4" t="s">
        <v>5260</v>
      </c>
      <c r="C6365" s="3" t="s">
        <v>65</v>
      </c>
      <c r="D6365" s="4" t="s">
        <v>55</v>
      </c>
      <c r="E6365" s="3" t="s">
        <v>22</v>
      </c>
      <c r="F6365" s="4" t="s">
        <v>5574</v>
      </c>
      <c r="G6365" s="3" t="s">
        <v>5265</v>
      </c>
      <c r="H6365" s="5">
        <v>198</v>
      </c>
      <c r="I6365" s="5">
        <v>188.58</v>
      </c>
      <c r="J6365" s="6">
        <f t="shared" si="495"/>
        <v>0.94290000000000007</v>
      </c>
      <c r="K6365" s="3" t="s">
        <v>5262</v>
      </c>
      <c r="L6365" s="3" t="s">
        <v>1152</v>
      </c>
      <c r="M6365" s="7">
        <f t="shared" si="496"/>
        <v>0.66003000000000001</v>
      </c>
      <c r="N6365" s="7">
        <f t="shared" si="497"/>
        <v>0.28287000000000001</v>
      </c>
      <c r="O6365" s="7">
        <f t="shared" si="498"/>
        <v>0</v>
      </c>
      <c r="P6365" s="7">
        <f t="shared" si="499"/>
        <v>4.9952274896595483E-2</v>
      </c>
    </row>
    <row r="6366" spans="1:16" x14ac:dyDescent="0.25">
      <c r="A6366" s="4">
        <v>6346</v>
      </c>
      <c r="B6366" s="4" t="s">
        <v>5260</v>
      </c>
      <c r="C6366" s="3" t="s">
        <v>65</v>
      </c>
      <c r="D6366" s="4" t="s">
        <v>55</v>
      </c>
      <c r="E6366" s="3" t="s">
        <v>22</v>
      </c>
      <c r="F6366" s="4" t="s">
        <v>5575</v>
      </c>
      <c r="G6366" s="3" t="s">
        <v>35</v>
      </c>
      <c r="H6366" s="5">
        <v>699</v>
      </c>
      <c r="I6366" s="5">
        <v>592.38</v>
      </c>
      <c r="J6366" s="6">
        <f t="shared" si="495"/>
        <v>2.9619</v>
      </c>
      <c r="K6366" s="3" t="s">
        <v>5262</v>
      </c>
      <c r="L6366" s="3" t="s">
        <v>1152</v>
      </c>
      <c r="M6366" s="7">
        <f t="shared" si="496"/>
        <v>2.0733299999999999</v>
      </c>
      <c r="N6366" s="7">
        <f t="shared" si="497"/>
        <v>0.88856999999999997</v>
      </c>
      <c r="O6366" s="7">
        <f t="shared" si="498"/>
        <v>0</v>
      </c>
      <c r="P6366" s="7">
        <f t="shared" si="499"/>
        <v>0.17998581991289386</v>
      </c>
    </row>
    <row r="6367" spans="1:16" x14ac:dyDescent="0.25">
      <c r="A6367" s="4">
        <v>6346</v>
      </c>
      <c r="B6367" s="4" t="s">
        <v>5260</v>
      </c>
      <c r="C6367" s="3" t="s">
        <v>65</v>
      </c>
      <c r="D6367" s="4" t="s">
        <v>55</v>
      </c>
      <c r="E6367" s="3" t="s">
        <v>22</v>
      </c>
      <c r="F6367" s="4" t="s">
        <v>5576</v>
      </c>
      <c r="G6367" s="3" t="s">
        <v>35</v>
      </c>
      <c r="H6367" s="5">
        <v>12421.4</v>
      </c>
      <c r="I6367" s="5">
        <v>11829.9</v>
      </c>
      <c r="J6367" s="6">
        <f t="shared" si="495"/>
        <v>118.29899999999999</v>
      </c>
      <c r="K6367" s="3" t="s">
        <v>5262</v>
      </c>
      <c r="L6367" s="3" t="s">
        <v>1152</v>
      </c>
      <c r="M6367" s="7">
        <f t="shared" si="496"/>
        <v>82.809299999999993</v>
      </c>
      <c r="N6367" s="7">
        <f t="shared" si="497"/>
        <v>35.489699999999999</v>
      </c>
      <c r="O6367" s="7">
        <f t="shared" si="498"/>
        <v>0</v>
      </c>
      <c r="P6367" s="7">
        <f t="shared" si="499"/>
        <v>5.0000422657841659E-2</v>
      </c>
    </row>
    <row r="6368" spans="1:16" x14ac:dyDescent="0.25">
      <c r="A6368" s="4">
        <v>6346</v>
      </c>
      <c r="B6368" s="4" t="s">
        <v>5260</v>
      </c>
      <c r="C6368" s="3" t="s">
        <v>65</v>
      </c>
      <c r="D6368" s="4" t="s">
        <v>55</v>
      </c>
      <c r="E6368" s="3" t="s">
        <v>22</v>
      </c>
      <c r="F6368" s="4" t="s">
        <v>5577</v>
      </c>
      <c r="G6368" s="3" t="s">
        <v>35</v>
      </c>
      <c r="H6368" s="5">
        <v>686.40000000000009</v>
      </c>
      <c r="I6368" s="5">
        <v>625.48</v>
      </c>
      <c r="J6368" s="6">
        <f t="shared" si="495"/>
        <v>3.1274000000000002</v>
      </c>
      <c r="K6368" s="3" t="s">
        <v>5262</v>
      </c>
      <c r="L6368" s="3" t="s">
        <v>1152</v>
      </c>
      <c r="M6368" s="7">
        <f t="shared" si="496"/>
        <v>2.1891799999999999</v>
      </c>
      <c r="N6368" s="7">
        <f t="shared" si="497"/>
        <v>0.93822000000000005</v>
      </c>
      <c r="O6368" s="7">
        <f t="shared" si="498"/>
        <v>0</v>
      </c>
      <c r="P6368" s="7">
        <f t="shared" si="499"/>
        <v>9.7397198951205688E-2</v>
      </c>
    </row>
    <row r="6369" spans="1:16" x14ac:dyDescent="0.25">
      <c r="A6369" s="4">
        <v>6346</v>
      </c>
      <c r="B6369" s="4" t="s">
        <v>5260</v>
      </c>
      <c r="C6369" s="3" t="s">
        <v>65</v>
      </c>
      <c r="D6369" s="4" t="s">
        <v>55</v>
      </c>
      <c r="E6369" s="3" t="s">
        <v>22</v>
      </c>
      <c r="F6369" s="4" t="s">
        <v>5578</v>
      </c>
      <c r="G6369" s="3" t="s">
        <v>35</v>
      </c>
      <c r="H6369" s="5">
        <v>10877.95</v>
      </c>
      <c r="I6369" s="5">
        <v>9749.31</v>
      </c>
      <c r="J6369" s="6">
        <f t="shared" si="495"/>
        <v>97.493099999999998</v>
      </c>
      <c r="K6369" s="3" t="s">
        <v>5262</v>
      </c>
      <c r="L6369" s="3" t="s">
        <v>1152</v>
      </c>
      <c r="M6369" s="7">
        <f t="shared" si="496"/>
        <v>68.245169999999987</v>
      </c>
      <c r="N6369" s="7">
        <f t="shared" si="497"/>
        <v>29.247929999999997</v>
      </c>
      <c r="O6369" s="7">
        <f t="shared" si="498"/>
        <v>0</v>
      </c>
      <c r="P6369" s="7">
        <f t="shared" si="499"/>
        <v>0.11576614139872476</v>
      </c>
    </row>
    <row r="6370" spans="1:16" x14ac:dyDescent="0.25">
      <c r="A6370" s="4">
        <v>6346</v>
      </c>
      <c r="B6370" s="4" t="s">
        <v>5260</v>
      </c>
      <c r="C6370" s="3" t="s">
        <v>65</v>
      </c>
      <c r="D6370" s="4" t="s">
        <v>55</v>
      </c>
      <c r="E6370" s="3" t="s">
        <v>22</v>
      </c>
      <c r="F6370" s="4" t="s">
        <v>5579</v>
      </c>
      <c r="G6370" s="3" t="s">
        <v>35</v>
      </c>
      <c r="H6370" s="5">
        <v>2778.29</v>
      </c>
      <c r="I6370" s="5">
        <v>2549.67</v>
      </c>
      <c r="J6370" s="6">
        <f t="shared" si="495"/>
        <v>12.74835</v>
      </c>
      <c r="K6370" s="3" t="s">
        <v>5262</v>
      </c>
      <c r="L6370" s="3" t="s">
        <v>1152</v>
      </c>
      <c r="M6370" s="7">
        <f t="shared" si="496"/>
        <v>8.923845</v>
      </c>
      <c r="N6370" s="7">
        <f t="shared" si="497"/>
        <v>3.8245049999999998</v>
      </c>
      <c r="O6370" s="7">
        <f t="shared" si="498"/>
        <v>0</v>
      </c>
      <c r="P6370" s="7">
        <f t="shared" si="499"/>
        <v>8.96665058615429E-2</v>
      </c>
    </row>
    <row r="6371" spans="1:16" x14ac:dyDescent="0.25">
      <c r="A6371" s="4">
        <v>6346</v>
      </c>
      <c r="B6371" s="4" t="s">
        <v>5260</v>
      </c>
      <c r="C6371" s="3" t="s">
        <v>65</v>
      </c>
      <c r="D6371" s="4" t="s">
        <v>55</v>
      </c>
      <c r="E6371" s="3" t="s">
        <v>22</v>
      </c>
      <c r="F6371" s="4" t="s">
        <v>5580</v>
      </c>
      <c r="G6371" s="3" t="s">
        <v>35</v>
      </c>
      <c r="H6371" s="5">
        <v>699</v>
      </c>
      <c r="I6371" s="5">
        <v>592.38</v>
      </c>
      <c r="J6371" s="6">
        <f t="shared" si="495"/>
        <v>2.9619</v>
      </c>
      <c r="K6371" s="3" t="s">
        <v>5262</v>
      </c>
      <c r="L6371" s="3" t="s">
        <v>1152</v>
      </c>
      <c r="M6371" s="7">
        <f t="shared" si="496"/>
        <v>2.0733299999999999</v>
      </c>
      <c r="N6371" s="7">
        <f t="shared" si="497"/>
        <v>0.88856999999999997</v>
      </c>
      <c r="O6371" s="7">
        <f t="shared" si="498"/>
        <v>0</v>
      </c>
      <c r="P6371" s="7">
        <f t="shared" si="499"/>
        <v>0.17998581991289386</v>
      </c>
    </row>
    <row r="6372" spans="1:16" x14ac:dyDescent="0.25">
      <c r="A6372" s="4">
        <v>6346</v>
      </c>
      <c r="B6372" s="4" t="s">
        <v>5260</v>
      </c>
      <c r="C6372" s="3" t="s">
        <v>65</v>
      </c>
      <c r="D6372" s="4" t="s">
        <v>55</v>
      </c>
      <c r="E6372" s="3" t="s">
        <v>22</v>
      </c>
      <c r="F6372" s="4" t="s">
        <v>5581</v>
      </c>
      <c r="G6372" s="3" t="s">
        <v>35</v>
      </c>
      <c r="H6372" s="5">
        <v>8626.6</v>
      </c>
      <c r="I6372" s="5">
        <v>8215.7999999999993</v>
      </c>
      <c r="J6372" s="6">
        <f t="shared" si="495"/>
        <v>65.726399999999998</v>
      </c>
      <c r="K6372" s="3" t="s">
        <v>5262</v>
      </c>
      <c r="L6372" s="3" t="s">
        <v>1152</v>
      </c>
      <c r="M6372" s="7">
        <f t="shared" si="496"/>
        <v>46.008479999999999</v>
      </c>
      <c r="N6372" s="7">
        <f t="shared" si="497"/>
        <v>19.717919999999999</v>
      </c>
      <c r="O6372" s="7">
        <f t="shared" si="498"/>
        <v>0</v>
      </c>
      <c r="P6372" s="7">
        <f t="shared" si="499"/>
        <v>5.0001217166922407E-2</v>
      </c>
    </row>
    <row r="6373" spans="1:16" x14ac:dyDescent="0.25">
      <c r="A6373" s="4">
        <v>6346</v>
      </c>
      <c r="B6373" s="4" t="s">
        <v>5260</v>
      </c>
      <c r="C6373" s="3" t="s">
        <v>65</v>
      </c>
      <c r="D6373" s="4" t="s">
        <v>55</v>
      </c>
      <c r="E6373" s="3" t="s">
        <v>22</v>
      </c>
      <c r="F6373" s="4" t="s">
        <v>5582</v>
      </c>
      <c r="G6373" s="3" t="s">
        <v>35</v>
      </c>
      <c r="H6373" s="5">
        <v>3294</v>
      </c>
      <c r="I6373" s="5">
        <v>2791.52</v>
      </c>
      <c r="J6373" s="6">
        <f t="shared" si="495"/>
        <v>13.957599999999999</v>
      </c>
      <c r="K6373" s="3" t="s">
        <v>5262</v>
      </c>
      <c r="L6373" s="3" t="s">
        <v>1152</v>
      </c>
      <c r="M6373" s="7">
        <f t="shared" si="496"/>
        <v>9.7703199999999981</v>
      </c>
      <c r="N6373" s="7">
        <f t="shared" si="497"/>
        <v>4.1872799999999994</v>
      </c>
      <c r="O6373" s="7">
        <f t="shared" si="498"/>
        <v>0</v>
      </c>
      <c r="P6373" s="7">
        <f t="shared" si="499"/>
        <v>0.18000229265776357</v>
      </c>
    </row>
    <row r="6374" spans="1:16" x14ac:dyDescent="0.25">
      <c r="A6374" s="4">
        <v>6346</v>
      </c>
      <c r="B6374" s="4" t="s">
        <v>5260</v>
      </c>
      <c r="C6374" s="3" t="s">
        <v>65</v>
      </c>
      <c r="D6374" s="4" t="s">
        <v>55</v>
      </c>
      <c r="E6374" s="3" t="s">
        <v>22</v>
      </c>
      <c r="F6374" s="4" t="s">
        <v>5583</v>
      </c>
      <c r="G6374" s="3" t="s">
        <v>35</v>
      </c>
      <c r="H6374" s="5">
        <v>1528.2</v>
      </c>
      <c r="I6374" s="5">
        <v>1295.08</v>
      </c>
      <c r="J6374" s="6">
        <f t="shared" si="495"/>
        <v>6.4753999999999996</v>
      </c>
      <c r="K6374" s="3" t="s">
        <v>5262</v>
      </c>
      <c r="L6374" s="3" t="s">
        <v>1152</v>
      </c>
      <c r="M6374" s="7">
        <f t="shared" si="496"/>
        <v>4.5327799999999998</v>
      </c>
      <c r="N6374" s="7">
        <f t="shared" si="497"/>
        <v>1.9426199999999998</v>
      </c>
      <c r="O6374" s="7">
        <f t="shared" si="498"/>
        <v>0</v>
      </c>
      <c r="P6374" s="7">
        <f t="shared" si="499"/>
        <v>0.18000432405720113</v>
      </c>
    </row>
    <row r="6375" spans="1:16" x14ac:dyDescent="0.25">
      <c r="A6375" s="4">
        <v>6346</v>
      </c>
      <c r="B6375" s="4" t="s">
        <v>5260</v>
      </c>
      <c r="C6375" s="3" t="s">
        <v>65</v>
      </c>
      <c r="D6375" s="4" t="s">
        <v>55</v>
      </c>
      <c r="E6375" s="3" t="s">
        <v>22</v>
      </c>
      <c r="F6375" s="4" t="s">
        <v>5584</v>
      </c>
      <c r="G6375" s="3" t="s">
        <v>35</v>
      </c>
      <c r="H6375" s="5">
        <v>817.1</v>
      </c>
      <c r="I6375" s="5">
        <v>692.46</v>
      </c>
      <c r="J6375" s="6">
        <f t="shared" si="495"/>
        <v>3.4623000000000004</v>
      </c>
      <c r="K6375" s="3" t="s">
        <v>5262</v>
      </c>
      <c r="L6375" s="3" t="s">
        <v>1152</v>
      </c>
      <c r="M6375" s="7">
        <f t="shared" si="496"/>
        <v>2.42361</v>
      </c>
      <c r="N6375" s="7">
        <f t="shared" si="497"/>
        <v>1.0386900000000001</v>
      </c>
      <c r="O6375" s="7">
        <f t="shared" si="498"/>
        <v>0</v>
      </c>
      <c r="P6375" s="7">
        <f t="shared" si="499"/>
        <v>0.17999595644513766</v>
      </c>
    </row>
    <row r="6376" spans="1:16" x14ac:dyDescent="0.25">
      <c r="A6376" s="4">
        <v>6346</v>
      </c>
      <c r="B6376" s="4" t="s">
        <v>5260</v>
      </c>
      <c r="C6376" s="3" t="s">
        <v>65</v>
      </c>
      <c r="D6376" s="4" t="s">
        <v>55</v>
      </c>
      <c r="E6376" s="3" t="s">
        <v>22</v>
      </c>
      <c r="F6376" s="4" t="s">
        <v>5585</v>
      </c>
      <c r="G6376" s="3" t="s">
        <v>5265</v>
      </c>
      <c r="H6376" s="5">
        <v>956</v>
      </c>
      <c r="I6376" s="5">
        <v>810.16</v>
      </c>
      <c r="J6376" s="6">
        <f t="shared" si="495"/>
        <v>4.0507999999999997</v>
      </c>
      <c r="K6376" s="3" t="s">
        <v>5262</v>
      </c>
      <c r="L6376" s="3" t="s">
        <v>1152</v>
      </c>
      <c r="M6376" s="7">
        <f t="shared" si="496"/>
        <v>2.8355599999999996</v>
      </c>
      <c r="N6376" s="7">
        <f t="shared" si="497"/>
        <v>1.2152399999999999</v>
      </c>
      <c r="O6376" s="7">
        <f t="shared" si="498"/>
        <v>0</v>
      </c>
      <c r="P6376" s="7">
        <f t="shared" si="499"/>
        <v>0.18001382442974223</v>
      </c>
    </row>
    <row r="6377" spans="1:16" x14ac:dyDescent="0.25">
      <c r="A6377" s="4">
        <v>6346</v>
      </c>
      <c r="B6377" s="4" t="s">
        <v>5260</v>
      </c>
      <c r="C6377" s="3" t="s">
        <v>65</v>
      </c>
      <c r="D6377" s="4" t="s">
        <v>55</v>
      </c>
      <c r="E6377" s="3" t="s">
        <v>22</v>
      </c>
      <c r="F6377" s="4" t="s">
        <v>5586</v>
      </c>
      <c r="G6377" s="3" t="s">
        <v>35</v>
      </c>
      <c r="H6377" s="5">
        <v>1134.0999999999999</v>
      </c>
      <c r="I6377" s="5">
        <v>975.18000000000006</v>
      </c>
      <c r="J6377" s="6">
        <f t="shared" si="495"/>
        <v>4.8759000000000006</v>
      </c>
      <c r="K6377" s="3" t="s">
        <v>5262</v>
      </c>
      <c r="L6377" s="3" t="s">
        <v>1152</v>
      </c>
      <c r="M6377" s="7">
        <f t="shared" si="496"/>
        <v>3.4131300000000002</v>
      </c>
      <c r="N6377" s="7">
        <f t="shared" si="497"/>
        <v>1.4627700000000001</v>
      </c>
      <c r="O6377" s="7">
        <f t="shared" si="498"/>
        <v>0</v>
      </c>
      <c r="P6377" s="7">
        <f t="shared" si="499"/>
        <v>0.16296478598822772</v>
      </c>
    </row>
    <row r="6378" spans="1:16" x14ac:dyDescent="0.25">
      <c r="A6378" s="4">
        <v>6346</v>
      </c>
      <c r="B6378" s="4" t="s">
        <v>5260</v>
      </c>
      <c r="C6378" s="3" t="s">
        <v>65</v>
      </c>
      <c r="D6378" s="4" t="s">
        <v>55</v>
      </c>
      <c r="E6378" s="3" t="s">
        <v>22</v>
      </c>
      <c r="F6378" s="4" t="s">
        <v>5587</v>
      </c>
      <c r="G6378" s="3" t="s">
        <v>5265</v>
      </c>
      <c r="H6378" s="5">
        <v>3988</v>
      </c>
      <c r="I6378" s="5">
        <v>3798.1</v>
      </c>
      <c r="J6378" s="6">
        <f t="shared" si="495"/>
        <v>18.990500000000001</v>
      </c>
      <c r="K6378" s="3" t="s">
        <v>5262</v>
      </c>
      <c r="L6378" s="3" t="s">
        <v>1152</v>
      </c>
      <c r="M6378" s="7">
        <f t="shared" si="496"/>
        <v>13.29335</v>
      </c>
      <c r="N6378" s="7">
        <f t="shared" si="497"/>
        <v>5.6971499999999997</v>
      </c>
      <c r="O6378" s="7">
        <f t="shared" si="498"/>
        <v>0</v>
      </c>
      <c r="P6378" s="7">
        <f t="shared" si="499"/>
        <v>4.9998683552302525E-2</v>
      </c>
    </row>
    <row r="6379" spans="1:16" x14ac:dyDescent="0.25">
      <c r="A6379" s="4">
        <v>6346</v>
      </c>
      <c r="B6379" s="4" t="s">
        <v>5260</v>
      </c>
      <c r="C6379" s="3" t="s">
        <v>65</v>
      </c>
      <c r="D6379" s="4" t="s">
        <v>55</v>
      </c>
      <c r="E6379" s="3" t="s">
        <v>22</v>
      </c>
      <c r="F6379" s="4" t="s">
        <v>5588</v>
      </c>
      <c r="G6379" s="3" t="s">
        <v>5265</v>
      </c>
      <c r="H6379" s="5">
        <v>900</v>
      </c>
      <c r="I6379" s="5">
        <v>857.14</v>
      </c>
      <c r="J6379" s="6">
        <f t="shared" si="495"/>
        <v>4.2857000000000003</v>
      </c>
      <c r="K6379" s="3" t="s">
        <v>5262</v>
      </c>
      <c r="L6379" s="3" t="s">
        <v>1152</v>
      </c>
      <c r="M6379" s="7">
        <f t="shared" si="496"/>
        <v>2.9999899999999999</v>
      </c>
      <c r="N6379" s="7">
        <f t="shared" si="497"/>
        <v>1.2857100000000001</v>
      </c>
      <c r="O6379" s="7">
        <f t="shared" si="498"/>
        <v>0</v>
      </c>
      <c r="P6379" s="7">
        <f t="shared" si="499"/>
        <v>5.0003500011666757E-2</v>
      </c>
    </row>
    <row r="6380" spans="1:16" x14ac:dyDescent="0.25">
      <c r="A6380" s="4">
        <v>6346</v>
      </c>
      <c r="B6380" s="4" t="s">
        <v>5260</v>
      </c>
      <c r="C6380" s="3" t="s">
        <v>65</v>
      </c>
      <c r="D6380" s="4" t="s">
        <v>55</v>
      </c>
      <c r="E6380" s="3" t="s">
        <v>22</v>
      </c>
      <c r="F6380" s="4" t="s">
        <v>5589</v>
      </c>
      <c r="G6380" s="3" t="s">
        <v>5265</v>
      </c>
      <c r="H6380" s="5">
        <v>1015.75</v>
      </c>
      <c r="I6380" s="5">
        <v>860.81</v>
      </c>
      <c r="J6380" s="6">
        <f t="shared" si="495"/>
        <v>4.3040500000000002</v>
      </c>
      <c r="K6380" s="3" t="s">
        <v>5262</v>
      </c>
      <c r="L6380" s="3" t="s">
        <v>1152</v>
      </c>
      <c r="M6380" s="7">
        <f t="shared" si="496"/>
        <v>3.0128349999999999</v>
      </c>
      <c r="N6380" s="7">
        <f t="shared" si="497"/>
        <v>1.291215</v>
      </c>
      <c r="O6380" s="7">
        <f t="shared" si="498"/>
        <v>0</v>
      </c>
      <c r="P6380" s="7">
        <f t="shared" si="499"/>
        <v>0.17999326216005862</v>
      </c>
    </row>
    <row r="6381" spans="1:16" x14ac:dyDescent="0.25">
      <c r="A6381" s="4">
        <v>6346</v>
      </c>
      <c r="B6381" s="4" t="s">
        <v>5260</v>
      </c>
      <c r="C6381" s="3" t="s">
        <v>65</v>
      </c>
      <c r="D6381" s="4" t="s">
        <v>55</v>
      </c>
      <c r="E6381" s="3" t="s">
        <v>22</v>
      </c>
      <c r="F6381" s="4" t="s">
        <v>5590</v>
      </c>
      <c r="G6381" s="3" t="s">
        <v>35</v>
      </c>
      <c r="H6381" s="5">
        <v>793.1</v>
      </c>
      <c r="I6381" s="5">
        <v>672.1</v>
      </c>
      <c r="J6381" s="6">
        <f t="shared" si="495"/>
        <v>3.3605</v>
      </c>
      <c r="K6381" s="3" t="s">
        <v>5262</v>
      </c>
      <c r="L6381" s="3" t="s">
        <v>1152</v>
      </c>
      <c r="M6381" s="7">
        <f t="shared" si="496"/>
        <v>2.3523499999999999</v>
      </c>
      <c r="N6381" s="7">
        <f t="shared" si="497"/>
        <v>1.0081499999999999</v>
      </c>
      <c r="O6381" s="7">
        <f t="shared" si="498"/>
        <v>0</v>
      </c>
      <c r="P6381" s="7">
        <f t="shared" si="499"/>
        <v>0.18003273322422264</v>
      </c>
    </row>
    <row r="6382" spans="1:16" x14ac:dyDescent="0.25">
      <c r="A6382" s="4">
        <v>6346</v>
      </c>
      <c r="B6382" s="4" t="s">
        <v>5260</v>
      </c>
      <c r="C6382" s="3" t="s">
        <v>65</v>
      </c>
      <c r="D6382" s="4" t="s">
        <v>55</v>
      </c>
      <c r="E6382" s="3" t="s">
        <v>22</v>
      </c>
      <c r="F6382" s="4" t="s">
        <v>5591</v>
      </c>
      <c r="G6382" s="3" t="s">
        <v>35</v>
      </c>
      <c r="H6382" s="5">
        <v>1037.5</v>
      </c>
      <c r="I6382" s="5">
        <v>988.1</v>
      </c>
      <c r="J6382" s="6">
        <f t="shared" si="495"/>
        <v>4.9405000000000001</v>
      </c>
      <c r="K6382" s="3" t="s">
        <v>5262</v>
      </c>
      <c r="L6382" s="3" t="s">
        <v>1152</v>
      </c>
      <c r="M6382" s="7">
        <f t="shared" si="496"/>
        <v>3.4583499999999998</v>
      </c>
      <c r="N6382" s="7">
        <f t="shared" si="497"/>
        <v>1.4821500000000001</v>
      </c>
      <c r="O6382" s="7">
        <f t="shared" si="498"/>
        <v>0</v>
      </c>
      <c r="P6382" s="7">
        <f t="shared" si="499"/>
        <v>4.9994939783422732E-2</v>
      </c>
    </row>
    <row r="6383" spans="1:16" x14ac:dyDescent="0.25">
      <c r="A6383" s="4">
        <v>6346</v>
      </c>
      <c r="B6383" s="4" t="s">
        <v>5260</v>
      </c>
      <c r="C6383" s="3" t="s">
        <v>65</v>
      </c>
      <c r="D6383" s="4" t="s">
        <v>56</v>
      </c>
      <c r="E6383" s="3" t="s">
        <v>22</v>
      </c>
      <c r="F6383" s="4" t="s">
        <v>5592</v>
      </c>
      <c r="G6383" s="3" t="s">
        <v>35</v>
      </c>
      <c r="H6383" s="5">
        <v>149</v>
      </c>
      <c r="I6383" s="5">
        <v>141.9</v>
      </c>
      <c r="J6383" s="6">
        <f t="shared" si="495"/>
        <v>0.70950000000000002</v>
      </c>
      <c r="K6383" s="3" t="s">
        <v>5262</v>
      </c>
      <c r="L6383" s="3" t="s">
        <v>1152</v>
      </c>
      <c r="M6383" s="7">
        <f t="shared" si="496"/>
        <v>0.49664999999999998</v>
      </c>
      <c r="N6383" s="7">
        <f t="shared" si="497"/>
        <v>0.21285000000000001</v>
      </c>
      <c r="O6383" s="7">
        <f t="shared" si="498"/>
        <v>0</v>
      </c>
      <c r="P6383" s="7">
        <f t="shared" si="499"/>
        <v>5.0035236081747758E-2</v>
      </c>
    </row>
    <row r="6384" spans="1:16" x14ac:dyDescent="0.25">
      <c r="A6384" s="4">
        <v>6346</v>
      </c>
      <c r="B6384" s="4" t="s">
        <v>5260</v>
      </c>
      <c r="C6384" s="3" t="s">
        <v>65</v>
      </c>
      <c r="D6384" s="4" t="s">
        <v>56</v>
      </c>
      <c r="E6384" s="3" t="s">
        <v>22</v>
      </c>
      <c r="F6384" s="4" t="s">
        <v>5593</v>
      </c>
      <c r="G6384" s="3" t="s">
        <v>35</v>
      </c>
      <c r="H6384" s="5">
        <v>12467.4</v>
      </c>
      <c r="I6384" s="5">
        <v>11738.34</v>
      </c>
      <c r="J6384" s="6">
        <f t="shared" si="495"/>
        <v>117.38340000000001</v>
      </c>
      <c r="K6384" s="3" t="s">
        <v>5262</v>
      </c>
      <c r="L6384" s="3" t="s">
        <v>1152</v>
      </c>
      <c r="M6384" s="7">
        <f t="shared" si="496"/>
        <v>82.168379999999999</v>
      </c>
      <c r="N6384" s="7">
        <f t="shared" si="497"/>
        <v>35.215020000000003</v>
      </c>
      <c r="O6384" s="7">
        <f t="shared" si="498"/>
        <v>0</v>
      </c>
      <c r="P6384" s="7">
        <f t="shared" si="499"/>
        <v>6.2109293136848986E-2</v>
      </c>
    </row>
    <row r="6385" spans="1:16" x14ac:dyDescent="0.25">
      <c r="A6385" s="4">
        <v>6346</v>
      </c>
      <c r="B6385" s="4" t="s">
        <v>5260</v>
      </c>
      <c r="C6385" s="3" t="s">
        <v>65</v>
      </c>
      <c r="D6385" s="4" t="s">
        <v>56</v>
      </c>
      <c r="E6385" s="3" t="s">
        <v>22</v>
      </c>
      <c r="F6385" s="4" t="s">
        <v>5594</v>
      </c>
      <c r="G6385" s="3" t="s">
        <v>5265</v>
      </c>
      <c r="H6385" s="5">
        <v>495</v>
      </c>
      <c r="I6385" s="5">
        <v>419.5</v>
      </c>
      <c r="J6385" s="6">
        <f t="shared" si="495"/>
        <v>2.0975000000000001</v>
      </c>
      <c r="K6385" s="3" t="s">
        <v>5262</v>
      </c>
      <c r="L6385" s="3" t="s">
        <v>1152</v>
      </c>
      <c r="M6385" s="7">
        <f t="shared" si="496"/>
        <v>1.4682500000000001</v>
      </c>
      <c r="N6385" s="7">
        <f t="shared" si="497"/>
        <v>0.62924999999999998</v>
      </c>
      <c r="O6385" s="7">
        <f t="shared" si="498"/>
        <v>0</v>
      </c>
      <c r="P6385" s="7">
        <f t="shared" si="499"/>
        <v>0.17997616209773537</v>
      </c>
    </row>
    <row r="6386" spans="1:16" x14ac:dyDescent="0.25">
      <c r="A6386" s="4">
        <v>6346</v>
      </c>
      <c r="B6386" s="4" t="s">
        <v>5260</v>
      </c>
      <c r="C6386" s="3" t="s">
        <v>65</v>
      </c>
      <c r="D6386" s="4" t="s">
        <v>56</v>
      </c>
      <c r="E6386" s="3" t="s">
        <v>22</v>
      </c>
      <c r="F6386" s="4" t="s">
        <v>5595</v>
      </c>
      <c r="G6386" s="3" t="s">
        <v>5366</v>
      </c>
      <c r="H6386" s="5">
        <v>539.1</v>
      </c>
      <c r="I6386" s="5">
        <v>456.86</v>
      </c>
      <c r="J6386" s="6">
        <f t="shared" si="495"/>
        <v>2.2843</v>
      </c>
      <c r="K6386" s="3" t="s">
        <v>5262</v>
      </c>
      <c r="L6386" s="3" t="s">
        <v>1152</v>
      </c>
      <c r="M6386" s="7">
        <f t="shared" si="496"/>
        <v>1.5990099999999998</v>
      </c>
      <c r="N6386" s="7">
        <f t="shared" si="497"/>
        <v>0.68528999999999995</v>
      </c>
      <c r="O6386" s="7">
        <f t="shared" si="498"/>
        <v>0</v>
      </c>
      <c r="P6386" s="7">
        <f t="shared" si="499"/>
        <v>0.180011382042639</v>
      </c>
    </row>
    <row r="6387" spans="1:16" x14ac:dyDescent="0.25">
      <c r="A6387" s="4">
        <v>6346</v>
      </c>
      <c r="B6387" s="4" t="s">
        <v>5260</v>
      </c>
      <c r="C6387" s="3" t="s">
        <v>65</v>
      </c>
      <c r="D6387" s="4" t="s">
        <v>56</v>
      </c>
      <c r="E6387" s="3" t="s">
        <v>22</v>
      </c>
      <c r="F6387" s="4" t="s">
        <v>5596</v>
      </c>
      <c r="G6387" s="3" t="s">
        <v>35</v>
      </c>
      <c r="H6387" s="5">
        <v>3072.3</v>
      </c>
      <c r="I6387" s="5">
        <v>2603.66</v>
      </c>
      <c r="J6387" s="6">
        <f t="shared" si="495"/>
        <v>13.0183</v>
      </c>
      <c r="K6387" s="3" t="s">
        <v>5262</v>
      </c>
      <c r="L6387" s="3" t="s">
        <v>1152</v>
      </c>
      <c r="M6387" s="7">
        <f t="shared" si="496"/>
        <v>9.1128099999999996</v>
      </c>
      <c r="N6387" s="7">
        <f t="shared" si="497"/>
        <v>3.9054899999999999</v>
      </c>
      <c r="O6387" s="7">
        <f t="shared" si="498"/>
        <v>0</v>
      </c>
      <c r="P6387" s="7">
        <f t="shared" si="499"/>
        <v>0.17999277939515923</v>
      </c>
    </row>
    <row r="6388" spans="1:16" x14ac:dyDescent="0.25">
      <c r="A6388" s="4">
        <v>6346</v>
      </c>
      <c r="B6388" s="4" t="s">
        <v>5260</v>
      </c>
      <c r="C6388" s="3" t="s">
        <v>65</v>
      </c>
      <c r="D6388" s="4" t="s">
        <v>56</v>
      </c>
      <c r="E6388" s="3" t="s">
        <v>22</v>
      </c>
      <c r="F6388" s="4" t="s">
        <v>5597</v>
      </c>
      <c r="G6388" s="3" t="s">
        <v>35</v>
      </c>
      <c r="H6388" s="5">
        <v>742.9</v>
      </c>
      <c r="I6388" s="5">
        <v>665.16000000000008</v>
      </c>
      <c r="J6388" s="6">
        <f t="shared" si="495"/>
        <v>3.3258000000000005</v>
      </c>
      <c r="K6388" s="3" t="s">
        <v>5262</v>
      </c>
      <c r="L6388" s="3" t="s">
        <v>1152</v>
      </c>
      <c r="M6388" s="7">
        <f t="shared" si="496"/>
        <v>2.3280600000000002</v>
      </c>
      <c r="N6388" s="7">
        <f t="shared" si="497"/>
        <v>0.99774000000000007</v>
      </c>
      <c r="O6388" s="7">
        <f t="shared" si="498"/>
        <v>0</v>
      </c>
      <c r="P6388" s="7">
        <f t="shared" si="499"/>
        <v>0.11687413554633452</v>
      </c>
    </row>
    <row r="6389" spans="1:16" x14ac:dyDescent="0.25">
      <c r="A6389" s="4">
        <v>6346</v>
      </c>
      <c r="B6389" s="4" t="s">
        <v>5260</v>
      </c>
      <c r="C6389" s="3" t="s">
        <v>65</v>
      </c>
      <c r="D6389" s="4" t="s">
        <v>56</v>
      </c>
      <c r="E6389" s="3" t="s">
        <v>22</v>
      </c>
      <c r="F6389" s="4" t="s">
        <v>5598</v>
      </c>
      <c r="G6389" s="3" t="s">
        <v>5265</v>
      </c>
      <c r="H6389" s="5">
        <v>1819.3</v>
      </c>
      <c r="I6389" s="5">
        <v>1541.78</v>
      </c>
      <c r="J6389" s="6">
        <f t="shared" si="495"/>
        <v>7.7088999999999999</v>
      </c>
      <c r="K6389" s="3" t="s">
        <v>5262</v>
      </c>
      <c r="L6389" s="3" t="s">
        <v>1152</v>
      </c>
      <c r="M6389" s="7">
        <f t="shared" si="496"/>
        <v>5.3962299999999992</v>
      </c>
      <c r="N6389" s="7">
        <f t="shared" si="497"/>
        <v>2.3126699999999998</v>
      </c>
      <c r="O6389" s="7">
        <f t="shared" si="498"/>
        <v>0</v>
      </c>
      <c r="P6389" s="7">
        <f t="shared" si="499"/>
        <v>0.17999974055961299</v>
      </c>
    </row>
    <row r="6390" spans="1:16" x14ac:dyDescent="0.25">
      <c r="A6390" s="4">
        <v>6346</v>
      </c>
      <c r="B6390" s="4" t="s">
        <v>5260</v>
      </c>
      <c r="C6390" s="3" t="s">
        <v>65</v>
      </c>
      <c r="D6390" s="4" t="s">
        <v>56</v>
      </c>
      <c r="E6390" s="3" t="s">
        <v>22</v>
      </c>
      <c r="F6390" s="4" t="s">
        <v>5599</v>
      </c>
      <c r="G6390" s="3" t="s">
        <v>35</v>
      </c>
      <c r="H6390" s="5">
        <v>1094</v>
      </c>
      <c r="I6390" s="5">
        <v>937.51</v>
      </c>
      <c r="J6390" s="6">
        <f t="shared" si="495"/>
        <v>4.6875499999999999</v>
      </c>
      <c r="K6390" s="3" t="s">
        <v>5262</v>
      </c>
      <c r="L6390" s="3" t="s">
        <v>1152</v>
      </c>
      <c r="M6390" s="7">
        <f t="shared" si="496"/>
        <v>3.2812849999999996</v>
      </c>
      <c r="N6390" s="7">
        <f t="shared" si="497"/>
        <v>1.4062649999999999</v>
      </c>
      <c r="O6390" s="7">
        <f t="shared" si="498"/>
        <v>0</v>
      </c>
      <c r="P6390" s="7">
        <f t="shared" si="499"/>
        <v>0.16692088617721401</v>
      </c>
    </row>
    <row r="6391" spans="1:16" x14ac:dyDescent="0.25">
      <c r="A6391" s="4">
        <v>6346</v>
      </c>
      <c r="B6391" s="4" t="s">
        <v>5260</v>
      </c>
      <c r="C6391" s="3" t="s">
        <v>65</v>
      </c>
      <c r="D6391" s="4" t="s">
        <v>56</v>
      </c>
      <c r="E6391" s="3" t="s">
        <v>22</v>
      </c>
      <c r="F6391" s="4" t="s">
        <v>5600</v>
      </c>
      <c r="G6391" s="3" t="s">
        <v>35</v>
      </c>
      <c r="H6391" s="5">
        <v>13491.950000000003</v>
      </c>
      <c r="I6391" s="5">
        <v>12280.07</v>
      </c>
      <c r="J6391" s="6">
        <f t="shared" si="495"/>
        <v>122.80070000000001</v>
      </c>
      <c r="K6391" s="3" t="s">
        <v>5262</v>
      </c>
      <c r="L6391" s="3" t="s">
        <v>1152</v>
      </c>
      <c r="M6391" s="7">
        <f t="shared" si="496"/>
        <v>85.960489999999993</v>
      </c>
      <c r="N6391" s="7">
        <f t="shared" si="497"/>
        <v>36.840209999999999</v>
      </c>
      <c r="O6391" s="7">
        <f t="shared" si="498"/>
        <v>0</v>
      </c>
      <c r="P6391" s="7">
        <f t="shared" si="499"/>
        <v>9.8686733870409826E-2</v>
      </c>
    </row>
    <row r="6392" spans="1:16" x14ac:dyDescent="0.25">
      <c r="A6392" s="4">
        <v>6346</v>
      </c>
      <c r="B6392" s="4" t="s">
        <v>5260</v>
      </c>
      <c r="C6392" s="3" t="s">
        <v>65</v>
      </c>
      <c r="D6392" s="4" t="s">
        <v>56</v>
      </c>
      <c r="E6392" s="3" t="s">
        <v>22</v>
      </c>
      <c r="F6392" s="4" t="s">
        <v>5601</v>
      </c>
      <c r="G6392" s="3" t="s">
        <v>35</v>
      </c>
      <c r="H6392" s="5">
        <v>1093.75</v>
      </c>
      <c r="I6392" s="5">
        <v>983.27</v>
      </c>
      <c r="J6392" s="6">
        <f t="shared" si="495"/>
        <v>4.9163500000000004</v>
      </c>
      <c r="K6392" s="3" t="s">
        <v>5262</v>
      </c>
      <c r="L6392" s="3" t="s">
        <v>1152</v>
      </c>
      <c r="M6392" s="7">
        <f t="shared" si="496"/>
        <v>3.4414450000000003</v>
      </c>
      <c r="N6392" s="7">
        <f t="shared" si="497"/>
        <v>1.4749050000000001</v>
      </c>
      <c r="O6392" s="7">
        <f t="shared" si="498"/>
        <v>0</v>
      </c>
      <c r="P6392" s="7">
        <f t="shared" si="499"/>
        <v>0.11235977910441686</v>
      </c>
    </row>
    <row r="6393" spans="1:16" x14ac:dyDescent="0.25">
      <c r="A6393" s="4">
        <v>6346</v>
      </c>
      <c r="B6393" s="4" t="s">
        <v>5260</v>
      </c>
      <c r="C6393" s="3" t="s">
        <v>65</v>
      </c>
      <c r="D6393" s="4" t="s">
        <v>56</v>
      </c>
      <c r="E6393" s="3" t="s">
        <v>22</v>
      </c>
      <c r="F6393" s="4" t="s">
        <v>5602</v>
      </c>
      <c r="G6393" s="3" t="s">
        <v>35</v>
      </c>
      <c r="H6393" s="5">
        <v>699</v>
      </c>
      <c r="I6393" s="5">
        <v>592.38</v>
      </c>
      <c r="J6393" s="6">
        <f t="shared" si="495"/>
        <v>2.9619</v>
      </c>
      <c r="K6393" s="3" t="s">
        <v>5262</v>
      </c>
      <c r="L6393" s="3" t="s">
        <v>1152</v>
      </c>
      <c r="M6393" s="7">
        <f t="shared" si="496"/>
        <v>2.0733299999999999</v>
      </c>
      <c r="N6393" s="7">
        <f t="shared" si="497"/>
        <v>0.88856999999999997</v>
      </c>
      <c r="O6393" s="7">
        <f t="shared" si="498"/>
        <v>0</v>
      </c>
      <c r="P6393" s="7">
        <f t="shared" si="499"/>
        <v>0.17998581991289386</v>
      </c>
    </row>
    <row r="6394" spans="1:16" x14ac:dyDescent="0.25">
      <c r="A6394" s="4">
        <v>6346</v>
      </c>
      <c r="B6394" s="4" t="s">
        <v>5260</v>
      </c>
      <c r="C6394" s="3" t="s">
        <v>65</v>
      </c>
      <c r="D6394" s="4" t="s">
        <v>56</v>
      </c>
      <c r="E6394" s="3" t="s">
        <v>22</v>
      </c>
      <c r="F6394" s="4" t="s">
        <v>5603</v>
      </c>
      <c r="G6394" s="3" t="s">
        <v>35</v>
      </c>
      <c r="H6394" s="5">
        <v>1080</v>
      </c>
      <c r="I6394" s="5">
        <v>915.24</v>
      </c>
      <c r="J6394" s="6">
        <f t="shared" si="495"/>
        <v>4.5762</v>
      </c>
      <c r="K6394" s="3" t="s">
        <v>5262</v>
      </c>
      <c r="L6394" s="3" t="s">
        <v>1152</v>
      </c>
      <c r="M6394" s="7">
        <f t="shared" si="496"/>
        <v>3.2033399999999999</v>
      </c>
      <c r="N6394" s="7">
        <f t="shared" si="497"/>
        <v>1.37286</v>
      </c>
      <c r="O6394" s="7">
        <f t="shared" si="498"/>
        <v>0</v>
      </c>
      <c r="P6394" s="7">
        <f t="shared" si="499"/>
        <v>0.18001835584109083</v>
      </c>
    </row>
    <row r="6395" spans="1:16" x14ac:dyDescent="0.25">
      <c r="A6395" s="4">
        <v>6346</v>
      </c>
      <c r="B6395" s="4" t="s">
        <v>5260</v>
      </c>
      <c r="C6395" s="3" t="s">
        <v>65</v>
      </c>
      <c r="D6395" s="4" t="s">
        <v>56</v>
      </c>
      <c r="E6395" s="3" t="s">
        <v>22</v>
      </c>
      <c r="F6395" s="4" t="s">
        <v>5604</v>
      </c>
      <c r="G6395" s="3" t="s">
        <v>35</v>
      </c>
      <c r="H6395" s="5">
        <v>1600</v>
      </c>
      <c r="I6395" s="5">
        <v>1355.94</v>
      </c>
      <c r="J6395" s="6">
        <f t="shared" si="495"/>
        <v>6.7797000000000001</v>
      </c>
      <c r="K6395" s="3" t="s">
        <v>5262</v>
      </c>
      <c r="L6395" s="3" t="s">
        <v>1152</v>
      </c>
      <c r="M6395" s="7">
        <f t="shared" si="496"/>
        <v>4.7457899999999995</v>
      </c>
      <c r="N6395" s="7">
        <f t="shared" si="497"/>
        <v>2.0339100000000001</v>
      </c>
      <c r="O6395" s="7">
        <f t="shared" si="498"/>
        <v>0</v>
      </c>
      <c r="P6395" s="7">
        <f t="shared" si="499"/>
        <v>0.17999321503901355</v>
      </c>
    </row>
    <row r="6396" spans="1:16" x14ac:dyDescent="0.25">
      <c r="A6396" s="4">
        <v>6346</v>
      </c>
      <c r="B6396" s="4" t="s">
        <v>5260</v>
      </c>
      <c r="C6396" s="3" t="s">
        <v>65</v>
      </c>
      <c r="D6396" s="4" t="s">
        <v>56</v>
      </c>
      <c r="E6396" s="3" t="s">
        <v>22</v>
      </c>
      <c r="F6396" s="4" t="s">
        <v>5605</v>
      </c>
      <c r="G6396" s="3" t="s">
        <v>35</v>
      </c>
      <c r="H6396" s="5">
        <v>1350</v>
      </c>
      <c r="I6396" s="5">
        <v>1153.52</v>
      </c>
      <c r="J6396" s="6">
        <f t="shared" si="495"/>
        <v>5.7675999999999998</v>
      </c>
      <c r="K6396" s="3" t="s">
        <v>5262</v>
      </c>
      <c r="L6396" s="3" t="s">
        <v>1152</v>
      </c>
      <c r="M6396" s="7">
        <f t="shared" si="496"/>
        <v>4.0373199999999994</v>
      </c>
      <c r="N6396" s="7">
        <f t="shared" si="497"/>
        <v>1.7302799999999998</v>
      </c>
      <c r="O6396" s="7">
        <f t="shared" si="498"/>
        <v>0</v>
      </c>
      <c r="P6396" s="7">
        <f t="shared" si="499"/>
        <v>0.17033081350995216</v>
      </c>
    </row>
    <row r="6397" spans="1:16" x14ac:dyDescent="0.25">
      <c r="A6397" s="4">
        <v>6346</v>
      </c>
      <c r="B6397" s="4" t="s">
        <v>5260</v>
      </c>
      <c r="C6397" s="3" t="s">
        <v>65</v>
      </c>
      <c r="D6397" s="4" t="s">
        <v>56</v>
      </c>
      <c r="E6397" s="3" t="s">
        <v>22</v>
      </c>
      <c r="F6397" s="4" t="s">
        <v>5606</v>
      </c>
      <c r="G6397" s="3" t="s">
        <v>5265</v>
      </c>
      <c r="H6397" s="5">
        <v>2995</v>
      </c>
      <c r="I6397" s="5">
        <v>2852.38</v>
      </c>
      <c r="J6397" s="6">
        <f t="shared" si="495"/>
        <v>14.261900000000001</v>
      </c>
      <c r="K6397" s="3" t="s">
        <v>5262</v>
      </c>
      <c r="L6397" s="3" t="s">
        <v>1152</v>
      </c>
      <c r="M6397" s="7">
        <f t="shared" si="496"/>
        <v>9.9833300000000005</v>
      </c>
      <c r="N6397" s="7">
        <f t="shared" si="497"/>
        <v>4.2785700000000002</v>
      </c>
      <c r="O6397" s="7">
        <f t="shared" si="498"/>
        <v>0</v>
      </c>
      <c r="P6397" s="7">
        <f t="shared" si="499"/>
        <v>5.0000350584424202E-2</v>
      </c>
    </row>
    <row r="6398" spans="1:16" x14ac:dyDescent="0.25">
      <c r="A6398" s="4">
        <v>6346</v>
      </c>
      <c r="B6398" s="4" t="s">
        <v>5260</v>
      </c>
      <c r="C6398" s="3" t="s">
        <v>65</v>
      </c>
      <c r="D6398" s="4" t="s">
        <v>56</v>
      </c>
      <c r="E6398" s="3" t="s">
        <v>22</v>
      </c>
      <c r="F6398" s="4" t="s">
        <v>5607</v>
      </c>
      <c r="G6398" s="3" t="s">
        <v>35</v>
      </c>
      <c r="H6398" s="5">
        <v>7172.9</v>
      </c>
      <c r="I6398" s="5">
        <v>6794.9000000000005</v>
      </c>
      <c r="J6398" s="6">
        <f t="shared" si="495"/>
        <v>54.359200000000008</v>
      </c>
      <c r="K6398" s="3" t="s">
        <v>5262</v>
      </c>
      <c r="L6398" s="3" t="s">
        <v>1152</v>
      </c>
      <c r="M6398" s="7">
        <f t="shared" si="496"/>
        <v>38.051440000000007</v>
      </c>
      <c r="N6398" s="7">
        <f t="shared" si="497"/>
        <v>16.307760000000002</v>
      </c>
      <c r="O6398" s="7">
        <f t="shared" si="498"/>
        <v>0</v>
      </c>
      <c r="P6398" s="7">
        <f t="shared" si="499"/>
        <v>5.5629957762439286E-2</v>
      </c>
    </row>
    <row r="6399" spans="1:16" x14ac:dyDescent="0.25">
      <c r="A6399" s="4">
        <v>6346</v>
      </c>
      <c r="B6399" s="4" t="s">
        <v>5260</v>
      </c>
      <c r="C6399" s="3" t="s">
        <v>65</v>
      </c>
      <c r="D6399" s="4" t="s">
        <v>56</v>
      </c>
      <c r="E6399" s="3" t="s">
        <v>22</v>
      </c>
      <c r="F6399" s="4" t="s">
        <v>5608</v>
      </c>
      <c r="G6399" s="3" t="s">
        <v>35</v>
      </c>
      <c r="H6399" s="5">
        <v>5246.4</v>
      </c>
      <c r="I6399" s="5">
        <v>4838.4000000000005</v>
      </c>
      <c r="J6399" s="6">
        <f t="shared" si="495"/>
        <v>38.707200000000007</v>
      </c>
      <c r="K6399" s="3" t="s">
        <v>5262</v>
      </c>
      <c r="L6399" s="3" t="s">
        <v>1152</v>
      </c>
      <c r="M6399" s="7">
        <f t="shared" si="496"/>
        <v>27.095040000000004</v>
      </c>
      <c r="N6399" s="7">
        <f t="shared" si="497"/>
        <v>11.612160000000001</v>
      </c>
      <c r="O6399" s="7">
        <f t="shared" si="498"/>
        <v>0</v>
      </c>
      <c r="P6399" s="7">
        <f t="shared" si="499"/>
        <v>8.4325396825396526E-2</v>
      </c>
    </row>
    <row r="6400" spans="1:16" x14ac:dyDescent="0.25">
      <c r="A6400" s="4">
        <v>6346</v>
      </c>
      <c r="B6400" s="4" t="s">
        <v>5260</v>
      </c>
      <c r="C6400" s="3" t="s">
        <v>65</v>
      </c>
      <c r="D6400" s="4" t="s">
        <v>57</v>
      </c>
      <c r="E6400" s="3" t="s">
        <v>18</v>
      </c>
      <c r="F6400" s="4" t="s">
        <v>5609</v>
      </c>
      <c r="G6400" s="3" t="s">
        <v>35</v>
      </c>
      <c r="H6400" s="5">
        <v>1700</v>
      </c>
      <c r="I6400" s="5">
        <v>1440.68</v>
      </c>
      <c r="J6400" s="6">
        <f t="shared" si="495"/>
        <v>0</v>
      </c>
      <c r="K6400" s="3" t="s">
        <v>5262</v>
      </c>
      <c r="L6400" s="3" t="s">
        <v>5263</v>
      </c>
      <c r="M6400" s="7">
        <f t="shared" si="496"/>
        <v>0</v>
      </c>
      <c r="N6400" s="7">
        <f t="shared" si="497"/>
        <v>0</v>
      </c>
      <c r="O6400" s="7">
        <f t="shared" si="498"/>
        <v>0</v>
      </c>
      <c r="P6400" s="7">
        <f t="shared" si="499"/>
        <v>0.17999833411999888</v>
      </c>
    </row>
    <row r="6401" spans="1:16" x14ac:dyDescent="0.25">
      <c r="A6401" s="4">
        <v>6346</v>
      </c>
      <c r="B6401" s="4" t="s">
        <v>5260</v>
      </c>
      <c r="C6401" s="3" t="s">
        <v>65</v>
      </c>
      <c r="D6401" s="4" t="s">
        <v>57</v>
      </c>
      <c r="E6401" s="3" t="s">
        <v>22</v>
      </c>
      <c r="F6401" s="4" t="s">
        <v>5610</v>
      </c>
      <c r="G6401" s="3" t="s">
        <v>35</v>
      </c>
      <c r="H6401" s="5">
        <v>4942.4000000000005</v>
      </c>
      <c r="I6401" s="5">
        <v>4678.8200000000006</v>
      </c>
      <c r="J6401" s="6">
        <f t="shared" si="495"/>
        <v>23.394100000000005</v>
      </c>
      <c r="K6401" s="3" t="s">
        <v>5262</v>
      </c>
      <c r="L6401" s="3" t="s">
        <v>1152</v>
      </c>
      <c r="M6401" s="7">
        <f t="shared" si="496"/>
        <v>16.375870000000003</v>
      </c>
      <c r="N6401" s="7">
        <f t="shared" si="497"/>
        <v>7.0182300000000017</v>
      </c>
      <c r="O6401" s="7">
        <f t="shared" si="498"/>
        <v>0</v>
      </c>
      <c r="P6401" s="7">
        <f t="shared" si="499"/>
        <v>5.6334716873057689E-2</v>
      </c>
    </row>
    <row r="6402" spans="1:16" x14ac:dyDescent="0.25">
      <c r="A6402" s="4">
        <v>6346</v>
      </c>
      <c r="B6402" s="4" t="s">
        <v>5260</v>
      </c>
      <c r="C6402" s="3" t="s">
        <v>65</v>
      </c>
      <c r="D6402" s="4" t="s">
        <v>57</v>
      </c>
      <c r="E6402" s="3" t="s">
        <v>22</v>
      </c>
      <c r="F6402" s="4" t="s">
        <v>5611</v>
      </c>
      <c r="G6402" s="3" t="s">
        <v>5265</v>
      </c>
      <c r="H6402" s="5">
        <v>179</v>
      </c>
      <c r="I6402" s="5">
        <v>170.48</v>
      </c>
      <c r="J6402" s="6">
        <f t="shared" ref="J6402:J6465" si="500">IF($E6402=$E$2,IF(H6402&lt;$W$3,0,IF(H6402&lt;=$W$4,I6402*0.2%,IF(H6402&lt;=$W$5,I6402*0.6%,I6402*1%))),IF($E6402=$E$15,IF(H6402&lt;=$W$7,I6402*0.5%,IF(H6402&lt;=$W$8,I6402*0.8%,I6402*1%)),""))</f>
        <v>0.85239999999999994</v>
      </c>
      <c r="K6402" s="3" t="s">
        <v>5262</v>
      </c>
      <c r="L6402" s="3" t="s">
        <v>1152</v>
      </c>
      <c r="M6402" s="7">
        <f t="shared" ref="M6402:M6465" si="501">IF($L6402="-",$J6402*0.7,$J6402*0.6)</f>
        <v>0.59667999999999988</v>
      </c>
      <c r="N6402" s="7">
        <f t="shared" ref="N6402:N6465" si="502">IF($L6402="-",$J6402*0.3,$J6402*0.15)</f>
        <v>0.25571999999999995</v>
      </c>
      <c r="O6402" s="7">
        <f t="shared" ref="O6402:O6465" si="503">IF($L6402="-",0,$J6402*0.25)</f>
        <v>0</v>
      </c>
      <c r="P6402" s="7">
        <f t="shared" si="499"/>
        <v>4.997653683716563E-2</v>
      </c>
    </row>
    <row r="6403" spans="1:16" x14ac:dyDescent="0.25">
      <c r="A6403" s="4">
        <v>6346</v>
      </c>
      <c r="B6403" s="4" t="s">
        <v>5260</v>
      </c>
      <c r="C6403" s="3" t="s">
        <v>65</v>
      </c>
      <c r="D6403" s="4" t="s">
        <v>57</v>
      </c>
      <c r="E6403" s="3" t="s">
        <v>22</v>
      </c>
      <c r="F6403" s="4" t="s">
        <v>5612</v>
      </c>
      <c r="G6403" s="3" t="s">
        <v>5265</v>
      </c>
      <c r="H6403" s="5">
        <v>600</v>
      </c>
      <c r="I6403" s="5">
        <v>508.48</v>
      </c>
      <c r="J6403" s="6">
        <f t="shared" si="500"/>
        <v>2.5424000000000002</v>
      </c>
      <c r="K6403" s="3" t="s">
        <v>5262</v>
      </c>
      <c r="L6403" s="3" t="s">
        <v>1152</v>
      </c>
      <c r="M6403" s="7">
        <f t="shared" si="501"/>
        <v>1.7796799999999999</v>
      </c>
      <c r="N6403" s="7">
        <f t="shared" si="502"/>
        <v>0.76272000000000006</v>
      </c>
      <c r="O6403" s="7">
        <f t="shared" si="503"/>
        <v>0</v>
      </c>
      <c r="P6403" s="7">
        <f t="shared" ref="P6403:P6466" si="504">H6403/I6403-1</f>
        <v>0.17998741346758962</v>
      </c>
    </row>
    <row r="6404" spans="1:16" x14ac:dyDescent="0.25">
      <c r="A6404" s="4">
        <v>6346</v>
      </c>
      <c r="B6404" s="4" t="s">
        <v>5260</v>
      </c>
      <c r="C6404" s="3" t="s">
        <v>65</v>
      </c>
      <c r="D6404" s="4" t="s">
        <v>57</v>
      </c>
      <c r="E6404" s="3" t="s">
        <v>22</v>
      </c>
      <c r="F6404" s="4" t="s">
        <v>5613</v>
      </c>
      <c r="G6404" s="3" t="s">
        <v>5265</v>
      </c>
      <c r="H6404" s="5">
        <v>1497</v>
      </c>
      <c r="I6404" s="5">
        <v>1425.72</v>
      </c>
      <c r="J6404" s="6">
        <f t="shared" si="500"/>
        <v>7.1286000000000005</v>
      </c>
      <c r="K6404" s="3" t="s">
        <v>5262</v>
      </c>
      <c r="L6404" s="3" t="s">
        <v>1152</v>
      </c>
      <c r="M6404" s="7">
        <f t="shared" si="501"/>
        <v>4.9900200000000003</v>
      </c>
      <c r="N6404" s="7">
        <f t="shared" si="502"/>
        <v>2.1385800000000001</v>
      </c>
      <c r="O6404" s="7">
        <f t="shared" si="503"/>
        <v>0</v>
      </c>
      <c r="P6404" s="7">
        <f t="shared" si="504"/>
        <v>4.9995791600033757E-2</v>
      </c>
    </row>
    <row r="6405" spans="1:16" x14ac:dyDescent="0.25">
      <c r="A6405" s="4">
        <v>6346</v>
      </c>
      <c r="B6405" s="4" t="s">
        <v>5260</v>
      </c>
      <c r="C6405" s="3" t="s">
        <v>65</v>
      </c>
      <c r="D6405" s="4" t="s">
        <v>57</v>
      </c>
      <c r="E6405" s="3" t="s">
        <v>22</v>
      </c>
      <c r="F6405" s="4" t="s">
        <v>5614</v>
      </c>
      <c r="G6405" s="3" t="s">
        <v>35</v>
      </c>
      <c r="H6405" s="5">
        <v>3899</v>
      </c>
      <c r="I6405" s="5">
        <v>3304.24</v>
      </c>
      <c r="J6405" s="6">
        <f t="shared" si="500"/>
        <v>16.5212</v>
      </c>
      <c r="K6405" s="3" t="s">
        <v>5262</v>
      </c>
      <c r="L6405" s="3" t="s">
        <v>1152</v>
      </c>
      <c r="M6405" s="7">
        <f t="shared" si="501"/>
        <v>11.56484</v>
      </c>
      <c r="N6405" s="7">
        <f t="shared" si="502"/>
        <v>4.9563600000000001</v>
      </c>
      <c r="O6405" s="7">
        <f t="shared" si="503"/>
        <v>0</v>
      </c>
      <c r="P6405" s="7">
        <f t="shared" si="504"/>
        <v>0.1799990315473452</v>
      </c>
    </row>
    <row r="6406" spans="1:16" x14ac:dyDescent="0.25">
      <c r="A6406" s="4">
        <v>6346</v>
      </c>
      <c r="B6406" s="4" t="s">
        <v>5260</v>
      </c>
      <c r="C6406" s="3" t="s">
        <v>65</v>
      </c>
      <c r="D6406" s="4" t="s">
        <v>57</v>
      </c>
      <c r="E6406" s="3" t="s">
        <v>22</v>
      </c>
      <c r="F6406" s="4" t="s">
        <v>5615</v>
      </c>
      <c r="G6406" s="3" t="s">
        <v>35</v>
      </c>
      <c r="H6406" s="5">
        <v>671.5</v>
      </c>
      <c r="I6406" s="5">
        <v>569.05999999999995</v>
      </c>
      <c r="J6406" s="6">
        <f t="shared" si="500"/>
        <v>2.8452999999999999</v>
      </c>
      <c r="K6406" s="3" t="s">
        <v>5262</v>
      </c>
      <c r="L6406" s="3" t="s">
        <v>1152</v>
      </c>
      <c r="M6406" s="7">
        <f t="shared" si="501"/>
        <v>1.9917099999999999</v>
      </c>
      <c r="N6406" s="7">
        <f t="shared" si="502"/>
        <v>0.85358999999999996</v>
      </c>
      <c r="O6406" s="7">
        <f t="shared" si="503"/>
        <v>0</v>
      </c>
      <c r="P6406" s="7">
        <f t="shared" si="504"/>
        <v>0.18001616701226597</v>
      </c>
    </row>
    <row r="6407" spans="1:16" x14ac:dyDescent="0.25">
      <c r="A6407" s="4">
        <v>6346</v>
      </c>
      <c r="B6407" s="4" t="s">
        <v>5260</v>
      </c>
      <c r="C6407" s="3" t="s">
        <v>65</v>
      </c>
      <c r="D6407" s="4" t="s">
        <v>57</v>
      </c>
      <c r="E6407" s="3" t="s">
        <v>22</v>
      </c>
      <c r="F6407" s="4" t="s">
        <v>5616</v>
      </c>
      <c r="G6407" s="3" t="s">
        <v>35</v>
      </c>
      <c r="H6407" s="5">
        <v>1662</v>
      </c>
      <c r="I6407" s="5">
        <v>1524.46</v>
      </c>
      <c r="J6407" s="6">
        <f t="shared" si="500"/>
        <v>7.6223000000000001</v>
      </c>
      <c r="K6407" s="3" t="s">
        <v>5262</v>
      </c>
      <c r="L6407" s="3" t="s">
        <v>1152</v>
      </c>
      <c r="M6407" s="7">
        <f t="shared" si="501"/>
        <v>5.33561</v>
      </c>
      <c r="N6407" s="7">
        <f t="shared" si="502"/>
        <v>2.2866900000000001</v>
      </c>
      <c r="O6407" s="7">
        <f t="shared" si="503"/>
        <v>0</v>
      </c>
      <c r="P6407" s="7">
        <f t="shared" si="504"/>
        <v>9.0222111436180752E-2</v>
      </c>
    </row>
    <row r="6408" spans="1:16" x14ac:dyDescent="0.25">
      <c r="A6408" s="4">
        <v>6346</v>
      </c>
      <c r="B6408" s="4" t="s">
        <v>5260</v>
      </c>
      <c r="C6408" s="3" t="s">
        <v>65</v>
      </c>
      <c r="D6408" s="4" t="s">
        <v>57</v>
      </c>
      <c r="E6408" s="3" t="s">
        <v>22</v>
      </c>
      <c r="F6408" s="4" t="s">
        <v>5617</v>
      </c>
      <c r="G6408" s="3" t="s">
        <v>35</v>
      </c>
      <c r="H6408" s="5">
        <v>399</v>
      </c>
      <c r="I6408" s="5">
        <v>380</v>
      </c>
      <c r="J6408" s="6">
        <f t="shared" si="500"/>
        <v>1.9000000000000001</v>
      </c>
      <c r="K6408" s="3" t="s">
        <v>5262</v>
      </c>
      <c r="L6408" s="3" t="s">
        <v>1152</v>
      </c>
      <c r="M6408" s="7">
        <f t="shared" si="501"/>
        <v>1.33</v>
      </c>
      <c r="N6408" s="7">
        <f t="shared" si="502"/>
        <v>0.57000000000000006</v>
      </c>
      <c r="O6408" s="7">
        <f t="shared" si="503"/>
        <v>0</v>
      </c>
      <c r="P6408" s="7">
        <f t="shared" si="504"/>
        <v>5.0000000000000044E-2</v>
      </c>
    </row>
    <row r="6409" spans="1:16" x14ac:dyDescent="0.25">
      <c r="A6409" s="4">
        <v>6346</v>
      </c>
      <c r="B6409" s="4" t="s">
        <v>5260</v>
      </c>
      <c r="C6409" s="3" t="s">
        <v>65</v>
      </c>
      <c r="D6409" s="4" t="s">
        <v>57</v>
      </c>
      <c r="E6409" s="3" t="s">
        <v>22</v>
      </c>
      <c r="F6409" s="4" t="s">
        <v>5618</v>
      </c>
      <c r="G6409" s="3" t="s">
        <v>35</v>
      </c>
      <c r="H6409" s="5">
        <v>2466.9</v>
      </c>
      <c r="I6409" s="5">
        <v>2134.6400000000003</v>
      </c>
      <c r="J6409" s="6">
        <f t="shared" si="500"/>
        <v>10.673200000000001</v>
      </c>
      <c r="K6409" s="3" t="s">
        <v>5262</v>
      </c>
      <c r="L6409" s="3" t="s">
        <v>1152</v>
      </c>
      <c r="M6409" s="7">
        <f t="shared" si="501"/>
        <v>7.4712400000000008</v>
      </c>
      <c r="N6409" s="7">
        <f t="shared" si="502"/>
        <v>3.2019600000000001</v>
      </c>
      <c r="O6409" s="7">
        <f t="shared" si="503"/>
        <v>0</v>
      </c>
      <c r="P6409" s="7">
        <f t="shared" si="504"/>
        <v>0.15565153843270974</v>
      </c>
    </row>
    <row r="6410" spans="1:16" x14ac:dyDescent="0.25">
      <c r="A6410" s="4">
        <v>6346</v>
      </c>
      <c r="B6410" s="4" t="s">
        <v>5260</v>
      </c>
      <c r="C6410" s="3" t="s">
        <v>65</v>
      </c>
      <c r="D6410" s="4" t="s">
        <v>57</v>
      </c>
      <c r="E6410" s="3" t="s">
        <v>22</v>
      </c>
      <c r="F6410" s="4" t="s">
        <v>5619</v>
      </c>
      <c r="G6410" s="3" t="s">
        <v>5265</v>
      </c>
      <c r="H6410" s="5">
        <v>2047.2</v>
      </c>
      <c r="I6410" s="5">
        <v>1734.92</v>
      </c>
      <c r="J6410" s="6">
        <f t="shared" si="500"/>
        <v>8.6745999999999999</v>
      </c>
      <c r="K6410" s="3" t="s">
        <v>5262</v>
      </c>
      <c r="L6410" s="3" t="s">
        <v>1152</v>
      </c>
      <c r="M6410" s="7">
        <f t="shared" si="501"/>
        <v>6.0722199999999997</v>
      </c>
      <c r="N6410" s="7">
        <f t="shared" si="502"/>
        <v>2.6023799999999997</v>
      </c>
      <c r="O6410" s="7">
        <f t="shared" si="503"/>
        <v>0</v>
      </c>
      <c r="P6410" s="7">
        <f t="shared" si="504"/>
        <v>0.17999677218546095</v>
      </c>
    </row>
    <row r="6411" spans="1:16" x14ac:dyDescent="0.25">
      <c r="A6411" s="4">
        <v>6346</v>
      </c>
      <c r="B6411" s="4" t="s">
        <v>5260</v>
      </c>
      <c r="C6411" s="3" t="s">
        <v>65</v>
      </c>
      <c r="D6411" s="4" t="s">
        <v>57</v>
      </c>
      <c r="E6411" s="3" t="s">
        <v>22</v>
      </c>
      <c r="F6411" s="4" t="s">
        <v>5620</v>
      </c>
      <c r="G6411" s="3" t="s">
        <v>5265</v>
      </c>
      <c r="H6411" s="5">
        <v>1799.1</v>
      </c>
      <c r="I6411" s="5">
        <v>1524.66</v>
      </c>
      <c r="J6411" s="6">
        <f t="shared" si="500"/>
        <v>7.6233000000000004</v>
      </c>
      <c r="K6411" s="3" t="s">
        <v>5262</v>
      </c>
      <c r="L6411" s="3" t="s">
        <v>1152</v>
      </c>
      <c r="M6411" s="7">
        <f t="shared" si="501"/>
        <v>5.3363100000000001</v>
      </c>
      <c r="N6411" s="7">
        <f t="shared" si="502"/>
        <v>2.2869899999999999</v>
      </c>
      <c r="O6411" s="7">
        <f t="shared" si="503"/>
        <v>0</v>
      </c>
      <c r="P6411" s="7">
        <f t="shared" si="504"/>
        <v>0.18000078706072165</v>
      </c>
    </row>
    <row r="6412" spans="1:16" x14ac:dyDescent="0.25">
      <c r="A6412" s="4">
        <v>6346</v>
      </c>
      <c r="B6412" s="4" t="s">
        <v>5260</v>
      </c>
      <c r="C6412" s="3" t="s">
        <v>65</v>
      </c>
      <c r="D6412" s="4" t="s">
        <v>57</v>
      </c>
      <c r="E6412" s="3" t="s">
        <v>22</v>
      </c>
      <c r="F6412" s="4" t="s">
        <v>5621</v>
      </c>
      <c r="G6412" s="3" t="s">
        <v>35</v>
      </c>
      <c r="H6412" s="5">
        <v>688.8</v>
      </c>
      <c r="I6412" s="5">
        <v>583.72</v>
      </c>
      <c r="J6412" s="6">
        <f t="shared" si="500"/>
        <v>2.9186000000000001</v>
      </c>
      <c r="K6412" s="3" t="s">
        <v>5262</v>
      </c>
      <c r="L6412" s="3" t="s">
        <v>1152</v>
      </c>
      <c r="M6412" s="7">
        <f t="shared" si="501"/>
        <v>2.0430199999999998</v>
      </c>
      <c r="N6412" s="7">
        <f t="shared" si="502"/>
        <v>0.87558000000000002</v>
      </c>
      <c r="O6412" s="7">
        <f t="shared" si="503"/>
        <v>0</v>
      </c>
      <c r="P6412" s="7">
        <f t="shared" si="504"/>
        <v>0.18001781676146078</v>
      </c>
    </row>
    <row r="6413" spans="1:16" x14ac:dyDescent="0.25">
      <c r="A6413" s="4">
        <v>6346</v>
      </c>
      <c r="B6413" s="4" t="s">
        <v>5260</v>
      </c>
      <c r="C6413" s="3" t="s">
        <v>65</v>
      </c>
      <c r="D6413" s="4" t="s">
        <v>57</v>
      </c>
      <c r="E6413" s="3" t="s">
        <v>22</v>
      </c>
      <c r="F6413" s="4" t="s">
        <v>5622</v>
      </c>
      <c r="G6413" s="3" t="s">
        <v>35</v>
      </c>
      <c r="H6413" s="5">
        <v>6045.4000000000005</v>
      </c>
      <c r="I6413" s="5">
        <v>5568.75</v>
      </c>
      <c r="J6413" s="6">
        <f t="shared" si="500"/>
        <v>44.550000000000004</v>
      </c>
      <c r="K6413" s="3" t="s">
        <v>5262</v>
      </c>
      <c r="L6413" s="3" t="s">
        <v>1152</v>
      </c>
      <c r="M6413" s="7">
        <f t="shared" si="501"/>
        <v>31.185000000000002</v>
      </c>
      <c r="N6413" s="7">
        <f t="shared" si="502"/>
        <v>13.365</v>
      </c>
      <c r="O6413" s="7">
        <f t="shared" si="503"/>
        <v>0</v>
      </c>
      <c r="P6413" s="7">
        <f t="shared" si="504"/>
        <v>8.5593714927048259E-2</v>
      </c>
    </row>
    <row r="6414" spans="1:16" x14ac:dyDescent="0.25">
      <c r="A6414" s="4">
        <v>6346</v>
      </c>
      <c r="B6414" s="4" t="s">
        <v>5260</v>
      </c>
      <c r="C6414" s="3" t="s">
        <v>65</v>
      </c>
      <c r="D6414" s="4" t="s">
        <v>57</v>
      </c>
      <c r="E6414" s="3" t="s">
        <v>22</v>
      </c>
      <c r="F6414" s="4" t="s">
        <v>5623</v>
      </c>
      <c r="G6414" s="3" t="s">
        <v>35</v>
      </c>
      <c r="H6414" s="5">
        <v>1751.75</v>
      </c>
      <c r="I6414" s="5">
        <v>1668.33</v>
      </c>
      <c r="J6414" s="6">
        <f t="shared" si="500"/>
        <v>8.3416499999999996</v>
      </c>
      <c r="K6414" s="3" t="s">
        <v>5262</v>
      </c>
      <c r="L6414" s="3" t="s">
        <v>1152</v>
      </c>
      <c r="M6414" s="7">
        <f t="shared" si="501"/>
        <v>5.839154999999999</v>
      </c>
      <c r="N6414" s="7">
        <f t="shared" si="502"/>
        <v>2.5024949999999997</v>
      </c>
      <c r="O6414" s="7">
        <f t="shared" si="503"/>
        <v>0</v>
      </c>
      <c r="P6414" s="7">
        <f t="shared" si="504"/>
        <v>5.0002097906289622E-2</v>
      </c>
    </row>
    <row r="6415" spans="1:16" x14ac:dyDescent="0.25">
      <c r="A6415" s="4">
        <v>6346</v>
      </c>
      <c r="B6415" s="4" t="s">
        <v>5260</v>
      </c>
      <c r="C6415" s="3" t="s">
        <v>65</v>
      </c>
      <c r="D6415" s="4" t="s">
        <v>57</v>
      </c>
      <c r="E6415" s="3" t="s">
        <v>22</v>
      </c>
      <c r="F6415" s="4" t="s">
        <v>5624</v>
      </c>
      <c r="G6415" s="3" t="s">
        <v>5265</v>
      </c>
      <c r="H6415" s="5">
        <v>2995</v>
      </c>
      <c r="I6415" s="5">
        <v>2538.14</v>
      </c>
      <c r="J6415" s="6">
        <f t="shared" si="500"/>
        <v>12.6907</v>
      </c>
      <c r="K6415" s="3" t="s">
        <v>5262</v>
      </c>
      <c r="L6415" s="3" t="s">
        <v>1152</v>
      </c>
      <c r="M6415" s="7">
        <f t="shared" si="501"/>
        <v>8.8834899999999983</v>
      </c>
      <c r="N6415" s="7">
        <f t="shared" si="502"/>
        <v>3.8072099999999995</v>
      </c>
      <c r="O6415" s="7">
        <f t="shared" si="503"/>
        <v>0</v>
      </c>
      <c r="P6415" s="7">
        <f t="shared" si="504"/>
        <v>0.179997951255644</v>
      </c>
    </row>
    <row r="6416" spans="1:16" x14ac:dyDescent="0.25">
      <c r="A6416" s="4">
        <v>6346</v>
      </c>
      <c r="B6416" s="4" t="s">
        <v>5260</v>
      </c>
      <c r="C6416" s="3" t="s">
        <v>65</v>
      </c>
      <c r="D6416" s="4" t="s">
        <v>57</v>
      </c>
      <c r="E6416" s="3" t="s">
        <v>22</v>
      </c>
      <c r="F6416" s="4" t="s">
        <v>5625</v>
      </c>
      <c r="G6416" s="3" t="s">
        <v>35</v>
      </c>
      <c r="H6416" s="5">
        <v>452.6</v>
      </c>
      <c r="I6416" s="5">
        <v>397.64</v>
      </c>
      <c r="J6416" s="6">
        <f t="shared" si="500"/>
        <v>1.9882</v>
      </c>
      <c r="K6416" s="3" t="s">
        <v>5262</v>
      </c>
      <c r="L6416" s="3" t="s">
        <v>1152</v>
      </c>
      <c r="M6416" s="7">
        <f t="shared" si="501"/>
        <v>1.39174</v>
      </c>
      <c r="N6416" s="7">
        <f t="shared" si="502"/>
        <v>0.59645999999999999</v>
      </c>
      <c r="O6416" s="7">
        <f t="shared" si="503"/>
        <v>0</v>
      </c>
      <c r="P6416" s="7">
        <f t="shared" si="504"/>
        <v>0.13821547128055545</v>
      </c>
    </row>
    <row r="6417" spans="1:16" x14ac:dyDescent="0.25">
      <c r="A6417" s="4">
        <v>6346</v>
      </c>
      <c r="B6417" s="4" t="s">
        <v>5260</v>
      </c>
      <c r="C6417" s="3" t="s">
        <v>65</v>
      </c>
      <c r="D6417" s="4" t="s">
        <v>57</v>
      </c>
      <c r="E6417" s="3" t="s">
        <v>22</v>
      </c>
      <c r="F6417" s="4" t="s">
        <v>5626</v>
      </c>
      <c r="G6417" s="3" t="s">
        <v>35</v>
      </c>
      <c r="H6417" s="5">
        <v>1116.5999999999999</v>
      </c>
      <c r="I6417" s="5">
        <v>1016.54</v>
      </c>
      <c r="J6417" s="6">
        <f t="shared" si="500"/>
        <v>5.0827</v>
      </c>
      <c r="K6417" s="3" t="s">
        <v>5262</v>
      </c>
      <c r="L6417" s="3" t="s">
        <v>1152</v>
      </c>
      <c r="M6417" s="7">
        <f t="shared" si="501"/>
        <v>3.5578899999999996</v>
      </c>
      <c r="N6417" s="7">
        <f t="shared" si="502"/>
        <v>1.52481</v>
      </c>
      <c r="O6417" s="7">
        <f t="shared" si="503"/>
        <v>0</v>
      </c>
      <c r="P6417" s="7">
        <f t="shared" si="504"/>
        <v>9.8431935782163027E-2</v>
      </c>
    </row>
    <row r="6418" spans="1:16" x14ac:dyDescent="0.25">
      <c r="A6418" s="4">
        <v>6346</v>
      </c>
      <c r="B6418" s="4" t="s">
        <v>5260</v>
      </c>
      <c r="C6418" s="3" t="s">
        <v>65</v>
      </c>
      <c r="D6418" s="4" t="s">
        <v>57</v>
      </c>
      <c r="E6418" s="3" t="s">
        <v>22</v>
      </c>
      <c r="F6418" s="4" t="s">
        <v>5627</v>
      </c>
      <c r="G6418" s="3" t="s">
        <v>35</v>
      </c>
      <c r="H6418" s="5">
        <v>624.25</v>
      </c>
      <c r="I6418" s="5">
        <v>573.65</v>
      </c>
      <c r="J6418" s="6">
        <f t="shared" si="500"/>
        <v>2.8682499999999997</v>
      </c>
      <c r="K6418" s="3" t="s">
        <v>5262</v>
      </c>
      <c r="L6418" s="3" t="s">
        <v>1152</v>
      </c>
      <c r="M6418" s="7">
        <f t="shared" si="501"/>
        <v>2.0077749999999996</v>
      </c>
      <c r="N6418" s="7">
        <f t="shared" si="502"/>
        <v>0.86047499999999988</v>
      </c>
      <c r="O6418" s="7">
        <f t="shared" si="503"/>
        <v>0</v>
      </c>
      <c r="P6418" s="7">
        <f t="shared" si="504"/>
        <v>8.8207094918504314E-2</v>
      </c>
    </row>
    <row r="6419" spans="1:16" x14ac:dyDescent="0.25">
      <c r="A6419" s="4">
        <v>6346</v>
      </c>
      <c r="B6419" s="4" t="s">
        <v>5260</v>
      </c>
      <c r="C6419" s="3" t="s">
        <v>65</v>
      </c>
      <c r="D6419" s="4" t="s">
        <v>57</v>
      </c>
      <c r="E6419" s="3" t="s">
        <v>22</v>
      </c>
      <c r="F6419" s="4" t="s">
        <v>5628</v>
      </c>
      <c r="G6419" s="3" t="s">
        <v>35</v>
      </c>
      <c r="H6419" s="5">
        <v>14466</v>
      </c>
      <c r="I6419" s="5">
        <v>13420.919999999998</v>
      </c>
      <c r="J6419" s="6">
        <f t="shared" si="500"/>
        <v>134.20919999999998</v>
      </c>
      <c r="K6419" s="3" t="s">
        <v>5262</v>
      </c>
      <c r="L6419" s="3" t="s">
        <v>1152</v>
      </c>
      <c r="M6419" s="7">
        <f t="shared" si="501"/>
        <v>93.946439999999981</v>
      </c>
      <c r="N6419" s="7">
        <f t="shared" si="502"/>
        <v>40.262759999999993</v>
      </c>
      <c r="O6419" s="7">
        <f t="shared" si="503"/>
        <v>0</v>
      </c>
      <c r="P6419" s="7">
        <f t="shared" si="504"/>
        <v>7.786947541599254E-2</v>
      </c>
    </row>
    <row r="6420" spans="1:16" x14ac:dyDescent="0.25">
      <c r="A6420" s="4">
        <v>6346</v>
      </c>
      <c r="B6420" s="4" t="s">
        <v>5260</v>
      </c>
      <c r="C6420" s="3" t="s">
        <v>65</v>
      </c>
      <c r="D6420" s="4" t="s">
        <v>57</v>
      </c>
      <c r="E6420" s="3" t="s">
        <v>22</v>
      </c>
      <c r="F6420" s="4" t="s">
        <v>5629</v>
      </c>
      <c r="G6420" s="3" t="s">
        <v>5265</v>
      </c>
      <c r="H6420" s="5">
        <v>5998.5</v>
      </c>
      <c r="I6420" s="5">
        <v>5712.86</v>
      </c>
      <c r="J6420" s="6">
        <f t="shared" si="500"/>
        <v>45.70288</v>
      </c>
      <c r="K6420" s="3" t="s">
        <v>5262</v>
      </c>
      <c r="L6420" s="3" t="s">
        <v>1152</v>
      </c>
      <c r="M6420" s="7">
        <f t="shared" si="501"/>
        <v>31.992016</v>
      </c>
      <c r="N6420" s="7">
        <f t="shared" si="502"/>
        <v>13.710863999999999</v>
      </c>
      <c r="O6420" s="7">
        <f t="shared" si="503"/>
        <v>0</v>
      </c>
      <c r="P6420" s="7">
        <f t="shared" si="504"/>
        <v>4.9999474868979821E-2</v>
      </c>
    </row>
    <row r="6421" spans="1:16" x14ac:dyDescent="0.25">
      <c r="A6421" s="4">
        <v>6346</v>
      </c>
      <c r="B6421" s="4" t="s">
        <v>5260</v>
      </c>
      <c r="C6421" s="3" t="s">
        <v>65</v>
      </c>
      <c r="D6421" s="4" t="s">
        <v>57</v>
      </c>
      <c r="E6421" s="3" t="s">
        <v>22</v>
      </c>
      <c r="F6421" s="4" t="s">
        <v>5630</v>
      </c>
      <c r="G6421" s="3" t="s">
        <v>35</v>
      </c>
      <c r="H6421" s="5">
        <v>135</v>
      </c>
      <c r="I6421" s="5">
        <v>114.4</v>
      </c>
      <c r="J6421" s="6">
        <f t="shared" si="500"/>
        <v>0.57200000000000006</v>
      </c>
      <c r="K6421" s="3" t="s">
        <v>5262</v>
      </c>
      <c r="L6421" s="3" t="s">
        <v>1152</v>
      </c>
      <c r="M6421" s="7">
        <f t="shared" si="501"/>
        <v>0.40040000000000003</v>
      </c>
      <c r="N6421" s="7">
        <f t="shared" si="502"/>
        <v>0.1716</v>
      </c>
      <c r="O6421" s="7">
        <f t="shared" si="503"/>
        <v>0</v>
      </c>
      <c r="P6421" s="7">
        <f t="shared" si="504"/>
        <v>0.18006993006993</v>
      </c>
    </row>
    <row r="6422" spans="1:16" x14ac:dyDescent="0.25">
      <c r="A6422" s="4">
        <v>6346</v>
      </c>
      <c r="B6422" s="4" t="s">
        <v>5260</v>
      </c>
      <c r="C6422" s="3" t="s">
        <v>65</v>
      </c>
      <c r="D6422" s="4" t="s">
        <v>57</v>
      </c>
      <c r="E6422" s="3" t="s">
        <v>22</v>
      </c>
      <c r="F6422" s="4" t="s">
        <v>5631</v>
      </c>
      <c r="G6422" s="3" t="s">
        <v>5265</v>
      </c>
      <c r="H6422" s="5">
        <v>2116.5</v>
      </c>
      <c r="I6422" s="5">
        <v>1793.64</v>
      </c>
      <c r="J6422" s="6">
        <f t="shared" si="500"/>
        <v>8.9682000000000013</v>
      </c>
      <c r="K6422" s="3" t="s">
        <v>5262</v>
      </c>
      <c r="L6422" s="3" t="s">
        <v>1152</v>
      </c>
      <c r="M6422" s="7">
        <f t="shared" si="501"/>
        <v>6.2777400000000005</v>
      </c>
      <c r="N6422" s="7">
        <f t="shared" si="502"/>
        <v>2.6904600000000003</v>
      </c>
      <c r="O6422" s="7">
        <f t="shared" si="503"/>
        <v>0</v>
      </c>
      <c r="P6422" s="7">
        <f t="shared" si="504"/>
        <v>0.18000267612229881</v>
      </c>
    </row>
    <row r="6423" spans="1:16" x14ac:dyDescent="0.25">
      <c r="A6423" s="4">
        <v>6346</v>
      </c>
      <c r="B6423" s="4" t="s">
        <v>5260</v>
      </c>
      <c r="C6423" s="3" t="s">
        <v>65</v>
      </c>
      <c r="D6423" s="4" t="s">
        <v>58</v>
      </c>
      <c r="E6423" s="3" t="s">
        <v>22</v>
      </c>
      <c r="F6423" s="4" t="s">
        <v>5632</v>
      </c>
      <c r="G6423" s="3" t="s">
        <v>35</v>
      </c>
      <c r="H6423" s="5">
        <v>460.20000000000005</v>
      </c>
      <c r="I6423" s="5">
        <v>438.29999999999995</v>
      </c>
      <c r="J6423" s="6">
        <f t="shared" si="500"/>
        <v>2.1915</v>
      </c>
      <c r="K6423" s="3" t="s">
        <v>5262</v>
      </c>
      <c r="L6423" s="3" t="s">
        <v>1152</v>
      </c>
      <c r="M6423" s="7">
        <f t="shared" si="501"/>
        <v>1.5340499999999999</v>
      </c>
      <c r="N6423" s="7">
        <f t="shared" si="502"/>
        <v>0.65744999999999998</v>
      </c>
      <c r="O6423" s="7">
        <f t="shared" si="503"/>
        <v>0</v>
      </c>
      <c r="P6423" s="7">
        <f t="shared" si="504"/>
        <v>4.9965776865161127E-2</v>
      </c>
    </row>
    <row r="6424" spans="1:16" x14ac:dyDescent="0.25">
      <c r="A6424" s="4">
        <v>6346</v>
      </c>
      <c r="B6424" s="4" t="s">
        <v>5260</v>
      </c>
      <c r="C6424" s="3" t="s">
        <v>65</v>
      </c>
      <c r="D6424" s="4" t="s">
        <v>58</v>
      </c>
      <c r="E6424" s="3" t="s">
        <v>22</v>
      </c>
      <c r="F6424" s="4" t="s">
        <v>5633</v>
      </c>
      <c r="G6424" s="3" t="s">
        <v>35</v>
      </c>
      <c r="H6424" s="5">
        <v>15249.4</v>
      </c>
      <c r="I6424" s="5">
        <v>14523.240000000002</v>
      </c>
      <c r="J6424" s="6">
        <f t="shared" si="500"/>
        <v>145.23240000000001</v>
      </c>
      <c r="K6424" s="3" t="s">
        <v>5262</v>
      </c>
      <c r="L6424" s="3" t="s">
        <v>1152</v>
      </c>
      <c r="M6424" s="7">
        <f t="shared" si="501"/>
        <v>101.66268000000001</v>
      </c>
      <c r="N6424" s="7">
        <f t="shared" si="502"/>
        <v>43.569720000000004</v>
      </c>
      <c r="O6424" s="7">
        <f t="shared" si="503"/>
        <v>0</v>
      </c>
      <c r="P6424" s="7">
        <f t="shared" si="504"/>
        <v>4.9999862289681785E-2</v>
      </c>
    </row>
    <row r="6425" spans="1:16" x14ac:dyDescent="0.25">
      <c r="A6425" s="4">
        <v>6346</v>
      </c>
      <c r="B6425" s="4" t="s">
        <v>5260</v>
      </c>
      <c r="C6425" s="3" t="s">
        <v>65</v>
      </c>
      <c r="D6425" s="4" t="s">
        <v>58</v>
      </c>
      <c r="E6425" s="3" t="s">
        <v>22</v>
      </c>
      <c r="F6425" s="4" t="s">
        <v>5634</v>
      </c>
      <c r="G6425" s="3" t="s">
        <v>5265</v>
      </c>
      <c r="H6425" s="5">
        <v>1609.3</v>
      </c>
      <c r="I6425" s="5">
        <v>1532.66</v>
      </c>
      <c r="J6425" s="6">
        <f t="shared" si="500"/>
        <v>7.6633000000000004</v>
      </c>
      <c r="K6425" s="3" t="s">
        <v>5262</v>
      </c>
      <c r="L6425" s="3" t="s">
        <v>1152</v>
      </c>
      <c r="M6425" s="7">
        <f t="shared" si="501"/>
        <v>5.3643099999999997</v>
      </c>
      <c r="N6425" s="7">
        <f t="shared" si="502"/>
        <v>2.2989899999999999</v>
      </c>
      <c r="O6425" s="7">
        <f t="shared" si="503"/>
        <v>0</v>
      </c>
      <c r="P6425" s="7">
        <f t="shared" si="504"/>
        <v>5.0004567222997842E-2</v>
      </c>
    </row>
    <row r="6426" spans="1:16" x14ac:dyDescent="0.25">
      <c r="A6426" s="4">
        <v>6346</v>
      </c>
      <c r="B6426" s="4" t="s">
        <v>5260</v>
      </c>
      <c r="C6426" s="3" t="s">
        <v>65</v>
      </c>
      <c r="D6426" s="4" t="s">
        <v>58</v>
      </c>
      <c r="E6426" s="3" t="s">
        <v>22</v>
      </c>
      <c r="F6426" s="4" t="s">
        <v>5635</v>
      </c>
      <c r="G6426" s="3" t="s">
        <v>35</v>
      </c>
      <c r="H6426" s="5">
        <v>3332.4</v>
      </c>
      <c r="I6426" s="5">
        <v>2981.1400000000003</v>
      </c>
      <c r="J6426" s="6">
        <f t="shared" si="500"/>
        <v>14.905700000000001</v>
      </c>
      <c r="K6426" s="3" t="s">
        <v>5262</v>
      </c>
      <c r="L6426" s="3" t="s">
        <v>1152</v>
      </c>
      <c r="M6426" s="7">
        <f t="shared" si="501"/>
        <v>10.43399</v>
      </c>
      <c r="N6426" s="7">
        <f t="shared" si="502"/>
        <v>4.4717099999999999</v>
      </c>
      <c r="O6426" s="7">
        <f t="shared" si="503"/>
        <v>0</v>
      </c>
      <c r="P6426" s="7">
        <f t="shared" si="504"/>
        <v>0.11782740830688931</v>
      </c>
    </row>
    <row r="6427" spans="1:16" x14ac:dyDescent="0.25">
      <c r="A6427" s="4">
        <v>6346</v>
      </c>
      <c r="B6427" s="4" t="s">
        <v>5260</v>
      </c>
      <c r="C6427" s="3" t="s">
        <v>65</v>
      </c>
      <c r="D6427" s="4" t="s">
        <v>58</v>
      </c>
      <c r="E6427" s="3" t="s">
        <v>22</v>
      </c>
      <c r="F6427" s="4" t="s">
        <v>5636</v>
      </c>
      <c r="G6427" s="3" t="s">
        <v>35</v>
      </c>
      <c r="H6427" s="5">
        <v>7677.2999999999993</v>
      </c>
      <c r="I6427" s="5">
        <v>7311.7</v>
      </c>
      <c r="J6427" s="6">
        <f t="shared" si="500"/>
        <v>58.493600000000001</v>
      </c>
      <c r="K6427" s="3" t="s">
        <v>5262</v>
      </c>
      <c r="L6427" s="3" t="s">
        <v>1152</v>
      </c>
      <c r="M6427" s="7">
        <f t="shared" si="501"/>
        <v>40.945519999999995</v>
      </c>
      <c r="N6427" s="7">
        <f t="shared" si="502"/>
        <v>17.548079999999999</v>
      </c>
      <c r="O6427" s="7">
        <f t="shared" si="503"/>
        <v>0</v>
      </c>
      <c r="P6427" s="7">
        <f t="shared" si="504"/>
        <v>5.000205150648962E-2</v>
      </c>
    </row>
    <row r="6428" spans="1:16" x14ac:dyDescent="0.25">
      <c r="A6428" s="4">
        <v>6346</v>
      </c>
      <c r="B6428" s="4" t="s">
        <v>5260</v>
      </c>
      <c r="C6428" s="3" t="s">
        <v>65</v>
      </c>
      <c r="D6428" s="4" t="s">
        <v>58</v>
      </c>
      <c r="E6428" s="3" t="s">
        <v>22</v>
      </c>
      <c r="F6428" s="4" t="s">
        <v>5637</v>
      </c>
      <c r="G6428" s="3" t="s">
        <v>5265</v>
      </c>
      <c r="H6428" s="5">
        <v>718.2</v>
      </c>
      <c r="I6428" s="5">
        <v>608.64</v>
      </c>
      <c r="J6428" s="6">
        <f t="shared" si="500"/>
        <v>3.0432000000000001</v>
      </c>
      <c r="K6428" s="3" t="s">
        <v>5262</v>
      </c>
      <c r="L6428" s="3" t="s">
        <v>1152</v>
      </c>
      <c r="M6428" s="7">
        <f t="shared" si="501"/>
        <v>2.1302400000000001</v>
      </c>
      <c r="N6428" s="7">
        <f t="shared" si="502"/>
        <v>0.91295999999999999</v>
      </c>
      <c r="O6428" s="7">
        <f t="shared" si="503"/>
        <v>0</v>
      </c>
      <c r="P6428" s="7">
        <f t="shared" si="504"/>
        <v>0.18000788643533139</v>
      </c>
    </row>
    <row r="6429" spans="1:16" x14ac:dyDescent="0.25">
      <c r="A6429" s="4">
        <v>6346</v>
      </c>
      <c r="B6429" s="4" t="s">
        <v>5260</v>
      </c>
      <c r="C6429" s="3" t="s">
        <v>65</v>
      </c>
      <c r="D6429" s="4" t="s">
        <v>58</v>
      </c>
      <c r="E6429" s="3" t="s">
        <v>22</v>
      </c>
      <c r="F6429" s="4" t="s">
        <v>5638</v>
      </c>
      <c r="G6429" s="3" t="s">
        <v>35</v>
      </c>
      <c r="H6429" s="5">
        <v>4870.75</v>
      </c>
      <c r="I6429" s="5">
        <v>4638.8099999999995</v>
      </c>
      <c r="J6429" s="6">
        <f t="shared" si="500"/>
        <v>23.194049999999997</v>
      </c>
      <c r="K6429" s="3" t="s">
        <v>5262</v>
      </c>
      <c r="L6429" s="3" t="s">
        <v>1152</v>
      </c>
      <c r="M6429" s="7">
        <f t="shared" si="501"/>
        <v>16.235834999999998</v>
      </c>
      <c r="N6429" s="7">
        <f t="shared" si="502"/>
        <v>6.9582149999999992</v>
      </c>
      <c r="O6429" s="7">
        <f t="shared" si="503"/>
        <v>0</v>
      </c>
      <c r="P6429" s="7">
        <f t="shared" si="504"/>
        <v>4.9999892213735908E-2</v>
      </c>
    </row>
    <row r="6430" spans="1:16" x14ac:dyDescent="0.25">
      <c r="A6430" s="4">
        <v>6346</v>
      </c>
      <c r="B6430" s="4" t="s">
        <v>5260</v>
      </c>
      <c r="C6430" s="3" t="s">
        <v>65</v>
      </c>
      <c r="D6430" s="4" t="s">
        <v>58</v>
      </c>
      <c r="E6430" s="3" t="s">
        <v>22</v>
      </c>
      <c r="F6430" s="4" t="s">
        <v>5639</v>
      </c>
      <c r="G6430" s="3" t="s">
        <v>5265</v>
      </c>
      <c r="H6430" s="5">
        <v>585</v>
      </c>
      <c r="I6430" s="5">
        <v>495.76</v>
      </c>
      <c r="J6430" s="6">
        <f t="shared" si="500"/>
        <v>2.4788000000000001</v>
      </c>
      <c r="K6430" s="3" t="s">
        <v>5262</v>
      </c>
      <c r="L6430" s="3" t="s">
        <v>1152</v>
      </c>
      <c r="M6430" s="7">
        <f t="shared" si="501"/>
        <v>1.73516</v>
      </c>
      <c r="N6430" s="7">
        <f t="shared" si="502"/>
        <v>0.74363999999999997</v>
      </c>
      <c r="O6430" s="7">
        <f t="shared" si="503"/>
        <v>0</v>
      </c>
      <c r="P6430" s="7">
        <f t="shared" si="504"/>
        <v>0.18000645473616261</v>
      </c>
    </row>
    <row r="6431" spans="1:16" x14ac:dyDescent="0.25">
      <c r="A6431" s="4">
        <v>6346</v>
      </c>
      <c r="B6431" s="4" t="s">
        <v>5260</v>
      </c>
      <c r="C6431" s="3" t="s">
        <v>65</v>
      </c>
      <c r="D6431" s="4" t="s">
        <v>58</v>
      </c>
      <c r="E6431" s="3" t="s">
        <v>22</v>
      </c>
      <c r="F6431" s="4" t="s">
        <v>5640</v>
      </c>
      <c r="G6431" s="3" t="s">
        <v>35</v>
      </c>
      <c r="H6431" s="5">
        <v>11703.55</v>
      </c>
      <c r="I6431" s="5">
        <v>10982.710000000001</v>
      </c>
      <c r="J6431" s="6">
        <f t="shared" si="500"/>
        <v>109.82710000000002</v>
      </c>
      <c r="K6431" s="3" t="s">
        <v>5262</v>
      </c>
      <c r="L6431" s="3" t="s">
        <v>1152</v>
      </c>
      <c r="M6431" s="7">
        <f t="shared" si="501"/>
        <v>76.87897000000001</v>
      </c>
      <c r="N6431" s="7">
        <f t="shared" si="502"/>
        <v>32.948130000000006</v>
      </c>
      <c r="O6431" s="7">
        <f t="shared" si="503"/>
        <v>0</v>
      </c>
      <c r="P6431" s="7">
        <f t="shared" si="504"/>
        <v>6.5634073921645664E-2</v>
      </c>
    </row>
    <row r="6432" spans="1:16" x14ac:dyDescent="0.25">
      <c r="A6432" s="4">
        <v>6346</v>
      </c>
      <c r="B6432" s="4" t="s">
        <v>5260</v>
      </c>
      <c r="C6432" s="3" t="s">
        <v>65</v>
      </c>
      <c r="D6432" s="4" t="s">
        <v>58</v>
      </c>
      <c r="E6432" s="3" t="s">
        <v>22</v>
      </c>
      <c r="F6432" s="4" t="s">
        <v>5641</v>
      </c>
      <c r="G6432" s="3" t="s">
        <v>5265</v>
      </c>
      <c r="H6432" s="5">
        <v>1224</v>
      </c>
      <c r="I6432" s="5">
        <v>1037.28</v>
      </c>
      <c r="J6432" s="6">
        <f t="shared" si="500"/>
        <v>5.1863999999999999</v>
      </c>
      <c r="K6432" s="3" t="s">
        <v>5262</v>
      </c>
      <c r="L6432" s="3" t="s">
        <v>1152</v>
      </c>
      <c r="M6432" s="7">
        <f t="shared" si="501"/>
        <v>3.6304799999999995</v>
      </c>
      <c r="N6432" s="7">
        <f t="shared" si="502"/>
        <v>1.55592</v>
      </c>
      <c r="O6432" s="7">
        <f t="shared" si="503"/>
        <v>0</v>
      </c>
      <c r="P6432" s="7">
        <f t="shared" si="504"/>
        <v>0.18000925497454889</v>
      </c>
    </row>
    <row r="6433" spans="1:16" x14ac:dyDescent="0.25">
      <c r="A6433" s="4">
        <v>6346</v>
      </c>
      <c r="B6433" s="4" t="s">
        <v>5260</v>
      </c>
      <c r="C6433" s="3" t="s">
        <v>65</v>
      </c>
      <c r="D6433" s="4" t="s">
        <v>58</v>
      </c>
      <c r="E6433" s="3" t="s">
        <v>22</v>
      </c>
      <c r="F6433" s="4" t="s">
        <v>5642</v>
      </c>
      <c r="G6433" s="3" t="s">
        <v>5265</v>
      </c>
      <c r="H6433" s="5">
        <v>153.4</v>
      </c>
      <c r="I6433" s="5">
        <v>146.1</v>
      </c>
      <c r="J6433" s="6">
        <f t="shared" si="500"/>
        <v>0.73050000000000004</v>
      </c>
      <c r="K6433" s="3" t="s">
        <v>5262</v>
      </c>
      <c r="L6433" s="3" t="s">
        <v>1152</v>
      </c>
      <c r="M6433" s="7">
        <f t="shared" si="501"/>
        <v>0.51134999999999997</v>
      </c>
      <c r="N6433" s="7">
        <f t="shared" si="502"/>
        <v>0.21915000000000001</v>
      </c>
      <c r="O6433" s="7">
        <f t="shared" si="503"/>
        <v>0</v>
      </c>
      <c r="P6433" s="7">
        <f t="shared" si="504"/>
        <v>4.9965776865160905E-2</v>
      </c>
    </row>
    <row r="6434" spans="1:16" x14ac:dyDescent="0.25">
      <c r="A6434" s="4">
        <v>6346</v>
      </c>
      <c r="B6434" s="4" t="s">
        <v>5260</v>
      </c>
      <c r="C6434" s="3" t="s">
        <v>65</v>
      </c>
      <c r="D6434" s="4" t="s">
        <v>58</v>
      </c>
      <c r="E6434" s="3" t="s">
        <v>22</v>
      </c>
      <c r="F6434" s="4" t="s">
        <v>5643</v>
      </c>
      <c r="G6434" s="3" t="s">
        <v>35</v>
      </c>
      <c r="H6434" s="5">
        <v>1597</v>
      </c>
      <c r="I6434" s="5">
        <v>1353.38</v>
      </c>
      <c r="J6434" s="6">
        <f t="shared" si="500"/>
        <v>6.7669000000000006</v>
      </c>
      <c r="K6434" s="3" t="s">
        <v>5262</v>
      </c>
      <c r="L6434" s="3" t="s">
        <v>1152</v>
      </c>
      <c r="M6434" s="7">
        <f t="shared" si="501"/>
        <v>4.7368300000000003</v>
      </c>
      <c r="N6434" s="7">
        <f t="shared" si="502"/>
        <v>2.0300700000000003</v>
      </c>
      <c r="O6434" s="7">
        <f t="shared" si="503"/>
        <v>0</v>
      </c>
      <c r="P6434" s="7">
        <f t="shared" si="504"/>
        <v>0.18000857113301505</v>
      </c>
    </row>
    <row r="6435" spans="1:16" x14ac:dyDescent="0.25">
      <c r="A6435" s="4">
        <v>6346</v>
      </c>
      <c r="B6435" s="4" t="s">
        <v>5260</v>
      </c>
      <c r="C6435" s="3" t="s">
        <v>65</v>
      </c>
      <c r="D6435" s="4" t="s">
        <v>58</v>
      </c>
      <c r="E6435" s="3" t="s">
        <v>22</v>
      </c>
      <c r="F6435" s="4" t="s">
        <v>5644</v>
      </c>
      <c r="G6435" s="3" t="s">
        <v>5265</v>
      </c>
      <c r="H6435" s="5">
        <v>274.45</v>
      </c>
      <c r="I6435" s="5">
        <v>261.39</v>
      </c>
      <c r="J6435" s="6">
        <f t="shared" si="500"/>
        <v>1.3069500000000001</v>
      </c>
      <c r="K6435" s="3" t="s">
        <v>5262</v>
      </c>
      <c r="L6435" s="3" t="s">
        <v>1152</v>
      </c>
      <c r="M6435" s="7">
        <f t="shared" si="501"/>
        <v>0.91486499999999993</v>
      </c>
      <c r="N6435" s="7">
        <f t="shared" si="502"/>
        <v>0.39208500000000002</v>
      </c>
      <c r="O6435" s="7">
        <f t="shared" si="503"/>
        <v>0</v>
      </c>
      <c r="P6435" s="7">
        <f t="shared" si="504"/>
        <v>4.9963655839932786E-2</v>
      </c>
    </row>
    <row r="6436" spans="1:16" x14ac:dyDescent="0.25">
      <c r="A6436" s="4">
        <v>6346</v>
      </c>
      <c r="B6436" s="4" t="s">
        <v>5260</v>
      </c>
      <c r="C6436" s="3" t="s">
        <v>65</v>
      </c>
      <c r="D6436" s="4" t="s">
        <v>58</v>
      </c>
      <c r="E6436" s="3" t="s">
        <v>22</v>
      </c>
      <c r="F6436" s="4" t="s">
        <v>5645</v>
      </c>
      <c r="G6436" s="3" t="s">
        <v>35</v>
      </c>
      <c r="H6436" s="5">
        <v>2316.1999999999998</v>
      </c>
      <c r="I6436" s="5">
        <v>2050.2800000000002</v>
      </c>
      <c r="J6436" s="6">
        <f t="shared" si="500"/>
        <v>10.251400000000002</v>
      </c>
      <c r="K6436" s="3" t="s">
        <v>5262</v>
      </c>
      <c r="L6436" s="3" t="s">
        <v>1152</v>
      </c>
      <c r="M6436" s="7">
        <f t="shared" si="501"/>
        <v>7.1759800000000009</v>
      </c>
      <c r="N6436" s="7">
        <f t="shared" si="502"/>
        <v>3.0754200000000007</v>
      </c>
      <c r="O6436" s="7">
        <f t="shared" si="503"/>
        <v>0</v>
      </c>
      <c r="P6436" s="7">
        <f t="shared" si="504"/>
        <v>0.12969935813644939</v>
      </c>
    </row>
    <row r="6437" spans="1:16" x14ac:dyDescent="0.25">
      <c r="A6437" s="4">
        <v>6346</v>
      </c>
      <c r="B6437" s="4" t="s">
        <v>5260</v>
      </c>
      <c r="C6437" s="3" t="s">
        <v>65</v>
      </c>
      <c r="D6437" s="4" t="s">
        <v>58</v>
      </c>
      <c r="E6437" s="3" t="s">
        <v>22</v>
      </c>
      <c r="F6437" s="4" t="s">
        <v>5646</v>
      </c>
      <c r="G6437" s="3" t="s">
        <v>35</v>
      </c>
      <c r="H6437" s="5">
        <v>3498.95</v>
      </c>
      <c r="I6437" s="5">
        <v>3332.33</v>
      </c>
      <c r="J6437" s="6">
        <f t="shared" si="500"/>
        <v>16.661650000000002</v>
      </c>
      <c r="K6437" s="3" t="s">
        <v>5262</v>
      </c>
      <c r="L6437" s="3" t="s">
        <v>1152</v>
      </c>
      <c r="M6437" s="7">
        <f t="shared" si="501"/>
        <v>11.663155</v>
      </c>
      <c r="N6437" s="7">
        <f t="shared" si="502"/>
        <v>4.9984950000000001</v>
      </c>
      <c r="O6437" s="7">
        <f t="shared" si="503"/>
        <v>0</v>
      </c>
      <c r="P6437" s="7">
        <f t="shared" si="504"/>
        <v>5.0001050316145212E-2</v>
      </c>
    </row>
    <row r="6438" spans="1:16" x14ac:dyDescent="0.25">
      <c r="A6438" s="4">
        <v>6346</v>
      </c>
      <c r="B6438" s="4" t="s">
        <v>5260</v>
      </c>
      <c r="C6438" s="3" t="s">
        <v>65</v>
      </c>
      <c r="D6438" s="4" t="s">
        <v>58</v>
      </c>
      <c r="E6438" s="3" t="s">
        <v>22</v>
      </c>
      <c r="F6438" s="4" t="s">
        <v>5647</v>
      </c>
      <c r="G6438" s="3" t="s">
        <v>5265</v>
      </c>
      <c r="H6438" s="5">
        <v>179</v>
      </c>
      <c r="I6438" s="5">
        <v>170.48</v>
      </c>
      <c r="J6438" s="6">
        <f t="shared" si="500"/>
        <v>0.85239999999999994</v>
      </c>
      <c r="K6438" s="3" t="s">
        <v>5262</v>
      </c>
      <c r="L6438" s="3" t="s">
        <v>1152</v>
      </c>
      <c r="M6438" s="7">
        <f t="shared" si="501"/>
        <v>0.59667999999999988</v>
      </c>
      <c r="N6438" s="7">
        <f t="shared" si="502"/>
        <v>0.25571999999999995</v>
      </c>
      <c r="O6438" s="7">
        <f t="shared" si="503"/>
        <v>0</v>
      </c>
      <c r="P6438" s="7">
        <f t="shared" si="504"/>
        <v>4.997653683716563E-2</v>
      </c>
    </row>
    <row r="6439" spans="1:16" x14ac:dyDescent="0.25">
      <c r="A6439" s="4">
        <v>6346</v>
      </c>
      <c r="B6439" s="4" t="s">
        <v>5260</v>
      </c>
      <c r="C6439" s="3" t="s">
        <v>65</v>
      </c>
      <c r="D6439" s="4" t="s">
        <v>58</v>
      </c>
      <c r="E6439" s="3" t="s">
        <v>22</v>
      </c>
      <c r="F6439" s="4" t="s">
        <v>5648</v>
      </c>
      <c r="G6439" s="3" t="s">
        <v>35</v>
      </c>
      <c r="H6439" s="5">
        <v>1710.5</v>
      </c>
      <c r="I6439" s="5">
        <v>1555.72</v>
      </c>
      <c r="J6439" s="6">
        <f t="shared" si="500"/>
        <v>7.7786</v>
      </c>
      <c r="K6439" s="3" t="s">
        <v>5262</v>
      </c>
      <c r="L6439" s="3" t="s">
        <v>1152</v>
      </c>
      <c r="M6439" s="7">
        <f t="shared" si="501"/>
        <v>5.4450199999999995</v>
      </c>
      <c r="N6439" s="7">
        <f t="shared" si="502"/>
        <v>2.33358</v>
      </c>
      <c r="O6439" s="7">
        <f t="shared" si="503"/>
        <v>0</v>
      </c>
      <c r="P6439" s="7">
        <f t="shared" si="504"/>
        <v>9.9490910960841283E-2</v>
      </c>
    </row>
    <row r="6440" spans="1:16" x14ac:dyDescent="0.25">
      <c r="A6440" s="4">
        <v>6346</v>
      </c>
      <c r="B6440" s="4" t="s">
        <v>5260</v>
      </c>
      <c r="C6440" s="3" t="s">
        <v>65</v>
      </c>
      <c r="D6440" s="4" t="s">
        <v>58</v>
      </c>
      <c r="E6440" s="3" t="s">
        <v>22</v>
      </c>
      <c r="F6440" s="4" t="s">
        <v>5649</v>
      </c>
      <c r="G6440" s="3" t="s">
        <v>35</v>
      </c>
      <c r="H6440" s="5">
        <v>3995</v>
      </c>
      <c r="I6440" s="5">
        <v>3804.76</v>
      </c>
      <c r="J6440" s="6">
        <f t="shared" si="500"/>
        <v>19.023800000000001</v>
      </c>
      <c r="K6440" s="3" t="s">
        <v>5262</v>
      </c>
      <c r="L6440" s="3" t="s">
        <v>1152</v>
      </c>
      <c r="M6440" s="7">
        <f t="shared" si="501"/>
        <v>13.316660000000001</v>
      </c>
      <c r="N6440" s="7">
        <f t="shared" si="502"/>
        <v>5.7071399999999999</v>
      </c>
      <c r="O6440" s="7">
        <f t="shared" si="503"/>
        <v>0</v>
      </c>
      <c r="P6440" s="7">
        <f t="shared" si="504"/>
        <v>5.0000525657334371E-2</v>
      </c>
    </row>
    <row r="6441" spans="1:16" x14ac:dyDescent="0.25">
      <c r="A6441" s="4">
        <v>6346</v>
      </c>
      <c r="B6441" s="4" t="s">
        <v>5260</v>
      </c>
      <c r="C6441" s="3" t="s">
        <v>65</v>
      </c>
      <c r="D6441" s="4" t="s">
        <v>59</v>
      </c>
      <c r="E6441" s="3" t="s">
        <v>22</v>
      </c>
      <c r="F6441" s="4" t="s">
        <v>5650</v>
      </c>
      <c r="G6441" s="3" t="s">
        <v>35</v>
      </c>
      <c r="H6441" s="5">
        <v>906.5</v>
      </c>
      <c r="I6441" s="5">
        <v>768.22</v>
      </c>
      <c r="J6441" s="6">
        <f t="shared" si="500"/>
        <v>3.8411000000000004</v>
      </c>
      <c r="K6441" s="3" t="s">
        <v>5262</v>
      </c>
      <c r="L6441" s="3" t="s">
        <v>1152</v>
      </c>
      <c r="M6441" s="7">
        <f t="shared" si="501"/>
        <v>2.6887700000000003</v>
      </c>
      <c r="N6441" s="7">
        <f t="shared" si="502"/>
        <v>1.1523300000000001</v>
      </c>
      <c r="O6441" s="7">
        <f t="shared" si="503"/>
        <v>0</v>
      </c>
      <c r="P6441" s="7">
        <f t="shared" si="504"/>
        <v>0.18000052068417904</v>
      </c>
    </row>
    <row r="6442" spans="1:16" x14ac:dyDescent="0.25">
      <c r="A6442" s="4">
        <v>6346</v>
      </c>
      <c r="B6442" s="4" t="s">
        <v>5260</v>
      </c>
      <c r="C6442" s="3" t="s">
        <v>65</v>
      </c>
      <c r="D6442" s="4" t="s">
        <v>59</v>
      </c>
      <c r="E6442" s="3" t="s">
        <v>22</v>
      </c>
      <c r="F6442" s="4" t="s">
        <v>5651</v>
      </c>
      <c r="G6442" s="3" t="s">
        <v>35</v>
      </c>
      <c r="H6442" s="5">
        <v>598.79999999999995</v>
      </c>
      <c r="I6442" s="5">
        <v>570.28</v>
      </c>
      <c r="J6442" s="6">
        <f t="shared" si="500"/>
        <v>2.8513999999999999</v>
      </c>
      <c r="K6442" s="3" t="s">
        <v>5262</v>
      </c>
      <c r="L6442" s="3" t="s">
        <v>1152</v>
      </c>
      <c r="M6442" s="7">
        <f t="shared" si="501"/>
        <v>1.9959799999999999</v>
      </c>
      <c r="N6442" s="7">
        <f t="shared" si="502"/>
        <v>0.85541999999999996</v>
      </c>
      <c r="O6442" s="7">
        <f t="shared" si="503"/>
        <v>0</v>
      </c>
      <c r="P6442" s="7">
        <f t="shared" si="504"/>
        <v>5.001052114750637E-2</v>
      </c>
    </row>
    <row r="6443" spans="1:16" x14ac:dyDescent="0.25">
      <c r="A6443" s="4">
        <v>6346</v>
      </c>
      <c r="B6443" s="4" t="s">
        <v>5260</v>
      </c>
      <c r="C6443" s="3" t="s">
        <v>65</v>
      </c>
      <c r="D6443" s="4" t="s">
        <v>59</v>
      </c>
      <c r="E6443" s="3" t="s">
        <v>22</v>
      </c>
      <c r="F6443" s="4" t="s">
        <v>5652</v>
      </c>
      <c r="G6443" s="3" t="s">
        <v>35</v>
      </c>
      <c r="H6443" s="5">
        <v>5848.2000000000007</v>
      </c>
      <c r="I6443" s="5">
        <v>5050.4399999999996</v>
      </c>
      <c r="J6443" s="6">
        <f t="shared" si="500"/>
        <v>40.40352</v>
      </c>
      <c r="K6443" s="3" t="s">
        <v>5262</v>
      </c>
      <c r="L6443" s="3" t="s">
        <v>1152</v>
      </c>
      <c r="M6443" s="7">
        <f t="shared" si="501"/>
        <v>28.282463999999997</v>
      </c>
      <c r="N6443" s="7">
        <f t="shared" si="502"/>
        <v>12.121055999999999</v>
      </c>
      <c r="O6443" s="7">
        <f t="shared" si="503"/>
        <v>0</v>
      </c>
      <c r="P6443" s="7">
        <f t="shared" si="504"/>
        <v>0.157958514505667</v>
      </c>
    </row>
    <row r="6444" spans="1:16" x14ac:dyDescent="0.25">
      <c r="A6444" s="4">
        <v>6346</v>
      </c>
      <c r="B6444" s="4" t="s">
        <v>5260</v>
      </c>
      <c r="C6444" s="3" t="s">
        <v>65</v>
      </c>
      <c r="D6444" s="4" t="s">
        <v>59</v>
      </c>
      <c r="E6444" s="3" t="s">
        <v>22</v>
      </c>
      <c r="F6444" s="4" t="s">
        <v>5653</v>
      </c>
      <c r="G6444" s="3" t="s">
        <v>5265</v>
      </c>
      <c r="H6444" s="5">
        <v>449.1</v>
      </c>
      <c r="I6444" s="5">
        <v>380.6</v>
      </c>
      <c r="J6444" s="6">
        <f t="shared" si="500"/>
        <v>1.9030000000000002</v>
      </c>
      <c r="K6444" s="3" t="s">
        <v>5262</v>
      </c>
      <c r="L6444" s="3" t="s">
        <v>1152</v>
      </c>
      <c r="M6444" s="7">
        <f t="shared" si="501"/>
        <v>1.3321000000000001</v>
      </c>
      <c r="N6444" s="7">
        <f t="shared" si="502"/>
        <v>0.57090000000000007</v>
      </c>
      <c r="O6444" s="7">
        <f t="shared" si="503"/>
        <v>0</v>
      </c>
      <c r="P6444" s="7">
        <f t="shared" si="504"/>
        <v>0.17997898055701533</v>
      </c>
    </row>
    <row r="6445" spans="1:16" x14ac:dyDescent="0.25">
      <c r="A6445" s="4">
        <v>6346</v>
      </c>
      <c r="B6445" s="4" t="s">
        <v>5260</v>
      </c>
      <c r="C6445" s="3" t="s">
        <v>65</v>
      </c>
      <c r="D6445" s="4" t="s">
        <v>59</v>
      </c>
      <c r="E6445" s="3" t="s">
        <v>22</v>
      </c>
      <c r="F6445" s="4" t="s">
        <v>5654</v>
      </c>
      <c r="G6445" s="3" t="s">
        <v>5265</v>
      </c>
      <c r="H6445" s="5">
        <v>649</v>
      </c>
      <c r="I6445" s="5">
        <v>618.1</v>
      </c>
      <c r="J6445" s="6">
        <f t="shared" si="500"/>
        <v>3.0905</v>
      </c>
      <c r="K6445" s="3" t="s">
        <v>5262</v>
      </c>
      <c r="L6445" s="3" t="s">
        <v>1152</v>
      </c>
      <c r="M6445" s="7">
        <f t="shared" si="501"/>
        <v>2.1633499999999999</v>
      </c>
      <c r="N6445" s="7">
        <f t="shared" si="502"/>
        <v>0.92714999999999992</v>
      </c>
      <c r="O6445" s="7">
        <f t="shared" si="503"/>
        <v>0</v>
      </c>
      <c r="P6445" s="7">
        <f t="shared" si="504"/>
        <v>4.9991910694062502E-2</v>
      </c>
    </row>
    <row r="6446" spans="1:16" x14ac:dyDescent="0.25">
      <c r="A6446" s="4">
        <v>6346</v>
      </c>
      <c r="B6446" s="4" t="s">
        <v>5260</v>
      </c>
      <c r="C6446" s="3" t="s">
        <v>65</v>
      </c>
      <c r="D6446" s="4" t="s">
        <v>59</v>
      </c>
      <c r="E6446" s="3" t="s">
        <v>22</v>
      </c>
      <c r="F6446" s="4" t="s">
        <v>5655</v>
      </c>
      <c r="G6446" s="3" t="s">
        <v>5265</v>
      </c>
      <c r="H6446" s="5">
        <v>1017</v>
      </c>
      <c r="I6446" s="5">
        <v>861.86</v>
      </c>
      <c r="J6446" s="6">
        <f t="shared" si="500"/>
        <v>4.3093000000000004</v>
      </c>
      <c r="K6446" s="3" t="s">
        <v>5262</v>
      </c>
      <c r="L6446" s="3" t="s">
        <v>1152</v>
      </c>
      <c r="M6446" s="7">
        <f t="shared" si="501"/>
        <v>3.0165100000000002</v>
      </c>
      <c r="N6446" s="7">
        <f t="shared" si="502"/>
        <v>1.2927900000000001</v>
      </c>
      <c r="O6446" s="7">
        <f t="shared" si="503"/>
        <v>0</v>
      </c>
      <c r="P6446" s="7">
        <f t="shared" si="504"/>
        <v>0.18000603346251132</v>
      </c>
    </row>
    <row r="6447" spans="1:16" x14ac:dyDescent="0.25">
      <c r="A6447" s="4">
        <v>6346</v>
      </c>
      <c r="B6447" s="4" t="s">
        <v>5260</v>
      </c>
      <c r="C6447" s="3" t="s">
        <v>65</v>
      </c>
      <c r="D6447" s="4" t="s">
        <v>59</v>
      </c>
      <c r="E6447" s="3" t="s">
        <v>22</v>
      </c>
      <c r="F6447" s="4" t="s">
        <v>5656</v>
      </c>
      <c r="G6447" s="3" t="s">
        <v>5265</v>
      </c>
      <c r="H6447" s="5">
        <v>2476</v>
      </c>
      <c r="I6447" s="5">
        <v>2358.1</v>
      </c>
      <c r="J6447" s="6">
        <f t="shared" si="500"/>
        <v>11.7905</v>
      </c>
      <c r="K6447" s="3" t="s">
        <v>5262</v>
      </c>
      <c r="L6447" s="3" t="s">
        <v>1152</v>
      </c>
      <c r="M6447" s="7">
        <f t="shared" si="501"/>
        <v>8.2533499999999993</v>
      </c>
      <c r="N6447" s="7">
        <f t="shared" si="502"/>
        <v>3.53715</v>
      </c>
      <c r="O6447" s="7">
        <f t="shared" si="503"/>
        <v>0</v>
      </c>
      <c r="P6447" s="7">
        <f t="shared" si="504"/>
        <v>4.9997879648869814E-2</v>
      </c>
    </row>
    <row r="6448" spans="1:16" x14ac:dyDescent="0.25">
      <c r="A6448" s="4">
        <v>6346</v>
      </c>
      <c r="B6448" s="4" t="s">
        <v>5260</v>
      </c>
      <c r="C6448" s="3" t="s">
        <v>65</v>
      </c>
      <c r="D6448" s="4" t="s">
        <v>59</v>
      </c>
      <c r="E6448" s="3" t="s">
        <v>22</v>
      </c>
      <c r="F6448" s="4" t="s">
        <v>5657</v>
      </c>
      <c r="G6448" s="3" t="s">
        <v>35</v>
      </c>
      <c r="H6448" s="5">
        <v>4474.1000000000004</v>
      </c>
      <c r="I6448" s="5">
        <v>4145.62</v>
      </c>
      <c r="J6448" s="6">
        <f t="shared" si="500"/>
        <v>20.728100000000001</v>
      </c>
      <c r="K6448" s="3" t="s">
        <v>5262</v>
      </c>
      <c r="L6448" s="3" t="s">
        <v>1152</v>
      </c>
      <c r="M6448" s="7">
        <f t="shared" si="501"/>
        <v>14.50967</v>
      </c>
      <c r="N6448" s="7">
        <f t="shared" si="502"/>
        <v>6.2184300000000006</v>
      </c>
      <c r="O6448" s="7">
        <f t="shared" si="503"/>
        <v>0</v>
      </c>
      <c r="P6448" s="7">
        <f t="shared" si="504"/>
        <v>7.9235434024343965E-2</v>
      </c>
    </row>
    <row r="6449" spans="1:16" x14ac:dyDescent="0.25">
      <c r="A6449" s="4">
        <v>6346</v>
      </c>
      <c r="B6449" s="4" t="s">
        <v>5260</v>
      </c>
      <c r="C6449" s="3" t="s">
        <v>65</v>
      </c>
      <c r="D6449" s="4" t="s">
        <v>59</v>
      </c>
      <c r="E6449" s="3" t="s">
        <v>22</v>
      </c>
      <c r="F6449" s="4" t="s">
        <v>5658</v>
      </c>
      <c r="G6449" s="3" t="s">
        <v>35</v>
      </c>
      <c r="H6449" s="5">
        <v>20169.7</v>
      </c>
      <c r="I6449" s="5">
        <v>18772.599999999999</v>
      </c>
      <c r="J6449" s="6">
        <f t="shared" si="500"/>
        <v>187.726</v>
      </c>
      <c r="K6449" s="3" t="s">
        <v>5262</v>
      </c>
      <c r="L6449" s="3" t="s">
        <v>1152</v>
      </c>
      <c r="M6449" s="7">
        <f t="shared" si="501"/>
        <v>131.40819999999999</v>
      </c>
      <c r="N6449" s="7">
        <f t="shared" si="502"/>
        <v>56.317799999999998</v>
      </c>
      <c r="O6449" s="7">
        <f t="shared" si="503"/>
        <v>0</v>
      </c>
      <c r="P6449" s="7">
        <f t="shared" si="504"/>
        <v>7.4422296325495685E-2</v>
      </c>
    </row>
    <row r="6450" spans="1:16" x14ac:dyDescent="0.25">
      <c r="A6450" s="4">
        <v>6346</v>
      </c>
      <c r="B6450" s="4" t="s">
        <v>5260</v>
      </c>
      <c r="C6450" s="3" t="s">
        <v>65</v>
      </c>
      <c r="D6450" s="4" t="s">
        <v>59</v>
      </c>
      <c r="E6450" s="3" t="s">
        <v>22</v>
      </c>
      <c r="F6450" s="4" t="s">
        <v>5659</v>
      </c>
      <c r="G6450" s="3" t="s">
        <v>35</v>
      </c>
      <c r="H6450" s="5">
        <v>445.5</v>
      </c>
      <c r="I6450" s="5">
        <v>424.28</v>
      </c>
      <c r="J6450" s="6">
        <f t="shared" si="500"/>
        <v>2.1214</v>
      </c>
      <c r="K6450" s="3" t="s">
        <v>5262</v>
      </c>
      <c r="L6450" s="3" t="s">
        <v>1152</v>
      </c>
      <c r="M6450" s="7">
        <f t="shared" si="501"/>
        <v>1.48498</v>
      </c>
      <c r="N6450" s="7">
        <f t="shared" si="502"/>
        <v>0.63641999999999999</v>
      </c>
      <c r="O6450" s="7">
        <f t="shared" si="503"/>
        <v>0</v>
      </c>
      <c r="P6450" s="7">
        <f t="shared" si="504"/>
        <v>5.0014141604600715E-2</v>
      </c>
    </row>
    <row r="6451" spans="1:16" x14ac:dyDescent="0.25">
      <c r="A6451" s="4">
        <v>6346</v>
      </c>
      <c r="B6451" s="4" t="s">
        <v>5260</v>
      </c>
      <c r="C6451" s="3" t="s">
        <v>65</v>
      </c>
      <c r="D6451" s="4" t="s">
        <v>59</v>
      </c>
      <c r="E6451" s="3" t="s">
        <v>22</v>
      </c>
      <c r="F6451" s="4" t="s">
        <v>5660</v>
      </c>
      <c r="G6451" s="3" t="s">
        <v>35</v>
      </c>
      <c r="H6451" s="5">
        <v>2743.5</v>
      </c>
      <c r="I6451" s="5">
        <v>2612.86</v>
      </c>
      <c r="J6451" s="6">
        <f t="shared" si="500"/>
        <v>13.064300000000001</v>
      </c>
      <c r="K6451" s="3" t="s">
        <v>5262</v>
      </c>
      <c r="L6451" s="3" t="s">
        <v>1152</v>
      </c>
      <c r="M6451" s="7">
        <f t="shared" si="501"/>
        <v>9.145010000000001</v>
      </c>
      <c r="N6451" s="7">
        <f t="shared" si="502"/>
        <v>3.9192900000000002</v>
      </c>
      <c r="O6451" s="7">
        <f t="shared" si="503"/>
        <v>0</v>
      </c>
      <c r="P6451" s="7">
        <f t="shared" si="504"/>
        <v>4.9998851832857349E-2</v>
      </c>
    </row>
    <row r="6452" spans="1:16" x14ac:dyDescent="0.25">
      <c r="A6452" s="4">
        <v>6346</v>
      </c>
      <c r="B6452" s="4" t="s">
        <v>5260</v>
      </c>
      <c r="C6452" s="3" t="s">
        <v>65</v>
      </c>
      <c r="D6452" s="4" t="s">
        <v>59</v>
      </c>
      <c r="E6452" s="3" t="s">
        <v>22</v>
      </c>
      <c r="F6452" s="4" t="s">
        <v>5661</v>
      </c>
      <c r="G6452" s="3" t="s">
        <v>5265</v>
      </c>
      <c r="H6452" s="5">
        <v>138</v>
      </c>
      <c r="I6452" s="5">
        <v>131.41999999999999</v>
      </c>
      <c r="J6452" s="6">
        <f t="shared" si="500"/>
        <v>0.65709999999999991</v>
      </c>
      <c r="K6452" s="3" t="s">
        <v>5262</v>
      </c>
      <c r="L6452" s="3" t="s">
        <v>1152</v>
      </c>
      <c r="M6452" s="7">
        <f t="shared" si="501"/>
        <v>0.45996999999999988</v>
      </c>
      <c r="N6452" s="7">
        <f t="shared" si="502"/>
        <v>0.19712999999999997</v>
      </c>
      <c r="O6452" s="7">
        <f t="shared" si="503"/>
        <v>0</v>
      </c>
      <c r="P6452" s="7">
        <f t="shared" si="504"/>
        <v>5.0068482727134489E-2</v>
      </c>
    </row>
    <row r="6453" spans="1:16" x14ac:dyDescent="0.25">
      <c r="A6453" s="4">
        <v>6346</v>
      </c>
      <c r="B6453" s="4" t="s">
        <v>5260</v>
      </c>
      <c r="C6453" s="3" t="s">
        <v>65</v>
      </c>
      <c r="D6453" s="4" t="s">
        <v>59</v>
      </c>
      <c r="E6453" s="3" t="s">
        <v>22</v>
      </c>
      <c r="F6453" s="4" t="s">
        <v>5662</v>
      </c>
      <c r="G6453" s="3" t="s">
        <v>5265</v>
      </c>
      <c r="H6453" s="5">
        <v>3899</v>
      </c>
      <c r="I6453" s="5">
        <v>3304.24</v>
      </c>
      <c r="J6453" s="6">
        <f t="shared" si="500"/>
        <v>16.5212</v>
      </c>
      <c r="K6453" s="3" t="s">
        <v>5262</v>
      </c>
      <c r="L6453" s="3" t="s">
        <v>1152</v>
      </c>
      <c r="M6453" s="7">
        <f t="shared" si="501"/>
        <v>11.56484</v>
      </c>
      <c r="N6453" s="7">
        <f t="shared" si="502"/>
        <v>4.9563600000000001</v>
      </c>
      <c r="O6453" s="7">
        <f t="shared" si="503"/>
        <v>0</v>
      </c>
      <c r="P6453" s="7">
        <f t="shared" si="504"/>
        <v>0.1799990315473452</v>
      </c>
    </row>
    <row r="6454" spans="1:16" x14ac:dyDescent="0.25">
      <c r="A6454" s="4">
        <v>6346</v>
      </c>
      <c r="B6454" s="4" t="s">
        <v>5260</v>
      </c>
      <c r="C6454" s="3" t="s">
        <v>65</v>
      </c>
      <c r="D6454" s="4" t="s">
        <v>59</v>
      </c>
      <c r="E6454" s="3" t="s">
        <v>22</v>
      </c>
      <c r="F6454" s="4" t="s">
        <v>5663</v>
      </c>
      <c r="G6454" s="3" t="s">
        <v>5265</v>
      </c>
      <c r="H6454" s="5">
        <v>4890</v>
      </c>
      <c r="I6454" s="5">
        <v>4144.0600000000004</v>
      </c>
      <c r="J6454" s="6">
        <f t="shared" si="500"/>
        <v>20.720300000000002</v>
      </c>
      <c r="K6454" s="3" t="s">
        <v>5262</v>
      </c>
      <c r="L6454" s="3" t="s">
        <v>1152</v>
      </c>
      <c r="M6454" s="7">
        <f t="shared" si="501"/>
        <v>14.50421</v>
      </c>
      <c r="N6454" s="7">
        <f t="shared" si="502"/>
        <v>6.2160900000000003</v>
      </c>
      <c r="O6454" s="7">
        <f t="shared" si="503"/>
        <v>0</v>
      </c>
      <c r="P6454" s="7">
        <f t="shared" si="504"/>
        <v>0.18000222004507638</v>
      </c>
    </row>
    <row r="6455" spans="1:16" x14ac:dyDescent="0.25">
      <c r="A6455" s="4">
        <v>6346</v>
      </c>
      <c r="B6455" s="4" t="s">
        <v>5260</v>
      </c>
      <c r="C6455" s="3" t="s">
        <v>65</v>
      </c>
      <c r="D6455" s="4" t="s">
        <v>59</v>
      </c>
      <c r="E6455" s="3" t="s">
        <v>22</v>
      </c>
      <c r="F6455" s="4" t="s">
        <v>5664</v>
      </c>
      <c r="G6455" s="3" t="s">
        <v>35</v>
      </c>
      <c r="H6455" s="5">
        <v>699</v>
      </c>
      <c r="I6455" s="5">
        <v>592.38</v>
      </c>
      <c r="J6455" s="6">
        <f t="shared" si="500"/>
        <v>2.9619</v>
      </c>
      <c r="K6455" s="3" t="s">
        <v>5262</v>
      </c>
      <c r="L6455" s="3" t="s">
        <v>1152</v>
      </c>
      <c r="M6455" s="7">
        <f t="shared" si="501"/>
        <v>2.0733299999999999</v>
      </c>
      <c r="N6455" s="7">
        <f t="shared" si="502"/>
        <v>0.88856999999999997</v>
      </c>
      <c r="O6455" s="7">
        <f t="shared" si="503"/>
        <v>0</v>
      </c>
      <c r="P6455" s="7">
        <f t="shared" si="504"/>
        <v>0.17998581991289386</v>
      </c>
    </row>
    <row r="6456" spans="1:16" x14ac:dyDescent="0.25">
      <c r="A6456" s="4">
        <v>6346</v>
      </c>
      <c r="B6456" s="4" t="s">
        <v>5260</v>
      </c>
      <c r="C6456" s="3" t="s">
        <v>65</v>
      </c>
      <c r="D6456" s="4" t="s">
        <v>59</v>
      </c>
      <c r="E6456" s="3" t="s">
        <v>22</v>
      </c>
      <c r="F6456" s="4" t="s">
        <v>5665</v>
      </c>
      <c r="G6456" s="3" t="s">
        <v>5265</v>
      </c>
      <c r="H6456" s="5">
        <v>776.75</v>
      </c>
      <c r="I6456" s="5">
        <v>739.77</v>
      </c>
      <c r="J6456" s="6">
        <f t="shared" si="500"/>
        <v>3.6988500000000002</v>
      </c>
      <c r="K6456" s="3" t="s">
        <v>5262</v>
      </c>
      <c r="L6456" s="3" t="s">
        <v>1152</v>
      </c>
      <c r="M6456" s="7">
        <f t="shared" si="501"/>
        <v>2.5891950000000001</v>
      </c>
      <c r="N6456" s="7">
        <f t="shared" si="502"/>
        <v>1.1096550000000001</v>
      </c>
      <c r="O6456" s="7">
        <f t="shared" si="503"/>
        <v>0</v>
      </c>
      <c r="P6456" s="7">
        <f t="shared" si="504"/>
        <v>4.9988509942279435E-2</v>
      </c>
    </row>
    <row r="6457" spans="1:16" x14ac:dyDescent="0.25">
      <c r="A6457" s="4">
        <v>6346</v>
      </c>
      <c r="B6457" s="4" t="s">
        <v>5260</v>
      </c>
      <c r="C6457" s="3" t="s">
        <v>65</v>
      </c>
      <c r="D6457" s="4" t="s">
        <v>59</v>
      </c>
      <c r="E6457" s="3" t="s">
        <v>22</v>
      </c>
      <c r="F6457" s="4" t="s">
        <v>5666</v>
      </c>
      <c r="G6457" s="3" t="s">
        <v>35</v>
      </c>
      <c r="H6457" s="5">
        <v>182.5</v>
      </c>
      <c r="I6457" s="5">
        <v>173.82</v>
      </c>
      <c r="J6457" s="6">
        <f t="shared" si="500"/>
        <v>0.86909999999999998</v>
      </c>
      <c r="K6457" s="3" t="s">
        <v>5262</v>
      </c>
      <c r="L6457" s="3" t="s">
        <v>1152</v>
      </c>
      <c r="M6457" s="7">
        <f t="shared" si="501"/>
        <v>0.60836999999999997</v>
      </c>
      <c r="N6457" s="7">
        <f t="shared" si="502"/>
        <v>0.26072999999999996</v>
      </c>
      <c r="O6457" s="7">
        <f t="shared" si="503"/>
        <v>0</v>
      </c>
      <c r="P6457" s="7">
        <f t="shared" si="504"/>
        <v>4.993671614313655E-2</v>
      </c>
    </row>
    <row r="6458" spans="1:16" x14ac:dyDescent="0.25">
      <c r="A6458" s="4">
        <v>6346</v>
      </c>
      <c r="B6458" s="4" t="s">
        <v>5260</v>
      </c>
      <c r="C6458" s="3" t="s">
        <v>65</v>
      </c>
      <c r="D6458" s="4" t="s">
        <v>59</v>
      </c>
      <c r="E6458" s="3" t="s">
        <v>22</v>
      </c>
      <c r="F6458" s="4" t="s">
        <v>5667</v>
      </c>
      <c r="G6458" s="3" t="s">
        <v>35</v>
      </c>
      <c r="H6458" s="5">
        <v>997</v>
      </c>
      <c r="I6458" s="5">
        <v>949.52</v>
      </c>
      <c r="J6458" s="6">
        <f t="shared" si="500"/>
        <v>4.7476000000000003</v>
      </c>
      <c r="K6458" s="3" t="s">
        <v>5262</v>
      </c>
      <c r="L6458" s="3" t="s">
        <v>1152</v>
      </c>
      <c r="M6458" s="7">
        <f t="shared" si="501"/>
        <v>3.3233199999999998</v>
      </c>
      <c r="N6458" s="7">
        <f t="shared" si="502"/>
        <v>1.42428</v>
      </c>
      <c r="O6458" s="7">
        <f t="shared" si="503"/>
        <v>0</v>
      </c>
      <c r="P6458" s="7">
        <f t="shared" si="504"/>
        <v>5.0004212654815028E-2</v>
      </c>
    </row>
    <row r="6459" spans="1:16" x14ac:dyDescent="0.25">
      <c r="A6459" s="4">
        <v>6346</v>
      </c>
      <c r="B6459" s="4" t="s">
        <v>5260</v>
      </c>
      <c r="C6459" s="3" t="s">
        <v>65</v>
      </c>
      <c r="D6459" s="4" t="s">
        <v>59</v>
      </c>
      <c r="E6459" s="3" t="s">
        <v>22</v>
      </c>
      <c r="F6459" s="4" t="s">
        <v>5668</v>
      </c>
      <c r="G6459" s="3" t="s">
        <v>5265</v>
      </c>
      <c r="H6459" s="5">
        <v>1647.25</v>
      </c>
      <c r="I6459" s="5">
        <v>1395.97</v>
      </c>
      <c r="J6459" s="6">
        <f t="shared" si="500"/>
        <v>6.9798499999999999</v>
      </c>
      <c r="K6459" s="3" t="s">
        <v>5262</v>
      </c>
      <c r="L6459" s="3" t="s">
        <v>1152</v>
      </c>
      <c r="M6459" s="7">
        <f t="shared" si="501"/>
        <v>4.8858949999999997</v>
      </c>
      <c r="N6459" s="7">
        <f t="shared" si="502"/>
        <v>2.0939549999999998</v>
      </c>
      <c r="O6459" s="7">
        <f t="shared" si="503"/>
        <v>0</v>
      </c>
      <c r="P6459" s="7">
        <f t="shared" si="504"/>
        <v>0.18000386827797166</v>
      </c>
    </row>
    <row r="6460" spans="1:16" x14ac:dyDescent="0.25">
      <c r="A6460" s="4">
        <v>6346</v>
      </c>
      <c r="B6460" s="4" t="s">
        <v>5260</v>
      </c>
      <c r="C6460" s="3" t="s">
        <v>65</v>
      </c>
      <c r="D6460" s="4" t="s">
        <v>59</v>
      </c>
      <c r="E6460" s="3" t="s">
        <v>22</v>
      </c>
      <c r="F6460" s="4" t="s">
        <v>5669</v>
      </c>
      <c r="G6460" s="3" t="s">
        <v>35</v>
      </c>
      <c r="H6460" s="5">
        <v>3957.6000000000004</v>
      </c>
      <c r="I6460" s="5">
        <v>3416.64</v>
      </c>
      <c r="J6460" s="6">
        <f t="shared" si="500"/>
        <v>17.083199999999998</v>
      </c>
      <c r="K6460" s="3" t="s">
        <v>5262</v>
      </c>
      <c r="L6460" s="3" t="s">
        <v>1152</v>
      </c>
      <c r="M6460" s="7">
        <f t="shared" si="501"/>
        <v>11.958239999999998</v>
      </c>
      <c r="N6460" s="7">
        <f t="shared" si="502"/>
        <v>5.1249599999999988</v>
      </c>
      <c r="O6460" s="7">
        <f t="shared" si="503"/>
        <v>0</v>
      </c>
      <c r="P6460" s="7">
        <f t="shared" si="504"/>
        <v>0.15833099185164379</v>
      </c>
    </row>
    <row r="6461" spans="1:16" x14ac:dyDescent="0.25">
      <c r="A6461" s="4">
        <v>6346</v>
      </c>
      <c r="B6461" s="4" t="s">
        <v>5260</v>
      </c>
      <c r="C6461" s="3" t="s">
        <v>65</v>
      </c>
      <c r="D6461" s="4" t="s">
        <v>59</v>
      </c>
      <c r="E6461" s="3" t="s">
        <v>22</v>
      </c>
      <c r="F6461" s="4" t="s">
        <v>5670</v>
      </c>
      <c r="G6461" s="3" t="s">
        <v>35</v>
      </c>
      <c r="H6461" s="5">
        <v>3558.4</v>
      </c>
      <c r="I6461" s="5">
        <v>3063.7000000000003</v>
      </c>
      <c r="J6461" s="6">
        <f t="shared" si="500"/>
        <v>15.318500000000002</v>
      </c>
      <c r="K6461" s="3" t="s">
        <v>5262</v>
      </c>
      <c r="L6461" s="3" t="s">
        <v>1152</v>
      </c>
      <c r="M6461" s="7">
        <f t="shared" si="501"/>
        <v>10.722950000000001</v>
      </c>
      <c r="N6461" s="7">
        <f t="shared" si="502"/>
        <v>4.5955500000000002</v>
      </c>
      <c r="O6461" s="7">
        <f t="shared" si="503"/>
        <v>0</v>
      </c>
      <c r="P6461" s="7">
        <f t="shared" si="504"/>
        <v>0.16147142344224297</v>
      </c>
    </row>
    <row r="6462" spans="1:16" x14ac:dyDescent="0.25">
      <c r="A6462" s="4">
        <v>6346</v>
      </c>
      <c r="B6462" s="4" t="s">
        <v>5260</v>
      </c>
      <c r="C6462" s="3" t="s">
        <v>65</v>
      </c>
      <c r="D6462" s="4" t="s">
        <v>59</v>
      </c>
      <c r="E6462" s="3" t="s">
        <v>22</v>
      </c>
      <c r="F6462" s="4" t="s">
        <v>5671</v>
      </c>
      <c r="G6462" s="3" t="s">
        <v>35</v>
      </c>
      <c r="H6462" s="5">
        <v>3720.75</v>
      </c>
      <c r="I6462" s="5">
        <v>3153.17</v>
      </c>
      <c r="J6462" s="6">
        <f t="shared" si="500"/>
        <v>15.76585</v>
      </c>
      <c r="K6462" s="3" t="s">
        <v>5262</v>
      </c>
      <c r="L6462" s="3" t="s">
        <v>1152</v>
      </c>
      <c r="M6462" s="7">
        <f t="shared" si="501"/>
        <v>11.036095</v>
      </c>
      <c r="N6462" s="7">
        <f t="shared" si="502"/>
        <v>4.7297549999999999</v>
      </c>
      <c r="O6462" s="7">
        <f t="shared" si="503"/>
        <v>0</v>
      </c>
      <c r="P6462" s="7">
        <f t="shared" si="504"/>
        <v>0.18000298112692947</v>
      </c>
    </row>
    <row r="6463" spans="1:16" x14ac:dyDescent="0.25">
      <c r="A6463" s="4">
        <v>6346</v>
      </c>
      <c r="B6463" s="4" t="s">
        <v>5260</v>
      </c>
      <c r="C6463" s="3" t="s">
        <v>65</v>
      </c>
      <c r="D6463" s="4" t="s">
        <v>60</v>
      </c>
      <c r="E6463" s="3" t="s">
        <v>22</v>
      </c>
      <c r="F6463" s="4" t="s">
        <v>5672</v>
      </c>
      <c r="G6463" s="3" t="s">
        <v>35</v>
      </c>
      <c r="H6463" s="5">
        <v>2350</v>
      </c>
      <c r="I6463" s="5">
        <v>2238.1</v>
      </c>
      <c r="J6463" s="6">
        <f t="shared" si="500"/>
        <v>11.1905</v>
      </c>
      <c r="K6463" s="3" t="s">
        <v>5262</v>
      </c>
      <c r="L6463" s="3" t="s">
        <v>1152</v>
      </c>
      <c r="M6463" s="7">
        <f t="shared" si="501"/>
        <v>7.8333499999999994</v>
      </c>
      <c r="N6463" s="7">
        <f t="shared" si="502"/>
        <v>3.3571499999999999</v>
      </c>
      <c r="O6463" s="7">
        <f t="shared" si="503"/>
        <v>0</v>
      </c>
      <c r="P6463" s="7">
        <f t="shared" si="504"/>
        <v>4.999776596220018E-2</v>
      </c>
    </row>
    <row r="6464" spans="1:16" x14ac:dyDescent="0.25">
      <c r="A6464" s="4">
        <v>6346</v>
      </c>
      <c r="B6464" s="4" t="s">
        <v>5260</v>
      </c>
      <c r="C6464" s="3" t="s">
        <v>65</v>
      </c>
      <c r="D6464" s="4" t="s">
        <v>60</v>
      </c>
      <c r="E6464" s="3" t="s">
        <v>22</v>
      </c>
      <c r="F6464" s="4" t="s">
        <v>5673</v>
      </c>
      <c r="G6464" s="3" t="s">
        <v>35</v>
      </c>
      <c r="H6464" s="5">
        <v>8575.6</v>
      </c>
      <c r="I6464" s="5">
        <v>8167.24</v>
      </c>
      <c r="J6464" s="6">
        <f t="shared" si="500"/>
        <v>65.337919999999997</v>
      </c>
      <c r="K6464" s="3" t="s">
        <v>5262</v>
      </c>
      <c r="L6464" s="3" t="s">
        <v>1152</v>
      </c>
      <c r="M6464" s="7">
        <f t="shared" si="501"/>
        <v>45.736543999999995</v>
      </c>
      <c r="N6464" s="7">
        <f t="shared" si="502"/>
        <v>19.601375999999998</v>
      </c>
      <c r="O6464" s="7">
        <f t="shared" si="503"/>
        <v>0</v>
      </c>
      <c r="P6464" s="7">
        <f t="shared" si="504"/>
        <v>4.9999755119232603E-2</v>
      </c>
    </row>
    <row r="6465" spans="1:16" x14ac:dyDescent="0.25">
      <c r="A6465" s="4">
        <v>6346</v>
      </c>
      <c r="B6465" s="4" t="s">
        <v>5260</v>
      </c>
      <c r="C6465" s="3" t="s">
        <v>65</v>
      </c>
      <c r="D6465" s="4" t="s">
        <v>60</v>
      </c>
      <c r="E6465" s="3" t="s">
        <v>22</v>
      </c>
      <c r="F6465" s="4" t="s">
        <v>5674</v>
      </c>
      <c r="G6465" s="3" t="s">
        <v>35</v>
      </c>
      <c r="H6465" s="5">
        <v>1109.75</v>
      </c>
      <c r="I6465" s="5">
        <v>959.25</v>
      </c>
      <c r="J6465" s="6">
        <f t="shared" si="500"/>
        <v>4.7962499999999997</v>
      </c>
      <c r="K6465" s="3" t="s">
        <v>5262</v>
      </c>
      <c r="L6465" s="3" t="s">
        <v>1152</v>
      </c>
      <c r="M6465" s="7">
        <f t="shared" si="501"/>
        <v>3.3573749999999998</v>
      </c>
      <c r="N6465" s="7">
        <f t="shared" si="502"/>
        <v>1.4388749999999999</v>
      </c>
      <c r="O6465" s="7">
        <f t="shared" si="503"/>
        <v>0</v>
      </c>
      <c r="P6465" s="7">
        <f t="shared" si="504"/>
        <v>0.15689340630701065</v>
      </c>
    </row>
    <row r="6466" spans="1:16" x14ac:dyDescent="0.25">
      <c r="A6466" s="4">
        <v>6346</v>
      </c>
      <c r="B6466" s="4" t="s">
        <v>5260</v>
      </c>
      <c r="C6466" s="3" t="s">
        <v>65</v>
      </c>
      <c r="D6466" s="4" t="s">
        <v>60</v>
      </c>
      <c r="E6466" s="3" t="s">
        <v>22</v>
      </c>
      <c r="F6466" s="4" t="s">
        <v>5675</v>
      </c>
      <c r="G6466" s="3" t="s">
        <v>35</v>
      </c>
      <c r="H6466" s="5">
        <v>2770.25</v>
      </c>
      <c r="I6466" s="5">
        <v>2564.9899999999998</v>
      </c>
      <c r="J6466" s="6">
        <f t="shared" ref="J6466:J6529" si="505">IF($E6466=$E$2,IF(H6466&lt;$W$3,0,IF(H6466&lt;=$W$4,I6466*0.2%,IF(H6466&lt;=$W$5,I6466*0.6%,I6466*1%))),IF($E6466=$E$15,IF(H6466&lt;=$W$7,I6466*0.5%,IF(H6466&lt;=$W$8,I6466*0.8%,I6466*1%)),""))</f>
        <v>12.824949999999999</v>
      </c>
      <c r="K6466" s="3" t="s">
        <v>5262</v>
      </c>
      <c r="L6466" s="3" t="s">
        <v>1152</v>
      </c>
      <c r="M6466" s="7">
        <f t="shared" ref="M6466:M6529" si="506">IF($L6466="-",$J6466*0.7,$J6466*0.6)</f>
        <v>8.9774649999999987</v>
      </c>
      <c r="N6466" s="7">
        <f t="shared" ref="N6466:N6529" si="507">IF($L6466="-",$J6466*0.3,$J6466*0.15)</f>
        <v>3.8474849999999998</v>
      </c>
      <c r="O6466" s="7">
        <f t="shared" ref="O6466:O6529" si="508">IF($L6466="-",0,$J6466*0.25)</f>
        <v>0</v>
      </c>
      <c r="P6466" s="7">
        <f t="shared" si="504"/>
        <v>8.002370379611623E-2</v>
      </c>
    </row>
    <row r="6467" spans="1:16" x14ac:dyDescent="0.25">
      <c r="A6467" s="4">
        <v>6346</v>
      </c>
      <c r="B6467" s="4" t="s">
        <v>5260</v>
      </c>
      <c r="C6467" s="3" t="s">
        <v>65</v>
      </c>
      <c r="D6467" s="4" t="s">
        <v>60</v>
      </c>
      <c r="E6467" s="3" t="s">
        <v>22</v>
      </c>
      <c r="F6467" s="4" t="s">
        <v>5676</v>
      </c>
      <c r="G6467" s="3" t="s">
        <v>5265</v>
      </c>
      <c r="H6467" s="5">
        <v>539.1</v>
      </c>
      <c r="I6467" s="5">
        <v>456.86</v>
      </c>
      <c r="J6467" s="6">
        <f t="shared" si="505"/>
        <v>2.2843</v>
      </c>
      <c r="K6467" s="3" t="s">
        <v>5262</v>
      </c>
      <c r="L6467" s="3" t="s">
        <v>1152</v>
      </c>
      <c r="M6467" s="7">
        <f t="shared" si="506"/>
        <v>1.5990099999999998</v>
      </c>
      <c r="N6467" s="7">
        <f t="shared" si="507"/>
        <v>0.68528999999999995</v>
      </c>
      <c r="O6467" s="7">
        <f t="shared" si="508"/>
        <v>0</v>
      </c>
      <c r="P6467" s="7">
        <f t="shared" ref="P6467:P6530" si="509">H6467/I6467-1</f>
        <v>0.180011382042639</v>
      </c>
    </row>
    <row r="6468" spans="1:16" x14ac:dyDescent="0.25">
      <c r="A6468" s="4">
        <v>6346</v>
      </c>
      <c r="B6468" s="4" t="s">
        <v>5260</v>
      </c>
      <c r="C6468" s="3" t="s">
        <v>65</v>
      </c>
      <c r="D6468" s="4" t="s">
        <v>60</v>
      </c>
      <c r="E6468" s="3" t="s">
        <v>22</v>
      </c>
      <c r="F6468" s="4" t="s">
        <v>5677</v>
      </c>
      <c r="G6468" s="3" t="s">
        <v>35</v>
      </c>
      <c r="H6468" s="5">
        <v>2974.15</v>
      </c>
      <c r="I6468" s="5">
        <v>2832.53</v>
      </c>
      <c r="J6468" s="6">
        <f t="shared" si="505"/>
        <v>14.162650000000001</v>
      </c>
      <c r="K6468" s="3" t="s">
        <v>5262</v>
      </c>
      <c r="L6468" s="3" t="s">
        <v>1152</v>
      </c>
      <c r="M6468" s="7">
        <f t="shared" si="506"/>
        <v>9.9138549999999999</v>
      </c>
      <c r="N6468" s="7">
        <f t="shared" si="507"/>
        <v>4.2487950000000003</v>
      </c>
      <c r="O6468" s="7">
        <f t="shared" si="508"/>
        <v>0</v>
      </c>
      <c r="P6468" s="7">
        <f t="shared" si="509"/>
        <v>4.9997705231718648E-2</v>
      </c>
    </row>
    <row r="6469" spans="1:16" x14ac:dyDescent="0.25">
      <c r="A6469" s="4">
        <v>6346</v>
      </c>
      <c r="B6469" s="4" t="s">
        <v>5260</v>
      </c>
      <c r="C6469" s="3" t="s">
        <v>65</v>
      </c>
      <c r="D6469" s="4" t="s">
        <v>60</v>
      </c>
      <c r="E6469" s="3" t="s">
        <v>22</v>
      </c>
      <c r="F6469" s="4" t="s">
        <v>5678</v>
      </c>
      <c r="G6469" s="3" t="s">
        <v>5265</v>
      </c>
      <c r="H6469" s="5">
        <v>2445</v>
      </c>
      <c r="I6469" s="5">
        <v>2072.04</v>
      </c>
      <c r="J6469" s="6">
        <f t="shared" si="505"/>
        <v>10.360200000000001</v>
      </c>
      <c r="K6469" s="3" t="s">
        <v>5262</v>
      </c>
      <c r="L6469" s="3" t="s">
        <v>1152</v>
      </c>
      <c r="M6469" s="7">
        <f t="shared" si="506"/>
        <v>7.2521399999999998</v>
      </c>
      <c r="N6469" s="7">
        <f t="shared" si="507"/>
        <v>3.10806</v>
      </c>
      <c r="O6469" s="7">
        <f t="shared" si="508"/>
        <v>0</v>
      </c>
      <c r="P6469" s="7">
        <f t="shared" si="509"/>
        <v>0.17999652516360687</v>
      </c>
    </row>
    <row r="6470" spans="1:16" x14ac:dyDescent="0.25">
      <c r="A6470" s="4">
        <v>6346</v>
      </c>
      <c r="B6470" s="4" t="s">
        <v>5260</v>
      </c>
      <c r="C6470" s="3" t="s">
        <v>65</v>
      </c>
      <c r="D6470" s="4" t="s">
        <v>60</v>
      </c>
      <c r="E6470" s="3" t="s">
        <v>22</v>
      </c>
      <c r="F6470" s="4" t="s">
        <v>5679</v>
      </c>
      <c r="G6470" s="3" t="s">
        <v>35</v>
      </c>
      <c r="H6470" s="5">
        <v>15348.65</v>
      </c>
      <c r="I6470" s="5">
        <v>14008.670000000002</v>
      </c>
      <c r="J6470" s="6">
        <f t="shared" si="505"/>
        <v>140.08670000000004</v>
      </c>
      <c r="K6470" s="3" t="s">
        <v>5262</v>
      </c>
      <c r="L6470" s="3" t="s">
        <v>1152</v>
      </c>
      <c r="M6470" s="7">
        <f t="shared" si="506"/>
        <v>98.060690000000022</v>
      </c>
      <c r="N6470" s="7">
        <f t="shared" si="507"/>
        <v>42.026010000000007</v>
      </c>
      <c r="O6470" s="7">
        <f t="shared" si="508"/>
        <v>0</v>
      </c>
      <c r="P6470" s="7">
        <f t="shared" si="509"/>
        <v>9.565362022233348E-2</v>
      </c>
    </row>
    <row r="6471" spans="1:16" x14ac:dyDescent="0.25">
      <c r="A6471" s="4">
        <v>6346</v>
      </c>
      <c r="B6471" s="4" t="s">
        <v>5260</v>
      </c>
      <c r="C6471" s="3" t="s">
        <v>65</v>
      </c>
      <c r="D6471" s="4" t="s">
        <v>60</v>
      </c>
      <c r="E6471" s="3" t="s">
        <v>22</v>
      </c>
      <c r="F6471" s="4" t="s">
        <v>5680</v>
      </c>
      <c r="G6471" s="3" t="s">
        <v>35</v>
      </c>
      <c r="H6471" s="5">
        <v>405</v>
      </c>
      <c r="I6471" s="5">
        <v>371.56000000000006</v>
      </c>
      <c r="J6471" s="6">
        <f t="shared" si="505"/>
        <v>1.8578000000000003</v>
      </c>
      <c r="K6471" s="3" t="s">
        <v>5262</v>
      </c>
      <c r="L6471" s="3" t="s">
        <v>1152</v>
      </c>
      <c r="M6471" s="7">
        <f t="shared" si="506"/>
        <v>1.3004600000000002</v>
      </c>
      <c r="N6471" s="7">
        <f t="shared" si="507"/>
        <v>0.55734000000000006</v>
      </c>
      <c r="O6471" s="7">
        <f t="shared" si="508"/>
        <v>0</v>
      </c>
      <c r="P6471" s="7">
        <f t="shared" si="509"/>
        <v>8.9998923457853097E-2</v>
      </c>
    </row>
    <row r="6472" spans="1:16" x14ac:dyDescent="0.25">
      <c r="A6472" s="4">
        <v>6346</v>
      </c>
      <c r="B6472" s="4" t="s">
        <v>5260</v>
      </c>
      <c r="C6472" s="3" t="s">
        <v>65</v>
      </c>
      <c r="D6472" s="4" t="s">
        <v>60</v>
      </c>
      <c r="E6472" s="3" t="s">
        <v>22</v>
      </c>
      <c r="F6472" s="4" t="s">
        <v>5681</v>
      </c>
      <c r="G6472" s="3" t="s">
        <v>35</v>
      </c>
      <c r="H6472" s="5">
        <v>1299.5</v>
      </c>
      <c r="I6472" s="5">
        <v>1237.6199999999999</v>
      </c>
      <c r="J6472" s="6">
        <f t="shared" si="505"/>
        <v>6.1880999999999995</v>
      </c>
      <c r="K6472" s="3" t="s">
        <v>5262</v>
      </c>
      <c r="L6472" s="3" t="s">
        <v>1152</v>
      </c>
      <c r="M6472" s="7">
        <f t="shared" si="506"/>
        <v>4.331669999999999</v>
      </c>
      <c r="N6472" s="7">
        <f t="shared" si="507"/>
        <v>1.8564299999999998</v>
      </c>
      <c r="O6472" s="7">
        <f t="shared" si="508"/>
        <v>0</v>
      </c>
      <c r="P6472" s="7">
        <f t="shared" si="509"/>
        <v>4.9999191997543768E-2</v>
      </c>
    </row>
    <row r="6473" spans="1:16" x14ac:dyDescent="0.25">
      <c r="A6473" s="4">
        <v>6346</v>
      </c>
      <c r="B6473" s="4" t="s">
        <v>5260</v>
      </c>
      <c r="C6473" s="3" t="s">
        <v>65</v>
      </c>
      <c r="D6473" s="4" t="s">
        <v>60</v>
      </c>
      <c r="E6473" s="3" t="s">
        <v>22</v>
      </c>
      <c r="F6473" s="4" t="s">
        <v>5682</v>
      </c>
      <c r="G6473" s="3" t="s">
        <v>35</v>
      </c>
      <c r="H6473" s="5">
        <v>657.9</v>
      </c>
      <c r="I6473" s="5">
        <v>626.55999999999995</v>
      </c>
      <c r="J6473" s="6">
        <f t="shared" si="505"/>
        <v>3.1327999999999996</v>
      </c>
      <c r="K6473" s="3" t="s">
        <v>5262</v>
      </c>
      <c r="L6473" s="3" t="s">
        <v>1152</v>
      </c>
      <c r="M6473" s="7">
        <f t="shared" si="506"/>
        <v>2.1929599999999994</v>
      </c>
      <c r="N6473" s="7">
        <f t="shared" si="507"/>
        <v>0.93983999999999979</v>
      </c>
      <c r="O6473" s="7">
        <f t="shared" si="508"/>
        <v>0</v>
      </c>
      <c r="P6473" s="7">
        <f t="shared" si="509"/>
        <v>5.0019152196118633E-2</v>
      </c>
    </row>
    <row r="6474" spans="1:16" x14ac:dyDescent="0.25">
      <c r="A6474" s="4">
        <v>6346</v>
      </c>
      <c r="B6474" s="4" t="s">
        <v>5260</v>
      </c>
      <c r="C6474" s="3" t="s">
        <v>65</v>
      </c>
      <c r="D6474" s="4" t="s">
        <v>60</v>
      </c>
      <c r="E6474" s="3" t="s">
        <v>22</v>
      </c>
      <c r="F6474" s="4" t="s">
        <v>5683</v>
      </c>
      <c r="G6474" s="3" t="s">
        <v>35</v>
      </c>
      <c r="H6474" s="5">
        <v>4986.8499999999995</v>
      </c>
      <c r="I6474" s="5">
        <v>4749.3900000000003</v>
      </c>
      <c r="J6474" s="6">
        <f t="shared" si="505"/>
        <v>23.746950000000002</v>
      </c>
      <c r="K6474" s="3" t="s">
        <v>5262</v>
      </c>
      <c r="L6474" s="3" t="s">
        <v>1152</v>
      </c>
      <c r="M6474" s="7">
        <f t="shared" si="506"/>
        <v>16.622865000000001</v>
      </c>
      <c r="N6474" s="7">
        <f t="shared" si="507"/>
        <v>7.124085</v>
      </c>
      <c r="O6474" s="7">
        <f t="shared" si="508"/>
        <v>0</v>
      </c>
      <c r="P6474" s="7">
        <f t="shared" si="509"/>
        <v>4.9997999743124799E-2</v>
      </c>
    </row>
    <row r="6475" spans="1:16" x14ac:dyDescent="0.25">
      <c r="A6475" s="4">
        <v>6346</v>
      </c>
      <c r="B6475" s="4" t="s">
        <v>5260</v>
      </c>
      <c r="C6475" s="3" t="s">
        <v>65</v>
      </c>
      <c r="D6475" s="4" t="s">
        <v>60</v>
      </c>
      <c r="E6475" s="3" t="s">
        <v>22</v>
      </c>
      <c r="F6475" s="4" t="s">
        <v>5684</v>
      </c>
      <c r="G6475" s="3" t="s">
        <v>5265</v>
      </c>
      <c r="H6475" s="5">
        <v>445.5</v>
      </c>
      <c r="I6475" s="5">
        <v>424.28</v>
      </c>
      <c r="J6475" s="6">
        <f t="shared" si="505"/>
        <v>2.1214</v>
      </c>
      <c r="K6475" s="3" t="s">
        <v>5262</v>
      </c>
      <c r="L6475" s="3" t="s">
        <v>1152</v>
      </c>
      <c r="M6475" s="7">
        <f t="shared" si="506"/>
        <v>1.48498</v>
      </c>
      <c r="N6475" s="7">
        <f t="shared" si="507"/>
        <v>0.63641999999999999</v>
      </c>
      <c r="O6475" s="7">
        <f t="shared" si="508"/>
        <v>0</v>
      </c>
      <c r="P6475" s="7">
        <f t="shared" si="509"/>
        <v>5.0014141604600715E-2</v>
      </c>
    </row>
    <row r="6476" spans="1:16" x14ac:dyDescent="0.25">
      <c r="A6476" s="4">
        <v>6346</v>
      </c>
      <c r="B6476" s="4" t="s">
        <v>5260</v>
      </c>
      <c r="C6476" s="3" t="s">
        <v>65</v>
      </c>
      <c r="D6476" s="4" t="s">
        <v>60</v>
      </c>
      <c r="E6476" s="3" t="s">
        <v>22</v>
      </c>
      <c r="F6476" s="4" t="s">
        <v>5685</v>
      </c>
      <c r="G6476" s="3" t="s">
        <v>35</v>
      </c>
      <c r="H6476" s="5">
        <v>848.3</v>
      </c>
      <c r="I6476" s="5">
        <v>807.9</v>
      </c>
      <c r="J6476" s="6">
        <f t="shared" si="505"/>
        <v>4.0395000000000003</v>
      </c>
      <c r="K6476" s="3" t="s">
        <v>5262</v>
      </c>
      <c r="L6476" s="3" t="s">
        <v>1152</v>
      </c>
      <c r="M6476" s="7">
        <f t="shared" si="506"/>
        <v>2.8276500000000002</v>
      </c>
      <c r="N6476" s="7">
        <f t="shared" si="507"/>
        <v>1.2118500000000001</v>
      </c>
      <c r="O6476" s="7">
        <f t="shared" si="508"/>
        <v>0</v>
      </c>
      <c r="P6476" s="7">
        <f t="shared" si="509"/>
        <v>5.0006188884762937E-2</v>
      </c>
    </row>
    <row r="6477" spans="1:16" x14ac:dyDescent="0.25">
      <c r="A6477" s="4">
        <v>6346</v>
      </c>
      <c r="B6477" s="4" t="s">
        <v>5260</v>
      </c>
      <c r="C6477" s="3" t="s">
        <v>65</v>
      </c>
      <c r="D6477" s="4" t="s">
        <v>60</v>
      </c>
      <c r="E6477" s="3" t="s">
        <v>22</v>
      </c>
      <c r="F6477" s="4" t="s">
        <v>5686</v>
      </c>
      <c r="G6477" s="3" t="s">
        <v>35</v>
      </c>
      <c r="H6477" s="5">
        <v>2946.7</v>
      </c>
      <c r="I6477" s="5">
        <v>2792.2</v>
      </c>
      <c r="J6477" s="6">
        <f t="shared" si="505"/>
        <v>13.960999999999999</v>
      </c>
      <c r="K6477" s="3" t="s">
        <v>5262</v>
      </c>
      <c r="L6477" s="3" t="s">
        <v>1152</v>
      </c>
      <c r="M6477" s="7">
        <f t="shared" si="506"/>
        <v>9.7726999999999986</v>
      </c>
      <c r="N6477" s="7">
        <f t="shared" si="507"/>
        <v>4.188299999999999</v>
      </c>
      <c r="O6477" s="7">
        <f t="shared" si="508"/>
        <v>0</v>
      </c>
      <c r="P6477" s="7">
        <f t="shared" si="509"/>
        <v>5.5332712556407149E-2</v>
      </c>
    </row>
    <row r="6478" spans="1:16" x14ac:dyDescent="0.25">
      <c r="A6478" s="4">
        <v>6346</v>
      </c>
      <c r="B6478" s="4" t="s">
        <v>5260</v>
      </c>
      <c r="C6478" s="3" t="s">
        <v>65</v>
      </c>
      <c r="D6478" s="4" t="s">
        <v>60</v>
      </c>
      <c r="E6478" s="3" t="s">
        <v>22</v>
      </c>
      <c r="F6478" s="4" t="s">
        <v>5687</v>
      </c>
      <c r="G6478" s="3" t="s">
        <v>35</v>
      </c>
      <c r="H6478" s="5">
        <v>2307.5</v>
      </c>
      <c r="I6478" s="5">
        <v>1955.52</v>
      </c>
      <c r="J6478" s="6">
        <f t="shared" si="505"/>
        <v>9.7775999999999996</v>
      </c>
      <c r="K6478" s="3" t="s">
        <v>5262</v>
      </c>
      <c r="L6478" s="3" t="s">
        <v>1152</v>
      </c>
      <c r="M6478" s="7">
        <f t="shared" si="506"/>
        <v>6.8443199999999997</v>
      </c>
      <c r="N6478" s="7">
        <f t="shared" si="507"/>
        <v>2.9332799999999999</v>
      </c>
      <c r="O6478" s="7">
        <f t="shared" si="508"/>
        <v>0</v>
      </c>
      <c r="P6478" s="7">
        <f t="shared" si="509"/>
        <v>0.1799930453280969</v>
      </c>
    </row>
    <row r="6479" spans="1:16" x14ac:dyDescent="0.25">
      <c r="A6479" s="4">
        <v>6346</v>
      </c>
      <c r="B6479" s="4" t="s">
        <v>5260</v>
      </c>
      <c r="C6479" s="3" t="s">
        <v>65</v>
      </c>
      <c r="D6479" s="4" t="s">
        <v>60</v>
      </c>
      <c r="E6479" s="3" t="s">
        <v>22</v>
      </c>
      <c r="F6479" s="4" t="s">
        <v>5688</v>
      </c>
      <c r="G6479" s="3" t="s">
        <v>5265</v>
      </c>
      <c r="H6479" s="5">
        <v>6613.2</v>
      </c>
      <c r="I6479" s="5">
        <v>5604.4</v>
      </c>
      <c r="J6479" s="6">
        <f t="shared" si="505"/>
        <v>44.8352</v>
      </c>
      <c r="K6479" s="3" t="s">
        <v>5262</v>
      </c>
      <c r="L6479" s="3" t="s">
        <v>1152</v>
      </c>
      <c r="M6479" s="7">
        <f t="shared" si="506"/>
        <v>31.384639999999997</v>
      </c>
      <c r="N6479" s="7">
        <f t="shared" si="507"/>
        <v>13.450559999999999</v>
      </c>
      <c r="O6479" s="7">
        <f t="shared" si="508"/>
        <v>0</v>
      </c>
      <c r="P6479" s="7">
        <f t="shared" si="509"/>
        <v>0.18000142744986092</v>
      </c>
    </row>
    <row r="6480" spans="1:16" x14ac:dyDescent="0.25">
      <c r="A6480" s="4">
        <v>6346</v>
      </c>
      <c r="B6480" s="4" t="s">
        <v>5260</v>
      </c>
      <c r="C6480" s="3" t="s">
        <v>65</v>
      </c>
      <c r="D6480" s="4" t="s">
        <v>60</v>
      </c>
      <c r="E6480" s="3" t="s">
        <v>22</v>
      </c>
      <c r="F6480" s="4" t="s">
        <v>5689</v>
      </c>
      <c r="G6480" s="3" t="s">
        <v>35</v>
      </c>
      <c r="H6480" s="5">
        <v>7802.2</v>
      </c>
      <c r="I6480" s="5">
        <v>7430.68</v>
      </c>
      <c r="J6480" s="6">
        <f t="shared" si="505"/>
        <v>59.445440000000005</v>
      </c>
      <c r="K6480" s="3" t="s">
        <v>5262</v>
      </c>
      <c r="L6480" s="3" t="s">
        <v>1152</v>
      </c>
      <c r="M6480" s="7">
        <f t="shared" si="506"/>
        <v>41.611808000000003</v>
      </c>
      <c r="N6480" s="7">
        <f t="shared" si="507"/>
        <v>17.833632000000001</v>
      </c>
      <c r="O6480" s="7">
        <f t="shared" si="508"/>
        <v>0</v>
      </c>
      <c r="P6480" s="7">
        <f t="shared" si="509"/>
        <v>4.9998115919404285E-2</v>
      </c>
    </row>
    <row r="6481" spans="1:16" x14ac:dyDescent="0.25">
      <c r="A6481" s="4">
        <v>6346</v>
      </c>
      <c r="B6481" s="4" t="s">
        <v>5260</v>
      </c>
      <c r="C6481" s="3" t="s">
        <v>65</v>
      </c>
      <c r="D6481" s="4" t="s">
        <v>61</v>
      </c>
      <c r="E6481" s="3" t="s">
        <v>22</v>
      </c>
      <c r="F6481" s="4" t="s">
        <v>5690</v>
      </c>
      <c r="G6481" s="3" t="s">
        <v>35</v>
      </c>
      <c r="H6481" s="5">
        <v>1006.55</v>
      </c>
      <c r="I6481" s="5">
        <v>853.01</v>
      </c>
      <c r="J6481" s="6">
        <f t="shared" si="505"/>
        <v>4.2650500000000005</v>
      </c>
      <c r="K6481" s="3" t="s">
        <v>5262</v>
      </c>
      <c r="L6481" s="3" t="s">
        <v>1152</v>
      </c>
      <c r="M6481" s="7">
        <f t="shared" si="506"/>
        <v>2.985535</v>
      </c>
      <c r="N6481" s="7">
        <f t="shared" si="507"/>
        <v>1.2795150000000002</v>
      </c>
      <c r="O6481" s="7">
        <f t="shared" si="508"/>
        <v>0</v>
      </c>
      <c r="P6481" s="7">
        <f t="shared" si="509"/>
        <v>0.17999788982544174</v>
      </c>
    </row>
    <row r="6482" spans="1:16" x14ac:dyDescent="0.25">
      <c r="A6482" s="4">
        <v>6346</v>
      </c>
      <c r="B6482" s="4" t="s">
        <v>5260</v>
      </c>
      <c r="C6482" s="3" t="s">
        <v>65</v>
      </c>
      <c r="D6482" s="4" t="s">
        <v>61</v>
      </c>
      <c r="E6482" s="3" t="s">
        <v>22</v>
      </c>
      <c r="F6482" s="4" t="s">
        <v>5691</v>
      </c>
      <c r="G6482" s="3" t="s">
        <v>5366</v>
      </c>
      <c r="H6482" s="5">
        <v>2158.8000000000002</v>
      </c>
      <c r="I6482" s="5">
        <v>1829.5</v>
      </c>
      <c r="J6482" s="6">
        <f t="shared" si="505"/>
        <v>9.1475000000000009</v>
      </c>
      <c r="K6482" s="3" t="s">
        <v>5262</v>
      </c>
      <c r="L6482" s="3" t="s">
        <v>1152</v>
      </c>
      <c r="M6482" s="7">
        <f t="shared" si="506"/>
        <v>6.4032499999999999</v>
      </c>
      <c r="N6482" s="7">
        <f t="shared" si="507"/>
        <v>2.7442500000000001</v>
      </c>
      <c r="O6482" s="7">
        <f t="shared" si="508"/>
        <v>0</v>
      </c>
      <c r="P6482" s="7">
        <f t="shared" si="509"/>
        <v>0.1799945340256901</v>
      </c>
    </row>
    <row r="6483" spans="1:16" x14ac:dyDescent="0.25">
      <c r="A6483" s="4">
        <v>6346</v>
      </c>
      <c r="B6483" s="4" t="s">
        <v>5260</v>
      </c>
      <c r="C6483" s="3" t="s">
        <v>65</v>
      </c>
      <c r="D6483" s="4" t="s">
        <v>61</v>
      </c>
      <c r="E6483" s="3" t="s">
        <v>22</v>
      </c>
      <c r="F6483" s="4" t="s">
        <v>5692</v>
      </c>
      <c r="G6483" s="3" t="s">
        <v>35</v>
      </c>
      <c r="H6483" s="5">
        <v>1398</v>
      </c>
      <c r="I6483" s="5">
        <v>1184.74</v>
      </c>
      <c r="J6483" s="6">
        <f t="shared" si="505"/>
        <v>5.9237000000000002</v>
      </c>
      <c r="K6483" s="3" t="s">
        <v>5262</v>
      </c>
      <c r="L6483" s="3" t="s">
        <v>1152</v>
      </c>
      <c r="M6483" s="7">
        <f t="shared" si="506"/>
        <v>4.1465899999999998</v>
      </c>
      <c r="N6483" s="7">
        <f t="shared" si="507"/>
        <v>1.77711</v>
      </c>
      <c r="O6483" s="7">
        <f t="shared" si="508"/>
        <v>0</v>
      </c>
      <c r="P6483" s="7">
        <f t="shared" si="509"/>
        <v>0.18000573965595823</v>
      </c>
    </row>
    <row r="6484" spans="1:16" x14ac:dyDescent="0.25">
      <c r="A6484" s="4">
        <v>6346</v>
      </c>
      <c r="B6484" s="4" t="s">
        <v>5260</v>
      </c>
      <c r="C6484" s="3" t="s">
        <v>65</v>
      </c>
      <c r="D6484" s="4" t="s">
        <v>61</v>
      </c>
      <c r="E6484" s="3" t="s">
        <v>22</v>
      </c>
      <c r="F6484" s="4" t="s">
        <v>5693</v>
      </c>
      <c r="G6484" s="3" t="s">
        <v>35</v>
      </c>
      <c r="H6484" s="5">
        <v>1695</v>
      </c>
      <c r="I6484" s="5">
        <v>1436.44</v>
      </c>
      <c r="J6484" s="6">
        <f t="shared" si="505"/>
        <v>7.1822000000000008</v>
      </c>
      <c r="K6484" s="3" t="s">
        <v>5262</v>
      </c>
      <c r="L6484" s="3" t="s">
        <v>1152</v>
      </c>
      <c r="M6484" s="7">
        <f t="shared" si="506"/>
        <v>5.0275400000000001</v>
      </c>
      <c r="N6484" s="7">
        <f t="shared" si="507"/>
        <v>2.1546600000000002</v>
      </c>
      <c r="O6484" s="7">
        <f t="shared" si="508"/>
        <v>0</v>
      </c>
      <c r="P6484" s="7">
        <f t="shared" si="509"/>
        <v>0.18000055693241612</v>
      </c>
    </row>
    <row r="6485" spans="1:16" x14ac:dyDescent="0.25">
      <c r="A6485" s="4">
        <v>6346</v>
      </c>
      <c r="B6485" s="4" t="s">
        <v>5260</v>
      </c>
      <c r="C6485" s="3" t="s">
        <v>65</v>
      </c>
      <c r="D6485" s="4" t="s">
        <v>61</v>
      </c>
      <c r="E6485" s="3" t="s">
        <v>22</v>
      </c>
      <c r="F6485" s="4" t="s">
        <v>5694</v>
      </c>
      <c r="G6485" s="3" t="s">
        <v>5366</v>
      </c>
      <c r="H6485" s="5">
        <v>9250</v>
      </c>
      <c r="I6485" s="5">
        <v>8809.52</v>
      </c>
      <c r="J6485" s="6">
        <f t="shared" si="505"/>
        <v>70.476160000000007</v>
      </c>
      <c r="K6485" s="3" t="s">
        <v>5262</v>
      </c>
      <c r="L6485" s="3" t="s">
        <v>1152</v>
      </c>
      <c r="M6485" s="7">
        <f t="shared" si="506"/>
        <v>49.333311999999999</v>
      </c>
      <c r="N6485" s="7">
        <f t="shared" si="507"/>
        <v>21.142848000000001</v>
      </c>
      <c r="O6485" s="7">
        <f t="shared" si="508"/>
        <v>0</v>
      </c>
      <c r="P6485" s="7">
        <f t="shared" si="509"/>
        <v>5.0000454054250243E-2</v>
      </c>
    </row>
    <row r="6486" spans="1:16" x14ac:dyDescent="0.25">
      <c r="A6486" s="4">
        <v>6346</v>
      </c>
      <c r="B6486" s="4" t="s">
        <v>5260</v>
      </c>
      <c r="C6486" s="3" t="s">
        <v>65</v>
      </c>
      <c r="D6486" s="4" t="s">
        <v>61</v>
      </c>
      <c r="E6486" s="3" t="s">
        <v>22</v>
      </c>
      <c r="F6486" s="4" t="s">
        <v>5695</v>
      </c>
      <c r="G6486" s="3" t="s">
        <v>35</v>
      </c>
      <c r="H6486" s="5">
        <v>1197.2</v>
      </c>
      <c r="I6486" s="5">
        <v>1014.5600000000001</v>
      </c>
      <c r="J6486" s="6">
        <f t="shared" si="505"/>
        <v>5.0728</v>
      </c>
      <c r="K6486" s="3" t="s">
        <v>5262</v>
      </c>
      <c r="L6486" s="3" t="s">
        <v>1152</v>
      </c>
      <c r="M6486" s="7">
        <f t="shared" si="506"/>
        <v>3.5509599999999999</v>
      </c>
      <c r="N6486" s="7">
        <f t="shared" si="507"/>
        <v>1.5218399999999999</v>
      </c>
      <c r="O6486" s="7">
        <f t="shared" si="508"/>
        <v>0</v>
      </c>
      <c r="P6486" s="7">
        <f t="shared" si="509"/>
        <v>0.18001892445986445</v>
      </c>
    </row>
    <row r="6487" spans="1:16" x14ac:dyDescent="0.25">
      <c r="A6487" s="4">
        <v>6346</v>
      </c>
      <c r="B6487" s="4" t="s">
        <v>5260</v>
      </c>
      <c r="C6487" s="3" t="s">
        <v>65</v>
      </c>
      <c r="D6487" s="4" t="s">
        <v>61</v>
      </c>
      <c r="E6487" s="3" t="s">
        <v>22</v>
      </c>
      <c r="F6487" s="4" t="s">
        <v>5696</v>
      </c>
      <c r="G6487" s="3" t="s">
        <v>35</v>
      </c>
      <c r="H6487" s="5">
        <v>445.5</v>
      </c>
      <c r="I6487" s="5">
        <v>424.28</v>
      </c>
      <c r="J6487" s="6">
        <f t="shared" si="505"/>
        <v>2.1214</v>
      </c>
      <c r="K6487" s="3" t="s">
        <v>5262</v>
      </c>
      <c r="L6487" s="3" t="s">
        <v>1152</v>
      </c>
      <c r="M6487" s="7">
        <f t="shared" si="506"/>
        <v>1.48498</v>
      </c>
      <c r="N6487" s="7">
        <f t="shared" si="507"/>
        <v>0.63641999999999999</v>
      </c>
      <c r="O6487" s="7">
        <f t="shared" si="508"/>
        <v>0</v>
      </c>
      <c r="P6487" s="7">
        <f t="shared" si="509"/>
        <v>5.0014141604600715E-2</v>
      </c>
    </row>
    <row r="6488" spans="1:16" x14ac:dyDescent="0.25">
      <c r="A6488" s="4">
        <v>6346</v>
      </c>
      <c r="B6488" s="4" t="s">
        <v>5260</v>
      </c>
      <c r="C6488" s="3" t="s">
        <v>65</v>
      </c>
      <c r="D6488" s="4" t="s">
        <v>61</v>
      </c>
      <c r="E6488" s="3" t="s">
        <v>22</v>
      </c>
      <c r="F6488" s="4" t="s">
        <v>5697</v>
      </c>
      <c r="G6488" s="3" t="s">
        <v>5265</v>
      </c>
      <c r="H6488" s="5">
        <v>3999</v>
      </c>
      <c r="I6488" s="5">
        <v>3808.58</v>
      </c>
      <c r="J6488" s="6">
        <f t="shared" si="505"/>
        <v>19.042899999999999</v>
      </c>
      <c r="K6488" s="3" t="s">
        <v>5262</v>
      </c>
      <c r="L6488" s="3" t="s">
        <v>1152</v>
      </c>
      <c r="M6488" s="7">
        <f t="shared" si="506"/>
        <v>13.330029999999999</v>
      </c>
      <c r="N6488" s="7">
        <f t="shared" si="507"/>
        <v>5.7128699999999997</v>
      </c>
      <c r="O6488" s="7">
        <f t="shared" si="508"/>
        <v>0</v>
      </c>
      <c r="P6488" s="7">
        <f t="shared" si="509"/>
        <v>4.9997636914545618E-2</v>
      </c>
    </row>
    <row r="6489" spans="1:16" x14ac:dyDescent="0.25">
      <c r="A6489" s="4">
        <v>6346</v>
      </c>
      <c r="B6489" s="4" t="s">
        <v>5260</v>
      </c>
      <c r="C6489" s="3" t="s">
        <v>65</v>
      </c>
      <c r="D6489" s="4" t="s">
        <v>61</v>
      </c>
      <c r="E6489" s="3" t="s">
        <v>22</v>
      </c>
      <c r="F6489" s="4" t="s">
        <v>5698</v>
      </c>
      <c r="G6489" s="3" t="s">
        <v>5265</v>
      </c>
      <c r="H6489" s="5">
        <v>6792</v>
      </c>
      <c r="I6489" s="5">
        <v>5755.94</v>
      </c>
      <c r="J6489" s="6">
        <f t="shared" si="505"/>
        <v>46.047519999999999</v>
      </c>
      <c r="K6489" s="3" t="s">
        <v>5262</v>
      </c>
      <c r="L6489" s="3" t="s">
        <v>1152</v>
      </c>
      <c r="M6489" s="7">
        <f t="shared" si="506"/>
        <v>32.233263999999998</v>
      </c>
      <c r="N6489" s="7">
        <f t="shared" si="507"/>
        <v>13.814255999999999</v>
      </c>
      <c r="O6489" s="7">
        <f t="shared" si="508"/>
        <v>0</v>
      </c>
      <c r="P6489" s="7">
        <f t="shared" si="509"/>
        <v>0.17999840165116399</v>
      </c>
    </row>
    <row r="6490" spans="1:16" x14ac:dyDescent="0.25">
      <c r="A6490" s="4">
        <v>6346</v>
      </c>
      <c r="B6490" s="4" t="s">
        <v>5260</v>
      </c>
      <c r="C6490" s="3" t="s">
        <v>65</v>
      </c>
      <c r="D6490" s="4" t="s">
        <v>61</v>
      </c>
      <c r="E6490" s="3" t="s">
        <v>22</v>
      </c>
      <c r="F6490" s="4" t="s">
        <v>5699</v>
      </c>
      <c r="G6490" s="3" t="s">
        <v>35</v>
      </c>
      <c r="H6490" s="5">
        <v>2898.81</v>
      </c>
      <c r="I6490" s="5">
        <v>2614.63</v>
      </c>
      <c r="J6490" s="6">
        <f t="shared" si="505"/>
        <v>13.07315</v>
      </c>
      <c r="K6490" s="3" t="s">
        <v>5262</v>
      </c>
      <c r="L6490" s="3" t="s">
        <v>1152</v>
      </c>
      <c r="M6490" s="7">
        <f t="shared" si="506"/>
        <v>9.1512049999999991</v>
      </c>
      <c r="N6490" s="7">
        <f t="shared" si="507"/>
        <v>3.921945</v>
      </c>
      <c r="O6490" s="7">
        <f t="shared" si="508"/>
        <v>0</v>
      </c>
      <c r="P6490" s="7">
        <f t="shared" si="509"/>
        <v>0.10868841862902201</v>
      </c>
    </row>
    <row r="6491" spans="1:16" x14ac:dyDescent="0.25">
      <c r="A6491" s="4">
        <v>6346</v>
      </c>
      <c r="B6491" s="4" t="s">
        <v>5260</v>
      </c>
      <c r="C6491" s="3" t="s">
        <v>65</v>
      </c>
      <c r="D6491" s="4" t="s">
        <v>61</v>
      </c>
      <c r="E6491" s="3" t="s">
        <v>22</v>
      </c>
      <c r="F6491" s="4" t="s">
        <v>5700</v>
      </c>
      <c r="G6491" s="3" t="s">
        <v>35</v>
      </c>
      <c r="H6491" s="5">
        <v>18815.75</v>
      </c>
      <c r="I6491" s="5">
        <v>17919.77</v>
      </c>
      <c r="J6491" s="6">
        <f t="shared" si="505"/>
        <v>179.1977</v>
      </c>
      <c r="K6491" s="3" t="s">
        <v>5262</v>
      </c>
      <c r="L6491" s="3" t="s">
        <v>1152</v>
      </c>
      <c r="M6491" s="7">
        <f t="shared" si="506"/>
        <v>125.43838999999998</v>
      </c>
      <c r="N6491" s="7">
        <f t="shared" si="507"/>
        <v>53.759309999999999</v>
      </c>
      <c r="O6491" s="7">
        <f t="shared" si="508"/>
        <v>0</v>
      </c>
      <c r="P6491" s="7">
        <f t="shared" si="509"/>
        <v>4.9999525663554811E-2</v>
      </c>
    </row>
    <row r="6492" spans="1:16" x14ac:dyDescent="0.25">
      <c r="A6492" s="4">
        <v>6346</v>
      </c>
      <c r="B6492" s="4" t="s">
        <v>5260</v>
      </c>
      <c r="C6492" s="3" t="s">
        <v>65</v>
      </c>
      <c r="D6492" s="4" t="s">
        <v>61</v>
      </c>
      <c r="E6492" s="3" t="s">
        <v>22</v>
      </c>
      <c r="F6492" s="4" t="s">
        <v>5701</v>
      </c>
      <c r="G6492" s="3" t="s">
        <v>35</v>
      </c>
      <c r="H6492" s="5">
        <v>1298</v>
      </c>
      <c r="I6492" s="5">
        <v>1236.1799999999998</v>
      </c>
      <c r="J6492" s="6">
        <f t="shared" si="505"/>
        <v>6.1808999999999994</v>
      </c>
      <c r="K6492" s="3" t="s">
        <v>5262</v>
      </c>
      <c r="L6492" s="3" t="s">
        <v>1152</v>
      </c>
      <c r="M6492" s="7">
        <f t="shared" si="506"/>
        <v>4.3266299999999989</v>
      </c>
      <c r="N6492" s="7">
        <f t="shared" si="507"/>
        <v>1.8542699999999996</v>
      </c>
      <c r="O6492" s="7">
        <f t="shared" si="508"/>
        <v>0</v>
      </c>
      <c r="P6492" s="7">
        <f t="shared" si="509"/>
        <v>5.0008898380494937E-2</v>
      </c>
    </row>
    <row r="6493" spans="1:16" x14ac:dyDescent="0.25">
      <c r="A6493" s="4">
        <v>6346</v>
      </c>
      <c r="B6493" s="4" t="s">
        <v>5260</v>
      </c>
      <c r="C6493" s="3" t="s">
        <v>65</v>
      </c>
      <c r="D6493" s="4" t="s">
        <v>61</v>
      </c>
      <c r="E6493" s="3" t="s">
        <v>22</v>
      </c>
      <c r="F6493" s="4" t="s">
        <v>5702</v>
      </c>
      <c r="G6493" s="3" t="s">
        <v>35</v>
      </c>
      <c r="H6493" s="5">
        <v>2845.65</v>
      </c>
      <c r="I6493" s="5">
        <v>2411.5499999999997</v>
      </c>
      <c r="J6493" s="6">
        <f t="shared" si="505"/>
        <v>12.057749999999999</v>
      </c>
      <c r="K6493" s="3" t="s">
        <v>5262</v>
      </c>
      <c r="L6493" s="3" t="s">
        <v>1152</v>
      </c>
      <c r="M6493" s="7">
        <f t="shared" si="506"/>
        <v>8.4404249999999976</v>
      </c>
      <c r="N6493" s="7">
        <f t="shared" si="507"/>
        <v>3.6173249999999992</v>
      </c>
      <c r="O6493" s="7">
        <f t="shared" si="508"/>
        <v>0</v>
      </c>
      <c r="P6493" s="7">
        <f t="shared" si="509"/>
        <v>0.18000870809230585</v>
      </c>
    </row>
    <row r="6494" spans="1:16" x14ac:dyDescent="0.25">
      <c r="A6494" s="4">
        <v>6346</v>
      </c>
      <c r="B6494" s="4" t="s">
        <v>5260</v>
      </c>
      <c r="C6494" s="3" t="s">
        <v>65</v>
      </c>
      <c r="D6494" s="4" t="s">
        <v>61</v>
      </c>
      <c r="E6494" s="3" t="s">
        <v>22</v>
      </c>
      <c r="F6494" s="4" t="s">
        <v>5703</v>
      </c>
      <c r="G6494" s="3" t="s">
        <v>35</v>
      </c>
      <c r="H6494" s="5">
        <v>3082</v>
      </c>
      <c r="I6494" s="5">
        <v>2809.96</v>
      </c>
      <c r="J6494" s="6">
        <f t="shared" si="505"/>
        <v>14.049800000000001</v>
      </c>
      <c r="K6494" s="3" t="s">
        <v>5262</v>
      </c>
      <c r="L6494" s="3" t="s">
        <v>1152</v>
      </c>
      <c r="M6494" s="7">
        <f t="shared" si="506"/>
        <v>9.8348600000000008</v>
      </c>
      <c r="N6494" s="7">
        <f t="shared" si="507"/>
        <v>4.2149400000000004</v>
      </c>
      <c r="O6494" s="7">
        <f t="shared" si="508"/>
        <v>0</v>
      </c>
      <c r="P6494" s="7">
        <f t="shared" si="509"/>
        <v>9.6812766018021579E-2</v>
      </c>
    </row>
    <row r="6495" spans="1:16" x14ac:dyDescent="0.25">
      <c r="A6495" s="4">
        <v>6346</v>
      </c>
      <c r="B6495" s="4" t="s">
        <v>5260</v>
      </c>
      <c r="C6495" s="3" t="s">
        <v>65</v>
      </c>
      <c r="D6495" s="4" t="s">
        <v>61</v>
      </c>
      <c r="E6495" s="3" t="s">
        <v>22</v>
      </c>
      <c r="F6495" s="4" t="s">
        <v>5704</v>
      </c>
      <c r="G6495" s="3" t="s">
        <v>35</v>
      </c>
      <c r="H6495" s="5">
        <v>1770.15</v>
      </c>
      <c r="I6495" s="5">
        <v>1615.4299999999998</v>
      </c>
      <c r="J6495" s="6">
        <f t="shared" si="505"/>
        <v>8.0771499999999996</v>
      </c>
      <c r="K6495" s="3" t="s">
        <v>5262</v>
      </c>
      <c r="L6495" s="3" t="s">
        <v>1152</v>
      </c>
      <c r="M6495" s="7">
        <f t="shared" si="506"/>
        <v>5.6540049999999997</v>
      </c>
      <c r="N6495" s="7">
        <f t="shared" si="507"/>
        <v>2.4231449999999999</v>
      </c>
      <c r="O6495" s="7">
        <f t="shared" si="508"/>
        <v>0</v>
      </c>
      <c r="P6495" s="7">
        <f t="shared" si="509"/>
        <v>9.5776356759500691E-2</v>
      </c>
    </row>
    <row r="6496" spans="1:16" x14ac:dyDescent="0.25">
      <c r="A6496" s="4">
        <v>6346</v>
      </c>
      <c r="B6496" s="4" t="s">
        <v>5260</v>
      </c>
      <c r="C6496" s="3" t="s">
        <v>65</v>
      </c>
      <c r="D6496" s="4" t="s">
        <v>61</v>
      </c>
      <c r="E6496" s="3" t="s">
        <v>22</v>
      </c>
      <c r="F6496" s="4" t="s">
        <v>5705</v>
      </c>
      <c r="G6496" s="3" t="s">
        <v>35</v>
      </c>
      <c r="H6496" s="5">
        <v>971.25</v>
      </c>
      <c r="I6496" s="5">
        <v>924.99</v>
      </c>
      <c r="J6496" s="6">
        <f t="shared" si="505"/>
        <v>4.6249500000000001</v>
      </c>
      <c r="K6496" s="3" t="s">
        <v>5262</v>
      </c>
      <c r="L6496" s="3" t="s">
        <v>1152</v>
      </c>
      <c r="M6496" s="7">
        <f t="shared" si="506"/>
        <v>3.2374649999999998</v>
      </c>
      <c r="N6496" s="7">
        <f t="shared" si="507"/>
        <v>1.3874850000000001</v>
      </c>
      <c r="O6496" s="7">
        <f t="shared" si="508"/>
        <v>0</v>
      </c>
      <c r="P6496" s="7">
        <f t="shared" si="509"/>
        <v>5.0011351474069876E-2</v>
      </c>
    </row>
    <row r="6497" spans="1:16" x14ac:dyDescent="0.25">
      <c r="A6497" s="4">
        <v>6346</v>
      </c>
      <c r="B6497" s="4" t="s">
        <v>5260</v>
      </c>
      <c r="C6497" s="3" t="s">
        <v>65</v>
      </c>
      <c r="D6497" s="4" t="s">
        <v>61</v>
      </c>
      <c r="E6497" s="3" t="s">
        <v>22</v>
      </c>
      <c r="F6497" s="4" t="s">
        <v>5706</v>
      </c>
      <c r="G6497" s="3" t="s">
        <v>35</v>
      </c>
      <c r="H6497" s="5">
        <v>3394</v>
      </c>
      <c r="I6497" s="5">
        <v>2991.58</v>
      </c>
      <c r="J6497" s="6">
        <f t="shared" si="505"/>
        <v>14.9579</v>
      </c>
      <c r="K6497" s="3" t="s">
        <v>5262</v>
      </c>
      <c r="L6497" s="3" t="s">
        <v>1152</v>
      </c>
      <c r="M6497" s="7">
        <f t="shared" si="506"/>
        <v>10.47053</v>
      </c>
      <c r="N6497" s="7">
        <f t="shared" si="507"/>
        <v>4.4873700000000003</v>
      </c>
      <c r="O6497" s="7">
        <f t="shared" si="508"/>
        <v>0</v>
      </c>
      <c r="P6497" s="7">
        <f t="shared" si="509"/>
        <v>0.13451754591219367</v>
      </c>
    </row>
    <row r="6498" spans="1:16" x14ac:dyDescent="0.25">
      <c r="A6498" s="4">
        <v>6346</v>
      </c>
      <c r="B6498" s="4" t="s">
        <v>5260</v>
      </c>
      <c r="C6498" s="3" t="s">
        <v>65</v>
      </c>
      <c r="D6498" s="4" t="s">
        <v>61</v>
      </c>
      <c r="E6498" s="3" t="s">
        <v>22</v>
      </c>
      <c r="F6498" s="4" t="s">
        <v>5707</v>
      </c>
      <c r="G6498" s="3" t="s">
        <v>35</v>
      </c>
      <c r="H6498" s="5">
        <v>159</v>
      </c>
      <c r="I6498" s="5">
        <v>134.74</v>
      </c>
      <c r="J6498" s="6">
        <f t="shared" si="505"/>
        <v>0.67370000000000008</v>
      </c>
      <c r="K6498" s="3" t="s">
        <v>5262</v>
      </c>
      <c r="L6498" s="3" t="s">
        <v>1152</v>
      </c>
      <c r="M6498" s="7">
        <f t="shared" si="506"/>
        <v>0.47159000000000001</v>
      </c>
      <c r="N6498" s="7">
        <f t="shared" si="507"/>
        <v>0.20211000000000001</v>
      </c>
      <c r="O6498" s="7">
        <f t="shared" si="508"/>
        <v>0</v>
      </c>
      <c r="P6498" s="7">
        <f t="shared" si="509"/>
        <v>0.18005046756716636</v>
      </c>
    </row>
    <row r="6499" spans="1:16" x14ac:dyDescent="0.25">
      <c r="A6499" s="4">
        <v>6346</v>
      </c>
      <c r="B6499" s="4" t="s">
        <v>5260</v>
      </c>
      <c r="C6499" s="3" t="s">
        <v>65</v>
      </c>
      <c r="D6499" s="4" t="s">
        <v>61</v>
      </c>
      <c r="E6499" s="3" t="s">
        <v>22</v>
      </c>
      <c r="F6499" s="4" t="s">
        <v>5708</v>
      </c>
      <c r="G6499" s="3" t="s">
        <v>35</v>
      </c>
      <c r="H6499" s="5">
        <v>6766.2000000000007</v>
      </c>
      <c r="I6499" s="5">
        <v>5734.0800000000008</v>
      </c>
      <c r="J6499" s="6">
        <f t="shared" si="505"/>
        <v>45.872640000000011</v>
      </c>
      <c r="K6499" s="3" t="s">
        <v>5262</v>
      </c>
      <c r="L6499" s="3" t="s">
        <v>1152</v>
      </c>
      <c r="M6499" s="7">
        <f t="shared" si="506"/>
        <v>32.110848000000004</v>
      </c>
      <c r="N6499" s="7">
        <f t="shared" si="507"/>
        <v>13.761792000000003</v>
      </c>
      <c r="O6499" s="7">
        <f t="shared" si="508"/>
        <v>0</v>
      </c>
      <c r="P6499" s="7">
        <f t="shared" si="509"/>
        <v>0.179997488699146</v>
      </c>
    </row>
    <row r="6500" spans="1:16" x14ac:dyDescent="0.25">
      <c r="A6500" s="4">
        <v>6346</v>
      </c>
      <c r="B6500" s="4" t="s">
        <v>5260</v>
      </c>
      <c r="C6500" s="3" t="s">
        <v>65</v>
      </c>
      <c r="D6500" s="4" t="s">
        <v>61</v>
      </c>
      <c r="E6500" s="3" t="s">
        <v>22</v>
      </c>
      <c r="F6500" s="4" t="s">
        <v>5709</v>
      </c>
      <c r="G6500" s="3" t="s">
        <v>35</v>
      </c>
      <c r="H6500" s="5">
        <v>3690.95</v>
      </c>
      <c r="I6500" s="5">
        <v>3515.2100000000005</v>
      </c>
      <c r="J6500" s="6">
        <f t="shared" si="505"/>
        <v>17.576050000000002</v>
      </c>
      <c r="K6500" s="3" t="s">
        <v>5262</v>
      </c>
      <c r="L6500" s="3" t="s">
        <v>1152</v>
      </c>
      <c r="M6500" s="7">
        <f t="shared" si="506"/>
        <v>12.303235000000001</v>
      </c>
      <c r="N6500" s="7">
        <f t="shared" si="507"/>
        <v>5.2728150000000005</v>
      </c>
      <c r="O6500" s="7">
        <f t="shared" si="508"/>
        <v>0</v>
      </c>
      <c r="P6500" s="7">
        <f t="shared" si="509"/>
        <v>4.9994168200477196E-2</v>
      </c>
    </row>
    <row r="6501" spans="1:16" x14ac:dyDescent="0.25">
      <c r="A6501" s="4">
        <v>6346</v>
      </c>
      <c r="B6501" s="4" t="s">
        <v>5260</v>
      </c>
      <c r="C6501" s="3" t="s">
        <v>65</v>
      </c>
      <c r="D6501" s="4" t="s">
        <v>61</v>
      </c>
      <c r="E6501" s="3" t="s">
        <v>22</v>
      </c>
      <c r="F6501" s="4" t="s">
        <v>5710</v>
      </c>
      <c r="G6501" s="3" t="s">
        <v>5265</v>
      </c>
      <c r="H6501" s="5">
        <v>854.1</v>
      </c>
      <c r="I6501" s="5">
        <v>723.82</v>
      </c>
      <c r="J6501" s="6">
        <f t="shared" si="505"/>
        <v>3.6191000000000004</v>
      </c>
      <c r="K6501" s="3" t="s">
        <v>5262</v>
      </c>
      <c r="L6501" s="3" t="s">
        <v>1152</v>
      </c>
      <c r="M6501" s="7">
        <f t="shared" si="506"/>
        <v>2.5333700000000001</v>
      </c>
      <c r="N6501" s="7">
        <f t="shared" si="507"/>
        <v>1.0857300000000001</v>
      </c>
      <c r="O6501" s="7">
        <f t="shared" si="508"/>
        <v>0</v>
      </c>
      <c r="P6501" s="7">
        <f t="shared" si="509"/>
        <v>0.17998950015197135</v>
      </c>
    </row>
    <row r="6502" spans="1:16" x14ac:dyDescent="0.25">
      <c r="A6502" s="4">
        <v>6346</v>
      </c>
      <c r="B6502" s="4" t="s">
        <v>5260</v>
      </c>
      <c r="C6502" s="3" t="s">
        <v>65</v>
      </c>
      <c r="D6502" s="4" t="s">
        <v>61</v>
      </c>
      <c r="E6502" s="3" t="s">
        <v>22</v>
      </c>
      <c r="F6502" s="4" t="s">
        <v>5711</v>
      </c>
      <c r="G6502" s="3" t="s">
        <v>35</v>
      </c>
      <c r="H6502" s="5">
        <v>699</v>
      </c>
      <c r="I6502" s="5">
        <v>665.72</v>
      </c>
      <c r="J6502" s="6">
        <f t="shared" si="505"/>
        <v>3.3286000000000002</v>
      </c>
      <c r="K6502" s="3" t="s">
        <v>5262</v>
      </c>
      <c r="L6502" s="3" t="s">
        <v>1152</v>
      </c>
      <c r="M6502" s="7">
        <f t="shared" si="506"/>
        <v>2.3300200000000002</v>
      </c>
      <c r="N6502" s="7">
        <f t="shared" si="507"/>
        <v>0.99858000000000002</v>
      </c>
      <c r="O6502" s="7">
        <f t="shared" si="508"/>
        <v>0</v>
      </c>
      <c r="P6502" s="7">
        <f t="shared" si="509"/>
        <v>4.9990987201826487E-2</v>
      </c>
    </row>
    <row r="6503" spans="1:16" x14ac:dyDescent="0.25">
      <c r="A6503" s="4">
        <v>6346</v>
      </c>
      <c r="B6503" s="4" t="s">
        <v>5260</v>
      </c>
      <c r="C6503" s="3" t="s">
        <v>65</v>
      </c>
      <c r="D6503" s="4" t="s">
        <v>61</v>
      </c>
      <c r="E6503" s="3" t="s">
        <v>22</v>
      </c>
      <c r="F6503" s="4" t="s">
        <v>5712</v>
      </c>
      <c r="G6503" s="3" t="s">
        <v>5265</v>
      </c>
      <c r="H6503" s="5">
        <v>4959.2</v>
      </c>
      <c r="I6503" s="5">
        <v>4723.04</v>
      </c>
      <c r="J6503" s="6">
        <f t="shared" si="505"/>
        <v>23.615200000000002</v>
      </c>
      <c r="K6503" s="3" t="s">
        <v>5262</v>
      </c>
      <c r="L6503" s="3" t="s">
        <v>1152</v>
      </c>
      <c r="M6503" s="7">
        <f t="shared" si="506"/>
        <v>16.530640000000002</v>
      </c>
      <c r="N6503" s="7">
        <f t="shared" si="507"/>
        <v>7.0845600000000006</v>
      </c>
      <c r="O6503" s="7">
        <f t="shared" si="508"/>
        <v>0</v>
      </c>
      <c r="P6503" s="7">
        <f t="shared" si="509"/>
        <v>5.0001693824316407E-2</v>
      </c>
    </row>
    <row r="6504" spans="1:16" x14ac:dyDescent="0.25">
      <c r="A6504" s="4">
        <v>6346</v>
      </c>
      <c r="B6504" s="4" t="s">
        <v>5260</v>
      </c>
      <c r="C6504" s="3" t="s">
        <v>65</v>
      </c>
      <c r="D6504" s="4" t="s">
        <v>61</v>
      </c>
      <c r="E6504" s="3" t="s">
        <v>22</v>
      </c>
      <c r="F6504" s="4" t="s">
        <v>5713</v>
      </c>
      <c r="G6504" s="3" t="s">
        <v>5265</v>
      </c>
      <c r="H6504" s="5">
        <v>270</v>
      </c>
      <c r="I6504" s="5">
        <v>257.14</v>
      </c>
      <c r="J6504" s="6">
        <f t="shared" si="505"/>
        <v>1.2857000000000001</v>
      </c>
      <c r="K6504" s="3" t="s">
        <v>5262</v>
      </c>
      <c r="L6504" s="3" t="s">
        <v>1152</v>
      </c>
      <c r="M6504" s="7">
        <f t="shared" si="506"/>
        <v>0.89998999999999996</v>
      </c>
      <c r="N6504" s="7">
        <f t="shared" si="507"/>
        <v>0.38571</v>
      </c>
      <c r="O6504" s="7">
        <f t="shared" si="508"/>
        <v>0</v>
      </c>
      <c r="P6504" s="7">
        <f t="shared" si="509"/>
        <v>5.001166679629776E-2</v>
      </c>
    </row>
    <row r="6505" spans="1:16" x14ac:dyDescent="0.25">
      <c r="A6505" s="4">
        <v>6346</v>
      </c>
      <c r="B6505" s="4" t="s">
        <v>5260</v>
      </c>
      <c r="C6505" s="3" t="s">
        <v>65</v>
      </c>
      <c r="D6505" s="4" t="s">
        <v>61</v>
      </c>
      <c r="E6505" s="3" t="s">
        <v>22</v>
      </c>
      <c r="F6505" s="4" t="s">
        <v>5714</v>
      </c>
      <c r="G6505" s="3" t="s">
        <v>35</v>
      </c>
      <c r="H6505" s="5">
        <v>3355.8</v>
      </c>
      <c r="I6505" s="5">
        <v>2737.54</v>
      </c>
      <c r="J6505" s="6">
        <f t="shared" si="505"/>
        <v>13.6877</v>
      </c>
      <c r="K6505" s="3" t="s">
        <v>5262</v>
      </c>
      <c r="L6505" s="3" t="s">
        <v>1152</v>
      </c>
      <c r="M6505" s="7">
        <f t="shared" si="506"/>
        <v>9.581389999999999</v>
      </c>
      <c r="N6505" s="7">
        <f t="shared" si="507"/>
        <v>4.1063099999999997</v>
      </c>
      <c r="O6505" s="7">
        <f t="shared" si="508"/>
        <v>0</v>
      </c>
      <c r="P6505" s="7">
        <f t="shared" si="509"/>
        <v>0.22584510180673156</v>
      </c>
    </row>
    <row r="6506" spans="1:16" x14ac:dyDescent="0.25">
      <c r="A6506" s="4">
        <v>6346</v>
      </c>
      <c r="B6506" s="4" t="s">
        <v>5260</v>
      </c>
      <c r="C6506" s="3" t="s">
        <v>65</v>
      </c>
      <c r="D6506" s="4" t="s">
        <v>61</v>
      </c>
      <c r="E6506" s="3" t="s">
        <v>22</v>
      </c>
      <c r="F6506" s="4" t="s">
        <v>5715</v>
      </c>
      <c r="G6506" s="3" t="s">
        <v>35</v>
      </c>
      <c r="H6506" s="5">
        <v>1432</v>
      </c>
      <c r="I6506" s="5">
        <v>1363.8</v>
      </c>
      <c r="J6506" s="6">
        <f t="shared" si="505"/>
        <v>6.819</v>
      </c>
      <c r="K6506" s="3" t="s">
        <v>5262</v>
      </c>
      <c r="L6506" s="3" t="s">
        <v>1152</v>
      </c>
      <c r="M6506" s="7">
        <f t="shared" si="506"/>
        <v>4.7732999999999999</v>
      </c>
      <c r="N6506" s="7">
        <f t="shared" si="507"/>
        <v>2.0457000000000001</v>
      </c>
      <c r="O6506" s="7">
        <f t="shared" si="508"/>
        <v>0</v>
      </c>
      <c r="P6506" s="7">
        <f t="shared" si="509"/>
        <v>5.0007332453438913E-2</v>
      </c>
    </row>
    <row r="6507" spans="1:16" x14ac:dyDescent="0.25">
      <c r="A6507" s="4">
        <v>6346</v>
      </c>
      <c r="B6507" s="4" t="s">
        <v>5260</v>
      </c>
      <c r="C6507" s="3" t="s">
        <v>65</v>
      </c>
      <c r="D6507" s="4" t="s">
        <v>61</v>
      </c>
      <c r="E6507" s="3" t="s">
        <v>22</v>
      </c>
      <c r="F6507" s="4" t="s">
        <v>5716</v>
      </c>
      <c r="G6507" s="3" t="s">
        <v>35</v>
      </c>
      <c r="H6507" s="5">
        <v>1269.0999999999999</v>
      </c>
      <c r="I6507" s="5">
        <v>1103.76</v>
      </c>
      <c r="J6507" s="6">
        <f t="shared" si="505"/>
        <v>5.5187999999999997</v>
      </c>
      <c r="K6507" s="3" t="s">
        <v>5262</v>
      </c>
      <c r="L6507" s="3" t="s">
        <v>1152</v>
      </c>
      <c r="M6507" s="7">
        <f t="shared" si="506"/>
        <v>3.8631599999999997</v>
      </c>
      <c r="N6507" s="7">
        <f t="shared" si="507"/>
        <v>1.6556399999999998</v>
      </c>
      <c r="O6507" s="7">
        <f t="shared" si="508"/>
        <v>0</v>
      </c>
      <c r="P6507" s="7">
        <f t="shared" si="509"/>
        <v>0.14979705733130388</v>
      </c>
    </row>
    <row r="6508" spans="1:16" x14ac:dyDescent="0.25">
      <c r="A6508" s="4">
        <v>6346</v>
      </c>
      <c r="B6508" s="4" t="s">
        <v>5260</v>
      </c>
      <c r="C6508" s="3" t="s">
        <v>65</v>
      </c>
      <c r="D6508" s="4" t="s">
        <v>61</v>
      </c>
      <c r="E6508" s="3" t="s">
        <v>22</v>
      </c>
      <c r="F6508" s="4" t="s">
        <v>5717</v>
      </c>
      <c r="G6508" s="3" t="s">
        <v>35</v>
      </c>
      <c r="H6508" s="5">
        <v>9298.4500000000007</v>
      </c>
      <c r="I6508" s="5">
        <v>8473.83</v>
      </c>
      <c r="J6508" s="6">
        <f t="shared" si="505"/>
        <v>67.790639999999996</v>
      </c>
      <c r="K6508" s="3" t="s">
        <v>5262</v>
      </c>
      <c r="L6508" s="3" t="s">
        <v>1152</v>
      </c>
      <c r="M6508" s="7">
        <f t="shared" si="506"/>
        <v>47.453447999999995</v>
      </c>
      <c r="N6508" s="7">
        <f t="shared" si="507"/>
        <v>20.337191999999998</v>
      </c>
      <c r="O6508" s="7">
        <f t="shared" si="508"/>
        <v>0</v>
      </c>
      <c r="P6508" s="7">
        <f t="shared" si="509"/>
        <v>9.7313729447015218E-2</v>
      </c>
    </row>
    <row r="6509" spans="1:16" x14ac:dyDescent="0.25">
      <c r="A6509" s="4">
        <v>6346</v>
      </c>
      <c r="B6509" s="4" t="s">
        <v>5260</v>
      </c>
      <c r="C6509" s="3" t="s">
        <v>65</v>
      </c>
      <c r="D6509" s="4" t="s">
        <v>61</v>
      </c>
      <c r="E6509" s="3" t="s">
        <v>22</v>
      </c>
      <c r="F6509" s="4" t="s">
        <v>5718</v>
      </c>
      <c r="G6509" s="3" t="s">
        <v>5265</v>
      </c>
      <c r="H6509" s="5">
        <v>286</v>
      </c>
      <c r="I6509" s="5">
        <v>272.38</v>
      </c>
      <c r="J6509" s="6">
        <f t="shared" si="505"/>
        <v>1.3619000000000001</v>
      </c>
      <c r="K6509" s="3" t="s">
        <v>5262</v>
      </c>
      <c r="L6509" s="3" t="s">
        <v>1152</v>
      </c>
      <c r="M6509" s="7">
        <f t="shared" si="506"/>
        <v>0.95333000000000001</v>
      </c>
      <c r="N6509" s="7">
        <f t="shared" si="507"/>
        <v>0.40857000000000004</v>
      </c>
      <c r="O6509" s="7">
        <f t="shared" si="508"/>
        <v>0</v>
      </c>
      <c r="P6509" s="7">
        <f t="shared" si="509"/>
        <v>5.0003671341508182E-2</v>
      </c>
    </row>
    <row r="6510" spans="1:16" x14ac:dyDescent="0.25">
      <c r="A6510" s="4">
        <v>6346</v>
      </c>
      <c r="B6510" s="4" t="s">
        <v>5260</v>
      </c>
      <c r="C6510" s="3" t="s">
        <v>65</v>
      </c>
      <c r="D6510" s="4" t="s">
        <v>61</v>
      </c>
      <c r="E6510" s="3" t="s">
        <v>22</v>
      </c>
      <c r="F6510" s="4" t="s">
        <v>5719</v>
      </c>
      <c r="G6510" s="3" t="s">
        <v>5265</v>
      </c>
      <c r="H6510" s="5">
        <v>539.1</v>
      </c>
      <c r="I6510" s="5">
        <v>456.86</v>
      </c>
      <c r="J6510" s="6">
        <f t="shared" si="505"/>
        <v>2.2843</v>
      </c>
      <c r="K6510" s="3" t="s">
        <v>5262</v>
      </c>
      <c r="L6510" s="3" t="s">
        <v>1152</v>
      </c>
      <c r="M6510" s="7">
        <f t="shared" si="506"/>
        <v>1.5990099999999998</v>
      </c>
      <c r="N6510" s="7">
        <f t="shared" si="507"/>
        <v>0.68528999999999995</v>
      </c>
      <c r="O6510" s="7">
        <f t="shared" si="508"/>
        <v>0</v>
      </c>
      <c r="P6510" s="7">
        <f t="shared" si="509"/>
        <v>0.180011382042639</v>
      </c>
    </row>
    <row r="6511" spans="1:16" x14ac:dyDescent="0.25">
      <c r="A6511" s="4">
        <v>6346</v>
      </c>
      <c r="B6511" s="4" t="s">
        <v>5260</v>
      </c>
      <c r="C6511" s="3" t="s">
        <v>65</v>
      </c>
      <c r="D6511" s="4" t="s">
        <v>61</v>
      </c>
      <c r="E6511" s="3" t="s">
        <v>22</v>
      </c>
      <c r="F6511" s="4" t="s">
        <v>5720</v>
      </c>
      <c r="G6511" s="3" t="s">
        <v>5366</v>
      </c>
      <c r="H6511" s="5">
        <v>296.10000000000002</v>
      </c>
      <c r="I6511" s="5">
        <v>282</v>
      </c>
      <c r="J6511" s="6">
        <f t="shared" si="505"/>
        <v>1.41</v>
      </c>
      <c r="K6511" s="3" t="s">
        <v>5262</v>
      </c>
      <c r="L6511" s="3" t="s">
        <v>1152</v>
      </c>
      <c r="M6511" s="7">
        <f t="shared" si="506"/>
        <v>0.98699999999999988</v>
      </c>
      <c r="N6511" s="7">
        <f t="shared" si="507"/>
        <v>0.42299999999999999</v>
      </c>
      <c r="O6511" s="7">
        <f t="shared" si="508"/>
        <v>0</v>
      </c>
      <c r="P6511" s="7">
        <f t="shared" si="509"/>
        <v>5.0000000000000044E-2</v>
      </c>
    </row>
    <row r="6512" spans="1:16" x14ac:dyDescent="0.25">
      <c r="A6512" s="4">
        <v>6346</v>
      </c>
      <c r="B6512" s="4" t="s">
        <v>5260</v>
      </c>
      <c r="C6512" s="3" t="s">
        <v>65</v>
      </c>
      <c r="D6512" s="4" t="s">
        <v>62</v>
      </c>
      <c r="E6512" s="3" t="s">
        <v>22</v>
      </c>
      <c r="F6512" s="4" t="s">
        <v>5721</v>
      </c>
      <c r="G6512" s="3" t="s">
        <v>5265</v>
      </c>
      <c r="H6512" s="5">
        <v>1500</v>
      </c>
      <c r="I6512" s="5">
        <v>1271.18</v>
      </c>
      <c r="J6512" s="6">
        <f t="shared" si="505"/>
        <v>6.3559000000000001</v>
      </c>
      <c r="K6512" s="3" t="s">
        <v>5262</v>
      </c>
      <c r="L6512" s="3" t="s">
        <v>1152</v>
      </c>
      <c r="M6512" s="7">
        <f t="shared" si="506"/>
        <v>4.4491299999999994</v>
      </c>
      <c r="N6512" s="7">
        <f t="shared" si="507"/>
        <v>1.9067699999999999</v>
      </c>
      <c r="O6512" s="7">
        <f t="shared" si="508"/>
        <v>0</v>
      </c>
      <c r="P6512" s="7">
        <f t="shared" si="509"/>
        <v>0.18000597869695878</v>
      </c>
    </row>
    <row r="6513" spans="1:16" x14ac:dyDescent="0.25">
      <c r="A6513" s="4">
        <v>6346</v>
      </c>
      <c r="B6513" s="4" t="s">
        <v>5260</v>
      </c>
      <c r="C6513" s="3" t="s">
        <v>65</v>
      </c>
      <c r="D6513" s="4" t="s">
        <v>62</v>
      </c>
      <c r="E6513" s="3" t="s">
        <v>22</v>
      </c>
      <c r="F6513" s="4" t="s">
        <v>5722</v>
      </c>
      <c r="G6513" s="3" t="s">
        <v>35</v>
      </c>
      <c r="H6513" s="5">
        <v>3148.25</v>
      </c>
      <c r="I6513" s="5">
        <v>2771.83</v>
      </c>
      <c r="J6513" s="6">
        <f t="shared" si="505"/>
        <v>13.85915</v>
      </c>
      <c r="K6513" s="3" t="s">
        <v>5262</v>
      </c>
      <c r="L6513" s="3" t="s">
        <v>1152</v>
      </c>
      <c r="M6513" s="7">
        <f t="shared" si="506"/>
        <v>9.7014049999999994</v>
      </c>
      <c r="N6513" s="7">
        <f t="shared" si="507"/>
        <v>4.1577449999999994</v>
      </c>
      <c r="O6513" s="7">
        <f t="shared" si="508"/>
        <v>0</v>
      </c>
      <c r="P6513" s="7">
        <f t="shared" si="509"/>
        <v>0.13580197919785841</v>
      </c>
    </row>
    <row r="6514" spans="1:16" x14ac:dyDescent="0.25">
      <c r="A6514" s="4">
        <v>6346</v>
      </c>
      <c r="B6514" s="4" t="s">
        <v>5260</v>
      </c>
      <c r="C6514" s="3" t="s">
        <v>65</v>
      </c>
      <c r="D6514" s="4" t="s">
        <v>62</v>
      </c>
      <c r="E6514" s="3" t="s">
        <v>22</v>
      </c>
      <c r="F6514" s="4" t="s">
        <v>5723</v>
      </c>
      <c r="G6514" s="3" t="s">
        <v>5265</v>
      </c>
      <c r="H6514" s="5">
        <v>539.1</v>
      </c>
      <c r="I6514" s="5">
        <v>456.86</v>
      </c>
      <c r="J6514" s="6">
        <f t="shared" si="505"/>
        <v>2.2843</v>
      </c>
      <c r="K6514" s="3" t="s">
        <v>5262</v>
      </c>
      <c r="L6514" s="3" t="s">
        <v>1152</v>
      </c>
      <c r="M6514" s="7">
        <f t="shared" si="506"/>
        <v>1.5990099999999998</v>
      </c>
      <c r="N6514" s="7">
        <f t="shared" si="507"/>
        <v>0.68528999999999995</v>
      </c>
      <c r="O6514" s="7">
        <f t="shared" si="508"/>
        <v>0</v>
      </c>
      <c r="P6514" s="7">
        <f t="shared" si="509"/>
        <v>0.180011382042639</v>
      </c>
    </row>
    <row r="6515" spans="1:16" x14ac:dyDescent="0.25">
      <c r="A6515" s="4">
        <v>6346</v>
      </c>
      <c r="B6515" s="4" t="s">
        <v>5260</v>
      </c>
      <c r="C6515" s="3" t="s">
        <v>65</v>
      </c>
      <c r="D6515" s="4" t="s">
        <v>62</v>
      </c>
      <c r="E6515" s="3" t="s">
        <v>22</v>
      </c>
      <c r="F6515" s="4" t="s">
        <v>5724</v>
      </c>
      <c r="G6515" s="3" t="s">
        <v>5265</v>
      </c>
      <c r="H6515" s="5">
        <v>135</v>
      </c>
      <c r="I6515" s="5">
        <v>128.58000000000001</v>
      </c>
      <c r="J6515" s="6">
        <f t="shared" si="505"/>
        <v>0.64290000000000003</v>
      </c>
      <c r="K6515" s="3" t="s">
        <v>5262</v>
      </c>
      <c r="L6515" s="3" t="s">
        <v>1152</v>
      </c>
      <c r="M6515" s="7">
        <f t="shared" si="506"/>
        <v>0.45002999999999999</v>
      </c>
      <c r="N6515" s="7">
        <f t="shared" si="507"/>
        <v>0.19287000000000001</v>
      </c>
      <c r="O6515" s="7">
        <f t="shared" si="508"/>
        <v>0</v>
      </c>
      <c r="P6515" s="7">
        <f t="shared" si="509"/>
        <v>4.9930004666355554E-2</v>
      </c>
    </row>
    <row r="6516" spans="1:16" x14ac:dyDescent="0.25">
      <c r="A6516" s="4">
        <v>6346</v>
      </c>
      <c r="B6516" s="4" t="s">
        <v>5260</v>
      </c>
      <c r="C6516" s="3" t="s">
        <v>65</v>
      </c>
      <c r="D6516" s="4" t="s">
        <v>62</v>
      </c>
      <c r="E6516" s="3" t="s">
        <v>22</v>
      </c>
      <c r="F6516" s="4" t="s">
        <v>5725</v>
      </c>
      <c r="G6516" s="3" t="s">
        <v>35</v>
      </c>
      <c r="H6516" s="5">
        <v>1018.4</v>
      </c>
      <c r="I6516" s="5">
        <v>969.92000000000007</v>
      </c>
      <c r="J6516" s="6">
        <f t="shared" si="505"/>
        <v>4.8496000000000006</v>
      </c>
      <c r="K6516" s="3" t="s">
        <v>5262</v>
      </c>
      <c r="L6516" s="3" t="s">
        <v>1152</v>
      </c>
      <c r="M6516" s="7">
        <f t="shared" si="506"/>
        <v>3.3947200000000004</v>
      </c>
      <c r="N6516" s="7">
        <f t="shared" si="507"/>
        <v>1.4548800000000002</v>
      </c>
      <c r="O6516" s="7">
        <f t="shared" si="508"/>
        <v>0</v>
      </c>
      <c r="P6516" s="7">
        <f t="shared" si="509"/>
        <v>4.9983503794127193E-2</v>
      </c>
    </row>
    <row r="6517" spans="1:16" x14ac:dyDescent="0.25">
      <c r="A6517" s="4">
        <v>6346</v>
      </c>
      <c r="B6517" s="4" t="s">
        <v>5260</v>
      </c>
      <c r="C6517" s="3" t="s">
        <v>65</v>
      </c>
      <c r="D6517" s="4" t="s">
        <v>62</v>
      </c>
      <c r="E6517" s="3" t="s">
        <v>22</v>
      </c>
      <c r="F6517" s="4" t="s">
        <v>5726</v>
      </c>
      <c r="G6517" s="3" t="s">
        <v>35</v>
      </c>
      <c r="H6517" s="5">
        <v>649</v>
      </c>
      <c r="I6517" s="5">
        <v>618.1</v>
      </c>
      <c r="J6517" s="6">
        <f t="shared" si="505"/>
        <v>3.0905</v>
      </c>
      <c r="K6517" s="3" t="s">
        <v>5262</v>
      </c>
      <c r="L6517" s="3" t="s">
        <v>1152</v>
      </c>
      <c r="M6517" s="7">
        <f t="shared" si="506"/>
        <v>2.1633499999999999</v>
      </c>
      <c r="N6517" s="7">
        <f t="shared" si="507"/>
        <v>0.92714999999999992</v>
      </c>
      <c r="O6517" s="7">
        <f t="shared" si="508"/>
        <v>0</v>
      </c>
      <c r="P6517" s="7">
        <f t="shared" si="509"/>
        <v>4.9991910694062502E-2</v>
      </c>
    </row>
    <row r="6518" spans="1:16" x14ac:dyDescent="0.25">
      <c r="A6518" s="4">
        <v>6346</v>
      </c>
      <c r="B6518" s="4" t="s">
        <v>5260</v>
      </c>
      <c r="C6518" s="3" t="s">
        <v>65</v>
      </c>
      <c r="D6518" s="4" t="s">
        <v>62</v>
      </c>
      <c r="E6518" s="3" t="s">
        <v>22</v>
      </c>
      <c r="F6518" s="4" t="s">
        <v>5727</v>
      </c>
      <c r="G6518" s="3" t="s">
        <v>35</v>
      </c>
      <c r="H6518" s="5">
        <v>613.6</v>
      </c>
      <c r="I6518" s="5">
        <v>584.4</v>
      </c>
      <c r="J6518" s="6">
        <f t="shared" si="505"/>
        <v>2.9220000000000002</v>
      </c>
      <c r="K6518" s="3" t="s">
        <v>5262</v>
      </c>
      <c r="L6518" s="3" t="s">
        <v>1152</v>
      </c>
      <c r="M6518" s="7">
        <f t="shared" si="506"/>
        <v>2.0453999999999999</v>
      </c>
      <c r="N6518" s="7">
        <f t="shared" si="507"/>
        <v>0.87660000000000005</v>
      </c>
      <c r="O6518" s="7">
        <f t="shared" si="508"/>
        <v>0</v>
      </c>
      <c r="P6518" s="7">
        <f t="shared" si="509"/>
        <v>4.9965776865160905E-2</v>
      </c>
    </row>
    <row r="6519" spans="1:16" x14ac:dyDescent="0.25">
      <c r="A6519" s="4">
        <v>6346</v>
      </c>
      <c r="B6519" s="4" t="s">
        <v>5260</v>
      </c>
      <c r="C6519" s="3" t="s">
        <v>65</v>
      </c>
      <c r="D6519" s="4" t="s">
        <v>62</v>
      </c>
      <c r="E6519" s="3" t="s">
        <v>22</v>
      </c>
      <c r="F6519" s="4" t="s">
        <v>5728</v>
      </c>
      <c r="G6519" s="3" t="s">
        <v>35</v>
      </c>
      <c r="H6519" s="5">
        <v>1414</v>
      </c>
      <c r="I6519" s="5">
        <v>1198.3</v>
      </c>
      <c r="J6519" s="6">
        <f t="shared" si="505"/>
        <v>5.9915000000000003</v>
      </c>
      <c r="K6519" s="3" t="s">
        <v>5262</v>
      </c>
      <c r="L6519" s="3" t="s">
        <v>1152</v>
      </c>
      <c r="M6519" s="7">
        <f t="shared" si="506"/>
        <v>4.1940499999999998</v>
      </c>
      <c r="N6519" s="7">
        <f t="shared" si="507"/>
        <v>1.79745</v>
      </c>
      <c r="O6519" s="7">
        <f t="shared" si="508"/>
        <v>0</v>
      </c>
      <c r="P6519" s="7">
        <f t="shared" si="509"/>
        <v>0.1800050070933823</v>
      </c>
    </row>
    <row r="6520" spans="1:16" x14ac:dyDescent="0.25">
      <c r="A6520" s="4">
        <v>6346</v>
      </c>
      <c r="B6520" s="4" t="s">
        <v>5260</v>
      </c>
      <c r="C6520" s="3" t="s">
        <v>65</v>
      </c>
      <c r="D6520" s="4" t="s">
        <v>62</v>
      </c>
      <c r="E6520" s="3" t="s">
        <v>22</v>
      </c>
      <c r="F6520" s="4" t="s">
        <v>5729</v>
      </c>
      <c r="G6520" s="3" t="s">
        <v>5265</v>
      </c>
      <c r="H6520" s="5">
        <v>742.5</v>
      </c>
      <c r="I6520" s="5">
        <v>629.24</v>
      </c>
      <c r="J6520" s="6">
        <f t="shared" si="505"/>
        <v>3.1462000000000003</v>
      </c>
      <c r="K6520" s="3" t="s">
        <v>5262</v>
      </c>
      <c r="L6520" s="3" t="s">
        <v>1152</v>
      </c>
      <c r="M6520" s="7">
        <f t="shared" si="506"/>
        <v>2.20234</v>
      </c>
      <c r="N6520" s="7">
        <f t="shared" si="507"/>
        <v>0.94386000000000003</v>
      </c>
      <c r="O6520" s="7">
        <f t="shared" si="508"/>
        <v>0</v>
      </c>
      <c r="P6520" s="7">
        <f t="shared" si="509"/>
        <v>0.17999491450003169</v>
      </c>
    </row>
    <row r="6521" spans="1:16" x14ac:dyDescent="0.25">
      <c r="A6521" s="4">
        <v>6346</v>
      </c>
      <c r="B6521" s="4" t="s">
        <v>5260</v>
      </c>
      <c r="C6521" s="3" t="s">
        <v>65</v>
      </c>
      <c r="D6521" s="4" t="s">
        <v>62</v>
      </c>
      <c r="E6521" s="3" t="s">
        <v>22</v>
      </c>
      <c r="F6521" s="4" t="s">
        <v>5730</v>
      </c>
      <c r="G6521" s="3" t="s">
        <v>35</v>
      </c>
      <c r="H6521" s="5">
        <v>3113</v>
      </c>
      <c r="I6521" s="5">
        <v>2697.84</v>
      </c>
      <c r="J6521" s="6">
        <f t="shared" si="505"/>
        <v>13.4892</v>
      </c>
      <c r="K6521" s="3" t="s">
        <v>5262</v>
      </c>
      <c r="L6521" s="3" t="s">
        <v>1152</v>
      </c>
      <c r="M6521" s="7">
        <f t="shared" si="506"/>
        <v>9.4424399999999995</v>
      </c>
      <c r="N6521" s="7">
        <f t="shared" si="507"/>
        <v>4.0467599999999999</v>
      </c>
      <c r="O6521" s="7">
        <f t="shared" si="508"/>
        <v>0</v>
      </c>
      <c r="P6521" s="7">
        <f t="shared" si="509"/>
        <v>0.15388607182041913</v>
      </c>
    </row>
    <row r="6522" spans="1:16" x14ac:dyDescent="0.25">
      <c r="A6522" s="4">
        <v>6346</v>
      </c>
      <c r="B6522" s="4" t="s">
        <v>5260</v>
      </c>
      <c r="C6522" s="3" t="s">
        <v>65</v>
      </c>
      <c r="D6522" s="4" t="s">
        <v>62</v>
      </c>
      <c r="E6522" s="3" t="s">
        <v>22</v>
      </c>
      <c r="F6522" s="4" t="s">
        <v>5731</v>
      </c>
      <c r="G6522" s="3" t="s">
        <v>35</v>
      </c>
      <c r="H6522" s="5">
        <v>1615.75</v>
      </c>
      <c r="I6522" s="5">
        <v>1369.29</v>
      </c>
      <c r="J6522" s="6">
        <f t="shared" si="505"/>
        <v>6.8464499999999999</v>
      </c>
      <c r="K6522" s="3" t="s">
        <v>5262</v>
      </c>
      <c r="L6522" s="3" t="s">
        <v>1152</v>
      </c>
      <c r="M6522" s="7">
        <f t="shared" si="506"/>
        <v>4.7925149999999999</v>
      </c>
      <c r="N6522" s="7">
        <f t="shared" si="507"/>
        <v>2.0539350000000001</v>
      </c>
      <c r="O6522" s="7">
        <f t="shared" si="508"/>
        <v>0</v>
      </c>
      <c r="P6522" s="7">
        <f t="shared" si="509"/>
        <v>0.17999109027306126</v>
      </c>
    </row>
    <row r="6523" spans="1:16" x14ac:dyDescent="0.25">
      <c r="A6523" s="4">
        <v>6346</v>
      </c>
      <c r="B6523" s="4" t="s">
        <v>5260</v>
      </c>
      <c r="C6523" s="3" t="s">
        <v>65</v>
      </c>
      <c r="D6523" s="4" t="s">
        <v>62</v>
      </c>
      <c r="E6523" s="3" t="s">
        <v>22</v>
      </c>
      <c r="F6523" s="4" t="s">
        <v>5732</v>
      </c>
      <c r="G6523" s="3" t="s">
        <v>35</v>
      </c>
      <c r="H6523" s="5">
        <v>1550</v>
      </c>
      <c r="I6523" s="5">
        <v>1476.2</v>
      </c>
      <c r="J6523" s="6">
        <f t="shared" si="505"/>
        <v>7.3810000000000002</v>
      </c>
      <c r="K6523" s="3" t="s">
        <v>5262</v>
      </c>
      <c r="L6523" s="3" t="s">
        <v>1152</v>
      </c>
      <c r="M6523" s="7">
        <f t="shared" si="506"/>
        <v>5.1666999999999996</v>
      </c>
      <c r="N6523" s="7">
        <f t="shared" si="507"/>
        <v>2.2143000000000002</v>
      </c>
      <c r="O6523" s="7">
        <f t="shared" si="508"/>
        <v>0</v>
      </c>
      <c r="P6523" s="7">
        <f t="shared" si="509"/>
        <v>4.9993225850155865E-2</v>
      </c>
    </row>
    <row r="6524" spans="1:16" x14ac:dyDescent="0.25">
      <c r="A6524" s="4">
        <v>6346</v>
      </c>
      <c r="B6524" s="4" t="s">
        <v>5260</v>
      </c>
      <c r="C6524" s="3" t="s">
        <v>65</v>
      </c>
      <c r="D6524" s="4" t="s">
        <v>62</v>
      </c>
      <c r="E6524" s="3" t="s">
        <v>22</v>
      </c>
      <c r="F6524" s="4" t="s">
        <v>5733</v>
      </c>
      <c r="G6524" s="3" t="s">
        <v>5265</v>
      </c>
      <c r="H6524" s="5">
        <v>1599</v>
      </c>
      <c r="I6524" s="5">
        <v>1355.08</v>
      </c>
      <c r="J6524" s="6">
        <f t="shared" si="505"/>
        <v>6.7753999999999994</v>
      </c>
      <c r="K6524" s="3" t="s">
        <v>5262</v>
      </c>
      <c r="L6524" s="3" t="s">
        <v>1152</v>
      </c>
      <c r="M6524" s="7">
        <f t="shared" si="506"/>
        <v>4.7427799999999989</v>
      </c>
      <c r="N6524" s="7">
        <f t="shared" si="507"/>
        <v>2.0326199999999996</v>
      </c>
      <c r="O6524" s="7">
        <f t="shared" si="508"/>
        <v>0</v>
      </c>
      <c r="P6524" s="7">
        <f t="shared" si="509"/>
        <v>0.18000413259733739</v>
      </c>
    </row>
    <row r="6525" spans="1:16" x14ac:dyDescent="0.25">
      <c r="A6525" s="4">
        <v>6346</v>
      </c>
      <c r="B6525" s="4" t="s">
        <v>5260</v>
      </c>
      <c r="C6525" s="3" t="s">
        <v>65</v>
      </c>
      <c r="D6525" s="4" t="s">
        <v>62</v>
      </c>
      <c r="E6525" s="3" t="s">
        <v>22</v>
      </c>
      <c r="F6525" s="4" t="s">
        <v>5734</v>
      </c>
      <c r="G6525" s="3" t="s">
        <v>35</v>
      </c>
      <c r="H6525" s="5">
        <v>3794.1</v>
      </c>
      <c r="I6525" s="5">
        <v>3215.34</v>
      </c>
      <c r="J6525" s="6">
        <f t="shared" si="505"/>
        <v>16.076700000000002</v>
      </c>
      <c r="K6525" s="3" t="s">
        <v>5262</v>
      </c>
      <c r="L6525" s="3" t="s">
        <v>1152</v>
      </c>
      <c r="M6525" s="7">
        <f t="shared" si="506"/>
        <v>11.253690000000001</v>
      </c>
      <c r="N6525" s="7">
        <f t="shared" si="507"/>
        <v>4.8230100000000009</v>
      </c>
      <c r="O6525" s="7">
        <f t="shared" si="508"/>
        <v>0</v>
      </c>
      <c r="P6525" s="7">
        <f t="shared" si="509"/>
        <v>0.17999962678907977</v>
      </c>
    </row>
    <row r="6526" spans="1:16" x14ac:dyDescent="0.25">
      <c r="A6526" s="4">
        <v>6346</v>
      </c>
      <c r="B6526" s="4" t="s">
        <v>5260</v>
      </c>
      <c r="C6526" s="3" t="s">
        <v>65</v>
      </c>
      <c r="D6526" s="4" t="s">
        <v>62</v>
      </c>
      <c r="E6526" s="3" t="s">
        <v>22</v>
      </c>
      <c r="F6526" s="4" t="s">
        <v>5735</v>
      </c>
      <c r="G6526" s="3" t="s">
        <v>35</v>
      </c>
      <c r="H6526" s="5">
        <v>1113</v>
      </c>
      <c r="I6526" s="5">
        <v>943.24</v>
      </c>
      <c r="J6526" s="6">
        <f t="shared" si="505"/>
        <v>4.7161999999999997</v>
      </c>
      <c r="K6526" s="3" t="s">
        <v>5262</v>
      </c>
      <c r="L6526" s="3" t="s">
        <v>1152</v>
      </c>
      <c r="M6526" s="7">
        <f t="shared" si="506"/>
        <v>3.3013399999999997</v>
      </c>
      <c r="N6526" s="7">
        <f t="shared" si="507"/>
        <v>1.4148599999999998</v>
      </c>
      <c r="O6526" s="7">
        <f t="shared" si="508"/>
        <v>0</v>
      </c>
      <c r="P6526" s="7">
        <f t="shared" si="509"/>
        <v>0.17997540392689038</v>
      </c>
    </row>
    <row r="6527" spans="1:16" x14ac:dyDescent="0.25">
      <c r="A6527" s="4">
        <v>6346</v>
      </c>
      <c r="B6527" s="4" t="s">
        <v>5260</v>
      </c>
      <c r="C6527" s="3" t="s">
        <v>65</v>
      </c>
      <c r="D6527" s="4" t="s">
        <v>62</v>
      </c>
      <c r="E6527" s="3" t="s">
        <v>22</v>
      </c>
      <c r="F6527" s="4" t="s">
        <v>5736</v>
      </c>
      <c r="G6527" s="3" t="s">
        <v>35</v>
      </c>
      <c r="H6527" s="5">
        <v>3449.35</v>
      </c>
      <c r="I6527" s="5">
        <v>3264.21</v>
      </c>
      <c r="J6527" s="6">
        <f t="shared" si="505"/>
        <v>16.32105</v>
      </c>
      <c r="K6527" s="3" t="s">
        <v>5262</v>
      </c>
      <c r="L6527" s="3" t="s">
        <v>1152</v>
      </c>
      <c r="M6527" s="7">
        <f t="shared" si="506"/>
        <v>11.424734999999998</v>
      </c>
      <c r="N6527" s="7">
        <f t="shared" si="507"/>
        <v>4.8963149999999995</v>
      </c>
      <c r="O6527" s="7">
        <f t="shared" si="508"/>
        <v>0</v>
      </c>
      <c r="P6527" s="7">
        <f t="shared" si="509"/>
        <v>5.6718164578872132E-2</v>
      </c>
    </row>
    <row r="6528" spans="1:16" x14ac:dyDescent="0.25">
      <c r="A6528" s="4">
        <v>6346</v>
      </c>
      <c r="B6528" s="4" t="s">
        <v>5260</v>
      </c>
      <c r="C6528" s="3" t="s">
        <v>65</v>
      </c>
      <c r="D6528" s="4" t="s">
        <v>62</v>
      </c>
      <c r="E6528" s="3" t="s">
        <v>22</v>
      </c>
      <c r="F6528" s="4" t="s">
        <v>5737</v>
      </c>
      <c r="G6528" s="3" t="s">
        <v>35</v>
      </c>
      <c r="H6528" s="5">
        <v>298</v>
      </c>
      <c r="I6528" s="5">
        <v>252.56</v>
      </c>
      <c r="J6528" s="6">
        <f t="shared" si="505"/>
        <v>1.2628000000000001</v>
      </c>
      <c r="K6528" s="3" t="s">
        <v>5262</v>
      </c>
      <c r="L6528" s="3" t="s">
        <v>1152</v>
      </c>
      <c r="M6528" s="7">
        <f t="shared" si="506"/>
        <v>0.88396000000000008</v>
      </c>
      <c r="N6528" s="7">
        <f t="shared" si="507"/>
        <v>0.37884000000000001</v>
      </c>
      <c r="O6528" s="7">
        <f t="shared" si="508"/>
        <v>0</v>
      </c>
      <c r="P6528" s="7">
        <f t="shared" si="509"/>
        <v>0.17991764333227755</v>
      </c>
    </row>
    <row r="6529" spans="1:16" x14ac:dyDescent="0.25">
      <c r="A6529" s="4">
        <v>6346</v>
      </c>
      <c r="B6529" s="4" t="s">
        <v>5260</v>
      </c>
      <c r="C6529" s="3" t="s">
        <v>65</v>
      </c>
      <c r="D6529" s="4" t="s">
        <v>62</v>
      </c>
      <c r="E6529" s="3" t="s">
        <v>22</v>
      </c>
      <c r="F6529" s="4" t="s">
        <v>5738</v>
      </c>
      <c r="G6529" s="3" t="s">
        <v>35</v>
      </c>
      <c r="H6529" s="5">
        <v>1624.35</v>
      </c>
      <c r="I6529" s="5">
        <v>1546.99</v>
      </c>
      <c r="J6529" s="6">
        <f t="shared" si="505"/>
        <v>7.7349500000000004</v>
      </c>
      <c r="K6529" s="3" t="s">
        <v>5262</v>
      </c>
      <c r="L6529" s="3" t="s">
        <v>1152</v>
      </c>
      <c r="M6529" s="7">
        <f t="shared" si="506"/>
        <v>5.4144649999999999</v>
      </c>
      <c r="N6529" s="7">
        <f t="shared" si="507"/>
        <v>2.3204850000000001</v>
      </c>
      <c r="O6529" s="7">
        <f t="shared" si="508"/>
        <v>0</v>
      </c>
      <c r="P6529" s="7">
        <f t="shared" si="509"/>
        <v>5.0006787374191175E-2</v>
      </c>
    </row>
    <row r="6530" spans="1:16" x14ac:dyDescent="0.25">
      <c r="A6530" s="4">
        <v>6346</v>
      </c>
      <c r="B6530" s="4" t="s">
        <v>5260</v>
      </c>
      <c r="C6530" s="3" t="s">
        <v>65</v>
      </c>
      <c r="D6530" s="4" t="s">
        <v>62</v>
      </c>
      <c r="E6530" s="3" t="s">
        <v>22</v>
      </c>
      <c r="F6530" s="4" t="s">
        <v>5739</v>
      </c>
      <c r="G6530" s="3" t="s">
        <v>5265</v>
      </c>
      <c r="H6530" s="5">
        <v>698</v>
      </c>
      <c r="I6530" s="5">
        <v>664.76</v>
      </c>
      <c r="J6530" s="6">
        <f t="shared" ref="J6530:J6593" si="510">IF($E6530=$E$2,IF(H6530&lt;$W$3,0,IF(H6530&lt;=$W$4,I6530*0.2%,IF(H6530&lt;=$W$5,I6530*0.6%,I6530*1%))),IF($E6530=$E$15,IF(H6530&lt;=$W$7,I6530*0.5%,IF(H6530&lt;=$W$8,I6530*0.8%,I6530*1%)),""))</f>
        <v>3.3237999999999999</v>
      </c>
      <c r="K6530" s="3" t="s">
        <v>5262</v>
      </c>
      <c r="L6530" s="3" t="s">
        <v>1152</v>
      </c>
      <c r="M6530" s="7">
        <f t="shared" ref="M6530:M6593" si="511">IF($L6530="-",$J6530*0.7,$J6530*0.6)</f>
        <v>2.32666</v>
      </c>
      <c r="N6530" s="7">
        <f t="shared" ref="N6530:N6593" si="512">IF($L6530="-",$J6530*0.3,$J6530*0.15)</f>
        <v>0.99713999999999992</v>
      </c>
      <c r="O6530" s="7">
        <f t="shared" ref="O6530:O6593" si="513">IF($L6530="-",0,$J6530*0.25)</f>
        <v>0</v>
      </c>
      <c r="P6530" s="7">
        <f t="shared" si="509"/>
        <v>5.0003008604609267E-2</v>
      </c>
    </row>
    <row r="6531" spans="1:16" x14ac:dyDescent="0.25">
      <c r="A6531" s="4">
        <v>6346</v>
      </c>
      <c r="B6531" s="4" t="s">
        <v>5260</v>
      </c>
      <c r="C6531" s="3" t="s">
        <v>65</v>
      </c>
      <c r="D6531" s="4" t="s">
        <v>62</v>
      </c>
      <c r="E6531" s="3" t="s">
        <v>22</v>
      </c>
      <c r="F6531" s="4" t="s">
        <v>5740</v>
      </c>
      <c r="G6531" s="3" t="s">
        <v>35</v>
      </c>
      <c r="H6531" s="5">
        <v>2680</v>
      </c>
      <c r="I6531" s="5">
        <v>2479.66</v>
      </c>
      <c r="J6531" s="6">
        <f t="shared" si="510"/>
        <v>12.398299999999999</v>
      </c>
      <c r="K6531" s="3" t="s">
        <v>5262</v>
      </c>
      <c r="L6531" s="3" t="s">
        <v>1152</v>
      </c>
      <c r="M6531" s="7">
        <f t="shared" si="511"/>
        <v>8.6788099999999986</v>
      </c>
      <c r="N6531" s="7">
        <f t="shared" si="512"/>
        <v>3.7194899999999995</v>
      </c>
      <c r="O6531" s="7">
        <f t="shared" si="513"/>
        <v>0</v>
      </c>
      <c r="P6531" s="7">
        <f t="shared" ref="P6531:P6594" si="514">H6531/I6531-1</f>
        <v>8.0793334570061992E-2</v>
      </c>
    </row>
    <row r="6532" spans="1:16" x14ac:dyDescent="0.25">
      <c r="A6532" s="4">
        <v>6346</v>
      </c>
      <c r="B6532" s="4" t="s">
        <v>5260</v>
      </c>
      <c r="C6532" s="3" t="s">
        <v>65</v>
      </c>
      <c r="D6532" s="4" t="s">
        <v>62</v>
      </c>
      <c r="E6532" s="3" t="s">
        <v>22</v>
      </c>
      <c r="F6532" s="4" t="s">
        <v>5741</v>
      </c>
      <c r="G6532" s="3" t="s">
        <v>35</v>
      </c>
      <c r="H6532" s="5">
        <v>349</v>
      </c>
      <c r="I6532" s="5">
        <v>332.38</v>
      </c>
      <c r="J6532" s="6">
        <f t="shared" si="510"/>
        <v>1.6618999999999999</v>
      </c>
      <c r="K6532" s="3" t="s">
        <v>5262</v>
      </c>
      <c r="L6532" s="3" t="s">
        <v>1152</v>
      </c>
      <c r="M6532" s="7">
        <f t="shared" si="511"/>
        <v>1.16333</v>
      </c>
      <c r="N6532" s="7">
        <f t="shared" si="512"/>
        <v>0.49856999999999996</v>
      </c>
      <c r="O6532" s="7">
        <f t="shared" si="513"/>
        <v>0</v>
      </c>
      <c r="P6532" s="7">
        <f t="shared" si="514"/>
        <v>5.0003008604609267E-2</v>
      </c>
    </row>
    <row r="6533" spans="1:16" x14ac:dyDescent="0.25">
      <c r="A6533" s="4">
        <v>6346</v>
      </c>
      <c r="B6533" s="4" t="s">
        <v>5260</v>
      </c>
      <c r="C6533" s="3" t="s">
        <v>65</v>
      </c>
      <c r="D6533" s="4" t="s">
        <v>62</v>
      </c>
      <c r="E6533" s="3" t="s">
        <v>22</v>
      </c>
      <c r="F6533" s="4" t="s">
        <v>5742</v>
      </c>
      <c r="G6533" s="3" t="s">
        <v>35</v>
      </c>
      <c r="H6533" s="5">
        <v>1494</v>
      </c>
      <c r="I6533" s="5">
        <v>1339.44</v>
      </c>
      <c r="J6533" s="6">
        <f t="shared" si="510"/>
        <v>6.6972000000000005</v>
      </c>
      <c r="K6533" s="3" t="s">
        <v>5262</v>
      </c>
      <c r="L6533" s="3" t="s">
        <v>1152</v>
      </c>
      <c r="M6533" s="7">
        <f t="shared" si="511"/>
        <v>4.68804</v>
      </c>
      <c r="N6533" s="7">
        <f t="shared" si="512"/>
        <v>2.0091600000000001</v>
      </c>
      <c r="O6533" s="7">
        <f t="shared" si="513"/>
        <v>0</v>
      </c>
      <c r="P6533" s="7">
        <f t="shared" si="514"/>
        <v>0.11539150689840527</v>
      </c>
    </row>
    <row r="6534" spans="1:16" x14ac:dyDescent="0.25">
      <c r="A6534" s="4">
        <v>6346</v>
      </c>
      <c r="B6534" s="4" t="s">
        <v>5260</v>
      </c>
      <c r="C6534" s="3" t="s">
        <v>65</v>
      </c>
      <c r="D6534" s="4" t="s">
        <v>62</v>
      </c>
      <c r="E6534" s="3" t="s">
        <v>22</v>
      </c>
      <c r="F6534" s="4" t="s">
        <v>5743</v>
      </c>
      <c r="G6534" s="3" t="s">
        <v>35</v>
      </c>
      <c r="H6534" s="5">
        <v>6035.8</v>
      </c>
      <c r="I6534" s="5">
        <v>5748.38</v>
      </c>
      <c r="J6534" s="6">
        <f t="shared" si="510"/>
        <v>45.98704</v>
      </c>
      <c r="K6534" s="3" t="s">
        <v>5262</v>
      </c>
      <c r="L6534" s="3" t="s">
        <v>1152</v>
      </c>
      <c r="M6534" s="7">
        <f t="shared" si="511"/>
        <v>32.190928</v>
      </c>
      <c r="N6534" s="7">
        <f t="shared" si="512"/>
        <v>13.796111999999999</v>
      </c>
      <c r="O6534" s="7">
        <f t="shared" si="513"/>
        <v>0</v>
      </c>
      <c r="P6534" s="7">
        <f t="shared" si="514"/>
        <v>5.0000173962055472E-2</v>
      </c>
    </row>
    <row r="6535" spans="1:16" x14ac:dyDescent="0.25">
      <c r="A6535" s="4">
        <v>6346</v>
      </c>
      <c r="B6535" s="4" t="s">
        <v>5260</v>
      </c>
      <c r="C6535" s="3" t="s">
        <v>65</v>
      </c>
      <c r="D6535" s="4" t="s">
        <v>62</v>
      </c>
      <c r="E6535" s="3" t="s">
        <v>22</v>
      </c>
      <c r="F6535" s="4" t="s">
        <v>5744</v>
      </c>
      <c r="G6535" s="3" t="s">
        <v>35</v>
      </c>
      <c r="H6535" s="5">
        <v>1709.1</v>
      </c>
      <c r="I6535" s="5">
        <v>1499.3999999999999</v>
      </c>
      <c r="J6535" s="6">
        <f t="shared" si="510"/>
        <v>7.4969999999999999</v>
      </c>
      <c r="K6535" s="3" t="s">
        <v>5262</v>
      </c>
      <c r="L6535" s="3" t="s">
        <v>1152</v>
      </c>
      <c r="M6535" s="7">
        <f t="shared" si="511"/>
        <v>5.2478999999999996</v>
      </c>
      <c r="N6535" s="7">
        <f t="shared" si="512"/>
        <v>2.2490999999999999</v>
      </c>
      <c r="O6535" s="7">
        <f t="shared" si="513"/>
        <v>0</v>
      </c>
      <c r="P6535" s="7">
        <f t="shared" si="514"/>
        <v>0.13985594237695076</v>
      </c>
    </row>
    <row r="6536" spans="1:16" x14ac:dyDescent="0.25">
      <c r="A6536" s="4">
        <v>6346</v>
      </c>
      <c r="B6536" s="4" t="s">
        <v>5260</v>
      </c>
      <c r="C6536" s="3" t="s">
        <v>65</v>
      </c>
      <c r="D6536" s="4" t="s">
        <v>62</v>
      </c>
      <c r="E6536" s="3" t="s">
        <v>22</v>
      </c>
      <c r="F6536" s="4" t="s">
        <v>5745</v>
      </c>
      <c r="G6536" s="3" t="s">
        <v>35</v>
      </c>
      <c r="H6536" s="5">
        <v>434.5</v>
      </c>
      <c r="I6536" s="5">
        <v>413.82000000000005</v>
      </c>
      <c r="J6536" s="6">
        <f t="shared" si="510"/>
        <v>2.0691000000000002</v>
      </c>
      <c r="K6536" s="3" t="s">
        <v>5262</v>
      </c>
      <c r="L6536" s="3" t="s">
        <v>1152</v>
      </c>
      <c r="M6536" s="7">
        <f t="shared" si="511"/>
        <v>1.4483699999999999</v>
      </c>
      <c r="N6536" s="7">
        <f t="shared" si="512"/>
        <v>0.62073</v>
      </c>
      <c r="O6536" s="7">
        <f t="shared" si="513"/>
        <v>0</v>
      </c>
      <c r="P6536" s="7">
        <f t="shared" si="514"/>
        <v>4.9973418394470892E-2</v>
      </c>
    </row>
    <row r="6537" spans="1:16" x14ac:dyDescent="0.25">
      <c r="A6537" s="4">
        <v>6346</v>
      </c>
      <c r="B6537" s="4" t="s">
        <v>5260</v>
      </c>
      <c r="C6537" s="3" t="s">
        <v>65</v>
      </c>
      <c r="D6537" s="4" t="s">
        <v>62</v>
      </c>
      <c r="E6537" s="3" t="s">
        <v>22</v>
      </c>
      <c r="F6537" s="4" t="s">
        <v>5746</v>
      </c>
      <c r="G6537" s="3" t="s">
        <v>5265</v>
      </c>
      <c r="H6537" s="5">
        <v>1128</v>
      </c>
      <c r="I6537" s="5">
        <v>1074.28</v>
      </c>
      <c r="J6537" s="6">
        <f t="shared" si="510"/>
        <v>5.3714000000000004</v>
      </c>
      <c r="K6537" s="3" t="s">
        <v>5262</v>
      </c>
      <c r="L6537" s="3" t="s">
        <v>1152</v>
      </c>
      <c r="M6537" s="7">
        <f t="shared" si="511"/>
        <v>3.7599800000000001</v>
      </c>
      <c r="N6537" s="7">
        <f t="shared" si="512"/>
        <v>1.6114200000000001</v>
      </c>
      <c r="O6537" s="7">
        <f t="shared" si="513"/>
        <v>0</v>
      </c>
      <c r="P6537" s="7">
        <f t="shared" si="514"/>
        <v>5.0005585136091213E-2</v>
      </c>
    </row>
    <row r="6538" spans="1:16" x14ac:dyDescent="0.25">
      <c r="A6538" s="4">
        <v>6346</v>
      </c>
      <c r="B6538" s="4" t="s">
        <v>5260</v>
      </c>
      <c r="C6538" s="3" t="s">
        <v>65</v>
      </c>
      <c r="D6538" s="4" t="s">
        <v>62</v>
      </c>
      <c r="E6538" s="3" t="s">
        <v>22</v>
      </c>
      <c r="F6538" s="4" t="s">
        <v>5747</v>
      </c>
      <c r="G6538" s="3" t="s">
        <v>35</v>
      </c>
      <c r="H6538" s="5">
        <v>2085</v>
      </c>
      <c r="I6538" s="5">
        <v>1861.28</v>
      </c>
      <c r="J6538" s="6">
        <f t="shared" si="510"/>
        <v>9.3064</v>
      </c>
      <c r="K6538" s="3" t="s">
        <v>5262</v>
      </c>
      <c r="L6538" s="3" t="s">
        <v>1152</v>
      </c>
      <c r="M6538" s="7">
        <f t="shared" si="511"/>
        <v>6.5144799999999998</v>
      </c>
      <c r="N6538" s="7">
        <f t="shared" si="512"/>
        <v>2.7919199999999997</v>
      </c>
      <c r="O6538" s="7">
        <f t="shared" si="513"/>
        <v>0</v>
      </c>
      <c r="P6538" s="7">
        <f t="shared" si="514"/>
        <v>0.12019685377804534</v>
      </c>
    </row>
    <row r="6539" spans="1:16" x14ac:dyDescent="0.25">
      <c r="A6539" s="4">
        <v>6346</v>
      </c>
      <c r="B6539" s="4" t="s">
        <v>5260</v>
      </c>
      <c r="C6539" s="3" t="s">
        <v>65</v>
      </c>
      <c r="D6539" s="4" t="s">
        <v>62</v>
      </c>
      <c r="E6539" s="3" t="s">
        <v>22</v>
      </c>
      <c r="F6539" s="4" t="s">
        <v>5748</v>
      </c>
      <c r="G6539" s="3" t="s">
        <v>5265</v>
      </c>
      <c r="H6539" s="5">
        <v>90</v>
      </c>
      <c r="I6539" s="5">
        <v>85.72</v>
      </c>
      <c r="J6539" s="6">
        <f t="shared" si="510"/>
        <v>0.42859999999999998</v>
      </c>
      <c r="K6539" s="3" t="s">
        <v>5262</v>
      </c>
      <c r="L6539" s="3" t="s">
        <v>1152</v>
      </c>
      <c r="M6539" s="7">
        <f t="shared" si="511"/>
        <v>0.30001999999999995</v>
      </c>
      <c r="N6539" s="7">
        <f t="shared" si="512"/>
        <v>0.12858</v>
      </c>
      <c r="O6539" s="7">
        <f t="shared" si="513"/>
        <v>0</v>
      </c>
      <c r="P6539" s="7">
        <f t="shared" si="514"/>
        <v>4.9930004666355554E-2</v>
      </c>
    </row>
    <row r="6540" spans="1:16" x14ac:dyDescent="0.25">
      <c r="A6540" s="4">
        <v>6346</v>
      </c>
      <c r="B6540" s="4" t="s">
        <v>5260</v>
      </c>
      <c r="C6540" s="3" t="s">
        <v>65</v>
      </c>
      <c r="D6540" s="4" t="s">
        <v>62</v>
      </c>
      <c r="E6540" s="3" t="s">
        <v>22</v>
      </c>
      <c r="F6540" s="4" t="s">
        <v>5749</v>
      </c>
      <c r="G6540" s="3" t="s">
        <v>5265</v>
      </c>
      <c r="H6540" s="5">
        <v>107.1</v>
      </c>
      <c r="I6540" s="5">
        <v>102</v>
      </c>
      <c r="J6540" s="6">
        <f t="shared" si="510"/>
        <v>0.51</v>
      </c>
      <c r="K6540" s="3" t="s">
        <v>5262</v>
      </c>
      <c r="L6540" s="3" t="s">
        <v>1152</v>
      </c>
      <c r="M6540" s="7">
        <f t="shared" si="511"/>
        <v>0.35699999999999998</v>
      </c>
      <c r="N6540" s="7">
        <f t="shared" si="512"/>
        <v>0.153</v>
      </c>
      <c r="O6540" s="7">
        <f t="shared" si="513"/>
        <v>0</v>
      </c>
      <c r="P6540" s="7">
        <f t="shared" si="514"/>
        <v>5.0000000000000044E-2</v>
      </c>
    </row>
    <row r="6541" spans="1:16" x14ac:dyDescent="0.25">
      <c r="A6541" s="4">
        <v>6346</v>
      </c>
      <c r="B6541" s="4" t="s">
        <v>5260</v>
      </c>
      <c r="C6541" s="3" t="s">
        <v>65</v>
      </c>
      <c r="D6541" s="4" t="s">
        <v>62</v>
      </c>
      <c r="E6541" s="3" t="s">
        <v>22</v>
      </c>
      <c r="F6541" s="4" t="s">
        <v>5750</v>
      </c>
      <c r="G6541" s="3" t="s">
        <v>35</v>
      </c>
      <c r="H6541" s="5">
        <v>1995</v>
      </c>
      <c r="I6541" s="5">
        <v>1690.68</v>
      </c>
      <c r="J6541" s="6">
        <f t="shared" si="510"/>
        <v>8.4534000000000002</v>
      </c>
      <c r="K6541" s="3" t="s">
        <v>5262</v>
      </c>
      <c r="L6541" s="3" t="s">
        <v>1152</v>
      </c>
      <c r="M6541" s="7">
        <f t="shared" si="511"/>
        <v>5.9173799999999996</v>
      </c>
      <c r="N6541" s="7">
        <f t="shared" si="512"/>
        <v>2.5360200000000002</v>
      </c>
      <c r="O6541" s="7">
        <f t="shared" si="513"/>
        <v>0</v>
      </c>
      <c r="P6541" s="7">
        <f t="shared" si="514"/>
        <v>0.17999858045283545</v>
      </c>
    </row>
    <row r="6542" spans="1:16" x14ac:dyDescent="0.25">
      <c r="A6542" s="4">
        <v>6346</v>
      </c>
      <c r="B6542" s="4" t="s">
        <v>5260</v>
      </c>
      <c r="C6542" s="3" t="s">
        <v>65</v>
      </c>
      <c r="D6542" s="4" t="s">
        <v>63</v>
      </c>
      <c r="E6542" s="3" t="s">
        <v>22</v>
      </c>
      <c r="F6542" s="4" t="s">
        <v>5751</v>
      </c>
      <c r="G6542" s="3" t="s">
        <v>35</v>
      </c>
      <c r="H6542" s="5">
        <v>1398.6</v>
      </c>
      <c r="I6542" s="5">
        <v>1332</v>
      </c>
      <c r="J6542" s="6">
        <f t="shared" si="510"/>
        <v>6.66</v>
      </c>
      <c r="K6542" s="3" t="s">
        <v>5262</v>
      </c>
      <c r="L6542" s="3" t="s">
        <v>1152</v>
      </c>
      <c r="M6542" s="7">
        <f t="shared" si="511"/>
        <v>4.6619999999999999</v>
      </c>
      <c r="N6542" s="7">
        <f t="shared" si="512"/>
        <v>1.998</v>
      </c>
      <c r="O6542" s="7">
        <f t="shared" si="513"/>
        <v>0</v>
      </c>
      <c r="P6542" s="7">
        <f t="shared" si="514"/>
        <v>4.9999999999999822E-2</v>
      </c>
    </row>
    <row r="6543" spans="1:16" x14ac:dyDescent="0.25">
      <c r="A6543" s="4">
        <v>6346</v>
      </c>
      <c r="B6543" s="4" t="s">
        <v>5260</v>
      </c>
      <c r="C6543" s="3" t="s">
        <v>65</v>
      </c>
      <c r="D6543" s="4" t="s">
        <v>63</v>
      </c>
      <c r="E6543" s="3" t="s">
        <v>22</v>
      </c>
      <c r="F6543" s="4" t="s">
        <v>5752</v>
      </c>
      <c r="G6543" s="3" t="s">
        <v>5265</v>
      </c>
      <c r="H6543" s="5">
        <v>906.5</v>
      </c>
      <c r="I6543" s="5">
        <v>768.22</v>
      </c>
      <c r="J6543" s="6">
        <f t="shared" si="510"/>
        <v>3.8411000000000004</v>
      </c>
      <c r="K6543" s="3" t="s">
        <v>5262</v>
      </c>
      <c r="L6543" s="3" t="s">
        <v>1152</v>
      </c>
      <c r="M6543" s="7">
        <f t="shared" si="511"/>
        <v>2.6887700000000003</v>
      </c>
      <c r="N6543" s="7">
        <f t="shared" si="512"/>
        <v>1.1523300000000001</v>
      </c>
      <c r="O6543" s="7">
        <f t="shared" si="513"/>
        <v>0</v>
      </c>
      <c r="P6543" s="7">
        <f t="shared" si="514"/>
        <v>0.18000052068417904</v>
      </c>
    </row>
    <row r="6544" spans="1:16" x14ac:dyDescent="0.25">
      <c r="A6544" s="4">
        <v>6346</v>
      </c>
      <c r="B6544" s="4" t="s">
        <v>5260</v>
      </c>
      <c r="C6544" s="3" t="s">
        <v>65</v>
      </c>
      <c r="D6544" s="4" t="s">
        <v>63</v>
      </c>
      <c r="E6544" s="3" t="s">
        <v>22</v>
      </c>
      <c r="F6544" s="4" t="s">
        <v>5753</v>
      </c>
      <c r="G6544" s="3" t="s">
        <v>35</v>
      </c>
      <c r="H6544" s="5">
        <v>1098</v>
      </c>
      <c r="I6544" s="5">
        <v>972.38</v>
      </c>
      <c r="J6544" s="6">
        <f t="shared" si="510"/>
        <v>4.8619000000000003</v>
      </c>
      <c r="K6544" s="3" t="s">
        <v>5262</v>
      </c>
      <c r="L6544" s="3" t="s">
        <v>1152</v>
      </c>
      <c r="M6544" s="7">
        <f t="shared" si="511"/>
        <v>3.40333</v>
      </c>
      <c r="N6544" s="7">
        <f t="shared" si="512"/>
        <v>1.4585700000000001</v>
      </c>
      <c r="O6544" s="7">
        <f t="shared" si="513"/>
        <v>0</v>
      </c>
      <c r="P6544" s="7">
        <f t="shared" si="514"/>
        <v>0.12918817746148625</v>
      </c>
    </row>
    <row r="6545" spans="1:16" x14ac:dyDescent="0.25">
      <c r="A6545" s="4">
        <v>6346</v>
      </c>
      <c r="B6545" s="4" t="s">
        <v>5260</v>
      </c>
      <c r="C6545" s="3" t="s">
        <v>65</v>
      </c>
      <c r="D6545" s="4" t="s">
        <v>63</v>
      </c>
      <c r="E6545" s="3" t="s">
        <v>22</v>
      </c>
      <c r="F6545" s="4" t="s">
        <v>5754</v>
      </c>
      <c r="G6545" s="3" t="s">
        <v>5265</v>
      </c>
      <c r="H6545" s="5">
        <v>149</v>
      </c>
      <c r="I6545" s="5">
        <v>141.9</v>
      </c>
      <c r="J6545" s="6">
        <f t="shared" si="510"/>
        <v>0.70950000000000002</v>
      </c>
      <c r="K6545" s="3" t="s">
        <v>5262</v>
      </c>
      <c r="L6545" s="3" t="s">
        <v>1152</v>
      </c>
      <c r="M6545" s="7">
        <f t="shared" si="511"/>
        <v>0.49664999999999998</v>
      </c>
      <c r="N6545" s="7">
        <f t="shared" si="512"/>
        <v>0.21285000000000001</v>
      </c>
      <c r="O6545" s="7">
        <f t="shared" si="513"/>
        <v>0</v>
      </c>
      <c r="P6545" s="7">
        <f t="shared" si="514"/>
        <v>5.0035236081747758E-2</v>
      </c>
    </row>
    <row r="6546" spans="1:16" x14ac:dyDescent="0.25">
      <c r="A6546" s="4">
        <v>6346</v>
      </c>
      <c r="B6546" s="4" t="s">
        <v>5260</v>
      </c>
      <c r="C6546" s="3" t="s">
        <v>65</v>
      </c>
      <c r="D6546" s="4" t="s">
        <v>63</v>
      </c>
      <c r="E6546" s="3" t="s">
        <v>22</v>
      </c>
      <c r="F6546" s="4" t="s">
        <v>5755</v>
      </c>
      <c r="G6546" s="3" t="s">
        <v>5265</v>
      </c>
      <c r="H6546" s="5">
        <v>249</v>
      </c>
      <c r="I6546" s="5">
        <v>211.02</v>
      </c>
      <c r="J6546" s="6">
        <f t="shared" si="510"/>
        <v>1.0551000000000001</v>
      </c>
      <c r="K6546" s="3" t="s">
        <v>5262</v>
      </c>
      <c r="L6546" s="3" t="s">
        <v>1152</v>
      </c>
      <c r="M6546" s="7">
        <f t="shared" si="511"/>
        <v>0.73857000000000006</v>
      </c>
      <c r="N6546" s="7">
        <f t="shared" si="512"/>
        <v>0.31653000000000003</v>
      </c>
      <c r="O6546" s="7">
        <f t="shared" si="513"/>
        <v>0</v>
      </c>
      <c r="P6546" s="7">
        <f t="shared" si="514"/>
        <v>0.17998294000568671</v>
      </c>
    </row>
    <row r="6547" spans="1:16" x14ac:dyDescent="0.25">
      <c r="A6547" s="4">
        <v>6346</v>
      </c>
      <c r="B6547" s="4" t="s">
        <v>5260</v>
      </c>
      <c r="C6547" s="3" t="s">
        <v>65</v>
      </c>
      <c r="D6547" s="4" t="s">
        <v>63</v>
      </c>
      <c r="E6547" s="3" t="s">
        <v>22</v>
      </c>
      <c r="F6547" s="4" t="s">
        <v>5756</v>
      </c>
      <c r="G6547" s="3" t="s">
        <v>35</v>
      </c>
      <c r="H6547" s="5">
        <v>2848.25</v>
      </c>
      <c r="I6547" s="5">
        <v>2680.9500000000003</v>
      </c>
      <c r="J6547" s="6">
        <f t="shared" si="510"/>
        <v>13.404750000000002</v>
      </c>
      <c r="K6547" s="3" t="s">
        <v>5262</v>
      </c>
      <c r="L6547" s="3" t="s">
        <v>1152</v>
      </c>
      <c r="M6547" s="7">
        <f t="shared" si="511"/>
        <v>9.383325000000001</v>
      </c>
      <c r="N6547" s="7">
        <f t="shared" si="512"/>
        <v>4.0214250000000007</v>
      </c>
      <c r="O6547" s="7">
        <f t="shared" si="513"/>
        <v>0</v>
      </c>
      <c r="P6547" s="7">
        <f t="shared" si="514"/>
        <v>6.2403252578376867E-2</v>
      </c>
    </row>
    <row r="6548" spans="1:16" x14ac:dyDescent="0.25">
      <c r="A6548" s="4">
        <v>6346</v>
      </c>
      <c r="B6548" s="4" t="s">
        <v>5260</v>
      </c>
      <c r="C6548" s="3" t="s">
        <v>65</v>
      </c>
      <c r="D6548" s="4" t="s">
        <v>63</v>
      </c>
      <c r="E6548" s="3" t="s">
        <v>22</v>
      </c>
      <c r="F6548" s="4" t="s">
        <v>5757</v>
      </c>
      <c r="G6548" s="3" t="s">
        <v>35</v>
      </c>
      <c r="H6548" s="5">
        <v>2887</v>
      </c>
      <c r="I6548" s="5">
        <v>2749.52</v>
      </c>
      <c r="J6548" s="6">
        <f t="shared" si="510"/>
        <v>13.7476</v>
      </c>
      <c r="K6548" s="3" t="s">
        <v>5262</v>
      </c>
      <c r="L6548" s="3" t="s">
        <v>1152</v>
      </c>
      <c r="M6548" s="7">
        <f t="shared" si="511"/>
        <v>9.6233199999999997</v>
      </c>
      <c r="N6548" s="7">
        <f t="shared" si="512"/>
        <v>4.1242799999999997</v>
      </c>
      <c r="O6548" s="7">
        <f t="shared" si="513"/>
        <v>0</v>
      </c>
      <c r="P6548" s="7">
        <f t="shared" si="514"/>
        <v>5.0001454799383227E-2</v>
      </c>
    </row>
    <row r="6549" spans="1:16" x14ac:dyDescent="0.25">
      <c r="A6549" s="4">
        <v>6346</v>
      </c>
      <c r="B6549" s="4" t="s">
        <v>5260</v>
      </c>
      <c r="C6549" s="3" t="s">
        <v>65</v>
      </c>
      <c r="D6549" s="4" t="s">
        <v>63</v>
      </c>
      <c r="E6549" s="3" t="s">
        <v>22</v>
      </c>
      <c r="F6549" s="4" t="s">
        <v>5758</v>
      </c>
      <c r="G6549" s="3" t="s">
        <v>35</v>
      </c>
      <c r="H6549" s="5">
        <v>237</v>
      </c>
      <c r="I6549" s="5">
        <v>225.7</v>
      </c>
      <c r="J6549" s="6">
        <f t="shared" si="510"/>
        <v>1.1285000000000001</v>
      </c>
      <c r="K6549" s="3" t="s">
        <v>5262</v>
      </c>
      <c r="L6549" s="3" t="s">
        <v>1152</v>
      </c>
      <c r="M6549" s="7">
        <f t="shared" si="511"/>
        <v>0.78995000000000004</v>
      </c>
      <c r="N6549" s="7">
        <f t="shared" si="512"/>
        <v>0.33855000000000002</v>
      </c>
      <c r="O6549" s="7">
        <f t="shared" si="513"/>
        <v>0</v>
      </c>
      <c r="P6549" s="7">
        <f t="shared" si="514"/>
        <v>5.0066459902525562E-2</v>
      </c>
    </row>
    <row r="6550" spans="1:16" x14ac:dyDescent="0.25">
      <c r="A6550" s="4">
        <v>6346</v>
      </c>
      <c r="B6550" s="4" t="s">
        <v>5260</v>
      </c>
      <c r="C6550" s="3" t="s">
        <v>65</v>
      </c>
      <c r="D6550" s="4" t="s">
        <v>63</v>
      </c>
      <c r="E6550" s="3" t="s">
        <v>22</v>
      </c>
      <c r="F6550" s="4" t="s">
        <v>5759</v>
      </c>
      <c r="G6550" s="3" t="s">
        <v>35</v>
      </c>
      <c r="H6550" s="5">
        <v>790</v>
      </c>
      <c r="I6550" s="5">
        <v>752.38</v>
      </c>
      <c r="J6550" s="6">
        <f t="shared" si="510"/>
        <v>3.7619000000000002</v>
      </c>
      <c r="K6550" s="3" t="s">
        <v>5262</v>
      </c>
      <c r="L6550" s="3" t="s">
        <v>1152</v>
      </c>
      <c r="M6550" s="7">
        <f t="shared" si="511"/>
        <v>2.6333299999999999</v>
      </c>
      <c r="N6550" s="7">
        <f t="shared" si="512"/>
        <v>1.1285700000000001</v>
      </c>
      <c r="O6550" s="7">
        <f t="shared" si="513"/>
        <v>0</v>
      </c>
      <c r="P6550" s="7">
        <f t="shared" si="514"/>
        <v>5.0001329115606508E-2</v>
      </c>
    </row>
    <row r="6551" spans="1:16" x14ac:dyDescent="0.25">
      <c r="A6551" s="4">
        <v>6346</v>
      </c>
      <c r="B6551" s="4" t="s">
        <v>5260</v>
      </c>
      <c r="C6551" s="3" t="s">
        <v>65</v>
      </c>
      <c r="D6551" s="4" t="s">
        <v>63</v>
      </c>
      <c r="E6551" s="3" t="s">
        <v>22</v>
      </c>
      <c r="F6551" s="4" t="s">
        <v>5760</v>
      </c>
      <c r="G6551" s="3" t="s">
        <v>35</v>
      </c>
      <c r="H6551" s="5">
        <v>2636.5</v>
      </c>
      <c r="I6551" s="5">
        <v>2234.3200000000002</v>
      </c>
      <c r="J6551" s="6">
        <f t="shared" si="510"/>
        <v>11.171600000000002</v>
      </c>
      <c r="K6551" s="3" t="s">
        <v>5262</v>
      </c>
      <c r="L6551" s="3" t="s">
        <v>1152</v>
      </c>
      <c r="M6551" s="7">
        <f t="shared" si="511"/>
        <v>7.8201200000000002</v>
      </c>
      <c r="N6551" s="7">
        <f t="shared" si="512"/>
        <v>3.3514800000000005</v>
      </c>
      <c r="O6551" s="7">
        <f t="shared" si="513"/>
        <v>0</v>
      </c>
      <c r="P6551" s="7">
        <f t="shared" si="514"/>
        <v>0.18000107415231481</v>
      </c>
    </row>
    <row r="6552" spans="1:16" x14ac:dyDescent="0.25">
      <c r="A6552" s="4">
        <v>6346</v>
      </c>
      <c r="B6552" s="4" t="s">
        <v>5260</v>
      </c>
      <c r="C6552" s="3" t="s">
        <v>65</v>
      </c>
      <c r="D6552" s="4" t="s">
        <v>63</v>
      </c>
      <c r="E6552" s="3" t="s">
        <v>22</v>
      </c>
      <c r="F6552" s="4" t="s">
        <v>5761</v>
      </c>
      <c r="G6552" s="3" t="s">
        <v>5265</v>
      </c>
      <c r="H6552" s="5">
        <v>278</v>
      </c>
      <c r="I6552" s="5">
        <v>235.6</v>
      </c>
      <c r="J6552" s="6">
        <f t="shared" si="510"/>
        <v>1.1779999999999999</v>
      </c>
      <c r="K6552" s="3" t="s">
        <v>5262</v>
      </c>
      <c r="L6552" s="3" t="s">
        <v>1152</v>
      </c>
      <c r="M6552" s="7">
        <f t="shared" si="511"/>
        <v>0.82459999999999989</v>
      </c>
      <c r="N6552" s="7">
        <f t="shared" si="512"/>
        <v>0.35339999999999999</v>
      </c>
      <c r="O6552" s="7">
        <f t="shared" si="513"/>
        <v>0</v>
      </c>
      <c r="P6552" s="7">
        <f t="shared" si="514"/>
        <v>0.17996604414261452</v>
      </c>
    </row>
    <row r="6553" spans="1:16" x14ac:dyDescent="0.25">
      <c r="A6553" s="4">
        <v>6346</v>
      </c>
      <c r="B6553" s="4" t="s">
        <v>5260</v>
      </c>
      <c r="C6553" s="3" t="s">
        <v>65</v>
      </c>
      <c r="D6553" s="4" t="s">
        <v>63</v>
      </c>
      <c r="E6553" s="3" t="s">
        <v>22</v>
      </c>
      <c r="F6553" s="4" t="s">
        <v>5762</v>
      </c>
      <c r="G6553" s="3" t="s">
        <v>35</v>
      </c>
      <c r="H6553" s="5">
        <v>3160</v>
      </c>
      <c r="I6553" s="5">
        <v>3009.54</v>
      </c>
      <c r="J6553" s="6">
        <f t="shared" si="510"/>
        <v>15.047700000000001</v>
      </c>
      <c r="K6553" s="3" t="s">
        <v>5262</v>
      </c>
      <c r="L6553" s="3" t="s">
        <v>1152</v>
      </c>
      <c r="M6553" s="7">
        <f t="shared" si="511"/>
        <v>10.533390000000001</v>
      </c>
      <c r="N6553" s="7">
        <f t="shared" si="512"/>
        <v>4.51431</v>
      </c>
      <c r="O6553" s="7">
        <f t="shared" si="513"/>
        <v>0</v>
      </c>
      <c r="P6553" s="7">
        <f t="shared" si="514"/>
        <v>4.9994351296211326E-2</v>
      </c>
    </row>
    <row r="6554" spans="1:16" x14ac:dyDescent="0.25">
      <c r="A6554" s="4">
        <v>6346</v>
      </c>
      <c r="B6554" s="4" t="s">
        <v>5260</v>
      </c>
      <c r="C6554" s="3" t="s">
        <v>65</v>
      </c>
      <c r="D6554" s="4" t="s">
        <v>63</v>
      </c>
      <c r="E6554" s="3" t="s">
        <v>22</v>
      </c>
      <c r="F6554" s="4" t="s">
        <v>5763</v>
      </c>
      <c r="G6554" s="3" t="s">
        <v>5265</v>
      </c>
      <c r="H6554" s="5">
        <v>1238</v>
      </c>
      <c r="I6554" s="5">
        <v>1179.04</v>
      </c>
      <c r="J6554" s="6">
        <f t="shared" si="510"/>
        <v>5.8952</v>
      </c>
      <c r="K6554" s="3" t="s">
        <v>5262</v>
      </c>
      <c r="L6554" s="3" t="s">
        <v>1152</v>
      </c>
      <c r="M6554" s="7">
        <f t="shared" si="511"/>
        <v>4.1266400000000001</v>
      </c>
      <c r="N6554" s="7">
        <f t="shared" si="512"/>
        <v>1.7685599999999999</v>
      </c>
      <c r="O6554" s="7">
        <f t="shared" si="513"/>
        <v>0</v>
      </c>
      <c r="P6554" s="7">
        <f t="shared" si="514"/>
        <v>5.0006785181164304E-2</v>
      </c>
    </row>
    <row r="6555" spans="1:16" x14ac:dyDescent="0.25">
      <c r="A6555" s="4">
        <v>6346</v>
      </c>
      <c r="B6555" s="4" t="s">
        <v>5260</v>
      </c>
      <c r="C6555" s="3" t="s">
        <v>65</v>
      </c>
      <c r="D6555" s="4" t="s">
        <v>63</v>
      </c>
      <c r="E6555" s="3" t="s">
        <v>22</v>
      </c>
      <c r="F6555" s="4" t="s">
        <v>5764</v>
      </c>
      <c r="G6555" s="3" t="s">
        <v>35</v>
      </c>
      <c r="H6555" s="5">
        <v>4659.1000000000004</v>
      </c>
      <c r="I6555" s="5">
        <v>4123.1000000000004</v>
      </c>
      <c r="J6555" s="6">
        <f t="shared" si="510"/>
        <v>20.615500000000001</v>
      </c>
      <c r="K6555" s="3" t="s">
        <v>5262</v>
      </c>
      <c r="L6555" s="3" t="s">
        <v>1152</v>
      </c>
      <c r="M6555" s="7">
        <f t="shared" si="511"/>
        <v>14.43085</v>
      </c>
      <c r="N6555" s="7">
        <f t="shared" si="512"/>
        <v>6.1846500000000004</v>
      </c>
      <c r="O6555" s="7">
        <f t="shared" si="513"/>
        <v>0</v>
      </c>
      <c r="P6555" s="7">
        <f t="shared" si="514"/>
        <v>0.12999927239213216</v>
      </c>
    </row>
    <row r="6556" spans="1:16" x14ac:dyDescent="0.25">
      <c r="A6556" s="4">
        <v>6346</v>
      </c>
      <c r="B6556" s="4" t="s">
        <v>5260</v>
      </c>
      <c r="C6556" s="3" t="s">
        <v>65</v>
      </c>
      <c r="D6556" s="4" t="s">
        <v>63</v>
      </c>
      <c r="E6556" s="3" t="s">
        <v>22</v>
      </c>
      <c r="F6556" s="4" t="s">
        <v>5765</v>
      </c>
      <c r="G6556" s="3" t="s">
        <v>35</v>
      </c>
      <c r="H6556" s="5">
        <v>3424</v>
      </c>
      <c r="I6556" s="5">
        <v>3251.1</v>
      </c>
      <c r="J6556" s="6">
        <f t="shared" si="510"/>
        <v>16.255500000000001</v>
      </c>
      <c r="K6556" s="3" t="s">
        <v>5262</v>
      </c>
      <c r="L6556" s="3" t="s">
        <v>1152</v>
      </c>
      <c r="M6556" s="7">
        <f t="shared" si="511"/>
        <v>11.37885</v>
      </c>
      <c r="N6556" s="7">
        <f t="shared" si="512"/>
        <v>4.8766500000000006</v>
      </c>
      <c r="O6556" s="7">
        <f t="shared" si="513"/>
        <v>0</v>
      </c>
      <c r="P6556" s="7">
        <f t="shared" si="514"/>
        <v>5.3181999938482383E-2</v>
      </c>
    </row>
    <row r="6557" spans="1:16" x14ac:dyDescent="0.25">
      <c r="A6557" s="4">
        <v>6346</v>
      </c>
      <c r="B6557" s="4" t="s">
        <v>5260</v>
      </c>
      <c r="C6557" s="3" t="s">
        <v>65</v>
      </c>
      <c r="D6557" s="4" t="s">
        <v>63</v>
      </c>
      <c r="E6557" s="3" t="s">
        <v>22</v>
      </c>
      <c r="F6557" s="4" t="s">
        <v>5766</v>
      </c>
      <c r="G6557" s="3" t="s">
        <v>35</v>
      </c>
      <c r="H6557" s="5">
        <v>3636.25</v>
      </c>
      <c r="I6557" s="5">
        <v>3081.5699999999997</v>
      </c>
      <c r="J6557" s="6">
        <f t="shared" si="510"/>
        <v>15.407849999999998</v>
      </c>
      <c r="K6557" s="3" t="s">
        <v>5262</v>
      </c>
      <c r="L6557" s="3" t="s">
        <v>1152</v>
      </c>
      <c r="M6557" s="7">
        <f t="shared" si="511"/>
        <v>10.785494999999997</v>
      </c>
      <c r="N6557" s="7">
        <f t="shared" si="512"/>
        <v>4.6223549999999989</v>
      </c>
      <c r="O6557" s="7">
        <f t="shared" si="513"/>
        <v>0</v>
      </c>
      <c r="P6557" s="7">
        <f t="shared" si="514"/>
        <v>0.1799991562742369</v>
      </c>
    </row>
    <row r="6558" spans="1:16" x14ac:dyDescent="0.25">
      <c r="A6558" s="4">
        <v>6346</v>
      </c>
      <c r="B6558" s="4" t="s">
        <v>5260</v>
      </c>
      <c r="C6558" s="3" t="s">
        <v>65</v>
      </c>
      <c r="D6558" s="4" t="s">
        <v>63</v>
      </c>
      <c r="E6558" s="3" t="s">
        <v>22</v>
      </c>
      <c r="F6558" s="4" t="s">
        <v>5767</v>
      </c>
      <c r="G6558" s="3" t="s">
        <v>35</v>
      </c>
      <c r="H6558" s="5">
        <v>2647</v>
      </c>
      <c r="I6558" s="5">
        <v>2248.6799999999998</v>
      </c>
      <c r="J6558" s="6">
        <f t="shared" si="510"/>
        <v>11.243399999999999</v>
      </c>
      <c r="K6558" s="3" t="s">
        <v>5262</v>
      </c>
      <c r="L6558" s="3" t="s">
        <v>1152</v>
      </c>
      <c r="M6558" s="7">
        <f t="shared" si="511"/>
        <v>7.870379999999999</v>
      </c>
      <c r="N6558" s="7">
        <f t="shared" si="512"/>
        <v>3.3730199999999999</v>
      </c>
      <c r="O6558" s="7">
        <f t="shared" si="513"/>
        <v>0</v>
      </c>
      <c r="P6558" s="7">
        <f t="shared" si="514"/>
        <v>0.1771350303289041</v>
      </c>
    </row>
    <row r="6559" spans="1:16" x14ac:dyDescent="0.25">
      <c r="A6559" s="4">
        <v>6346</v>
      </c>
      <c r="B6559" s="4" t="s">
        <v>5260</v>
      </c>
      <c r="C6559" s="3" t="s">
        <v>65</v>
      </c>
      <c r="D6559" s="4" t="s">
        <v>63</v>
      </c>
      <c r="E6559" s="3" t="s">
        <v>22</v>
      </c>
      <c r="F6559" s="4" t="s">
        <v>5768</v>
      </c>
      <c r="G6559" s="3" t="s">
        <v>35</v>
      </c>
      <c r="H6559" s="5">
        <v>4354.6000000000004</v>
      </c>
      <c r="I6559" s="5">
        <v>4039.74</v>
      </c>
      <c r="J6559" s="6">
        <f t="shared" si="510"/>
        <v>20.198699999999999</v>
      </c>
      <c r="K6559" s="3" t="s">
        <v>5262</v>
      </c>
      <c r="L6559" s="3" t="s">
        <v>1152</v>
      </c>
      <c r="M6559" s="7">
        <f t="shared" si="511"/>
        <v>14.139089999999998</v>
      </c>
      <c r="N6559" s="7">
        <f t="shared" si="512"/>
        <v>6.0596099999999993</v>
      </c>
      <c r="O6559" s="7">
        <f t="shared" si="513"/>
        <v>0</v>
      </c>
      <c r="P6559" s="7">
        <f t="shared" si="514"/>
        <v>7.7940659547396818E-2</v>
      </c>
    </row>
    <row r="6560" spans="1:16" x14ac:dyDescent="0.25">
      <c r="A6560" s="4">
        <v>6346</v>
      </c>
      <c r="B6560" s="4" t="s">
        <v>5260</v>
      </c>
      <c r="C6560" s="3" t="s">
        <v>65</v>
      </c>
      <c r="D6560" s="4" t="s">
        <v>63</v>
      </c>
      <c r="E6560" s="3" t="s">
        <v>22</v>
      </c>
      <c r="F6560" s="4" t="s">
        <v>5769</v>
      </c>
      <c r="G6560" s="3" t="s">
        <v>5265</v>
      </c>
      <c r="H6560" s="5">
        <v>598</v>
      </c>
      <c r="I6560" s="5">
        <v>569.52</v>
      </c>
      <c r="J6560" s="6">
        <f t="shared" si="510"/>
        <v>2.8475999999999999</v>
      </c>
      <c r="K6560" s="3" t="s">
        <v>5262</v>
      </c>
      <c r="L6560" s="3" t="s">
        <v>1152</v>
      </c>
      <c r="M6560" s="7">
        <f t="shared" si="511"/>
        <v>1.9933199999999998</v>
      </c>
      <c r="N6560" s="7">
        <f t="shared" si="512"/>
        <v>0.85427999999999993</v>
      </c>
      <c r="O6560" s="7">
        <f t="shared" si="513"/>
        <v>0</v>
      </c>
      <c r="P6560" s="7">
        <f t="shared" si="514"/>
        <v>5.0007023458350952E-2</v>
      </c>
    </row>
    <row r="6561" spans="1:16" x14ac:dyDescent="0.25">
      <c r="A6561" s="4">
        <v>6346</v>
      </c>
      <c r="B6561" s="4" t="s">
        <v>5260</v>
      </c>
      <c r="C6561" s="3" t="s">
        <v>65</v>
      </c>
      <c r="D6561" s="4" t="s">
        <v>63</v>
      </c>
      <c r="E6561" s="3" t="s">
        <v>22</v>
      </c>
      <c r="F6561" s="4" t="s">
        <v>5770</v>
      </c>
      <c r="G6561" s="3" t="s">
        <v>35</v>
      </c>
      <c r="H6561" s="5">
        <v>1164.1399999999999</v>
      </c>
      <c r="I6561" s="5">
        <v>1055.1199999999999</v>
      </c>
      <c r="J6561" s="6">
        <f t="shared" si="510"/>
        <v>5.2755999999999998</v>
      </c>
      <c r="K6561" s="3" t="s">
        <v>5262</v>
      </c>
      <c r="L6561" s="3" t="s">
        <v>1152</v>
      </c>
      <c r="M6561" s="7">
        <f t="shared" si="511"/>
        <v>3.6929199999999995</v>
      </c>
      <c r="N6561" s="7">
        <f t="shared" si="512"/>
        <v>1.5826799999999999</v>
      </c>
      <c r="O6561" s="7">
        <f t="shared" si="513"/>
        <v>0</v>
      </c>
      <c r="P6561" s="7">
        <f t="shared" si="514"/>
        <v>0.10332474031389793</v>
      </c>
    </row>
    <row r="6562" spans="1:16" x14ac:dyDescent="0.25">
      <c r="A6562" s="4">
        <v>6346</v>
      </c>
      <c r="B6562" s="4" t="s">
        <v>5260</v>
      </c>
      <c r="C6562" s="3" t="s">
        <v>65</v>
      </c>
      <c r="D6562" s="4" t="s">
        <v>63</v>
      </c>
      <c r="E6562" s="3" t="s">
        <v>22</v>
      </c>
      <c r="F6562" s="4" t="s">
        <v>5771</v>
      </c>
      <c r="G6562" s="3" t="s">
        <v>5265</v>
      </c>
      <c r="H6562" s="5">
        <v>1102.5</v>
      </c>
      <c r="I6562" s="5">
        <v>934.32</v>
      </c>
      <c r="J6562" s="6">
        <f t="shared" si="510"/>
        <v>4.6716000000000006</v>
      </c>
      <c r="K6562" s="3" t="s">
        <v>5262</v>
      </c>
      <c r="L6562" s="3" t="s">
        <v>1152</v>
      </c>
      <c r="M6562" s="7">
        <f t="shared" si="511"/>
        <v>3.2701200000000004</v>
      </c>
      <c r="N6562" s="7">
        <f t="shared" si="512"/>
        <v>1.4014800000000001</v>
      </c>
      <c r="O6562" s="7">
        <f t="shared" si="513"/>
        <v>0</v>
      </c>
      <c r="P6562" s="7">
        <f t="shared" si="514"/>
        <v>0.18000256871307463</v>
      </c>
    </row>
    <row r="6563" spans="1:16" x14ac:dyDescent="0.25">
      <c r="A6563" s="4">
        <v>6346</v>
      </c>
      <c r="B6563" s="4" t="s">
        <v>5260</v>
      </c>
      <c r="C6563" s="3" t="s">
        <v>65</v>
      </c>
      <c r="D6563" s="4" t="s">
        <v>63</v>
      </c>
      <c r="E6563" s="3" t="s">
        <v>22</v>
      </c>
      <c r="F6563" s="4" t="s">
        <v>5772</v>
      </c>
      <c r="G6563" s="3" t="s">
        <v>35</v>
      </c>
      <c r="H6563" s="5">
        <v>19260.010000000002</v>
      </c>
      <c r="I6563" s="5">
        <v>17473.87</v>
      </c>
      <c r="J6563" s="6">
        <f t="shared" si="510"/>
        <v>174.73869999999999</v>
      </c>
      <c r="K6563" s="3" t="s">
        <v>5262</v>
      </c>
      <c r="L6563" s="3" t="s">
        <v>1152</v>
      </c>
      <c r="M6563" s="7">
        <f t="shared" si="511"/>
        <v>122.31708999999999</v>
      </c>
      <c r="N6563" s="7">
        <f t="shared" si="512"/>
        <v>52.421609999999994</v>
      </c>
      <c r="O6563" s="7">
        <f t="shared" si="513"/>
        <v>0</v>
      </c>
      <c r="P6563" s="7">
        <f t="shared" si="514"/>
        <v>0.10221776858818354</v>
      </c>
    </row>
    <row r="6564" spans="1:16" x14ac:dyDescent="0.25">
      <c r="A6564" s="4">
        <v>6346</v>
      </c>
      <c r="B6564" s="4" t="s">
        <v>5260</v>
      </c>
      <c r="C6564" s="3" t="s">
        <v>65</v>
      </c>
      <c r="D6564" s="4" t="s">
        <v>63</v>
      </c>
      <c r="E6564" s="3" t="s">
        <v>22</v>
      </c>
      <c r="F6564" s="4" t="s">
        <v>5773</v>
      </c>
      <c r="G6564" s="3" t="s">
        <v>35</v>
      </c>
      <c r="H6564" s="5">
        <v>2048.6</v>
      </c>
      <c r="I6564" s="5">
        <v>1903.94</v>
      </c>
      <c r="J6564" s="6">
        <f t="shared" si="510"/>
        <v>9.5197000000000003</v>
      </c>
      <c r="K6564" s="3" t="s">
        <v>5262</v>
      </c>
      <c r="L6564" s="3" t="s">
        <v>1152</v>
      </c>
      <c r="M6564" s="7">
        <f t="shared" si="511"/>
        <v>6.6637899999999997</v>
      </c>
      <c r="N6564" s="7">
        <f t="shared" si="512"/>
        <v>2.8559100000000002</v>
      </c>
      <c r="O6564" s="7">
        <f t="shared" si="513"/>
        <v>0</v>
      </c>
      <c r="P6564" s="7">
        <f t="shared" si="514"/>
        <v>7.5979285061503976E-2</v>
      </c>
    </row>
    <row r="6565" spans="1:16" x14ac:dyDescent="0.25">
      <c r="A6565" s="4">
        <v>6346</v>
      </c>
      <c r="B6565" s="4" t="s">
        <v>5260</v>
      </c>
      <c r="C6565" s="3" t="s">
        <v>65</v>
      </c>
      <c r="D6565" s="4" t="s">
        <v>63</v>
      </c>
      <c r="E6565" s="3" t="s">
        <v>22</v>
      </c>
      <c r="F6565" s="4" t="s">
        <v>5774</v>
      </c>
      <c r="G6565" s="3" t="s">
        <v>35</v>
      </c>
      <c r="H6565" s="5">
        <v>3525.25</v>
      </c>
      <c r="I6565" s="5">
        <v>3357.39</v>
      </c>
      <c r="J6565" s="6">
        <f t="shared" si="510"/>
        <v>16.786950000000001</v>
      </c>
      <c r="K6565" s="3" t="s">
        <v>5262</v>
      </c>
      <c r="L6565" s="3" t="s">
        <v>1152</v>
      </c>
      <c r="M6565" s="7">
        <f t="shared" si="511"/>
        <v>11.750864999999999</v>
      </c>
      <c r="N6565" s="7">
        <f t="shared" si="512"/>
        <v>5.0360849999999999</v>
      </c>
      <c r="O6565" s="7">
        <f t="shared" si="513"/>
        <v>0</v>
      </c>
      <c r="P6565" s="7">
        <f t="shared" si="514"/>
        <v>4.9997170421071102E-2</v>
      </c>
    </row>
    <row r="6566" spans="1:16" x14ac:dyDescent="0.25">
      <c r="A6566" s="4">
        <v>6346</v>
      </c>
      <c r="B6566" s="4" t="s">
        <v>5260</v>
      </c>
      <c r="C6566" s="3" t="s">
        <v>65</v>
      </c>
      <c r="D6566" s="4" t="s">
        <v>63</v>
      </c>
      <c r="E6566" s="3" t="s">
        <v>22</v>
      </c>
      <c r="F6566" s="4" t="s">
        <v>5775</v>
      </c>
      <c r="G6566" s="3" t="s">
        <v>35</v>
      </c>
      <c r="H6566" s="5">
        <v>1268</v>
      </c>
      <c r="I6566" s="5">
        <v>1207.6199999999999</v>
      </c>
      <c r="J6566" s="6">
        <f t="shared" si="510"/>
        <v>6.0381</v>
      </c>
      <c r="K6566" s="3" t="s">
        <v>5262</v>
      </c>
      <c r="L6566" s="3" t="s">
        <v>1152</v>
      </c>
      <c r="M6566" s="7">
        <f t="shared" si="511"/>
        <v>4.2266699999999995</v>
      </c>
      <c r="N6566" s="7">
        <f t="shared" si="512"/>
        <v>1.8114299999999999</v>
      </c>
      <c r="O6566" s="7">
        <f t="shared" si="513"/>
        <v>0</v>
      </c>
      <c r="P6566" s="7">
        <f t="shared" si="514"/>
        <v>4.9999171924943298E-2</v>
      </c>
    </row>
    <row r="6567" spans="1:16" x14ac:dyDescent="0.25">
      <c r="A6567" s="4">
        <v>6346</v>
      </c>
      <c r="B6567" s="4" t="s">
        <v>5260</v>
      </c>
      <c r="C6567" s="3" t="s">
        <v>65</v>
      </c>
      <c r="D6567" s="4" t="s">
        <v>63</v>
      </c>
      <c r="E6567" s="3" t="s">
        <v>22</v>
      </c>
      <c r="F6567" s="4" t="s">
        <v>5776</v>
      </c>
      <c r="G6567" s="3" t="s">
        <v>35</v>
      </c>
      <c r="H6567" s="5">
        <v>180</v>
      </c>
      <c r="I6567" s="5">
        <v>171.44</v>
      </c>
      <c r="J6567" s="6">
        <f t="shared" si="510"/>
        <v>0.85719999999999996</v>
      </c>
      <c r="K6567" s="3" t="s">
        <v>5262</v>
      </c>
      <c r="L6567" s="3" t="s">
        <v>1152</v>
      </c>
      <c r="M6567" s="7">
        <f t="shared" si="511"/>
        <v>0.60003999999999991</v>
      </c>
      <c r="N6567" s="7">
        <f t="shared" si="512"/>
        <v>0.25716</v>
      </c>
      <c r="O6567" s="7">
        <f t="shared" si="513"/>
        <v>0</v>
      </c>
      <c r="P6567" s="7">
        <f t="shared" si="514"/>
        <v>4.9930004666355554E-2</v>
      </c>
    </row>
    <row r="6568" spans="1:16" x14ac:dyDescent="0.25">
      <c r="A6568" s="4">
        <v>6346</v>
      </c>
      <c r="B6568" s="4" t="s">
        <v>5260</v>
      </c>
      <c r="C6568" s="3" t="s">
        <v>65</v>
      </c>
      <c r="D6568" s="4" t="s">
        <v>63</v>
      </c>
      <c r="E6568" s="3" t="s">
        <v>22</v>
      </c>
      <c r="F6568" s="4" t="s">
        <v>5777</v>
      </c>
      <c r="G6568" s="3" t="s">
        <v>5265</v>
      </c>
      <c r="H6568" s="5">
        <v>157.5</v>
      </c>
      <c r="I6568" s="5">
        <v>150</v>
      </c>
      <c r="J6568" s="6">
        <f t="shared" si="510"/>
        <v>0.75</v>
      </c>
      <c r="K6568" s="3" t="s">
        <v>5262</v>
      </c>
      <c r="L6568" s="3" t="s">
        <v>1152</v>
      </c>
      <c r="M6568" s="7">
        <f t="shared" si="511"/>
        <v>0.52499999999999991</v>
      </c>
      <c r="N6568" s="7">
        <f t="shared" si="512"/>
        <v>0.22499999999999998</v>
      </c>
      <c r="O6568" s="7">
        <f t="shared" si="513"/>
        <v>0</v>
      </c>
      <c r="P6568" s="7">
        <f t="shared" si="514"/>
        <v>5.0000000000000044E-2</v>
      </c>
    </row>
    <row r="6569" spans="1:16" x14ac:dyDescent="0.25">
      <c r="A6569" s="4">
        <v>6346</v>
      </c>
      <c r="B6569" s="4" t="s">
        <v>5260</v>
      </c>
      <c r="C6569" s="3" t="s">
        <v>65</v>
      </c>
      <c r="D6569" s="4" t="s">
        <v>63</v>
      </c>
      <c r="E6569" s="3" t="s">
        <v>22</v>
      </c>
      <c r="F6569" s="4" t="s">
        <v>5778</v>
      </c>
      <c r="G6569" s="3" t="s">
        <v>5265</v>
      </c>
      <c r="H6569" s="5">
        <v>539.1</v>
      </c>
      <c r="I6569" s="5">
        <v>456.86</v>
      </c>
      <c r="J6569" s="6">
        <f t="shared" si="510"/>
        <v>2.2843</v>
      </c>
      <c r="K6569" s="3" t="s">
        <v>5262</v>
      </c>
      <c r="L6569" s="3" t="s">
        <v>1152</v>
      </c>
      <c r="M6569" s="7">
        <f t="shared" si="511"/>
        <v>1.5990099999999998</v>
      </c>
      <c r="N6569" s="7">
        <f t="shared" si="512"/>
        <v>0.68528999999999995</v>
      </c>
      <c r="O6569" s="7">
        <f t="shared" si="513"/>
        <v>0</v>
      </c>
      <c r="P6569" s="7">
        <f t="shared" si="514"/>
        <v>0.180011382042639</v>
      </c>
    </row>
    <row r="6570" spans="1:16" x14ac:dyDescent="0.25">
      <c r="A6570" s="4">
        <v>6346</v>
      </c>
      <c r="B6570" s="4" t="s">
        <v>5260</v>
      </c>
      <c r="C6570" s="3" t="s">
        <v>65</v>
      </c>
      <c r="D6570" s="4" t="s">
        <v>63</v>
      </c>
      <c r="E6570" s="3" t="s">
        <v>22</v>
      </c>
      <c r="F6570" s="4" t="s">
        <v>5779</v>
      </c>
      <c r="G6570" s="3" t="s">
        <v>35</v>
      </c>
      <c r="H6570" s="5">
        <v>3927</v>
      </c>
      <c r="I6570" s="5">
        <v>3740</v>
      </c>
      <c r="J6570" s="6">
        <f t="shared" si="510"/>
        <v>18.7</v>
      </c>
      <c r="K6570" s="3" t="s">
        <v>5262</v>
      </c>
      <c r="L6570" s="3" t="s">
        <v>1152</v>
      </c>
      <c r="M6570" s="7">
        <f t="shared" si="511"/>
        <v>13.089999999999998</v>
      </c>
      <c r="N6570" s="7">
        <f t="shared" si="512"/>
        <v>5.6099999999999994</v>
      </c>
      <c r="O6570" s="7">
        <f t="shared" si="513"/>
        <v>0</v>
      </c>
      <c r="P6570" s="7">
        <f t="shared" si="514"/>
        <v>5.0000000000000044E-2</v>
      </c>
    </row>
    <row r="6571" spans="1:16" x14ac:dyDescent="0.25">
      <c r="A6571" s="4">
        <v>6346</v>
      </c>
      <c r="B6571" s="4" t="s">
        <v>5260</v>
      </c>
      <c r="C6571" s="3" t="s">
        <v>65</v>
      </c>
      <c r="D6571" s="4" t="s">
        <v>63</v>
      </c>
      <c r="E6571" s="3" t="s">
        <v>22</v>
      </c>
      <c r="F6571" s="4" t="s">
        <v>5780</v>
      </c>
      <c r="G6571" s="3" t="s">
        <v>35</v>
      </c>
      <c r="H6571" s="5">
        <v>598</v>
      </c>
      <c r="I6571" s="5">
        <v>569.52</v>
      </c>
      <c r="J6571" s="6">
        <f t="shared" si="510"/>
        <v>2.8475999999999999</v>
      </c>
      <c r="K6571" s="3" t="s">
        <v>5262</v>
      </c>
      <c r="L6571" s="3" t="s">
        <v>1152</v>
      </c>
      <c r="M6571" s="7">
        <f t="shared" si="511"/>
        <v>1.9933199999999998</v>
      </c>
      <c r="N6571" s="7">
        <f t="shared" si="512"/>
        <v>0.85427999999999993</v>
      </c>
      <c r="O6571" s="7">
        <f t="shared" si="513"/>
        <v>0</v>
      </c>
      <c r="P6571" s="7">
        <f t="shared" si="514"/>
        <v>5.0007023458350952E-2</v>
      </c>
    </row>
    <row r="6572" spans="1:16" x14ac:dyDescent="0.25">
      <c r="A6572" s="4">
        <v>6346</v>
      </c>
      <c r="B6572" s="4" t="s">
        <v>5260</v>
      </c>
      <c r="C6572" s="3" t="s">
        <v>65</v>
      </c>
      <c r="D6572" s="4" t="s">
        <v>63</v>
      </c>
      <c r="E6572" s="3" t="s">
        <v>22</v>
      </c>
      <c r="F6572" s="4" t="s">
        <v>5781</v>
      </c>
      <c r="G6572" s="3" t="s">
        <v>35</v>
      </c>
      <c r="H6572" s="5">
        <v>996.2</v>
      </c>
      <c r="I6572" s="5">
        <v>858.42000000000007</v>
      </c>
      <c r="J6572" s="6">
        <f t="shared" si="510"/>
        <v>4.2921000000000005</v>
      </c>
      <c r="K6572" s="3" t="s">
        <v>5262</v>
      </c>
      <c r="L6572" s="3" t="s">
        <v>1152</v>
      </c>
      <c r="M6572" s="7">
        <f t="shared" si="511"/>
        <v>3.00447</v>
      </c>
      <c r="N6572" s="7">
        <f t="shared" si="512"/>
        <v>1.2876300000000001</v>
      </c>
      <c r="O6572" s="7">
        <f t="shared" si="513"/>
        <v>0</v>
      </c>
      <c r="P6572" s="7">
        <f t="shared" si="514"/>
        <v>0.16050418210200124</v>
      </c>
    </row>
    <row r="6573" spans="1:16" x14ac:dyDescent="0.25">
      <c r="A6573" s="4">
        <v>6346</v>
      </c>
      <c r="B6573" s="4" t="s">
        <v>5260</v>
      </c>
      <c r="C6573" s="3" t="s">
        <v>65</v>
      </c>
      <c r="D6573" s="4" t="s">
        <v>63</v>
      </c>
      <c r="E6573" s="3" t="s">
        <v>22</v>
      </c>
      <c r="F6573" s="4" t="s">
        <v>5782</v>
      </c>
      <c r="G6573" s="3" t="s">
        <v>5265</v>
      </c>
      <c r="H6573" s="5">
        <v>349</v>
      </c>
      <c r="I6573" s="5">
        <v>332.38</v>
      </c>
      <c r="J6573" s="6">
        <f t="shared" si="510"/>
        <v>1.6618999999999999</v>
      </c>
      <c r="K6573" s="3" t="s">
        <v>5262</v>
      </c>
      <c r="L6573" s="3" t="s">
        <v>1152</v>
      </c>
      <c r="M6573" s="7">
        <f t="shared" si="511"/>
        <v>1.16333</v>
      </c>
      <c r="N6573" s="7">
        <f t="shared" si="512"/>
        <v>0.49856999999999996</v>
      </c>
      <c r="O6573" s="7">
        <f t="shared" si="513"/>
        <v>0</v>
      </c>
      <c r="P6573" s="7">
        <f t="shared" si="514"/>
        <v>5.0003008604609267E-2</v>
      </c>
    </row>
    <row r="6574" spans="1:16" x14ac:dyDescent="0.25">
      <c r="A6574" s="4">
        <v>6346</v>
      </c>
      <c r="B6574" s="4" t="s">
        <v>5260</v>
      </c>
      <c r="C6574" s="3" t="s">
        <v>65</v>
      </c>
      <c r="D6574" s="4" t="s">
        <v>63</v>
      </c>
      <c r="E6574" s="3" t="s">
        <v>22</v>
      </c>
      <c r="F6574" s="4" t="s">
        <v>5783</v>
      </c>
      <c r="G6574" s="3" t="s">
        <v>35</v>
      </c>
      <c r="H6574" s="5">
        <v>2918.25</v>
      </c>
      <c r="I6574" s="5">
        <v>2748.45</v>
      </c>
      <c r="J6574" s="6">
        <f t="shared" si="510"/>
        <v>13.742249999999999</v>
      </c>
      <c r="K6574" s="3" t="s">
        <v>5262</v>
      </c>
      <c r="L6574" s="3" t="s">
        <v>1152</v>
      </c>
      <c r="M6574" s="7">
        <f t="shared" si="511"/>
        <v>9.6195749999999975</v>
      </c>
      <c r="N6574" s="7">
        <f t="shared" si="512"/>
        <v>4.1226749999999992</v>
      </c>
      <c r="O6574" s="7">
        <f t="shared" si="513"/>
        <v>0</v>
      </c>
      <c r="P6574" s="7">
        <f t="shared" si="514"/>
        <v>6.1780276155651404E-2</v>
      </c>
    </row>
    <row r="6575" spans="1:16" x14ac:dyDescent="0.25">
      <c r="A6575" s="4">
        <v>6346</v>
      </c>
      <c r="B6575" s="4" t="s">
        <v>5260</v>
      </c>
      <c r="C6575" s="3" t="s">
        <v>65</v>
      </c>
      <c r="D6575" s="4" t="s">
        <v>63</v>
      </c>
      <c r="E6575" s="3" t="s">
        <v>22</v>
      </c>
      <c r="F6575" s="4" t="s">
        <v>5784</v>
      </c>
      <c r="G6575" s="3" t="s">
        <v>35</v>
      </c>
      <c r="H6575" s="5">
        <v>675</v>
      </c>
      <c r="I6575" s="5">
        <v>642.84</v>
      </c>
      <c r="J6575" s="6">
        <f t="shared" si="510"/>
        <v>3.2142000000000004</v>
      </c>
      <c r="K6575" s="3" t="s">
        <v>5262</v>
      </c>
      <c r="L6575" s="3" t="s">
        <v>1152</v>
      </c>
      <c r="M6575" s="7">
        <f t="shared" si="511"/>
        <v>2.2499400000000001</v>
      </c>
      <c r="N6575" s="7">
        <f t="shared" si="512"/>
        <v>0.96426000000000012</v>
      </c>
      <c r="O6575" s="7">
        <f t="shared" si="513"/>
        <v>0</v>
      </c>
      <c r="P6575" s="7">
        <f t="shared" si="514"/>
        <v>5.0028000746686452E-2</v>
      </c>
    </row>
    <row r="6576" spans="1:16" x14ac:dyDescent="0.25">
      <c r="A6576" s="4">
        <v>6346</v>
      </c>
      <c r="B6576" s="4" t="s">
        <v>5260</v>
      </c>
      <c r="C6576" s="3" t="s">
        <v>65</v>
      </c>
      <c r="D6576" s="4" t="s">
        <v>63</v>
      </c>
      <c r="E6576" s="3" t="s">
        <v>22</v>
      </c>
      <c r="F6576" s="4" t="s">
        <v>5785</v>
      </c>
      <c r="G6576" s="3" t="s">
        <v>5265</v>
      </c>
      <c r="H6576" s="5">
        <v>135</v>
      </c>
      <c r="I6576" s="5">
        <v>128.58000000000001</v>
      </c>
      <c r="J6576" s="6">
        <f t="shared" si="510"/>
        <v>0.64290000000000003</v>
      </c>
      <c r="K6576" s="3" t="s">
        <v>5262</v>
      </c>
      <c r="L6576" s="3" t="s">
        <v>1152</v>
      </c>
      <c r="M6576" s="7">
        <f t="shared" si="511"/>
        <v>0.45002999999999999</v>
      </c>
      <c r="N6576" s="7">
        <f t="shared" si="512"/>
        <v>0.19287000000000001</v>
      </c>
      <c r="O6576" s="7">
        <f t="shared" si="513"/>
        <v>0</v>
      </c>
      <c r="P6576" s="7">
        <f t="shared" si="514"/>
        <v>4.9930004666355554E-2</v>
      </c>
    </row>
    <row r="6577" spans="1:16" x14ac:dyDescent="0.25">
      <c r="A6577" s="4">
        <v>6346</v>
      </c>
      <c r="B6577" s="4" t="s">
        <v>5260</v>
      </c>
      <c r="C6577" s="3" t="s">
        <v>65</v>
      </c>
      <c r="D6577" s="4" t="s">
        <v>63</v>
      </c>
      <c r="E6577" s="3" t="s">
        <v>22</v>
      </c>
      <c r="F6577" s="4" t="s">
        <v>5786</v>
      </c>
      <c r="G6577" s="3" t="s">
        <v>5265</v>
      </c>
      <c r="H6577" s="5">
        <v>79</v>
      </c>
      <c r="I6577" s="5">
        <v>75.239999999999995</v>
      </c>
      <c r="J6577" s="6">
        <f t="shared" si="510"/>
        <v>0.37619999999999998</v>
      </c>
      <c r="K6577" s="3" t="s">
        <v>5262</v>
      </c>
      <c r="L6577" s="3" t="s">
        <v>1152</v>
      </c>
      <c r="M6577" s="7">
        <f t="shared" si="511"/>
        <v>0.26333999999999996</v>
      </c>
      <c r="N6577" s="7">
        <f t="shared" si="512"/>
        <v>0.11285999999999999</v>
      </c>
      <c r="O6577" s="7">
        <f t="shared" si="513"/>
        <v>0</v>
      </c>
      <c r="P6577" s="7">
        <f t="shared" si="514"/>
        <v>4.9973418394471114E-2</v>
      </c>
    </row>
    <row r="6578" spans="1:16" x14ac:dyDescent="0.25">
      <c r="A6578" s="4">
        <v>6346</v>
      </c>
      <c r="B6578" s="4" t="s">
        <v>5260</v>
      </c>
      <c r="C6578" s="3" t="s">
        <v>65</v>
      </c>
      <c r="D6578" s="4" t="s">
        <v>63</v>
      </c>
      <c r="E6578" s="3" t="s">
        <v>22</v>
      </c>
      <c r="F6578" s="4" t="s">
        <v>5787</v>
      </c>
      <c r="G6578" s="3" t="s">
        <v>35</v>
      </c>
      <c r="H6578" s="5">
        <v>1122.4000000000001</v>
      </c>
      <c r="I6578" s="5">
        <v>1068.96</v>
      </c>
      <c r="J6578" s="6">
        <f t="shared" si="510"/>
        <v>5.3448000000000002</v>
      </c>
      <c r="K6578" s="3" t="s">
        <v>5262</v>
      </c>
      <c r="L6578" s="3" t="s">
        <v>1152</v>
      </c>
      <c r="M6578" s="7">
        <f t="shared" si="511"/>
        <v>3.7413599999999998</v>
      </c>
      <c r="N6578" s="7">
        <f t="shared" si="512"/>
        <v>1.60344</v>
      </c>
      <c r="O6578" s="7">
        <f t="shared" si="513"/>
        <v>0</v>
      </c>
      <c r="P6578" s="7">
        <f t="shared" si="514"/>
        <v>4.9992516090405781E-2</v>
      </c>
    </row>
    <row r="6579" spans="1:16" x14ac:dyDescent="0.25">
      <c r="A6579" s="4">
        <v>6346</v>
      </c>
      <c r="B6579" s="4" t="s">
        <v>5260</v>
      </c>
      <c r="C6579" s="3" t="s">
        <v>65</v>
      </c>
      <c r="D6579" s="4" t="s">
        <v>63</v>
      </c>
      <c r="E6579" s="3" t="s">
        <v>22</v>
      </c>
      <c r="F6579" s="4" t="s">
        <v>5788</v>
      </c>
      <c r="G6579" s="3" t="s">
        <v>5265</v>
      </c>
      <c r="H6579" s="5">
        <v>499</v>
      </c>
      <c r="I6579" s="5">
        <v>422.88</v>
      </c>
      <c r="J6579" s="6">
        <f t="shared" si="510"/>
        <v>2.1143999999999998</v>
      </c>
      <c r="K6579" s="3" t="s">
        <v>5262</v>
      </c>
      <c r="L6579" s="3" t="s">
        <v>1152</v>
      </c>
      <c r="M6579" s="7">
        <f t="shared" si="511"/>
        <v>1.4800799999999998</v>
      </c>
      <c r="N6579" s="7">
        <f t="shared" si="512"/>
        <v>0.63431999999999988</v>
      </c>
      <c r="O6579" s="7">
        <f t="shared" si="513"/>
        <v>0</v>
      </c>
      <c r="P6579" s="7">
        <f t="shared" si="514"/>
        <v>0.18000378357926605</v>
      </c>
    </row>
    <row r="6580" spans="1:16" x14ac:dyDescent="0.25">
      <c r="A6580" s="4">
        <v>6346</v>
      </c>
      <c r="B6580" s="4" t="s">
        <v>5260</v>
      </c>
      <c r="C6580" s="3" t="s">
        <v>65</v>
      </c>
      <c r="D6580" s="4" t="s">
        <v>63</v>
      </c>
      <c r="E6580" s="3" t="s">
        <v>22</v>
      </c>
      <c r="F6580" s="4" t="s">
        <v>5789</v>
      </c>
      <c r="G6580" s="3" t="s">
        <v>35</v>
      </c>
      <c r="H6580" s="5">
        <v>358</v>
      </c>
      <c r="I6580" s="5">
        <v>340.96</v>
      </c>
      <c r="J6580" s="6">
        <f t="shared" si="510"/>
        <v>1.7047999999999999</v>
      </c>
      <c r="K6580" s="3" t="s">
        <v>5262</v>
      </c>
      <c r="L6580" s="3" t="s">
        <v>1152</v>
      </c>
      <c r="M6580" s="7">
        <f t="shared" si="511"/>
        <v>1.1933599999999998</v>
      </c>
      <c r="N6580" s="7">
        <f t="shared" si="512"/>
        <v>0.51143999999999989</v>
      </c>
      <c r="O6580" s="7">
        <f t="shared" si="513"/>
        <v>0</v>
      </c>
      <c r="P6580" s="7">
        <f t="shared" si="514"/>
        <v>4.997653683716563E-2</v>
      </c>
    </row>
    <row r="6581" spans="1:16" x14ac:dyDescent="0.25">
      <c r="A6581" s="4">
        <v>6346</v>
      </c>
      <c r="B6581" s="4" t="s">
        <v>5260</v>
      </c>
      <c r="C6581" s="3" t="s">
        <v>65</v>
      </c>
      <c r="D6581" s="4" t="s">
        <v>63</v>
      </c>
      <c r="E6581" s="3" t="s">
        <v>22</v>
      </c>
      <c r="F6581" s="4" t="s">
        <v>5790</v>
      </c>
      <c r="G6581" s="3" t="s">
        <v>5265</v>
      </c>
      <c r="H6581" s="5">
        <v>1015.75</v>
      </c>
      <c r="I6581" s="5">
        <v>860.81</v>
      </c>
      <c r="J6581" s="6">
        <f t="shared" si="510"/>
        <v>4.3040500000000002</v>
      </c>
      <c r="K6581" s="3" t="s">
        <v>5262</v>
      </c>
      <c r="L6581" s="3" t="s">
        <v>1152</v>
      </c>
      <c r="M6581" s="7">
        <f t="shared" si="511"/>
        <v>3.0128349999999999</v>
      </c>
      <c r="N6581" s="7">
        <f t="shared" si="512"/>
        <v>1.291215</v>
      </c>
      <c r="O6581" s="7">
        <f t="shared" si="513"/>
        <v>0</v>
      </c>
      <c r="P6581" s="7">
        <f t="shared" si="514"/>
        <v>0.17999326216005862</v>
      </c>
    </row>
    <row r="6582" spans="1:16" x14ac:dyDescent="0.25">
      <c r="A6582" s="4">
        <v>6346</v>
      </c>
      <c r="B6582" s="4" t="s">
        <v>5260</v>
      </c>
      <c r="C6582" s="3" t="s">
        <v>65</v>
      </c>
      <c r="D6582" s="4" t="s">
        <v>63</v>
      </c>
      <c r="E6582" s="3" t="s">
        <v>22</v>
      </c>
      <c r="F6582" s="4" t="s">
        <v>5791</v>
      </c>
      <c r="G6582" s="3" t="s">
        <v>35</v>
      </c>
      <c r="H6582" s="5">
        <v>12993.500000000002</v>
      </c>
      <c r="I6582" s="5">
        <v>11875.9</v>
      </c>
      <c r="J6582" s="6">
        <f t="shared" si="510"/>
        <v>118.759</v>
      </c>
      <c r="K6582" s="3" t="s">
        <v>5262</v>
      </c>
      <c r="L6582" s="3" t="s">
        <v>1152</v>
      </c>
      <c r="M6582" s="7">
        <f t="shared" si="511"/>
        <v>83.131299999999996</v>
      </c>
      <c r="N6582" s="7">
        <f t="shared" si="512"/>
        <v>35.627699999999997</v>
      </c>
      <c r="O6582" s="7">
        <f t="shared" si="513"/>
        <v>0</v>
      </c>
      <c r="P6582" s="7">
        <f t="shared" si="514"/>
        <v>9.4106551924485915E-2</v>
      </c>
    </row>
    <row r="6583" spans="1:16" x14ac:dyDescent="0.25">
      <c r="A6583" s="4">
        <v>6346</v>
      </c>
      <c r="B6583" s="4" t="s">
        <v>5260</v>
      </c>
      <c r="C6583" s="3" t="s">
        <v>65</v>
      </c>
      <c r="D6583" s="4" t="s">
        <v>63</v>
      </c>
      <c r="E6583" s="3" t="s">
        <v>22</v>
      </c>
      <c r="F6583" s="4" t="s">
        <v>5792</v>
      </c>
      <c r="G6583" s="3" t="s">
        <v>35</v>
      </c>
      <c r="H6583" s="5">
        <v>138</v>
      </c>
      <c r="I6583" s="5">
        <v>131.41999999999999</v>
      </c>
      <c r="J6583" s="6">
        <f t="shared" si="510"/>
        <v>0.65709999999999991</v>
      </c>
      <c r="K6583" s="3" t="s">
        <v>5262</v>
      </c>
      <c r="L6583" s="3" t="s">
        <v>1152</v>
      </c>
      <c r="M6583" s="7">
        <f t="shared" si="511"/>
        <v>0.45996999999999988</v>
      </c>
      <c r="N6583" s="7">
        <f t="shared" si="512"/>
        <v>0.19712999999999997</v>
      </c>
      <c r="O6583" s="7">
        <f t="shared" si="513"/>
        <v>0</v>
      </c>
      <c r="P6583" s="7">
        <f t="shared" si="514"/>
        <v>5.0068482727134489E-2</v>
      </c>
    </row>
    <row r="6584" spans="1:16" x14ac:dyDescent="0.25">
      <c r="A6584" s="4">
        <v>6346</v>
      </c>
      <c r="B6584" s="4" t="s">
        <v>5260</v>
      </c>
      <c r="C6584" s="3" t="s">
        <v>65</v>
      </c>
      <c r="D6584" s="4" t="s">
        <v>63</v>
      </c>
      <c r="E6584" s="3" t="s">
        <v>22</v>
      </c>
      <c r="F6584" s="4" t="s">
        <v>5793</v>
      </c>
      <c r="G6584" s="3" t="s">
        <v>35</v>
      </c>
      <c r="H6584" s="5">
        <v>5770.4</v>
      </c>
      <c r="I6584" s="5">
        <v>4890.16</v>
      </c>
      <c r="J6584" s="6">
        <f t="shared" si="510"/>
        <v>39.121279999999999</v>
      </c>
      <c r="K6584" s="3" t="s">
        <v>5262</v>
      </c>
      <c r="L6584" s="3" t="s">
        <v>1152</v>
      </c>
      <c r="M6584" s="7">
        <f t="shared" si="511"/>
        <v>27.384895999999998</v>
      </c>
      <c r="N6584" s="7">
        <f t="shared" si="512"/>
        <v>11.736383999999999</v>
      </c>
      <c r="O6584" s="7">
        <f t="shared" si="513"/>
        <v>0</v>
      </c>
      <c r="P6584" s="7">
        <f t="shared" si="514"/>
        <v>0.18000229031360937</v>
      </c>
    </row>
    <row r="6585" spans="1:16" x14ac:dyDescent="0.25">
      <c r="A6585" s="4">
        <v>6346</v>
      </c>
      <c r="B6585" s="4" t="s">
        <v>5260</v>
      </c>
      <c r="C6585" s="3" t="s">
        <v>65</v>
      </c>
      <c r="D6585" s="4" t="s">
        <v>63</v>
      </c>
      <c r="E6585" s="3" t="s">
        <v>22</v>
      </c>
      <c r="F6585" s="4" t="s">
        <v>5794</v>
      </c>
      <c r="G6585" s="3" t="s">
        <v>35</v>
      </c>
      <c r="H6585" s="5">
        <v>5678</v>
      </c>
      <c r="I6585" s="5">
        <v>4863.3000000000011</v>
      </c>
      <c r="J6585" s="6">
        <f t="shared" si="510"/>
        <v>38.906400000000012</v>
      </c>
      <c r="K6585" s="3" t="s">
        <v>5262</v>
      </c>
      <c r="L6585" s="3" t="s">
        <v>1152</v>
      </c>
      <c r="M6585" s="7">
        <f t="shared" si="511"/>
        <v>27.234480000000008</v>
      </c>
      <c r="N6585" s="7">
        <f t="shared" si="512"/>
        <v>11.671920000000004</v>
      </c>
      <c r="O6585" s="7">
        <f t="shared" si="513"/>
        <v>0</v>
      </c>
      <c r="P6585" s="7">
        <f t="shared" si="514"/>
        <v>0.16751999671005269</v>
      </c>
    </row>
    <row r="6586" spans="1:16" x14ac:dyDescent="0.25">
      <c r="A6586" s="4">
        <v>6346</v>
      </c>
      <c r="B6586" s="4" t="s">
        <v>5260</v>
      </c>
      <c r="C6586" s="3" t="s">
        <v>65</v>
      </c>
      <c r="D6586" s="4" t="s">
        <v>63</v>
      </c>
      <c r="E6586" s="3" t="s">
        <v>22</v>
      </c>
      <c r="F6586" s="4" t="s">
        <v>5795</v>
      </c>
      <c r="G6586" s="3" t="s">
        <v>35</v>
      </c>
      <c r="H6586" s="5">
        <v>6435.1</v>
      </c>
      <c r="I6586" s="5">
        <v>5453.46</v>
      </c>
      <c r="J6586" s="6">
        <f t="shared" si="510"/>
        <v>43.627679999999998</v>
      </c>
      <c r="K6586" s="3" t="s">
        <v>5262</v>
      </c>
      <c r="L6586" s="3" t="s">
        <v>1152</v>
      </c>
      <c r="M6586" s="7">
        <f t="shared" si="511"/>
        <v>30.539375999999997</v>
      </c>
      <c r="N6586" s="7">
        <f t="shared" si="512"/>
        <v>13.088303999999999</v>
      </c>
      <c r="O6586" s="7">
        <f t="shared" si="513"/>
        <v>0</v>
      </c>
      <c r="P6586" s="7">
        <f t="shared" si="514"/>
        <v>0.18000315396097166</v>
      </c>
    </row>
    <row r="6587" spans="1:16" x14ac:dyDescent="0.25">
      <c r="A6587" s="4">
        <v>6346</v>
      </c>
      <c r="B6587" s="4" t="s">
        <v>5260</v>
      </c>
      <c r="C6587" s="3" t="s">
        <v>65</v>
      </c>
      <c r="D6587" s="4" t="s">
        <v>63</v>
      </c>
      <c r="E6587" s="3" t="s">
        <v>22</v>
      </c>
      <c r="F6587" s="4" t="s">
        <v>5796</v>
      </c>
      <c r="G6587" s="3" t="s">
        <v>5265</v>
      </c>
      <c r="H6587" s="5">
        <v>699.3</v>
      </c>
      <c r="I6587" s="5">
        <v>666</v>
      </c>
      <c r="J6587" s="6">
        <f t="shared" si="510"/>
        <v>3.33</v>
      </c>
      <c r="K6587" s="3" t="s">
        <v>5262</v>
      </c>
      <c r="L6587" s="3" t="s">
        <v>1152</v>
      </c>
      <c r="M6587" s="7">
        <f t="shared" si="511"/>
        <v>2.331</v>
      </c>
      <c r="N6587" s="7">
        <f t="shared" si="512"/>
        <v>0.999</v>
      </c>
      <c r="O6587" s="7">
        <f t="shared" si="513"/>
        <v>0</v>
      </c>
      <c r="P6587" s="7">
        <f t="shared" si="514"/>
        <v>4.9999999999999822E-2</v>
      </c>
    </row>
    <row r="6588" spans="1:16" x14ac:dyDescent="0.25">
      <c r="A6588" s="4">
        <v>6346</v>
      </c>
      <c r="B6588" s="4" t="s">
        <v>5260</v>
      </c>
      <c r="C6588" s="3" t="s">
        <v>65</v>
      </c>
      <c r="D6588" s="4" t="s">
        <v>63</v>
      </c>
      <c r="E6588" s="3" t="s">
        <v>22</v>
      </c>
      <c r="F6588" s="4" t="s">
        <v>5797</v>
      </c>
      <c r="G6588" s="3" t="s">
        <v>5366</v>
      </c>
      <c r="H6588" s="5">
        <v>90</v>
      </c>
      <c r="I6588" s="5">
        <v>85.72</v>
      </c>
      <c r="J6588" s="6">
        <f t="shared" si="510"/>
        <v>0.42859999999999998</v>
      </c>
      <c r="K6588" s="3" t="s">
        <v>5262</v>
      </c>
      <c r="L6588" s="3" t="s">
        <v>1152</v>
      </c>
      <c r="M6588" s="7">
        <f t="shared" si="511"/>
        <v>0.30001999999999995</v>
      </c>
      <c r="N6588" s="7">
        <f t="shared" si="512"/>
        <v>0.12858</v>
      </c>
      <c r="O6588" s="7">
        <f t="shared" si="513"/>
        <v>0</v>
      </c>
      <c r="P6588" s="7">
        <f t="shared" si="514"/>
        <v>4.9930004666355554E-2</v>
      </c>
    </row>
    <row r="6589" spans="1:16" x14ac:dyDescent="0.25">
      <c r="A6589" s="4">
        <v>6346</v>
      </c>
      <c r="B6589" s="4" t="s">
        <v>5260</v>
      </c>
      <c r="C6589" s="3" t="s">
        <v>65</v>
      </c>
      <c r="D6589" s="4" t="s">
        <v>63</v>
      </c>
      <c r="E6589" s="3" t="s">
        <v>22</v>
      </c>
      <c r="F6589" s="4" t="s">
        <v>5798</v>
      </c>
      <c r="G6589" s="3" t="s">
        <v>35</v>
      </c>
      <c r="H6589" s="5">
        <v>4600</v>
      </c>
      <c r="I6589" s="5">
        <v>3900.4</v>
      </c>
      <c r="J6589" s="6">
        <f t="shared" si="510"/>
        <v>19.502000000000002</v>
      </c>
      <c r="K6589" s="3" t="s">
        <v>5262</v>
      </c>
      <c r="L6589" s="3" t="s">
        <v>1152</v>
      </c>
      <c r="M6589" s="7">
        <f t="shared" si="511"/>
        <v>13.651400000000001</v>
      </c>
      <c r="N6589" s="7">
        <f t="shared" si="512"/>
        <v>5.8506000000000009</v>
      </c>
      <c r="O6589" s="7">
        <f t="shared" si="513"/>
        <v>0</v>
      </c>
      <c r="P6589" s="7">
        <f t="shared" si="514"/>
        <v>0.17936621884934878</v>
      </c>
    </row>
    <row r="6590" spans="1:16" x14ac:dyDescent="0.25">
      <c r="A6590" s="4">
        <v>6346</v>
      </c>
      <c r="B6590" s="4" t="s">
        <v>5260</v>
      </c>
      <c r="C6590" s="3" t="s">
        <v>65</v>
      </c>
      <c r="D6590" s="4" t="s">
        <v>63</v>
      </c>
      <c r="E6590" s="3" t="s">
        <v>22</v>
      </c>
      <c r="F6590" s="4" t="s">
        <v>5799</v>
      </c>
      <c r="G6590" s="3" t="s">
        <v>35</v>
      </c>
      <c r="H6590" s="5">
        <v>988.2</v>
      </c>
      <c r="I6590" s="5">
        <v>837.46</v>
      </c>
      <c r="J6590" s="6">
        <f t="shared" si="510"/>
        <v>4.1873000000000005</v>
      </c>
      <c r="K6590" s="3" t="s">
        <v>5262</v>
      </c>
      <c r="L6590" s="3" t="s">
        <v>1152</v>
      </c>
      <c r="M6590" s="7">
        <f t="shared" si="511"/>
        <v>2.9311100000000003</v>
      </c>
      <c r="N6590" s="7">
        <f t="shared" si="512"/>
        <v>1.2561900000000001</v>
      </c>
      <c r="O6590" s="7">
        <f t="shared" si="513"/>
        <v>0</v>
      </c>
      <c r="P6590" s="7">
        <f t="shared" si="514"/>
        <v>0.17999665655673103</v>
      </c>
    </row>
    <row r="6591" spans="1:16" x14ac:dyDescent="0.25">
      <c r="A6591" s="4">
        <v>6346</v>
      </c>
      <c r="B6591" s="4" t="s">
        <v>5260</v>
      </c>
      <c r="C6591" s="3" t="s">
        <v>65</v>
      </c>
      <c r="D6591" s="4" t="s">
        <v>63</v>
      </c>
      <c r="E6591" s="3" t="s">
        <v>22</v>
      </c>
      <c r="F6591" s="4" t="s">
        <v>5800</v>
      </c>
      <c r="G6591" s="3" t="s">
        <v>5265</v>
      </c>
      <c r="H6591" s="5">
        <v>494.1</v>
      </c>
      <c r="I6591" s="5">
        <v>418.72</v>
      </c>
      <c r="J6591" s="6">
        <f t="shared" si="510"/>
        <v>2.0936000000000003</v>
      </c>
      <c r="K6591" s="3" t="s">
        <v>5262</v>
      </c>
      <c r="L6591" s="3" t="s">
        <v>1152</v>
      </c>
      <c r="M6591" s="7">
        <f t="shared" si="511"/>
        <v>1.4655200000000002</v>
      </c>
      <c r="N6591" s="7">
        <f t="shared" si="512"/>
        <v>0.62808000000000008</v>
      </c>
      <c r="O6591" s="7">
        <f t="shared" si="513"/>
        <v>0</v>
      </c>
      <c r="P6591" s="7">
        <f t="shared" si="514"/>
        <v>0.18002483760030574</v>
      </c>
    </row>
    <row r="6592" spans="1:16" x14ac:dyDescent="0.25">
      <c r="A6592" s="4">
        <v>6346</v>
      </c>
      <c r="B6592" s="4" t="s">
        <v>5260</v>
      </c>
      <c r="C6592" s="3" t="s">
        <v>65</v>
      </c>
      <c r="D6592" s="4" t="s">
        <v>63</v>
      </c>
      <c r="E6592" s="3" t="s">
        <v>22</v>
      </c>
      <c r="F6592" s="4" t="s">
        <v>5801</v>
      </c>
      <c r="G6592" s="3" t="s">
        <v>35</v>
      </c>
      <c r="H6592" s="5">
        <v>1933.1999999999998</v>
      </c>
      <c r="I6592" s="5">
        <v>1638.3000000000002</v>
      </c>
      <c r="J6592" s="6">
        <f t="shared" si="510"/>
        <v>8.1915000000000013</v>
      </c>
      <c r="K6592" s="3" t="s">
        <v>5262</v>
      </c>
      <c r="L6592" s="3" t="s">
        <v>1152</v>
      </c>
      <c r="M6592" s="7">
        <f t="shared" si="511"/>
        <v>5.7340500000000008</v>
      </c>
      <c r="N6592" s="7">
        <f t="shared" si="512"/>
        <v>2.4574500000000001</v>
      </c>
      <c r="O6592" s="7">
        <f t="shared" si="513"/>
        <v>0</v>
      </c>
      <c r="P6592" s="7">
        <f t="shared" si="514"/>
        <v>0.18000366233290577</v>
      </c>
    </row>
    <row r="6593" spans="1:16" x14ac:dyDescent="0.25">
      <c r="A6593" s="4">
        <v>6346</v>
      </c>
      <c r="B6593" s="4" t="s">
        <v>5260</v>
      </c>
      <c r="C6593" s="3" t="s">
        <v>65</v>
      </c>
      <c r="D6593" s="4" t="s">
        <v>63</v>
      </c>
      <c r="E6593" s="3" t="s">
        <v>22</v>
      </c>
      <c r="F6593" s="4" t="s">
        <v>5802</v>
      </c>
      <c r="G6593" s="3" t="s">
        <v>35</v>
      </c>
      <c r="H6593" s="5">
        <v>2700.8</v>
      </c>
      <c r="I6593" s="5">
        <v>2425.8999999999996</v>
      </c>
      <c r="J6593" s="6">
        <f t="shared" si="510"/>
        <v>12.129499999999998</v>
      </c>
      <c r="K6593" s="3" t="s">
        <v>5262</v>
      </c>
      <c r="L6593" s="3" t="s">
        <v>1152</v>
      </c>
      <c r="M6593" s="7">
        <f t="shared" si="511"/>
        <v>8.4906499999999987</v>
      </c>
      <c r="N6593" s="7">
        <f t="shared" si="512"/>
        <v>3.6388499999999993</v>
      </c>
      <c r="O6593" s="7">
        <f t="shared" si="513"/>
        <v>0</v>
      </c>
      <c r="P6593" s="7">
        <f t="shared" si="514"/>
        <v>0.11331876829218057</v>
      </c>
    </row>
    <row r="6594" spans="1:16" x14ac:dyDescent="0.25">
      <c r="A6594" s="4">
        <v>6346</v>
      </c>
      <c r="B6594" s="4" t="s">
        <v>5260</v>
      </c>
      <c r="C6594" s="3" t="s">
        <v>65</v>
      </c>
      <c r="D6594" s="4" t="s">
        <v>63</v>
      </c>
      <c r="E6594" s="3" t="s">
        <v>22</v>
      </c>
      <c r="F6594" s="4" t="s">
        <v>5803</v>
      </c>
      <c r="G6594" s="3" t="s">
        <v>5265</v>
      </c>
      <c r="H6594" s="5">
        <v>621</v>
      </c>
      <c r="I6594" s="5">
        <v>591.41999999999996</v>
      </c>
      <c r="J6594" s="6">
        <f t="shared" ref="J6594:J6657" si="515">IF($E6594=$E$2,IF(H6594&lt;$W$3,0,IF(H6594&lt;=$W$4,I6594*0.2%,IF(H6594&lt;=$W$5,I6594*0.6%,I6594*1%))),IF($E6594=$E$15,IF(H6594&lt;=$W$7,I6594*0.5%,IF(H6594&lt;=$W$8,I6594*0.8%,I6594*1%)),""))</f>
        <v>2.9571000000000001</v>
      </c>
      <c r="K6594" s="3" t="s">
        <v>5262</v>
      </c>
      <c r="L6594" s="3" t="s">
        <v>1152</v>
      </c>
      <c r="M6594" s="7">
        <f t="shared" ref="M6594:M6657" si="516">IF($L6594="-",$J6594*0.7,$J6594*0.6)</f>
        <v>2.0699700000000001</v>
      </c>
      <c r="N6594" s="7">
        <f t="shared" ref="N6594:N6657" si="517">IF($L6594="-",$J6594*0.3,$J6594*0.15)</f>
        <v>0.88712999999999997</v>
      </c>
      <c r="O6594" s="7">
        <f t="shared" ref="O6594:O6657" si="518">IF($L6594="-",0,$J6594*0.25)</f>
        <v>0</v>
      </c>
      <c r="P6594" s="7">
        <f t="shared" si="514"/>
        <v>5.0015217611849572E-2</v>
      </c>
    </row>
    <row r="6595" spans="1:16" x14ac:dyDescent="0.25">
      <c r="A6595" s="4">
        <v>6346</v>
      </c>
      <c r="B6595" s="4" t="s">
        <v>5260</v>
      </c>
      <c r="C6595" s="3" t="s">
        <v>65</v>
      </c>
      <c r="D6595" s="4" t="s">
        <v>63</v>
      </c>
      <c r="E6595" s="3" t="s">
        <v>22</v>
      </c>
      <c r="F6595" s="4" t="s">
        <v>5804</v>
      </c>
      <c r="G6595" s="3" t="s">
        <v>35</v>
      </c>
      <c r="H6595" s="5">
        <v>396</v>
      </c>
      <c r="I6595" s="5">
        <v>377.14</v>
      </c>
      <c r="J6595" s="6">
        <f t="shared" si="515"/>
        <v>1.8856999999999999</v>
      </c>
      <c r="K6595" s="3" t="s">
        <v>5262</v>
      </c>
      <c r="L6595" s="3" t="s">
        <v>1152</v>
      </c>
      <c r="M6595" s="7">
        <f t="shared" si="516"/>
        <v>1.3199899999999998</v>
      </c>
      <c r="N6595" s="7">
        <f t="shared" si="517"/>
        <v>0.56570999999999994</v>
      </c>
      <c r="O6595" s="7">
        <f t="shared" si="518"/>
        <v>0</v>
      </c>
      <c r="P6595" s="7">
        <f t="shared" ref="P6595:P6658" si="519">H6595/I6595-1</f>
        <v>5.0007954605716831E-2</v>
      </c>
    </row>
    <row r="6596" spans="1:16" x14ac:dyDescent="0.25">
      <c r="A6596" s="4">
        <v>6346</v>
      </c>
      <c r="B6596" s="4" t="s">
        <v>5260</v>
      </c>
      <c r="C6596" s="3" t="s">
        <v>65</v>
      </c>
      <c r="D6596" s="4" t="s">
        <v>63</v>
      </c>
      <c r="E6596" s="3" t="s">
        <v>22</v>
      </c>
      <c r="F6596" s="4" t="s">
        <v>5805</v>
      </c>
      <c r="G6596" s="3" t="s">
        <v>35</v>
      </c>
      <c r="H6596" s="5">
        <v>3088</v>
      </c>
      <c r="I6596" s="5">
        <v>2933.2799999999997</v>
      </c>
      <c r="J6596" s="6">
        <f t="shared" si="515"/>
        <v>14.666399999999999</v>
      </c>
      <c r="K6596" s="3" t="s">
        <v>5262</v>
      </c>
      <c r="L6596" s="3" t="s">
        <v>1152</v>
      </c>
      <c r="M6596" s="7">
        <f t="shared" si="516"/>
        <v>10.26648</v>
      </c>
      <c r="N6596" s="7">
        <f t="shared" si="517"/>
        <v>4.3999199999999998</v>
      </c>
      <c r="O6596" s="7">
        <f t="shared" si="518"/>
        <v>0</v>
      </c>
      <c r="P6596" s="7">
        <f t="shared" si="519"/>
        <v>5.2746413571155948E-2</v>
      </c>
    </row>
    <row r="6597" spans="1:16" x14ac:dyDescent="0.25">
      <c r="A6597" s="4">
        <v>6346</v>
      </c>
      <c r="B6597" s="4" t="s">
        <v>5260</v>
      </c>
      <c r="C6597" s="3" t="s">
        <v>65</v>
      </c>
      <c r="D6597" s="4" t="s">
        <v>64</v>
      </c>
      <c r="E6597" s="3" t="s">
        <v>22</v>
      </c>
      <c r="F6597" s="4" t="s">
        <v>5806</v>
      </c>
      <c r="G6597" s="3" t="s">
        <v>35</v>
      </c>
      <c r="H6597" s="5">
        <v>328</v>
      </c>
      <c r="I6597" s="5">
        <v>312.38</v>
      </c>
      <c r="J6597" s="6">
        <f t="shared" si="515"/>
        <v>1.5619000000000001</v>
      </c>
      <c r="K6597" s="3" t="s">
        <v>5262</v>
      </c>
      <c r="L6597" s="3" t="s">
        <v>1152</v>
      </c>
      <c r="M6597" s="7">
        <f t="shared" si="516"/>
        <v>1.0933299999999999</v>
      </c>
      <c r="N6597" s="7">
        <f t="shared" si="517"/>
        <v>0.46856999999999999</v>
      </c>
      <c r="O6597" s="7">
        <f t="shared" si="518"/>
        <v>0</v>
      </c>
      <c r="P6597" s="7">
        <f t="shared" si="519"/>
        <v>5.0003201229272154E-2</v>
      </c>
    </row>
    <row r="6598" spans="1:16" x14ac:dyDescent="0.25">
      <c r="A6598" s="4">
        <v>6346</v>
      </c>
      <c r="B6598" s="4" t="s">
        <v>5260</v>
      </c>
      <c r="C6598" s="3" t="s">
        <v>65</v>
      </c>
      <c r="D6598" s="4" t="s">
        <v>64</v>
      </c>
      <c r="E6598" s="3" t="s">
        <v>22</v>
      </c>
      <c r="F6598" s="4" t="s">
        <v>5807</v>
      </c>
      <c r="G6598" s="3" t="s">
        <v>5265</v>
      </c>
      <c r="H6598" s="5">
        <v>359</v>
      </c>
      <c r="I6598" s="5">
        <v>341.9</v>
      </c>
      <c r="J6598" s="6">
        <f t="shared" si="515"/>
        <v>1.7095</v>
      </c>
      <c r="K6598" s="3" t="s">
        <v>5262</v>
      </c>
      <c r="L6598" s="3" t="s">
        <v>1152</v>
      </c>
      <c r="M6598" s="7">
        <f t="shared" si="516"/>
        <v>1.19665</v>
      </c>
      <c r="N6598" s="7">
        <f t="shared" si="517"/>
        <v>0.51285000000000003</v>
      </c>
      <c r="O6598" s="7">
        <f t="shared" si="518"/>
        <v>0</v>
      </c>
      <c r="P6598" s="7">
        <f t="shared" si="519"/>
        <v>5.0014624159110843E-2</v>
      </c>
    </row>
    <row r="6599" spans="1:16" x14ac:dyDescent="0.25">
      <c r="A6599" s="4">
        <v>6346</v>
      </c>
      <c r="B6599" s="4" t="s">
        <v>5260</v>
      </c>
      <c r="C6599" s="3" t="s">
        <v>65</v>
      </c>
      <c r="D6599" s="4" t="s">
        <v>64</v>
      </c>
      <c r="E6599" s="3" t="s">
        <v>22</v>
      </c>
      <c r="F6599" s="4" t="s">
        <v>5808</v>
      </c>
      <c r="G6599" s="3" t="s">
        <v>35</v>
      </c>
      <c r="H6599" s="5">
        <v>990</v>
      </c>
      <c r="I6599" s="5">
        <v>839</v>
      </c>
      <c r="J6599" s="6">
        <f t="shared" si="515"/>
        <v>4.1950000000000003</v>
      </c>
      <c r="K6599" s="3" t="s">
        <v>5262</v>
      </c>
      <c r="L6599" s="3" t="s">
        <v>1152</v>
      </c>
      <c r="M6599" s="7">
        <f t="shared" si="516"/>
        <v>2.9365000000000001</v>
      </c>
      <c r="N6599" s="7">
        <f t="shared" si="517"/>
        <v>1.2585</v>
      </c>
      <c r="O6599" s="7">
        <f t="shared" si="518"/>
        <v>0</v>
      </c>
      <c r="P6599" s="7">
        <f t="shared" si="519"/>
        <v>0.17997616209773537</v>
      </c>
    </row>
    <row r="6600" spans="1:16" x14ac:dyDescent="0.25">
      <c r="A6600" s="4">
        <v>6346</v>
      </c>
      <c r="B6600" s="4" t="s">
        <v>5260</v>
      </c>
      <c r="C6600" s="3" t="s">
        <v>65</v>
      </c>
      <c r="D6600" s="4" t="s">
        <v>64</v>
      </c>
      <c r="E6600" s="3" t="s">
        <v>22</v>
      </c>
      <c r="F6600" s="4" t="s">
        <v>5809</v>
      </c>
      <c r="G6600" s="3" t="s">
        <v>35</v>
      </c>
      <c r="H6600" s="5">
        <v>4453</v>
      </c>
      <c r="I6600" s="5">
        <v>4240.96</v>
      </c>
      <c r="J6600" s="6">
        <f t="shared" si="515"/>
        <v>21.204800000000002</v>
      </c>
      <c r="K6600" s="3" t="s">
        <v>5262</v>
      </c>
      <c r="L6600" s="3" t="s">
        <v>1152</v>
      </c>
      <c r="M6600" s="7">
        <f t="shared" si="516"/>
        <v>14.843360000000001</v>
      </c>
      <c r="N6600" s="7">
        <f t="shared" si="517"/>
        <v>6.3614400000000009</v>
      </c>
      <c r="O6600" s="7">
        <f t="shared" si="518"/>
        <v>0</v>
      </c>
      <c r="P6600" s="7">
        <f t="shared" si="519"/>
        <v>4.9998113634648789E-2</v>
      </c>
    </row>
    <row r="6601" spans="1:16" x14ac:dyDescent="0.25">
      <c r="A6601" s="4">
        <v>6346</v>
      </c>
      <c r="B6601" s="4" t="s">
        <v>5260</v>
      </c>
      <c r="C6601" s="3" t="s">
        <v>65</v>
      </c>
      <c r="D6601" s="4" t="s">
        <v>64</v>
      </c>
      <c r="E6601" s="3" t="s">
        <v>22</v>
      </c>
      <c r="F6601" s="4" t="s">
        <v>5810</v>
      </c>
      <c r="G6601" s="3" t="s">
        <v>35</v>
      </c>
      <c r="H6601" s="5">
        <v>358</v>
      </c>
      <c r="I6601" s="5">
        <v>340.96</v>
      </c>
      <c r="J6601" s="6">
        <f t="shared" si="515"/>
        <v>1.7047999999999999</v>
      </c>
      <c r="K6601" s="3" t="s">
        <v>5262</v>
      </c>
      <c r="L6601" s="3" t="s">
        <v>1152</v>
      </c>
      <c r="M6601" s="7">
        <f t="shared" si="516"/>
        <v>1.1933599999999998</v>
      </c>
      <c r="N6601" s="7">
        <f t="shared" si="517"/>
        <v>0.51143999999999989</v>
      </c>
      <c r="O6601" s="7">
        <f t="shared" si="518"/>
        <v>0</v>
      </c>
      <c r="P6601" s="7">
        <f t="shared" si="519"/>
        <v>4.997653683716563E-2</v>
      </c>
    </row>
    <row r="6602" spans="1:16" x14ac:dyDescent="0.25">
      <c r="A6602" s="4">
        <v>6346</v>
      </c>
      <c r="B6602" s="4" t="s">
        <v>5260</v>
      </c>
      <c r="C6602" s="3" t="s">
        <v>65</v>
      </c>
      <c r="D6602" s="4" t="s">
        <v>64</v>
      </c>
      <c r="E6602" s="3" t="s">
        <v>22</v>
      </c>
      <c r="F6602" s="4" t="s">
        <v>5811</v>
      </c>
      <c r="G6602" s="3" t="s">
        <v>35</v>
      </c>
      <c r="H6602" s="5">
        <v>1398</v>
      </c>
      <c r="I6602" s="5">
        <v>1331.44</v>
      </c>
      <c r="J6602" s="6">
        <f t="shared" si="515"/>
        <v>6.6572000000000005</v>
      </c>
      <c r="K6602" s="3" t="s">
        <v>5262</v>
      </c>
      <c r="L6602" s="3" t="s">
        <v>1152</v>
      </c>
      <c r="M6602" s="7">
        <f t="shared" si="516"/>
        <v>4.6600400000000004</v>
      </c>
      <c r="N6602" s="7">
        <f t="shared" si="517"/>
        <v>1.99716</v>
      </c>
      <c r="O6602" s="7">
        <f t="shared" si="518"/>
        <v>0</v>
      </c>
      <c r="P6602" s="7">
        <f t="shared" si="519"/>
        <v>4.9990987201826487E-2</v>
      </c>
    </row>
    <row r="6603" spans="1:16" x14ac:dyDescent="0.25">
      <c r="A6603" s="4">
        <v>6346</v>
      </c>
      <c r="B6603" s="4" t="s">
        <v>5260</v>
      </c>
      <c r="C6603" s="3" t="s">
        <v>65</v>
      </c>
      <c r="D6603" s="4" t="s">
        <v>64</v>
      </c>
      <c r="E6603" s="3" t="s">
        <v>22</v>
      </c>
      <c r="F6603" s="4" t="s">
        <v>5812</v>
      </c>
      <c r="G6603" s="3" t="s">
        <v>35</v>
      </c>
      <c r="H6603" s="5">
        <v>1426.15</v>
      </c>
      <c r="I6603" s="5">
        <v>1358.2299999999998</v>
      </c>
      <c r="J6603" s="6">
        <f t="shared" si="515"/>
        <v>6.7911499999999991</v>
      </c>
      <c r="K6603" s="3" t="s">
        <v>5262</v>
      </c>
      <c r="L6603" s="3" t="s">
        <v>1152</v>
      </c>
      <c r="M6603" s="7">
        <f t="shared" si="516"/>
        <v>4.7538049999999989</v>
      </c>
      <c r="N6603" s="7">
        <f t="shared" si="517"/>
        <v>2.0373449999999997</v>
      </c>
      <c r="O6603" s="7">
        <f t="shared" si="518"/>
        <v>0</v>
      </c>
      <c r="P6603" s="7">
        <f t="shared" si="519"/>
        <v>5.0006258144791538E-2</v>
      </c>
    </row>
    <row r="6604" spans="1:16" x14ac:dyDescent="0.25">
      <c r="A6604" s="4">
        <v>6346</v>
      </c>
      <c r="B6604" s="4" t="s">
        <v>5260</v>
      </c>
      <c r="C6604" s="3" t="s">
        <v>65</v>
      </c>
      <c r="D6604" s="4" t="s">
        <v>64</v>
      </c>
      <c r="E6604" s="3" t="s">
        <v>22</v>
      </c>
      <c r="F6604" s="4" t="s">
        <v>5813</v>
      </c>
      <c r="G6604" s="3" t="s">
        <v>35</v>
      </c>
      <c r="H6604" s="5">
        <v>269</v>
      </c>
      <c r="I6604" s="5">
        <v>256.2</v>
      </c>
      <c r="J6604" s="6">
        <f t="shared" si="515"/>
        <v>1.2809999999999999</v>
      </c>
      <c r="K6604" s="3" t="s">
        <v>5262</v>
      </c>
      <c r="L6604" s="3" t="s">
        <v>1152</v>
      </c>
      <c r="M6604" s="7">
        <f t="shared" si="516"/>
        <v>0.89669999999999983</v>
      </c>
      <c r="N6604" s="7">
        <f t="shared" si="517"/>
        <v>0.38429999999999997</v>
      </c>
      <c r="O6604" s="7">
        <f t="shared" si="518"/>
        <v>0</v>
      </c>
      <c r="P6604" s="7">
        <f t="shared" si="519"/>
        <v>4.9960967993754934E-2</v>
      </c>
    </row>
    <row r="6605" spans="1:16" x14ac:dyDescent="0.25">
      <c r="A6605" s="4">
        <v>6346</v>
      </c>
      <c r="B6605" s="4" t="s">
        <v>5260</v>
      </c>
      <c r="C6605" s="3" t="s">
        <v>65</v>
      </c>
      <c r="D6605" s="4" t="s">
        <v>64</v>
      </c>
      <c r="E6605" s="3" t="s">
        <v>22</v>
      </c>
      <c r="F6605" s="4" t="s">
        <v>5814</v>
      </c>
      <c r="G6605" s="3" t="s">
        <v>5366</v>
      </c>
      <c r="H6605" s="5">
        <v>540</v>
      </c>
      <c r="I6605" s="5">
        <v>457.62</v>
      </c>
      <c r="J6605" s="6">
        <f t="shared" si="515"/>
        <v>2.2881</v>
      </c>
      <c r="K6605" s="3" t="s">
        <v>5262</v>
      </c>
      <c r="L6605" s="3" t="s">
        <v>1152</v>
      </c>
      <c r="M6605" s="7">
        <f t="shared" si="516"/>
        <v>1.6016699999999999</v>
      </c>
      <c r="N6605" s="7">
        <f t="shared" si="517"/>
        <v>0.68642999999999998</v>
      </c>
      <c r="O6605" s="7">
        <f t="shared" si="518"/>
        <v>0</v>
      </c>
      <c r="P6605" s="7">
        <f t="shared" si="519"/>
        <v>0.18001835584109083</v>
      </c>
    </row>
    <row r="6606" spans="1:16" x14ac:dyDescent="0.25">
      <c r="A6606" s="4">
        <v>6346</v>
      </c>
      <c r="B6606" s="4" t="s">
        <v>5260</v>
      </c>
      <c r="C6606" s="3" t="s">
        <v>65</v>
      </c>
      <c r="D6606" s="4" t="s">
        <v>64</v>
      </c>
      <c r="E6606" s="3" t="s">
        <v>22</v>
      </c>
      <c r="F6606" s="4" t="s">
        <v>5815</v>
      </c>
      <c r="G6606" s="3" t="s">
        <v>35</v>
      </c>
      <c r="H6606" s="5">
        <v>821</v>
      </c>
      <c r="I6606" s="5">
        <v>781.9</v>
      </c>
      <c r="J6606" s="6">
        <f t="shared" si="515"/>
        <v>3.9095</v>
      </c>
      <c r="K6606" s="3" t="s">
        <v>5262</v>
      </c>
      <c r="L6606" s="3" t="s">
        <v>1152</v>
      </c>
      <c r="M6606" s="7">
        <f t="shared" si="516"/>
        <v>2.73665</v>
      </c>
      <c r="N6606" s="7">
        <f t="shared" si="517"/>
        <v>1.1728499999999999</v>
      </c>
      <c r="O6606" s="7">
        <f t="shared" si="518"/>
        <v>0</v>
      </c>
      <c r="P6606" s="7">
        <f t="shared" si="519"/>
        <v>5.0006394679626531E-2</v>
      </c>
    </row>
    <row r="6607" spans="1:16" x14ac:dyDescent="0.25">
      <c r="A6607" s="4">
        <v>6346</v>
      </c>
      <c r="B6607" s="4" t="s">
        <v>5260</v>
      </c>
      <c r="C6607" s="3" t="s">
        <v>65</v>
      </c>
      <c r="D6607" s="4" t="s">
        <v>64</v>
      </c>
      <c r="E6607" s="3" t="s">
        <v>22</v>
      </c>
      <c r="F6607" s="4" t="s">
        <v>5816</v>
      </c>
      <c r="G6607" s="3" t="s">
        <v>35</v>
      </c>
      <c r="H6607" s="5">
        <v>3567.1</v>
      </c>
      <c r="I6607" s="5">
        <v>3195.46</v>
      </c>
      <c r="J6607" s="6">
        <f t="shared" si="515"/>
        <v>15.977300000000001</v>
      </c>
      <c r="K6607" s="3" t="s">
        <v>5262</v>
      </c>
      <c r="L6607" s="3" t="s">
        <v>1152</v>
      </c>
      <c r="M6607" s="7">
        <f t="shared" si="516"/>
        <v>11.18411</v>
      </c>
      <c r="N6607" s="7">
        <f t="shared" si="517"/>
        <v>4.7931900000000001</v>
      </c>
      <c r="O6607" s="7">
        <f t="shared" si="518"/>
        <v>0</v>
      </c>
      <c r="P6607" s="7">
        <f t="shared" si="519"/>
        <v>0.1163025041778023</v>
      </c>
    </row>
    <row r="6608" spans="1:16" x14ac:dyDescent="0.25">
      <c r="A6608" s="4">
        <v>6346</v>
      </c>
      <c r="B6608" s="4" t="s">
        <v>5260</v>
      </c>
      <c r="C6608" s="3" t="s">
        <v>65</v>
      </c>
      <c r="D6608" s="4" t="s">
        <v>64</v>
      </c>
      <c r="E6608" s="3" t="s">
        <v>22</v>
      </c>
      <c r="F6608" s="4" t="s">
        <v>5817</v>
      </c>
      <c r="G6608" s="3" t="s">
        <v>35</v>
      </c>
      <c r="H6608" s="5">
        <v>899</v>
      </c>
      <c r="I6608" s="5">
        <v>761.86</v>
      </c>
      <c r="J6608" s="6">
        <f t="shared" si="515"/>
        <v>3.8093000000000004</v>
      </c>
      <c r="K6608" s="3" t="s">
        <v>5262</v>
      </c>
      <c r="L6608" s="3" t="s">
        <v>1152</v>
      </c>
      <c r="M6608" s="7">
        <f t="shared" si="516"/>
        <v>2.6665100000000002</v>
      </c>
      <c r="N6608" s="7">
        <f t="shared" si="517"/>
        <v>1.14279</v>
      </c>
      <c r="O6608" s="7">
        <f t="shared" si="518"/>
        <v>0</v>
      </c>
      <c r="P6608" s="7">
        <f t="shared" si="519"/>
        <v>0.18000682540099233</v>
      </c>
    </row>
    <row r="6609" spans="1:16" x14ac:dyDescent="0.25">
      <c r="A6609" s="4">
        <v>6346</v>
      </c>
      <c r="B6609" s="4" t="s">
        <v>5260</v>
      </c>
      <c r="C6609" s="3" t="s">
        <v>65</v>
      </c>
      <c r="D6609" s="4" t="s">
        <v>64</v>
      </c>
      <c r="E6609" s="3" t="s">
        <v>22</v>
      </c>
      <c r="F6609" s="4" t="s">
        <v>5818</v>
      </c>
      <c r="G6609" s="3" t="s">
        <v>35</v>
      </c>
      <c r="H6609" s="5">
        <v>4448</v>
      </c>
      <c r="I6609" s="5">
        <v>3769.5</v>
      </c>
      <c r="J6609" s="6">
        <f t="shared" si="515"/>
        <v>18.8475</v>
      </c>
      <c r="K6609" s="3" t="s">
        <v>5262</v>
      </c>
      <c r="L6609" s="3" t="s">
        <v>1152</v>
      </c>
      <c r="M6609" s="7">
        <f t="shared" si="516"/>
        <v>13.193249999999999</v>
      </c>
      <c r="N6609" s="7">
        <f t="shared" si="517"/>
        <v>5.6542500000000002</v>
      </c>
      <c r="O6609" s="7">
        <f t="shared" si="518"/>
        <v>0</v>
      </c>
      <c r="P6609" s="7">
        <f t="shared" si="519"/>
        <v>0.17999734712826632</v>
      </c>
    </row>
    <row r="6610" spans="1:16" x14ac:dyDescent="0.25">
      <c r="A6610" s="4">
        <v>6346</v>
      </c>
      <c r="B6610" s="4" t="s">
        <v>5260</v>
      </c>
      <c r="C6610" s="3" t="s">
        <v>65</v>
      </c>
      <c r="D6610" s="4" t="s">
        <v>64</v>
      </c>
      <c r="E6610" s="3" t="s">
        <v>22</v>
      </c>
      <c r="F6610" s="4" t="s">
        <v>5819</v>
      </c>
      <c r="G6610" s="3" t="s">
        <v>35</v>
      </c>
      <c r="H6610" s="5">
        <v>8515.7999999999993</v>
      </c>
      <c r="I6610" s="5">
        <v>7216.7800000000007</v>
      </c>
      <c r="J6610" s="6">
        <f t="shared" si="515"/>
        <v>57.734240000000007</v>
      </c>
      <c r="K6610" s="3" t="s">
        <v>5262</v>
      </c>
      <c r="L6610" s="3" t="s">
        <v>1152</v>
      </c>
      <c r="M6610" s="7">
        <f t="shared" si="516"/>
        <v>40.413968000000004</v>
      </c>
      <c r="N6610" s="7">
        <f t="shared" si="517"/>
        <v>17.320272000000003</v>
      </c>
      <c r="O6610" s="7">
        <f t="shared" si="518"/>
        <v>0</v>
      </c>
      <c r="P6610" s="7">
        <f t="shared" si="519"/>
        <v>0.17999994457361845</v>
      </c>
    </row>
    <row r="6611" spans="1:16" x14ac:dyDescent="0.25">
      <c r="A6611" s="4">
        <v>6346</v>
      </c>
      <c r="B6611" s="4" t="s">
        <v>5260</v>
      </c>
      <c r="C6611" s="3" t="s">
        <v>65</v>
      </c>
      <c r="D6611" s="4" t="s">
        <v>64</v>
      </c>
      <c r="E6611" s="3" t="s">
        <v>22</v>
      </c>
      <c r="F6611" s="4" t="s">
        <v>5820</v>
      </c>
      <c r="G6611" s="3" t="s">
        <v>5265</v>
      </c>
      <c r="H6611" s="5">
        <v>849</v>
      </c>
      <c r="I6611" s="5">
        <v>719.5</v>
      </c>
      <c r="J6611" s="6">
        <f t="shared" si="515"/>
        <v>3.5975000000000001</v>
      </c>
      <c r="K6611" s="3" t="s">
        <v>5262</v>
      </c>
      <c r="L6611" s="3" t="s">
        <v>1152</v>
      </c>
      <c r="M6611" s="7">
        <f t="shared" si="516"/>
        <v>2.5182500000000001</v>
      </c>
      <c r="N6611" s="7">
        <f t="shared" si="517"/>
        <v>1.07925</v>
      </c>
      <c r="O6611" s="7">
        <f t="shared" si="518"/>
        <v>0</v>
      </c>
      <c r="P6611" s="7">
        <f t="shared" si="519"/>
        <v>0.17998610145934668</v>
      </c>
    </row>
    <row r="6612" spans="1:16" x14ac:dyDescent="0.25">
      <c r="A6612" s="4">
        <v>6346</v>
      </c>
      <c r="B6612" s="4" t="s">
        <v>5260</v>
      </c>
      <c r="C6612" s="3" t="s">
        <v>65</v>
      </c>
      <c r="D6612" s="4" t="s">
        <v>64</v>
      </c>
      <c r="E6612" s="3" t="s">
        <v>22</v>
      </c>
      <c r="F6612" s="4" t="s">
        <v>5821</v>
      </c>
      <c r="G6612" s="3" t="s">
        <v>35</v>
      </c>
      <c r="H6612" s="5">
        <v>2795.9</v>
      </c>
      <c r="I6612" s="5">
        <v>2662.7799999999997</v>
      </c>
      <c r="J6612" s="6">
        <f t="shared" si="515"/>
        <v>13.313899999999999</v>
      </c>
      <c r="K6612" s="3" t="s">
        <v>5262</v>
      </c>
      <c r="L6612" s="3" t="s">
        <v>1152</v>
      </c>
      <c r="M6612" s="7">
        <f t="shared" si="516"/>
        <v>9.3197299999999981</v>
      </c>
      <c r="N6612" s="7">
        <f t="shared" si="517"/>
        <v>3.9941699999999996</v>
      </c>
      <c r="O6612" s="7">
        <f t="shared" si="518"/>
        <v>0</v>
      </c>
      <c r="P6612" s="7">
        <f t="shared" si="519"/>
        <v>4.999286460015484E-2</v>
      </c>
    </row>
    <row r="6613" spans="1:16" x14ac:dyDescent="0.25">
      <c r="A6613" s="4">
        <v>6346</v>
      </c>
      <c r="B6613" s="4" t="s">
        <v>5260</v>
      </c>
      <c r="C6613" s="3" t="s">
        <v>65</v>
      </c>
      <c r="D6613" s="4" t="s">
        <v>64</v>
      </c>
      <c r="E6613" s="3" t="s">
        <v>22</v>
      </c>
      <c r="F6613" s="4" t="s">
        <v>5822</v>
      </c>
      <c r="G6613" s="3" t="s">
        <v>35</v>
      </c>
      <c r="H6613" s="5">
        <v>1167.2</v>
      </c>
      <c r="I6613" s="5">
        <v>998.48</v>
      </c>
      <c r="J6613" s="6">
        <f t="shared" si="515"/>
        <v>4.9923999999999999</v>
      </c>
      <c r="K6613" s="3" t="s">
        <v>5262</v>
      </c>
      <c r="L6613" s="3" t="s">
        <v>1152</v>
      </c>
      <c r="M6613" s="7">
        <f t="shared" si="516"/>
        <v>3.4946799999999998</v>
      </c>
      <c r="N6613" s="7">
        <f t="shared" si="517"/>
        <v>1.4977199999999999</v>
      </c>
      <c r="O6613" s="7">
        <f t="shared" si="518"/>
        <v>0</v>
      </c>
      <c r="P6613" s="7">
        <f t="shared" si="519"/>
        <v>0.16897684480410224</v>
      </c>
    </row>
    <row r="6614" spans="1:16" x14ac:dyDescent="0.25">
      <c r="A6614" s="10">
        <v>6346</v>
      </c>
      <c r="B6614" s="4" t="s">
        <v>5260</v>
      </c>
      <c r="C6614" s="3" t="s">
        <v>65</v>
      </c>
      <c r="D6614" s="4" t="s">
        <v>64</v>
      </c>
      <c r="E6614" s="3" t="s">
        <v>22</v>
      </c>
      <c r="F6614" s="4">
        <v>2634603914</v>
      </c>
      <c r="G6614" s="3" t="s">
        <v>35</v>
      </c>
      <c r="H6614" s="5">
        <v>6123.25</v>
      </c>
      <c r="I6614" s="5">
        <v>5501.25</v>
      </c>
      <c r="J6614" s="6">
        <f t="shared" si="515"/>
        <v>44.01</v>
      </c>
      <c r="K6614" s="3" t="s">
        <v>5262</v>
      </c>
      <c r="L6614" s="3" t="s">
        <v>1152</v>
      </c>
      <c r="M6614" s="7">
        <f t="shared" si="516"/>
        <v>30.806999999999995</v>
      </c>
      <c r="N6614" s="7">
        <f t="shared" si="517"/>
        <v>13.202999999999999</v>
      </c>
      <c r="O6614" s="7">
        <f t="shared" si="518"/>
        <v>0</v>
      </c>
      <c r="P6614" s="7">
        <f t="shared" si="519"/>
        <v>0.11306521245171552</v>
      </c>
    </row>
    <row r="6615" spans="1:16" x14ac:dyDescent="0.25">
      <c r="A6615" s="4">
        <v>6352</v>
      </c>
      <c r="B6615" s="4" t="s">
        <v>5823</v>
      </c>
      <c r="C6615" s="3" t="s">
        <v>16</v>
      </c>
      <c r="D6615" s="4" t="s">
        <v>66</v>
      </c>
      <c r="E6615" s="3" t="s">
        <v>18</v>
      </c>
      <c r="F6615" s="4">
        <v>2635206884</v>
      </c>
      <c r="G6615" s="3" t="s">
        <v>5824</v>
      </c>
      <c r="H6615" s="5">
        <v>75000</v>
      </c>
      <c r="I6615" s="5">
        <v>63559.32</v>
      </c>
      <c r="J6615" s="6">
        <f t="shared" si="515"/>
        <v>381.35592000000003</v>
      </c>
      <c r="K6615" s="3" t="s">
        <v>5825</v>
      </c>
      <c r="L6615" s="3" t="s">
        <v>5826</v>
      </c>
      <c r="M6615" s="7">
        <f t="shared" si="516"/>
        <v>228.81355200000002</v>
      </c>
      <c r="N6615" s="7">
        <f t="shared" si="517"/>
        <v>57.203388000000004</v>
      </c>
      <c r="O6615" s="7">
        <f t="shared" si="518"/>
        <v>95.338980000000006</v>
      </c>
      <c r="P6615" s="7">
        <f t="shared" si="519"/>
        <v>0.18000003776000129</v>
      </c>
    </row>
    <row r="6616" spans="1:16" x14ac:dyDescent="0.25">
      <c r="A6616" s="4">
        <v>6352</v>
      </c>
      <c r="B6616" s="4" t="s">
        <v>5823</v>
      </c>
      <c r="C6616" s="3" t="s">
        <v>16</v>
      </c>
      <c r="D6616" s="4" t="s">
        <v>66</v>
      </c>
      <c r="E6616" s="3" t="s">
        <v>18</v>
      </c>
      <c r="F6616" s="4">
        <v>2635206882</v>
      </c>
      <c r="G6616" s="3" t="s">
        <v>5824</v>
      </c>
      <c r="H6616" s="5">
        <v>24900</v>
      </c>
      <c r="I6616" s="5">
        <v>21101.7</v>
      </c>
      <c r="J6616" s="6">
        <f t="shared" si="515"/>
        <v>42.203400000000002</v>
      </c>
      <c r="K6616" s="3" t="s">
        <v>5825</v>
      </c>
      <c r="L6616" s="3" t="s">
        <v>5826</v>
      </c>
      <c r="M6616" s="7">
        <f t="shared" si="516"/>
        <v>25.322040000000001</v>
      </c>
      <c r="N6616" s="7">
        <f t="shared" si="517"/>
        <v>6.3305100000000003</v>
      </c>
      <c r="O6616" s="7">
        <f t="shared" si="518"/>
        <v>10.550850000000001</v>
      </c>
      <c r="P6616" s="7">
        <f t="shared" si="519"/>
        <v>0.17999971566271911</v>
      </c>
    </row>
    <row r="6617" spans="1:16" x14ac:dyDescent="0.25">
      <c r="A6617" s="4">
        <v>6352</v>
      </c>
      <c r="B6617" s="4" t="s">
        <v>5823</v>
      </c>
      <c r="C6617" s="3" t="s">
        <v>16</v>
      </c>
      <c r="D6617" s="4" t="s">
        <v>66</v>
      </c>
      <c r="E6617" s="3" t="s">
        <v>18</v>
      </c>
      <c r="F6617" s="4">
        <v>2635206885</v>
      </c>
      <c r="G6617" s="3" t="s">
        <v>5824</v>
      </c>
      <c r="H6617" s="5">
        <v>59900</v>
      </c>
      <c r="I6617" s="5">
        <v>50762.720000000001</v>
      </c>
      <c r="J6617" s="6">
        <f t="shared" si="515"/>
        <v>304.57632000000001</v>
      </c>
      <c r="K6617" s="3" t="s">
        <v>5825</v>
      </c>
      <c r="L6617" s="3" t="s">
        <v>5826</v>
      </c>
      <c r="M6617" s="7">
        <f t="shared" si="516"/>
        <v>182.74579199999999</v>
      </c>
      <c r="N6617" s="7">
        <f t="shared" si="517"/>
        <v>45.686447999999999</v>
      </c>
      <c r="O6617" s="7">
        <f t="shared" si="518"/>
        <v>76.144080000000002</v>
      </c>
      <c r="P6617" s="7">
        <f t="shared" si="519"/>
        <v>0.17999981088483819</v>
      </c>
    </row>
    <row r="6618" spans="1:16" x14ac:dyDescent="0.25">
      <c r="A6618" s="4">
        <v>6352</v>
      </c>
      <c r="B6618" s="4" t="s">
        <v>5823</v>
      </c>
      <c r="C6618" s="3" t="s">
        <v>16</v>
      </c>
      <c r="D6618" s="4" t="s">
        <v>66</v>
      </c>
      <c r="E6618" s="3" t="s">
        <v>18</v>
      </c>
      <c r="F6618" s="4">
        <v>2635206886</v>
      </c>
      <c r="G6618" s="3" t="s">
        <v>5824</v>
      </c>
      <c r="H6618" s="5">
        <v>59900</v>
      </c>
      <c r="I6618" s="5">
        <v>50762.720000000001</v>
      </c>
      <c r="J6618" s="6">
        <f t="shared" si="515"/>
        <v>304.57632000000001</v>
      </c>
      <c r="K6618" s="3" t="s">
        <v>5825</v>
      </c>
      <c r="L6618" s="3" t="s">
        <v>5826</v>
      </c>
      <c r="M6618" s="7">
        <f t="shared" si="516"/>
        <v>182.74579199999999</v>
      </c>
      <c r="N6618" s="7">
        <f t="shared" si="517"/>
        <v>45.686447999999999</v>
      </c>
      <c r="O6618" s="7">
        <f t="shared" si="518"/>
        <v>76.144080000000002</v>
      </c>
      <c r="P6618" s="7">
        <f t="shared" si="519"/>
        <v>0.17999981088483819</v>
      </c>
    </row>
    <row r="6619" spans="1:16" x14ac:dyDescent="0.25">
      <c r="A6619" s="4">
        <v>6352</v>
      </c>
      <c r="B6619" s="4" t="s">
        <v>5823</v>
      </c>
      <c r="C6619" s="3" t="s">
        <v>16</v>
      </c>
      <c r="D6619" s="4" t="s">
        <v>66</v>
      </c>
      <c r="E6619" s="3" t="s">
        <v>18</v>
      </c>
      <c r="F6619" s="4">
        <v>2635206888</v>
      </c>
      <c r="G6619" s="3" t="s">
        <v>5827</v>
      </c>
      <c r="H6619" s="5">
        <v>37900</v>
      </c>
      <c r="I6619" s="5">
        <v>32118.639999999999</v>
      </c>
      <c r="J6619" s="6">
        <f t="shared" si="515"/>
        <v>64.237279999999998</v>
      </c>
      <c r="K6619" s="3" t="s">
        <v>5825</v>
      </c>
      <c r="L6619" s="3" t="s">
        <v>5826</v>
      </c>
      <c r="M6619" s="7">
        <f t="shared" si="516"/>
        <v>38.542367999999996</v>
      </c>
      <c r="N6619" s="7">
        <f t="shared" si="517"/>
        <v>9.635591999999999</v>
      </c>
      <c r="O6619" s="7">
        <f t="shared" si="518"/>
        <v>16.05932</v>
      </c>
      <c r="P6619" s="7">
        <f t="shared" si="519"/>
        <v>0.18000014944592935</v>
      </c>
    </row>
    <row r="6620" spans="1:16" x14ac:dyDescent="0.25">
      <c r="A6620" s="4">
        <v>6352</v>
      </c>
      <c r="B6620" s="4" t="s">
        <v>5823</v>
      </c>
      <c r="C6620" s="3" t="s">
        <v>16</v>
      </c>
      <c r="D6620" s="4" t="s">
        <v>66</v>
      </c>
      <c r="E6620" s="3" t="s">
        <v>18</v>
      </c>
      <c r="F6620" s="4">
        <v>2635206879</v>
      </c>
      <c r="G6620" s="3" t="s">
        <v>5827</v>
      </c>
      <c r="H6620" s="5">
        <v>19990</v>
      </c>
      <c r="I6620" s="5">
        <v>16940.68</v>
      </c>
      <c r="J6620" s="6">
        <f t="shared" si="515"/>
        <v>0</v>
      </c>
      <c r="K6620" s="3" t="s">
        <v>5825</v>
      </c>
      <c r="L6620" s="3" t="s">
        <v>5826</v>
      </c>
      <c r="M6620" s="7">
        <f t="shared" si="516"/>
        <v>0</v>
      </c>
      <c r="N6620" s="7">
        <f t="shared" si="517"/>
        <v>0</v>
      </c>
      <c r="O6620" s="7">
        <f t="shared" si="518"/>
        <v>0</v>
      </c>
      <c r="P6620" s="7">
        <f t="shared" si="519"/>
        <v>0.17999985832918153</v>
      </c>
    </row>
    <row r="6621" spans="1:16" x14ac:dyDescent="0.25">
      <c r="A6621" s="4">
        <v>6352</v>
      </c>
      <c r="B6621" s="4" t="s">
        <v>5823</v>
      </c>
      <c r="C6621" s="3" t="s">
        <v>16</v>
      </c>
      <c r="D6621" s="4" t="s">
        <v>66</v>
      </c>
      <c r="E6621" s="3" t="s">
        <v>22</v>
      </c>
      <c r="F6621" s="4">
        <v>2635206880</v>
      </c>
      <c r="G6621" s="3" t="s">
        <v>35</v>
      </c>
      <c r="H6621" s="5">
        <v>7022.6</v>
      </c>
      <c r="I6621" s="5">
        <v>6688.1999999999989</v>
      </c>
      <c r="J6621" s="6">
        <f t="shared" si="515"/>
        <v>53.505599999999994</v>
      </c>
      <c r="K6621" s="3" t="s">
        <v>5825</v>
      </c>
      <c r="L6621" s="3" t="s">
        <v>5828</v>
      </c>
      <c r="M6621" s="7">
        <f t="shared" si="516"/>
        <v>32.103359999999995</v>
      </c>
      <c r="N6621" s="7">
        <f t="shared" si="517"/>
        <v>8.0258399999999988</v>
      </c>
      <c r="O6621" s="7">
        <f t="shared" si="518"/>
        <v>13.376399999999999</v>
      </c>
      <c r="P6621" s="7">
        <f t="shared" si="519"/>
        <v>4.9998504829401158E-2</v>
      </c>
    </row>
    <row r="6622" spans="1:16" x14ac:dyDescent="0.25">
      <c r="A6622" s="4">
        <v>6352</v>
      </c>
      <c r="B6622" s="4" t="s">
        <v>5823</v>
      </c>
      <c r="C6622" s="3" t="s">
        <v>16</v>
      </c>
      <c r="D6622" s="4" t="s">
        <v>66</v>
      </c>
      <c r="E6622" s="3" t="s">
        <v>22</v>
      </c>
      <c r="F6622" s="4">
        <v>2635206881</v>
      </c>
      <c r="G6622" s="3" t="s">
        <v>5829</v>
      </c>
      <c r="H6622" s="5">
        <v>2118.75</v>
      </c>
      <c r="I6622" s="5">
        <v>2017.85</v>
      </c>
      <c r="J6622" s="6">
        <f t="shared" si="515"/>
        <v>10.08925</v>
      </c>
      <c r="K6622" s="3" t="s">
        <v>5825</v>
      </c>
      <c r="L6622" s="3" t="s">
        <v>5828</v>
      </c>
      <c r="M6622" s="7">
        <f t="shared" si="516"/>
        <v>6.0535499999999995</v>
      </c>
      <c r="N6622" s="7">
        <f t="shared" si="517"/>
        <v>1.5133874999999999</v>
      </c>
      <c r="O6622" s="7">
        <f t="shared" si="518"/>
        <v>2.5223125</v>
      </c>
      <c r="P6622" s="7">
        <f t="shared" si="519"/>
        <v>5.0003716827316191E-2</v>
      </c>
    </row>
    <row r="6623" spans="1:16" x14ac:dyDescent="0.25">
      <c r="A6623" s="4">
        <v>6352</v>
      </c>
      <c r="B6623" s="4" t="s">
        <v>5823</v>
      </c>
      <c r="C6623" s="3" t="s">
        <v>16</v>
      </c>
      <c r="D6623" s="4" t="s">
        <v>17</v>
      </c>
      <c r="E6623" s="3" t="s">
        <v>18</v>
      </c>
      <c r="F6623" s="4">
        <v>2635206899</v>
      </c>
      <c r="G6623" s="3" t="s">
        <v>5824</v>
      </c>
      <c r="H6623" s="5">
        <v>11999</v>
      </c>
      <c r="I6623" s="5">
        <v>10168.64</v>
      </c>
      <c r="J6623" s="6">
        <f t="shared" si="515"/>
        <v>0</v>
      </c>
      <c r="K6623" s="3" t="s">
        <v>5825</v>
      </c>
      <c r="L6623" s="3" t="s">
        <v>5826</v>
      </c>
      <c r="M6623" s="7">
        <f t="shared" si="516"/>
        <v>0</v>
      </c>
      <c r="N6623" s="7">
        <f t="shared" si="517"/>
        <v>0</v>
      </c>
      <c r="O6623" s="7">
        <f t="shared" si="518"/>
        <v>0</v>
      </c>
      <c r="P6623" s="7">
        <f t="shared" si="519"/>
        <v>0.18000047203952541</v>
      </c>
    </row>
    <row r="6624" spans="1:16" x14ac:dyDescent="0.25">
      <c r="A6624" s="4">
        <v>6352</v>
      </c>
      <c r="B6624" s="4" t="s">
        <v>5823</v>
      </c>
      <c r="C6624" s="3" t="s">
        <v>16</v>
      </c>
      <c r="D6624" s="4" t="s">
        <v>17</v>
      </c>
      <c r="E6624" s="3" t="s">
        <v>18</v>
      </c>
      <c r="F6624" s="4">
        <v>2635206898</v>
      </c>
      <c r="G6624" s="3" t="s">
        <v>5830</v>
      </c>
      <c r="H6624" s="5">
        <v>9990</v>
      </c>
      <c r="I6624" s="5">
        <v>8466.1</v>
      </c>
      <c r="J6624" s="6">
        <f t="shared" si="515"/>
        <v>0</v>
      </c>
      <c r="K6624" s="3" t="s">
        <v>5825</v>
      </c>
      <c r="L6624" s="3" t="s">
        <v>5826</v>
      </c>
      <c r="M6624" s="7">
        <f t="shared" si="516"/>
        <v>0</v>
      </c>
      <c r="N6624" s="7">
        <f t="shared" si="517"/>
        <v>0</v>
      </c>
      <c r="O6624" s="7">
        <f t="shared" si="518"/>
        <v>0</v>
      </c>
      <c r="P6624" s="7">
        <f t="shared" si="519"/>
        <v>0.18000023623628358</v>
      </c>
    </row>
    <row r="6625" spans="1:16" x14ac:dyDescent="0.25">
      <c r="A6625" s="4">
        <v>6352</v>
      </c>
      <c r="B6625" s="4" t="s">
        <v>5823</v>
      </c>
      <c r="C6625" s="3" t="s">
        <v>16</v>
      </c>
      <c r="D6625" s="4" t="s">
        <v>17</v>
      </c>
      <c r="E6625" s="3" t="s">
        <v>18</v>
      </c>
      <c r="F6625" s="4">
        <v>2635206890</v>
      </c>
      <c r="G6625" s="3" t="s">
        <v>5824</v>
      </c>
      <c r="H6625" s="5">
        <v>26989</v>
      </c>
      <c r="I6625" s="5">
        <v>22872.04</v>
      </c>
      <c r="J6625" s="6">
        <f t="shared" si="515"/>
        <v>45.744080000000004</v>
      </c>
      <c r="K6625" s="3" t="s">
        <v>5825</v>
      </c>
      <c r="L6625" s="3" t="s">
        <v>5826</v>
      </c>
      <c r="M6625" s="7">
        <f t="shared" si="516"/>
        <v>27.446448</v>
      </c>
      <c r="N6625" s="7">
        <f t="shared" si="517"/>
        <v>6.861612</v>
      </c>
      <c r="O6625" s="7">
        <f t="shared" si="518"/>
        <v>11.436020000000001</v>
      </c>
      <c r="P6625" s="7">
        <f t="shared" si="519"/>
        <v>0.17999968520516751</v>
      </c>
    </row>
    <row r="6626" spans="1:16" x14ac:dyDescent="0.25">
      <c r="A6626" s="4">
        <v>6352</v>
      </c>
      <c r="B6626" s="4" t="s">
        <v>5823</v>
      </c>
      <c r="C6626" s="3" t="s">
        <v>16</v>
      </c>
      <c r="D6626" s="4" t="s">
        <v>17</v>
      </c>
      <c r="E6626" s="3" t="s">
        <v>18</v>
      </c>
      <c r="F6626" s="4">
        <v>2635206897</v>
      </c>
      <c r="G6626" s="3" t="s">
        <v>5824</v>
      </c>
      <c r="H6626" s="5">
        <v>9999</v>
      </c>
      <c r="I6626" s="5">
        <v>8473.7199999999993</v>
      </c>
      <c r="J6626" s="6">
        <f t="shared" si="515"/>
        <v>0</v>
      </c>
      <c r="K6626" s="3" t="s">
        <v>5825</v>
      </c>
      <c r="L6626" s="3" t="s">
        <v>5826</v>
      </c>
      <c r="M6626" s="7">
        <f t="shared" si="516"/>
        <v>0</v>
      </c>
      <c r="N6626" s="7">
        <f t="shared" si="517"/>
        <v>0</v>
      </c>
      <c r="O6626" s="7">
        <f t="shared" si="518"/>
        <v>0</v>
      </c>
      <c r="P6626" s="7">
        <f t="shared" si="519"/>
        <v>0.18000122732400881</v>
      </c>
    </row>
    <row r="6627" spans="1:16" x14ac:dyDescent="0.25">
      <c r="A6627" s="4">
        <v>6352</v>
      </c>
      <c r="B6627" s="4" t="s">
        <v>5823</v>
      </c>
      <c r="C6627" s="3" t="s">
        <v>16</v>
      </c>
      <c r="D6627" s="4" t="s">
        <v>17</v>
      </c>
      <c r="E6627" s="3" t="s">
        <v>18</v>
      </c>
      <c r="F6627" s="4">
        <v>2635206896</v>
      </c>
      <c r="G6627" s="3" t="s">
        <v>5824</v>
      </c>
      <c r="H6627" s="5">
        <v>40900</v>
      </c>
      <c r="I6627" s="5">
        <v>34661.019999999997</v>
      </c>
      <c r="J6627" s="6">
        <f t="shared" si="515"/>
        <v>207.96611999999999</v>
      </c>
      <c r="K6627" s="3" t="s">
        <v>5825</v>
      </c>
      <c r="L6627" s="3" t="s">
        <v>5826</v>
      </c>
      <c r="M6627" s="7">
        <f t="shared" si="516"/>
        <v>124.77967199999999</v>
      </c>
      <c r="N6627" s="7">
        <f t="shared" si="517"/>
        <v>31.194917999999998</v>
      </c>
      <c r="O6627" s="7">
        <f t="shared" si="518"/>
        <v>51.991529999999997</v>
      </c>
      <c r="P6627" s="7">
        <f t="shared" si="519"/>
        <v>0.17999989613692846</v>
      </c>
    </row>
    <row r="6628" spans="1:16" x14ac:dyDescent="0.25">
      <c r="A6628" s="4">
        <v>6352</v>
      </c>
      <c r="B6628" s="4" t="s">
        <v>5823</v>
      </c>
      <c r="C6628" s="3" t="s">
        <v>16</v>
      </c>
      <c r="D6628" s="4" t="s">
        <v>17</v>
      </c>
      <c r="E6628" s="3" t="s">
        <v>18</v>
      </c>
      <c r="F6628" s="4">
        <v>2635206895</v>
      </c>
      <c r="G6628" s="3" t="s">
        <v>5824</v>
      </c>
      <c r="H6628" s="5">
        <v>10990</v>
      </c>
      <c r="I6628" s="5">
        <v>9313.56</v>
      </c>
      <c r="J6628" s="6">
        <f t="shared" si="515"/>
        <v>0</v>
      </c>
      <c r="K6628" s="3" t="s">
        <v>5825</v>
      </c>
      <c r="L6628" s="3" t="s">
        <v>5826</v>
      </c>
      <c r="M6628" s="7">
        <f t="shared" si="516"/>
        <v>0</v>
      </c>
      <c r="N6628" s="7">
        <f t="shared" si="517"/>
        <v>0</v>
      </c>
      <c r="O6628" s="7">
        <f t="shared" si="518"/>
        <v>0</v>
      </c>
      <c r="P6628" s="7">
        <f t="shared" si="519"/>
        <v>0.17999991410373695</v>
      </c>
    </row>
    <row r="6629" spans="1:16" x14ac:dyDescent="0.25">
      <c r="A6629" s="4">
        <v>6352</v>
      </c>
      <c r="B6629" s="4" t="s">
        <v>5823</v>
      </c>
      <c r="C6629" s="3" t="s">
        <v>16</v>
      </c>
      <c r="D6629" s="4" t="s">
        <v>17</v>
      </c>
      <c r="E6629" s="3" t="s">
        <v>18</v>
      </c>
      <c r="F6629" s="4">
        <v>2635206894</v>
      </c>
      <c r="G6629" s="3" t="s">
        <v>5830</v>
      </c>
      <c r="H6629" s="5">
        <v>166000</v>
      </c>
      <c r="I6629" s="5">
        <v>140677.97999999998</v>
      </c>
      <c r="J6629" s="6">
        <f t="shared" si="515"/>
        <v>1406.7797999999998</v>
      </c>
      <c r="K6629" s="3" t="s">
        <v>5825</v>
      </c>
      <c r="L6629" s="3" t="s">
        <v>5826</v>
      </c>
      <c r="M6629" s="7">
        <f t="shared" si="516"/>
        <v>844.06787999999983</v>
      </c>
      <c r="N6629" s="7">
        <f t="shared" si="517"/>
        <v>211.01696999999996</v>
      </c>
      <c r="O6629" s="7">
        <f t="shared" si="518"/>
        <v>351.69494999999995</v>
      </c>
      <c r="P6629" s="7">
        <f t="shared" si="519"/>
        <v>0.17999988342169848</v>
      </c>
    </row>
    <row r="6630" spans="1:16" x14ac:dyDescent="0.25">
      <c r="A6630" s="4">
        <v>6352</v>
      </c>
      <c r="B6630" s="4" t="s">
        <v>5823</v>
      </c>
      <c r="C6630" s="3" t="s">
        <v>16</v>
      </c>
      <c r="D6630" s="4" t="s">
        <v>17</v>
      </c>
      <c r="E6630" s="3" t="s">
        <v>18</v>
      </c>
      <c r="F6630" s="4">
        <v>2635206889</v>
      </c>
      <c r="G6630" s="3" t="s">
        <v>5824</v>
      </c>
      <c r="H6630" s="5">
        <v>19900</v>
      </c>
      <c r="I6630" s="5">
        <v>16864.400000000001</v>
      </c>
      <c r="J6630" s="6">
        <f t="shared" si="515"/>
        <v>0</v>
      </c>
      <c r="K6630" s="3" t="s">
        <v>5825</v>
      </c>
      <c r="L6630" s="3" t="s">
        <v>5826</v>
      </c>
      <c r="M6630" s="7">
        <f t="shared" si="516"/>
        <v>0</v>
      </c>
      <c r="N6630" s="7">
        <f t="shared" si="517"/>
        <v>0</v>
      </c>
      <c r="O6630" s="7">
        <f t="shared" si="518"/>
        <v>0</v>
      </c>
      <c r="P6630" s="7">
        <f t="shared" si="519"/>
        <v>0.1800004743720498</v>
      </c>
    </row>
    <row r="6631" spans="1:16" x14ac:dyDescent="0.25">
      <c r="A6631" s="4">
        <v>6352</v>
      </c>
      <c r="B6631" s="4" t="s">
        <v>5823</v>
      </c>
      <c r="C6631" s="3" t="s">
        <v>16</v>
      </c>
      <c r="D6631" s="4" t="s">
        <v>29</v>
      </c>
      <c r="E6631" s="3" t="s">
        <v>18</v>
      </c>
      <c r="F6631" s="4">
        <v>2635206905</v>
      </c>
      <c r="G6631" s="3" t="s">
        <v>5824</v>
      </c>
      <c r="H6631" s="5">
        <v>35900</v>
      </c>
      <c r="I6631" s="5">
        <v>30423.72</v>
      </c>
      <c r="J6631" s="6">
        <f t="shared" si="515"/>
        <v>60.847440000000006</v>
      </c>
      <c r="K6631" s="3" t="s">
        <v>5825</v>
      </c>
      <c r="L6631" s="3" t="s">
        <v>5826</v>
      </c>
      <c r="M6631" s="7">
        <f t="shared" si="516"/>
        <v>36.508464000000004</v>
      </c>
      <c r="N6631" s="7">
        <f t="shared" si="517"/>
        <v>9.1271160000000009</v>
      </c>
      <c r="O6631" s="7">
        <f t="shared" si="518"/>
        <v>15.211860000000001</v>
      </c>
      <c r="P6631" s="7">
        <f t="shared" si="519"/>
        <v>0.18000034183853919</v>
      </c>
    </row>
    <row r="6632" spans="1:16" x14ac:dyDescent="0.25">
      <c r="A6632" s="4">
        <v>6352</v>
      </c>
      <c r="B6632" s="4" t="s">
        <v>5823</v>
      </c>
      <c r="C6632" s="3" t="s">
        <v>16</v>
      </c>
      <c r="D6632" s="4" t="s">
        <v>29</v>
      </c>
      <c r="E6632" s="3" t="s">
        <v>18</v>
      </c>
      <c r="F6632" s="4">
        <v>2635206904</v>
      </c>
      <c r="G6632" s="3" t="s">
        <v>5831</v>
      </c>
      <c r="H6632" s="5">
        <v>12800</v>
      </c>
      <c r="I6632" s="5">
        <v>10847.46</v>
      </c>
      <c r="J6632" s="6">
        <f t="shared" si="515"/>
        <v>0</v>
      </c>
      <c r="K6632" s="3" t="s">
        <v>5825</v>
      </c>
      <c r="L6632" s="3" t="s">
        <v>5826</v>
      </c>
      <c r="M6632" s="7">
        <f t="shared" si="516"/>
        <v>0</v>
      </c>
      <c r="N6632" s="7">
        <f t="shared" si="517"/>
        <v>0</v>
      </c>
      <c r="O6632" s="7">
        <f t="shared" si="518"/>
        <v>0</v>
      </c>
      <c r="P6632" s="7">
        <f t="shared" si="519"/>
        <v>0.17999974187505652</v>
      </c>
    </row>
    <row r="6633" spans="1:16" x14ac:dyDescent="0.25">
      <c r="A6633" s="4">
        <v>6352</v>
      </c>
      <c r="B6633" s="4" t="s">
        <v>5823</v>
      </c>
      <c r="C6633" s="3" t="s">
        <v>16</v>
      </c>
      <c r="D6633" s="4" t="s">
        <v>29</v>
      </c>
      <c r="E6633" s="3" t="s">
        <v>18</v>
      </c>
      <c r="F6633" s="4">
        <v>2635206903</v>
      </c>
      <c r="G6633" s="3" t="s">
        <v>5831</v>
      </c>
      <c r="H6633" s="5">
        <v>17900</v>
      </c>
      <c r="I6633" s="5">
        <v>15169.5</v>
      </c>
      <c r="J6633" s="6">
        <f t="shared" si="515"/>
        <v>0</v>
      </c>
      <c r="K6633" s="3" t="s">
        <v>5825</v>
      </c>
      <c r="L6633" s="3" t="s">
        <v>5826</v>
      </c>
      <c r="M6633" s="7">
        <f t="shared" si="516"/>
        <v>0</v>
      </c>
      <c r="N6633" s="7">
        <f t="shared" si="517"/>
        <v>0</v>
      </c>
      <c r="O6633" s="7">
        <f t="shared" si="518"/>
        <v>0</v>
      </c>
      <c r="P6633" s="7">
        <f t="shared" si="519"/>
        <v>0.17999934078249114</v>
      </c>
    </row>
    <row r="6634" spans="1:16" x14ac:dyDescent="0.25">
      <c r="A6634" s="4">
        <v>6352</v>
      </c>
      <c r="B6634" s="4" t="s">
        <v>5823</v>
      </c>
      <c r="C6634" s="3" t="s">
        <v>16</v>
      </c>
      <c r="D6634" s="4" t="s">
        <v>29</v>
      </c>
      <c r="E6634" s="3" t="s">
        <v>18</v>
      </c>
      <c r="F6634" s="4">
        <v>2635206902</v>
      </c>
      <c r="G6634" s="3" t="s">
        <v>5831</v>
      </c>
      <c r="H6634" s="5">
        <v>10999</v>
      </c>
      <c r="I6634" s="5">
        <v>9321.18</v>
      </c>
      <c r="J6634" s="6">
        <f t="shared" si="515"/>
        <v>0</v>
      </c>
      <c r="K6634" s="3" t="s">
        <v>5825</v>
      </c>
      <c r="L6634" s="3" t="s">
        <v>5826</v>
      </c>
      <c r="M6634" s="7">
        <f t="shared" si="516"/>
        <v>0</v>
      </c>
      <c r="N6634" s="7">
        <f t="shared" si="517"/>
        <v>0</v>
      </c>
      <c r="O6634" s="7">
        <f t="shared" si="518"/>
        <v>0</v>
      </c>
      <c r="P6634" s="7">
        <f t="shared" si="519"/>
        <v>0.18000081534741308</v>
      </c>
    </row>
    <row r="6635" spans="1:16" x14ac:dyDescent="0.25">
      <c r="A6635" s="4">
        <v>6352</v>
      </c>
      <c r="B6635" s="4" t="s">
        <v>5823</v>
      </c>
      <c r="C6635" s="3" t="s">
        <v>16</v>
      </c>
      <c r="D6635" s="4" t="s">
        <v>29</v>
      </c>
      <c r="E6635" s="3" t="s">
        <v>18</v>
      </c>
      <c r="F6635" s="4">
        <v>2635206901</v>
      </c>
      <c r="G6635" s="3" t="s">
        <v>35</v>
      </c>
      <c r="H6635" s="5">
        <v>9990</v>
      </c>
      <c r="I6635" s="5">
        <v>8466.1</v>
      </c>
      <c r="J6635" s="6">
        <f t="shared" si="515"/>
        <v>0</v>
      </c>
      <c r="K6635" s="3" t="s">
        <v>5825</v>
      </c>
      <c r="L6635" s="3" t="s">
        <v>5826</v>
      </c>
      <c r="M6635" s="7">
        <f t="shared" si="516"/>
        <v>0</v>
      </c>
      <c r="N6635" s="7">
        <f t="shared" si="517"/>
        <v>0</v>
      </c>
      <c r="O6635" s="7">
        <f t="shared" si="518"/>
        <v>0</v>
      </c>
      <c r="P6635" s="7">
        <f t="shared" si="519"/>
        <v>0.18000023623628358</v>
      </c>
    </row>
    <row r="6636" spans="1:16" x14ac:dyDescent="0.25">
      <c r="A6636" s="4">
        <v>6352</v>
      </c>
      <c r="B6636" s="4" t="s">
        <v>5823</v>
      </c>
      <c r="C6636" s="3" t="s">
        <v>16</v>
      </c>
      <c r="D6636" s="4" t="s">
        <v>29</v>
      </c>
      <c r="E6636" s="3" t="s">
        <v>18</v>
      </c>
      <c r="F6636" s="4">
        <v>2635206900</v>
      </c>
      <c r="G6636" s="3" t="s">
        <v>5831</v>
      </c>
      <c r="H6636" s="5">
        <v>9990</v>
      </c>
      <c r="I6636" s="5">
        <v>8466.1</v>
      </c>
      <c r="J6636" s="6">
        <f t="shared" si="515"/>
        <v>0</v>
      </c>
      <c r="K6636" s="3" t="s">
        <v>5825</v>
      </c>
      <c r="L6636" s="3" t="s">
        <v>5826</v>
      </c>
      <c r="M6636" s="7">
        <f t="shared" si="516"/>
        <v>0</v>
      </c>
      <c r="N6636" s="7">
        <f t="shared" si="517"/>
        <v>0</v>
      </c>
      <c r="O6636" s="7">
        <f t="shared" si="518"/>
        <v>0</v>
      </c>
      <c r="P6636" s="7">
        <f t="shared" si="519"/>
        <v>0.18000023623628358</v>
      </c>
    </row>
    <row r="6637" spans="1:16" x14ac:dyDescent="0.25">
      <c r="A6637" s="4">
        <v>6352</v>
      </c>
      <c r="B6637" s="4" t="s">
        <v>5823</v>
      </c>
      <c r="C6637" s="3" t="s">
        <v>16</v>
      </c>
      <c r="D6637" s="4" t="s">
        <v>32</v>
      </c>
      <c r="E6637" s="3" t="s">
        <v>18</v>
      </c>
      <c r="F6637" s="4">
        <v>2635206911</v>
      </c>
      <c r="G6637" s="3" t="s">
        <v>5832</v>
      </c>
      <c r="H6637" s="5">
        <v>23900</v>
      </c>
      <c r="I6637" s="5">
        <v>20254.240000000002</v>
      </c>
      <c r="J6637" s="6">
        <f t="shared" si="515"/>
        <v>40.508480000000006</v>
      </c>
      <c r="K6637" s="3" t="s">
        <v>5825</v>
      </c>
      <c r="L6637" s="3" t="s">
        <v>5826</v>
      </c>
      <c r="M6637" s="7">
        <f t="shared" si="516"/>
        <v>24.305088000000001</v>
      </c>
      <c r="N6637" s="7">
        <f t="shared" si="517"/>
        <v>6.0762720000000003</v>
      </c>
      <c r="O6637" s="7">
        <f t="shared" si="518"/>
        <v>10.127120000000001</v>
      </c>
      <c r="P6637" s="7">
        <f t="shared" si="519"/>
        <v>0.17999984200838925</v>
      </c>
    </row>
    <row r="6638" spans="1:16" x14ac:dyDescent="0.25">
      <c r="A6638" s="4">
        <v>6352</v>
      </c>
      <c r="B6638" s="4" t="s">
        <v>5823</v>
      </c>
      <c r="C6638" s="3" t="s">
        <v>16</v>
      </c>
      <c r="D6638" s="4" t="s">
        <v>32</v>
      </c>
      <c r="E6638" s="3" t="s">
        <v>18</v>
      </c>
      <c r="F6638" s="4">
        <v>2635206909</v>
      </c>
      <c r="G6638" s="3" t="s">
        <v>5832</v>
      </c>
      <c r="H6638" s="5">
        <v>11900</v>
      </c>
      <c r="I6638" s="5">
        <v>10084.74</v>
      </c>
      <c r="J6638" s="6">
        <f t="shared" si="515"/>
        <v>0</v>
      </c>
      <c r="K6638" s="3" t="s">
        <v>5825</v>
      </c>
      <c r="L6638" s="3" t="s">
        <v>5826</v>
      </c>
      <c r="M6638" s="7">
        <f t="shared" si="516"/>
        <v>0</v>
      </c>
      <c r="N6638" s="7">
        <f t="shared" si="517"/>
        <v>0</v>
      </c>
      <c r="O6638" s="7">
        <f t="shared" si="518"/>
        <v>0</v>
      </c>
      <c r="P6638" s="7">
        <f t="shared" si="519"/>
        <v>0.18000067428609956</v>
      </c>
    </row>
    <row r="6639" spans="1:16" x14ac:dyDescent="0.25">
      <c r="A6639" s="4">
        <v>6352</v>
      </c>
      <c r="B6639" s="4" t="s">
        <v>5823</v>
      </c>
      <c r="C6639" s="3" t="s">
        <v>16</v>
      </c>
      <c r="D6639" s="4" t="s">
        <v>32</v>
      </c>
      <c r="E6639" s="3" t="s">
        <v>18</v>
      </c>
      <c r="F6639" s="4">
        <v>2635206916</v>
      </c>
      <c r="G6639" s="3" t="s">
        <v>5831</v>
      </c>
      <c r="H6639" s="5">
        <v>22900</v>
      </c>
      <c r="I6639" s="5">
        <v>19406.78</v>
      </c>
      <c r="J6639" s="6">
        <f t="shared" si="515"/>
        <v>38.813559999999995</v>
      </c>
      <c r="K6639" s="3" t="s">
        <v>5825</v>
      </c>
      <c r="L6639" s="3" t="s">
        <v>5826</v>
      </c>
      <c r="M6639" s="7">
        <f t="shared" si="516"/>
        <v>23.288135999999998</v>
      </c>
      <c r="N6639" s="7">
        <f t="shared" si="517"/>
        <v>5.8220339999999995</v>
      </c>
      <c r="O6639" s="7">
        <f t="shared" si="518"/>
        <v>9.7033899999999988</v>
      </c>
      <c r="P6639" s="7">
        <f t="shared" si="519"/>
        <v>0.17999997938864665</v>
      </c>
    </row>
    <row r="6640" spans="1:16" x14ac:dyDescent="0.25">
      <c r="A6640" s="4">
        <v>6352</v>
      </c>
      <c r="B6640" s="4" t="s">
        <v>5823</v>
      </c>
      <c r="C6640" s="3" t="s">
        <v>16</v>
      </c>
      <c r="D6640" s="4" t="s">
        <v>32</v>
      </c>
      <c r="E6640" s="3" t="s">
        <v>18</v>
      </c>
      <c r="F6640" s="4">
        <v>2635206917</v>
      </c>
      <c r="G6640" s="3" t="s">
        <v>5824</v>
      </c>
      <c r="H6640" s="5">
        <v>26000</v>
      </c>
      <c r="I6640" s="5">
        <v>22033.9</v>
      </c>
      <c r="J6640" s="6">
        <f t="shared" si="515"/>
        <v>44.067800000000005</v>
      </c>
      <c r="K6640" s="3" t="s">
        <v>5825</v>
      </c>
      <c r="L6640" s="3" t="s">
        <v>5826</v>
      </c>
      <c r="M6640" s="7">
        <f t="shared" si="516"/>
        <v>26.440680000000004</v>
      </c>
      <c r="N6640" s="7">
        <f t="shared" si="517"/>
        <v>6.610170000000001</v>
      </c>
      <c r="O6640" s="7">
        <f t="shared" si="518"/>
        <v>11.016950000000001</v>
      </c>
      <c r="P6640" s="7">
        <f t="shared" si="519"/>
        <v>0.17999990923077624</v>
      </c>
    </row>
    <row r="6641" spans="1:16" x14ac:dyDescent="0.25">
      <c r="A6641" s="4">
        <v>6352</v>
      </c>
      <c r="B6641" s="4" t="s">
        <v>5823</v>
      </c>
      <c r="C6641" s="3" t="s">
        <v>16</v>
      </c>
      <c r="D6641" s="4" t="s">
        <v>32</v>
      </c>
      <c r="E6641" s="3" t="s">
        <v>18</v>
      </c>
      <c r="F6641" s="4">
        <v>2635206918</v>
      </c>
      <c r="G6641" s="3" t="s">
        <v>5832</v>
      </c>
      <c r="H6641" s="5">
        <v>146999</v>
      </c>
      <c r="I6641" s="5">
        <v>124575.41999999998</v>
      </c>
      <c r="J6641" s="6">
        <f t="shared" si="515"/>
        <v>1245.7541999999999</v>
      </c>
      <c r="K6641" s="3" t="s">
        <v>5825</v>
      </c>
      <c r="L6641" s="3" t="s">
        <v>5826</v>
      </c>
      <c r="M6641" s="7">
        <f t="shared" si="516"/>
        <v>747.45251999999994</v>
      </c>
      <c r="N6641" s="7">
        <f t="shared" si="517"/>
        <v>186.86312999999998</v>
      </c>
      <c r="O6641" s="7">
        <f t="shared" si="518"/>
        <v>311.43854999999996</v>
      </c>
      <c r="P6641" s="7">
        <f t="shared" si="519"/>
        <v>0.18000003531996933</v>
      </c>
    </row>
    <row r="6642" spans="1:16" x14ac:dyDescent="0.25">
      <c r="A6642" s="4">
        <v>6352</v>
      </c>
      <c r="B6642" s="4" t="s">
        <v>5823</v>
      </c>
      <c r="C6642" s="3" t="s">
        <v>16</v>
      </c>
      <c r="D6642" s="4" t="s">
        <v>32</v>
      </c>
      <c r="E6642" s="3" t="s">
        <v>18</v>
      </c>
      <c r="F6642" s="4">
        <v>2635206913</v>
      </c>
      <c r="G6642" s="3" t="s">
        <v>5824</v>
      </c>
      <c r="H6642" s="5">
        <v>40690</v>
      </c>
      <c r="I6642" s="5">
        <v>34483.040000000001</v>
      </c>
      <c r="J6642" s="6">
        <f t="shared" si="515"/>
        <v>206.89824000000002</v>
      </c>
      <c r="K6642" s="3" t="s">
        <v>5825</v>
      </c>
      <c r="L6642" s="3" t="s">
        <v>5826</v>
      </c>
      <c r="M6642" s="7">
        <f t="shared" si="516"/>
        <v>124.13894400000001</v>
      </c>
      <c r="N6642" s="7">
        <f t="shared" si="517"/>
        <v>31.034736000000002</v>
      </c>
      <c r="O6642" s="7">
        <f t="shared" si="518"/>
        <v>51.724560000000004</v>
      </c>
      <c r="P6642" s="7">
        <f t="shared" si="519"/>
        <v>0.1800003711969711</v>
      </c>
    </row>
    <row r="6643" spans="1:16" x14ac:dyDescent="0.25">
      <c r="A6643" s="4">
        <v>6352</v>
      </c>
      <c r="B6643" s="4" t="s">
        <v>5823</v>
      </c>
      <c r="C6643" s="3" t="s">
        <v>16</v>
      </c>
      <c r="D6643" s="4" t="s">
        <v>32</v>
      </c>
      <c r="E6643" s="3" t="s">
        <v>18</v>
      </c>
      <c r="F6643" s="4">
        <v>2635206906</v>
      </c>
      <c r="G6643" s="3" t="s">
        <v>5831</v>
      </c>
      <c r="H6643" s="5">
        <v>31438.45</v>
      </c>
      <c r="I6643" s="5">
        <v>26642.75</v>
      </c>
      <c r="J6643" s="6">
        <f t="shared" si="515"/>
        <v>53.285499999999999</v>
      </c>
      <c r="K6643" s="3" t="s">
        <v>5825</v>
      </c>
      <c r="L6643" s="3" t="s">
        <v>5826</v>
      </c>
      <c r="M6643" s="7">
        <f t="shared" si="516"/>
        <v>31.971299999999999</v>
      </c>
      <c r="N6643" s="7">
        <f t="shared" si="517"/>
        <v>7.9928249999999998</v>
      </c>
      <c r="O6643" s="7">
        <f t="shared" si="518"/>
        <v>13.321375</v>
      </c>
      <c r="P6643" s="7">
        <f t="shared" si="519"/>
        <v>0.18000018766831505</v>
      </c>
    </row>
    <row r="6644" spans="1:16" x14ac:dyDescent="0.25">
      <c r="A6644" s="4">
        <v>6352</v>
      </c>
      <c r="B6644" s="4" t="s">
        <v>5823</v>
      </c>
      <c r="C6644" s="3" t="s">
        <v>16</v>
      </c>
      <c r="D6644" s="4" t="s">
        <v>32</v>
      </c>
      <c r="E6644" s="3" t="s">
        <v>18</v>
      </c>
      <c r="F6644" s="4">
        <v>2635206907</v>
      </c>
      <c r="G6644" s="3" t="s">
        <v>5832</v>
      </c>
      <c r="H6644" s="5">
        <v>44900</v>
      </c>
      <c r="I6644" s="5">
        <v>38050.839999999997</v>
      </c>
      <c r="J6644" s="6">
        <f t="shared" si="515"/>
        <v>228.30503999999999</v>
      </c>
      <c r="K6644" s="3" t="s">
        <v>5825</v>
      </c>
      <c r="L6644" s="3" t="s">
        <v>5826</v>
      </c>
      <c r="M6644" s="7">
        <f t="shared" si="516"/>
        <v>136.983024</v>
      </c>
      <c r="N6644" s="7">
        <f t="shared" si="517"/>
        <v>34.245756</v>
      </c>
      <c r="O6644" s="7">
        <f t="shared" si="518"/>
        <v>57.076259999999998</v>
      </c>
      <c r="P6644" s="7">
        <f t="shared" si="519"/>
        <v>0.18000023126953324</v>
      </c>
    </row>
    <row r="6645" spans="1:16" x14ac:dyDescent="0.25">
      <c r="A6645" s="4">
        <v>6352</v>
      </c>
      <c r="B6645" s="4" t="s">
        <v>5823</v>
      </c>
      <c r="C6645" s="3" t="s">
        <v>16</v>
      </c>
      <c r="D6645" s="4" t="s">
        <v>32</v>
      </c>
      <c r="E6645" s="3" t="s">
        <v>18</v>
      </c>
      <c r="F6645" s="4">
        <v>2635206908</v>
      </c>
      <c r="G6645" s="3" t="s">
        <v>5831</v>
      </c>
      <c r="H6645" s="5">
        <v>46900</v>
      </c>
      <c r="I6645" s="5">
        <v>39745.760000000002</v>
      </c>
      <c r="J6645" s="6">
        <f t="shared" si="515"/>
        <v>238.47456000000003</v>
      </c>
      <c r="K6645" s="3" t="s">
        <v>5825</v>
      </c>
      <c r="L6645" s="3" t="s">
        <v>5826</v>
      </c>
      <c r="M6645" s="7">
        <f t="shared" si="516"/>
        <v>143.08473600000002</v>
      </c>
      <c r="N6645" s="7">
        <f t="shared" si="517"/>
        <v>35.771184000000005</v>
      </c>
      <c r="O6645" s="7">
        <f t="shared" si="518"/>
        <v>59.618640000000006</v>
      </c>
      <c r="P6645" s="7">
        <f t="shared" si="519"/>
        <v>0.18000008051173255</v>
      </c>
    </row>
    <row r="6646" spans="1:16" x14ac:dyDescent="0.25">
      <c r="A6646" s="4">
        <v>6352</v>
      </c>
      <c r="B6646" s="4" t="s">
        <v>5823</v>
      </c>
      <c r="C6646" s="3" t="s">
        <v>16</v>
      </c>
      <c r="D6646" s="4" t="s">
        <v>32</v>
      </c>
      <c r="E6646" s="3" t="s">
        <v>18</v>
      </c>
      <c r="F6646" s="4">
        <v>2635206910</v>
      </c>
      <c r="G6646" s="3" t="s">
        <v>5831</v>
      </c>
      <c r="H6646" s="5">
        <v>14990</v>
      </c>
      <c r="I6646" s="5">
        <v>12703.38</v>
      </c>
      <c r="J6646" s="6">
        <f t="shared" si="515"/>
        <v>0</v>
      </c>
      <c r="K6646" s="3" t="s">
        <v>5825</v>
      </c>
      <c r="L6646" s="3" t="s">
        <v>5826</v>
      </c>
      <c r="M6646" s="7">
        <f t="shared" si="516"/>
        <v>0</v>
      </c>
      <c r="N6646" s="7">
        <f t="shared" si="517"/>
        <v>0</v>
      </c>
      <c r="O6646" s="7">
        <f t="shared" si="518"/>
        <v>0</v>
      </c>
      <c r="P6646" s="7">
        <f t="shared" si="519"/>
        <v>0.18000091314280153</v>
      </c>
    </row>
    <row r="6647" spans="1:16" x14ac:dyDescent="0.25">
      <c r="A6647" s="4">
        <v>6352</v>
      </c>
      <c r="B6647" s="4" t="s">
        <v>5823</v>
      </c>
      <c r="C6647" s="3" t="s">
        <v>16</v>
      </c>
      <c r="D6647" s="4" t="s">
        <v>32</v>
      </c>
      <c r="E6647" s="3" t="s">
        <v>18</v>
      </c>
      <c r="F6647" s="4">
        <v>2635206912</v>
      </c>
      <c r="G6647" s="3" t="s">
        <v>5830</v>
      </c>
      <c r="H6647" s="5">
        <v>5499</v>
      </c>
      <c r="I6647" s="5">
        <v>4660.16</v>
      </c>
      <c r="J6647" s="6">
        <f t="shared" si="515"/>
        <v>0</v>
      </c>
      <c r="K6647" s="3" t="s">
        <v>5825</v>
      </c>
      <c r="L6647" s="3" t="s">
        <v>5826</v>
      </c>
      <c r="M6647" s="7">
        <f t="shared" si="516"/>
        <v>0</v>
      </c>
      <c r="N6647" s="7">
        <f t="shared" si="517"/>
        <v>0</v>
      </c>
      <c r="O6647" s="7">
        <f t="shared" si="518"/>
        <v>0</v>
      </c>
      <c r="P6647" s="7">
        <f t="shared" si="519"/>
        <v>0.18000240335095796</v>
      </c>
    </row>
    <row r="6648" spans="1:16" x14ac:dyDescent="0.25">
      <c r="A6648" s="4">
        <v>6352</v>
      </c>
      <c r="B6648" s="4" t="s">
        <v>5823</v>
      </c>
      <c r="C6648" s="3" t="s">
        <v>16</v>
      </c>
      <c r="D6648" s="4" t="s">
        <v>32</v>
      </c>
      <c r="E6648" s="3" t="s">
        <v>18</v>
      </c>
      <c r="F6648" s="4">
        <v>2635206914</v>
      </c>
      <c r="G6648" s="3" t="s">
        <v>5831</v>
      </c>
      <c r="H6648" s="5">
        <v>73000</v>
      </c>
      <c r="I6648" s="5">
        <v>61864.4</v>
      </c>
      <c r="J6648" s="6">
        <f t="shared" si="515"/>
        <v>371.18639999999999</v>
      </c>
      <c r="K6648" s="3" t="s">
        <v>5825</v>
      </c>
      <c r="L6648" s="3" t="s">
        <v>5826</v>
      </c>
      <c r="M6648" s="7">
        <f t="shared" si="516"/>
        <v>222.71184</v>
      </c>
      <c r="N6648" s="7">
        <f t="shared" si="517"/>
        <v>55.677959999999999</v>
      </c>
      <c r="O6648" s="7">
        <f t="shared" si="518"/>
        <v>92.796599999999998</v>
      </c>
      <c r="P6648" s="7">
        <f t="shared" si="519"/>
        <v>0.18000012931508258</v>
      </c>
    </row>
    <row r="6649" spans="1:16" x14ac:dyDescent="0.25">
      <c r="A6649" s="4">
        <v>6352</v>
      </c>
      <c r="B6649" s="4" t="s">
        <v>5823</v>
      </c>
      <c r="C6649" s="3" t="s">
        <v>16</v>
      </c>
      <c r="D6649" s="4" t="s">
        <v>39</v>
      </c>
      <c r="E6649" s="3" t="s">
        <v>18</v>
      </c>
      <c r="F6649" s="4">
        <v>2635206923</v>
      </c>
      <c r="G6649" s="3" t="s">
        <v>5831</v>
      </c>
      <c r="H6649" s="5">
        <v>22900</v>
      </c>
      <c r="I6649" s="5">
        <v>19406.78</v>
      </c>
      <c r="J6649" s="6">
        <f t="shared" si="515"/>
        <v>38.813559999999995</v>
      </c>
      <c r="K6649" s="3" t="s">
        <v>5825</v>
      </c>
      <c r="L6649" s="3" t="s">
        <v>5826</v>
      </c>
      <c r="M6649" s="7">
        <f t="shared" si="516"/>
        <v>23.288135999999998</v>
      </c>
      <c r="N6649" s="7">
        <f t="shared" si="517"/>
        <v>5.8220339999999995</v>
      </c>
      <c r="O6649" s="7">
        <f t="shared" si="518"/>
        <v>9.7033899999999988</v>
      </c>
      <c r="P6649" s="7">
        <f t="shared" si="519"/>
        <v>0.17999997938864665</v>
      </c>
    </row>
    <row r="6650" spans="1:16" x14ac:dyDescent="0.25">
      <c r="A6650" s="4">
        <v>6352</v>
      </c>
      <c r="B6650" s="4" t="s">
        <v>5823</v>
      </c>
      <c r="C6650" s="3" t="s">
        <v>16</v>
      </c>
      <c r="D6650" s="4" t="s">
        <v>39</v>
      </c>
      <c r="E6650" s="3" t="s">
        <v>18</v>
      </c>
      <c r="F6650" s="4">
        <v>2635206922</v>
      </c>
      <c r="G6650" s="3" t="s">
        <v>5830</v>
      </c>
      <c r="H6650" s="5">
        <v>4000</v>
      </c>
      <c r="I6650" s="5">
        <v>3389.84</v>
      </c>
      <c r="J6650" s="6">
        <f t="shared" si="515"/>
        <v>0</v>
      </c>
      <c r="K6650" s="3" t="s">
        <v>5825</v>
      </c>
      <c r="L6650" s="3" t="s">
        <v>5826</v>
      </c>
      <c r="M6650" s="7">
        <f t="shared" si="516"/>
        <v>0</v>
      </c>
      <c r="N6650" s="7">
        <f t="shared" si="517"/>
        <v>0</v>
      </c>
      <c r="O6650" s="7">
        <f t="shared" si="518"/>
        <v>0</v>
      </c>
      <c r="P6650" s="7">
        <f t="shared" si="519"/>
        <v>0.17999669600925117</v>
      </c>
    </row>
    <row r="6651" spans="1:16" x14ac:dyDescent="0.25">
      <c r="A6651" s="4">
        <v>6352</v>
      </c>
      <c r="B6651" s="4" t="s">
        <v>5823</v>
      </c>
      <c r="C6651" s="3" t="s">
        <v>16</v>
      </c>
      <c r="D6651" s="4" t="s">
        <v>39</v>
      </c>
      <c r="E6651" s="3" t="s">
        <v>18</v>
      </c>
      <c r="F6651" s="4">
        <v>2635206921</v>
      </c>
      <c r="G6651" s="3" t="s">
        <v>5832</v>
      </c>
      <c r="H6651" s="5">
        <v>16800</v>
      </c>
      <c r="I6651" s="5">
        <v>14237.28</v>
      </c>
      <c r="J6651" s="6">
        <f t="shared" si="515"/>
        <v>0</v>
      </c>
      <c r="K6651" s="3" t="s">
        <v>5825</v>
      </c>
      <c r="L6651" s="3" t="s">
        <v>5826</v>
      </c>
      <c r="M6651" s="7">
        <f t="shared" si="516"/>
        <v>0</v>
      </c>
      <c r="N6651" s="7">
        <f t="shared" si="517"/>
        <v>0</v>
      </c>
      <c r="O6651" s="7">
        <f t="shared" si="518"/>
        <v>0</v>
      </c>
      <c r="P6651" s="7">
        <f t="shared" si="519"/>
        <v>0.18000067428609956</v>
      </c>
    </row>
    <row r="6652" spans="1:16" x14ac:dyDescent="0.25">
      <c r="A6652" s="4">
        <v>6352</v>
      </c>
      <c r="B6652" s="4" t="s">
        <v>5823</v>
      </c>
      <c r="C6652" s="3" t="s">
        <v>16</v>
      </c>
      <c r="D6652" s="4" t="s">
        <v>41</v>
      </c>
      <c r="E6652" s="3" t="s">
        <v>18</v>
      </c>
      <c r="F6652" s="4">
        <v>2635206927</v>
      </c>
      <c r="G6652" s="3" t="s">
        <v>5831</v>
      </c>
      <c r="H6652" s="5">
        <v>108156.5</v>
      </c>
      <c r="I6652" s="5">
        <v>91658.06</v>
      </c>
      <c r="J6652" s="6">
        <f t="shared" si="515"/>
        <v>916.5806</v>
      </c>
      <c r="K6652" s="3" t="s">
        <v>5825</v>
      </c>
      <c r="L6652" s="3" t="s">
        <v>5826</v>
      </c>
      <c r="M6652" s="7">
        <f t="shared" si="516"/>
        <v>549.94835999999998</v>
      </c>
      <c r="N6652" s="7">
        <f t="shared" si="517"/>
        <v>137.48708999999999</v>
      </c>
      <c r="O6652" s="7">
        <f t="shared" si="518"/>
        <v>229.14515</v>
      </c>
      <c r="P6652" s="7">
        <f t="shared" si="519"/>
        <v>0.17999988217075513</v>
      </c>
    </row>
    <row r="6653" spans="1:16" x14ac:dyDescent="0.25">
      <c r="A6653" s="4">
        <v>6352</v>
      </c>
      <c r="B6653" s="4" t="s">
        <v>5823</v>
      </c>
      <c r="C6653" s="3" t="s">
        <v>16</v>
      </c>
      <c r="D6653" s="4" t="s">
        <v>41</v>
      </c>
      <c r="E6653" s="3" t="s">
        <v>18</v>
      </c>
      <c r="F6653" s="4">
        <v>2635206925</v>
      </c>
      <c r="G6653" s="3" t="s">
        <v>5830</v>
      </c>
      <c r="H6653" s="5">
        <v>61981.95</v>
      </c>
      <c r="I6653" s="5">
        <v>52527.09</v>
      </c>
      <c r="J6653" s="6">
        <f t="shared" si="515"/>
        <v>315.16253999999998</v>
      </c>
      <c r="K6653" s="3" t="s">
        <v>5825</v>
      </c>
      <c r="L6653" s="3" t="s">
        <v>5826</v>
      </c>
      <c r="M6653" s="7">
        <f t="shared" si="516"/>
        <v>189.09752399999999</v>
      </c>
      <c r="N6653" s="7">
        <f t="shared" si="517"/>
        <v>47.274380999999998</v>
      </c>
      <c r="O6653" s="7">
        <f t="shared" si="518"/>
        <v>78.790634999999995</v>
      </c>
      <c r="P6653" s="7">
        <f t="shared" si="519"/>
        <v>0.17999969158771223</v>
      </c>
    </row>
    <row r="6654" spans="1:16" x14ac:dyDescent="0.25">
      <c r="A6654" s="4">
        <v>6352</v>
      </c>
      <c r="B6654" s="4" t="s">
        <v>5823</v>
      </c>
      <c r="C6654" s="3" t="s">
        <v>16</v>
      </c>
      <c r="D6654" s="4" t="s">
        <v>41</v>
      </c>
      <c r="E6654" s="3" t="s">
        <v>18</v>
      </c>
      <c r="F6654" s="4">
        <v>2635206926</v>
      </c>
      <c r="G6654" s="3" t="s">
        <v>5831</v>
      </c>
      <c r="H6654" s="5">
        <v>55600</v>
      </c>
      <c r="I6654" s="5">
        <v>47118.64</v>
      </c>
      <c r="J6654" s="6">
        <f t="shared" si="515"/>
        <v>282.71184</v>
      </c>
      <c r="K6654" s="3" t="s">
        <v>5825</v>
      </c>
      <c r="L6654" s="3" t="s">
        <v>5826</v>
      </c>
      <c r="M6654" s="7">
        <f t="shared" si="516"/>
        <v>169.627104</v>
      </c>
      <c r="N6654" s="7">
        <f t="shared" si="517"/>
        <v>42.406776000000001</v>
      </c>
      <c r="O6654" s="7">
        <f t="shared" si="518"/>
        <v>70.677959999999999</v>
      </c>
      <c r="P6654" s="7">
        <f t="shared" si="519"/>
        <v>0.18000010187051241</v>
      </c>
    </row>
    <row r="6655" spans="1:16" x14ac:dyDescent="0.25">
      <c r="A6655" s="4">
        <v>6352</v>
      </c>
      <c r="B6655" s="4" t="s">
        <v>5823</v>
      </c>
      <c r="C6655" s="3" t="s">
        <v>16</v>
      </c>
      <c r="D6655" s="4" t="s">
        <v>42</v>
      </c>
      <c r="E6655" s="3" t="s">
        <v>18</v>
      </c>
      <c r="F6655" s="4">
        <v>2635206929</v>
      </c>
      <c r="G6655" s="3" t="s">
        <v>5829</v>
      </c>
      <c r="H6655" s="5">
        <v>29900</v>
      </c>
      <c r="I6655" s="5">
        <v>25338.98</v>
      </c>
      <c r="J6655" s="6">
        <f t="shared" si="515"/>
        <v>50.677959999999999</v>
      </c>
      <c r="K6655" s="3" t="s">
        <v>5825</v>
      </c>
      <c r="L6655" s="3" t="s">
        <v>5826</v>
      </c>
      <c r="M6655" s="7">
        <f t="shared" si="516"/>
        <v>30.406775999999997</v>
      </c>
      <c r="N6655" s="7">
        <f t="shared" si="517"/>
        <v>7.6016939999999993</v>
      </c>
      <c r="O6655" s="7">
        <f t="shared" si="518"/>
        <v>12.66949</v>
      </c>
      <c r="P6655" s="7">
        <f t="shared" si="519"/>
        <v>0.18000014207359571</v>
      </c>
    </row>
    <row r="6656" spans="1:16" x14ac:dyDescent="0.25">
      <c r="A6656" s="4">
        <v>6352</v>
      </c>
      <c r="B6656" s="4" t="s">
        <v>5823</v>
      </c>
      <c r="C6656" s="3" t="s">
        <v>16</v>
      </c>
      <c r="D6656" s="4" t="s">
        <v>42</v>
      </c>
      <c r="E6656" s="3" t="s">
        <v>18</v>
      </c>
      <c r="F6656" s="4">
        <v>2635206933</v>
      </c>
      <c r="G6656" s="3" t="s">
        <v>5831</v>
      </c>
      <c r="H6656" s="5">
        <v>23998</v>
      </c>
      <c r="I6656" s="5">
        <v>20337.28</v>
      </c>
      <c r="J6656" s="6">
        <f t="shared" si="515"/>
        <v>40.67456</v>
      </c>
      <c r="K6656" s="3" t="s">
        <v>5825</v>
      </c>
      <c r="L6656" s="3" t="s">
        <v>5826</v>
      </c>
      <c r="M6656" s="7">
        <f t="shared" si="516"/>
        <v>24.404736</v>
      </c>
      <c r="N6656" s="7">
        <f t="shared" si="517"/>
        <v>6.1011839999999999</v>
      </c>
      <c r="O6656" s="7">
        <f t="shared" si="518"/>
        <v>10.16864</v>
      </c>
      <c r="P6656" s="7">
        <f t="shared" si="519"/>
        <v>0.18000047203952541</v>
      </c>
    </row>
    <row r="6657" spans="1:16" x14ac:dyDescent="0.25">
      <c r="A6657" s="4">
        <v>6352</v>
      </c>
      <c r="B6657" s="4" t="s">
        <v>5823</v>
      </c>
      <c r="C6657" s="3" t="s">
        <v>16</v>
      </c>
      <c r="D6657" s="4" t="s">
        <v>42</v>
      </c>
      <c r="E6657" s="3" t="s">
        <v>18</v>
      </c>
      <c r="F6657" s="4">
        <v>2635206930</v>
      </c>
      <c r="G6657" s="3" t="s">
        <v>5824</v>
      </c>
      <c r="H6657" s="5">
        <v>17900</v>
      </c>
      <c r="I6657" s="5">
        <v>15169.5</v>
      </c>
      <c r="J6657" s="6">
        <f t="shared" si="515"/>
        <v>0</v>
      </c>
      <c r="K6657" s="3" t="s">
        <v>5825</v>
      </c>
      <c r="L6657" s="3" t="s">
        <v>5826</v>
      </c>
      <c r="M6657" s="7">
        <f t="shared" si="516"/>
        <v>0</v>
      </c>
      <c r="N6657" s="7">
        <f t="shared" si="517"/>
        <v>0</v>
      </c>
      <c r="O6657" s="7">
        <f t="shared" si="518"/>
        <v>0</v>
      </c>
      <c r="P6657" s="7">
        <f t="shared" si="519"/>
        <v>0.17999934078249114</v>
      </c>
    </row>
    <row r="6658" spans="1:16" x14ac:dyDescent="0.25">
      <c r="A6658" s="4">
        <v>6352</v>
      </c>
      <c r="B6658" s="4" t="s">
        <v>5823</v>
      </c>
      <c r="C6658" s="3" t="s">
        <v>16</v>
      </c>
      <c r="D6658" s="4" t="s">
        <v>42</v>
      </c>
      <c r="E6658" s="3" t="s">
        <v>18</v>
      </c>
      <c r="F6658" s="4">
        <v>2635206935</v>
      </c>
      <c r="G6658" s="3" t="s">
        <v>5824</v>
      </c>
      <c r="H6658" s="5">
        <v>70404</v>
      </c>
      <c r="I6658" s="5">
        <v>59664.399999999994</v>
      </c>
      <c r="J6658" s="6">
        <f t="shared" ref="J6658:J6721" si="520">IF($E6658=$E$2,IF(H6658&lt;$W$3,0,IF(H6658&lt;=$W$4,I6658*0.2%,IF(H6658&lt;=$W$5,I6658*0.6%,I6658*1%))),IF($E6658=$E$15,IF(H6658&lt;=$W$7,I6658*0.5%,IF(H6658&lt;=$W$8,I6658*0.8%,I6658*1%)),""))</f>
        <v>357.98639999999995</v>
      </c>
      <c r="K6658" s="3" t="s">
        <v>5825</v>
      </c>
      <c r="L6658" s="3" t="s">
        <v>5826</v>
      </c>
      <c r="M6658" s="7">
        <f t="shared" ref="M6658:M6721" si="521">IF($L6658="-",$J6658*0.7,$J6658*0.6)</f>
        <v>214.79183999999995</v>
      </c>
      <c r="N6658" s="7">
        <f t="shared" ref="N6658:N6721" si="522">IF($L6658="-",$J6658*0.3,$J6658*0.15)</f>
        <v>53.697959999999988</v>
      </c>
      <c r="O6658" s="7">
        <f t="shared" ref="O6658:O6721" si="523">IF($L6658="-",0,$J6658*0.25)</f>
        <v>89.496599999999987</v>
      </c>
      <c r="P6658" s="7">
        <f t="shared" si="519"/>
        <v>0.18000013408330617</v>
      </c>
    </row>
    <row r="6659" spans="1:16" x14ac:dyDescent="0.25">
      <c r="A6659" s="4">
        <v>6352</v>
      </c>
      <c r="B6659" s="4" t="s">
        <v>5823</v>
      </c>
      <c r="C6659" s="3" t="s">
        <v>16</v>
      </c>
      <c r="D6659" s="4" t="s">
        <v>42</v>
      </c>
      <c r="E6659" s="3" t="s">
        <v>18</v>
      </c>
      <c r="F6659" s="4">
        <v>2635206931</v>
      </c>
      <c r="G6659" s="3" t="s">
        <v>5830</v>
      </c>
      <c r="H6659" s="5">
        <v>54120</v>
      </c>
      <c r="I6659" s="5">
        <v>45864.42</v>
      </c>
      <c r="J6659" s="6">
        <f t="shared" si="520"/>
        <v>275.18651999999997</v>
      </c>
      <c r="K6659" s="3" t="s">
        <v>5825</v>
      </c>
      <c r="L6659" s="3" t="s">
        <v>5826</v>
      </c>
      <c r="M6659" s="7">
        <f t="shared" si="521"/>
        <v>165.11191199999999</v>
      </c>
      <c r="N6659" s="7">
        <f t="shared" si="522"/>
        <v>41.277977999999997</v>
      </c>
      <c r="O6659" s="7">
        <f t="shared" si="523"/>
        <v>68.796629999999993</v>
      </c>
      <c r="P6659" s="7">
        <f t="shared" ref="P6659:P6722" si="524">H6659/I6659-1</f>
        <v>0.17999965986706035</v>
      </c>
    </row>
    <row r="6660" spans="1:16" x14ac:dyDescent="0.25">
      <c r="A6660" s="4">
        <v>6352</v>
      </c>
      <c r="B6660" s="4" t="s">
        <v>5823</v>
      </c>
      <c r="C6660" s="3" t="s">
        <v>16</v>
      </c>
      <c r="D6660" s="4" t="s">
        <v>42</v>
      </c>
      <c r="E6660" s="3" t="s">
        <v>18</v>
      </c>
      <c r="F6660" s="4">
        <v>2635206936</v>
      </c>
      <c r="G6660" s="3" t="s">
        <v>5831</v>
      </c>
      <c r="H6660" s="5">
        <v>43981.95</v>
      </c>
      <c r="I6660" s="5">
        <v>37272.85</v>
      </c>
      <c r="J6660" s="6">
        <f t="shared" si="520"/>
        <v>223.6371</v>
      </c>
      <c r="K6660" s="3" t="s">
        <v>5825</v>
      </c>
      <c r="L6660" s="3" t="s">
        <v>5826</v>
      </c>
      <c r="M6660" s="7">
        <f t="shared" si="521"/>
        <v>134.18225999999999</v>
      </c>
      <c r="N6660" s="7">
        <f t="shared" si="522"/>
        <v>33.545564999999996</v>
      </c>
      <c r="O6660" s="7">
        <f t="shared" si="523"/>
        <v>55.909275000000001</v>
      </c>
      <c r="P6660" s="7">
        <f t="shared" si="524"/>
        <v>0.17999965122066053</v>
      </c>
    </row>
    <row r="6661" spans="1:16" x14ac:dyDescent="0.25">
      <c r="A6661" s="4">
        <v>6352</v>
      </c>
      <c r="B6661" s="4" t="s">
        <v>5823</v>
      </c>
      <c r="C6661" s="3" t="s">
        <v>16</v>
      </c>
      <c r="D6661" s="4" t="s">
        <v>42</v>
      </c>
      <c r="E6661" s="3" t="s">
        <v>22</v>
      </c>
      <c r="F6661" s="4">
        <v>2635206929</v>
      </c>
      <c r="G6661" s="3" t="s">
        <v>5829</v>
      </c>
      <c r="H6661" s="5">
        <v>199</v>
      </c>
      <c r="I6661" s="5">
        <v>168.64</v>
      </c>
      <c r="J6661" s="6">
        <f t="shared" si="520"/>
        <v>0.84319999999999995</v>
      </c>
      <c r="K6661" s="3" t="s">
        <v>5825</v>
      </c>
      <c r="L6661" s="3" t="s">
        <v>5828</v>
      </c>
      <c r="M6661" s="7">
        <f t="shared" si="521"/>
        <v>0.50591999999999993</v>
      </c>
      <c r="N6661" s="7">
        <f t="shared" si="522"/>
        <v>0.12647999999999998</v>
      </c>
      <c r="O6661" s="7">
        <f t="shared" si="523"/>
        <v>0.21079999999999999</v>
      </c>
      <c r="P6661" s="7">
        <f t="shared" si="524"/>
        <v>0.1800284629981026</v>
      </c>
    </row>
    <row r="6662" spans="1:16" x14ac:dyDescent="0.25">
      <c r="A6662" s="4">
        <v>6352</v>
      </c>
      <c r="B6662" s="4" t="s">
        <v>5823</v>
      </c>
      <c r="C6662" s="3" t="s">
        <v>16</v>
      </c>
      <c r="D6662" s="4" t="s">
        <v>314</v>
      </c>
      <c r="E6662" s="3" t="s">
        <v>18</v>
      </c>
      <c r="F6662" s="4">
        <v>2635206939</v>
      </c>
      <c r="G6662" s="3" t="s">
        <v>5832</v>
      </c>
      <c r="H6662" s="5">
        <v>57487</v>
      </c>
      <c r="I6662" s="5">
        <v>48717.780000000006</v>
      </c>
      <c r="J6662" s="6">
        <f t="shared" si="520"/>
        <v>292.30668000000003</v>
      </c>
      <c r="K6662" s="3" t="s">
        <v>5825</v>
      </c>
      <c r="L6662" s="3" t="s">
        <v>5826</v>
      </c>
      <c r="M6662" s="7">
        <f t="shared" si="521"/>
        <v>175.38400800000002</v>
      </c>
      <c r="N6662" s="7">
        <f t="shared" si="522"/>
        <v>43.846002000000006</v>
      </c>
      <c r="O6662" s="7">
        <f t="shared" si="523"/>
        <v>73.076670000000007</v>
      </c>
      <c r="P6662" s="7">
        <f t="shared" si="524"/>
        <v>0.18000040231718262</v>
      </c>
    </row>
    <row r="6663" spans="1:16" x14ac:dyDescent="0.25">
      <c r="A6663" s="4">
        <v>6352</v>
      </c>
      <c r="B6663" s="4" t="s">
        <v>5823</v>
      </c>
      <c r="C6663" s="3" t="s">
        <v>16</v>
      </c>
      <c r="D6663" s="4" t="s">
        <v>314</v>
      </c>
      <c r="E6663" s="3" t="s">
        <v>18</v>
      </c>
      <c r="F6663" s="4">
        <v>2635206941</v>
      </c>
      <c r="G6663" s="3" t="s">
        <v>5832</v>
      </c>
      <c r="H6663" s="5">
        <v>10990</v>
      </c>
      <c r="I6663" s="5">
        <v>9313.56</v>
      </c>
      <c r="J6663" s="6">
        <f t="shared" si="520"/>
        <v>0</v>
      </c>
      <c r="K6663" s="3" t="s">
        <v>5825</v>
      </c>
      <c r="L6663" s="3" t="s">
        <v>5826</v>
      </c>
      <c r="M6663" s="7">
        <f t="shared" si="521"/>
        <v>0</v>
      </c>
      <c r="N6663" s="7">
        <f t="shared" si="522"/>
        <v>0</v>
      </c>
      <c r="O6663" s="7">
        <f t="shared" si="523"/>
        <v>0</v>
      </c>
      <c r="P6663" s="7">
        <f t="shared" si="524"/>
        <v>0.17999991410373695</v>
      </c>
    </row>
    <row r="6664" spans="1:16" x14ac:dyDescent="0.25">
      <c r="A6664" s="4">
        <v>6352</v>
      </c>
      <c r="B6664" s="4" t="s">
        <v>5823</v>
      </c>
      <c r="C6664" s="3" t="s">
        <v>16</v>
      </c>
      <c r="D6664" s="4" t="s">
        <v>314</v>
      </c>
      <c r="E6664" s="3" t="s">
        <v>18</v>
      </c>
      <c r="F6664" s="4">
        <v>2635206940</v>
      </c>
      <c r="G6664" s="3" t="s">
        <v>5832</v>
      </c>
      <c r="H6664" s="5">
        <v>7990</v>
      </c>
      <c r="I6664" s="5">
        <v>6771.18</v>
      </c>
      <c r="J6664" s="6">
        <f t="shared" si="520"/>
        <v>0</v>
      </c>
      <c r="K6664" s="3" t="s">
        <v>5825</v>
      </c>
      <c r="L6664" s="3" t="s">
        <v>5826</v>
      </c>
      <c r="M6664" s="7">
        <f t="shared" si="521"/>
        <v>0</v>
      </c>
      <c r="N6664" s="7">
        <f t="shared" si="522"/>
        <v>0</v>
      </c>
      <c r="O6664" s="7">
        <f t="shared" si="523"/>
        <v>0</v>
      </c>
      <c r="P6664" s="7">
        <f t="shared" si="524"/>
        <v>0.1800011224040714</v>
      </c>
    </row>
    <row r="6665" spans="1:16" x14ac:dyDescent="0.25">
      <c r="A6665" s="4">
        <v>6352</v>
      </c>
      <c r="B6665" s="4" t="s">
        <v>5823</v>
      </c>
      <c r="C6665" s="3" t="s">
        <v>16</v>
      </c>
      <c r="D6665" s="4" t="s">
        <v>314</v>
      </c>
      <c r="E6665" s="3" t="s">
        <v>18</v>
      </c>
      <c r="F6665" s="4">
        <v>2635206938</v>
      </c>
      <c r="G6665" s="3" t="s">
        <v>5824</v>
      </c>
      <c r="H6665" s="5">
        <v>16999</v>
      </c>
      <c r="I6665" s="5">
        <v>14405.94</v>
      </c>
      <c r="J6665" s="6">
        <f t="shared" si="520"/>
        <v>0</v>
      </c>
      <c r="K6665" s="3" t="s">
        <v>5825</v>
      </c>
      <c r="L6665" s="3" t="s">
        <v>5826</v>
      </c>
      <c r="M6665" s="7">
        <f t="shared" si="521"/>
        <v>0</v>
      </c>
      <c r="N6665" s="7">
        <f t="shared" si="522"/>
        <v>0</v>
      </c>
      <c r="O6665" s="7">
        <f t="shared" si="523"/>
        <v>0</v>
      </c>
      <c r="P6665" s="7">
        <f t="shared" si="524"/>
        <v>0.17999936137454409</v>
      </c>
    </row>
    <row r="6666" spans="1:16" x14ac:dyDescent="0.25">
      <c r="A6666" s="4">
        <v>6352</v>
      </c>
      <c r="B6666" s="4" t="s">
        <v>5823</v>
      </c>
      <c r="C6666" s="3" t="s">
        <v>16</v>
      </c>
      <c r="D6666" s="4" t="s">
        <v>314</v>
      </c>
      <c r="E6666" s="3" t="s">
        <v>18</v>
      </c>
      <c r="F6666" s="4">
        <v>2635206937</v>
      </c>
      <c r="G6666" s="3" t="s">
        <v>5830</v>
      </c>
      <c r="H6666" s="5">
        <v>46800</v>
      </c>
      <c r="I6666" s="5">
        <v>39661.019999999997</v>
      </c>
      <c r="J6666" s="6">
        <f t="shared" si="520"/>
        <v>237.96611999999999</v>
      </c>
      <c r="K6666" s="3" t="s">
        <v>5825</v>
      </c>
      <c r="L6666" s="3" t="s">
        <v>5826</v>
      </c>
      <c r="M6666" s="7">
        <f t="shared" si="521"/>
        <v>142.77967199999998</v>
      </c>
      <c r="N6666" s="7">
        <f t="shared" si="522"/>
        <v>35.694917999999994</v>
      </c>
      <c r="O6666" s="7">
        <f t="shared" si="523"/>
        <v>59.491529999999997</v>
      </c>
      <c r="P6666" s="7">
        <f t="shared" si="524"/>
        <v>0.17999990923077624</v>
      </c>
    </row>
    <row r="6667" spans="1:16" x14ac:dyDescent="0.25">
      <c r="A6667" s="4">
        <v>6352</v>
      </c>
      <c r="B6667" s="4" t="s">
        <v>5823</v>
      </c>
      <c r="C6667" s="3" t="s">
        <v>16</v>
      </c>
      <c r="D6667" s="4" t="s">
        <v>45</v>
      </c>
      <c r="E6667" s="3" t="s">
        <v>18</v>
      </c>
      <c r="F6667" s="4">
        <v>2635206952</v>
      </c>
      <c r="G6667" s="3" t="s">
        <v>5832</v>
      </c>
      <c r="H6667" s="5">
        <v>65000</v>
      </c>
      <c r="I6667" s="5">
        <v>55084.74</v>
      </c>
      <c r="J6667" s="6">
        <f t="shared" si="520"/>
        <v>330.50844000000001</v>
      </c>
      <c r="K6667" s="3" t="s">
        <v>5825</v>
      </c>
      <c r="L6667" s="3" t="s">
        <v>5826</v>
      </c>
      <c r="M6667" s="7">
        <f t="shared" si="521"/>
        <v>198.30506399999999</v>
      </c>
      <c r="N6667" s="7">
        <f t="shared" si="522"/>
        <v>49.576265999999997</v>
      </c>
      <c r="O6667" s="7">
        <f t="shared" si="523"/>
        <v>82.627110000000002</v>
      </c>
      <c r="P6667" s="7">
        <f t="shared" si="524"/>
        <v>0.18000012344616678</v>
      </c>
    </row>
    <row r="6668" spans="1:16" x14ac:dyDescent="0.25">
      <c r="A6668" s="4">
        <v>6352</v>
      </c>
      <c r="B6668" s="4" t="s">
        <v>5823</v>
      </c>
      <c r="C6668" s="3" t="s">
        <v>16</v>
      </c>
      <c r="D6668" s="4" t="s">
        <v>45</v>
      </c>
      <c r="E6668" s="3" t="s">
        <v>18</v>
      </c>
      <c r="F6668" s="4">
        <v>2635206949</v>
      </c>
      <c r="G6668" s="3" t="s">
        <v>5832</v>
      </c>
      <c r="H6668" s="5">
        <v>19900</v>
      </c>
      <c r="I6668" s="5">
        <v>16864.400000000001</v>
      </c>
      <c r="J6668" s="6">
        <f t="shared" si="520"/>
        <v>0</v>
      </c>
      <c r="K6668" s="3" t="s">
        <v>5825</v>
      </c>
      <c r="L6668" s="3" t="s">
        <v>5826</v>
      </c>
      <c r="M6668" s="7">
        <f t="shared" si="521"/>
        <v>0</v>
      </c>
      <c r="N6668" s="7">
        <f t="shared" si="522"/>
        <v>0</v>
      </c>
      <c r="O6668" s="7">
        <f t="shared" si="523"/>
        <v>0</v>
      </c>
      <c r="P6668" s="7">
        <f t="shared" si="524"/>
        <v>0.1800004743720498</v>
      </c>
    </row>
    <row r="6669" spans="1:16" x14ac:dyDescent="0.25">
      <c r="A6669" s="4">
        <v>6352</v>
      </c>
      <c r="B6669" s="4" t="s">
        <v>5823</v>
      </c>
      <c r="C6669" s="3" t="s">
        <v>16</v>
      </c>
      <c r="D6669" s="4" t="s">
        <v>45</v>
      </c>
      <c r="E6669" s="3" t="s">
        <v>18</v>
      </c>
      <c r="F6669" s="4">
        <v>2635206951</v>
      </c>
      <c r="G6669" s="3" t="s">
        <v>5832</v>
      </c>
      <c r="H6669" s="5">
        <v>139800</v>
      </c>
      <c r="I6669" s="5">
        <v>118474.58</v>
      </c>
      <c r="J6669" s="6">
        <f t="shared" si="520"/>
        <v>1184.7458000000001</v>
      </c>
      <c r="K6669" s="3" t="s">
        <v>5825</v>
      </c>
      <c r="L6669" s="3" t="s">
        <v>5826</v>
      </c>
      <c r="M6669" s="7">
        <f t="shared" si="521"/>
        <v>710.84748000000002</v>
      </c>
      <c r="N6669" s="7">
        <f t="shared" si="522"/>
        <v>177.71187</v>
      </c>
      <c r="O6669" s="7">
        <f t="shared" si="523"/>
        <v>296.18645000000004</v>
      </c>
      <c r="P6669" s="7">
        <f t="shared" si="524"/>
        <v>0.17999996286123143</v>
      </c>
    </row>
    <row r="6670" spans="1:16" x14ac:dyDescent="0.25">
      <c r="A6670" s="4">
        <v>6352</v>
      </c>
      <c r="B6670" s="4" t="s">
        <v>5823</v>
      </c>
      <c r="C6670" s="3" t="s">
        <v>16</v>
      </c>
      <c r="D6670" s="4" t="s">
        <v>45</v>
      </c>
      <c r="E6670" s="3" t="s">
        <v>18</v>
      </c>
      <c r="F6670" s="4">
        <v>2635206947</v>
      </c>
      <c r="G6670" s="3" t="s">
        <v>5830</v>
      </c>
      <c r="H6670" s="5">
        <v>36900</v>
      </c>
      <c r="I6670" s="5">
        <v>31271.18</v>
      </c>
      <c r="J6670" s="6">
        <f t="shared" si="520"/>
        <v>62.542360000000002</v>
      </c>
      <c r="K6670" s="3" t="s">
        <v>5825</v>
      </c>
      <c r="L6670" s="3" t="s">
        <v>5826</v>
      </c>
      <c r="M6670" s="7">
        <f t="shared" si="521"/>
        <v>37.525416</v>
      </c>
      <c r="N6670" s="7">
        <f t="shared" si="522"/>
        <v>9.381354</v>
      </c>
      <c r="O6670" s="7">
        <f t="shared" si="523"/>
        <v>15.635590000000001</v>
      </c>
      <c r="P6670" s="7">
        <f t="shared" si="524"/>
        <v>0.1800002430352805</v>
      </c>
    </row>
    <row r="6671" spans="1:16" x14ac:dyDescent="0.25">
      <c r="A6671" s="4">
        <v>6352</v>
      </c>
      <c r="B6671" s="4" t="s">
        <v>5823</v>
      </c>
      <c r="C6671" s="3" t="s">
        <v>16</v>
      </c>
      <c r="D6671" s="4" t="s">
        <v>45</v>
      </c>
      <c r="E6671" s="3" t="s">
        <v>18</v>
      </c>
      <c r="F6671" s="4">
        <v>2635206953</v>
      </c>
      <c r="G6671" s="3" t="s">
        <v>5824</v>
      </c>
      <c r="H6671" s="5">
        <v>17890</v>
      </c>
      <c r="I6671" s="5">
        <v>15161.02</v>
      </c>
      <c r="J6671" s="6">
        <f t="shared" si="520"/>
        <v>0</v>
      </c>
      <c r="K6671" s="3" t="s">
        <v>5825</v>
      </c>
      <c r="L6671" s="3" t="s">
        <v>5826</v>
      </c>
      <c r="M6671" s="7">
        <f t="shared" si="521"/>
        <v>0</v>
      </c>
      <c r="N6671" s="7">
        <f t="shared" si="522"/>
        <v>0</v>
      </c>
      <c r="O6671" s="7">
        <f t="shared" si="523"/>
        <v>0</v>
      </c>
      <c r="P6671" s="7">
        <f t="shared" si="524"/>
        <v>0.17999976254895778</v>
      </c>
    </row>
    <row r="6672" spans="1:16" x14ac:dyDescent="0.25">
      <c r="A6672" s="4">
        <v>6352</v>
      </c>
      <c r="B6672" s="4" t="s">
        <v>5823</v>
      </c>
      <c r="C6672" s="3" t="s">
        <v>16</v>
      </c>
      <c r="D6672" s="4" t="s">
        <v>45</v>
      </c>
      <c r="E6672" s="3" t="s">
        <v>18</v>
      </c>
      <c r="F6672" s="4">
        <v>2635206950</v>
      </c>
      <c r="G6672" s="3" t="s">
        <v>5832</v>
      </c>
      <c r="H6672" s="5">
        <v>17900</v>
      </c>
      <c r="I6672" s="5">
        <v>15169.5</v>
      </c>
      <c r="J6672" s="6">
        <f t="shared" si="520"/>
        <v>0</v>
      </c>
      <c r="K6672" s="3" t="s">
        <v>5825</v>
      </c>
      <c r="L6672" s="3" t="s">
        <v>5826</v>
      </c>
      <c r="M6672" s="7">
        <f t="shared" si="521"/>
        <v>0</v>
      </c>
      <c r="N6672" s="7">
        <f t="shared" si="522"/>
        <v>0</v>
      </c>
      <c r="O6672" s="7">
        <f t="shared" si="523"/>
        <v>0</v>
      </c>
      <c r="P6672" s="7">
        <f t="shared" si="524"/>
        <v>0.17999934078249114</v>
      </c>
    </row>
    <row r="6673" spans="1:16" x14ac:dyDescent="0.25">
      <c r="A6673" s="4">
        <v>6352</v>
      </c>
      <c r="B6673" s="4" t="s">
        <v>5823</v>
      </c>
      <c r="C6673" s="3" t="s">
        <v>16</v>
      </c>
      <c r="D6673" s="4" t="s">
        <v>45</v>
      </c>
      <c r="E6673" s="3" t="s">
        <v>22</v>
      </c>
      <c r="F6673" s="4">
        <v>2635206948</v>
      </c>
      <c r="G6673" s="3" t="s">
        <v>5833</v>
      </c>
      <c r="H6673" s="5">
        <v>9606.3000000000011</v>
      </c>
      <c r="I6673" s="5">
        <v>8140.94</v>
      </c>
      <c r="J6673" s="6">
        <f t="shared" si="520"/>
        <v>65.127520000000004</v>
      </c>
      <c r="K6673" s="3" t="s">
        <v>5825</v>
      </c>
      <c r="L6673" s="3" t="s">
        <v>5828</v>
      </c>
      <c r="M6673" s="7">
        <f t="shared" si="521"/>
        <v>39.076512000000001</v>
      </c>
      <c r="N6673" s="7">
        <f t="shared" si="522"/>
        <v>9.7691280000000003</v>
      </c>
      <c r="O6673" s="7">
        <f t="shared" si="523"/>
        <v>16.281880000000001</v>
      </c>
      <c r="P6673" s="7">
        <f t="shared" si="524"/>
        <v>0.17999886990937175</v>
      </c>
    </row>
    <row r="6674" spans="1:16" x14ac:dyDescent="0.25">
      <c r="A6674" s="4">
        <v>6352</v>
      </c>
      <c r="B6674" s="4" t="s">
        <v>5823</v>
      </c>
      <c r="C6674" s="3" t="s">
        <v>16</v>
      </c>
      <c r="D6674" s="4" t="s">
        <v>45</v>
      </c>
      <c r="E6674" s="3" t="s">
        <v>22</v>
      </c>
      <c r="F6674" s="4">
        <v>2635206954</v>
      </c>
      <c r="G6674" s="3" t="s">
        <v>5833</v>
      </c>
      <c r="H6674" s="5">
        <v>2249.1</v>
      </c>
      <c r="I6674" s="5">
        <v>1906.02</v>
      </c>
      <c r="J6674" s="6">
        <f t="shared" si="520"/>
        <v>9.5301000000000009</v>
      </c>
      <c r="K6674" s="3" t="s">
        <v>5825</v>
      </c>
      <c r="L6674" s="3" t="s">
        <v>5828</v>
      </c>
      <c r="M6674" s="7">
        <f t="shared" si="521"/>
        <v>5.7180600000000004</v>
      </c>
      <c r="N6674" s="7">
        <f t="shared" si="522"/>
        <v>1.4295150000000001</v>
      </c>
      <c r="O6674" s="7">
        <f t="shared" si="523"/>
        <v>2.3825250000000002</v>
      </c>
      <c r="P6674" s="7">
        <f t="shared" si="524"/>
        <v>0.17999811124752108</v>
      </c>
    </row>
    <row r="6675" spans="1:16" x14ac:dyDescent="0.25">
      <c r="A6675" s="4">
        <v>6352</v>
      </c>
      <c r="B6675" s="4" t="s">
        <v>5823</v>
      </c>
      <c r="C6675" s="3" t="s">
        <v>16</v>
      </c>
      <c r="D6675" s="4" t="s">
        <v>46</v>
      </c>
      <c r="E6675" s="3" t="s">
        <v>18</v>
      </c>
      <c r="F6675" s="4">
        <v>2635206960</v>
      </c>
      <c r="G6675" s="3" t="s">
        <v>35</v>
      </c>
      <c r="H6675" s="5">
        <v>285000</v>
      </c>
      <c r="I6675" s="5">
        <v>241525.4</v>
      </c>
      <c r="J6675" s="6">
        <f t="shared" si="520"/>
        <v>2415.2539999999999</v>
      </c>
      <c r="K6675" s="3" t="s">
        <v>5825</v>
      </c>
      <c r="L6675" s="3" t="s">
        <v>5826</v>
      </c>
      <c r="M6675" s="7">
        <f t="shared" si="521"/>
        <v>1449.1523999999999</v>
      </c>
      <c r="N6675" s="7">
        <f t="shared" si="522"/>
        <v>362.28809999999999</v>
      </c>
      <c r="O6675" s="7">
        <f t="shared" si="523"/>
        <v>603.81349999999998</v>
      </c>
      <c r="P6675" s="7">
        <f t="shared" si="524"/>
        <v>0.18000011592983589</v>
      </c>
    </row>
    <row r="6676" spans="1:16" x14ac:dyDescent="0.25">
      <c r="A6676" s="4">
        <v>6352</v>
      </c>
      <c r="B6676" s="4" t="s">
        <v>5823</v>
      </c>
      <c r="C6676" s="3" t="s">
        <v>16</v>
      </c>
      <c r="D6676" s="4" t="s">
        <v>46</v>
      </c>
      <c r="E6676" s="3" t="s">
        <v>18</v>
      </c>
      <c r="F6676" s="4">
        <v>2635206961</v>
      </c>
      <c r="G6676" s="3" t="s">
        <v>5830</v>
      </c>
      <c r="H6676" s="5">
        <v>12900</v>
      </c>
      <c r="I6676" s="5">
        <v>10932.2</v>
      </c>
      <c r="J6676" s="6">
        <f t="shared" si="520"/>
        <v>0</v>
      </c>
      <c r="K6676" s="3" t="s">
        <v>5825</v>
      </c>
      <c r="L6676" s="3" t="s">
        <v>5826</v>
      </c>
      <c r="M6676" s="7">
        <f t="shared" si="521"/>
        <v>0</v>
      </c>
      <c r="N6676" s="7">
        <f t="shared" si="522"/>
        <v>0</v>
      </c>
      <c r="O6676" s="7">
        <f t="shared" si="523"/>
        <v>0</v>
      </c>
      <c r="P6676" s="7">
        <f t="shared" si="524"/>
        <v>0.1800003658915863</v>
      </c>
    </row>
    <row r="6677" spans="1:16" x14ac:dyDescent="0.25">
      <c r="A6677" s="4">
        <v>6352</v>
      </c>
      <c r="B6677" s="4" t="s">
        <v>5823</v>
      </c>
      <c r="C6677" s="3" t="s">
        <v>16</v>
      </c>
      <c r="D6677" s="4" t="s">
        <v>46</v>
      </c>
      <c r="E6677" s="3" t="s">
        <v>18</v>
      </c>
      <c r="F6677" s="4">
        <v>2635206962</v>
      </c>
      <c r="G6677" s="3" t="s">
        <v>5831</v>
      </c>
      <c r="H6677" s="5">
        <v>227000</v>
      </c>
      <c r="I6677" s="5">
        <v>192372.87999999998</v>
      </c>
      <c r="J6677" s="6">
        <f t="shared" si="520"/>
        <v>1923.7287999999999</v>
      </c>
      <c r="K6677" s="3" t="s">
        <v>5825</v>
      </c>
      <c r="L6677" s="3" t="s">
        <v>5826</v>
      </c>
      <c r="M6677" s="7">
        <f t="shared" si="521"/>
        <v>1154.2372799999998</v>
      </c>
      <c r="N6677" s="7">
        <f t="shared" si="522"/>
        <v>288.55931999999996</v>
      </c>
      <c r="O6677" s="7">
        <f t="shared" si="523"/>
        <v>480.93219999999997</v>
      </c>
      <c r="P6677" s="7">
        <f t="shared" si="524"/>
        <v>0.18000000831718088</v>
      </c>
    </row>
    <row r="6678" spans="1:16" x14ac:dyDescent="0.25">
      <c r="A6678" s="4">
        <v>6352</v>
      </c>
      <c r="B6678" s="4" t="s">
        <v>5823</v>
      </c>
      <c r="C6678" s="3" t="s">
        <v>16</v>
      </c>
      <c r="D6678" s="4" t="s">
        <v>46</v>
      </c>
      <c r="E6678" s="3" t="s">
        <v>18</v>
      </c>
      <c r="F6678" s="4">
        <v>2635206963</v>
      </c>
      <c r="G6678" s="3" t="s">
        <v>5832</v>
      </c>
      <c r="H6678" s="5">
        <v>34900</v>
      </c>
      <c r="I6678" s="5">
        <v>29576.26</v>
      </c>
      <c r="J6678" s="6">
        <f t="shared" si="520"/>
        <v>59.152519999999996</v>
      </c>
      <c r="K6678" s="3" t="s">
        <v>5825</v>
      </c>
      <c r="L6678" s="3" t="s">
        <v>5826</v>
      </c>
      <c r="M6678" s="7">
        <f t="shared" si="521"/>
        <v>35.491511999999993</v>
      </c>
      <c r="N6678" s="7">
        <f t="shared" si="522"/>
        <v>8.8728779999999983</v>
      </c>
      <c r="O6678" s="7">
        <f t="shared" si="523"/>
        <v>14.788129999999999</v>
      </c>
      <c r="P6678" s="7">
        <f t="shared" si="524"/>
        <v>0.18000044630389378</v>
      </c>
    </row>
    <row r="6679" spans="1:16" x14ac:dyDescent="0.25">
      <c r="A6679" s="4">
        <v>6352</v>
      </c>
      <c r="B6679" s="4" t="s">
        <v>5823</v>
      </c>
      <c r="C6679" s="3" t="s">
        <v>16</v>
      </c>
      <c r="D6679" s="4" t="s">
        <v>46</v>
      </c>
      <c r="E6679" s="3" t="s">
        <v>18</v>
      </c>
      <c r="F6679" s="4">
        <v>2635206956</v>
      </c>
      <c r="G6679" s="3" t="s">
        <v>5827</v>
      </c>
      <c r="H6679" s="5">
        <v>31462</v>
      </c>
      <c r="I6679" s="5">
        <v>26662.720000000001</v>
      </c>
      <c r="J6679" s="6">
        <f t="shared" si="520"/>
        <v>53.32544</v>
      </c>
      <c r="K6679" s="3" t="s">
        <v>5825</v>
      </c>
      <c r="L6679" s="3" t="s">
        <v>5826</v>
      </c>
      <c r="M6679" s="7">
        <f t="shared" si="521"/>
        <v>31.995263999999999</v>
      </c>
      <c r="N6679" s="7">
        <f t="shared" si="522"/>
        <v>7.9988159999999997</v>
      </c>
      <c r="O6679" s="7">
        <f t="shared" si="523"/>
        <v>13.33136</v>
      </c>
      <c r="P6679" s="7">
        <f t="shared" si="524"/>
        <v>0.17999963994671209</v>
      </c>
    </row>
    <row r="6680" spans="1:16" x14ac:dyDescent="0.25">
      <c r="A6680" s="4">
        <v>6352</v>
      </c>
      <c r="B6680" s="4" t="s">
        <v>5823</v>
      </c>
      <c r="C6680" s="3" t="s">
        <v>16</v>
      </c>
      <c r="D6680" s="4" t="s">
        <v>46</v>
      </c>
      <c r="E6680" s="3" t="s">
        <v>18</v>
      </c>
      <c r="F6680" s="4">
        <v>2635206957</v>
      </c>
      <c r="G6680" s="3" t="s">
        <v>5827</v>
      </c>
      <c r="H6680" s="5">
        <v>31500</v>
      </c>
      <c r="I6680" s="5">
        <v>26694.92</v>
      </c>
      <c r="J6680" s="6">
        <f t="shared" si="520"/>
        <v>53.38984</v>
      </c>
      <c r="K6680" s="3" t="s">
        <v>5825</v>
      </c>
      <c r="L6680" s="3" t="s">
        <v>5826</v>
      </c>
      <c r="M6680" s="7">
        <f t="shared" si="521"/>
        <v>32.033904</v>
      </c>
      <c r="N6680" s="7">
        <f t="shared" si="522"/>
        <v>8.0084759999999999</v>
      </c>
      <c r="O6680" s="7">
        <f t="shared" si="523"/>
        <v>13.34746</v>
      </c>
      <c r="P6680" s="7">
        <f t="shared" si="524"/>
        <v>0.17999979022225965</v>
      </c>
    </row>
    <row r="6681" spans="1:16" x14ac:dyDescent="0.25">
      <c r="A6681" s="4">
        <v>6352</v>
      </c>
      <c r="B6681" s="4" t="s">
        <v>5823</v>
      </c>
      <c r="C6681" s="3" t="s">
        <v>16</v>
      </c>
      <c r="D6681" s="4" t="s">
        <v>46</v>
      </c>
      <c r="E6681" s="3" t="s">
        <v>18</v>
      </c>
      <c r="F6681" s="4">
        <v>2635206958</v>
      </c>
      <c r="G6681" s="3" t="s">
        <v>5830</v>
      </c>
      <c r="H6681" s="5">
        <v>42900</v>
      </c>
      <c r="I6681" s="5">
        <v>36355.919999999998</v>
      </c>
      <c r="J6681" s="6">
        <f t="shared" si="520"/>
        <v>218.13551999999999</v>
      </c>
      <c r="K6681" s="3" t="s">
        <v>5825</v>
      </c>
      <c r="L6681" s="3" t="s">
        <v>5826</v>
      </c>
      <c r="M6681" s="7">
        <f t="shared" si="521"/>
        <v>130.88131199999998</v>
      </c>
      <c r="N6681" s="7">
        <f t="shared" si="522"/>
        <v>32.720327999999995</v>
      </c>
      <c r="O6681" s="7">
        <f t="shared" si="523"/>
        <v>54.533879999999996</v>
      </c>
      <c r="P6681" s="7">
        <f t="shared" si="524"/>
        <v>0.18000039608404905</v>
      </c>
    </row>
    <row r="6682" spans="1:16" x14ac:dyDescent="0.25">
      <c r="A6682" s="4">
        <v>6352</v>
      </c>
      <c r="B6682" s="4" t="s">
        <v>5823</v>
      </c>
      <c r="C6682" s="3" t="s">
        <v>16</v>
      </c>
      <c r="D6682" s="4" t="s">
        <v>46</v>
      </c>
      <c r="E6682" s="3" t="s">
        <v>18</v>
      </c>
      <c r="F6682" s="4">
        <v>2635206959</v>
      </c>
      <c r="G6682" s="3" t="s">
        <v>5832</v>
      </c>
      <c r="H6682" s="5">
        <v>49600</v>
      </c>
      <c r="I6682" s="5">
        <v>42033.9</v>
      </c>
      <c r="J6682" s="6">
        <f t="shared" si="520"/>
        <v>252.20340000000002</v>
      </c>
      <c r="K6682" s="3" t="s">
        <v>5825</v>
      </c>
      <c r="L6682" s="3" t="s">
        <v>5826</v>
      </c>
      <c r="M6682" s="7">
        <f t="shared" si="521"/>
        <v>151.32204000000002</v>
      </c>
      <c r="N6682" s="7">
        <f t="shared" si="522"/>
        <v>37.830510000000004</v>
      </c>
      <c r="O6682" s="7">
        <f t="shared" si="523"/>
        <v>63.050850000000004</v>
      </c>
      <c r="P6682" s="7">
        <f t="shared" si="524"/>
        <v>0.17999995241935673</v>
      </c>
    </row>
    <row r="6683" spans="1:16" x14ac:dyDescent="0.25">
      <c r="A6683" s="4">
        <v>6352</v>
      </c>
      <c r="B6683" s="4" t="s">
        <v>5823</v>
      </c>
      <c r="C6683" s="3" t="s">
        <v>16</v>
      </c>
      <c r="D6683" s="4" t="s">
        <v>46</v>
      </c>
      <c r="E6683" s="3" t="s">
        <v>18</v>
      </c>
      <c r="F6683" s="4">
        <v>2635206965</v>
      </c>
      <c r="G6683" s="3" t="s">
        <v>5832</v>
      </c>
      <c r="H6683" s="5">
        <v>9990</v>
      </c>
      <c r="I6683" s="5">
        <v>8466.1</v>
      </c>
      <c r="J6683" s="6">
        <f t="shared" si="520"/>
        <v>0</v>
      </c>
      <c r="K6683" s="3" t="s">
        <v>5825</v>
      </c>
      <c r="L6683" s="3" t="s">
        <v>5826</v>
      </c>
      <c r="M6683" s="7">
        <f t="shared" si="521"/>
        <v>0</v>
      </c>
      <c r="N6683" s="7">
        <f t="shared" si="522"/>
        <v>0</v>
      </c>
      <c r="O6683" s="7">
        <f t="shared" si="523"/>
        <v>0</v>
      </c>
      <c r="P6683" s="7">
        <f t="shared" si="524"/>
        <v>0.18000023623628358</v>
      </c>
    </row>
    <row r="6684" spans="1:16" x14ac:dyDescent="0.25">
      <c r="A6684" s="4">
        <v>6352</v>
      </c>
      <c r="B6684" s="4" t="s">
        <v>5823</v>
      </c>
      <c r="C6684" s="3" t="s">
        <v>16</v>
      </c>
      <c r="D6684" s="4" t="s">
        <v>46</v>
      </c>
      <c r="E6684" s="3" t="s">
        <v>18</v>
      </c>
      <c r="F6684" s="4">
        <v>2635206964</v>
      </c>
      <c r="G6684" s="3" t="s">
        <v>5830</v>
      </c>
      <c r="H6684" s="5">
        <v>24100</v>
      </c>
      <c r="I6684" s="5">
        <v>20423.72</v>
      </c>
      <c r="J6684" s="6">
        <f t="shared" si="520"/>
        <v>40.847440000000006</v>
      </c>
      <c r="K6684" s="3" t="s">
        <v>5825</v>
      </c>
      <c r="L6684" s="3" t="s">
        <v>5826</v>
      </c>
      <c r="M6684" s="7">
        <f t="shared" si="521"/>
        <v>24.508464000000004</v>
      </c>
      <c r="N6684" s="7">
        <f t="shared" si="522"/>
        <v>6.1271160000000009</v>
      </c>
      <c r="O6684" s="7">
        <f t="shared" si="523"/>
        <v>10.211860000000001</v>
      </c>
      <c r="P6684" s="7">
        <f t="shared" si="524"/>
        <v>0.18000050921183797</v>
      </c>
    </row>
    <row r="6685" spans="1:16" x14ac:dyDescent="0.25">
      <c r="A6685" s="4">
        <v>6352</v>
      </c>
      <c r="B6685" s="4" t="s">
        <v>5823</v>
      </c>
      <c r="C6685" s="3" t="s">
        <v>16</v>
      </c>
      <c r="D6685" s="4" t="s">
        <v>46</v>
      </c>
      <c r="E6685" s="3" t="s">
        <v>22</v>
      </c>
      <c r="F6685" s="4">
        <v>2635206955</v>
      </c>
      <c r="G6685" s="3" t="s">
        <v>5829</v>
      </c>
      <c r="H6685" s="5">
        <v>5365.2</v>
      </c>
      <c r="I6685" s="5">
        <v>4848.4400000000005</v>
      </c>
      <c r="J6685" s="6">
        <f t="shared" si="520"/>
        <v>38.787520000000008</v>
      </c>
      <c r="K6685" s="3" t="s">
        <v>5825</v>
      </c>
      <c r="L6685" s="3" t="s">
        <v>5828</v>
      </c>
      <c r="M6685" s="7">
        <f t="shared" si="521"/>
        <v>23.272512000000003</v>
      </c>
      <c r="N6685" s="7">
        <f t="shared" si="522"/>
        <v>5.8181280000000006</v>
      </c>
      <c r="O6685" s="7">
        <f t="shared" si="523"/>
        <v>9.6968800000000019</v>
      </c>
      <c r="P6685" s="7">
        <f t="shared" si="524"/>
        <v>0.10658273589030687</v>
      </c>
    </row>
    <row r="6686" spans="1:16" x14ac:dyDescent="0.25">
      <c r="A6686" s="4">
        <v>6352</v>
      </c>
      <c r="B6686" s="4" t="s">
        <v>5823</v>
      </c>
      <c r="C6686" s="3" t="s">
        <v>16</v>
      </c>
      <c r="D6686" s="4" t="s">
        <v>48</v>
      </c>
      <c r="E6686" s="3" t="s">
        <v>18</v>
      </c>
      <c r="F6686" s="4">
        <v>2635206972</v>
      </c>
      <c r="G6686" s="3" t="s">
        <v>5824</v>
      </c>
      <c r="H6686" s="5">
        <v>114700</v>
      </c>
      <c r="I6686" s="5">
        <v>97203.37999999999</v>
      </c>
      <c r="J6686" s="6">
        <f t="shared" si="520"/>
        <v>972.03379999999993</v>
      </c>
      <c r="K6686" s="3" t="s">
        <v>5825</v>
      </c>
      <c r="L6686" s="3" t="s">
        <v>5826</v>
      </c>
      <c r="M6686" s="7">
        <f t="shared" si="521"/>
        <v>583.22027999999989</v>
      </c>
      <c r="N6686" s="7">
        <f t="shared" si="522"/>
        <v>145.80506999999997</v>
      </c>
      <c r="O6686" s="7">
        <f t="shared" si="523"/>
        <v>243.00844999999998</v>
      </c>
      <c r="P6686" s="7">
        <f t="shared" si="524"/>
        <v>0.18000011933741411</v>
      </c>
    </row>
    <row r="6687" spans="1:16" x14ac:dyDescent="0.25">
      <c r="A6687" s="4">
        <v>6352</v>
      </c>
      <c r="B6687" s="4" t="s">
        <v>5823</v>
      </c>
      <c r="C6687" s="3" t="s">
        <v>16</v>
      </c>
      <c r="D6687" s="4" t="s">
        <v>48</v>
      </c>
      <c r="E6687" s="3" t="s">
        <v>18</v>
      </c>
      <c r="F6687" s="4">
        <v>2635206969</v>
      </c>
      <c r="G6687" s="3" t="s">
        <v>35</v>
      </c>
      <c r="H6687" s="5">
        <v>31700</v>
      </c>
      <c r="I6687" s="5">
        <v>26864.400000000001</v>
      </c>
      <c r="J6687" s="6">
        <f t="shared" si="520"/>
        <v>53.728800000000007</v>
      </c>
      <c r="K6687" s="3" t="s">
        <v>5825</v>
      </c>
      <c r="L6687" s="3" t="s">
        <v>5826</v>
      </c>
      <c r="M6687" s="7">
        <f t="shared" si="521"/>
        <v>32.237280000000005</v>
      </c>
      <c r="N6687" s="7">
        <f t="shared" si="522"/>
        <v>8.0593200000000014</v>
      </c>
      <c r="O6687" s="7">
        <f t="shared" si="523"/>
        <v>13.432200000000002</v>
      </c>
      <c r="P6687" s="7">
        <f t="shared" si="524"/>
        <v>0.1800002977918731</v>
      </c>
    </row>
    <row r="6688" spans="1:16" x14ac:dyDescent="0.25">
      <c r="A6688" s="4">
        <v>6352</v>
      </c>
      <c r="B6688" s="4" t="s">
        <v>5823</v>
      </c>
      <c r="C6688" s="3" t="s">
        <v>16</v>
      </c>
      <c r="D6688" s="4" t="s">
        <v>48</v>
      </c>
      <c r="E6688" s="3" t="s">
        <v>18</v>
      </c>
      <c r="F6688" s="4">
        <v>2635206967</v>
      </c>
      <c r="G6688" s="3" t="s">
        <v>5832</v>
      </c>
      <c r="H6688" s="5">
        <v>37899</v>
      </c>
      <c r="I6688" s="5">
        <v>32117.78</v>
      </c>
      <c r="J6688" s="6">
        <f t="shared" si="520"/>
        <v>64.235559999999992</v>
      </c>
      <c r="K6688" s="3" t="s">
        <v>5825</v>
      </c>
      <c r="L6688" s="3" t="s">
        <v>5826</v>
      </c>
      <c r="M6688" s="7">
        <f t="shared" si="521"/>
        <v>38.541335999999994</v>
      </c>
      <c r="N6688" s="7">
        <f t="shared" si="522"/>
        <v>9.6353339999999985</v>
      </c>
      <c r="O6688" s="7">
        <f t="shared" si="523"/>
        <v>16.058889999999998</v>
      </c>
      <c r="P6688" s="7">
        <f t="shared" si="524"/>
        <v>0.18000061025388425</v>
      </c>
    </row>
    <row r="6689" spans="1:16" x14ac:dyDescent="0.25">
      <c r="A6689" s="4">
        <v>6352</v>
      </c>
      <c r="B6689" s="4" t="s">
        <v>5823</v>
      </c>
      <c r="C6689" s="3" t="s">
        <v>16</v>
      </c>
      <c r="D6689" s="4" t="s">
        <v>48</v>
      </c>
      <c r="E6689" s="3" t="s">
        <v>18</v>
      </c>
      <c r="F6689" s="4">
        <v>2635206970</v>
      </c>
      <c r="G6689" s="3" t="s">
        <v>5831</v>
      </c>
      <c r="H6689" s="5">
        <v>54890</v>
      </c>
      <c r="I6689" s="5">
        <v>46516.939999999995</v>
      </c>
      <c r="J6689" s="6">
        <f t="shared" si="520"/>
        <v>279.10163999999997</v>
      </c>
      <c r="K6689" s="3" t="s">
        <v>5825</v>
      </c>
      <c r="L6689" s="3" t="s">
        <v>5826</v>
      </c>
      <c r="M6689" s="7">
        <f t="shared" si="521"/>
        <v>167.46098399999997</v>
      </c>
      <c r="N6689" s="7">
        <f t="shared" si="522"/>
        <v>41.865245999999992</v>
      </c>
      <c r="O6689" s="7">
        <f t="shared" si="523"/>
        <v>69.775409999999994</v>
      </c>
      <c r="P6689" s="7">
        <f t="shared" si="524"/>
        <v>0.18000023217348349</v>
      </c>
    </row>
    <row r="6690" spans="1:16" x14ac:dyDescent="0.25">
      <c r="A6690" s="4">
        <v>6352</v>
      </c>
      <c r="B6690" s="4" t="s">
        <v>5823</v>
      </c>
      <c r="C6690" s="3" t="s">
        <v>16</v>
      </c>
      <c r="D6690" s="4" t="s">
        <v>48</v>
      </c>
      <c r="E6690" s="3" t="s">
        <v>18</v>
      </c>
      <c r="F6690" s="4">
        <v>2635206971</v>
      </c>
      <c r="G6690" s="3" t="s">
        <v>5832</v>
      </c>
      <c r="H6690" s="5">
        <v>46989</v>
      </c>
      <c r="I6690" s="5">
        <v>39821.199999999997</v>
      </c>
      <c r="J6690" s="6">
        <f t="shared" si="520"/>
        <v>238.9272</v>
      </c>
      <c r="K6690" s="3" t="s">
        <v>5825</v>
      </c>
      <c r="L6690" s="3" t="s">
        <v>5826</v>
      </c>
      <c r="M6690" s="7">
        <f t="shared" si="521"/>
        <v>143.35631999999998</v>
      </c>
      <c r="N6690" s="7">
        <f t="shared" si="522"/>
        <v>35.839079999999996</v>
      </c>
      <c r="O6690" s="7">
        <f t="shared" si="523"/>
        <v>59.7318</v>
      </c>
      <c r="P6690" s="7">
        <f t="shared" si="524"/>
        <v>0.17999959820397193</v>
      </c>
    </row>
    <row r="6691" spans="1:16" x14ac:dyDescent="0.25">
      <c r="A6691" s="4">
        <v>6352</v>
      </c>
      <c r="B6691" s="4" t="s">
        <v>5823</v>
      </c>
      <c r="C6691" s="3" t="s">
        <v>16</v>
      </c>
      <c r="D6691" s="4" t="s">
        <v>48</v>
      </c>
      <c r="E6691" s="3" t="s">
        <v>18</v>
      </c>
      <c r="F6691" s="4">
        <v>2635206966</v>
      </c>
      <c r="G6691" s="3" t="s">
        <v>5824</v>
      </c>
      <c r="H6691" s="5">
        <v>10990</v>
      </c>
      <c r="I6691" s="5">
        <v>9313.56</v>
      </c>
      <c r="J6691" s="6">
        <f t="shared" si="520"/>
        <v>0</v>
      </c>
      <c r="K6691" s="3" t="s">
        <v>5825</v>
      </c>
      <c r="L6691" s="3" t="s">
        <v>5826</v>
      </c>
      <c r="M6691" s="7">
        <f t="shared" si="521"/>
        <v>0</v>
      </c>
      <c r="N6691" s="7">
        <f t="shared" si="522"/>
        <v>0</v>
      </c>
      <c r="O6691" s="7">
        <f t="shared" si="523"/>
        <v>0</v>
      </c>
      <c r="P6691" s="7">
        <f t="shared" si="524"/>
        <v>0.17999991410373695</v>
      </c>
    </row>
    <row r="6692" spans="1:16" x14ac:dyDescent="0.25">
      <c r="A6692" s="4">
        <v>6352</v>
      </c>
      <c r="B6692" s="4" t="s">
        <v>5823</v>
      </c>
      <c r="C6692" s="3" t="s">
        <v>16</v>
      </c>
      <c r="D6692" s="4" t="s">
        <v>48</v>
      </c>
      <c r="E6692" s="3" t="s">
        <v>18</v>
      </c>
      <c r="F6692" s="4">
        <v>2635206968</v>
      </c>
      <c r="G6692" s="3" t="s">
        <v>5831</v>
      </c>
      <c r="H6692" s="5">
        <v>49899</v>
      </c>
      <c r="I6692" s="5">
        <v>42287.28</v>
      </c>
      <c r="J6692" s="6">
        <f t="shared" si="520"/>
        <v>253.72368</v>
      </c>
      <c r="K6692" s="3" t="s">
        <v>5825</v>
      </c>
      <c r="L6692" s="3" t="s">
        <v>5826</v>
      </c>
      <c r="M6692" s="7">
        <f t="shared" si="521"/>
        <v>152.234208</v>
      </c>
      <c r="N6692" s="7">
        <f t="shared" si="522"/>
        <v>38.058551999999999</v>
      </c>
      <c r="O6692" s="7">
        <f t="shared" si="523"/>
        <v>63.43092</v>
      </c>
      <c r="P6692" s="7">
        <f t="shared" si="524"/>
        <v>0.18000022701862117</v>
      </c>
    </row>
    <row r="6693" spans="1:16" x14ac:dyDescent="0.25">
      <c r="A6693" s="4">
        <v>6352</v>
      </c>
      <c r="B6693" s="4" t="s">
        <v>5823</v>
      </c>
      <c r="C6693" s="3" t="s">
        <v>16</v>
      </c>
      <c r="D6693" s="4" t="s">
        <v>49</v>
      </c>
      <c r="E6693" s="3" t="s">
        <v>18</v>
      </c>
      <c r="F6693" s="4">
        <v>2635206977</v>
      </c>
      <c r="G6693" s="3" t="s">
        <v>5832</v>
      </c>
      <c r="H6693" s="5">
        <v>129900</v>
      </c>
      <c r="I6693" s="5">
        <v>110084.74</v>
      </c>
      <c r="J6693" s="6">
        <f t="shared" si="520"/>
        <v>1100.8474000000001</v>
      </c>
      <c r="K6693" s="3" t="s">
        <v>5825</v>
      </c>
      <c r="L6693" s="3" t="s">
        <v>5826</v>
      </c>
      <c r="M6693" s="7">
        <f t="shared" si="521"/>
        <v>660.50844000000006</v>
      </c>
      <c r="N6693" s="7">
        <f t="shared" si="522"/>
        <v>165.12711000000002</v>
      </c>
      <c r="O6693" s="7">
        <f t="shared" si="523"/>
        <v>275.21185000000003</v>
      </c>
      <c r="P6693" s="7">
        <f t="shared" si="524"/>
        <v>0.18000006177059591</v>
      </c>
    </row>
    <row r="6694" spans="1:16" x14ac:dyDescent="0.25">
      <c r="A6694" s="4">
        <v>6352</v>
      </c>
      <c r="B6694" s="4" t="s">
        <v>5823</v>
      </c>
      <c r="C6694" s="3" t="s">
        <v>16</v>
      </c>
      <c r="D6694" s="4" t="s">
        <v>49</v>
      </c>
      <c r="E6694" s="3" t="s">
        <v>18</v>
      </c>
      <c r="F6694" s="4">
        <v>2635206978</v>
      </c>
      <c r="G6694" s="3" t="s">
        <v>5832</v>
      </c>
      <c r="H6694" s="5">
        <v>17400</v>
      </c>
      <c r="I6694" s="5">
        <v>14745.76</v>
      </c>
      <c r="J6694" s="6">
        <f t="shared" si="520"/>
        <v>0</v>
      </c>
      <c r="K6694" s="3" t="s">
        <v>5825</v>
      </c>
      <c r="L6694" s="3" t="s">
        <v>5826</v>
      </c>
      <c r="M6694" s="7">
        <f t="shared" si="521"/>
        <v>0</v>
      </c>
      <c r="N6694" s="7">
        <f t="shared" si="522"/>
        <v>0</v>
      </c>
      <c r="O6694" s="7">
        <f t="shared" si="523"/>
        <v>0</v>
      </c>
      <c r="P6694" s="7">
        <f t="shared" si="524"/>
        <v>0.18000021701153424</v>
      </c>
    </row>
    <row r="6695" spans="1:16" x14ac:dyDescent="0.25">
      <c r="A6695" s="4">
        <v>6352</v>
      </c>
      <c r="B6695" s="4" t="s">
        <v>5823</v>
      </c>
      <c r="C6695" s="3" t="s">
        <v>16</v>
      </c>
      <c r="D6695" s="4" t="s">
        <v>49</v>
      </c>
      <c r="E6695" s="3" t="s">
        <v>18</v>
      </c>
      <c r="F6695" s="4">
        <v>2635206976</v>
      </c>
      <c r="G6695" s="3" t="s">
        <v>5824</v>
      </c>
      <c r="H6695" s="5">
        <v>47053</v>
      </c>
      <c r="I6695" s="5">
        <v>39875.42</v>
      </c>
      <c r="J6695" s="6">
        <f t="shared" si="520"/>
        <v>239.25252</v>
      </c>
      <c r="K6695" s="3" t="s">
        <v>5825</v>
      </c>
      <c r="L6695" s="3" t="s">
        <v>5826</v>
      </c>
      <c r="M6695" s="7">
        <f t="shared" si="521"/>
        <v>143.551512</v>
      </c>
      <c r="N6695" s="7">
        <f t="shared" si="522"/>
        <v>35.887878000000001</v>
      </c>
      <c r="O6695" s="7">
        <f t="shared" si="523"/>
        <v>59.813130000000001</v>
      </c>
      <c r="P6695" s="7">
        <f t="shared" si="524"/>
        <v>0.18000011034366548</v>
      </c>
    </row>
    <row r="6696" spans="1:16" x14ac:dyDescent="0.25">
      <c r="A6696" s="4">
        <v>6352</v>
      </c>
      <c r="B6696" s="4" t="s">
        <v>5823</v>
      </c>
      <c r="C6696" s="3" t="s">
        <v>16</v>
      </c>
      <c r="D6696" s="4" t="s">
        <v>49</v>
      </c>
      <c r="E6696" s="3" t="s">
        <v>18</v>
      </c>
      <c r="F6696" s="4">
        <v>2635206975</v>
      </c>
      <c r="G6696" s="3" t="s">
        <v>5830</v>
      </c>
      <c r="H6696" s="5">
        <v>81666.5</v>
      </c>
      <c r="I6696" s="5">
        <v>69208.92</v>
      </c>
      <c r="J6696" s="6">
        <f t="shared" si="520"/>
        <v>692.08920000000001</v>
      </c>
      <c r="K6696" s="3" t="s">
        <v>5825</v>
      </c>
      <c r="L6696" s="3" t="s">
        <v>5826</v>
      </c>
      <c r="M6696" s="7">
        <f t="shared" si="521"/>
        <v>415.25351999999998</v>
      </c>
      <c r="N6696" s="7">
        <f t="shared" si="522"/>
        <v>103.81338</v>
      </c>
      <c r="O6696" s="7">
        <f t="shared" si="523"/>
        <v>173.0223</v>
      </c>
      <c r="P6696" s="7">
        <f t="shared" si="524"/>
        <v>0.17999963010548359</v>
      </c>
    </row>
    <row r="6697" spans="1:16" x14ac:dyDescent="0.25">
      <c r="A6697" s="4">
        <v>6352</v>
      </c>
      <c r="B6697" s="4" t="s">
        <v>5823</v>
      </c>
      <c r="C6697" s="3" t="s">
        <v>16</v>
      </c>
      <c r="D6697" s="4" t="s">
        <v>49</v>
      </c>
      <c r="E6697" s="3" t="s">
        <v>18</v>
      </c>
      <c r="F6697" s="4">
        <v>2635206974</v>
      </c>
      <c r="G6697" s="3" t="s">
        <v>5824</v>
      </c>
      <c r="H6697" s="5">
        <v>5900</v>
      </c>
      <c r="I6697" s="5">
        <v>5000</v>
      </c>
      <c r="J6697" s="6">
        <f t="shared" si="520"/>
        <v>0</v>
      </c>
      <c r="K6697" s="3" t="s">
        <v>5825</v>
      </c>
      <c r="L6697" s="3" t="s">
        <v>5826</v>
      </c>
      <c r="M6697" s="7">
        <f t="shared" si="521"/>
        <v>0</v>
      </c>
      <c r="N6697" s="7">
        <f t="shared" si="522"/>
        <v>0</v>
      </c>
      <c r="O6697" s="7">
        <f t="shared" si="523"/>
        <v>0</v>
      </c>
      <c r="P6697" s="7">
        <f t="shared" si="524"/>
        <v>0.17999999999999994</v>
      </c>
    </row>
    <row r="6698" spans="1:16" x14ac:dyDescent="0.25">
      <c r="A6698" s="4">
        <v>6352</v>
      </c>
      <c r="B6698" s="4" t="s">
        <v>5823</v>
      </c>
      <c r="C6698" s="3" t="s">
        <v>16</v>
      </c>
      <c r="D6698" s="4" t="s">
        <v>49</v>
      </c>
      <c r="E6698" s="3" t="s">
        <v>18</v>
      </c>
      <c r="F6698" s="4">
        <v>2635206973</v>
      </c>
      <c r="G6698" s="3" t="s">
        <v>5832</v>
      </c>
      <c r="H6698" s="5">
        <v>36900</v>
      </c>
      <c r="I6698" s="5">
        <v>31271.18</v>
      </c>
      <c r="J6698" s="6">
        <f t="shared" si="520"/>
        <v>62.542360000000002</v>
      </c>
      <c r="K6698" s="3" t="s">
        <v>5825</v>
      </c>
      <c r="L6698" s="3" t="s">
        <v>5826</v>
      </c>
      <c r="M6698" s="7">
        <f t="shared" si="521"/>
        <v>37.525416</v>
      </c>
      <c r="N6698" s="7">
        <f t="shared" si="522"/>
        <v>9.381354</v>
      </c>
      <c r="O6698" s="7">
        <f t="shared" si="523"/>
        <v>15.635590000000001</v>
      </c>
      <c r="P6698" s="7">
        <f t="shared" si="524"/>
        <v>0.1800002430352805</v>
      </c>
    </row>
    <row r="6699" spans="1:16" x14ac:dyDescent="0.25">
      <c r="A6699" s="4">
        <v>6352</v>
      </c>
      <c r="B6699" s="4" t="s">
        <v>5823</v>
      </c>
      <c r="C6699" s="3" t="s">
        <v>16</v>
      </c>
      <c r="D6699" s="4" t="s">
        <v>49</v>
      </c>
      <c r="E6699" s="3" t="s">
        <v>22</v>
      </c>
      <c r="F6699" s="4">
        <v>2635206979</v>
      </c>
      <c r="G6699" s="3" t="s">
        <v>5834</v>
      </c>
      <c r="H6699" s="5">
        <v>3654.25</v>
      </c>
      <c r="I6699" s="5">
        <v>3480.23</v>
      </c>
      <c r="J6699" s="6">
        <f t="shared" si="520"/>
        <v>17.401150000000001</v>
      </c>
      <c r="K6699" s="3" t="s">
        <v>5825</v>
      </c>
      <c r="L6699" s="3" t="s">
        <v>5828</v>
      </c>
      <c r="M6699" s="7">
        <f t="shared" si="521"/>
        <v>10.44069</v>
      </c>
      <c r="N6699" s="7">
        <f t="shared" si="522"/>
        <v>2.6101725</v>
      </c>
      <c r="O6699" s="7">
        <f t="shared" si="523"/>
        <v>4.3502875000000003</v>
      </c>
      <c r="P6699" s="7">
        <f t="shared" si="524"/>
        <v>5.0002442367314881E-2</v>
      </c>
    </row>
    <row r="6700" spans="1:16" x14ac:dyDescent="0.25">
      <c r="A6700" s="4">
        <v>6352</v>
      </c>
      <c r="B6700" s="4" t="s">
        <v>5823</v>
      </c>
      <c r="C6700" s="3" t="s">
        <v>16</v>
      </c>
      <c r="D6700" s="4" t="s">
        <v>50</v>
      </c>
      <c r="E6700" s="3" t="s">
        <v>18</v>
      </c>
      <c r="F6700" s="4">
        <v>2635206981</v>
      </c>
      <c r="G6700" s="3" t="s">
        <v>5827</v>
      </c>
      <c r="H6700" s="5">
        <v>26989</v>
      </c>
      <c r="I6700" s="5">
        <v>22872.04</v>
      </c>
      <c r="J6700" s="6">
        <f t="shared" si="520"/>
        <v>45.744080000000004</v>
      </c>
      <c r="K6700" s="3" t="s">
        <v>5825</v>
      </c>
      <c r="L6700" s="3" t="s">
        <v>5826</v>
      </c>
      <c r="M6700" s="7">
        <f t="shared" si="521"/>
        <v>27.446448</v>
      </c>
      <c r="N6700" s="7">
        <f t="shared" si="522"/>
        <v>6.861612</v>
      </c>
      <c r="O6700" s="7">
        <f t="shared" si="523"/>
        <v>11.436020000000001</v>
      </c>
      <c r="P6700" s="7">
        <f t="shared" si="524"/>
        <v>0.17999968520516751</v>
      </c>
    </row>
    <row r="6701" spans="1:16" x14ac:dyDescent="0.25">
      <c r="A6701" s="4">
        <v>6352</v>
      </c>
      <c r="B6701" s="4" t="s">
        <v>5823</v>
      </c>
      <c r="C6701" s="3" t="s">
        <v>16</v>
      </c>
      <c r="D6701" s="4" t="s">
        <v>50</v>
      </c>
      <c r="E6701" s="3" t="s">
        <v>18</v>
      </c>
      <c r="F6701" s="4">
        <v>2635206982</v>
      </c>
      <c r="G6701" s="3" t="s">
        <v>5830</v>
      </c>
      <c r="H6701" s="5">
        <v>10990</v>
      </c>
      <c r="I6701" s="5">
        <v>9313.56</v>
      </c>
      <c r="J6701" s="6">
        <f t="shared" si="520"/>
        <v>0</v>
      </c>
      <c r="K6701" s="3" t="s">
        <v>5825</v>
      </c>
      <c r="L6701" s="3" t="s">
        <v>5826</v>
      </c>
      <c r="M6701" s="7">
        <f t="shared" si="521"/>
        <v>0</v>
      </c>
      <c r="N6701" s="7">
        <f t="shared" si="522"/>
        <v>0</v>
      </c>
      <c r="O6701" s="7">
        <f t="shared" si="523"/>
        <v>0</v>
      </c>
      <c r="P6701" s="7">
        <f t="shared" si="524"/>
        <v>0.17999991410373695</v>
      </c>
    </row>
    <row r="6702" spans="1:16" x14ac:dyDescent="0.25">
      <c r="A6702" s="4">
        <v>6352</v>
      </c>
      <c r="B6702" s="4" t="s">
        <v>5823</v>
      </c>
      <c r="C6702" s="3" t="s">
        <v>16</v>
      </c>
      <c r="D6702" s="4" t="s">
        <v>50</v>
      </c>
      <c r="E6702" s="3" t="s">
        <v>18</v>
      </c>
      <c r="F6702" s="4">
        <v>2635206983</v>
      </c>
      <c r="G6702" s="3" t="s">
        <v>5830</v>
      </c>
      <c r="H6702" s="5">
        <v>29980</v>
      </c>
      <c r="I6702" s="5">
        <v>25406.78</v>
      </c>
      <c r="J6702" s="6">
        <f t="shared" si="520"/>
        <v>50.813559999999995</v>
      </c>
      <c r="K6702" s="3" t="s">
        <v>5825</v>
      </c>
      <c r="L6702" s="3" t="s">
        <v>5826</v>
      </c>
      <c r="M6702" s="7">
        <f t="shared" si="521"/>
        <v>30.488135999999997</v>
      </c>
      <c r="N6702" s="7">
        <f t="shared" si="522"/>
        <v>7.6220339999999993</v>
      </c>
      <c r="O6702" s="7">
        <f t="shared" si="523"/>
        <v>12.703389999999999</v>
      </c>
      <c r="P6702" s="7">
        <f t="shared" si="524"/>
        <v>0.17999998425617103</v>
      </c>
    </row>
    <row r="6703" spans="1:16" x14ac:dyDescent="0.25">
      <c r="A6703" s="4">
        <v>6352</v>
      </c>
      <c r="B6703" s="4" t="s">
        <v>5823</v>
      </c>
      <c r="C6703" s="3" t="s">
        <v>16</v>
      </c>
      <c r="D6703" s="4" t="s">
        <v>50</v>
      </c>
      <c r="E6703" s="3" t="s">
        <v>18</v>
      </c>
      <c r="F6703" s="4">
        <v>2635206984</v>
      </c>
      <c r="G6703" s="3" t="s">
        <v>5827</v>
      </c>
      <c r="H6703" s="5">
        <v>160000</v>
      </c>
      <c r="I6703" s="5">
        <v>135593.22</v>
      </c>
      <c r="J6703" s="6">
        <f t="shared" si="520"/>
        <v>1355.9322</v>
      </c>
      <c r="K6703" s="3" t="s">
        <v>5825</v>
      </c>
      <c r="L6703" s="3" t="s">
        <v>5826</v>
      </c>
      <c r="M6703" s="7">
        <f t="shared" si="521"/>
        <v>813.55931999999996</v>
      </c>
      <c r="N6703" s="7">
        <f t="shared" si="522"/>
        <v>203.38982999999999</v>
      </c>
      <c r="O6703" s="7">
        <f t="shared" si="523"/>
        <v>338.98304999999999</v>
      </c>
      <c r="P6703" s="7">
        <f t="shared" si="524"/>
        <v>0.18000000294999996</v>
      </c>
    </row>
    <row r="6704" spans="1:16" x14ac:dyDescent="0.25">
      <c r="A6704" s="4">
        <v>6352</v>
      </c>
      <c r="B6704" s="4" t="s">
        <v>5823</v>
      </c>
      <c r="C6704" s="3" t="s">
        <v>16</v>
      </c>
      <c r="D6704" s="4" t="s">
        <v>50</v>
      </c>
      <c r="E6704" s="3" t="s">
        <v>18</v>
      </c>
      <c r="F6704" s="4">
        <v>2635206985</v>
      </c>
      <c r="G6704" s="3" t="s">
        <v>5830</v>
      </c>
      <c r="H6704" s="5">
        <v>12900</v>
      </c>
      <c r="I6704" s="5">
        <v>10932.2</v>
      </c>
      <c r="J6704" s="6">
        <f t="shared" si="520"/>
        <v>0</v>
      </c>
      <c r="K6704" s="3" t="s">
        <v>5825</v>
      </c>
      <c r="L6704" s="3" t="s">
        <v>5826</v>
      </c>
      <c r="M6704" s="7">
        <f t="shared" si="521"/>
        <v>0</v>
      </c>
      <c r="N6704" s="7">
        <f t="shared" si="522"/>
        <v>0</v>
      </c>
      <c r="O6704" s="7">
        <f t="shared" si="523"/>
        <v>0</v>
      </c>
      <c r="P6704" s="7">
        <f t="shared" si="524"/>
        <v>0.1800003658915863</v>
      </c>
    </row>
    <row r="6705" spans="1:16" x14ac:dyDescent="0.25">
      <c r="A6705" s="4">
        <v>6352</v>
      </c>
      <c r="B6705" s="4" t="s">
        <v>5823</v>
      </c>
      <c r="C6705" s="3" t="s">
        <v>16</v>
      </c>
      <c r="D6705" s="4" t="s">
        <v>50</v>
      </c>
      <c r="E6705" s="3" t="s">
        <v>18</v>
      </c>
      <c r="F6705" s="4">
        <v>2635206986</v>
      </c>
      <c r="G6705" s="3" t="s">
        <v>5830</v>
      </c>
      <c r="H6705" s="5">
        <v>1990</v>
      </c>
      <c r="I6705" s="5">
        <v>1686.44</v>
      </c>
      <c r="J6705" s="6">
        <f t="shared" si="520"/>
        <v>0</v>
      </c>
      <c r="K6705" s="3" t="s">
        <v>5825</v>
      </c>
      <c r="L6705" s="3" t="s">
        <v>5826</v>
      </c>
      <c r="M6705" s="7">
        <f t="shared" si="521"/>
        <v>0</v>
      </c>
      <c r="N6705" s="7">
        <f t="shared" si="522"/>
        <v>0</v>
      </c>
      <c r="O6705" s="7">
        <f t="shared" si="523"/>
        <v>0</v>
      </c>
      <c r="P6705" s="7">
        <f t="shared" si="524"/>
        <v>0.18000047437205002</v>
      </c>
    </row>
    <row r="6706" spans="1:16" x14ac:dyDescent="0.25">
      <c r="A6706" s="4">
        <v>6352</v>
      </c>
      <c r="B6706" s="4" t="s">
        <v>5823</v>
      </c>
      <c r="C6706" s="3" t="s">
        <v>16</v>
      </c>
      <c r="D6706" s="4" t="s">
        <v>50</v>
      </c>
      <c r="E6706" s="3" t="s">
        <v>22</v>
      </c>
      <c r="F6706" s="4">
        <v>2635206982</v>
      </c>
      <c r="G6706" s="3" t="s">
        <v>5830</v>
      </c>
      <c r="H6706" s="5">
        <v>4675</v>
      </c>
      <c r="I6706" s="5">
        <v>4452.38</v>
      </c>
      <c r="J6706" s="6">
        <f t="shared" si="520"/>
        <v>22.261900000000001</v>
      </c>
      <c r="K6706" s="3" t="s">
        <v>5825</v>
      </c>
      <c r="L6706" s="3" t="s">
        <v>5828</v>
      </c>
      <c r="M6706" s="7">
        <f t="shared" si="521"/>
        <v>13.357139999999999</v>
      </c>
      <c r="N6706" s="7">
        <f t="shared" si="522"/>
        <v>3.3392849999999998</v>
      </c>
      <c r="O6706" s="7">
        <f t="shared" si="523"/>
        <v>5.5654750000000002</v>
      </c>
      <c r="P6706" s="7">
        <f t="shared" si="524"/>
        <v>5.0000224598978571E-2</v>
      </c>
    </row>
    <row r="6707" spans="1:16" x14ac:dyDescent="0.25">
      <c r="A6707" s="4">
        <v>6352</v>
      </c>
      <c r="B6707" s="4" t="s">
        <v>5823</v>
      </c>
      <c r="C6707" s="3" t="s">
        <v>16</v>
      </c>
      <c r="D6707" s="4" t="s">
        <v>50</v>
      </c>
      <c r="E6707" s="3" t="s">
        <v>22</v>
      </c>
      <c r="F6707" s="4">
        <v>2635206980</v>
      </c>
      <c r="G6707" s="3" t="s">
        <v>5833</v>
      </c>
      <c r="H6707" s="5">
        <v>895</v>
      </c>
      <c r="I6707" s="5">
        <v>758.48</v>
      </c>
      <c r="J6707" s="6">
        <f t="shared" si="520"/>
        <v>3.7924000000000002</v>
      </c>
      <c r="K6707" s="3" t="s">
        <v>5825</v>
      </c>
      <c r="L6707" s="3" t="s">
        <v>5828</v>
      </c>
      <c r="M6707" s="7">
        <f t="shared" si="521"/>
        <v>2.2754400000000001</v>
      </c>
      <c r="N6707" s="7">
        <f t="shared" si="522"/>
        <v>0.56886000000000003</v>
      </c>
      <c r="O6707" s="7">
        <f t="shared" si="523"/>
        <v>0.94810000000000005</v>
      </c>
      <c r="P6707" s="7">
        <f t="shared" si="524"/>
        <v>0.17999156207151135</v>
      </c>
    </row>
    <row r="6708" spans="1:16" x14ac:dyDescent="0.25">
      <c r="A6708" s="4">
        <v>6352</v>
      </c>
      <c r="B6708" s="4" t="s">
        <v>5823</v>
      </c>
      <c r="C6708" s="3" t="s">
        <v>16</v>
      </c>
      <c r="D6708" s="4" t="s">
        <v>51</v>
      </c>
      <c r="E6708" s="3" t="s">
        <v>18</v>
      </c>
      <c r="F6708" s="4">
        <v>2635206987</v>
      </c>
      <c r="G6708" s="3" t="s">
        <v>5830</v>
      </c>
      <c r="H6708" s="5">
        <v>10900</v>
      </c>
      <c r="I6708" s="5">
        <v>9237.2800000000007</v>
      </c>
      <c r="J6708" s="6">
        <f t="shared" si="520"/>
        <v>0</v>
      </c>
      <c r="K6708" s="3" t="s">
        <v>5825</v>
      </c>
      <c r="L6708" s="3" t="s">
        <v>5826</v>
      </c>
      <c r="M6708" s="7">
        <f t="shared" si="521"/>
        <v>0</v>
      </c>
      <c r="N6708" s="7">
        <f t="shared" si="522"/>
        <v>0</v>
      </c>
      <c r="O6708" s="7">
        <f t="shared" si="523"/>
        <v>0</v>
      </c>
      <c r="P6708" s="7">
        <f t="shared" si="524"/>
        <v>0.1800010392669702</v>
      </c>
    </row>
    <row r="6709" spans="1:16" x14ac:dyDescent="0.25">
      <c r="A6709" s="4">
        <v>6352</v>
      </c>
      <c r="B6709" s="4" t="s">
        <v>5823</v>
      </c>
      <c r="C6709" s="3" t="s">
        <v>16</v>
      </c>
      <c r="D6709" s="4" t="s">
        <v>51</v>
      </c>
      <c r="E6709" s="3" t="s">
        <v>22</v>
      </c>
      <c r="F6709" s="4">
        <v>2635206988</v>
      </c>
      <c r="G6709" s="3" t="s">
        <v>5829</v>
      </c>
      <c r="H6709" s="5">
        <v>6412.5</v>
      </c>
      <c r="I6709" s="5">
        <v>6107.1399999999994</v>
      </c>
      <c r="J6709" s="6">
        <f t="shared" si="520"/>
        <v>48.857119999999995</v>
      </c>
      <c r="K6709" s="3" t="s">
        <v>5825</v>
      </c>
      <c r="L6709" s="3" t="s">
        <v>5828</v>
      </c>
      <c r="M6709" s="7">
        <f t="shared" si="521"/>
        <v>29.314271999999995</v>
      </c>
      <c r="N6709" s="7">
        <f t="shared" si="522"/>
        <v>7.3285679999999989</v>
      </c>
      <c r="O6709" s="7">
        <f t="shared" si="523"/>
        <v>12.214279999999999</v>
      </c>
      <c r="P6709" s="7">
        <f t="shared" si="524"/>
        <v>5.0000491228300081E-2</v>
      </c>
    </row>
    <row r="6710" spans="1:16" x14ac:dyDescent="0.25">
      <c r="A6710" s="4">
        <v>6352</v>
      </c>
      <c r="B6710" s="4" t="s">
        <v>5823</v>
      </c>
      <c r="C6710" s="3" t="s">
        <v>16</v>
      </c>
      <c r="D6710" s="4" t="s">
        <v>52</v>
      </c>
      <c r="E6710" s="3" t="s">
        <v>18</v>
      </c>
      <c r="F6710" s="4">
        <v>2635206995</v>
      </c>
      <c r="G6710" s="3" t="s">
        <v>5827</v>
      </c>
      <c r="H6710" s="5">
        <v>72900</v>
      </c>
      <c r="I6710" s="5">
        <v>61779.66</v>
      </c>
      <c r="J6710" s="6">
        <f t="shared" si="520"/>
        <v>370.67796000000004</v>
      </c>
      <c r="K6710" s="3" t="s">
        <v>5825</v>
      </c>
      <c r="L6710" s="3" t="s">
        <v>5826</v>
      </c>
      <c r="M6710" s="7">
        <f t="shared" si="521"/>
        <v>222.40677600000001</v>
      </c>
      <c r="N6710" s="7">
        <f t="shared" si="522"/>
        <v>55.601694000000002</v>
      </c>
      <c r="O6710" s="7">
        <f t="shared" si="523"/>
        <v>92.66949000000001</v>
      </c>
      <c r="P6710" s="7">
        <f t="shared" si="524"/>
        <v>0.18000001942386867</v>
      </c>
    </row>
    <row r="6711" spans="1:16" x14ac:dyDescent="0.25">
      <c r="A6711" s="4">
        <v>6352</v>
      </c>
      <c r="B6711" s="4" t="s">
        <v>5823</v>
      </c>
      <c r="C6711" s="3" t="s">
        <v>16</v>
      </c>
      <c r="D6711" s="4" t="s">
        <v>52</v>
      </c>
      <c r="E6711" s="3" t="s">
        <v>18</v>
      </c>
      <c r="F6711" s="4">
        <v>2635206996</v>
      </c>
      <c r="G6711" s="3" t="s">
        <v>5832</v>
      </c>
      <c r="H6711" s="5">
        <v>12990</v>
      </c>
      <c r="I6711" s="5">
        <v>11008.48</v>
      </c>
      <c r="J6711" s="6">
        <f t="shared" si="520"/>
        <v>0</v>
      </c>
      <c r="K6711" s="3" t="s">
        <v>5825</v>
      </c>
      <c r="L6711" s="3" t="s">
        <v>5826</v>
      </c>
      <c r="M6711" s="7">
        <f t="shared" si="521"/>
        <v>0</v>
      </c>
      <c r="N6711" s="7">
        <f t="shared" si="522"/>
        <v>0</v>
      </c>
      <c r="O6711" s="7">
        <f t="shared" si="523"/>
        <v>0</v>
      </c>
      <c r="P6711" s="7">
        <f t="shared" si="524"/>
        <v>0.17999941863000157</v>
      </c>
    </row>
    <row r="6712" spans="1:16" x14ac:dyDescent="0.25">
      <c r="A6712" s="4">
        <v>6352</v>
      </c>
      <c r="B6712" s="4" t="s">
        <v>5823</v>
      </c>
      <c r="C6712" s="3" t="s">
        <v>16</v>
      </c>
      <c r="D6712" s="4" t="s">
        <v>52</v>
      </c>
      <c r="E6712" s="3" t="s">
        <v>18</v>
      </c>
      <c r="F6712" s="4">
        <v>2635206989</v>
      </c>
      <c r="G6712" s="3" t="s">
        <v>5827</v>
      </c>
      <c r="H6712" s="5">
        <v>12990</v>
      </c>
      <c r="I6712" s="5">
        <v>11008.48</v>
      </c>
      <c r="J6712" s="6">
        <f t="shared" si="520"/>
        <v>0</v>
      </c>
      <c r="K6712" s="3" t="s">
        <v>5825</v>
      </c>
      <c r="L6712" s="3" t="s">
        <v>5826</v>
      </c>
      <c r="M6712" s="7">
        <f t="shared" si="521"/>
        <v>0</v>
      </c>
      <c r="N6712" s="7">
        <f t="shared" si="522"/>
        <v>0</v>
      </c>
      <c r="O6712" s="7">
        <f t="shared" si="523"/>
        <v>0</v>
      </c>
      <c r="P6712" s="7">
        <f t="shared" si="524"/>
        <v>0.17999941863000157</v>
      </c>
    </row>
    <row r="6713" spans="1:16" x14ac:dyDescent="0.25">
      <c r="A6713" s="4">
        <v>6352</v>
      </c>
      <c r="B6713" s="4" t="s">
        <v>5823</v>
      </c>
      <c r="C6713" s="3" t="s">
        <v>16</v>
      </c>
      <c r="D6713" s="4" t="s">
        <v>52</v>
      </c>
      <c r="E6713" s="3" t="s">
        <v>18</v>
      </c>
      <c r="F6713" s="4">
        <v>2635206990</v>
      </c>
      <c r="G6713" s="3" t="s">
        <v>5830</v>
      </c>
      <c r="H6713" s="5">
        <v>11180</v>
      </c>
      <c r="I6713" s="5">
        <v>9474.58</v>
      </c>
      <c r="J6713" s="6">
        <f t="shared" si="520"/>
        <v>0</v>
      </c>
      <c r="K6713" s="3" t="s">
        <v>5825</v>
      </c>
      <c r="L6713" s="3" t="s">
        <v>5826</v>
      </c>
      <c r="M6713" s="7">
        <f t="shared" si="521"/>
        <v>0</v>
      </c>
      <c r="N6713" s="7">
        <f t="shared" si="522"/>
        <v>0</v>
      </c>
      <c r="O6713" s="7">
        <f t="shared" si="523"/>
        <v>0</v>
      </c>
      <c r="P6713" s="7">
        <f t="shared" si="524"/>
        <v>0.17999953559946724</v>
      </c>
    </row>
    <row r="6714" spans="1:16" x14ac:dyDescent="0.25">
      <c r="A6714" s="4">
        <v>6352</v>
      </c>
      <c r="B6714" s="4" t="s">
        <v>5823</v>
      </c>
      <c r="C6714" s="3" t="s">
        <v>16</v>
      </c>
      <c r="D6714" s="4" t="s">
        <v>52</v>
      </c>
      <c r="E6714" s="3" t="s">
        <v>18</v>
      </c>
      <c r="F6714" s="4">
        <v>2635206992</v>
      </c>
      <c r="G6714" s="3" t="s">
        <v>5827</v>
      </c>
      <c r="H6714" s="5">
        <v>17900</v>
      </c>
      <c r="I6714" s="5">
        <v>15169.5</v>
      </c>
      <c r="J6714" s="6">
        <f t="shared" si="520"/>
        <v>0</v>
      </c>
      <c r="K6714" s="3" t="s">
        <v>5825</v>
      </c>
      <c r="L6714" s="3" t="s">
        <v>5826</v>
      </c>
      <c r="M6714" s="7">
        <f t="shared" si="521"/>
        <v>0</v>
      </c>
      <c r="N6714" s="7">
        <f t="shared" si="522"/>
        <v>0</v>
      </c>
      <c r="O6714" s="7">
        <f t="shared" si="523"/>
        <v>0</v>
      </c>
      <c r="P6714" s="7">
        <f t="shared" si="524"/>
        <v>0.17999934078249114</v>
      </c>
    </row>
    <row r="6715" spans="1:16" x14ac:dyDescent="0.25">
      <c r="A6715" s="4">
        <v>6352</v>
      </c>
      <c r="B6715" s="4" t="s">
        <v>5823</v>
      </c>
      <c r="C6715" s="3" t="s">
        <v>16</v>
      </c>
      <c r="D6715" s="4" t="s">
        <v>52</v>
      </c>
      <c r="E6715" s="3" t="s">
        <v>18</v>
      </c>
      <c r="F6715" s="4">
        <v>2635206993</v>
      </c>
      <c r="G6715" s="3" t="s">
        <v>5824</v>
      </c>
      <c r="H6715" s="5">
        <v>15900</v>
      </c>
      <c r="I6715" s="5">
        <v>13474.58</v>
      </c>
      <c r="J6715" s="6">
        <f t="shared" si="520"/>
        <v>0</v>
      </c>
      <c r="K6715" s="3" t="s">
        <v>5825</v>
      </c>
      <c r="L6715" s="3" t="s">
        <v>5826</v>
      </c>
      <c r="M6715" s="7">
        <f t="shared" si="521"/>
        <v>0</v>
      </c>
      <c r="N6715" s="7">
        <f t="shared" si="522"/>
        <v>0</v>
      </c>
      <c r="O6715" s="7">
        <f t="shared" si="523"/>
        <v>0</v>
      </c>
      <c r="P6715" s="7">
        <f t="shared" si="524"/>
        <v>0.17999967345920997</v>
      </c>
    </row>
    <row r="6716" spans="1:16" x14ac:dyDescent="0.25">
      <c r="A6716" s="4">
        <v>6352</v>
      </c>
      <c r="B6716" s="4" t="s">
        <v>5823</v>
      </c>
      <c r="C6716" s="3" t="s">
        <v>16</v>
      </c>
      <c r="D6716" s="4" t="s">
        <v>52</v>
      </c>
      <c r="E6716" s="3" t="s">
        <v>18</v>
      </c>
      <c r="F6716" s="4">
        <v>2635206994</v>
      </c>
      <c r="G6716" s="3" t="s">
        <v>5827</v>
      </c>
      <c r="H6716" s="5">
        <v>44900</v>
      </c>
      <c r="I6716" s="5">
        <v>38050.839999999997</v>
      </c>
      <c r="J6716" s="6">
        <f t="shared" si="520"/>
        <v>228.30503999999999</v>
      </c>
      <c r="K6716" s="3" t="s">
        <v>5825</v>
      </c>
      <c r="L6716" s="3" t="s">
        <v>5826</v>
      </c>
      <c r="M6716" s="7">
        <f t="shared" si="521"/>
        <v>136.983024</v>
      </c>
      <c r="N6716" s="7">
        <f t="shared" si="522"/>
        <v>34.245756</v>
      </c>
      <c r="O6716" s="7">
        <f t="shared" si="523"/>
        <v>57.076259999999998</v>
      </c>
      <c r="P6716" s="7">
        <f t="shared" si="524"/>
        <v>0.18000023126953324</v>
      </c>
    </row>
    <row r="6717" spans="1:16" x14ac:dyDescent="0.25">
      <c r="A6717" s="4">
        <v>6352</v>
      </c>
      <c r="B6717" s="4" t="s">
        <v>5823</v>
      </c>
      <c r="C6717" s="3" t="s">
        <v>16</v>
      </c>
      <c r="D6717" s="4" t="s">
        <v>52</v>
      </c>
      <c r="E6717" s="3" t="s">
        <v>22</v>
      </c>
      <c r="F6717" s="4">
        <v>2635206991</v>
      </c>
      <c r="G6717" s="3" t="s">
        <v>5833</v>
      </c>
      <c r="H6717" s="5">
        <v>5234</v>
      </c>
      <c r="I6717" s="5">
        <v>4435.58</v>
      </c>
      <c r="J6717" s="6">
        <f t="shared" si="520"/>
        <v>35.484639999999999</v>
      </c>
      <c r="K6717" s="3" t="s">
        <v>5825</v>
      </c>
      <c r="L6717" s="3" t="s">
        <v>5828</v>
      </c>
      <c r="M6717" s="7">
        <f t="shared" si="521"/>
        <v>21.290783999999999</v>
      </c>
      <c r="N6717" s="7">
        <f t="shared" si="522"/>
        <v>5.3226959999999996</v>
      </c>
      <c r="O6717" s="7">
        <f t="shared" si="523"/>
        <v>8.8711599999999997</v>
      </c>
      <c r="P6717" s="7">
        <f t="shared" si="524"/>
        <v>0.18000351701468587</v>
      </c>
    </row>
    <row r="6718" spans="1:16" x14ac:dyDescent="0.25">
      <c r="A6718" s="4">
        <v>6352</v>
      </c>
      <c r="B6718" s="4" t="s">
        <v>5823</v>
      </c>
      <c r="C6718" s="3" t="s">
        <v>16</v>
      </c>
      <c r="D6718" s="4" t="s">
        <v>53</v>
      </c>
      <c r="E6718" s="3" t="s">
        <v>18</v>
      </c>
      <c r="F6718" s="4">
        <v>2635206997</v>
      </c>
      <c r="G6718" s="3" t="s">
        <v>5827</v>
      </c>
      <c r="H6718" s="5">
        <v>46790</v>
      </c>
      <c r="I6718" s="5">
        <v>39652.54</v>
      </c>
      <c r="J6718" s="6">
        <f t="shared" si="520"/>
        <v>237.91524000000001</v>
      </c>
      <c r="K6718" s="3" t="s">
        <v>5825</v>
      </c>
      <c r="L6718" s="3" t="s">
        <v>5826</v>
      </c>
      <c r="M6718" s="7">
        <f t="shared" si="521"/>
        <v>142.749144</v>
      </c>
      <c r="N6718" s="7">
        <f t="shared" si="522"/>
        <v>35.687286</v>
      </c>
      <c r="O6718" s="7">
        <f t="shared" si="523"/>
        <v>59.478810000000003</v>
      </c>
      <c r="P6718" s="7">
        <f t="shared" si="524"/>
        <v>0.18000007061338308</v>
      </c>
    </row>
    <row r="6719" spans="1:16" x14ac:dyDescent="0.25">
      <c r="A6719" s="4">
        <v>6352</v>
      </c>
      <c r="B6719" s="4" t="s">
        <v>5823</v>
      </c>
      <c r="C6719" s="3" t="s">
        <v>16</v>
      </c>
      <c r="D6719" s="4" t="s">
        <v>53</v>
      </c>
      <c r="E6719" s="3" t="s">
        <v>18</v>
      </c>
      <c r="F6719" s="4">
        <v>2635206998</v>
      </c>
      <c r="G6719" s="3" t="s">
        <v>5827</v>
      </c>
      <c r="H6719" s="5">
        <v>27900</v>
      </c>
      <c r="I6719" s="5">
        <v>23644.06</v>
      </c>
      <c r="J6719" s="6">
        <f t="shared" si="520"/>
        <v>47.288120000000006</v>
      </c>
      <c r="K6719" s="3" t="s">
        <v>5825</v>
      </c>
      <c r="L6719" s="3" t="s">
        <v>5826</v>
      </c>
      <c r="M6719" s="7">
        <f t="shared" si="521"/>
        <v>28.372872000000005</v>
      </c>
      <c r="N6719" s="7">
        <f t="shared" si="522"/>
        <v>7.0932180000000011</v>
      </c>
      <c r="O6719" s="7">
        <f t="shared" si="523"/>
        <v>11.822030000000002</v>
      </c>
      <c r="P6719" s="7">
        <f t="shared" si="524"/>
        <v>0.1800003891040709</v>
      </c>
    </row>
    <row r="6720" spans="1:16" x14ac:dyDescent="0.25">
      <c r="A6720" s="4">
        <v>6352</v>
      </c>
      <c r="B6720" s="4" t="s">
        <v>5823</v>
      </c>
      <c r="C6720" s="3" t="s">
        <v>16</v>
      </c>
      <c r="D6720" s="4" t="s">
        <v>53</v>
      </c>
      <c r="E6720" s="3" t="s">
        <v>18</v>
      </c>
      <c r="F6720" s="4">
        <v>2635207002</v>
      </c>
      <c r="G6720" s="3" t="s">
        <v>5832</v>
      </c>
      <c r="H6720" s="5">
        <v>14500</v>
      </c>
      <c r="I6720" s="5">
        <v>12288.14</v>
      </c>
      <c r="J6720" s="6">
        <f t="shared" si="520"/>
        <v>0</v>
      </c>
      <c r="K6720" s="3" t="s">
        <v>5825</v>
      </c>
      <c r="L6720" s="3" t="s">
        <v>5826</v>
      </c>
      <c r="M6720" s="7">
        <f t="shared" si="521"/>
        <v>0</v>
      </c>
      <c r="N6720" s="7">
        <f t="shared" si="522"/>
        <v>0</v>
      </c>
      <c r="O6720" s="7">
        <f t="shared" si="523"/>
        <v>0</v>
      </c>
      <c r="P6720" s="7">
        <f t="shared" si="524"/>
        <v>0.17999957682773804</v>
      </c>
    </row>
    <row r="6721" spans="1:16" x14ac:dyDescent="0.25">
      <c r="A6721" s="4">
        <v>6352</v>
      </c>
      <c r="B6721" s="4" t="s">
        <v>5823</v>
      </c>
      <c r="C6721" s="3" t="s">
        <v>16</v>
      </c>
      <c r="D6721" s="4" t="s">
        <v>53</v>
      </c>
      <c r="E6721" s="3" t="s">
        <v>18</v>
      </c>
      <c r="F6721" s="4">
        <v>2635207001</v>
      </c>
      <c r="G6721" s="3" t="s">
        <v>5832</v>
      </c>
      <c r="H6721" s="5">
        <v>33500</v>
      </c>
      <c r="I6721" s="5">
        <v>28389.84</v>
      </c>
      <c r="J6721" s="6">
        <f t="shared" si="520"/>
        <v>56.779679999999999</v>
      </c>
      <c r="K6721" s="3" t="s">
        <v>5825</v>
      </c>
      <c r="L6721" s="3" t="s">
        <v>5826</v>
      </c>
      <c r="M6721" s="7">
        <f t="shared" si="521"/>
        <v>34.067807999999999</v>
      </c>
      <c r="N6721" s="7">
        <f t="shared" si="522"/>
        <v>8.5169519999999999</v>
      </c>
      <c r="O6721" s="7">
        <f t="shared" si="523"/>
        <v>14.19492</v>
      </c>
      <c r="P6721" s="7">
        <f t="shared" si="524"/>
        <v>0.17999960549266913</v>
      </c>
    </row>
    <row r="6722" spans="1:16" x14ac:dyDescent="0.25">
      <c r="A6722" s="4">
        <v>6352</v>
      </c>
      <c r="B6722" s="4" t="s">
        <v>5823</v>
      </c>
      <c r="C6722" s="3" t="s">
        <v>16</v>
      </c>
      <c r="D6722" s="4" t="s">
        <v>53</v>
      </c>
      <c r="E6722" s="3" t="s">
        <v>18</v>
      </c>
      <c r="F6722" s="4">
        <v>2635207000</v>
      </c>
      <c r="G6722" s="3" t="s">
        <v>5824</v>
      </c>
      <c r="H6722" s="5">
        <v>103600</v>
      </c>
      <c r="I6722" s="5">
        <v>87796.6</v>
      </c>
      <c r="J6722" s="6">
        <f t="shared" ref="J6722:J6785" si="525">IF($E6722=$E$2,IF(H6722&lt;$W$3,0,IF(H6722&lt;=$W$4,I6722*0.2%,IF(H6722&lt;=$W$5,I6722*0.6%,I6722*1%))),IF($E6722=$E$15,IF(H6722&lt;=$W$7,I6722*0.5%,IF(H6722&lt;=$W$8,I6722*0.8%,I6722*1%)),""))</f>
        <v>877.96600000000012</v>
      </c>
      <c r="K6722" s="3" t="s">
        <v>5825</v>
      </c>
      <c r="L6722" s="3" t="s">
        <v>5826</v>
      </c>
      <c r="M6722" s="7">
        <f t="shared" ref="M6722:M6785" si="526">IF($L6722="-",$J6722*0.7,$J6722*0.6)</f>
        <v>526.77960000000007</v>
      </c>
      <c r="N6722" s="7">
        <f t="shared" ref="N6722:N6785" si="527">IF($L6722="-",$J6722*0.3,$J6722*0.15)</f>
        <v>131.69490000000002</v>
      </c>
      <c r="O6722" s="7">
        <f t="shared" ref="O6722:O6785" si="528">IF($L6722="-",0,$J6722*0.25)</f>
        <v>219.49150000000003</v>
      </c>
      <c r="P6722" s="7">
        <f t="shared" si="524"/>
        <v>0.1800001366795525</v>
      </c>
    </row>
    <row r="6723" spans="1:16" x14ac:dyDescent="0.25">
      <c r="A6723" s="4">
        <v>6352</v>
      </c>
      <c r="B6723" s="4" t="s">
        <v>5823</v>
      </c>
      <c r="C6723" s="3" t="s">
        <v>16</v>
      </c>
      <c r="D6723" s="4" t="s">
        <v>53</v>
      </c>
      <c r="E6723" s="3" t="s">
        <v>18</v>
      </c>
      <c r="F6723" s="4">
        <v>2635206999</v>
      </c>
      <c r="G6723" s="3" t="s">
        <v>5832</v>
      </c>
      <c r="H6723" s="5">
        <v>10990</v>
      </c>
      <c r="I6723" s="5">
        <v>9313.56</v>
      </c>
      <c r="J6723" s="6">
        <f t="shared" si="525"/>
        <v>0</v>
      </c>
      <c r="K6723" s="3" t="s">
        <v>5825</v>
      </c>
      <c r="L6723" s="3" t="s">
        <v>5826</v>
      </c>
      <c r="M6723" s="7">
        <f t="shared" si="526"/>
        <v>0</v>
      </c>
      <c r="N6723" s="7">
        <f t="shared" si="527"/>
        <v>0</v>
      </c>
      <c r="O6723" s="7">
        <f t="shared" si="528"/>
        <v>0</v>
      </c>
      <c r="P6723" s="7">
        <f t="shared" ref="P6723:P6786" si="529">H6723/I6723-1</f>
        <v>0.17999991410373695</v>
      </c>
    </row>
    <row r="6724" spans="1:16" x14ac:dyDescent="0.25">
      <c r="A6724" s="4">
        <v>6352</v>
      </c>
      <c r="B6724" s="4" t="s">
        <v>5823</v>
      </c>
      <c r="C6724" s="3" t="s">
        <v>16</v>
      </c>
      <c r="D6724" s="4" t="s">
        <v>54</v>
      </c>
      <c r="E6724" s="3" t="s">
        <v>18</v>
      </c>
      <c r="F6724" s="4">
        <v>2635207004</v>
      </c>
      <c r="G6724" s="3" t="s">
        <v>5832</v>
      </c>
      <c r="H6724" s="5">
        <v>39800</v>
      </c>
      <c r="I6724" s="5">
        <v>33728.82</v>
      </c>
      <c r="J6724" s="6">
        <f t="shared" si="525"/>
        <v>67.457639999999998</v>
      </c>
      <c r="K6724" s="3" t="s">
        <v>5825</v>
      </c>
      <c r="L6724" s="3" t="s">
        <v>5826</v>
      </c>
      <c r="M6724" s="7">
        <f t="shared" si="526"/>
        <v>40.474584</v>
      </c>
      <c r="N6724" s="7">
        <f t="shared" si="527"/>
        <v>10.118646</v>
      </c>
      <c r="O6724" s="7">
        <f t="shared" si="528"/>
        <v>16.864409999999999</v>
      </c>
      <c r="P6724" s="7">
        <f t="shared" si="529"/>
        <v>0.17999977467340988</v>
      </c>
    </row>
    <row r="6725" spans="1:16" x14ac:dyDescent="0.25">
      <c r="A6725" s="4">
        <v>6352</v>
      </c>
      <c r="B6725" s="4" t="s">
        <v>5823</v>
      </c>
      <c r="C6725" s="3" t="s">
        <v>16</v>
      </c>
      <c r="D6725" s="4" t="s">
        <v>54</v>
      </c>
      <c r="E6725" s="3" t="s">
        <v>18</v>
      </c>
      <c r="F6725" s="4">
        <v>2635207009</v>
      </c>
      <c r="G6725" s="3" t="s">
        <v>5831</v>
      </c>
      <c r="H6725" s="5">
        <v>22900</v>
      </c>
      <c r="I6725" s="5">
        <v>19406.78</v>
      </c>
      <c r="J6725" s="6">
        <f t="shared" si="525"/>
        <v>38.813559999999995</v>
      </c>
      <c r="K6725" s="3" t="s">
        <v>5825</v>
      </c>
      <c r="L6725" s="3" t="s">
        <v>5826</v>
      </c>
      <c r="M6725" s="7">
        <f t="shared" si="526"/>
        <v>23.288135999999998</v>
      </c>
      <c r="N6725" s="7">
        <f t="shared" si="527"/>
        <v>5.8220339999999995</v>
      </c>
      <c r="O6725" s="7">
        <f t="shared" si="528"/>
        <v>9.7033899999999988</v>
      </c>
      <c r="P6725" s="7">
        <f t="shared" si="529"/>
        <v>0.17999997938864665</v>
      </c>
    </row>
    <row r="6726" spans="1:16" x14ac:dyDescent="0.25">
      <c r="A6726" s="4">
        <v>6352</v>
      </c>
      <c r="B6726" s="4" t="s">
        <v>5823</v>
      </c>
      <c r="C6726" s="3" t="s">
        <v>16</v>
      </c>
      <c r="D6726" s="4" t="s">
        <v>54</v>
      </c>
      <c r="E6726" s="3" t="s">
        <v>18</v>
      </c>
      <c r="F6726" s="4">
        <v>2635207008</v>
      </c>
      <c r="G6726" s="3" t="s">
        <v>5832</v>
      </c>
      <c r="H6726" s="5">
        <v>29996</v>
      </c>
      <c r="I6726" s="5">
        <v>25420.34</v>
      </c>
      <c r="J6726" s="6">
        <f t="shared" si="525"/>
        <v>50.840679999999999</v>
      </c>
      <c r="K6726" s="3" t="s">
        <v>5825</v>
      </c>
      <c r="L6726" s="3" t="s">
        <v>5826</v>
      </c>
      <c r="M6726" s="7">
        <f t="shared" si="526"/>
        <v>30.504407999999998</v>
      </c>
      <c r="N6726" s="7">
        <f t="shared" si="527"/>
        <v>7.6261019999999995</v>
      </c>
      <c r="O6726" s="7">
        <f t="shared" si="528"/>
        <v>12.71017</v>
      </c>
      <c r="P6726" s="7">
        <f t="shared" si="529"/>
        <v>0.17999995279370773</v>
      </c>
    </row>
    <row r="6727" spans="1:16" x14ac:dyDescent="0.25">
      <c r="A6727" s="4">
        <v>6352</v>
      </c>
      <c r="B6727" s="4" t="s">
        <v>5823</v>
      </c>
      <c r="C6727" s="3" t="s">
        <v>16</v>
      </c>
      <c r="D6727" s="4" t="s">
        <v>54</v>
      </c>
      <c r="E6727" s="3" t="s">
        <v>18</v>
      </c>
      <c r="F6727" s="4">
        <v>2635207007</v>
      </c>
      <c r="G6727" s="3" t="s">
        <v>5831</v>
      </c>
      <c r="H6727" s="5">
        <v>76700</v>
      </c>
      <c r="I6727" s="5">
        <v>65000</v>
      </c>
      <c r="J6727" s="6">
        <f t="shared" si="525"/>
        <v>390</v>
      </c>
      <c r="K6727" s="3" t="s">
        <v>5825</v>
      </c>
      <c r="L6727" s="3" t="s">
        <v>5826</v>
      </c>
      <c r="M6727" s="7">
        <f t="shared" si="526"/>
        <v>234</v>
      </c>
      <c r="N6727" s="7">
        <f t="shared" si="527"/>
        <v>58.5</v>
      </c>
      <c r="O6727" s="7">
        <f t="shared" si="528"/>
        <v>97.5</v>
      </c>
      <c r="P6727" s="7">
        <f t="shared" si="529"/>
        <v>0.17999999999999994</v>
      </c>
    </row>
    <row r="6728" spans="1:16" x14ac:dyDescent="0.25">
      <c r="A6728" s="4">
        <v>6352</v>
      </c>
      <c r="B6728" s="4" t="s">
        <v>5823</v>
      </c>
      <c r="C6728" s="3" t="s">
        <v>16</v>
      </c>
      <c r="D6728" s="4" t="s">
        <v>54</v>
      </c>
      <c r="E6728" s="3" t="s">
        <v>18</v>
      </c>
      <c r="F6728" s="4">
        <v>2635207006</v>
      </c>
      <c r="G6728" s="3" t="s">
        <v>5827</v>
      </c>
      <c r="H6728" s="5">
        <v>79990</v>
      </c>
      <c r="I6728" s="5">
        <v>67788.14</v>
      </c>
      <c r="J6728" s="6">
        <f t="shared" si="525"/>
        <v>406.72883999999999</v>
      </c>
      <c r="K6728" s="3" t="s">
        <v>5825</v>
      </c>
      <c r="L6728" s="3" t="s">
        <v>5826</v>
      </c>
      <c r="M6728" s="7">
        <f t="shared" si="526"/>
        <v>244.03730399999998</v>
      </c>
      <c r="N6728" s="7">
        <f t="shared" si="527"/>
        <v>61.009325999999994</v>
      </c>
      <c r="O6728" s="7">
        <f t="shared" si="528"/>
        <v>101.68221</v>
      </c>
      <c r="P6728" s="7">
        <f t="shared" si="529"/>
        <v>0.17999992329041636</v>
      </c>
    </row>
    <row r="6729" spans="1:16" x14ac:dyDescent="0.25">
      <c r="A6729" s="4">
        <v>6352</v>
      </c>
      <c r="B6729" s="4" t="s">
        <v>5823</v>
      </c>
      <c r="C6729" s="3" t="s">
        <v>16</v>
      </c>
      <c r="D6729" s="4" t="s">
        <v>54</v>
      </c>
      <c r="E6729" s="3" t="s">
        <v>18</v>
      </c>
      <c r="F6729" s="4">
        <v>2635207005</v>
      </c>
      <c r="G6729" s="3" t="s">
        <v>5831</v>
      </c>
      <c r="H6729" s="5">
        <v>17999</v>
      </c>
      <c r="I6729" s="5">
        <v>15253.38</v>
      </c>
      <c r="J6729" s="6">
        <f t="shared" si="525"/>
        <v>0</v>
      </c>
      <c r="K6729" s="3" t="s">
        <v>5825</v>
      </c>
      <c r="L6729" s="3" t="s">
        <v>5826</v>
      </c>
      <c r="M6729" s="7">
        <f t="shared" si="526"/>
        <v>0</v>
      </c>
      <c r="N6729" s="7">
        <f t="shared" si="527"/>
        <v>0</v>
      </c>
      <c r="O6729" s="7">
        <f t="shared" si="528"/>
        <v>0</v>
      </c>
      <c r="P6729" s="7">
        <f t="shared" si="529"/>
        <v>0.18000076048718383</v>
      </c>
    </row>
    <row r="6730" spans="1:16" x14ac:dyDescent="0.25">
      <c r="A6730" s="4">
        <v>6352</v>
      </c>
      <c r="B6730" s="4" t="s">
        <v>5823</v>
      </c>
      <c r="C6730" s="3" t="s">
        <v>16</v>
      </c>
      <c r="D6730" s="4" t="s">
        <v>55</v>
      </c>
      <c r="E6730" s="3" t="s">
        <v>18</v>
      </c>
      <c r="F6730" s="4">
        <v>2635207022</v>
      </c>
      <c r="G6730" s="3" t="s">
        <v>5827</v>
      </c>
      <c r="H6730" s="5">
        <v>103343</v>
      </c>
      <c r="I6730" s="5">
        <v>87578.82</v>
      </c>
      <c r="J6730" s="6">
        <f t="shared" si="525"/>
        <v>875.78820000000007</v>
      </c>
      <c r="K6730" s="3" t="s">
        <v>5825</v>
      </c>
      <c r="L6730" s="3" t="s">
        <v>5826</v>
      </c>
      <c r="M6730" s="7">
        <f t="shared" si="526"/>
        <v>525.47292000000004</v>
      </c>
      <c r="N6730" s="7">
        <f t="shared" si="527"/>
        <v>131.36823000000001</v>
      </c>
      <c r="O6730" s="7">
        <f t="shared" si="528"/>
        <v>218.94705000000002</v>
      </c>
      <c r="P6730" s="7">
        <f t="shared" si="529"/>
        <v>0.17999991322102749</v>
      </c>
    </row>
    <row r="6731" spans="1:16" x14ac:dyDescent="0.25">
      <c r="A6731" s="4">
        <v>6352</v>
      </c>
      <c r="B6731" s="4" t="s">
        <v>5823</v>
      </c>
      <c r="C6731" s="3" t="s">
        <v>16</v>
      </c>
      <c r="D6731" s="4" t="s">
        <v>55</v>
      </c>
      <c r="E6731" s="3" t="s">
        <v>18</v>
      </c>
      <c r="F6731" s="4">
        <v>2635207018</v>
      </c>
      <c r="G6731" s="3" t="s">
        <v>5832</v>
      </c>
      <c r="H6731" s="5">
        <v>28489</v>
      </c>
      <c r="I6731" s="5">
        <v>24143.22</v>
      </c>
      <c r="J6731" s="6">
        <f t="shared" si="525"/>
        <v>48.286440000000006</v>
      </c>
      <c r="K6731" s="3" t="s">
        <v>5825</v>
      </c>
      <c r="L6731" s="3" t="s">
        <v>5826</v>
      </c>
      <c r="M6731" s="7">
        <f t="shared" si="526"/>
        <v>28.971864000000004</v>
      </c>
      <c r="N6731" s="7">
        <f t="shared" si="527"/>
        <v>7.2429660000000009</v>
      </c>
      <c r="O6731" s="7">
        <f t="shared" si="528"/>
        <v>12.071610000000002</v>
      </c>
      <c r="P6731" s="7">
        <f t="shared" si="529"/>
        <v>0.18000001656779818</v>
      </c>
    </row>
    <row r="6732" spans="1:16" x14ac:dyDescent="0.25">
      <c r="A6732" s="4">
        <v>6352</v>
      </c>
      <c r="B6732" s="4" t="s">
        <v>5823</v>
      </c>
      <c r="C6732" s="3" t="s">
        <v>16</v>
      </c>
      <c r="D6732" s="4" t="s">
        <v>55</v>
      </c>
      <c r="E6732" s="3" t="s">
        <v>18</v>
      </c>
      <c r="F6732" s="4">
        <v>2635207017</v>
      </c>
      <c r="G6732" s="3" t="s">
        <v>5827</v>
      </c>
      <c r="H6732" s="5">
        <v>19900</v>
      </c>
      <c r="I6732" s="5">
        <v>16864.400000000001</v>
      </c>
      <c r="J6732" s="6">
        <f t="shared" si="525"/>
        <v>0</v>
      </c>
      <c r="K6732" s="3" t="s">
        <v>5825</v>
      </c>
      <c r="L6732" s="3" t="s">
        <v>5826</v>
      </c>
      <c r="M6732" s="7">
        <f t="shared" si="526"/>
        <v>0</v>
      </c>
      <c r="N6732" s="7">
        <f t="shared" si="527"/>
        <v>0</v>
      </c>
      <c r="O6732" s="7">
        <f t="shared" si="528"/>
        <v>0</v>
      </c>
      <c r="P6732" s="7">
        <f t="shared" si="529"/>
        <v>0.1800004743720498</v>
      </c>
    </row>
    <row r="6733" spans="1:16" x14ac:dyDescent="0.25">
      <c r="A6733" s="4">
        <v>6352</v>
      </c>
      <c r="B6733" s="4" t="s">
        <v>5823</v>
      </c>
      <c r="C6733" s="3" t="s">
        <v>16</v>
      </c>
      <c r="D6733" s="4" t="s">
        <v>55</v>
      </c>
      <c r="E6733" s="3" t="s">
        <v>18</v>
      </c>
      <c r="F6733" s="4">
        <v>2635207015</v>
      </c>
      <c r="G6733" s="3" t="s">
        <v>5831</v>
      </c>
      <c r="H6733" s="5">
        <v>19900</v>
      </c>
      <c r="I6733" s="5">
        <v>16864.400000000001</v>
      </c>
      <c r="J6733" s="6">
        <f t="shared" si="525"/>
        <v>0</v>
      </c>
      <c r="K6733" s="3" t="s">
        <v>5825</v>
      </c>
      <c r="L6733" s="3" t="s">
        <v>5826</v>
      </c>
      <c r="M6733" s="7">
        <f t="shared" si="526"/>
        <v>0</v>
      </c>
      <c r="N6733" s="7">
        <f t="shared" si="527"/>
        <v>0</v>
      </c>
      <c r="O6733" s="7">
        <f t="shared" si="528"/>
        <v>0</v>
      </c>
      <c r="P6733" s="7">
        <f t="shared" si="529"/>
        <v>0.1800004743720498</v>
      </c>
    </row>
    <row r="6734" spans="1:16" x14ac:dyDescent="0.25">
      <c r="A6734" s="4">
        <v>6352</v>
      </c>
      <c r="B6734" s="4" t="s">
        <v>5823</v>
      </c>
      <c r="C6734" s="3" t="s">
        <v>16</v>
      </c>
      <c r="D6734" s="4" t="s">
        <v>55</v>
      </c>
      <c r="E6734" s="3" t="s">
        <v>18</v>
      </c>
      <c r="F6734" s="4">
        <v>2635207014</v>
      </c>
      <c r="G6734" s="3" t="s">
        <v>5827</v>
      </c>
      <c r="H6734" s="5">
        <v>72700</v>
      </c>
      <c r="I6734" s="5">
        <v>61610.18</v>
      </c>
      <c r="J6734" s="6">
        <f t="shared" si="525"/>
        <v>369.66108000000003</v>
      </c>
      <c r="K6734" s="3" t="s">
        <v>5825</v>
      </c>
      <c r="L6734" s="3" t="s">
        <v>5826</v>
      </c>
      <c r="M6734" s="7">
        <f t="shared" si="526"/>
        <v>221.796648</v>
      </c>
      <c r="N6734" s="7">
        <f t="shared" si="527"/>
        <v>55.449162000000001</v>
      </c>
      <c r="O6734" s="7">
        <f t="shared" si="528"/>
        <v>92.415270000000007</v>
      </c>
      <c r="P6734" s="7">
        <f t="shared" si="529"/>
        <v>0.17999979873455985</v>
      </c>
    </row>
    <row r="6735" spans="1:16" x14ac:dyDescent="0.25">
      <c r="A6735" s="4">
        <v>6352</v>
      </c>
      <c r="B6735" s="4" t="s">
        <v>5823</v>
      </c>
      <c r="C6735" s="3" t="s">
        <v>16</v>
      </c>
      <c r="D6735" s="4" t="s">
        <v>55</v>
      </c>
      <c r="E6735" s="3" t="s">
        <v>18</v>
      </c>
      <c r="F6735" s="4">
        <v>2635207013</v>
      </c>
      <c r="G6735" s="3" t="s">
        <v>5832</v>
      </c>
      <c r="H6735" s="5">
        <v>56990</v>
      </c>
      <c r="I6735" s="5">
        <v>48296.619999999995</v>
      </c>
      <c r="J6735" s="6">
        <f t="shared" si="525"/>
        <v>289.77972</v>
      </c>
      <c r="K6735" s="3" t="s">
        <v>5825</v>
      </c>
      <c r="L6735" s="3" t="s">
        <v>5826</v>
      </c>
      <c r="M6735" s="7">
        <f t="shared" si="526"/>
        <v>173.86783199999999</v>
      </c>
      <c r="N6735" s="7">
        <f t="shared" si="527"/>
        <v>43.466957999999998</v>
      </c>
      <c r="O6735" s="7">
        <f t="shared" si="528"/>
        <v>72.444929999999999</v>
      </c>
      <c r="P6735" s="7">
        <f t="shared" si="529"/>
        <v>0.17999975981756089</v>
      </c>
    </row>
    <row r="6736" spans="1:16" x14ac:dyDescent="0.25">
      <c r="A6736" s="4">
        <v>6352</v>
      </c>
      <c r="B6736" s="4" t="s">
        <v>5823</v>
      </c>
      <c r="C6736" s="3" t="s">
        <v>16</v>
      </c>
      <c r="D6736" s="4" t="s">
        <v>55</v>
      </c>
      <c r="E6736" s="3" t="s">
        <v>18</v>
      </c>
      <c r="F6736" s="4">
        <v>2635207012</v>
      </c>
      <c r="G6736" s="3" t="s">
        <v>5827</v>
      </c>
      <c r="H6736" s="5">
        <v>35700</v>
      </c>
      <c r="I6736" s="5">
        <v>30254.240000000002</v>
      </c>
      <c r="J6736" s="6">
        <f t="shared" si="525"/>
        <v>60.508480000000006</v>
      </c>
      <c r="K6736" s="3" t="s">
        <v>5825</v>
      </c>
      <c r="L6736" s="3" t="s">
        <v>5826</v>
      </c>
      <c r="M6736" s="7">
        <f t="shared" si="526"/>
        <v>36.305088000000005</v>
      </c>
      <c r="N6736" s="7">
        <f t="shared" si="527"/>
        <v>9.0762720000000012</v>
      </c>
      <c r="O6736" s="7">
        <f t="shared" si="528"/>
        <v>15.127120000000001</v>
      </c>
      <c r="P6736" s="7">
        <f t="shared" si="529"/>
        <v>0.1799998942297012</v>
      </c>
    </row>
    <row r="6737" spans="1:16" x14ac:dyDescent="0.25">
      <c r="A6737" s="4">
        <v>6352</v>
      </c>
      <c r="B6737" s="4" t="s">
        <v>5823</v>
      </c>
      <c r="C6737" s="3" t="s">
        <v>16</v>
      </c>
      <c r="D6737" s="4" t="s">
        <v>55</v>
      </c>
      <c r="E6737" s="3" t="s">
        <v>18</v>
      </c>
      <c r="F6737" s="4">
        <v>2635207011</v>
      </c>
      <c r="G6737" s="3" t="s">
        <v>5830</v>
      </c>
      <c r="H6737" s="5">
        <v>19900</v>
      </c>
      <c r="I6737" s="5">
        <v>16864.400000000001</v>
      </c>
      <c r="J6737" s="6">
        <f t="shared" si="525"/>
        <v>0</v>
      </c>
      <c r="K6737" s="3" t="s">
        <v>5825</v>
      </c>
      <c r="L6737" s="3" t="s">
        <v>5826</v>
      </c>
      <c r="M6737" s="7">
        <f t="shared" si="526"/>
        <v>0</v>
      </c>
      <c r="N6737" s="7">
        <f t="shared" si="527"/>
        <v>0</v>
      </c>
      <c r="O6737" s="7">
        <f t="shared" si="528"/>
        <v>0</v>
      </c>
      <c r="P6737" s="7">
        <f t="shared" si="529"/>
        <v>0.1800004743720498</v>
      </c>
    </row>
    <row r="6738" spans="1:16" x14ac:dyDescent="0.25">
      <c r="A6738" s="4">
        <v>6352</v>
      </c>
      <c r="B6738" s="4" t="s">
        <v>5823</v>
      </c>
      <c r="C6738" s="3" t="s">
        <v>16</v>
      </c>
      <c r="D6738" s="4" t="s">
        <v>55</v>
      </c>
      <c r="E6738" s="3" t="s">
        <v>18</v>
      </c>
      <c r="F6738" s="4">
        <v>2635207010</v>
      </c>
      <c r="G6738" s="3" t="s">
        <v>5830</v>
      </c>
      <c r="H6738" s="5">
        <v>14990</v>
      </c>
      <c r="I6738" s="5">
        <v>12703.38</v>
      </c>
      <c r="J6738" s="6">
        <f t="shared" si="525"/>
        <v>0</v>
      </c>
      <c r="K6738" s="3" t="s">
        <v>5825</v>
      </c>
      <c r="L6738" s="3" t="s">
        <v>5826</v>
      </c>
      <c r="M6738" s="7">
        <f t="shared" si="526"/>
        <v>0</v>
      </c>
      <c r="N6738" s="7">
        <f t="shared" si="527"/>
        <v>0</v>
      </c>
      <c r="O6738" s="7">
        <f t="shared" si="528"/>
        <v>0</v>
      </c>
      <c r="P6738" s="7">
        <f t="shared" si="529"/>
        <v>0.18000091314280153</v>
      </c>
    </row>
    <row r="6739" spans="1:16" x14ac:dyDescent="0.25">
      <c r="A6739" s="4">
        <v>6352</v>
      </c>
      <c r="B6739" s="4" t="s">
        <v>5823</v>
      </c>
      <c r="C6739" s="3" t="s">
        <v>16</v>
      </c>
      <c r="D6739" s="4" t="s">
        <v>55</v>
      </c>
      <c r="E6739" s="3" t="s">
        <v>22</v>
      </c>
      <c r="F6739" s="4">
        <v>2635207020</v>
      </c>
      <c r="G6739" s="3" t="s">
        <v>5829</v>
      </c>
      <c r="H6739" s="5">
        <v>12652.5</v>
      </c>
      <c r="I6739" s="5">
        <v>12050</v>
      </c>
      <c r="J6739" s="6">
        <f t="shared" si="525"/>
        <v>120.5</v>
      </c>
      <c r="K6739" s="3" t="s">
        <v>5825</v>
      </c>
      <c r="L6739" s="3" t="s">
        <v>5828</v>
      </c>
      <c r="M6739" s="7">
        <f t="shared" si="526"/>
        <v>72.3</v>
      </c>
      <c r="N6739" s="7">
        <f t="shared" si="527"/>
        <v>18.074999999999999</v>
      </c>
      <c r="O6739" s="7">
        <f t="shared" si="528"/>
        <v>30.125</v>
      </c>
      <c r="P6739" s="7">
        <f t="shared" si="529"/>
        <v>5.0000000000000044E-2</v>
      </c>
    </row>
    <row r="6740" spans="1:16" x14ac:dyDescent="0.25">
      <c r="A6740" s="4">
        <v>6352</v>
      </c>
      <c r="B6740" s="4" t="s">
        <v>5823</v>
      </c>
      <c r="C6740" s="3" t="s">
        <v>16</v>
      </c>
      <c r="D6740" s="4" t="s">
        <v>55</v>
      </c>
      <c r="E6740" s="3" t="s">
        <v>22</v>
      </c>
      <c r="F6740" s="4">
        <v>2635207019</v>
      </c>
      <c r="G6740" s="3" t="s">
        <v>5829</v>
      </c>
      <c r="H6740" s="5">
        <v>12825</v>
      </c>
      <c r="I6740" s="5">
        <v>12214.28</v>
      </c>
      <c r="J6740" s="6">
        <f t="shared" si="525"/>
        <v>122.14280000000001</v>
      </c>
      <c r="K6740" s="3" t="s">
        <v>5825</v>
      </c>
      <c r="L6740" s="3" t="s">
        <v>5828</v>
      </c>
      <c r="M6740" s="7">
        <f t="shared" si="526"/>
        <v>73.285679999999999</v>
      </c>
      <c r="N6740" s="7">
        <f t="shared" si="527"/>
        <v>18.32142</v>
      </c>
      <c r="O6740" s="7">
        <f t="shared" si="528"/>
        <v>30.535700000000002</v>
      </c>
      <c r="P6740" s="7">
        <f t="shared" si="529"/>
        <v>5.0000491228299859E-2</v>
      </c>
    </row>
    <row r="6741" spans="1:16" x14ac:dyDescent="0.25">
      <c r="A6741" s="4">
        <v>6352</v>
      </c>
      <c r="B6741" s="4" t="s">
        <v>5823</v>
      </c>
      <c r="C6741" s="3" t="s">
        <v>16</v>
      </c>
      <c r="D6741" s="4" t="s">
        <v>55</v>
      </c>
      <c r="E6741" s="3" t="s">
        <v>22</v>
      </c>
      <c r="F6741" s="4">
        <v>2635207010</v>
      </c>
      <c r="G6741" s="3" t="s">
        <v>5830</v>
      </c>
      <c r="H6741" s="5">
        <v>4999</v>
      </c>
      <c r="I6741" s="5">
        <v>4236.4399999999996</v>
      </c>
      <c r="J6741" s="6">
        <f t="shared" si="525"/>
        <v>21.182199999999998</v>
      </c>
      <c r="K6741" s="3" t="s">
        <v>5825</v>
      </c>
      <c r="L6741" s="3" t="s">
        <v>5828</v>
      </c>
      <c r="M6741" s="7">
        <f t="shared" si="526"/>
        <v>12.709319999999998</v>
      </c>
      <c r="N6741" s="7">
        <f t="shared" si="527"/>
        <v>3.1773299999999995</v>
      </c>
      <c r="O6741" s="7">
        <f t="shared" si="528"/>
        <v>5.2955499999999995</v>
      </c>
      <c r="P6741" s="7">
        <f t="shared" si="529"/>
        <v>0.18000018883779778</v>
      </c>
    </row>
    <row r="6742" spans="1:16" x14ac:dyDescent="0.25">
      <c r="A6742" s="4">
        <v>6352</v>
      </c>
      <c r="B6742" s="4" t="s">
        <v>5823</v>
      </c>
      <c r="C6742" s="3" t="s">
        <v>16</v>
      </c>
      <c r="D6742" s="4" t="s">
        <v>56</v>
      </c>
      <c r="E6742" s="3" t="s">
        <v>18</v>
      </c>
      <c r="F6742" s="4">
        <v>2635207025</v>
      </c>
      <c r="G6742" s="3" t="s">
        <v>5831</v>
      </c>
      <c r="H6742" s="5">
        <v>12900</v>
      </c>
      <c r="I6742" s="5">
        <v>10932.2</v>
      </c>
      <c r="J6742" s="6">
        <f t="shared" si="525"/>
        <v>0</v>
      </c>
      <c r="K6742" s="3" t="s">
        <v>5825</v>
      </c>
      <c r="L6742" s="3" t="s">
        <v>5826</v>
      </c>
      <c r="M6742" s="7">
        <f t="shared" si="526"/>
        <v>0</v>
      </c>
      <c r="N6742" s="7">
        <f t="shared" si="527"/>
        <v>0</v>
      </c>
      <c r="O6742" s="7">
        <f t="shared" si="528"/>
        <v>0</v>
      </c>
      <c r="P6742" s="7">
        <f t="shared" si="529"/>
        <v>0.1800003658915863</v>
      </c>
    </row>
    <row r="6743" spans="1:16" x14ac:dyDescent="0.25">
      <c r="A6743" s="4">
        <v>6352</v>
      </c>
      <c r="B6743" s="4" t="s">
        <v>5823</v>
      </c>
      <c r="C6743" s="3" t="s">
        <v>16</v>
      </c>
      <c r="D6743" s="4" t="s">
        <v>56</v>
      </c>
      <c r="E6743" s="3" t="s">
        <v>18</v>
      </c>
      <c r="F6743" s="4">
        <v>2635207024</v>
      </c>
      <c r="G6743" s="3" t="s">
        <v>5832</v>
      </c>
      <c r="H6743" s="5">
        <v>13500</v>
      </c>
      <c r="I6743" s="5">
        <v>11440.68</v>
      </c>
      <c r="J6743" s="6">
        <f t="shared" si="525"/>
        <v>0</v>
      </c>
      <c r="K6743" s="3" t="s">
        <v>5825</v>
      </c>
      <c r="L6743" s="3" t="s">
        <v>5826</v>
      </c>
      <c r="M6743" s="7">
        <f t="shared" si="526"/>
        <v>0</v>
      </c>
      <c r="N6743" s="7">
        <f t="shared" si="527"/>
        <v>0</v>
      </c>
      <c r="O6743" s="7">
        <f t="shared" si="528"/>
        <v>0</v>
      </c>
      <c r="P6743" s="7">
        <f t="shared" si="529"/>
        <v>0.17999979022225943</v>
      </c>
    </row>
    <row r="6744" spans="1:16" x14ac:dyDescent="0.25">
      <c r="A6744" s="4">
        <v>6352</v>
      </c>
      <c r="B6744" s="4" t="s">
        <v>5823</v>
      </c>
      <c r="C6744" s="3" t="s">
        <v>16</v>
      </c>
      <c r="D6744" s="4" t="s">
        <v>56</v>
      </c>
      <c r="E6744" s="3" t="s">
        <v>18</v>
      </c>
      <c r="F6744" s="4">
        <v>2635207023</v>
      </c>
      <c r="G6744" s="3" t="s">
        <v>5832</v>
      </c>
      <c r="H6744" s="5">
        <v>23900</v>
      </c>
      <c r="I6744" s="5">
        <v>20254.240000000002</v>
      </c>
      <c r="J6744" s="6">
        <f t="shared" si="525"/>
        <v>40.508480000000006</v>
      </c>
      <c r="K6744" s="3" t="s">
        <v>5825</v>
      </c>
      <c r="L6744" s="3" t="s">
        <v>5826</v>
      </c>
      <c r="M6744" s="7">
        <f t="shared" si="526"/>
        <v>24.305088000000001</v>
      </c>
      <c r="N6744" s="7">
        <f t="shared" si="527"/>
        <v>6.0762720000000003</v>
      </c>
      <c r="O6744" s="7">
        <f t="shared" si="528"/>
        <v>10.127120000000001</v>
      </c>
      <c r="P6744" s="7">
        <f t="shared" si="529"/>
        <v>0.17999984200838925</v>
      </c>
    </row>
    <row r="6745" spans="1:16" x14ac:dyDescent="0.25">
      <c r="A6745" s="4">
        <v>6352</v>
      </c>
      <c r="B6745" s="4" t="s">
        <v>5823</v>
      </c>
      <c r="C6745" s="3" t="s">
        <v>16</v>
      </c>
      <c r="D6745" s="4" t="s">
        <v>56</v>
      </c>
      <c r="E6745" s="3" t="s">
        <v>22</v>
      </c>
      <c r="F6745" s="4">
        <v>2635207027</v>
      </c>
      <c r="G6745" s="3" t="s">
        <v>5824</v>
      </c>
      <c r="H6745" s="5">
        <v>6597.8</v>
      </c>
      <c r="I6745" s="5">
        <v>6283.64</v>
      </c>
      <c r="J6745" s="6">
        <f t="shared" si="525"/>
        <v>50.269120000000001</v>
      </c>
      <c r="K6745" s="3" t="s">
        <v>5825</v>
      </c>
      <c r="L6745" s="3" t="s">
        <v>5828</v>
      </c>
      <c r="M6745" s="7">
        <f t="shared" si="526"/>
        <v>30.161472</v>
      </c>
      <c r="N6745" s="7">
        <f t="shared" si="527"/>
        <v>7.540368</v>
      </c>
      <c r="O6745" s="7">
        <f t="shared" si="528"/>
        <v>12.56728</v>
      </c>
      <c r="P6745" s="7">
        <f t="shared" si="529"/>
        <v>4.9996498844618653E-2</v>
      </c>
    </row>
    <row r="6746" spans="1:16" x14ac:dyDescent="0.25">
      <c r="A6746" s="4">
        <v>6352</v>
      </c>
      <c r="B6746" s="4" t="s">
        <v>5823</v>
      </c>
      <c r="C6746" s="3" t="s">
        <v>16</v>
      </c>
      <c r="D6746" s="4" t="s">
        <v>56</v>
      </c>
      <c r="E6746" s="3" t="s">
        <v>22</v>
      </c>
      <c r="F6746" s="4">
        <v>2635207026</v>
      </c>
      <c r="G6746" s="3" t="s">
        <v>5833</v>
      </c>
      <c r="H6746" s="5">
        <v>1567.1</v>
      </c>
      <c r="I6746" s="5">
        <v>1328.04</v>
      </c>
      <c r="J6746" s="6">
        <f t="shared" si="525"/>
        <v>6.6402000000000001</v>
      </c>
      <c r="K6746" s="3" t="s">
        <v>5825</v>
      </c>
      <c r="L6746" s="3" t="s">
        <v>5828</v>
      </c>
      <c r="M6746" s="7">
        <f t="shared" si="526"/>
        <v>3.9841199999999999</v>
      </c>
      <c r="N6746" s="7">
        <f t="shared" si="527"/>
        <v>0.99602999999999997</v>
      </c>
      <c r="O6746" s="7">
        <f t="shared" si="528"/>
        <v>1.66005</v>
      </c>
      <c r="P6746" s="7">
        <f t="shared" si="529"/>
        <v>0.18000963826390759</v>
      </c>
    </row>
    <row r="6747" spans="1:16" x14ac:dyDescent="0.25">
      <c r="A6747" s="4">
        <v>6352</v>
      </c>
      <c r="B6747" s="4" t="s">
        <v>5823</v>
      </c>
      <c r="C6747" s="3" t="s">
        <v>16</v>
      </c>
      <c r="D6747" s="4" t="s">
        <v>57</v>
      </c>
      <c r="E6747" s="3" t="s">
        <v>18</v>
      </c>
      <c r="F6747" s="4">
        <v>2635207029</v>
      </c>
      <c r="G6747" s="3" t="s">
        <v>5830</v>
      </c>
      <c r="H6747" s="5">
        <v>23800</v>
      </c>
      <c r="I6747" s="5">
        <v>20169.5</v>
      </c>
      <c r="J6747" s="6">
        <f t="shared" si="525"/>
        <v>40.338999999999999</v>
      </c>
      <c r="K6747" s="3" t="s">
        <v>5825</v>
      </c>
      <c r="L6747" s="3" t="s">
        <v>5826</v>
      </c>
      <c r="M6747" s="7">
        <f t="shared" si="526"/>
        <v>24.203399999999998</v>
      </c>
      <c r="N6747" s="7">
        <f t="shared" si="527"/>
        <v>6.0508499999999996</v>
      </c>
      <c r="O6747" s="7">
        <f t="shared" si="528"/>
        <v>10.08475</v>
      </c>
      <c r="P6747" s="7">
        <f t="shared" si="529"/>
        <v>0.17999950420188893</v>
      </c>
    </row>
    <row r="6748" spans="1:16" x14ac:dyDescent="0.25">
      <c r="A6748" s="4">
        <v>6352</v>
      </c>
      <c r="B6748" s="4" t="s">
        <v>5823</v>
      </c>
      <c r="C6748" s="3" t="s">
        <v>16</v>
      </c>
      <c r="D6748" s="4" t="s">
        <v>57</v>
      </c>
      <c r="E6748" s="3" t="s">
        <v>18</v>
      </c>
      <c r="F6748" s="4">
        <v>2635207030</v>
      </c>
      <c r="G6748" s="3" t="s">
        <v>5832</v>
      </c>
      <c r="H6748" s="5">
        <v>47128.55</v>
      </c>
      <c r="I6748" s="5">
        <v>39939.449999999997</v>
      </c>
      <c r="J6748" s="6">
        <f t="shared" si="525"/>
        <v>239.63669999999999</v>
      </c>
      <c r="K6748" s="3" t="s">
        <v>5825</v>
      </c>
      <c r="L6748" s="3" t="s">
        <v>5826</v>
      </c>
      <c r="M6748" s="7">
        <f t="shared" si="526"/>
        <v>143.78201999999999</v>
      </c>
      <c r="N6748" s="7">
        <f t="shared" si="527"/>
        <v>35.945504999999997</v>
      </c>
      <c r="O6748" s="7">
        <f t="shared" si="528"/>
        <v>59.909174999999998</v>
      </c>
      <c r="P6748" s="7">
        <f t="shared" si="529"/>
        <v>0.17999997496209907</v>
      </c>
    </row>
    <row r="6749" spans="1:16" x14ac:dyDescent="0.25">
      <c r="A6749" s="4">
        <v>6352</v>
      </c>
      <c r="B6749" s="4" t="s">
        <v>5823</v>
      </c>
      <c r="C6749" s="3" t="s">
        <v>16</v>
      </c>
      <c r="D6749" s="4" t="s">
        <v>57</v>
      </c>
      <c r="E6749" s="3" t="s">
        <v>18</v>
      </c>
      <c r="F6749" s="4">
        <v>2635207033</v>
      </c>
      <c r="G6749" s="3" t="s">
        <v>5830</v>
      </c>
      <c r="H6749" s="5">
        <v>45390</v>
      </c>
      <c r="I6749" s="5">
        <v>38466.1</v>
      </c>
      <c r="J6749" s="6">
        <f t="shared" si="525"/>
        <v>230.79659999999998</v>
      </c>
      <c r="K6749" s="3" t="s">
        <v>5825</v>
      </c>
      <c r="L6749" s="3" t="s">
        <v>5826</v>
      </c>
      <c r="M6749" s="7">
        <f t="shared" si="526"/>
        <v>138.47796</v>
      </c>
      <c r="N6749" s="7">
        <f t="shared" si="527"/>
        <v>34.619489999999999</v>
      </c>
      <c r="O6749" s="7">
        <f t="shared" si="528"/>
        <v>57.699149999999996</v>
      </c>
      <c r="P6749" s="7">
        <f t="shared" si="529"/>
        <v>0.18000005199383362</v>
      </c>
    </row>
    <row r="6750" spans="1:16" x14ac:dyDescent="0.25">
      <c r="A6750" s="4">
        <v>6352</v>
      </c>
      <c r="B6750" s="4" t="s">
        <v>5823</v>
      </c>
      <c r="C6750" s="3" t="s">
        <v>16</v>
      </c>
      <c r="D6750" s="4" t="s">
        <v>57</v>
      </c>
      <c r="E6750" s="3" t="s">
        <v>22</v>
      </c>
      <c r="F6750" s="4">
        <v>2635207032</v>
      </c>
      <c r="G6750" s="3" t="s">
        <v>5834</v>
      </c>
      <c r="H6750" s="5">
        <v>5773.25</v>
      </c>
      <c r="I6750" s="5">
        <v>4880.1499999999996</v>
      </c>
      <c r="J6750" s="6">
        <f t="shared" si="525"/>
        <v>39.041199999999996</v>
      </c>
      <c r="K6750" s="3" t="s">
        <v>5825</v>
      </c>
      <c r="L6750" s="3" t="s">
        <v>5828</v>
      </c>
      <c r="M6750" s="7">
        <f t="shared" si="526"/>
        <v>23.424719999999997</v>
      </c>
      <c r="N6750" s="7">
        <f t="shared" si="527"/>
        <v>5.8561799999999993</v>
      </c>
      <c r="O6750" s="7">
        <f t="shared" si="528"/>
        <v>9.7602999999999991</v>
      </c>
      <c r="P6750" s="7">
        <f t="shared" si="529"/>
        <v>0.18300666987695058</v>
      </c>
    </row>
    <row r="6751" spans="1:16" x14ac:dyDescent="0.25">
      <c r="A6751" s="4">
        <v>6352</v>
      </c>
      <c r="B6751" s="4" t="s">
        <v>5823</v>
      </c>
      <c r="C6751" s="3" t="s">
        <v>16</v>
      </c>
      <c r="D6751" s="4" t="s">
        <v>58</v>
      </c>
      <c r="E6751" s="3" t="s">
        <v>18</v>
      </c>
      <c r="F6751" s="4">
        <v>2635207036</v>
      </c>
      <c r="G6751" s="3" t="s">
        <v>5832</v>
      </c>
      <c r="H6751" s="5">
        <v>44900</v>
      </c>
      <c r="I6751" s="5">
        <v>38050.839999999997</v>
      </c>
      <c r="J6751" s="6">
        <f t="shared" si="525"/>
        <v>228.30503999999999</v>
      </c>
      <c r="K6751" s="3" t="s">
        <v>5825</v>
      </c>
      <c r="L6751" s="3" t="s">
        <v>5826</v>
      </c>
      <c r="M6751" s="7">
        <f t="shared" si="526"/>
        <v>136.983024</v>
      </c>
      <c r="N6751" s="7">
        <f t="shared" si="527"/>
        <v>34.245756</v>
      </c>
      <c r="O6751" s="7">
        <f t="shared" si="528"/>
        <v>57.076259999999998</v>
      </c>
      <c r="P6751" s="7">
        <f t="shared" si="529"/>
        <v>0.18000023126953324</v>
      </c>
    </row>
    <row r="6752" spans="1:16" x14ac:dyDescent="0.25">
      <c r="A6752" s="4">
        <v>6352</v>
      </c>
      <c r="B6752" s="4" t="s">
        <v>5823</v>
      </c>
      <c r="C6752" s="3" t="s">
        <v>16</v>
      </c>
      <c r="D6752" s="4" t="s">
        <v>58</v>
      </c>
      <c r="E6752" s="3" t="s">
        <v>18</v>
      </c>
      <c r="F6752" s="4">
        <v>2635207034</v>
      </c>
      <c r="G6752" s="3" t="s">
        <v>5827</v>
      </c>
      <c r="H6752" s="5">
        <v>28890</v>
      </c>
      <c r="I6752" s="5">
        <v>24483.06</v>
      </c>
      <c r="J6752" s="6">
        <f t="shared" si="525"/>
        <v>48.966120000000004</v>
      </c>
      <c r="K6752" s="3" t="s">
        <v>5825</v>
      </c>
      <c r="L6752" s="3" t="s">
        <v>5826</v>
      </c>
      <c r="M6752" s="7">
        <f t="shared" si="526"/>
        <v>29.379671999999999</v>
      </c>
      <c r="N6752" s="7">
        <f t="shared" si="527"/>
        <v>7.3449179999999998</v>
      </c>
      <c r="O6752" s="7">
        <f t="shared" si="528"/>
        <v>12.241530000000001</v>
      </c>
      <c r="P6752" s="7">
        <f t="shared" si="529"/>
        <v>0.17999955887866959</v>
      </c>
    </row>
    <row r="6753" spans="1:16" x14ac:dyDescent="0.25">
      <c r="A6753" s="4">
        <v>6352</v>
      </c>
      <c r="B6753" s="4" t="s">
        <v>5823</v>
      </c>
      <c r="C6753" s="3" t="s">
        <v>16</v>
      </c>
      <c r="D6753" s="4" t="s">
        <v>58</v>
      </c>
      <c r="E6753" s="3" t="s">
        <v>18</v>
      </c>
      <c r="F6753" s="4">
        <v>2635207035</v>
      </c>
      <c r="G6753" s="3" t="s">
        <v>5832</v>
      </c>
      <c r="H6753" s="5">
        <v>17900</v>
      </c>
      <c r="I6753" s="5">
        <v>15169.5</v>
      </c>
      <c r="J6753" s="6">
        <f t="shared" si="525"/>
        <v>0</v>
      </c>
      <c r="K6753" s="3" t="s">
        <v>5825</v>
      </c>
      <c r="L6753" s="3" t="s">
        <v>5826</v>
      </c>
      <c r="M6753" s="7">
        <f t="shared" si="526"/>
        <v>0</v>
      </c>
      <c r="N6753" s="7">
        <f t="shared" si="527"/>
        <v>0</v>
      </c>
      <c r="O6753" s="7">
        <f t="shared" si="528"/>
        <v>0</v>
      </c>
      <c r="P6753" s="7">
        <f t="shared" si="529"/>
        <v>0.17999934078249114</v>
      </c>
    </row>
    <row r="6754" spans="1:16" x14ac:dyDescent="0.25">
      <c r="A6754" s="4">
        <v>6352</v>
      </c>
      <c r="B6754" s="4" t="s">
        <v>5823</v>
      </c>
      <c r="C6754" s="3" t="s">
        <v>16</v>
      </c>
      <c r="D6754" s="4" t="s">
        <v>59</v>
      </c>
      <c r="E6754" s="3" t="s">
        <v>18</v>
      </c>
      <c r="F6754" s="4">
        <v>2635207042</v>
      </c>
      <c r="G6754" s="3" t="s">
        <v>5830</v>
      </c>
      <c r="H6754" s="5">
        <v>17400</v>
      </c>
      <c r="I6754" s="5">
        <v>14745.76</v>
      </c>
      <c r="J6754" s="6">
        <f t="shared" si="525"/>
        <v>0</v>
      </c>
      <c r="K6754" s="3" t="s">
        <v>5825</v>
      </c>
      <c r="L6754" s="3" t="s">
        <v>5826</v>
      </c>
      <c r="M6754" s="7">
        <f t="shared" si="526"/>
        <v>0</v>
      </c>
      <c r="N6754" s="7">
        <f t="shared" si="527"/>
        <v>0</v>
      </c>
      <c r="O6754" s="7">
        <f t="shared" si="528"/>
        <v>0</v>
      </c>
      <c r="P6754" s="7">
        <f t="shared" si="529"/>
        <v>0.18000021701153424</v>
      </c>
    </row>
    <row r="6755" spans="1:16" x14ac:dyDescent="0.25">
      <c r="A6755" s="4">
        <v>6352</v>
      </c>
      <c r="B6755" s="4" t="s">
        <v>5823</v>
      </c>
      <c r="C6755" s="3" t="s">
        <v>16</v>
      </c>
      <c r="D6755" s="4" t="s">
        <v>59</v>
      </c>
      <c r="E6755" s="3" t="s">
        <v>18</v>
      </c>
      <c r="F6755" s="4">
        <v>2635207038</v>
      </c>
      <c r="G6755" s="3" t="s">
        <v>5831</v>
      </c>
      <c r="H6755" s="5">
        <v>65000</v>
      </c>
      <c r="I6755" s="5">
        <v>55084.740000000005</v>
      </c>
      <c r="J6755" s="6">
        <f t="shared" si="525"/>
        <v>330.50844000000006</v>
      </c>
      <c r="K6755" s="3" t="s">
        <v>5825</v>
      </c>
      <c r="L6755" s="3" t="s">
        <v>5826</v>
      </c>
      <c r="M6755" s="7">
        <f t="shared" si="526"/>
        <v>198.30506400000004</v>
      </c>
      <c r="N6755" s="7">
        <f t="shared" si="527"/>
        <v>49.576266000000011</v>
      </c>
      <c r="O6755" s="7">
        <f t="shared" si="528"/>
        <v>82.627110000000016</v>
      </c>
      <c r="P6755" s="7">
        <f t="shared" si="529"/>
        <v>0.18000012344616656</v>
      </c>
    </row>
    <row r="6756" spans="1:16" x14ac:dyDescent="0.25">
      <c r="A6756" s="4">
        <v>6352</v>
      </c>
      <c r="B6756" s="4" t="s">
        <v>5823</v>
      </c>
      <c r="C6756" s="3" t="s">
        <v>16</v>
      </c>
      <c r="D6756" s="4" t="s">
        <v>59</v>
      </c>
      <c r="E6756" s="3" t="s">
        <v>18</v>
      </c>
      <c r="F6756" s="4">
        <v>2635207039</v>
      </c>
      <c r="G6756" s="3" t="s">
        <v>5832</v>
      </c>
      <c r="H6756" s="5">
        <v>9990</v>
      </c>
      <c r="I6756" s="5">
        <v>8466.1</v>
      </c>
      <c r="J6756" s="6">
        <f t="shared" si="525"/>
        <v>0</v>
      </c>
      <c r="K6756" s="3" t="s">
        <v>5825</v>
      </c>
      <c r="L6756" s="3" t="s">
        <v>5826</v>
      </c>
      <c r="M6756" s="7">
        <f t="shared" si="526"/>
        <v>0</v>
      </c>
      <c r="N6756" s="7">
        <f t="shared" si="527"/>
        <v>0</v>
      </c>
      <c r="O6756" s="7">
        <f t="shared" si="528"/>
        <v>0</v>
      </c>
      <c r="P6756" s="7">
        <f t="shared" si="529"/>
        <v>0.18000023623628358</v>
      </c>
    </row>
    <row r="6757" spans="1:16" x14ac:dyDescent="0.25">
      <c r="A6757" s="4">
        <v>6352</v>
      </c>
      <c r="B6757" s="4" t="s">
        <v>5823</v>
      </c>
      <c r="C6757" s="3" t="s">
        <v>16</v>
      </c>
      <c r="D6757" s="4" t="s">
        <v>59</v>
      </c>
      <c r="E6757" s="3" t="s">
        <v>18</v>
      </c>
      <c r="F6757" s="4">
        <v>2635207044</v>
      </c>
      <c r="G6757" s="3" t="s">
        <v>5830</v>
      </c>
      <c r="H6757" s="5">
        <v>49900</v>
      </c>
      <c r="I6757" s="5">
        <v>42288.14</v>
      </c>
      <c r="J6757" s="6">
        <f t="shared" si="525"/>
        <v>253.72883999999999</v>
      </c>
      <c r="K6757" s="3" t="s">
        <v>5825</v>
      </c>
      <c r="L6757" s="3" t="s">
        <v>5826</v>
      </c>
      <c r="M6757" s="7">
        <f t="shared" si="526"/>
        <v>152.23730399999999</v>
      </c>
      <c r="N6757" s="7">
        <f t="shared" si="527"/>
        <v>38.059325999999999</v>
      </c>
      <c r="O6757" s="7">
        <f t="shared" si="528"/>
        <v>63.432209999999998</v>
      </c>
      <c r="P6757" s="7">
        <f t="shared" si="529"/>
        <v>0.17999987703408094</v>
      </c>
    </row>
    <row r="6758" spans="1:16" x14ac:dyDescent="0.25">
      <c r="A6758" s="4">
        <v>6352</v>
      </c>
      <c r="B6758" s="4" t="s">
        <v>5823</v>
      </c>
      <c r="C6758" s="3" t="s">
        <v>16</v>
      </c>
      <c r="D6758" s="4" t="s">
        <v>59</v>
      </c>
      <c r="E6758" s="3" t="s">
        <v>18</v>
      </c>
      <c r="F6758" s="4">
        <v>2635207045</v>
      </c>
      <c r="G6758" s="3" t="s">
        <v>5832</v>
      </c>
      <c r="H6758" s="5">
        <v>93800</v>
      </c>
      <c r="I6758" s="5">
        <v>79491.520000000004</v>
      </c>
      <c r="J6758" s="6">
        <f t="shared" si="525"/>
        <v>794.91520000000003</v>
      </c>
      <c r="K6758" s="3" t="s">
        <v>5825</v>
      </c>
      <c r="L6758" s="3" t="s">
        <v>5826</v>
      </c>
      <c r="M6758" s="7">
        <f t="shared" si="526"/>
        <v>476.94911999999999</v>
      </c>
      <c r="N6758" s="7">
        <f t="shared" si="527"/>
        <v>119.23728</v>
      </c>
      <c r="O6758" s="7">
        <f t="shared" si="528"/>
        <v>198.72880000000001</v>
      </c>
      <c r="P6758" s="7">
        <f t="shared" si="529"/>
        <v>0.18000008051173255</v>
      </c>
    </row>
    <row r="6759" spans="1:16" x14ac:dyDescent="0.25">
      <c r="A6759" s="4">
        <v>6352</v>
      </c>
      <c r="B6759" s="4" t="s">
        <v>5823</v>
      </c>
      <c r="C6759" s="3" t="s">
        <v>16</v>
      </c>
      <c r="D6759" s="4" t="s">
        <v>59</v>
      </c>
      <c r="E6759" s="3" t="s">
        <v>18</v>
      </c>
      <c r="F6759" s="4">
        <v>2635207046</v>
      </c>
      <c r="G6759" s="3" t="s">
        <v>5824</v>
      </c>
      <c r="H6759" s="5">
        <v>174000</v>
      </c>
      <c r="I6759" s="5">
        <v>147457.62</v>
      </c>
      <c r="J6759" s="6">
        <f t="shared" si="525"/>
        <v>1474.5762</v>
      </c>
      <c r="K6759" s="3" t="s">
        <v>5825</v>
      </c>
      <c r="L6759" s="3" t="s">
        <v>5826</v>
      </c>
      <c r="M6759" s="7">
        <f t="shared" si="526"/>
        <v>884.74572000000001</v>
      </c>
      <c r="N6759" s="7">
        <f t="shared" si="527"/>
        <v>221.18643</v>
      </c>
      <c r="O6759" s="7">
        <f t="shared" si="528"/>
        <v>368.64404999999999</v>
      </c>
      <c r="P6759" s="7">
        <f t="shared" si="529"/>
        <v>0.18000005696552002</v>
      </c>
    </row>
    <row r="6760" spans="1:16" x14ac:dyDescent="0.25">
      <c r="A6760" s="4">
        <v>6352</v>
      </c>
      <c r="B6760" s="4" t="s">
        <v>5823</v>
      </c>
      <c r="C6760" s="3" t="s">
        <v>16</v>
      </c>
      <c r="D6760" s="4" t="s">
        <v>59</v>
      </c>
      <c r="E6760" s="3" t="s">
        <v>22</v>
      </c>
      <c r="F6760" s="4">
        <v>2635207040</v>
      </c>
      <c r="G6760" s="3" t="s">
        <v>5834</v>
      </c>
      <c r="H6760" s="5">
        <v>16456.349999999999</v>
      </c>
      <c r="I6760" s="5">
        <v>15672.710000000001</v>
      </c>
      <c r="J6760" s="6">
        <f t="shared" si="525"/>
        <v>156.72710000000001</v>
      </c>
      <c r="K6760" s="3" t="s">
        <v>5825</v>
      </c>
      <c r="L6760" s="3" t="s">
        <v>5828</v>
      </c>
      <c r="M6760" s="7">
        <f t="shared" si="526"/>
        <v>94.036259999999999</v>
      </c>
      <c r="N6760" s="7">
        <f t="shared" si="527"/>
        <v>23.509065</v>
      </c>
      <c r="O6760" s="7">
        <f t="shared" si="528"/>
        <v>39.181775000000002</v>
      </c>
      <c r="P6760" s="7">
        <f t="shared" si="529"/>
        <v>5.000028712328608E-2</v>
      </c>
    </row>
    <row r="6761" spans="1:16" x14ac:dyDescent="0.25">
      <c r="A6761" s="4">
        <v>6352</v>
      </c>
      <c r="B6761" s="4" t="s">
        <v>5823</v>
      </c>
      <c r="C6761" s="3" t="s">
        <v>16</v>
      </c>
      <c r="D6761" s="4" t="s">
        <v>60</v>
      </c>
      <c r="E6761" s="3" t="s">
        <v>18</v>
      </c>
      <c r="F6761" s="4">
        <v>2635207059</v>
      </c>
      <c r="G6761" s="3" t="s">
        <v>5831</v>
      </c>
      <c r="H6761" s="5">
        <v>39900</v>
      </c>
      <c r="I6761" s="5">
        <v>33813.56</v>
      </c>
      <c r="J6761" s="6">
        <f t="shared" si="525"/>
        <v>67.627119999999991</v>
      </c>
      <c r="K6761" s="3" t="s">
        <v>5825</v>
      </c>
      <c r="L6761" s="3" t="s">
        <v>5826</v>
      </c>
      <c r="M6761" s="7">
        <f t="shared" si="526"/>
        <v>40.576271999999996</v>
      </c>
      <c r="N6761" s="7">
        <f t="shared" si="527"/>
        <v>10.144067999999999</v>
      </c>
      <c r="O6761" s="7">
        <f t="shared" si="528"/>
        <v>16.906779999999998</v>
      </c>
      <c r="P6761" s="7">
        <f t="shared" si="529"/>
        <v>0.17999997634085263</v>
      </c>
    </row>
    <row r="6762" spans="1:16" x14ac:dyDescent="0.25">
      <c r="A6762" s="4">
        <v>6352</v>
      </c>
      <c r="B6762" s="4" t="s">
        <v>5823</v>
      </c>
      <c r="C6762" s="3" t="s">
        <v>16</v>
      </c>
      <c r="D6762" s="4" t="s">
        <v>60</v>
      </c>
      <c r="E6762" s="3" t="s">
        <v>18</v>
      </c>
      <c r="F6762" s="4">
        <v>2635207058</v>
      </c>
      <c r="G6762" s="3" t="s">
        <v>5827</v>
      </c>
      <c r="H6762" s="5">
        <v>29900</v>
      </c>
      <c r="I6762" s="5">
        <v>25338.98</v>
      </c>
      <c r="J6762" s="6">
        <f t="shared" si="525"/>
        <v>50.677959999999999</v>
      </c>
      <c r="K6762" s="3" t="s">
        <v>5825</v>
      </c>
      <c r="L6762" s="3" t="s">
        <v>5826</v>
      </c>
      <c r="M6762" s="7">
        <f t="shared" si="526"/>
        <v>30.406775999999997</v>
      </c>
      <c r="N6762" s="7">
        <f t="shared" si="527"/>
        <v>7.6016939999999993</v>
      </c>
      <c r="O6762" s="7">
        <f t="shared" si="528"/>
        <v>12.66949</v>
      </c>
      <c r="P6762" s="7">
        <f t="shared" si="529"/>
        <v>0.18000014207359571</v>
      </c>
    </row>
    <row r="6763" spans="1:16" x14ac:dyDescent="0.25">
      <c r="A6763" s="4">
        <v>6352</v>
      </c>
      <c r="B6763" s="4" t="s">
        <v>5823</v>
      </c>
      <c r="C6763" s="3" t="s">
        <v>16</v>
      </c>
      <c r="D6763" s="4" t="s">
        <v>60</v>
      </c>
      <c r="E6763" s="3" t="s">
        <v>18</v>
      </c>
      <c r="F6763" s="4">
        <v>2635207060</v>
      </c>
      <c r="G6763" s="3" t="s">
        <v>5832</v>
      </c>
      <c r="H6763" s="5">
        <v>9990</v>
      </c>
      <c r="I6763" s="5">
        <v>8466.1</v>
      </c>
      <c r="J6763" s="6">
        <f t="shared" si="525"/>
        <v>0</v>
      </c>
      <c r="K6763" s="3" t="s">
        <v>5825</v>
      </c>
      <c r="L6763" s="3" t="s">
        <v>5826</v>
      </c>
      <c r="M6763" s="7">
        <f t="shared" si="526"/>
        <v>0</v>
      </c>
      <c r="N6763" s="7">
        <f t="shared" si="527"/>
        <v>0</v>
      </c>
      <c r="O6763" s="7">
        <f t="shared" si="528"/>
        <v>0</v>
      </c>
      <c r="P6763" s="7">
        <f t="shared" si="529"/>
        <v>0.18000023623628358</v>
      </c>
    </row>
    <row r="6764" spans="1:16" x14ac:dyDescent="0.25">
      <c r="A6764" s="4">
        <v>6352</v>
      </c>
      <c r="B6764" s="4" t="s">
        <v>5823</v>
      </c>
      <c r="C6764" s="3" t="s">
        <v>16</v>
      </c>
      <c r="D6764" s="4" t="s">
        <v>60</v>
      </c>
      <c r="E6764" s="3" t="s">
        <v>18</v>
      </c>
      <c r="F6764" s="4">
        <v>2635207057</v>
      </c>
      <c r="G6764" s="3" t="s">
        <v>5830</v>
      </c>
      <c r="H6764" s="5">
        <v>50144</v>
      </c>
      <c r="I6764" s="5">
        <v>42494.9</v>
      </c>
      <c r="J6764" s="6">
        <f t="shared" si="525"/>
        <v>254.96940000000001</v>
      </c>
      <c r="K6764" s="3" t="s">
        <v>5825</v>
      </c>
      <c r="L6764" s="3" t="s">
        <v>5826</v>
      </c>
      <c r="M6764" s="7">
        <f t="shared" si="526"/>
        <v>152.98164</v>
      </c>
      <c r="N6764" s="7">
        <f t="shared" si="527"/>
        <v>38.24541</v>
      </c>
      <c r="O6764" s="7">
        <f t="shared" si="528"/>
        <v>63.742350000000002</v>
      </c>
      <c r="P6764" s="7">
        <f t="shared" si="529"/>
        <v>0.18000042358024126</v>
      </c>
    </row>
    <row r="6765" spans="1:16" x14ac:dyDescent="0.25">
      <c r="A6765" s="4">
        <v>6352</v>
      </c>
      <c r="B6765" s="4" t="s">
        <v>5823</v>
      </c>
      <c r="C6765" s="3" t="s">
        <v>16</v>
      </c>
      <c r="D6765" s="4" t="s">
        <v>60</v>
      </c>
      <c r="E6765" s="3" t="s">
        <v>18</v>
      </c>
      <c r="F6765" s="4">
        <v>2635207052</v>
      </c>
      <c r="G6765" s="3" t="s">
        <v>5827</v>
      </c>
      <c r="H6765" s="5">
        <v>50360.83</v>
      </c>
      <c r="I6765" s="5">
        <v>42678.67</v>
      </c>
      <c r="J6765" s="6">
        <f t="shared" si="525"/>
        <v>256.07202000000001</v>
      </c>
      <c r="K6765" s="3" t="s">
        <v>5825</v>
      </c>
      <c r="L6765" s="3" t="s">
        <v>5826</v>
      </c>
      <c r="M6765" s="7">
        <f t="shared" si="526"/>
        <v>153.64321200000001</v>
      </c>
      <c r="N6765" s="7">
        <f t="shared" si="527"/>
        <v>38.410803000000001</v>
      </c>
      <c r="O6765" s="7">
        <f t="shared" si="528"/>
        <v>64.018005000000002</v>
      </c>
      <c r="P6765" s="7">
        <f t="shared" si="529"/>
        <v>0.17999998594145517</v>
      </c>
    </row>
    <row r="6766" spans="1:16" x14ac:dyDescent="0.25">
      <c r="A6766" s="4">
        <v>6352</v>
      </c>
      <c r="B6766" s="4" t="s">
        <v>5823</v>
      </c>
      <c r="C6766" s="3" t="s">
        <v>16</v>
      </c>
      <c r="D6766" s="4" t="s">
        <v>60</v>
      </c>
      <c r="E6766" s="3" t="s">
        <v>18</v>
      </c>
      <c r="F6766" s="4">
        <v>2635207051</v>
      </c>
      <c r="G6766" s="3" t="s">
        <v>5832</v>
      </c>
      <c r="H6766" s="5">
        <v>41705</v>
      </c>
      <c r="I6766" s="5">
        <v>35343.219999999994</v>
      </c>
      <c r="J6766" s="6">
        <f t="shared" si="525"/>
        <v>212.05931999999996</v>
      </c>
      <c r="K6766" s="3" t="s">
        <v>5825</v>
      </c>
      <c r="L6766" s="3" t="s">
        <v>5826</v>
      </c>
      <c r="M6766" s="7">
        <f t="shared" si="526"/>
        <v>127.23559199999997</v>
      </c>
      <c r="N6766" s="7">
        <f t="shared" si="527"/>
        <v>31.808897999999992</v>
      </c>
      <c r="O6766" s="7">
        <f t="shared" si="528"/>
        <v>53.014829999999989</v>
      </c>
      <c r="P6766" s="7">
        <f t="shared" si="529"/>
        <v>0.18000001131758814</v>
      </c>
    </row>
    <row r="6767" spans="1:16" x14ac:dyDescent="0.25">
      <c r="A6767" s="4">
        <v>6352</v>
      </c>
      <c r="B6767" s="4" t="s">
        <v>5823</v>
      </c>
      <c r="C6767" s="3" t="s">
        <v>16</v>
      </c>
      <c r="D6767" s="4" t="s">
        <v>60</v>
      </c>
      <c r="E6767" s="3" t="s">
        <v>18</v>
      </c>
      <c r="F6767" s="4">
        <v>2635207053</v>
      </c>
      <c r="G6767" s="3" t="s">
        <v>5831</v>
      </c>
      <c r="H6767" s="5">
        <v>29990</v>
      </c>
      <c r="I6767" s="5">
        <v>25415.26</v>
      </c>
      <c r="J6767" s="6">
        <f t="shared" si="525"/>
        <v>50.83052</v>
      </c>
      <c r="K6767" s="3" t="s">
        <v>5825</v>
      </c>
      <c r="L6767" s="3" t="s">
        <v>5826</v>
      </c>
      <c r="M6767" s="7">
        <f t="shared" si="526"/>
        <v>30.498311999999999</v>
      </c>
      <c r="N6767" s="7">
        <f t="shared" si="527"/>
        <v>7.6245779999999996</v>
      </c>
      <c r="O6767" s="7">
        <f t="shared" si="528"/>
        <v>12.70763</v>
      </c>
      <c r="P6767" s="7">
        <f t="shared" si="529"/>
        <v>0.17999973244420886</v>
      </c>
    </row>
    <row r="6768" spans="1:16" x14ac:dyDescent="0.25">
      <c r="A6768" s="4">
        <v>6352</v>
      </c>
      <c r="B6768" s="4" t="s">
        <v>5823</v>
      </c>
      <c r="C6768" s="3" t="s">
        <v>16</v>
      </c>
      <c r="D6768" s="4" t="s">
        <v>60</v>
      </c>
      <c r="E6768" s="3" t="s">
        <v>18</v>
      </c>
      <c r="F6768" s="4">
        <v>2635207050</v>
      </c>
      <c r="G6768" s="3" t="s">
        <v>5832</v>
      </c>
      <c r="H6768" s="5">
        <v>90700</v>
      </c>
      <c r="I6768" s="5">
        <v>76864.399999999994</v>
      </c>
      <c r="J6768" s="6">
        <f t="shared" si="525"/>
        <v>768.64400000000001</v>
      </c>
      <c r="K6768" s="3" t="s">
        <v>5825</v>
      </c>
      <c r="L6768" s="3" t="s">
        <v>5826</v>
      </c>
      <c r="M6768" s="7">
        <f t="shared" si="526"/>
        <v>461.18639999999999</v>
      </c>
      <c r="N6768" s="7">
        <f t="shared" si="527"/>
        <v>115.2966</v>
      </c>
      <c r="O6768" s="7">
        <f t="shared" si="528"/>
        <v>192.161</v>
      </c>
      <c r="P6768" s="7">
        <f t="shared" si="529"/>
        <v>0.18000010407939193</v>
      </c>
    </row>
    <row r="6769" spans="1:16" x14ac:dyDescent="0.25">
      <c r="A6769" s="4">
        <v>6352</v>
      </c>
      <c r="B6769" s="4" t="s">
        <v>5823</v>
      </c>
      <c r="C6769" s="3" t="s">
        <v>16</v>
      </c>
      <c r="D6769" s="4" t="s">
        <v>60</v>
      </c>
      <c r="E6769" s="3" t="s">
        <v>18</v>
      </c>
      <c r="F6769" s="4">
        <v>2635207048</v>
      </c>
      <c r="G6769" s="3" t="s">
        <v>5827</v>
      </c>
      <c r="H6769" s="5">
        <v>9999</v>
      </c>
      <c r="I6769" s="5">
        <v>8473.7199999999993</v>
      </c>
      <c r="J6769" s="6">
        <f t="shared" si="525"/>
        <v>0</v>
      </c>
      <c r="K6769" s="3" t="s">
        <v>5825</v>
      </c>
      <c r="L6769" s="3" t="s">
        <v>5826</v>
      </c>
      <c r="M6769" s="7">
        <f t="shared" si="526"/>
        <v>0</v>
      </c>
      <c r="N6769" s="7">
        <f t="shared" si="527"/>
        <v>0</v>
      </c>
      <c r="O6769" s="7">
        <f t="shared" si="528"/>
        <v>0</v>
      </c>
      <c r="P6769" s="7">
        <f t="shared" si="529"/>
        <v>0.18000122732400881</v>
      </c>
    </row>
    <row r="6770" spans="1:16" x14ac:dyDescent="0.25">
      <c r="A6770" s="4">
        <v>6352</v>
      </c>
      <c r="B6770" s="4" t="s">
        <v>5823</v>
      </c>
      <c r="C6770" s="3" t="s">
        <v>16</v>
      </c>
      <c r="D6770" s="4" t="s">
        <v>60</v>
      </c>
      <c r="E6770" s="3" t="s">
        <v>18</v>
      </c>
      <c r="F6770" s="4">
        <v>2635207047</v>
      </c>
      <c r="G6770" s="3" t="s">
        <v>5827</v>
      </c>
      <c r="H6770" s="5">
        <v>30890</v>
      </c>
      <c r="I6770" s="5">
        <v>26177.98</v>
      </c>
      <c r="J6770" s="6">
        <f t="shared" si="525"/>
        <v>52.355960000000003</v>
      </c>
      <c r="K6770" s="3" t="s">
        <v>5825</v>
      </c>
      <c r="L6770" s="3" t="s">
        <v>5826</v>
      </c>
      <c r="M6770" s="7">
        <f t="shared" si="526"/>
        <v>31.413575999999999</v>
      </c>
      <c r="N6770" s="7">
        <f t="shared" si="527"/>
        <v>7.8533939999999998</v>
      </c>
      <c r="O6770" s="7">
        <f t="shared" si="528"/>
        <v>13.088990000000001</v>
      </c>
      <c r="P6770" s="7">
        <f t="shared" si="529"/>
        <v>0.17999937351927087</v>
      </c>
    </row>
    <row r="6771" spans="1:16" x14ac:dyDescent="0.25">
      <c r="A6771" s="4">
        <v>6352</v>
      </c>
      <c r="B6771" s="4" t="s">
        <v>5823</v>
      </c>
      <c r="C6771" s="3" t="s">
        <v>16</v>
      </c>
      <c r="D6771" s="4" t="s">
        <v>60</v>
      </c>
      <c r="E6771" s="3" t="s">
        <v>22</v>
      </c>
      <c r="F6771" s="4">
        <v>2635207058</v>
      </c>
      <c r="G6771" s="3" t="s">
        <v>5827</v>
      </c>
      <c r="H6771" s="5">
        <v>4976.95</v>
      </c>
      <c r="I6771" s="5">
        <v>4408.09</v>
      </c>
      <c r="J6771" s="6">
        <f t="shared" si="525"/>
        <v>22.04045</v>
      </c>
      <c r="K6771" s="3" t="s">
        <v>5825</v>
      </c>
      <c r="L6771" s="3" t="s">
        <v>5828</v>
      </c>
      <c r="M6771" s="7">
        <f t="shared" si="526"/>
        <v>13.224269999999999</v>
      </c>
      <c r="N6771" s="7">
        <f t="shared" si="527"/>
        <v>3.3060674999999997</v>
      </c>
      <c r="O6771" s="7">
        <f t="shared" si="528"/>
        <v>5.5101125</v>
      </c>
      <c r="P6771" s="7">
        <f t="shared" si="529"/>
        <v>0.12904908928810421</v>
      </c>
    </row>
    <row r="6772" spans="1:16" x14ac:dyDescent="0.25">
      <c r="A6772" s="4">
        <v>6352</v>
      </c>
      <c r="B6772" s="4" t="s">
        <v>5823</v>
      </c>
      <c r="C6772" s="3" t="s">
        <v>16</v>
      </c>
      <c r="D6772" s="4" t="s">
        <v>61</v>
      </c>
      <c r="E6772" s="3" t="s">
        <v>18</v>
      </c>
      <c r="F6772" s="4">
        <v>2635207063</v>
      </c>
      <c r="G6772" s="3" t="s">
        <v>5827</v>
      </c>
      <c r="H6772" s="5">
        <v>39980</v>
      </c>
      <c r="I6772" s="5">
        <v>33881.360000000001</v>
      </c>
      <c r="J6772" s="6">
        <f t="shared" si="525"/>
        <v>67.762720000000002</v>
      </c>
      <c r="K6772" s="3" t="s">
        <v>5825</v>
      </c>
      <c r="L6772" s="3" t="s">
        <v>5826</v>
      </c>
      <c r="M6772" s="7">
        <f t="shared" si="526"/>
        <v>40.657632</v>
      </c>
      <c r="N6772" s="7">
        <f t="shared" si="527"/>
        <v>10.164408</v>
      </c>
      <c r="O6772" s="7">
        <f t="shared" si="528"/>
        <v>16.94068</v>
      </c>
      <c r="P6772" s="7">
        <f t="shared" si="529"/>
        <v>0.17999985832918153</v>
      </c>
    </row>
    <row r="6773" spans="1:16" x14ac:dyDescent="0.25">
      <c r="A6773" s="4">
        <v>6352</v>
      </c>
      <c r="B6773" s="4" t="s">
        <v>5823</v>
      </c>
      <c r="C6773" s="3" t="s">
        <v>16</v>
      </c>
      <c r="D6773" s="4" t="s">
        <v>61</v>
      </c>
      <c r="E6773" s="3" t="s">
        <v>18</v>
      </c>
      <c r="F6773" s="4">
        <v>2635207062</v>
      </c>
      <c r="G6773" s="3" t="s">
        <v>5831</v>
      </c>
      <c r="H6773" s="5">
        <v>48000</v>
      </c>
      <c r="I6773" s="5">
        <v>40677.96</v>
      </c>
      <c r="J6773" s="6">
        <f t="shared" si="525"/>
        <v>244.06775999999999</v>
      </c>
      <c r="K6773" s="3" t="s">
        <v>5825</v>
      </c>
      <c r="L6773" s="3" t="s">
        <v>5826</v>
      </c>
      <c r="M6773" s="7">
        <f t="shared" si="526"/>
        <v>146.44065599999999</v>
      </c>
      <c r="N6773" s="7">
        <f t="shared" si="527"/>
        <v>36.610163999999997</v>
      </c>
      <c r="O6773" s="7">
        <f t="shared" si="528"/>
        <v>61.016939999999998</v>
      </c>
      <c r="P6773" s="7">
        <f t="shared" si="529"/>
        <v>0.18000017700002657</v>
      </c>
    </row>
    <row r="6774" spans="1:16" x14ac:dyDescent="0.25">
      <c r="A6774" s="4">
        <v>6352</v>
      </c>
      <c r="B6774" s="4" t="s">
        <v>5823</v>
      </c>
      <c r="C6774" s="3" t="s">
        <v>16</v>
      </c>
      <c r="D6774" s="4" t="s">
        <v>61</v>
      </c>
      <c r="E6774" s="3" t="s">
        <v>18</v>
      </c>
      <c r="F6774" s="4">
        <v>2635207061</v>
      </c>
      <c r="G6774" s="3" t="s">
        <v>5830</v>
      </c>
      <c r="H6774" s="5">
        <v>31700</v>
      </c>
      <c r="I6774" s="5">
        <v>26864.400000000001</v>
      </c>
      <c r="J6774" s="6">
        <f t="shared" si="525"/>
        <v>53.728800000000007</v>
      </c>
      <c r="K6774" s="3" t="s">
        <v>5825</v>
      </c>
      <c r="L6774" s="3" t="s">
        <v>5826</v>
      </c>
      <c r="M6774" s="7">
        <f t="shared" si="526"/>
        <v>32.237280000000005</v>
      </c>
      <c r="N6774" s="7">
        <f t="shared" si="527"/>
        <v>8.0593200000000014</v>
      </c>
      <c r="O6774" s="7">
        <f t="shared" si="528"/>
        <v>13.432200000000002</v>
      </c>
      <c r="P6774" s="7">
        <f t="shared" si="529"/>
        <v>0.1800002977918731</v>
      </c>
    </row>
    <row r="6775" spans="1:16" x14ac:dyDescent="0.25">
      <c r="A6775" s="4">
        <v>6352</v>
      </c>
      <c r="B6775" s="4" t="s">
        <v>5823</v>
      </c>
      <c r="C6775" s="3" t="s">
        <v>16</v>
      </c>
      <c r="D6775" s="4" t="s">
        <v>61</v>
      </c>
      <c r="E6775" s="3" t="s">
        <v>18</v>
      </c>
      <c r="F6775" s="4">
        <v>2635207065</v>
      </c>
      <c r="G6775" s="3" t="s">
        <v>5824</v>
      </c>
      <c r="H6775" s="5">
        <v>9990</v>
      </c>
      <c r="I6775" s="5">
        <v>8466.1</v>
      </c>
      <c r="J6775" s="6">
        <f t="shared" si="525"/>
        <v>0</v>
      </c>
      <c r="K6775" s="3" t="s">
        <v>5825</v>
      </c>
      <c r="L6775" s="3" t="s">
        <v>5826</v>
      </c>
      <c r="M6775" s="7">
        <f t="shared" si="526"/>
        <v>0</v>
      </c>
      <c r="N6775" s="7">
        <f t="shared" si="527"/>
        <v>0</v>
      </c>
      <c r="O6775" s="7">
        <f t="shared" si="528"/>
        <v>0</v>
      </c>
      <c r="P6775" s="7">
        <f t="shared" si="529"/>
        <v>0.18000023623628358</v>
      </c>
    </row>
    <row r="6776" spans="1:16" x14ac:dyDescent="0.25">
      <c r="A6776" s="4">
        <v>6352</v>
      </c>
      <c r="B6776" s="4" t="s">
        <v>5823</v>
      </c>
      <c r="C6776" s="3" t="s">
        <v>16</v>
      </c>
      <c r="D6776" s="4" t="s">
        <v>61</v>
      </c>
      <c r="E6776" s="3" t="s">
        <v>18</v>
      </c>
      <c r="F6776" s="4">
        <v>2635207068</v>
      </c>
      <c r="G6776" s="3" t="s">
        <v>5831</v>
      </c>
      <c r="H6776" s="5">
        <v>34200</v>
      </c>
      <c r="I6776" s="5">
        <v>28983.06</v>
      </c>
      <c r="J6776" s="6">
        <f t="shared" si="525"/>
        <v>57.966120000000004</v>
      </c>
      <c r="K6776" s="3" t="s">
        <v>5825</v>
      </c>
      <c r="L6776" s="3" t="s">
        <v>5826</v>
      </c>
      <c r="M6776" s="7">
        <f t="shared" si="526"/>
        <v>34.779671999999998</v>
      </c>
      <c r="N6776" s="7">
        <f t="shared" si="527"/>
        <v>8.6949179999999995</v>
      </c>
      <c r="O6776" s="7">
        <f t="shared" si="528"/>
        <v>14.491530000000001</v>
      </c>
      <c r="P6776" s="7">
        <f t="shared" si="529"/>
        <v>0.17999962736853869</v>
      </c>
    </row>
    <row r="6777" spans="1:16" x14ac:dyDescent="0.25">
      <c r="A6777" s="4">
        <v>6352</v>
      </c>
      <c r="B6777" s="4" t="s">
        <v>5823</v>
      </c>
      <c r="C6777" s="3" t="s">
        <v>16</v>
      </c>
      <c r="D6777" s="4" t="s">
        <v>61</v>
      </c>
      <c r="E6777" s="3" t="s">
        <v>18</v>
      </c>
      <c r="F6777" s="4">
        <v>2635207070</v>
      </c>
      <c r="G6777" s="3" t="s">
        <v>5832</v>
      </c>
      <c r="H6777" s="5">
        <v>19980</v>
      </c>
      <c r="I6777" s="5">
        <v>16932.2</v>
      </c>
      <c r="J6777" s="6">
        <f t="shared" si="525"/>
        <v>0</v>
      </c>
      <c r="K6777" s="3" t="s">
        <v>5825</v>
      </c>
      <c r="L6777" s="3" t="s">
        <v>5826</v>
      </c>
      <c r="M6777" s="7">
        <f t="shared" si="526"/>
        <v>0</v>
      </c>
      <c r="N6777" s="7">
        <f t="shared" si="527"/>
        <v>0</v>
      </c>
      <c r="O6777" s="7">
        <f t="shared" si="528"/>
        <v>0</v>
      </c>
      <c r="P6777" s="7">
        <f t="shared" si="529"/>
        <v>0.18000023623628358</v>
      </c>
    </row>
    <row r="6778" spans="1:16" x14ac:dyDescent="0.25">
      <c r="A6778" s="4">
        <v>6352</v>
      </c>
      <c r="B6778" s="4" t="s">
        <v>5823</v>
      </c>
      <c r="C6778" s="3" t="s">
        <v>16</v>
      </c>
      <c r="D6778" s="4" t="s">
        <v>61</v>
      </c>
      <c r="E6778" s="3" t="s">
        <v>18</v>
      </c>
      <c r="F6778" s="4">
        <v>2635207069</v>
      </c>
      <c r="G6778" s="3" t="s">
        <v>5824</v>
      </c>
      <c r="H6778" s="5">
        <v>43990</v>
      </c>
      <c r="I6778" s="5">
        <v>37279.660000000003</v>
      </c>
      <c r="J6778" s="6">
        <f t="shared" si="525"/>
        <v>223.67796000000001</v>
      </c>
      <c r="K6778" s="3" t="s">
        <v>5825</v>
      </c>
      <c r="L6778" s="3" t="s">
        <v>5826</v>
      </c>
      <c r="M6778" s="7">
        <f t="shared" si="526"/>
        <v>134.20677599999999</v>
      </c>
      <c r="N6778" s="7">
        <f t="shared" si="527"/>
        <v>33.551693999999998</v>
      </c>
      <c r="O6778" s="7">
        <f t="shared" si="528"/>
        <v>55.919490000000003</v>
      </c>
      <c r="P6778" s="7">
        <f t="shared" si="529"/>
        <v>0.18000003218913463</v>
      </c>
    </row>
    <row r="6779" spans="1:16" x14ac:dyDescent="0.25">
      <c r="A6779" s="4">
        <v>6352</v>
      </c>
      <c r="B6779" s="4" t="s">
        <v>5823</v>
      </c>
      <c r="C6779" s="3" t="s">
        <v>16</v>
      </c>
      <c r="D6779" s="4" t="s">
        <v>61</v>
      </c>
      <c r="E6779" s="3" t="s">
        <v>18</v>
      </c>
      <c r="F6779" s="4">
        <v>2635207067</v>
      </c>
      <c r="G6779" s="3" t="s">
        <v>5827</v>
      </c>
      <c r="H6779" s="5">
        <v>12900</v>
      </c>
      <c r="I6779" s="5">
        <v>10932.2</v>
      </c>
      <c r="J6779" s="6">
        <f t="shared" si="525"/>
        <v>0</v>
      </c>
      <c r="K6779" s="3" t="s">
        <v>5825</v>
      </c>
      <c r="L6779" s="3" t="s">
        <v>5826</v>
      </c>
      <c r="M6779" s="7">
        <f t="shared" si="526"/>
        <v>0</v>
      </c>
      <c r="N6779" s="7">
        <f t="shared" si="527"/>
        <v>0</v>
      </c>
      <c r="O6779" s="7">
        <f t="shared" si="528"/>
        <v>0</v>
      </c>
      <c r="P6779" s="7">
        <f t="shared" si="529"/>
        <v>0.1800003658915863</v>
      </c>
    </row>
    <row r="6780" spans="1:16" x14ac:dyDescent="0.25">
      <c r="A6780" s="4">
        <v>6352</v>
      </c>
      <c r="B6780" s="4" t="s">
        <v>5823</v>
      </c>
      <c r="C6780" s="3" t="s">
        <v>16</v>
      </c>
      <c r="D6780" s="4" t="s">
        <v>61</v>
      </c>
      <c r="E6780" s="3" t="s">
        <v>18</v>
      </c>
      <c r="F6780" s="4">
        <v>2635207066</v>
      </c>
      <c r="G6780" s="3" t="s">
        <v>5824</v>
      </c>
      <c r="H6780" s="5">
        <v>59200</v>
      </c>
      <c r="I6780" s="5">
        <v>50169.499999999993</v>
      </c>
      <c r="J6780" s="6">
        <f t="shared" si="525"/>
        <v>301.01699999999994</v>
      </c>
      <c r="K6780" s="3" t="s">
        <v>5825</v>
      </c>
      <c r="L6780" s="3" t="s">
        <v>5826</v>
      </c>
      <c r="M6780" s="7">
        <f t="shared" si="526"/>
        <v>180.61019999999996</v>
      </c>
      <c r="N6780" s="7">
        <f t="shared" si="527"/>
        <v>45.152549999999991</v>
      </c>
      <c r="O6780" s="7">
        <f t="shared" si="528"/>
        <v>75.254249999999985</v>
      </c>
      <c r="P6780" s="7">
        <f t="shared" si="529"/>
        <v>0.17999980067570953</v>
      </c>
    </row>
    <row r="6781" spans="1:16" x14ac:dyDescent="0.25">
      <c r="A6781" s="4">
        <v>6352</v>
      </c>
      <c r="B6781" s="4" t="s">
        <v>5823</v>
      </c>
      <c r="C6781" s="3" t="s">
        <v>16</v>
      </c>
      <c r="D6781" s="4" t="s">
        <v>62</v>
      </c>
      <c r="E6781" s="3" t="s">
        <v>18</v>
      </c>
      <c r="F6781" s="4">
        <v>2635207073</v>
      </c>
      <c r="G6781" s="3" t="s">
        <v>5830</v>
      </c>
      <c r="H6781" s="5">
        <v>19900</v>
      </c>
      <c r="I6781" s="5">
        <v>16864.400000000001</v>
      </c>
      <c r="J6781" s="6">
        <f t="shared" si="525"/>
        <v>0</v>
      </c>
      <c r="K6781" s="3" t="s">
        <v>5825</v>
      </c>
      <c r="L6781" s="3" t="s">
        <v>5826</v>
      </c>
      <c r="M6781" s="7">
        <f t="shared" si="526"/>
        <v>0</v>
      </c>
      <c r="N6781" s="7">
        <f t="shared" si="527"/>
        <v>0</v>
      </c>
      <c r="O6781" s="7">
        <f t="shared" si="528"/>
        <v>0</v>
      </c>
      <c r="P6781" s="7">
        <f t="shared" si="529"/>
        <v>0.1800004743720498</v>
      </c>
    </row>
    <row r="6782" spans="1:16" x14ac:dyDescent="0.25">
      <c r="A6782" s="4">
        <v>6352</v>
      </c>
      <c r="B6782" s="4" t="s">
        <v>5823</v>
      </c>
      <c r="C6782" s="3" t="s">
        <v>16</v>
      </c>
      <c r="D6782" s="4" t="s">
        <v>62</v>
      </c>
      <c r="E6782" s="3" t="s">
        <v>18</v>
      </c>
      <c r="F6782" s="4">
        <v>2635207084</v>
      </c>
      <c r="G6782" s="3" t="s">
        <v>5832</v>
      </c>
      <c r="H6782" s="5">
        <v>27900</v>
      </c>
      <c r="I6782" s="5">
        <v>23644.06</v>
      </c>
      <c r="J6782" s="6">
        <f t="shared" si="525"/>
        <v>47.288120000000006</v>
      </c>
      <c r="K6782" s="3" t="s">
        <v>5825</v>
      </c>
      <c r="L6782" s="3" t="s">
        <v>5826</v>
      </c>
      <c r="M6782" s="7">
        <f t="shared" si="526"/>
        <v>28.372872000000005</v>
      </c>
      <c r="N6782" s="7">
        <f t="shared" si="527"/>
        <v>7.0932180000000011</v>
      </c>
      <c r="O6782" s="7">
        <f t="shared" si="528"/>
        <v>11.822030000000002</v>
      </c>
      <c r="P6782" s="7">
        <f t="shared" si="529"/>
        <v>0.1800003891040709</v>
      </c>
    </row>
    <row r="6783" spans="1:16" x14ac:dyDescent="0.25">
      <c r="A6783" s="4">
        <v>6352</v>
      </c>
      <c r="B6783" s="4" t="s">
        <v>5823</v>
      </c>
      <c r="C6783" s="3" t="s">
        <v>16</v>
      </c>
      <c r="D6783" s="4" t="s">
        <v>62</v>
      </c>
      <c r="E6783" s="3" t="s">
        <v>18</v>
      </c>
      <c r="F6783" s="4">
        <v>2635207083</v>
      </c>
      <c r="G6783" s="3" t="s">
        <v>5824</v>
      </c>
      <c r="H6783" s="5">
        <v>34900</v>
      </c>
      <c r="I6783" s="5">
        <v>29576.28</v>
      </c>
      <c r="J6783" s="6">
        <f t="shared" si="525"/>
        <v>59.152560000000001</v>
      </c>
      <c r="K6783" s="3" t="s">
        <v>5825</v>
      </c>
      <c r="L6783" s="3" t="s">
        <v>5826</v>
      </c>
      <c r="M6783" s="7">
        <f t="shared" si="526"/>
        <v>35.491535999999996</v>
      </c>
      <c r="N6783" s="7">
        <f t="shared" si="527"/>
        <v>8.8728839999999991</v>
      </c>
      <c r="O6783" s="7">
        <f t="shared" si="528"/>
        <v>14.78814</v>
      </c>
      <c r="P6783" s="7">
        <f t="shared" si="529"/>
        <v>0.1799996483668671</v>
      </c>
    </row>
    <row r="6784" spans="1:16" x14ac:dyDescent="0.25">
      <c r="A6784" s="4">
        <v>6352</v>
      </c>
      <c r="B6784" s="4" t="s">
        <v>5823</v>
      </c>
      <c r="C6784" s="3" t="s">
        <v>16</v>
      </c>
      <c r="D6784" s="4" t="s">
        <v>62</v>
      </c>
      <c r="E6784" s="3" t="s">
        <v>18</v>
      </c>
      <c r="F6784" s="4">
        <v>2635207079</v>
      </c>
      <c r="G6784" s="3" t="s">
        <v>5830</v>
      </c>
      <c r="H6784" s="5">
        <v>17900</v>
      </c>
      <c r="I6784" s="5">
        <v>15169.5</v>
      </c>
      <c r="J6784" s="6">
        <f t="shared" si="525"/>
        <v>0</v>
      </c>
      <c r="K6784" s="3" t="s">
        <v>5825</v>
      </c>
      <c r="L6784" s="3" t="s">
        <v>5826</v>
      </c>
      <c r="M6784" s="7">
        <f t="shared" si="526"/>
        <v>0</v>
      </c>
      <c r="N6784" s="7">
        <f t="shared" si="527"/>
        <v>0</v>
      </c>
      <c r="O6784" s="7">
        <f t="shared" si="528"/>
        <v>0</v>
      </c>
      <c r="P6784" s="7">
        <f t="shared" si="529"/>
        <v>0.17999934078249114</v>
      </c>
    </row>
    <row r="6785" spans="1:16" x14ac:dyDescent="0.25">
      <c r="A6785" s="4">
        <v>6352</v>
      </c>
      <c r="B6785" s="4" t="s">
        <v>5823</v>
      </c>
      <c r="C6785" s="3" t="s">
        <v>16</v>
      </c>
      <c r="D6785" s="4" t="s">
        <v>62</v>
      </c>
      <c r="E6785" s="3" t="s">
        <v>18</v>
      </c>
      <c r="F6785" s="4">
        <v>2635207078</v>
      </c>
      <c r="G6785" s="3" t="s">
        <v>5831</v>
      </c>
      <c r="H6785" s="5">
        <v>55000</v>
      </c>
      <c r="I6785" s="5">
        <v>46610.16</v>
      </c>
      <c r="J6785" s="6">
        <f t="shared" si="525"/>
        <v>279.66096000000005</v>
      </c>
      <c r="K6785" s="3" t="s">
        <v>5825</v>
      </c>
      <c r="L6785" s="3" t="s">
        <v>5826</v>
      </c>
      <c r="M6785" s="7">
        <f t="shared" si="526"/>
        <v>167.79657600000002</v>
      </c>
      <c r="N6785" s="7">
        <f t="shared" si="527"/>
        <v>41.949144000000004</v>
      </c>
      <c r="O6785" s="7">
        <f t="shared" si="528"/>
        <v>69.915240000000011</v>
      </c>
      <c r="P6785" s="7">
        <f t="shared" si="529"/>
        <v>0.18000024029095796</v>
      </c>
    </row>
    <row r="6786" spans="1:16" x14ac:dyDescent="0.25">
      <c r="A6786" s="4">
        <v>6352</v>
      </c>
      <c r="B6786" s="4" t="s">
        <v>5823</v>
      </c>
      <c r="C6786" s="3" t="s">
        <v>16</v>
      </c>
      <c r="D6786" s="4" t="s">
        <v>62</v>
      </c>
      <c r="E6786" s="3" t="s">
        <v>18</v>
      </c>
      <c r="F6786" s="4">
        <v>2635207072</v>
      </c>
      <c r="G6786" s="3" t="s">
        <v>5830</v>
      </c>
      <c r="H6786" s="5">
        <v>16400</v>
      </c>
      <c r="I6786" s="5">
        <v>13898.3</v>
      </c>
      <c r="J6786" s="6">
        <f t="shared" ref="J6786:J6849" si="530">IF($E6786=$E$2,IF(H6786&lt;$W$3,0,IF(H6786&lt;=$W$4,I6786*0.2%,IF(H6786&lt;=$W$5,I6786*0.6%,I6786*1%))),IF($E6786=$E$15,IF(H6786&lt;=$W$7,I6786*0.5%,IF(H6786&lt;=$W$8,I6786*0.8%,I6786*1%)),""))</f>
        <v>0</v>
      </c>
      <c r="K6786" s="3" t="s">
        <v>5825</v>
      </c>
      <c r="L6786" s="3" t="s">
        <v>5826</v>
      </c>
      <c r="M6786" s="7">
        <f t="shared" ref="M6786:M6849" si="531">IF($L6786="-",$J6786*0.7,$J6786*0.6)</f>
        <v>0</v>
      </c>
      <c r="N6786" s="7">
        <f t="shared" ref="N6786:N6849" si="532">IF($L6786="-",$J6786*0.3,$J6786*0.15)</f>
        <v>0</v>
      </c>
      <c r="O6786" s="7">
        <f t="shared" ref="O6786:O6849" si="533">IF($L6786="-",0,$J6786*0.25)</f>
        <v>0</v>
      </c>
      <c r="P6786" s="7">
        <f t="shared" si="529"/>
        <v>0.18000043170747504</v>
      </c>
    </row>
    <row r="6787" spans="1:16" x14ac:dyDescent="0.25">
      <c r="A6787" s="4">
        <v>6352</v>
      </c>
      <c r="B6787" s="4" t="s">
        <v>5823</v>
      </c>
      <c r="C6787" s="3" t="s">
        <v>16</v>
      </c>
      <c r="D6787" s="4" t="s">
        <v>62</v>
      </c>
      <c r="E6787" s="3" t="s">
        <v>18</v>
      </c>
      <c r="F6787" s="4">
        <v>2635207071</v>
      </c>
      <c r="G6787" s="3" t="s">
        <v>5827</v>
      </c>
      <c r="H6787" s="5">
        <v>6000</v>
      </c>
      <c r="I6787" s="5">
        <v>5084.74</v>
      </c>
      <c r="J6787" s="6">
        <f t="shared" si="530"/>
        <v>0</v>
      </c>
      <c r="K6787" s="3" t="s">
        <v>5825</v>
      </c>
      <c r="L6787" s="3" t="s">
        <v>5826</v>
      </c>
      <c r="M6787" s="7">
        <f t="shared" si="531"/>
        <v>0</v>
      </c>
      <c r="N6787" s="7">
        <f t="shared" si="532"/>
        <v>0</v>
      </c>
      <c r="O6787" s="7">
        <f t="shared" si="533"/>
        <v>0</v>
      </c>
      <c r="P6787" s="7">
        <f t="shared" ref="P6787:P6850" si="534">H6787/I6787-1</f>
        <v>0.18000133733484902</v>
      </c>
    </row>
    <row r="6788" spans="1:16" x14ac:dyDescent="0.25">
      <c r="A6788" s="4">
        <v>6352</v>
      </c>
      <c r="B6788" s="4" t="s">
        <v>5823</v>
      </c>
      <c r="C6788" s="3" t="s">
        <v>16</v>
      </c>
      <c r="D6788" s="4" t="s">
        <v>63</v>
      </c>
      <c r="E6788" s="3" t="s">
        <v>18</v>
      </c>
      <c r="F6788" s="4">
        <v>2635207121</v>
      </c>
      <c r="G6788" s="3" t="s">
        <v>5830</v>
      </c>
      <c r="H6788" s="5">
        <v>50600</v>
      </c>
      <c r="I6788" s="5">
        <v>42881.36</v>
      </c>
      <c r="J6788" s="6">
        <f t="shared" si="530"/>
        <v>257.28816</v>
      </c>
      <c r="K6788" s="3" t="s">
        <v>5825</v>
      </c>
      <c r="L6788" s="3" t="s">
        <v>5826</v>
      </c>
      <c r="M6788" s="7">
        <f t="shared" si="531"/>
        <v>154.372896</v>
      </c>
      <c r="N6788" s="7">
        <f t="shared" si="532"/>
        <v>38.593223999999999</v>
      </c>
      <c r="O6788" s="7">
        <f t="shared" si="533"/>
        <v>64.322040000000001</v>
      </c>
      <c r="P6788" s="7">
        <f t="shared" si="534"/>
        <v>0.17999988806325162</v>
      </c>
    </row>
    <row r="6789" spans="1:16" x14ac:dyDescent="0.25">
      <c r="A6789" s="4">
        <v>6352</v>
      </c>
      <c r="B6789" s="4" t="s">
        <v>5823</v>
      </c>
      <c r="C6789" s="3" t="s">
        <v>16</v>
      </c>
      <c r="D6789" s="4" t="s">
        <v>63</v>
      </c>
      <c r="E6789" s="3" t="s">
        <v>18</v>
      </c>
      <c r="F6789" s="4">
        <v>2635207097</v>
      </c>
      <c r="G6789" s="3" t="s">
        <v>5832</v>
      </c>
      <c r="H6789" s="5">
        <v>15498</v>
      </c>
      <c r="I6789" s="5">
        <v>13133.900000000001</v>
      </c>
      <c r="J6789" s="6">
        <f t="shared" si="530"/>
        <v>0</v>
      </c>
      <c r="K6789" s="3" t="s">
        <v>5825</v>
      </c>
      <c r="L6789" s="3" t="s">
        <v>5826</v>
      </c>
      <c r="M6789" s="7">
        <f t="shared" si="531"/>
        <v>0</v>
      </c>
      <c r="N6789" s="7">
        <f t="shared" si="532"/>
        <v>0</v>
      </c>
      <c r="O6789" s="7">
        <f t="shared" si="533"/>
        <v>0</v>
      </c>
      <c r="P6789" s="7">
        <f t="shared" si="534"/>
        <v>0.17999984772230637</v>
      </c>
    </row>
    <row r="6790" spans="1:16" x14ac:dyDescent="0.25">
      <c r="A6790" s="4">
        <v>6352</v>
      </c>
      <c r="B6790" s="4" t="s">
        <v>5823</v>
      </c>
      <c r="C6790" s="3" t="s">
        <v>16</v>
      </c>
      <c r="D6790" s="4" t="s">
        <v>63</v>
      </c>
      <c r="E6790" s="3" t="s">
        <v>18</v>
      </c>
      <c r="F6790" s="4">
        <v>2635207115</v>
      </c>
      <c r="G6790" s="3" t="s">
        <v>5827</v>
      </c>
      <c r="H6790" s="5">
        <v>31477</v>
      </c>
      <c r="I6790" s="5">
        <v>26675.42</v>
      </c>
      <c r="J6790" s="6">
        <f t="shared" si="530"/>
        <v>53.350839999999998</v>
      </c>
      <c r="K6790" s="3" t="s">
        <v>5825</v>
      </c>
      <c r="L6790" s="3" t="s">
        <v>5826</v>
      </c>
      <c r="M6790" s="7">
        <f t="shared" si="531"/>
        <v>32.010503999999997</v>
      </c>
      <c r="N6790" s="7">
        <f t="shared" si="532"/>
        <v>8.0026259999999994</v>
      </c>
      <c r="O6790" s="7">
        <f t="shared" si="533"/>
        <v>13.33771</v>
      </c>
      <c r="P6790" s="7">
        <f t="shared" si="534"/>
        <v>0.18000016494585669</v>
      </c>
    </row>
    <row r="6791" spans="1:16" x14ac:dyDescent="0.25">
      <c r="A6791" s="4">
        <v>6352</v>
      </c>
      <c r="B6791" s="4" t="s">
        <v>5823</v>
      </c>
      <c r="C6791" s="3" t="s">
        <v>16</v>
      </c>
      <c r="D6791" s="4" t="s">
        <v>63</v>
      </c>
      <c r="E6791" s="3" t="s">
        <v>18</v>
      </c>
      <c r="F6791" s="4">
        <v>2635207107</v>
      </c>
      <c r="G6791" s="3" t="s">
        <v>5832</v>
      </c>
      <c r="H6791" s="5">
        <v>32900</v>
      </c>
      <c r="I6791" s="5">
        <v>27881.360000000001</v>
      </c>
      <c r="J6791" s="6">
        <f t="shared" si="530"/>
        <v>55.762720000000002</v>
      </c>
      <c r="K6791" s="3" t="s">
        <v>5825</v>
      </c>
      <c r="L6791" s="3" t="s">
        <v>5826</v>
      </c>
      <c r="M6791" s="7">
        <f t="shared" si="531"/>
        <v>33.457631999999997</v>
      </c>
      <c r="N6791" s="7">
        <f t="shared" si="532"/>
        <v>8.3644079999999992</v>
      </c>
      <c r="O6791" s="7">
        <f t="shared" si="533"/>
        <v>13.94068</v>
      </c>
      <c r="P6791" s="7">
        <f t="shared" si="534"/>
        <v>0.17999982784197033</v>
      </c>
    </row>
    <row r="6792" spans="1:16" x14ac:dyDescent="0.25">
      <c r="A6792" s="4">
        <v>6352</v>
      </c>
      <c r="B6792" s="4" t="s">
        <v>5823</v>
      </c>
      <c r="C6792" s="3" t="s">
        <v>16</v>
      </c>
      <c r="D6792" s="4" t="s">
        <v>63</v>
      </c>
      <c r="E6792" s="3" t="s">
        <v>18</v>
      </c>
      <c r="F6792" s="4">
        <v>2635207102</v>
      </c>
      <c r="G6792" s="3" t="s">
        <v>5832</v>
      </c>
      <c r="H6792" s="5">
        <v>23900</v>
      </c>
      <c r="I6792" s="5">
        <v>20254.240000000002</v>
      </c>
      <c r="J6792" s="6">
        <f t="shared" si="530"/>
        <v>40.508480000000006</v>
      </c>
      <c r="K6792" s="3" t="s">
        <v>5825</v>
      </c>
      <c r="L6792" s="3" t="s">
        <v>5826</v>
      </c>
      <c r="M6792" s="7">
        <f t="shared" si="531"/>
        <v>24.305088000000001</v>
      </c>
      <c r="N6792" s="7">
        <f t="shared" si="532"/>
        <v>6.0762720000000003</v>
      </c>
      <c r="O6792" s="7">
        <f t="shared" si="533"/>
        <v>10.127120000000001</v>
      </c>
      <c r="P6792" s="7">
        <f t="shared" si="534"/>
        <v>0.17999984200838925</v>
      </c>
    </row>
    <row r="6793" spans="1:16" x14ac:dyDescent="0.25">
      <c r="A6793" s="4">
        <v>6352</v>
      </c>
      <c r="B6793" s="4" t="s">
        <v>5823</v>
      </c>
      <c r="C6793" s="3" t="s">
        <v>16</v>
      </c>
      <c r="D6793" s="4" t="s">
        <v>63</v>
      </c>
      <c r="E6793" s="3" t="s">
        <v>18</v>
      </c>
      <c r="F6793" s="4">
        <v>2635207100</v>
      </c>
      <c r="G6793" s="3" t="s">
        <v>5831</v>
      </c>
      <c r="H6793" s="5">
        <v>156000</v>
      </c>
      <c r="I6793" s="5">
        <v>132203.38</v>
      </c>
      <c r="J6793" s="6">
        <f t="shared" si="530"/>
        <v>1322.0338000000002</v>
      </c>
      <c r="K6793" s="3" t="s">
        <v>5825</v>
      </c>
      <c r="L6793" s="3" t="s">
        <v>5826</v>
      </c>
      <c r="M6793" s="7">
        <f t="shared" si="531"/>
        <v>793.22028000000012</v>
      </c>
      <c r="N6793" s="7">
        <f t="shared" si="532"/>
        <v>198.30507000000003</v>
      </c>
      <c r="O6793" s="7">
        <f t="shared" si="533"/>
        <v>330.50845000000004</v>
      </c>
      <c r="P6793" s="7">
        <f t="shared" si="534"/>
        <v>0.18000008774359633</v>
      </c>
    </row>
    <row r="6794" spans="1:16" x14ac:dyDescent="0.25">
      <c r="A6794" s="4">
        <v>6352</v>
      </c>
      <c r="B6794" s="4" t="s">
        <v>5823</v>
      </c>
      <c r="C6794" s="3" t="s">
        <v>16</v>
      </c>
      <c r="D6794" s="4" t="s">
        <v>63</v>
      </c>
      <c r="E6794" s="3" t="s">
        <v>18</v>
      </c>
      <c r="F6794" s="4">
        <v>2635207099</v>
      </c>
      <c r="G6794" s="3" t="s">
        <v>5827</v>
      </c>
      <c r="H6794" s="5">
        <v>8916</v>
      </c>
      <c r="I6794" s="5">
        <v>7555.94</v>
      </c>
      <c r="J6794" s="6">
        <f t="shared" si="530"/>
        <v>0</v>
      </c>
      <c r="K6794" s="3" t="s">
        <v>5825</v>
      </c>
      <c r="L6794" s="3" t="s">
        <v>5826</v>
      </c>
      <c r="M6794" s="7">
        <f t="shared" si="531"/>
        <v>0</v>
      </c>
      <c r="N6794" s="7">
        <f t="shared" si="532"/>
        <v>0</v>
      </c>
      <c r="O6794" s="7">
        <f t="shared" si="533"/>
        <v>0</v>
      </c>
      <c r="P6794" s="7">
        <f t="shared" si="534"/>
        <v>0.17999878241489475</v>
      </c>
    </row>
    <row r="6795" spans="1:16" x14ac:dyDescent="0.25">
      <c r="A6795" s="4">
        <v>6352</v>
      </c>
      <c r="B6795" s="4" t="s">
        <v>5823</v>
      </c>
      <c r="C6795" s="3" t="s">
        <v>16</v>
      </c>
      <c r="D6795" s="4" t="s">
        <v>63</v>
      </c>
      <c r="E6795" s="3" t="s">
        <v>18</v>
      </c>
      <c r="F6795" s="4">
        <v>2635207096</v>
      </c>
      <c r="G6795" s="3" t="s">
        <v>5830</v>
      </c>
      <c r="H6795" s="5">
        <v>32900</v>
      </c>
      <c r="I6795" s="5">
        <v>27881.360000000001</v>
      </c>
      <c r="J6795" s="6">
        <f t="shared" si="530"/>
        <v>55.762720000000002</v>
      </c>
      <c r="K6795" s="3" t="s">
        <v>5825</v>
      </c>
      <c r="L6795" s="3" t="s">
        <v>5826</v>
      </c>
      <c r="M6795" s="7">
        <f t="shared" si="531"/>
        <v>33.457631999999997</v>
      </c>
      <c r="N6795" s="7">
        <f t="shared" si="532"/>
        <v>8.3644079999999992</v>
      </c>
      <c r="O6795" s="7">
        <f t="shared" si="533"/>
        <v>13.94068</v>
      </c>
      <c r="P6795" s="7">
        <f t="shared" si="534"/>
        <v>0.17999982784197033</v>
      </c>
    </row>
    <row r="6796" spans="1:16" x14ac:dyDescent="0.25">
      <c r="A6796" s="4">
        <v>6352</v>
      </c>
      <c r="B6796" s="4" t="s">
        <v>5823</v>
      </c>
      <c r="C6796" s="3" t="s">
        <v>16</v>
      </c>
      <c r="D6796" s="4" t="s">
        <v>63</v>
      </c>
      <c r="E6796" s="3" t="s">
        <v>18</v>
      </c>
      <c r="F6796" s="4">
        <v>2635207119</v>
      </c>
      <c r="G6796" s="3" t="s">
        <v>5827</v>
      </c>
      <c r="H6796" s="5">
        <v>49900</v>
      </c>
      <c r="I6796" s="5">
        <v>42288.119999999995</v>
      </c>
      <c r="J6796" s="6">
        <f t="shared" si="530"/>
        <v>253.72871999999998</v>
      </c>
      <c r="K6796" s="3" t="s">
        <v>5825</v>
      </c>
      <c r="L6796" s="3" t="s">
        <v>5826</v>
      </c>
      <c r="M6796" s="7">
        <f t="shared" si="531"/>
        <v>152.23723199999998</v>
      </c>
      <c r="N6796" s="7">
        <f t="shared" si="532"/>
        <v>38.059307999999994</v>
      </c>
      <c r="O6796" s="7">
        <f t="shared" si="533"/>
        <v>63.432179999999995</v>
      </c>
      <c r="P6796" s="7">
        <f t="shared" si="534"/>
        <v>0.180000435110381</v>
      </c>
    </row>
    <row r="6797" spans="1:16" x14ac:dyDescent="0.25">
      <c r="A6797" s="4">
        <v>6352</v>
      </c>
      <c r="B6797" s="4" t="s">
        <v>5823</v>
      </c>
      <c r="C6797" s="3" t="s">
        <v>16</v>
      </c>
      <c r="D6797" s="4" t="s">
        <v>63</v>
      </c>
      <c r="E6797" s="3" t="s">
        <v>18</v>
      </c>
      <c r="F6797" s="4">
        <v>2635207118</v>
      </c>
      <c r="G6797" s="3" t="s">
        <v>5827</v>
      </c>
      <c r="H6797" s="5">
        <v>223500</v>
      </c>
      <c r="I6797" s="5">
        <v>189406.78000000003</v>
      </c>
      <c r="J6797" s="6">
        <f t="shared" si="530"/>
        <v>1894.0678000000003</v>
      </c>
      <c r="K6797" s="3" t="s">
        <v>5825</v>
      </c>
      <c r="L6797" s="3" t="s">
        <v>5826</v>
      </c>
      <c r="M6797" s="7">
        <f t="shared" si="531"/>
        <v>1136.4406800000002</v>
      </c>
      <c r="N6797" s="7">
        <f t="shared" si="532"/>
        <v>284.11017000000004</v>
      </c>
      <c r="O6797" s="7">
        <f t="shared" si="533"/>
        <v>473.51695000000007</v>
      </c>
      <c r="P6797" s="7">
        <f t="shared" si="534"/>
        <v>0.17999999788814303</v>
      </c>
    </row>
    <row r="6798" spans="1:16" x14ac:dyDescent="0.25">
      <c r="A6798" s="4">
        <v>6352</v>
      </c>
      <c r="B6798" s="4" t="s">
        <v>5823</v>
      </c>
      <c r="C6798" s="3" t="s">
        <v>16</v>
      </c>
      <c r="D6798" s="4" t="s">
        <v>63</v>
      </c>
      <c r="E6798" s="3" t="s">
        <v>18</v>
      </c>
      <c r="F6798" s="4">
        <v>2635207124</v>
      </c>
      <c r="G6798" s="3" t="s">
        <v>5824</v>
      </c>
      <c r="H6798" s="5">
        <v>27700</v>
      </c>
      <c r="I6798" s="5">
        <v>23474.58</v>
      </c>
      <c r="J6798" s="6">
        <f t="shared" si="530"/>
        <v>46.949160000000006</v>
      </c>
      <c r="K6798" s="3" t="s">
        <v>5825</v>
      </c>
      <c r="L6798" s="3" t="s">
        <v>5826</v>
      </c>
      <c r="M6798" s="7">
        <f t="shared" si="531"/>
        <v>28.169496000000002</v>
      </c>
      <c r="N6798" s="7">
        <f t="shared" si="532"/>
        <v>7.0423740000000006</v>
      </c>
      <c r="O6798" s="7">
        <f t="shared" si="533"/>
        <v>11.737290000000002</v>
      </c>
      <c r="P6798" s="7">
        <f t="shared" si="534"/>
        <v>0.17999981256320652</v>
      </c>
    </row>
    <row r="6799" spans="1:16" x14ac:dyDescent="0.25">
      <c r="A6799" s="4">
        <v>6352</v>
      </c>
      <c r="B6799" s="4" t="s">
        <v>5823</v>
      </c>
      <c r="C6799" s="3" t="s">
        <v>16</v>
      </c>
      <c r="D6799" s="4" t="s">
        <v>63</v>
      </c>
      <c r="E6799" s="3" t="s">
        <v>18</v>
      </c>
      <c r="F6799" s="4">
        <v>2635207120</v>
      </c>
      <c r="G6799" s="3" t="s">
        <v>5827</v>
      </c>
      <c r="H6799" s="5">
        <v>9990</v>
      </c>
      <c r="I6799" s="5">
        <v>8466.1</v>
      </c>
      <c r="J6799" s="6">
        <f t="shared" si="530"/>
        <v>0</v>
      </c>
      <c r="K6799" s="3" t="s">
        <v>5825</v>
      </c>
      <c r="L6799" s="3" t="s">
        <v>5826</v>
      </c>
      <c r="M6799" s="7">
        <f t="shared" si="531"/>
        <v>0</v>
      </c>
      <c r="N6799" s="7">
        <f t="shared" si="532"/>
        <v>0</v>
      </c>
      <c r="O6799" s="7">
        <f t="shared" si="533"/>
        <v>0</v>
      </c>
      <c r="P6799" s="7">
        <f t="shared" si="534"/>
        <v>0.18000023623628358</v>
      </c>
    </row>
    <row r="6800" spans="1:16" x14ac:dyDescent="0.25">
      <c r="A6800" s="4">
        <v>6352</v>
      </c>
      <c r="B6800" s="4" t="s">
        <v>5823</v>
      </c>
      <c r="C6800" s="3" t="s">
        <v>16</v>
      </c>
      <c r="D6800" s="4" t="s">
        <v>63</v>
      </c>
      <c r="E6800" s="3" t="s">
        <v>18</v>
      </c>
      <c r="F6800" s="4">
        <v>2635207114</v>
      </c>
      <c r="G6800" s="3" t="s">
        <v>5832</v>
      </c>
      <c r="H6800" s="5">
        <v>145000</v>
      </c>
      <c r="I6800" s="5">
        <v>122881.34</v>
      </c>
      <c r="J6800" s="6">
        <f t="shared" si="530"/>
        <v>1228.8134</v>
      </c>
      <c r="K6800" s="3" t="s">
        <v>5825</v>
      </c>
      <c r="L6800" s="3" t="s">
        <v>5826</v>
      </c>
      <c r="M6800" s="7">
        <f t="shared" si="531"/>
        <v>737.28804000000002</v>
      </c>
      <c r="N6800" s="7">
        <f t="shared" si="532"/>
        <v>184.32201000000001</v>
      </c>
      <c r="O6800" s="7">
        <f t="shared" si="533"/>
        <v>307.20335</v>
      </c>
      <c r="P6800" s="7">
        <f t="shared" si="534"/>
        <v>0.18000015299312322</v>
      </c>
    </row>
    <row r="6801" spans="1:16" x14ac:dyDescent="0.25">
      <c r="A6801" s="4">
        <v>6352</v>
      </c>
      <c r="B6801" s="4" t="s">
        <v>5823</v>
      </c>
      <c r="C6801" s="3" t="s">
        <v>16</v>
      </c>
      <c r="D6801" s="4" t="s">
        <v>63</v>
      </c>
      <c r="E6801" s="3" t="s">
        <v>18</v>
      </c>
      <c r="F6801" s="4">
        <v>2635207113</v>
      </c>
      <c r="G6801" s="3" t="s">
        <v>5831</v>
      </c>
      <c r="H6801" s="5">
        <v>9999</v>
      </c>
      <c r="I6801" s="5">
        <v>8473.7199999999993</v>
      </c>
      <c r="J6801" s="6">
        <f t="shared" si="530"/>
        <v>0</v>
      </c>
      <c r="K6801" s="3" t="s">
        <v>5825</v>
      </c>
      <c r="L6801" s="3" t="s">
        <v>5826</v>
      </c>
      <c r="M6801" s="7">
        <f t="shared" si="531"/>
        <v>0</v>
      </c>
      <c r="N6801" s="7">
        <f t="shared" si="532"/>
        <v>0</v>
      </c>
      <c r="O6801" s="7">
        <f t="shared" si="533"/>
        <v>0</v>
      </c>
      <c r="P6801" s="7">
        <f t="shared" si="534"/>
        <v>0.18000122732400881</v>
      </c>
    </row>
    <row r="6802" spans="1:16" x14ac:dyDescent="0.25">
      <c r="A6802" s="4">
        <v>6352</v>
      </c>
      <c r="B6802" s="4" t="s">
        <v>5823</v>
      </c>
      <c r="C6802" s="3" t="s">
        <v>16</v>
      </c>
      <c r="D6802" s="4" t="s">
        <v>63</v>
      </c>
      <c r="E6802" s="3" t="s">
        <v>18</v>
      </c>
      <c r="F6802" s="4">
        <v>2635207111</v>
      </c>
      <c r="G6802" s="3" t="s">
        <v>5830</v>
      </c>
      <c r="H6802" s="5">
        <v>84800</v>
      </c>
      <c r="I6802" s="5">
        <v>71864.399999999994</v>
      </c>
      <c r="J6802" s="6">
        <f t="shared" si="530"/>
        <v>718.64400000000001</v>
      </c>
      <c r="K6802" s="3" t="s">
        <v>5825</v>
      </c>
      <c r="L6802" s="3" t="s">
        <v>5826</v>
      </c>
      <c r="M6802" s="7">
        <f t="shared" si="531"/>
        <v>431.18639999999999</v>
      </c>
      <c r="N6802" s="7">
        <f t="shared" si="532"/>
        <v>107.7966</v>
      </c>
      <c r="O6802" s="7">
        <f t="shared" si="533"/>
        <v>179.661</v>
      </c>
      <c r="P6802" s="7">
        <f t="shared" si="534"/>
        <v>0.18000011132076521</v>
      </c>
    </row>
    <row r="6803" spans="1:16" x14ac:dyDescent="0.25">
      <c r="A6803" s="4">
        <v>6352</v>
      </c>
      <c r="B6803" s="4" t="s">
        <v>5823</v>
      </c>
      <c r="C6803" s="3" t="s">
        <v>16</v>
      </c>
      <c r="D6803" s="4" t="s">
        <v>63</v>
      </c>
      <c r="E6803" s="3" t="s">
        <v>18</v>
      </c>
      <c r="F6803" s="4">
        <v>2635207110</v>
      </c>
      <c r="G6803" s="3" t="s">
        <v>5824</v>
      </c>
      <c r="H6803" s="5">
        <v>9990</v>
      </c>
      <c r="I6803" s="5">
        <v>8466.1</v>
      </c>
      <c r="J6803" s="6">
        <f t="shared" si="530"/>
        <v>0</v>
      </c>
      <c r="K6803" s="3" t="s">
        <v>5825</v>
      </c>
      <c r="L6803" s="3" t="s">
        <v>5826</v>
      </c>
      <c r="M6803" s="7">
        <f t="shared" si="531"/>
        <v>0</v>
      </c>
      <c r="N6803" s="7">
        <f t="shared" si="532"/>
        <v>0</v>
      </c>
      <c r="O6803" s="7">
        <f t="shared" si="533"/>
        <v>0</v>
      </c>
      <c r="P6803" s="7">
        <f t="shared" si="534"/>
        <v>0.18000023623628358</v>
      </c>
    </row>
    <row r="6804" spans="1:16" x14ac:dyDescent="0.25">
      <c r="A6804" s="4">
        <v>6352</v>
      </c>
      <c r="B6804" s="4" t="s">
        <v>5823</v>
      </c>
      <c r="C6804" s="3" t="s">
        <v>16</v>
      </c>
      <c r="D6804" s="4" t="s">
        <v>63</v>
      </c>
      <c r="E6804" s="3" t="s">
        <v>18</v>
      </c>
      <c r="F6804" s="4">
        <v>2635207109</v>
      </c>
      <c r="G6804" s="3" t="s">
        <v>5831</v>
      </c>
      <c r="H6804" s="5">
        <v>60900</v>
      </c>
      <c r="I6804" s="5">
        <v>51610.16</v>
      </c>
      <c r="J6804" s="6">
        <f t="shared" si="530"/>
        <v>309.66096000000005</v>
      </c>
      <c r="K6804" s="3" t="s">
        <v>5825</v>
      </c>
      <c r="L6804" s="3" t="s">
        <v>5826</v>
      </c>
      <c r="M6804" s="7">
        <f t="shared" si="531"/>
        <v>185.79657600000002</v>
      </c>
      <c r="N6804" s="7">
        <f t="shared" si="532"/>
        <v>46.449144000000004</v>
      </c>
      <c r="O6804" s="7">
        <f t="shared" si="533"/>
        <v>77.415240000000011</v>
      </c>
      <c r="P6804" s="7">
        <f t="shared" si="534"/>
        <v>0.18000021701153401</v>
      </c>
    </row>
    <row r="6805" spans="1:16" x14ac:dyDescent="0.25">
      <c r="A6805" s="4">
        <v>6352</v>
      </c>
      <c r="B6805" s="4" t="s">
        <v>5823</v>
      </c>
      <c r="C6805" s="3" t="s">
        <v>16</v>
      </c>
      <c r="D6805" s="4" t="s">
        <v>63</v>
      </c>
      <c r="E6805" s="3" t="s">
        <v>18</v>
      </c>
      <c r="F6805" s="4">
        <v>2635207105</v>
      </c>
      <c r="G6805" s="3" t="s">
        <v>5827</v>
      </c>
      <c r="H6805" s="5">
        <v>39900</v>
      </c>
      <c r="I6805" s="5">
        <v>33813.56</v>
      </c>
      <c r="J6805" s="6">
        <f t="shared" si="530"/>
        <v>67.627119999999991</v>
      </c>
      <c r="K6805" s="3" t="s">
        <v>5825</v>
      </c>
      <c r="L6805" s="3" t="s">
        <v>5826</v>
      </c>
      <c r="M6805" s="7">
        <f t="shared" si="531"/>
        <v>40.576271999999996</v>
      </c>
      <c r="N6805" s="7">
        <f t="shared" si="532"/>
        <v>10.144067999999999</v>
      </c>
      <c r="O6805" s="7">
        <f t="shared" si="533"/>
        <v>16.906779999999998</v>
      </c>
      <c r="P6805" s="7">
        <f t="shared" si="534"/>
        <v>0.17999997634085263</v>
      </c>
    </row>
    <row r="6806" spans="1:16" x14ac:dyDescent="0.25">
      <c r="A6806" s="4">
        <v>6352</v>
      </c>
      <c r="B6806" s="4" t="s">
        <v>5823</v>
      </c>
      <c r="C6806" s="3" t="s">
        <v>16</v>
      </c>
      <c r="D6806" s="4" t="s">
        <v>63</v>
      </c>
      <c r="E6806" s="3" t="s">
        <v>18</v>
      </c>
      <c r="F6806" s="4">
        <v>2635207104</v>
      </c>
      <c r="G6806" s="3" t="s">
        <v>5830</v>
      </c>
      <c r="H6806" s="5">
        <v>9990</v>
      </c>
      <c r="I6806" s="5">
        <v>8466.1</v>
      </c>
      <c r="J6806" s="6">
        <f t="shared" si="530"/>
        <v>0</v>
      </c>
      <c r="K6806" s="3" t="s">
        <v>5825</v>
      </c>
      <c r="L6806" s="3" t="s">
        <v>5826</v>
      </c>
      <c r="M6806" s="7">
        <f t="shared" si="531"/>
        <v>0</v>
      </c>
      <c r="N6806" s="7">
        <f t="shared" si="532"/>
        <v>0</v>
      </c>
      <c r="O6806" s="7">
        <f t="shared" si="533"/>
        <v>0</v>
      </c>
      <c r="P6806" s="7">
        <f t="shared" si="534"/>
        <v>0.18000023623628358</v>
      </c>
    </row>
    <row r="6807" spans="1:16" x14ac:dyDescent="0.25">
      <c r="A6807" s="4">
        <v>6352</v>
      </c>
      <c r="B6807" s="4" t="s">
        <v>5823</v>
      </c>
      <c r="C6807" s="3" t="s">
        <v>16</v>
      </c>
      <c r="D6807" s="4" t="s">
        <v>63</v>
      </c>
      <c r="E6807" s="3" t="s">
        <v>18</v>
      </c>
      <c r="F6807" s="4">
        <v>2635207103</v>
      </c>
      <c r="G6807" s="3" t="s">
        <v>5824</v>
      </c>
      <c r="H6807" s="5">
        <v>22500</v>
      </c>
      <c r="I6807" s="5">
        <v>19067.8</v>
      </c>
      <c r="J6807" s="6">
        <f t="shared" si="530"/>
        <v>38.135599999999997</v>
      </c>
      <c r="K6807" s="3" t="s">
        <v>5825</v>
      </c>
      <c r="L6807" s="3" t="s">
        <v>5826</v>
      </c>
      <c r="M6807" s="7">
        <f t="shared" si="531"/>
        <v>22.881359999999997</v>
      </c>
      <c r="N6807" s="7">
        <f t="shared" si="532"/>
        <v>5.7203399999999993</v>
      </c>
      <c r="O6807" s="7">
        <f t="shared" si="533"/>
        <v>9.5338999999999992</v>
      </c>
      <c r="P6807" s="7">
        <f t="shared" si="534"/>
        <v>0.17999979022225965</v>
      </c>
    </row>
    <row r="6808" spans="1:16" x14ac:dyDescent="0.25">
      <c r="A6808" s="4">
        <v>6352</v>
      </c>
      <c r="B6808" s="4" t="s">
        <v>5823</v>
      </c>
      <c r="C6808" s="3" t="s">
        <v>16</v>
      </c>
      <c r="D6808" s="4" t="s">
        <v>63</v>
      </c>
      <c r="E6808" s="3" t="s">
        <v>18</v>
      </c>
      <c r="F6808" s="4">
        <v>2635207101</v>
      </c>
      <c r="G6808" s="3" t="s">
        <v>5824</v>
      </c>
      <c r="H6808" s="5">
        <v>24900</v>
      </c>
      <c r="I6808" s="5">
        <v>21101.7</v>
      </c>
      <c r="J6808" s="6">
        <f t="shared" si="530"/>
        <v>42.203400000000002</v>
      </c>
      <c r="K6808" s="3" t="s">
        <v>5825</v>
      </c>
      <c r="L6808" s="3" t="s">
        <v>5826</v>
      </c>
      <c r="M6808" s="7">
        <f t="shared" si="531"/>
        <v>25.322040000000001</v>
      </c>
      <c r="N6808" s="7">
        <f t="shared" si="532"/>
        <v>6.3305100000000003</v>
      </c>
      <c r="O6808" s="7">
        <f t="shared" si="533"/>
        <v>10.550850000000001</v>
      </c>
      <c r="P6808" s="7">
        <f t="shared" si="534"/>
        <v>0.17999971566271911</v>
      </c>
    </row>
    <row r="6809" spans="1:16" x14ac:dyDescent="0.25">
      <c r="A6809" s="4">
        <v>6352</v>
      </c>
      <c r="B6809" s="4" t="s">
        <v>5823</v>
      </c>
      <c r="C6809" s="3" t="s">
        <v>16</v>
      </c>
      <c r="D6809" s="4" t="s">
        <v>63</v>
      </c>
      <c r="E6809" s="3" t="s">
        <v>18</v>
      </c>
      <c r="F6809" s="4">
        <v>2635207098</v>
      </c>
      <c r="G6809" s="3" t="s">
        <v>5827</v>
      </c>
      <c r="H6809" s="5">
        <v>10990</v>
      </c>
      <c r="I6809" s="5">
        <v>9313.56</v>
      </c>
      <c r="J6809" s="6">
        <f t="shared" si="530"/>
        <v>0</v>
      </c>
      <c r="K6809" s="3" t="s">
        <v>5825</v>
      </c>
      <c r="L6809" s="3" t="s">
        <v>5826</v>
      </c>
      <c r="M6809" s="7">
        <f t="shared" si="531"/>
        <v>0</v>
      </c>
      <c r="N6809" s="7">
        <f t="shared" si="532"/>
        <v>0</v>
      </c>
      <c r="O6809" s="7">
        <f t="shared" si="533"/>
        <v>0</v>
      </c>
      <c r="P6809" s="7">
        <f t="shared" si="534"/>
        <v>0.17999991410373695</v>
      </c>
    </row>
    <row r="6810" spans="1:16" x14ac:dyDescent="0.25">
      <c r="A6810" s="4">
        <v>6352</v>
      </c>
      <c r="B6810" s="4" t="s">
        <v>5823</v>
      </c>
      <c r="C6810" s="3" t="s">
        <v>16</v>
      </c>
      <c r="D6810" s="4" t="s">
        <v>63</v>
      </c>
      <c r="E6810" s="3" t="s">
        <v>18</v>
      </c>
      <c r="F6810" s="4">
        <v>2635207095</v>
      </c>
      <c r="G6810" s="3" t="s">
        <v>5832</v>
      </c>
      <c r="H6810" s="5">
        <v>32900</v>
      </c>
      <c r="I6810" s="5">
        <v>27881.360000000001</v>
      </c>
      <c r="J6810" s="6">
        <f t="shared" si="530"/>
        <v>55.762720000000002</v>
      </c>
      <c r="K6810" s="3" t="s">
        <v>5825</v>
      </c>
      <c r="L6810" s="3" t="s">
        <v>5826</v>
      </c>
      <c r="M6810" s="7">
        <f t="shared" si="531"/>
        <v>33.457631999999997</v>
      </c>
      <c r="N6810" s="7">
        <f t="shared" si="532"/>
        <v>8.3644079999999992</v>
      </c>
      <c r="O6810" s="7">
        <f t="shared" si="533"/>
        <v>13.94068</v>
      </c>
      <c r="P6810" s="7">
        <f t="shared" si="534"/>
        <v>0.17999982784197033</v>
      </c>
    </row>
    <row r="6811" spans="1:16" x14ac:dyDescent="0.25">
      <c r="A6811" s="4">
        <v>6352</v>
      </c>
      <c r="B6811" s="4" t="s">
        <v>5823</v>
      </c>
      <c r="C6811" s="3" t="s">
        <v>16</v>
      </c>
      <c r="D6811" s="4" t="s">
        <v>63</v>
      </c>
      <c r="E6811" s="3" t="s">
        <v>18</v>
      </c>
      <c r="F6811" s="4">
        <v>2635207094</v>
      </c>
      <c r="G6811" s="3" t="s">
        <v>5827</v>
      </c>
      <c r="H6811" s="5">
        <v>54890</v>
      </c>
      <c r="I6811" s="5">
        <v>46516.939999999995</v>
      </c>
      <c r="J6811" s="6">
        <f t="shared" si="530"/>
        <v>279.10163999999997</v>
      </c>
      <c r="K6811" s="3" t="s">
        <v>5825</v>
      </c>
      <c r="L6811" s="3" t="s">
        <v>5826</v>
      </c>
      <c r="M6811" s="7">
        <f t="shared" si="531"/>
        <v>167.46098399999997</v>
      </c>
      <c r="N6811" s="7">
        <f t="shared" si="532"/>
        <v>41.865245999999992</v>
      </c>
      <c r="O6811" s="7">
        <f t="shared" si="533"/>
        <v>69.775409999999994</v>
      </c>
      <c r="P6811" s="7">
        <f t="shared" si="534"/>
        <v>0.18000023217348349</v>
      </c>
    </row>
    <row r="6812" spans="1:16" x14ac:dyDescent="0.25">
      <c r="A6812" s="4">
        <v>6352</v>
      </c>
      <c r="B6812" s="4" t="s">
        <v>5823</v>
      </c>
      <c r="C6812" s="3" t="s">
        <v>16</v>
      </c>
      <c r="D6812" s="4" t="s">
        <v>63</v>
      </c>
      <c r="E6812" s="3" t="s">
        <v>18</v>
      </c>
      <c r="F6812" s="4">
        <v>2635207089</v>
      </c>
      <c r="G6812" s="3" t="s">
        <v>5824</v>
      </c>
      <c r="H6812" s="5">
        <v>15496</v>
      </c>
      <c r="I6812" s="5">
        <v>13132.2</v>
      </c>
      <c r="J6812" s="6">
        <f t="shared" si="530"/>
        <v>0</v>
      </c>
      <c r="K6812" s="3" t="s">
        <v>5825</v>
      </c>
      <c r="L6812" s="3" t="s">
        <v>5826</v>
      </c>
      <c r="M6812" s="7">
        <f t="shared" si="531"/>
        <v>0</v>
      </c>
      <c r="N6812" s="7">
        <f t="shared" si="532"/>
        <v>0</v>
      </c>
      <c r="O6812" s="7">
        <f t="shared" si="533"/>
        <v>0</v>
      </c>
      <c r="P6812" s="7">
        <f t="shared" si="534"/>
        <v>0.18000030459481264</v>
      </c>
    </row>
    <row r="6813" spans="1:16" x14ac:dyDescent="0.25">
      <c r="A6813" s="4">
        <v>6352</v>
      </c>
      <c r="B6813" s="4" t="s">
        <v>5823</v>
      </c>
      <c r="C6813" s="3" t="s">
        <v>16</v>
      </c>
      <c r="D6813" s="4" t="s">
        <v>63</v>
      </c>
      <c r="E6813" s="3" t="s">
        <v>18</v>
      </c>
      <c r="F6813" s="4">
        <v>2635207123</v>
      </c>
      <c r="G6813" s="3" t="s">
        <v>5831</v>
      </c>
      <c r="H6813" s="5">
        <v>9740</v>
      </c>
      <c r="I6813" s="5">
        <v>8254.2199999999993</v>
      </c>
      <c r="J6813" s="6">
        <f t="shared" si="530"/>
        <v>0</v>
      </c>
      <c r="K6813" s="3" t="s">
        <v>5825</v>
      </c>
      <c r="L6813" s="3" t="s">
        <v>5826</v>
      </c>
      <c r="M6813" s="7">
        <f t="shared" si="531"/>
        <v>0</v>
      </c>
      <c r="N6813" s="7">
        <f t="shared" si="532"/>
        <v>0</v>
      </c>
      <c r="O6813" s="7">
        <f t="shared" si="533"/>
        <v>0</v>
      </c>
      <c r="P6813" s="7">
        <f t="shared" si="534"/>
        <v>0.1800024714630819</v>
      </c>
    </row>
    <row r="6814" spans="1:16" x14ac:dyDescent="0.25">
      <c r="A6814" s="4">
        <v>6352</v>
      </c>
      <c r="B6814" s="4" t="s">
        <v>5823</v>
      </c>
      <c r="C6814" s="3" t="s">
        <v>16</v>
      </c>
      <c r="D6814" s="4" t="s">
        <v>63</v>
      </c>
      <c r="E6814" s="3" t="s">
        <v>18</v>
      </c>
      <c r="F6814" s="4">
        <v>2635207122</v>
      </c>
      <c r="G6814" s="3" t="s">
        <v>5824</v>
      </c>
      <c r="H6814" s="5">
        <v>9999</v>
      </c>
      <c r="I6814" s="5">
        <v>8473.7199999999993</v>
      </c>
      <c r="J6814" s="6">
        <f t="shared" si="530"/>
        <v>0</v>
      </c>
      <c r="K6814" s="3" t="s">
        <v>5825</v>
      </c>
      <c r="L6814" s="3" t="s">
        <v>5826</v>
      </c>
      <c r="M6814" s="7">
        <f t="shared" si="531"/>
        <v>0</v>
      </c>
      <c r="N6814" s="7">
        <f t="shared" si="532"/>
        <v>0</v>
      </c>
      <c r="O6814" s="7">
        <f t="shared" si="533"/>
        <v>0</v>
      </c>
      <c r="P6814" s="7">
        <f t="shared" si="534"/>
        <v>0.18000122732400881</v>
      </c>
    </row>
    <row r="6815" spans="1:16" x14ac:dyDescent="0.25">
      <c r="A6815" s="4">
        <v>6352</v>
      </c>
      <c r="B6815" s="4" t="s">
        <v>5823</v>
      </c>
      <c r="C6815" s="3" t="s">
        <v>16</v>
      </c>
      <c r="D6815" s="4" t="s">
        <v>63</v>
      </c>
      <c r="E6815" s="3" t="s">
        <v>18</v>
      </c>
      <c r="F6815" s="4">
        <v>2635207116</v>
      </c>
      <c r="G6815" s="3" t="s">
        <v>5832</v>
      </c>
      <c r="H6815" s="5">
        <v>41000</v>
      </c>
      <c r="I6815" s="5">
        <v>34745.760000000002</v>
      </c>
      <c r="J6815" s="6">
        <f t="shared" si="530"/>
        <v>208.47456000000003</v>
      </c>
      <c r="K6815" s="3" t="s">
        <v>5825</v>
      </c>
      <c r="L6815" s="3" t="s">
        <v>5826</v>
      </c>
      <c r="M6815" s="7">
        <f t="shared" si="531"/>
        <v>125.08473600000001</v>
      </c>
      <c r="N6815" s="7">
        <f t="shared" si="532"/>
        <v>31.271184000000002</v>
      </c>
      <c r="O6815" s="7">
        <f t="shared" si="533"/>
        <v>52.118640000000006</v>
      </c>
      <c r="P6815" s="7">
        <f t="shared" si="534"/>
        <v>0.18000009209756818</v>
      </c>
    </row>
    <row r="6816" spans="1:16" x14ac:dyDescent="0.25">
      <c r="A6816" s="4">
        <v>6352</v>
      </c>
      <c r="B6816" s="4" t="s">
        <v>5823</v>
      </c>
      <c r="C6816" s="3" t="s">
        <v>16</v>
      </c>
      <c r="D6816" s="4" t="s">
        <v>63</v>
      </c>
      <c r="E6816" s="3" t="s">
        <v>22</v>
      </c>
      <c r="F6816" s="4">
        <v>2635207106</v>
      </c>
      <c r="G6816" s="3" t="s">
        <v>5834</v>
      </c>
      <c r="H6816" s="5">
        <v>4583.25</v>
      </c>
      <c r="I6816" s="5">
        <v>4365.03</v>
      </c>
      <c r="J6816" s="6">
        <f t="shared" si="530"/>
        <v>21.825150000000001</v>
      </c>
      <c r="K6816" s="3" t="s">
        <v>5825</v>
      </c>
      <c r="L6816" s="3" t="s">
        <v>5828</v>
      </c>
      <c r="M6816" s="7">
        <f t="shared" si="531"/>
        <v>13.095090000000001</v>
      </c>
      <c r="N6816" s="7">
        <f t="shared" si="532"/>
        <v>3.2737725000000002</v>
      </c>
      <c r="O6816" s="7">
        <f t="shared" si="533"/>
        <v>5.4562875000000002</v>
      </c>
      <c r="P6816" s="7">
        <f t="shared" si="534"/>
        <v>4.9992783554752229E-2</v>
      </c>
    </row>
    <row r="6817" spans="1:16" x14ac:dyDescent="0.25">
      <c r="A6817" s="4">
        <v>6352</v>
      </c>
      <c r="B6817" s="4" t="s">
        <v>5823</v>
      </c>
      <c r="C6817" s="3" t="s">
        <v>16</v>
      </c>
      <c r="D6817" s="4" t="s">
        <v>63</v>
      </c>
      <c r="E6817" s="3" t="s">
        <v>22</v>
      </c>
      <c r="F6817" s="4">
        <v>2635207091</v>
      </c>
      <c r="G6817" s="3" t="s">
        <v>5829</v>
      </c>
      <c r="H6817" s="5">
        <v>5860.08</v>
      </c>
      <c r="I6817" s="5">
        <v>5581.04</v>
      </c>
      <c r="J6817" s="6">
        <f t="shared" si="530"/>
        <v>44.648319999999998</v>
      </c>
      <c r="K6817" s="3" t="s">
        <v>5825</v>
      </c>
      <c r="L6817" s="3" t="s">
        <v>5828</v>
      </c>
      <c r="M6817" s="7">
        <f t="shared" si="531"/>
        <v>26.788991999999997</v>
      </c>
      <c r="N6817" s="7">
        <f t="shared" si="532"/>
        <v>6.6972479999999992</v>
      </c>
      <c r="O6817" s="7">
        <f t="shared" si="533"/>
        <v>11.16208</v>
      </c>
      <c r="P6817" s="7">
        <f t="shared" si="534"/>
        <v>4.9997849863107957E-2</v>
      </c>
    </row>
    <row r="6818" spans="1:16" x14ac:dyDescent="0.25">
      <c r="A6818" s="4">
        <v>6352</v>
      </c>
      <c r="B6818" s="4" t="s">
        <v>5823</v>
      </c>
      <c r="C6818" s="3" t="s">
        <v>16</v>
      </c>
      <c r="D6818" s="4" t="s">
        <v>63</v>
      </c>
      <c r="E6818" s="3" t="s">
        <v>22</v>
      </c>
      <c r="F6818" s="4">
        <v>2635207088</v>
      </c>
      <c r="G6818" s="3" t="s">
        <v>5829</v>
      </c>
      <c r="H6818" s="5">
        <v>3329.1</v>
      </c>
      <c r="I6818" s="5">
        <v>3170.58</v>
      </c>
      <c r="J6818" s="6">
        <f t="shared" si="530"/>
        <v>15.8529</v>
      </c>
      <c r="K6818" s="3" t="s">
        <v>5825</v>
      </c>
      <c r="L6818" s="3" t="s">
        <v>5828</v>
      </c>
      <c r="M6818" s="7">
        <f t="shared" si="531"/>
        <v>9.5117399999999996</v>
      </c>
      <c r="N6818" s="7">
        <f t="shared" si="532"/>
        <v>2.3779349999999999</v>
      </c>
      <c r="O6818" s="7">
        <f t="shared" si="533"/>
        <v>3.963225</v>
      </c>
      <c r="P6818" s="7">
        <f t="shared" si="534"/>
        <v>4.999716140264554E-2</v>
      </c>
    </row>
    <row r="6819" spans="1:16" x14ac:dyDescent="0.25">
      <c r="A6819" s="4">
        <v>6352</v>
      </c>
      <c r="B6819" s="4" t="s">
        <v>5823</v>
      </c>
      <c r="C6819" s="3" t="s">
        <v>16</v>
      </c>
      <c r="D6819" s="4" t="s">
        <v>63</v>
      </c>
      <c r="E6819" s="3" t="s">
        <v>22</v>
      </c>
      <c r="F6819" s="4">
        <v>2635207112</v>
      </c>
      <c r="G6819" s="3" t="s">
        <v>5834</v>
      </c>
      <c r="H6819" s="5">
        <v>19875.3</v>
      </c>
      <c r="I6819" s="5">
        <v>18833.759999999998</v>
      </c>
      <c r="J6819" s="6">
        <f t="shared" si="530"/>
        <v>188.33759999999998</v>
      </c>
      <c r="K6819" s="3" t="s">
        <v>5825</v>
      </c>
      <c r="L6819" s="3" t="s">
        <v>5828</v>
      </c>
      <c r="M6819" s="7">
        <f t="shared" si="531"/>
        <v>113.00255999999999</v>
      </c>
      <c r="N6819" s="7">
        <f t="shared" si="532"/>
        <v>28.250639999999997</v>
      </c>
      <c r="O6819" s="7">
        <f t="shared" si="533"/>
        <v>47.084399999999995</v>
      </c>
      <c r="P6819" s="7">
        <f t="shared" si="534"/>
        <v>5.5301755995616375E-2</v>
      </c>
    </row>
    <row r="6820" spans="1:16" x14ac:dyDescent="0.25">
      <c r="A6820" s="4">
        <v>6352</v>
      </c>
      <c r="B6820" s="4" t="s">
        <v>5823</v>
      </c>
      <c r="C6820" s="3" t="s">
        <v>16</v>
      </c>
      <c r="D6820" s="4" t="s">
        <v>63</v>
      </c>
      <c r="E6820" s="3" t="s">
        <v>22</v>
      </c>
      <c r="F6820" s="4">
        <v>2635207093</v>
      </c>
      <c r="G6820" s="3" t="s">
        <v>5829</v>
      </c>
      <c r="H6820" s="5">
        <v>2967</v>
      </c>
      <c r="I6820" s="5">
        <v>2825.72</v>
      </c>
      <c r="J6820" s="6">
        <f t="shared" si="530"/>
        <v>14.128599999999999</v>
      </c>
      <c r="K6820" s="3" t="s">
        <v>5825</v>
      </c>
      <c r="L6820" s="3" t="s">
        <v>5828</v>
      </c>
      <c r="M6820" s="7">
        <f t="shared" si="531"/>
        <v>8.4771599999999996</v>
      </c>
      <c r="N6820" s="7">
        <f t="shared" si="532"/>
        <v>2.1192899999999999</v>
      </c>
      <c r="O6820" s="7">
        <f t="shared" si="533"/>
        <v>3.5321499999999997</v>
      </c>
      <c r="P6820" s="7">
        <f t="shared" si="534"/>
        <v>4.9997876647367878E-2</v>
      </c>
    </row>
    <row r="6821" spans="1:16" x14ac:dyDescent="0.25">
      <c r="A6821" s="4">
        <v>6352</v>
      </c>
      <c r="B6821" s="4" t="s">
        <v>5823</v>
      </c>
      <c r="C6821" s="3" t="s">
        <v>16</v>
      </c>
      <c r="D6821" s="4" t="s">
        <v>63</v>
      </c>
      <c r="E6821" s="3" t="s">
        <v>22</v>
      </c>
      <c r="F6821" s="4">
        <v>2635207092</v>
      </c>
      <c r="G6821" s="3" t="s">
        <v>5829</v>
      </c>
      <c r="H6821" s="5">
        <v>1331</v>
      </c>
      <c r="I6821" s="5">
        <v>1267.6199999999999</v>
      </c>
      <c r="J6821" s="6">
        <f t="shared" si="530"/>
        <v>6.3380999999999998</v>
      </c>
      <c r="K6821" s="3" t="s">
        <v>5825</v>
      </c>
      <c r="L6821" s="3" t="s">
        <v>5828</v>
      </c>
      <c r="M6821" s="7">
        <f t="shared" si="531"/>
        <v>3.8028599999999999</v>
      </c>
      <c r="N6821" s="7">
        <f t="shared" si="532"/>
        <v>0.95071499999999998</v>
      </c>
      <c r="O6821" s="7">
        <f t="shared" si="533"/>
        <v>1.584525</v>
      </c>
      <c r="P6821" s="7">
        <f t="shared" si="534"/>
        <v>4.999921112005179E-2</v>
      </c>
    </row>
    <row r="6822" spans="1:16" x14ac:dyDescent="0.25">
      <c r="A6822" s="4">
        <v>6352</v>
      </c>
      <c r="B6822" s="4" t="s">
        <v>5823</v>
      </c>
      <c r="C6822" s="3" t="s">
        <v>16</v>
      </c>
      <c r="D6822" s="4" t="s">
        <v>63</v>
      </c>
      <c r="E6822" s="3" t="s">
        <v>22</v>
      </c>
      <c r="F6822" s="4">
        <v>2635207117</v>
      </c>
      <c r="G6822" s="3" t="s">
        <v>5834</v>
      </c>
      <c r="H6822" s="5">
        <v>104016.60000000003</v>
      </c>
      <c r="I6822" s="5">
        <v>96230.579999999958</v>
      </c>
      <c r="J6822" s="6">
        <f t="shared" si="530"/>
        <v>962.30579999999964</v>
      </c>
      <c r="K6822" s="3" t="s">
        <v>5825</v>
      </c>
      <c r="L6822" s="3" t="s">
        <v>5828</v>
      </c>
      <c r="M6822" s="7">
        <f t="shared" si="531"/>
        <v>577.38347999999974</v>
      </c>
      <c r="N6822" s="7">
        <f t="shared" si="532"/>
        <v>144.34586999999993</v>
      </c>
      <c r="O6822" s="7">
        <f t="shared" si="533"/>
        <v>240.57644999999991</v>
      </c>
      <c r="P6822" s="7">
        <f t="shared" si="534"/>
        <v>8.0910039199598272E-2</v>
      </c>
    </row>
    <row r="6823" spans="1:16" x14ac:dyDescent="0.25">
      <c r="A6823" s="4">
        <v>6352</v>
      </c>
      <c r="B6823" s="4" t="s">
        <v>5823</v>
      </c>
      <c r="C6823" s="3" t="s">
        <v>16</v>
      </c>
      <c r="D6823" s="4" t="s">
        <v>63</v>
      </c>
      <c r="E6823" s="3" t="s">
        <v>22</v>
      </c>
      <c r="F6823" s="4">
        <v>2635207108</v>
      </c>
      <c r="G6823" s="3" t="s">
        <v>5834</v>
      </c>
      <c r="H6823" s="5">
        <v>4583.25</v>
      </c>
      <c r="I6823" s="5">
        <v>4365.03</v>
      </c>
      <c r="J6823" s="6">
        <f t="shared" si="530"/>
        <v>21.825150000000001</v>
      </c>
      <c r="K6823" s="3" t="s">
        <v>5825</v>
      </c>
      <c r="L6823" s="3" t="s">
        <v>5828</v>
      </c>
      <c r="M6823" s="7">
        <f t="shared" si="531"/>
        <v>13.095090000000001</v>
      </c>
      <c r="N6823" s="7">
        <f t="shared" si="532"/>
        <v>3.2737725000000002</v>
      </c>
      <c r="O6823" s="7">
        <f t="shared" si="533"/>
        <v>5.4562875000000002</v>
      </c>
      <c r="P6823" s="7">
        <f t="shared" si="534"/>
        <v>4.9992783554752229E-2</v>
      </c>
    </row>
    <row r="6824" spans="1:16" x14ac:dyDescent="0.25">
      <c r="A6824" s="4">
        <v>6352</v>
      </c>
      <c r="B6824" s="4" t="s">
        <v>5823</v>
      </c>
      <c r="C6824" s="3" t="s">
        <v>16</v>
      </c>
      <c r="D6824" s="4" t="s">
        <v>64</v>
      </c>
      <c r="E6824" s="3" t="s">
        <v>18</v>
      </c>
      <c r="F6824" s="4">
        <v>2635207135</v>
      </c>
      <c r="G6824" s="3" t="s">
        <v>5830</v>
      </c>
      <c r="H6824" s="5">
        <v>9900</v>
      </c>
      <c r="I6824" s="5">
        <v>8389.84</v>
      </c>
      <c r="J6824" s="6">
        <f t="shared" si="530"/>
        <v>0</v>
      </c>
      <c r="K6824" s="3" t="s">
        <v>5825</v>
      </c>
      <c r="L6824" s="3" t="s">
        <v>5826</v>
      </c>
      <c r="M6824" s="7">
        <f t="shared" si="531"/>
        <v>0</v>
      </c>
      <c r="N6824" s="7">
        <f t="shared" si="532"/>
        <v>0</v>
      </c>
      <c r="O6824" s="7">
        <f t="shared" si="533"/>
        <v>0</v>
      </c>
      <c r="P6824" s="7">
        <f t="shared" si="534"/>
        <v>0.17999866505201534</v>
      </c>
    </row>
    <row r="6825" spans="1:16" x14ac:dyDescent="0.25">
      <c r="A6825" s="4">
        <v>6352</v>
      </c>
      <c r="B6825" s="4" t="s">
        <v>5823</v>
      </c>
      <c r="C6825" s="3" t="s">
        <v>16</v>
      </c>
      <c r="D6825" s="4" t="s">
        <v>64</v>
      </c>
      <c r="E6825" s="3" t="s">
        <v>18</v>
      </c>
      <c r="F6825" s="4">
        <v>2635207134</v>
      </c>
      <c r="G6825" s="3" t="s">
        <v>5830</v>
      </c>
      <c r="H6825" s="5">
        <v>9990</v>
      </c>
      <c r="I6825" s="5">
        <v>8466.1</v>
      </c>
      <c r="J6825" s="6">
        <f t="shared" si="530"/>
        <v>0</v>
      </c>
      <c r="K6825" s="3" t="s">
        <v>5825</v>
      </c>
      <c r="L6825" s="3" t="s">
        <v>5826</v>
      </c>
      <c r="M6825" s="7">
        <f t="shared" si="531"/>
        <v>0</v>
      </c>
      <c r="N6825" s="7">
        <f t="shared" si="532"/>
        <v>0</v>
      </c>
      <c r="O6825" s="7">
        <f t="shared" si="533"/>
        <v>0</v>
      </c>
      <c r="P6825" s="7">
        <f t="shared" si="534"/>
        <v>0.18000023623628358</v>
      </c>
    </row>
    <row r="6826" spans="1:16" x14ac:dyDescent="0.25">
      <c r="A6826" s="4">
        <v>6352</v>
      </c>
      <c r="B6826" s="4" t="s">
        <v>5823</v>
      </c>
      <c r="C6826" s="3" t="s">
        <v>16</v>
      </c>
      <c r="D6826" s="4" t="s">
        <v>64</v>
      </c>
      <c r="E6826" s="3" t="s">
        <v>18</v>
      </c>
      <c r="F6826" s="4">
        <v>2635207127</v>
      </c>
      <c r="G6826" s="3" t="s">
        <v>5827</v>
      </c>
      <c r="H6826" s="5">
        <v>150000</v>
      </c>
      <c r="I6826" s="5">
        <v>127118.64</v>
      </c>
      <c r="J6826" s="6">
        <f t="shared" si="530"/>
        <v>1271.1864</v>
      </c>
      <c r="K6826" s="3" t="s">
        <v>5825</v>
      </c>
      <c r="L6826" s="3" t="s">
        <v>5826</v>
      </c>
      <c r="M6826" s="7">
        <f t="shared" si="531"/>
        <v>762.71184000000005</v>
      </c>
      <c r="N6826" s="7">
        <f t="shared" si="532"/>
        <v>190.67796000000001</v>
      </c>
      <c r="O6826" s="7">
        <f t="shared" si="533"/>
        <v>317.79660000000001</v>
      </c>
      <c r="P6826" s="7">
        <f t="shared" si="534"/>
        <v>0.18000003776000129</v>
      </c>
    </row>
    <row r="6827" spans="1:16" x14ac:dyDescent="0.25">
      <c r="A6827" s="4">
        <v>6352</v>
      </c>
      <c r="B6827" s="4" t="s">
        <v>5823</v>
      </c>
      <c r="C6827" s="3" t="s">
        <v>16</v>
      </c>
      <c r="D6827" s="4" t="s">
        <v>64</v>
      </c>
      <c r="E6827" s="3" t="s">
        <v>18</v>
      </c>
      <c r="F6827" s="4">
        <v>2635207136</v>
      </c>
      <c r="G6827" s="3" t="s">
        <v>5827</v>
      </c>
      <c r="H6827" s="5">
        <v>16999</v>
      </c>
      <c r="I6827" s="5">
        <v>14405.94</v>
      </c>
      <c r="J6827" s="6">
        <f t="shared" si="530"/>
        <v>0</v>
      </c>
      <c r="K6827" s="3" t="s">
        <v>5825</v>
      </c>
      <c r="L6827" s="3" t="s">
        <v>5826</v>
      </c>
      <c r="M6827" s="7">
        <f t="shared" si="531"/>
        <v>0</v>
      </c>
      <c r="N6827" s="7">
        <f t="shared" si="532"/>
        <v>0</v>
      </c>
      <c r="O6827" s="7">
        <f t="shared" si="533"/>
        <v>0</v>
      </c>
      <c r="P6827" s="7">
        <f t="shared" si="534"/>
        <v>0.17999936137454409</v>
      </c>
    </row>
    <row r="6828" spans="1:16" x14ac:dyDescent="0.25">
      <c r="A6828" s="4">
        <v>6352</v>
      </c>
      <c r="B6828" s="4" t="s">
        <v>5823</v>
      </c>
      <c r="C6828" s="3" t="s">
        <v>16</v>
      </c>
      <c r="D6828" s="4" t="s">
        <v>64</v>
      </c>
      <c r="E6828" s="3" t="s">
        <v>18</v>
      </c>
      <c r="F6828" s="4">
        <v>2635207130</v>
      </c>
      <c r="G6828" s="3" t="s">
        <v>5831</v>
      </c>
      <c r="H6828" s="5">
        <v>9900</v>
      </c>
      <c r="I6828" s="5">
        <v>8389.84</v>
      </c>
      <c r="J6828" s="6">
        <f t="shared" si="530"/>
        <v>0</v>
      </c>
      <c r="K6828" s="3" t="s">
        <v>5825</v>
      </c>
      <c r="L6828" s="3" t="s">
        <v>5826</v>
      </c>
      <c r="M6828" s="7">
        <f t="shared" si="531"/>
        <v>0</v>
      </c>
      <c r="N6828" s="7">
        <f t="shared" si="532"/>
        <v>0</v>
      </c>
      <c r="O6828" s="7">
        <f t="shared" si="533"/>
        <v>0</v>
      </c>
      <c r="P6828" s="7">
        <f t="shared" si="534"/>
        <v>0.17999866505201534</v>
      </c>
    </row>
    <row r="6829" spans="1:16" x14ac:dyDescent="0.25">
      <c r="A6829" s="4">
        <v>6352</v>
      </c>
      <c r="B6829" s="4" t="s">
        <v>5823</v>
      </c>
      <c r="C6829" s="3" t="s">
        <v>16</v>
      </c>
      <c r="D6829" s="4" t="s">
        <v>64</v>
      </c>
      <c r="E6829" s="3" t="s">
        <v>18</v>
      </c>
      <c r="F6829" s="4">
        <v>2635207128</v>
      </c>
      <c r="G6829" s="3" t="s">
        <v>5827</v>
      </c>
      <c r="H6829" s="5">
        <v>21900</v>
      </c>
      <c r="I6829" s="5">
        <v>18559.32</v>
      </c>
      <c r="J6829" s="6">
        <f t="shared" si="530"/>
        <v>37.118639999999999</v>
      </c>
      <c r="K6829" s="3" t="s">
        <v>5825</v>
      </c>
      <c r="L6829" s="3" t="s">
        <v>5826</v>
      </c>
      <c r="M6829" s="7">
        <f t="shared" si="531"/>
        <v>22.271183999999998</v>
      </c>
      <c r="N6829" s="7">
        <f t="shared" si="532"/>
        <v>5.5677959999999995</v>
      </c>
      <c r="O6829" s="7">
        <f t="shared" si="533"/>
        <v>9.2796599999999998</v>
      </c>
      <c r="P6829" s="7">
        <f t="shared" si="534"/>
        <v>0.18000012931508258</v>
      </c>
    </row>
    <row r="6830" spans="1:16" x14ac:dyDescent="0.25">
      <c r="A6830" s="4">
        <v>6352</v>
      </c>
      <c r="B6830" s="4" t="s">
        <v>5823</v>
      </c>
      <c r="C6830" s="3" t="s">
        <v>16</v>
      </c>
      <c r="D6830" s="4" t="s">
        <v>64</v>
      </c>
      <c r="E6830" s="3" t="s">
        <v>18</v>
      </c>
      <c r="F6830" s="4">
        <v>2635207126</v>
      </c>
      <c r="G6830" s="3" t="s">
        <v>5827</v>
      </c>
      <c r="H6830" s="5">
        <v>8990</v>
      </c>
      <c r="I6830" s="5">
        <v>7618.64</v>
      </c>
      <c r="J6830" s="6">
        <f t="shared" si="530"/>
        <v>0</v>
      </c>
      <c r="K6830" s="3" t="s">
        <v>5825</v>
      </c>
      <c r="L6830" s="3" t="s">
        <v>5826</v>
      </c>
      <c r="M6830" s="7">
        <f t="shared" si="531"/>
        <v>0</v>
      </c>
      <c r="N6830" s="7">
        <f t="shared" si="532"/>
        <v>0</v>
      </c>
      <c r="O6830" s="7">
        <f t="shared" si="533"/>
        <v>0</v>
      </c>
      <c r="P6830" s="7">
        <f t="shared" si="534"/>
        <v>0.1800006300337067</v>
      </c>
    </row>
    <row r="6831" spans="1:16" x14ac:dyDescent="0.25">
      <c r="A6831" s="4">
        <v>6352</v>
      </c>
      <c r="B6831" s="4" t="s">
        <v>5823</v>
      </c>
      <c r="C6831" s="3" t="s">
        <v>16</v>
      </c>
      <c r="D6831" s="4" t="s">
        <v>64</v>
      </c>
      <c r="E6831" s="3" t="s">
        <v>18</v>
      </c>
      <c r="F6831" s="4">
        <v>2635207125</v>
      </c>
      <c r="G6831" s="3" t="s">
        <v>5830</v>
      </c>
      <c r="H6831" s="5">
        <v>21490</v>
      </c>
      <c r="I6831" s="5">
        <v>18211.88</v>
      </c>
      <c r="J6831" s="6">
        <f t="shared" si="530"/>
        <v>36.423760000000001</v>
      </c>
      <c r="K6831" s="3" t="s">
        <v>5825</v>
      </c>
      <c r="L6831" s="3" t="s">
        <v>5826</v>
      </c>
      <c r="M6831" s="7">
        <f t="shared" si="531"/>
        <v>21.854255999999999</v>
      </c>
      <c r="N6831" s="7">
        <f t="shared" si="532"/>
        <v>5.4635639999999999</v>
      </c>
      <c r="O6831" s="7">
        <f t="shared" si="533"/>
        <v>9.1059400000000004</v>
      </c>
      <c r="P6831" s="7">
        <f t="shared" si="534"/>
        <v>0.17999898967047878</v>
      </c>
    </row>
    <row r="6832" spans="1:16" x14ac:dyDescent="0.25">
      <c r="A6832" s="4">
        <v>6352</v>
      </c>
      <c r="B6832" s="4" t="s">
        <v>5823</v>
      </c>
      <c r="C6832" s="3" t="s">
        <v>16</v>
      </c>
      <c r="D6832" s="4" t="s">
        <v>64</v>
      </c>
      <c r="E6832" s="3" t="s">
        <v>22</v>
      </c>
      <c r="F6832" s="4">
        <v>2635207133</v>
      </c>
      <c r="G6832" s="3" t="s">
        <v>5829</v>
      </c>
      <c r="H6832" s="5">
        <v>6880.95</v>
      </c>
      <c r="I6832" s="5">
        <v>6553.29</v>
      </c>
      <c r="J6832" s="6">
        <f t="shared" si="530"/>
        <v>52.426320000000004</v>
      </c>
      <c r="K6832" s="3" t="s">
        <v>5825</v>
      </c>
      <c r="L6832" s="3" t="s">
        <v>5828</v>
      </c>
      <c r="M6832" s="7">
        <f t="shared" si="531"/>
        <v>31.455792000000002</v>
      </c>
      <c r="N6832" s="7">
        <f t="shared" si="532"/>
        <v>7.8639480000000006</v>
      </c>
      <c r="O6832" s="7">
        <f t="shared" si="533"/>
        <v>13.106580000000001</v>
      </c>
      <c r="P6832" s="7">
        <f t="shared" si="534"/>
        <v>4.9999313322010686E-2</v>
      </c>
    </row>
    <row r="6833" spans="1:16" x14ac:dyDescent="0.25">
      <c r="A6833" s="4">
        <v>6352</v>
      </c>
      <c r="B6833" s="4" t="s">
        <v>5823</v>
      </c>
      <c r="C6833" s="3" t="s">
        <v>16</v>
      </c>
      <c r="D6833" s="4" t="s">
        <v>64</v>
      </c>
      <c r="E6833" s="3" t="s">
        <v>22</v>
      </c>
      <c r="F6833" s="4">
        <v>2635207132</v>
      </c>
      <c r="G6833" s="3" t="s">
        <v>5829</v>
      </c>
      <c r="H6833" s="5">
        <v>14674.45</v>
      </c>
      <c r="I6833" s="5">
        <v>13975.67</v>
      </c>
      <c r="J6833" s="6">
        <f t="shared" si="530"/>
        <v>139.7567</v>
      </c>
      <c r="K6833" s="3" t="s">
        <v>5825</v>
      </c>
      <c r="L6833" s="3" t="s">
        <v>5828</v>
      </c>
      <c r="M6833" s="7">
        <f t="shared" si="531"/>
        <v>83.854019999999991</v>
      </c>
      <c r="N6833" s="7">
        <f t="shared" si="532"/>
        <v>20.963504999999998</v>
      </c>
      <c r="O6833" s="7">
        <f t="shared" si="533"/>
        <v>34.939174999999999</v>
      </c>
      <c r="P6833" s="7">
        <f t="shared" si="534"/>
        <v>4.9999749564779483E-2</v>
      </c>
    </row>
    <row r="6834" spans="1:16" x14ac:dyDescent="0.25">
      <c r="A6834" s="4">
        <v>6352</v>
      </c>
      <c r="B6834" s="4" t="s">
        <v>5823</v>
      </c>
      <c r="C6834" s="3" t="s">
        <v>65</v>
      </c>
      <c r="D6834" s="4" t="s">
        <v>66</v>
      </c>
      <c r="E6834" s="3" t="s">
        <v>18</v>
      </c>
      <c r="F6834" s="4" t="s">
        <v>5835</v>
      </c>
      <c r="G6834" s="3" t="s">
        <v>5824</v>
      </c>
      <c r="H6834" s="5">
        <v>16900</v>
      </c>
      <c r="I6834" s="5">
        <v>14322.04</v>
      </c>
      <c r="J6834" s="6">
        <f t="shared" si="530"/>
        <v>0</v>
      </c>
      <c r="K6834" s="3" t="s">
        <v>5825</v>
      </c>
      <c r="L6834" s="3" t="s">
        <v>5826</v>
      </c>
      <c r="M6834" s="7">
        <f t="shared" si="531"/>
        <v>0</v>
      </c>
      <c r="N6834" s="7">
        <f t="shared" si="532"/>
        <v>0</v>
      </c>
      <c r="O6834" s="7">
        <f t="shared" si="533"/>
        <v>0</v>
      </c>
      <c r="P6834" s="7">
        <f t="shared" si="534"/>
        <v>0.17999949727832054</v>
      </c>
    </row>
    <row r="6835" spans="1:16" x14ac:dyDescent="0.25">
      <c r="A6835" s="4">
        <v>6352</v>
      </c>
      <c r="B6835" s="4" t="s">
        <v>5823</v>
      </c>
      <c r="C6835" s="3" t="s">
        <v>65</v>
      </c>
      <c r="D6835" s="4" t="s">
        <v>66</v>
      </c>
      <c r="E6835" s="3" t="s">
        <v>22</v>
      </c>
      <c r="F6835" s="4" t="s">
        <v>5836</v>
      </c>
      <c r="G6835" s="3" t="s">
        <v>35</v>
      </c>
      <c r="H6835" s="5">
        <v>1350</v>
      </c>
      <c r="I6835" s="5">
        <v>1144.06</v>
      </c>
      <c r="J6835" s="6">
        <f t="shared" si="530"/>
        <v>5.7202999999999999</v>
      </c>
      <c r="K6835" s="3" t="s">
        <v>5825</v>
      </c>
      <c r="L6835" s="3" t="s">
        <v>5828</v>
      </c>
      <c r="M6835" s="7">
        <f t="shared" si="531"/>
        <v>3.4321799999999998</v>
      </c>
      <c r="N6835" s="7">
        <f t="shared" si="532"/>
        <v>0.85804499999999995</v>
      </c>
      <c r="O6835" s="7">
        <f t="shared" si="533"/>
        <v>1.430075</v>
      </c>
      <c r="P6835" s="7">
        <f t="shared" si="534"/>
        <v>0.18000804153628303</v>
      </c>
    </row>
    <row r="6836" spans="1:16" x14ac:dyDescent="0.25">
      <c r="A6836" s="4">
        <v>6352</v>
      </c>
      <c r="B6836" s="4" t="s">
        <v>5823</v>
      </c>
      <c r="C6836" s="3" t="s">
        <v>65</v>
      </c>
      <c r="D6836" s="4" t="s">
        <v>66</v>
      </c>
      <c r="E6836" s="3" t="s">
        <v>22</v>
      </c>
      <c r="F6836" s="4" t="s">
        <v>5837</v>
      </c>
      <c r="G6836" s="3" t="s">
        <v>35</v>
      </c>
      <c r="H6836" s="5">
        <v>5459.4</v>
      </c>
      <c r="I6836" s="5">
        <v>4929.54</v>
      </c>
      <c r="J6836" s="6">
        <f t="shared" si="530"/>
        <v>39.436320000000002</v>
      </c>
      <c r="K6836" s="3" t="s">
        <v>5825</v>
      </c>
      <c r="L6836" s="3" t="s">
        <v>5828</v>
      </c>
      <c r="M6836" s="7">
        <f t="shared" si="531"/>
        <v>23.661792000000002</v>
      </c>
      <c r="N6836" s="7">
        <f t="shared" si="532"/>
        <v>5.9154480000000005</v>
      </c>
      <c r="O6836" s="7">
        <f t="shared" si="533"/>
        <v>9.8590800000000005</v>
      </c>
      <c r="P6836" s="7">
        <f t="shared" si="534"/>
        <v>0.10748670261322557</v>
      </c>
    </row>
    <row r="6837" spans="1:16" x14ac:dyDescent="0.25">
      <c r="A6837" s="4">
        <v>6352</v>
      </c>
      <c r="B6837" s="4" t="s">
        <v>5823</v>
      </c>
      <c r="C6837" s="3" t="s">
        <v>65</v>
      </c>
      <c r="D6837" s="4" t="s">
        <v>66</v>
      </c>
      <c r="E6837" s="3" t="s">
        <v>22</v>
      </c>
      <c r="F6837" s="4" t="s">
        <v>5838</v>
      </c>
      <c r="G6837" s="3" t="s">
        <v>35</v>
      </c>
      <c r="H6837" s="5">
        <v>10554.800000000001</v>
      </c>
      <c r="I6837" s="5">
        <v>9516.8799999999992</v>
      </c>
      <c r="J6837" s="6">
        <f t="shared" si="530"/>
        <v>95.16879999999999</v>
      </c>
      <c r="K6837" s="3" t="s">
        <v>5825</v>
      </c>
      <c r="L6837" s="3" t="s">
        <v>5828</v>
      </c>
      <c r="M6837" s="7">
        <f t="shared" si="531"/>
        <v>57.101279999999996</v>
      </c>
      <c r="N6837" s="7">
        <f t="shared" si="532"/>
        <v>14.275319999999999</v>
      </c>
      <c r="O6837" s="7">
        <f t="shared" si="533"/>
        <v>23.792199999999998</v>
      </c>
      <c r="P6837" s="7">
        <f t="shared" si="534"/>
        <v>0.10906095274922056</v>
      </c>
    </row>
    <row r="6838" spans="1:16" x14ac:dyDescent="0.25">
      <c r="A6838" s="4">
        <v>6352</v>
      </c>
      <c r="B6838" s="4" t="s">
        <v>5823</v>
      </c>
      <c r="C6838" s="3" t="s">
        <v>65</v>
      </c>
      <c r="D6838" s="4" t="s">
        <v>66</v>
      </c>
      <c r="E6838" s="3" t="s">
        <v>22</v>
      </c>
      <c r="F6838" s="4" t="s">
        <v>5839</v>
      </c>
      <c r="G6838" s="3" t="s">
        <v>35</v>
      </c>
      <c r="H6838" s="5">
        <v>1197</v>
      </c>
      <c r="I6838" s="5">
        <v>1014.4000000000001</v>
      </c>
      <c r="J6838" s="6">
        <f t="shared" si="530"/>
        <v>5.072000000000001</v>
      </c>
      <c r="K6838" s="3" t="s">
        <v>5825</v>
      </c>
      <c r="L6838" s="3" t="s">
        <v>5828</v>
      </c>
      <c r="M6838" s="7">
        <f t="shared" si="531"/>
        <v>3.0432000000000006</v>
      </c>
      <c r="N6838" s="7">
        <f t="shared" si="532"/>
        <v>0.76080000000000014</v>
      </c>
      <c r="O6838" s="7">
        <f t="shared" si="533"/>
        <v>1.2680000000000002</v>
      </c>
      <c r="P6838" s="7">
        <f t="shared" si="534"/>
        <v>0.18000788643533117</v>
      </c>
    </row>
    <row r="6839" spans="1:16" x14ac:dyDescent="0.25">
      <c r="A6839" s="4">
        <v>6352</v>
      </c>
      <c r="B6839" s="4" t="s">
        <v>5823</v>
      </c>
      <c r="C6839" s="3" t="s">
        <v>65</v>
      </c>
      <c r="D6839" s="4" t="s">
        <v>66</v>
      </c>
      <c r="E6839" s="3" t="s">
        <v>22</v>
      </c>
      <c r="F6839" s="4" t="s">
        <v>5840</v>
      </c>
      <c r="G6839" s="3" t="s">
        <v>5834</v>
      </c>
      <c r="H6839" s="5">
        <v>539.1</v>
      </c>
      <c r="I6839" s="5">
        <v>456.86</v>
      </c>
      <c r="J6839" s="6">
        <f t="shared" si="530"/>
        <v>2.2843</v>
      </c>
      <c r="K6839" s="3" t="s">
        <v>5825</v>
      </c>
      <c r="L6839" s="3" t="s">
        <v>5828</v>
      </c>
      <c r="M6839" s="7">
        <f t="shared" si="531"/>
        <v>1.3705799999999999</v>
      </c>
      <c r="N6839" s="7">
        <f t="shared" si="532"/>
        <v>0.34264499999999998</v>
      </c>
      <c r="O6839" s="7">
        <f t="shared" si="533"/>
        <v>0.571075</v>
      </c>
      <c r="P6839" s="7">
        <f t="shared" si="534"/>
        <v>0.180011382042639</v>
      </c>
    </row>
    <row r="6840" spans="1:16" x14ac:dyDescent="0.25">
      <c r="A6840" s="4">
        <v>6352</v>
      </c>
      <c r="B6840" s="4" t="s">
        <v>5823</v>
      </c>
      <c r="C6840" s="3" t="s">
        <v>65</v>
      </c>
      <c r="D6840" s="4" t="s">
        <v>66</v>
      </c>
      <c r="E6840" s="3" t="s">
        <v>22</v>
      </c>
      <c r="F6840" s="4" t="s">
        <v>5841</v>
      </c>
      <c r="G6840" s="3" t="s">
        <v>35</v>
      </c>
      <c r="H6840" s="5">
        <v>843</v>
      </c>
      <c r="I6840" s="5">
        <v>802.8599999999999</v>
      </c>
      <c r="J6840" s="6">
        <f t="shared" si="530"/>
        <v>4.0142999999999995</v>
      </c>
      <c r="K6840" s="3" t="s">
        <v>5825</v>
      </c>
      <c r="L6840" s="3" t="s">
        <v>5828</v>
      </c>
      <c r="M6840" s="7">
        <f t="shared" si="531"/>
        <v>2.4085799999999997</v>
      </c>
      <c r="N6840" s="7">
        <f t="shared" si="532"/>
        <v>0.60214499999999993</v>
      </c>
      <c r="O6840" s="7">
        <f t="shared" si="533"/>
        <v>1.0035749999999999</v>
      </c>
      <c r="P6840" s="7">
        <f t="shared" si="534"/>
        <v>4.9996263358493609E-2</v>
      </c>
    </row>
    <row r="6841" spans="1:16" x14ac:dyDescent="0.25">
      <c r="A6841" s="4">
        <v>6352</v>
      </c>
      <c r="B6841" s="4" t="s">
        <v>5823</v>
      </c>
      <c r="C6841" s="3" t="s">
        <v>65</v>
      </c>
      <c r="D6841" s="4" t="s">
        <v>66</v>
      </c>
      <c r="E6841" s="3" t="s">
        <v>22</v>
      </c>
      <c r="F6841" s="4" t="s">
        <v>5842</v>
      </c>
      <c r="G6841" s="3" t="s">
        <v>5834</v>
      </c>
      <c r="H6841" s="5">
        <v>3169.1</v>
      </c>
      <c r="I6841" s="5">
        <v>2848.3199999999997</v>
      </c>
      <c r="J6841" s="6">
        <f t="shared" si="530"/>
        <v>14.241599999999998</v>
      </c>
      <c r="K6841" s="3" t="s">
        <v>5825</v>
      </c>
      <c r="L6841" s="3" t="s">
        <v>5828</v>
      </c>
      <c r="M6841" s="7">
        <f t="shared" si="531"/>
        <v>8.5449599999999979</v>
      </c>
      <c r="N6841" s="7">
        <f t="shared" si="532"/>
        <v>2.1362399999999995</v>
      </c>
      <c r="O6841" s="7">
        <f t="shared" si="533"/>
        <v>3.5603999999999996</v>
      </c>
      <c r="P6841" s="7">
        <f t="shared" si="534"/>
        <v>0.11262077294686001</v>
      </c>
    </row>
    <row r="6842" spans="1:16" x14ac:dyDescent="0.25">
      <c r="A6842" s="4">
        <v>6352</v>
      </c>
      <c r="B6842" s="4" t="s">
        <v>5823</v>
      </c>
      <c r="C6842" s="3" t="s">
        <v>65</v>
      </c>
      <c r="D6842" s="4" t="s">
        <v>66</v>
      </c>
      <c r="E6842" s="3" t="s">
        <v>22</v>
      </c>
      <c r="F6842" s="4" t="s">
        <v>5843</v>
      </c>
      <c r="G6842" s="3" t="s">
        <v>5824</v>
      </c>
      <c r="H6842" s="5">
        <v>3778</v>
      </c>
      <c r="I6842" s="5">
        <v>3262.32</v>
      </c>
      <c r="J6842" s="6">
        <f t="shared" si="530"/>
        <v>16.311600000000002</v>
      </c>
      <c r="K6842" s="3" t="s">
        <v>5825</v>
      </c>
      <c r="L6842" s="3" t="s">
        <v>5828</v>
      </c>
      <c r="M6842" s="7">
        <f t="shared" si="531"/>
        <v>9.7869600000000005</v>
      </c>
      <c r="N6842" s="7">
        <f t="shared" si="532"/>
        <v>2.4467400000000001</v>
      </c>
      <c r="O6842" s="7">
        <f t="shared" si="533"/>
        <v>4.0779000000000005</v>
      </c>
      <c r="P6842" s="7">
        <f t="shared" si="534"/>
        <v>0.15807155643836279</v>
      </c>
    </row>
    <row r="6843" spans="1:16" x14ac:dyDescent="0.25">
      <c r="A6843" s="4">
        <v>6352</v>
      </c>
      <c r="B6843" s="4" t="s">
        <v>5823</v>
      </c>
      <c r="C6843" s="3" t="s">
        <v>65</v>
      </c>
      <c r="D6843" s="4" t="s">
        <v>66</v>
      </c>
      <c r="E6843" s="3" t="s">
        <v>22</v>
      </c>
      <c r="F6843" s="4" t="s">
        <v>5844</v>
      </c>
      <c r="G6843" s="3" t="s">
        <v>5834</v>
      </c>
      <c r="H6843" s="5">
        <v>449.1</v>
      </c>
      <c r="I6843" s="5">
        <v>427.72</v>
      </c>
      <c r="J6843" s="6">
        <f t="shared" si="530"/>
        <v>2.1386000000000003</v>
      </c>
      <c r="K6843" s="3" t="s">
        <v>5825</v>
      </c>
      <c r="L6843" s="3" t="s">
        <v>5828</v>
      </c>
      <c r="M6843" s="7">
        <f t="shared" si="531"/>
        <v>1.2831600000000001</v>
      </c>
      <c r="N6843" s="7">
        <f t="shared" si="532"/>
        <v>0.32079000000000002</v>
      </c>
      <c r="O6843" s="7">
        <f t="shared" si="533"/>
        <v>0.53465000000000007</v>
      </c>
      <c r="P6843" s="7">
        <f t="shared" si="534"/>
        <v>4.9985972131300738E-2</v>
      </c>
    </row>
    <row r="6844" spans="1:16" x14ac:dyDescent="0.25">
      <c r="A6844" s="4">
        <v>6352</v>
      </c>
      <c r="B6844" s="4" t="s">
        <v>5823</v>
      </c>
      <c r="C6844" s="3" t="s">
        <v>65</v>
      </c>
      <c r="D6844" s="4" t="s">
        <v>66</v>
      </c>
      <c r="E6844" s="3" t="s">
        <v>22</v>
      </c>
      <c r="F6844" s="4" t="s">
        <v>5845</v>
      </c>
      <c r="G6844" s="3" t="s">
        <v>35</v>
      </c>
      <c r="H6844" s="5">
        <v>7036.5</v>
      </c>
      <c r="I6844" s="5">
        <v>6592.6200000000008</v>
      </c>
      <c r="J6844" s="6">
        <f t="shared" si="530"/>
        <v>52.740960000000008</v>
      </c>
      <c r="K6844" s="3" t="s">
        <v>5825</v>
      </c>
      <c r="L6844" s="3" t="s">
        <v>5828</v>
      </c>
      <c r="M6844" s="7">
        <f t="shared" si="531"/>
        <v>31.644576000000004</v>
      </c>
      <c r="N6844" s="7">
        <f t="shared" si="532"/>
        <v>7.9111440000000011</v>
      </c>
      <c r="O6844" s="7">
        <f t="shared" si="533"/>
        <v>13.185240000000002</v>
      </c>
      <c r="P6844" s="7">
        <f t="shared" si="534"/>
        <v>6.7329832449011029E-2</v>
      </c>
    </row>
    <row r="6845" spans="1:16" x14ac:dyDescent="0.25">
      <c r="A6845" s="4">
        <v>6352</v>
      </c>
      <c r="B6845" s="4" t="s">
        <v>5823</v>
      </c>
      <c r="C6845" s="3" t="s">
        <v>65</v>
      </c>
      <c r="D6845" s="4" t="s">
        <v>66</v>
      </c>
      <c r="E6845" s="3" t="s">
        <v>22</v>
      </c>
      <c r="F6845" s="4" t="s">
        <v>5846</v>
      </c>
      <c r="G6845" s="3" t="s">
        <v>35</v>
      </c>
      <c r="H6845" s="5">
        <v>6049.0499999999993</v>
      </c>
      <c r="I6845" s="5">
        <v>5126.3099999999995</v>
      </c>
      <c r="J6845" s="6">
        <f t="shared" si="530"/>
        <v>41.010479999999994</v>
      </c>
      <c r="K6845" s="3" t="s">
        <v>5825</v>
      </c>
      <c r="L6845" s="3" t="s">
        <v>5828</v>
      </c>
      <c r="M6845" s="7">
        <f t="shared" si="531"/>
        <v>24.606287999999996</v>
      </c>
      <c r="N6845" s="7">
        <f t="shared" si="532"/>
        <v>6.1515719999999989</v>
      </c>
      <c r="O6845" s="7">
        <f t="shared" si="533"/>
        <v>10.252619999999999</v>
      </c>
      <c r="P6845" s="7">
        <f t="shared" si="534"/>
        <v>0.18000081930277334</v>
      </c>
    </row>
    <row r="6846" spans="1:16" x14ac:dyDescent="0.25">
      <c r="A6846" s="4">
        <v>6352</v>
      </c>
      <c r="B6846" s="4" t="s">
        <v>5823</v>
      </c>
      <c r="C6846" s="3" t="s">
        <v>65</v>
      </c>
      <c r="D6846" s="4" t="s">
        <v>66</v>
      </c>
      <c r="E6846" s="3" t="s">
        <v>22</v>
      </c>
      <c r="F6846" s="4" t="s">
        <v>5847</v>
      </c>
      <c r="G6846" s="3" t="s">
        <v>5834</v>
      </c>
      <c r="H6846" s="5">
        <v>1182.0999999999999</v>
      </c>
      <c r="I6846" s="5">
        <v>1019.0999999999999</v>
      </c>
      <c r="J6846" s="6">
        <f t="shared" si="530"/>
        <v>5.0954999999999995</v>
      </c>
      <c r="K6846" s="3" t="s">
        <v>5825</v>
      </c>
      <c r="L6846" s="3" t="s">
        <v>5828</v>
      </c>
      <c r="M6846" s="7">
        <f t="shared" si="531"/>
        <v>3.0572999999999997</v>
      </c>
      <c r="N6846" s="7">
        <f t="shared" si="532"/>
        <v>0.76432499999999992</v>
      </c>
      <c r="O6846" s="7">
        <f t="shared" si="533"/>
        <v>1.2738749999999999</v>
      </c>
      <c r="P6846" s="7">
        <f t="shared" si="534"/>
        <v>0.15994504955352773</v>
      </c>
    </row>
    <row r="6847" spans="1:16" x14ac:dyDescent="0.25">
      <c r="A6847" s="4">
        <v>6352</v>
      </c>
      <c r="B6847" s="4" t="s">
        <v>5823</v>
      </c>
      <c r="C6847" s="3" t="s">
        <v>65</v>
      </c>
      <c r="D6847" s="4" t="s">
        <v>66</v>
      </c>
      <c r="E6847" s="3" t="s">
        <v>22</v>
      </c>
      <c r="F6847" s="4" t="s">
        <v>5848</v>
      </c>
      <c r="G6847" s="3" t="s">
        <v>35</v>
      </c>
      <c r="H6847" s="5">
        <v>1976.6999999999998</v>
      </c>
      <c r="I6847" s="5">
        <v>1882.56</v>
      </c>
      <c r="J6847" s="6">
        <f t="shared" si="530"/>
        <v>9.4128000000000007</v>
      </c>
      <c r="K6847" s="3" t="s">
        <v>5825</v>
      </c>
      <c r="L6847" s="3" t="s">
        <v>5828</v>
      </c>
      <c r="M6847" s="7">
        <f t="shared" si="531"/>
        <v>5.6476800000000003</v>
      </c>
      <c r="N6847" s="7">
        <f t="shared" si="532"/>
        <v>1.4119200000000001</v>
      </c>
      <c r="O6847" s="7">
        <f t="shared" si="533"/>
        <v>2.3532000000000002</v>
      </c>
      <c r="P6847" s="7">
        <f t="shared" si="534"/>
        <v>5.0006374298827039E-2</v>
      </c>
    </row>
    <row r="6848" spans="1:16" x14ac:dyDescent="0.25">
      <c r="A6848" s="4">
        <v>6352</v>
      </c>
      <c r="B6848" s="4" t="s">
        <v>5823</v>
      </c>
      <c r="C6848" s="3" t="s">
        <v>65</v>
      </c>
      <c r="D6848" s="4" t="s">
        <v>66</v>
      </c>
      <c r="E6848" s="3" t="s">
        <v>22</v>
      </c>
      <c r="F6848" s="4" t="s">
        <v>5849</v>
      </c>
      <c r="G6848" s="3" t="s">
        <v>5850</v>
      </c>
      <c r="H6848" s="5">
        <v>2462</v>
      </c>
      <c r="I6848" s="5">
        <v>2154.54</v>
      </c>
      <c r="J6848" s="6">
        <f t="shared" si="530"/>
        <v>10.7727</v>
      </c>
      <c r="K6848" s="3" t="s">
        <v>5825</v>
      </c>
      <c r="L6848" s="3" t="s">
        <v>5828</v>
      </c>
      <c r="M6848" s="7">
        <f t="shared" si="531"/>
        <v>6.4636199999999997</v>
      </c>
      <c r="N6848" s="7">
        <f t="shared" si="532"/>
        <v>1.6159049999999999</v>
      </c>
      <c r="O6848" s="7">
        <f t="shared" si="533"/>
        <v>2.6931750000000001</v>
      </c>
      <c r="P6848" s="7">
        <f t="shared" si="534"/>
        <v>0.14270331486071264</v>
      </c>
    </row>
    <row r="6849" spans="1:16" x14ac:dyDescent="0.25">
      <c r="A6849" s="4">
        <v>6352</v>
      </c>
      <c r="B6849" s="4" t="s">
        <v>5823</v>
      </c>
      <c r="C6849" s="3" t="s">
        <v>65</v>
      </c>
      <c r="D6849" s="4" t="s">
        <v>66</v>
      </c>
      <c r="E6849" s="3" t="s">
        <v>22</v>
      </c>
      <c r="F6849" s="4" t="s">
        <v>5851</v>
      </c>
      <c r="G6849" s="3" t="s">
        <v>35</v>
      </c>
      <c r="H6849" s="5">
        <v>3298.9</v>
      </c>
      <c r="I6849" s="5">
        <v>3141.82</v>
      </c>
      <c r="J6849" s="6">
        <f t="shared" si="530"/>
        <v>15.709100000000001</v>
      </c>
      <c r="K6849" s="3" t="s">
        <v>5825</v>
      </c>
      <c r="L6849" s="3" t="s">
        <v>5828</v>
      </c>
      <c r="M6849" s="7">
        <f t="shared" si="531"/>
        <v>9.4254600000000011</v>
      </c>
      <c r="N6849" s="7">
        <f t="shared" si="532"/>
        <v>2.3563650000000003</v>
      </c>
      <c r="O6849" s="7">
        <f t="shared" si="533"/>
        <v>3.9272750000000003</v>
      </c>
      <c r="P6849" s="7">
        <f t="shared" si="534"/>
        <v>4.9996498844618653E-2</v>
      </c>
    </row>
    <row r="6850" spans="1:16" x14ac:dyDescent="0.25">
      <c r="A6850" s="4">
        <v>6352</v>
      </c>
      <c r="B6850" s="4" t="s">
        <v>5823</v>
      </c>
      <c r="C6850" s="3" t="s">
        <v>65</v>
      </c>
      <c r="D6850" s="4" t="s">
        <v>66</v>
      </c>
      <c r="E6850" s="3" t="s">
        <v>22</v>
      </c>
      <c r="F6850" s="4" t="s">
        <v>5852</v>
      </c>
      <c r="G6850" s="3" t="s">
        <v>35</v>
      </c>
      <c r="H6850" s="5">
        <v>18814.680000000004</v>
      </c>
      <c r="I6850" s="5">
        <v>16723.960000000003</v>
      </c>
      <c r="J6850" s="6">
        <f t="shared" ref="J6850:J6913" si="535">IF($E6850=$E$2,IF(H6850&lt;$W$3,0,IF(H6850&lt;=$W$4,I6850*0.2%,IF(H6850&lt;=$W$5,I6850*0.6%,I6850*1%))),IF($E6850=$E$15,IF(H6850&lt;=$W$7,I6850*0.5%,IF(H6850&lt;=$W$8,I6850*0.8%,I6850*1%)),""))</f>
        <v>167.23960000000002</v>
      </c>
      <c r="K6850" s="3" t="s">
        <v>5825</v>
      </c>
      <c r="L6850" s="3" t="s">
        <v>5828</v>
      </c>
      <c r="M6850" s="7">
        <f t="shared" ref="M6850:M6913" si="536">IF($L6850="-",$J6850*0.7,$J6850*0.6)</f>
        <v>100.34376000000002</v>
      </c>
      <c r="N6850" s="7">
        <f t="shared" ref="N6850:N6913" si="537">IF($L6850="-",$J6850*0.3,$J6850*0.15)</f>
        <v>25.085940000000004</v>
      </c>
      <c r="O6850" s="7">
        <f t="shared" ref="O6850:O6913" si="538">IF($L6850="-",0,$J6850*0.25)</f>
        <v>41.809900000000006</v>
      </c>
      <c r="P6850" s="7">
        <f t="shared" si="534"/>
        <v>0.12501345375138428</v>
      </c>
    </row>
    <row r="6851" spans="1:16" x14ac:dyDescent="0.25">
      <c r="A6851" s="4">
        <v>6352</v>
      </c>
      <c r="B6851" s="4" t="s">
        <v>5823</v>
      </c>
      <c r="C6851" s="3" t="s">
        <v>65</v>
      </c>
      <c r="D6851" s="4" t="s">
        <v>66</v>
      </c>
      <c r="E6851" s="3" t="s">
        <v>22</v>
      </c>
      <c r="F6851" s="4" t="s">
        <v>5853</v>
      </c>
      <c r="G6851" s="3" t="s">
        <v>35</v>
      </c>
      <c r="H6851" s="5">
        <v>4188.5</v>
      </c>
      <c r="I6851" s="5">
        <v>3989.04</v>
      </c>
      <c r="J6851" s="6">
        <f t="shared" si="535"/>
        <v>19.9452</v>
      </c>
      <c r="K6851" s="3" t="s">
        <v>5825</v>
      </c>
      <c r="L6851" s="3" t="s">
        <v>5828</v>
      </c>
      <c r="M6851" s="7">
        <f t="shared" si="536"/>
        <v>11.96712</v>
      </c>
      <c r="N6851" s="7">
        <f t="shared" si="537"/>
        <v>2.9917799999999999</v>
      </c>
      <c r="O6851" s="7">
        <f t="shared" si="538"/>
        <v>4.9863</v>
      </c>
      <c r="P6851" s="7">
        <f t="shared" ref="P6851:P6914" si="539">H6851/I6851-1</f>
        <v>5.0002005495056512E-2</v>
      </c>
    </row>
    <row r="6852" spans="1:16" x14ac:dyDescent="0.25">
      <c r="A6852" s="4">
        <v>6352</v>
      </c>
      <c r="B6852" s="4" t="s">
        <v>5823</v>
      </c>
      <c r="C6852" s="3" t="s">
        <v>65</v>
      </c>
      <c r="D6852" s="4" t="s">
        <v>17</v>
      </c>
      <c r="E6852" s="3" t="s">
        <v>22</v>
      </c>
      <c r="F6852" s="4" t="s">
        <v>5854</v>
      </c>
      <c r="G6852" s="3" t="s">
        <v>35</v>
      </c>
      <c r="H6852" s="5">
        <v>4153.5</v>
      </c>
      <c r="I6852" s="5">
        <v>3876.4599999999996</v>
      </c>
      <c r="J6852" s="6">
        <f t="shared" si="535"/>
        <v>19.382299999999997</v>
      </c>
      <c r="K6852" s="3" t="s">
        <v>5825</v>
      </c>
      <c r="L6852" s="3" t="s">
        <v>5828</v>
      </c>
      <c r="M6852" s="7">
        <f t="shared" si="536"/>
        <v>11.629379999999998</v>
      </c>
      <c r="N6852" s="7">
        <f t="shared" si="537"/>
        <v>2.9073449999999994</v>
      </c>
      <c r="O6852" s="7">
        <f t="shared" si="538"/>
        <v>4.8455749999999993</v>
      </c>
      <c r="P6852" s="7">
        <f t="shared" si="539"/>
        <v>7.1467266526676454E-2</v>
      </c>
    </row>
    <row r="6853" spans="1:16" x14ac:dyDescent="0.25">
      <c r="A6853" s="4">
        <v>6352</v>
      </c>
      <c r="B6853" s="4" t="s">
        <v>5823</v>
      </c>
      <c r="C6853" s="3" t="s">
        <v>65</v>
      </c>
      <c r="D6853" s="4" t="s">
        <v>17</v>
      </c>
      <c r="E6853" s="3" t="s">
        <v>22</v>
      </c>
      <c r="F6853" s="4" t="s">
        <v>5855</v>
      </c>
      <c r="G6853" s="3" t="s">
        <v>5833</v>
      </c>
      <c r="H6853" s="5">
        <v>1249.5</v>
      </c>
      <c r="I6853" s="5">
        <v>1058.9000000000001</v>
      </c>
      <c r="J6853" s="6">
        <f t="shared" si="535"/>
        <v>5.2945000000000002</v>
      </c>
      <c r="K6853" s="3" t="s">
        <v>5825</v>
      </c>
      <c r="L6853" s="3" t="s">
        <v>5828</v>
      </c>
      <c r="M6853" s="7">
        <f t="shared" si="536"/>
        <v>3.1766999999999999</v>
      </c>
      <c r="N6853" s="7">
        <f t="shared" si="537"/>
        <v>0.79417499999999996</v>
      </c>
      <c r="O6853" s="7">
        <f t="shared" si="538"/>
        <v>1.3236250000000001</v>
      </c>
      <c r="P6853" s="7">
        <f t="shared" si="539"/>
        <v>0.17999811124752085</v>
      </c>
    </row>
    <row r="6854" spans="1:16" x14ac:dyDescent="0.25">
      <c r="A6854" s="4">
        <v>6352</v>
      </c>
      <c r="B6854" s="4" t="s">
        <v>5823</v>
      </c>
      <c r="C6854" s="3" t="s">
        <v>65</v>
      </c>
      <c r="D6854" s="4" t="s">
        <v>17</v>
      </c>
      <c r="E6854" s="3" t="s">
        <v>22</v>
      </c>
      <c r="F6854" s="4" t="s">
        <v>5856</v>
      </c>
      <c r="G6854" s="3" t="s">
        <v>35</v>
      </c>
      <c r="H6854" s="5">
        <v>34029.89</v>
      </c>
      <c r="I6854" s="5">
        <v>30050.35</v>
      </c>
      <c r="J6854" s="6">
        <f t="shared" si="535"/>
        <v>300.50349999999997</v>
      </c>
      <c r="K6854" s="3" t="s">
        <v>5825</v>
      </c>
      <c r="L6854" s="3" t="s">
        <v>5828</v>
      </c>
      <c r="M6854" s="7">
        <f t="shared" si="536"/>
        <v>180.30209999999997</v>
      </c>
      <c r="N6854" s="7">
        <f t="shared" si="537"/>
        <v>45.075524999999992</v>
      </c>
      <c r="O6854" s="7">
        <f t="shared" si="538"/>
        <v>75.125874999999994</v>
      </c>
      <c r="P6854" s="7">
        <f t="shared" si="539"/>
        <v>0.13242907320547026</v>
      </c>
    </row>
    <row r="6855" spans="1:16" x14ac:dyDescent="0.25">
      <c r="A6855" s="4">
        <v>6352</v>
      </c>
      <c r="B6855" s="4" t="s">
        <v>5823</v>
      </c>
      <c r="C6855" s="3" t="s">
        <v>65</v>
      </c>
      <c r="D6855" s="4" t="s">
        <v>17</v>
      </c>
      <c r="E6855" s="3" t="s">
        <v>22</v>
      </c>
      <c r="F6855" s="4" t="s">
        <v>5857</v>
      </c>
      <c r="G6855" s="3" t="s">
        <v>35</v>
      </c>
      <c r="H6855" s="5">
        <v>1207.7</v>
      </c>
      <c r="I6855" s="5">
        <v>1139.9199999999998</v>
      </c>
      <c r="J6855" s="6">
        <f t="shared" si="535"/>
        <v>5.6995999999999993</v>
      </c>
      <c r="K6855" s="3" t="s">
        <v>5825</v>
      </c>
      <c r="L6855" s="3" t="s">
        <v>5828</v>
      </c>
      <c r="M6855" s="7">
        <f t="shared" si="536"/>
        <v>3.4197599999999997</v>
      </c>
      <c r="N6855" s="7">
        <f t="shared" si="537"/>
        <v>0.85493999999999992</v>
      </c>
      <c r="O6855" s="7">
        <f t="shared" si="538"/>
        <v>1.4248999999999998</v>
      </c>
      <c r="P6855" s="7">
        <f t="shared" si="539"/>
        <v>5.9460313004421561E-2</v>
      </c>
    </row>
    <row r="6856" spans="1:16" x14ac:dyDescent="0.25">
      <c r="A6856" s="4">
        <v>6352</v>
      </c>
      <c r="B6856" s="4" t="s">
        <v>5823</v>
      </c>
      <c r="C6856" s="3" t="s">
        <v>65</v>
      </c>
      <c r="D6856" s="4" t="s">
        <v>17</v>
      </c>
      <c r="E6856" s="3" t="s">
        <v>22</v>
      </c>
      <c r="F6856" s="4" t="s">
        <v>5858</v>
      </c>
      <c r="G6856" s="3" t="s">
        <v>5829</v>
      </c>
      <c r="H6856" s="5">
        <v>53.2</v>
      </c>
      <c r="I6856" s="5">
        <v>50.66</v>
      </c>
      <c r="J6856" s="6">
        <f t="shared" si="535"/>
        <v>0.25329999999999997</v>
      </c>
      <c r="K6856" s="3" t="s">
        <v>5825</v>
      </c>
      <c r="L6856" s="3" t="s">
        <v>5828</v>
      </c>
      <c r="M6856" s="7">
        <f t="shared" si="536"/>
        <v>0.15197999999999998</v>
      </c>
      <c r="N6856" s="7">
        <f t="shared" si="537"/>
        <v>3.7994999999999994E-2</v>
      </c>
      <c r="O6856" s="7">
        <f t="shared" si="538"/>
        <v>6.3324999999999992E-2</v>
      </c>
      <c r="P6856" s="7">
        <f t="shared" si="539"/>
        <v>5.0138176075799512E-2</v>
      </c>
    </row>
    <row r="6857" spans="1:16" x14ac:dyDescent="0.25">
      <c r="A6857" s="4">
        <v>6352</v>
      </c>
      <c r="B6857" s="4" t="s">
        <v>5823</v>
      </c>
      <c r="C6857" s="3" t="s">
        <v>65</v>
      </c>
      <c r="D6857" s="4" t="s">
        <v>17</v>
      </c>
      <c r="E6857" s="3" t="s">
        <v>22</v>
      </c>
      <c r="F6857" s="4" t="s">
        <v>5859</v>
      </c>
      <c r="G6857" s="3" t="s">
        <v>5834</v>
      </c>
      <c r="H6857" s="5">
        <v>8872.1</v>
      </c>
      <c r="I6857" s="5">
        <v>7788.7000000000007</v>
      </c>
      <c r="J6857" s="6">
        <f t="shared" si="535"/>
        <v>62.30960000000001</v>
      </c>
      <c r="K6857" s="3" t="s">
        <v>5825</v>
      </c>
      <c r="L6857" s="3" t="s">
        <v>5828</v>
      </c>
      <c r="M6857" s="7">
        <f t="shared" si="536"/>
        <v>37.385760000000005</v>
      </c>
      <c r="N6857" s="7">
        <f t="shared" si="537"/>
        <v>9.3464400000000012</v>
      </c>
      <c r="O6857" s="7">
        <f t="shared" si="538"/>
        <v>15.577400000000003</v>
      </c>
      <c r="P6857" s="7">
        <f t="shared" si="539"/>
        <v>0.13909895104446179</v>
      </c>
    </row>
    <row r="6858" spans="1:16" x14ac:dyDescent="0.25">
      <c r="A6858" s="4">
        <v>6352</v>
      </c>
      <c r="B6858" s="4" t="s">
        <v>5823</v>
      </c>
      <c r="C6858" s="3" t="s">
        <v>65</v>
      </c>
      <c r="D6858" s="4" t="s">
        <v>17</v>
      </c>
      <c r="E6858" s="3" t="s">
        <v>22</v>
      </c>
      <c r="F6858" s="4" t="s">
        <v>5860</v>
      </c>
      <c r="G6858" s="3" t="s">
        <v>35</v>
      </c>
      <c r="H6858" s="5">
        <v>9579.7999999999993</v>
      </c>
      <c r="I6858" s="5">
        <v>8746.08</v>
      </c>
      <c r="J6858" s="6">
        <f t="shared" si="535"/>
        <v>69.968640000000008</v>
      </c>
      <c r="K6858" s="3" t="s">
        <v>5825</v>
      </c>
      <c r="L6858" s="3" t="s">
        <v>5828</v>
      </c>
      <c r="M6858" s="7">
        <f t="shared" si="536"/>
        <v>41.981184000000006</v>
      </c>
      <c r="N6858" s="7">
        <f t="shared" si="537"/>
        <v>10.495296000000002</v>
      </c>
      <c r="O6858" s="7">
        <f t="shared" si="538"/>
        <v>17.492160000000002</v>
      </c>
      <c r="P6858" s="7">
        <f t="shared" si="539"/>
        <v>9.5324991310392626E-2</v>
      </c>
    </row>
    <row r="6859" spans="1:16" x14ac:dyDescent="0.25">
      <c r="A6859" s="4">
        <v>6352</v>
      </c>
      <c r="B6859" s="4" t="s">
        <v>5823</v>
      </c>
      <c r="C6859" s="3" t="s">
        <v>65</v>
      </c>
      <c r="D6859" s="4" t="s">
        <v>17</v>
      </c>
      <c r="E6859" s="3" t="s">
        <v>22</v>
      </c>
      <c r="F6859" s="4" t="s">
        <v>5861</v>
      </c>
      <c r="G6859" s="3" t="s">
        <v>35</v>
      </c>
      <c r="H6859" s="5">
        <v>1102.8</v>
      </c>
      <c r="I6859" s="5">
        <v>1029.4000000000001</v>
      </c>
      <c r="J6859" s="6">
        <f t="shared" si="535"/>
        <v>5.1470000000000002</v>
      </c>
      <c r="K6859" s="3" t="s">
        <v>5825</v>
      </c>
      <c r="L6859" s="3" t="s">
        <v>5828</v>
      </c>
      <c r="M6859" s="7">
        <f t="shared" si="536"/>
        <v>3.0882000000000001</v>
      </c>
      <c r="N6859" s="7">
        <f t="shared" si="537"/>
        <v>0.77205000000000001</v>
      </c>
      <c r="O6859" s="7">
        <f t="shared" si="538"/>
        <v>1.2867500000000001</v>
      </c>
      <c r="P6859" s="7">
        <f t="shared" si="539"/>
        <v>7.1303672041965971E-2</v>
      </c>
    </row>
    <row r="6860" spans="1:16" x14ac:dyDescent="0.25">
      <c r="A6860" s="4">
        <v>6352</v>
      </c>
      <c r="B6860" s="4" t="s">
        <v>5823</v>
      </c>
      <c r="C6860" s="3" t="s">
        <v>65</v>
      </c>
      <c r="D6860" s="4" t="s">
        <v>17</v>
      </c>
      <c r="E6860" s="3" t="s">
        <v>22</v>
      </c>
      <c r="F6860" s="4" t="s">
        <v>5862</v>
      </c>
      <c r="G6860" s="3" t="s">
        <v>35</v>
      </c>
      <c r="H6860" s="5">
        <v>2999</v>
      </c>
      <c r="I6860" s="5">
        <v>2541.52</v>
      </c>
      <c r="J6860" s="6">
        <f t="shared" si="535"/>
        <v>12.707599999999999</v>
      </c>
      <c r="K6860" s="3" t="s">
        <v>5825</v>
      </c>
      <c r="L6860" s="3" t="s">
        <v>5828</v>
      </c>
      <c r="M6860" s="7">
        <f t="shared" si="536"/>
        <v>7.6245599999999989</v>
      </c>
      <c r="N6860" s="7">
        <f t="shared" si="537"/>
        <v>1.9061399999999997</v>
      </c>
      <c r="O6860" s="7">
        <f t="shared" si="538"/>
        <v>3.1768999999999998</v>
      </c>
      <c r="P6860" s="7">
        <f t="shared" si="539"/>
        <v>0.1800025181780982</v>
      </c>
    </row>
    <row r="6861" spans="1:16" x14ac:dyDescent="0.25">
      <c r="A6861" s="4">
        <v>6352</v>
      </c>
      <c r="B6861" s="4" t="s">
        <v>5823</v>
      </c>
      <c r="C6861" s="3" t="s">
        <v>65</v>
      </c>
      <c r="D6861" s="4" t="s">
        <v>17</v>
      </c>
      <c r="E6861" s="3" t="s">
        <v>22</v>
      </c>
      <c r="F6861" s="4" t="s">
        <v>5863</v>
      </c>
      <c r="G6861" s="3" t="s">
        <v>35</v>
      </c>
      <c r="H6861" s="5">
        <v>2548.3000000000002</v>
      </c>
      <c r="I6861" s="5">
        <v>2159.56</v>
      </c>
      <c r="J6861" s="6">
        <f t="shared" si="535"/>
        <v>10.797800000000001</v>
      </c>
      <c r="K6861" s="3" t="s">
        <v>5825</v>
      </c>
      <c r="L6861" s="3" t="s">
        <v>5828</v>
      </c>
      <c r="M6861" s="7">
        <f t="shared" si="536"/>
        <v>6.4786799999999998</v>
      </c>
      <c r="N6861" s="7">
        <f t="shared" si="537"/>
        <v>1.6196699999999999</v>
      </c>
      <c r="O6861" s="7">
        <f t="shared" si="538"/>
        <v>2.6994500000000001</v>
      </c>
      <c r="P6861" s="7">
        <f t="shared" si="539"/>
        <v>0.18000889069995751</v>
      </c>
    </row>
    <row r="6862" spans="1:16" x14ac:dyDescent="0.25">
      <c r="A6862" s="4">
        <v>6352</v>
      </c>
      <c r="B6862" s="4" t="s">
        <v>5823</v>
      </c>
      <c r="C6862" s="3" t="s">
        <v>65</v>
      </c>
      <c r="D6862" s="4" t="s">
        <v>17</v>
      </c>
      <c r="E6862" s="3" t="s">
        <v>22</v>
      </c>
      <c r="F6862" s="4" t="s">
        <v>5864</v>
      </c>
      <c r="G6862" s="3" t="s">
        <v>35</v>
      </c>
      <c r="H6862" s="5">
        <v>1352.5</v>
      </c>
      <c r="I6862" s="5">
        <v>1271.32</v>
      </c>
      <c r="J6862" s="6">
        <f t="shared" si="535"/>
        <v>6.3566000000000003</v>
      </c>
      <c r="K6862" s="3" t="s">
        <v>5825</v>
      </c>
      <c r="L6862" s="3" t="s">
        <v>5828</v>
      </c>
      <c r="M6862" s="7">
        <f t="shared" si="536"/>
        <v>3.8139599999999998</v>
      </c>
      <c r="N6862" s="7">
        <f t="shared" si="537"/>
        <v>0.95348999999999995</v>
      </c>
      <c r="O6862" s="7">
        <f t="shared" si="538"/>
        <v>1.5891500000000001</v>
      </c>
      <c r="P6862" s="7">
        <f t="shared" si="539"/>
        <v>6.3854890979454515E-2</v>
      </c>
    </row>
    <row r="6863" spans="1:16" x14ac:dyDescent="0.25">
      <c r="A6863" s="4">
        <v>6352</v>
      </c>
      <c r="B6863" s="4" t="s">
        <v>5823</v>
      </c>
      <c r="C6863" s="3" t="s">
        <v>65</v>
      </c>
      <c r="D6863" s="4" t="s">
        <v>17</v>
      </c>
      <c r="E6863" s="3" t="s">
        <v>22</v>
      </c>
      <c r="F6863" s="4" t="s">
        <v>5865</v>
      </c>
      <c r="G6863" s="3" t="s">
        <v>35</v>
      </c>
      <c r="H6863" s="5">
        <v>7926.1</v>
      </c>
      <c r="I6863" s="5">
        <v>7409.28</v>
      </c>
      <c r="J6863" s="6">
        <f t="shared" si="535"/>
        <v>59.274239999999999</v>
      </c>
      <c r="K6863" s="3" t="s">
        <v>5825</v>
      </c>
      <c r="L6863" s="3" t="s">
        <v>5828</v>
      </c>
      <c r="M6863" s="7">
        <f t="shared" si="536"/>
        <v>35.564543999999998</v>
      </c>
      <c r="N6863" s="7">
        <f t="shared" si="537"/>
        <v>8.8911359999999995</v>
      </c>
      <c r="O6863" s="7">
        <f t="shared" si="538"/>
        <v>14.81856</v>
      </c>
      <c r="P6863" s="7">
        <f t="shared" si="539"/>
        <v>6.975306642480783E-2</v>
      </c>
    </row>
    <row r="6864" spans="1:16" x14ac:dyDescent="0.25">
      <c r="A6864" s="4">
        <v>6352</v>
      </c>
      <c r="B6864" s="4" t="s">
        <v>5823</v>
      </c>
      <c r="C6864" s="3" t="s">
        <v>65</v>
      </c>
      <c r="D6864" s="4" t="s">
        <v>17</v>
      </c>
      <c r="E6864" s="3" t="s">
        <v>22</v>
      </c>
      <c r="F6864" s="4" t="s">
        <v>5866</v>
      </c>
      <c r="G6864" s="3" t="s">
        <v>35</v>
      </c>
      <c r="H6864" s="5">
        <v>4195.7999999999993</v>
      </c>
      <c r="I6864" s="5">
        <v>3996.02</v>
      </c>
      <c r="J6864" s="6">
        <f t="shared" si="535"/>
        <v>19.9801</v>
      </c>
      <c r="K6864" s="3" t="s">
        <v>5825</v>
      </c>
      <c r="L6864" s="3" t="s">
        <v>5828</v>
      </c>
      <c r="M6864" s="7">
        <f t="shared" si="536"/>
        <v>11.988059999999999</v>
      </c>
      <c r="N6864" s="7">
        <f t="shared" si="537"/>
        <v>2.9970149999999998</v>
      </c>
      <c r="O6864" s="7">
        <f t="shared" si="538"/>
        <v>4.995025</v>
      </c>
      <c r="P6864" s="7">
        <f t="shared" si="539"/>
        <v>4.9994744771046928E-2</v>
      </c>
    </row>
    <row r="6865" spans="1:16" x14ac:dyDescent="0.25">
      <c r="A6865" s="4">
        <v>6352</v>
      </c>
      <c r="B6865" s="4" t="s">
        <v>5823</v>
      </c>
      <c r="C6865" s="3" t="s">
        <v>65</v>
      </c>
      <c r="D6865" s="4" t="s">
        <v>17</v>
      </c>
      <c r="E6865" s="3" t="s">
        <v>22</v>
      </c>
      <c r="F6865" s="4" t="s">
        <v>5867</v>
      </c>
      <c r="G6865" s="3" t="s">
        <v>5829</v>
      </c>
      <c r="H6865" s="5">
        <v>712.2</v>
      </c>
      <c r="I6865" s="5">
        <v>652.16</v>
      </c>
      <c r="J6865" s="6">
        <f t="shared" si="535"/>
        <v>3.2607999999999997</v>
      </c>
      <c r="K6865" s="3" t="s">
        <v>5825</v>
      </c>
      <c r="L6865" s="3" t="s">
        <v>5828</v>
      </c>
      <c r="M6865" s="7">
        <f t="shared" si="536"/>
        <v>1.9564799999999998</v>
      </c>
      <c r="N6865" s="7">
        <f t="shared" si="537"/>
        <v>0.48911999999999994</v>
      </c>
      <c r="O6865" s="7">
        <f t="shared" si="538"/>
        <v>0.81519999999999992</v>
      </c>
      <c r="P6865" s="7">
        <f t="shared" si="539"/>
        <v>9.2063297350343687E-2</v>
      </c>
    </row>
    <row r="6866" spans="1:16" x14ac:dyDescent="0.25">
      <c r="A6866" s="4">
        <v>6352</v>
      </c>
      <c r="B6866" s="4" t="s">
        <v>5823</v>
      </c>
      <c r="C6866" s="3" t="s">
        <v>65</v>
      </c>
      <c r="D6866" s="4" t="s">
        <v>17</v>
      </c>
      <c r="E6866" s="3" t="s">
        <v>22</v>
      </c>
      <c r="F6866" s="4" t="s">
        <v>5868</v>
      </c>
      <c r="G6866" s="3" t="s">
        <v>35</v>
      </c>
      <c r="H6866" s="5">
        <v>495</v>
      </c>
      <c r="I6866" s="5">
        <v>419.5</v>
      </c>
      <c r="J6866" s="6">
        <f t="shared" si="535"/>
        <v>2.0975000000000001</v>
      </c>
      <c r="K6866" s="3" t="s">
        <v>5825</v>
      </c>
      <c r="L6866" s="3" t="s">
        <v>5828</v>
      </c>
      <c r="M6866" s="7">
        <f t="shared" si="536"/>
        <v>1.2585</v>
      </c>
      <c r="N6866" s="7">
        <f t="shared" si="537"/>
        <v>0.31462499999999999</v>
      </c>
      <c r="O6866" s="7">
        <f t="shared" si="538"/>
        <v>0.52437500000000004</v>
      </c>
      <c r="P6866" s="7">
        <f t="shared" si="539"/>
        <v>0.17997616209773537</v>
      </c>
    </row>
    <row r="6867" spans="1:16" x14ac:dyDescent="0.25">
      <c r="A6867" s="4">
        <v>6352</v>
      </c>
      <c r="B6867" s="4" t="s">
        <v>5823</v>
      </c>
      <c r="C6867" s="3" t="s">
        <v>65</v>
      </c>
      <c r="D6867" s="4" t="s">
        <v>17</v>
      </c>
      <c r="E6867" s="3" t="s">
        <v>22</v>
      </c>
      <c r="F6867" s="4" t="s">
        <v>5869</v>
      </c>
      <c r="G6867" s="3" t="s">
        <v>35</v>
      </c>
      <c r="H6867" s="5">
        <v>3237</v>
      </c>
      <c r="I6867" s="5">
        <v>3082.84</v>
      </c>
      <c r="J6867" s="6">
        <f t="shared" si="535"/>
        <v>15.414200000000001</v>
      </c>
      <c r="K6867" s="3" t="s">
        <v>5825</v>
      </c>
      <c r="L6867" s="3" t="s">
        <v>5828</v>
      </c>
      <c r="M6867" s="7">
        <f t="shared" si="536"/>
        <v>9.248520000000001</v>
      </c>
      <c r="N6867" s="7">
        <f t="shared" si="537"/>
        <v>2.3121300000000002</v>
      </c>
      <c r="O6867" s="7">
        <f t="shared" si="538"/>
        <v>3.8535500000000003</v>
      </c>
      <c r="P6867" s="7">
        <f t="shared" si="539"/>
        <v>5.0005838772041233E-2</v>
      </c>
    </row>
    <row r="6868" spans="1:16" x14ac:dyDescent="0.25">
      <c r="A6868" s="4">
        <v>6352</v>
      </c>
      <c r="B6868" s="4" t="s">
        <v>5823</v>
      </c>
      <c r="C6868" s="3" t="s">
        <v>65</v>
      </c>
      <c r="D6868" s="4" t="s">
        <v>17</v>
      </c>
      <c r="E6868" s="3" t="s">
        <v>22</v>
      </c>
      <c r="F6868" s="4" t="s">
        <v>5870</v>
      </c>
      <c r="G6868" s="3" t="s">
        <v>35</v>
      </c>
      <c r="H6868" s="5">
        <v>168.3</v>
      </c>
      <c r="I6868" s="5">
        <v>142.62</v>
      </c>
      <c r="J6868" s="6">
        <f t="shared" si="535"/>
        <v>0.71310000000000007</v>
      </c>
      <c r="K6868" s="3" t="s">
        <v>5825</v>
      </c>
      <c r="L6868" s="3" t="s">
        <v>5828</v>
      </c>
      <c r="M6868" s="7">
        <f t="shared" si="536"/>
        <v>0.42786000000000002</v>
      </c>
      <c r="N6868" s="7">
        <f t="shared" si="537"/>
        <v>0.106965</v>
      </c>
      <c r="O6868" s="7">
        <f t="shared" si="538"/>
        <v>0.17827500000000002</v>
      </c>
      <c r="P6868" s="7">
        <f t="shared" si="539"/>
        <v>0.18005889777029882</v>
      </c>
    </row>
    <row r="6869" spans="1:16" x14ac:dyDescent="0.25">
      <c r="A6869" s="4">
        <v>6352</v>
      </c>
      <c r="B6869" s="4" t="s">
        <v>5823</v>
      </c>
      <c r="C6869" s="3" t="s">
        <v>65</v>
      </c>
      <c r="D6869" s="4" t="s">
        <v>17</v>
      </c>
      <c r="E6869" s="3" t="s">
        <v>22</v>
      </c>
      <c r="F6869" s="4" t="s">
        <v>5871</v>
      </c>
      <c r="G6869" s="3" t="s">
        <v>35</v>
      </c>
      <c r="H6869" s="5">
        <v>2208.3000000000002</v>
      </c>
      <c r="I6869" s="5">
        <v>1871.44</v>
      </c>
      <c r="J6869" s="6">
        <f t="shared" si="535"/>
        <v>9.3572000000000006</v>
      </c>
      <c r="K6869" s="3" t="s">
        <v>5825</v>
      </c>
      <c r="L6869" s="3" t="s">
        <v>5828</v>
      </c>
      <c r="M6869" s="7">
        <f t="shared" si="536"/>
        <v>5.6143200000000002</v>
      </c>
      <c r="N6869" s="7">
        <f t="shared" si="537"/>
        <v>1.40358</v>
      </c>
      <c r="O6869" s="7">
        <f t="shared" si="538"/>
        <v>2.3393000000000002</v>
      </c>
      <c r="P6869" s="7">
        <f t="shared" si="539"/>
        <v>0.18000042747830558</v>
      </c>
    </row>
    <row r="6870" spans="1:16" x14ac:dyDescent="0.25">
      <c r="A6870" s="4">
        <v>6352</v>
      </c>
      <c r="B6870" s="4" t="s">
        <v>5823</v>
      </c>
      <c r="C6870" s="3" t="s">
        <v>65</v>
      </c>
      <c r="D6870" s="4" t="s">
        <v>17</v>
      </c>
      <c r="E6870" s="3" t="s">
        <v>22</v>
      </c>
      <c r="F6870" s="4" t="s">
        <v>5872</v>
      </c>
      <c r="G6870" s="3" t="s">
        <v>35</v>
      </c>
      <c r="H6870" s="5">
        <v>249.6</v>
      </c>
      <c r="I6870" s="5">
        <v>211.52</v>
      </c>
      <c r="J6870" s="6">
        <f t="shared" si="535"/>
        <v>1.0576000000000001</v>
      </c>
      <c r="K6870" s="3" t="s">
        <v>5825</v>
      </c>
      <c r="L6870" s="3" t="s">
        <v>5828</v>
      </c>
      <c r="M6870" s="7">
        <f t="shared" si="536"/>
        <v>0.63456000000000001</v>
      </c>
      <c r="N6870" s="7">
        <f t="shared" si="537"/>
        <v>0.15864</v>
      </c>
      <c r="O6870" s="7">
        <f t="shared" si="538"/>
        <v>0.26440000000000002</v>
      </c>
      <c r="P6870" s="7">
        <f t="shared" si="539"/>
        <v>0.18003025718608168</v>
      </c>
    </row>
    <row r="6871" spans="1:16" x14ac:dyDescent="0.25">
      <c r="A6871" s="4">
        <v>6352</v>
      </c>
      <c r="B6871" s="4" t="s">
        <v>5823</v>
      </c>
      <c r="C6871" s="3" t="s">
        <v>65</v>
      </c>
      <c r="D6871" s="4" t="s">
        <v>17</v>
      </c>
      <c r="E6871" s="3" t="s">
        <v>22</v>
      </c>
      <c r="F6871" s="4" t="s">
        <v>5873</v>
      </c>
      <c r="G6871" s="3" t="s">
        <v>5834</v>
      </c>
      <c r="H6871" s="5">
        <v>2695</v>
      </c>
      <c r="I6871" s="5">
        <v>2566.66</v>
      </c>
      <c r="J6871" s="6">
        <f t="shared" si="535"/>
        <v>12.833299999999999</v>
      </c>
      <c r="K6871" s="3" t="s">
        <v>5825</v>
      </c>
      <c r="L6871" s="3" t="s">
        <v>5828</v>
      </c>
      <c r="M6871" s="7">
        <f t="shared" si="536"/>
        <v>7.6999799999999992</v>
      </c>
      <c r="N6871" s="7">
        <f t="shared" si="537"/>
        <v>1.9249949999999998</v>
      </c>
      <c r="O6871" s="7">
        <f t="shared" si="538"/>
        <v>3.2083249999999999</v>
      </c>
      <c r="P6871" s="7">
        <f t="shared" si="539"/>
        <v>5.0002727279811143E-2</v>
      </c>
    </row>
    <row r="6872" spans="1:16" x14ac:dyDescent="0.25">
      <c r="A6872" s="4">
        <v>6352</v>
      </c>
      <c r="B6872" s="4" t="s">
        <v>5823</v>
      </c>
      <c r="C6872" s="3" t="s">
        <v>65</v>
      </c>
      <c r="D6872" s="4" t="s">
        <v>29</v>
      </c>
      <c r="E6872" s="3" t="s">
        <v>22</v>
      </c>
      <c r="F6872" s="4" t="s">
        <v>5874</v>
      </c>
      <c r="G6872" s="3" t="s">
        <v>5834</v>
      </c>
      <c r="H6872" s="5">
        <v>306.8</v>
      </c>
      <c r="I6872" s="5">
        <v>292.2</v>
      </c>
      <c r="J6872" s="6">
        <f t="shared" si="535"/>
        <v>1.4610000000000001</v>
      </c>
      <c r="K6872" s="3" t="s">
        <v>5825</v>
      </c>
      <c r="L6872" s="3" t="s">
        <v>5828</v>
      </c>
      <c r="M6872" s="7">
        <f t="shared" si="536"/>
        <v>0.87660000000000005</v>
      </c>
      <c r="N6872" s="7">
        <f t="shared" si="537"/>
        <v>0.21915000000000001</v>
      </c>
      <c r="O6872" s="7">
        <f t="shared" si="538"/>
        <v>0.36525000000000002</v>
      </c>
      <c r="P6872" s="7">
        <f t="shared" si="539"/>
        <v>4.9965776865160905E-2</v>
      </c>
    </row>
    <row r="6873" spans="1:16" x14ac:dyDescent="0.25">
      <c r="A6873" s="4">
        <v>6352</v>
      </c>
      <c r="B6873" s="4" t="s">
        <v>5823</v>
      </c>
      <c r="C6873" s="3" t="s">
        <v>65</v>
      </c>
      <c r="D6873" s="4" t="s">
        <v>29</v>
      </c>
      <c r="E6873" s="3" t="s">
        <v>22</v>
      </c>
      <c r="F6873" s="4" t="s">
        <v>5875</v>
      </c>
      <c r="G6873" s="3" t="s">
        <v>5829</v>
      </c>
      <c r="H6873" s="5">
        <v>5007.75</v>
      </c>
      <c r="I6873" s="5">
        <v>4769.29</v>
      </c>
      <c r="J6873" s="6">
        <f t="shared" si="535"/>
        <v>38.154319999999998</v>
      </c>
      <c r="K6873" s="3" t="s">
        <v>5825</v>
      </c>
      <c r="L6873" s="3" t="s">
        <v>5828</v>
      </c>
      <c r="M6873" s="7">
        <f t="shared" si="536"/>
        <v>22.892591999999997</v>
      </c>
      <c r="N6873" s="7">
        <f t="shared" si="537"/>
        <v>5.7231479999999992</v>
      </c>
      <c r="O6873" s="7">
        <f t="shared" si="538"/>
        <v>9.5385799999999996</v>
      </c>
      <c r="P6873" s="7">
        <f t="shared" si="539"/>
        <v>4.9999056463331026E-2</v>
      </c>
    </row>
    <row r="6874" spans="1:16" x14ac:dyDescent="0.25">
      <c r="A6874" s="4">
        <v>6352</v>
      </c>
      <c r="B6874" s="4" t="s">
        <v>5823</v>
      </c>
      <c r="C6874" s="3" t="s">
        <v>65</v>
      </c>
      <c r="D6874" s="4" t="s">
        <v>29</v>
      </c>
      <c r="E6874" s="3" t="s">
        <v>22</v>
      </c>
      <c r="F6874" s="4" t="s">
        <v>5876</v>
      </c>
      <c r="G6874" s="3" t="s">
        <v>5833</v>
      </c>
      <c r="H6874" s="5">
        <v>2995</v>
      </c>
      <c r="I6874" s="5">
        <v>2538.14</v>
      </c>
      <c r="J6874" s="6">
        <f t="shared" si="535"/>
        <v>12.6907</v>
      </c>
      <c r="K6874" s="3" t="s">
        <v>5825</v>
      </c>
      <c r="L6874" s="3" t="s">
        <v>5828</v>
      </c>
      <c r="M6874" s="7">
        <f t="shared" si="536"/>
        <v>7.6144199999999991</v>
      </c>
      <c r="N6874" s="7">
        <f t="shared" si="537"/>
        <v>1.9036049999999998</v>
      </c>
      <c r="O6874" s="7">
        <f t="shared" si="538"/>
        <v>3.1726749999999999</v>
      </c>
      <c r="P6874" s="7">
        <f t="shared" si="539"/>
        <v>0.179997951255644</v>
      </c>
    </row>
    <row r="6875" spans="1:16" x14ac:dyDescent="0.25">
      <c r="A6875" s="4">
        <v>6352</v>
      </c>
      <c r="B6875" s="4" t="s">
        <v>5823</v>
      </c>
      <c r="C6875" s="3" t="s">
        <v>65</v>
      </c>
      <c r="D6875" s="4" t="s">
        <v>29</v>
      </c>
      <c r="E6875" s="3" t="s">
        <v>22</v>
      </c>
      <c r="F6875" s="4" t="s">
        <v>5877</v>
      </c>
      <c r="G6875" s="3" t="s">
        <v>5829</v>
      </c>
      <c r="H6875" s="5">
        <v>999</v>
      </c>
      <c r="I6875" s="5">
        <v>846.62</v>
      </c>
      <c r="J6875" s="6">
        <f t="shared" si="535"/>
        <v>4.2331000000000003</v>
      </c>
      <c r="K6875" s="3" t="s">
        <v>5825</v>
      </c>
      <c r="L6875" s="3" t="s">
        <v>5828</v>
      </c>
      <c r="M6875" s="7">
        <f t="shared" si="536"/>
        <v>2.53986</v>
      </c>
      <c r="N6875" s="7">
        <f t="shared" si="537"/>
        <v>0.634965</v>
      </c>
      <c r="O6875" s="7">
        <f t="shared" si="538"/>
        <v>1.0582750000000001</v>
      </c>
      <c r="P6875" s="7">
        <f t="shared" si="539"/>
        <v>0.17998629845739522</v>
      </c>
    </row>
    <row r="6876" spans="1:16" x14ac:dyDescent="0.25">
      <c r="A6876" s="4">
        <v>6352</v>
      </c>
      <c r="B6876" s="4" t="s">
        <v>5823</v>
      </c>
      <c r="C6876" s="3" t="s">
        <v>65</v>
      </c>
      <c r="D6876" s="4" t="s">
        <v>29</v>
      </c>
      <c r="E6876" s="3" t="s">
        <v>22</v>
      </c>
      <c r="F6876" s="4" t="s">
        <v>5878</v>
      </c>
      <c r="G6876" s="3" t="s">
        <v>35</v>
      </c>
      <c r="H6876" s="5">
        <v>1484.1</v>
      </c>
      <c r="I6876" s="5">
        <v>1257.72</v>
      </c>
      <c r="J6876" s="6">
        <f t="shared" si="535"/>
        <v>6.2886000000000006</v>
      </c>
      <c r="K6876" s="3" t="s">
        <v>5825</v>
      </c>
      <c r="L6876" s="3" t="s">
        <v>5828</v>
      </c>
      <c r="M6876" s="7">
        <f t="shared" si="536"/>
        <v>3.7731600000000003</v>
      </c>
      <c r="N6876" s="7">
        <f t="shared" si="537"/>
        <v>0.94329000000000007</v>
      </c>
      <c r="O6876" s="7">
        <f t="shared" si="538"/>
        <v>1.5721500000000002</v>
      </c>
      <c r="P6876" s="7">
        <f t="shared" si="539"/>
        <v>0.1799923671405399</v>
      </c>
    </row>
    <row r="6877" spans="1:16" x14ac:dyDescent="0.25">
      <c r="A6877" s="4">
        <v>6352</v>
      </c>
      <c r="B6877" s="4" t="s">
        <v>5823</v>
      </c>
      <c r="C6877" s="3" t="s">
        <v>65</v>
      </c>
      <c r="D6877" s="4" t="s">
        <v>29</v>
      </c>
      <c r="E6877" s="3" t="s">
        <v>22</v>
      </c>
      <c r="F6877" s="4" t="s">
        <v>5879</v>
      </c>
      <c r="G6877" s="3" t="s">
        <v>35</v>
      </c>
      <c r="H6877" s="5">
        <v>787.5</v>
      </c>
      <c r="I6877" s="5">
        <v>750</v>
      </c>
      <c r="J6877" s="6">
        <f t="shared" si="535"/>
        <v>3.75</v>
      </c>
      <c r="K6877" s="3" t="s">
        <v>5825</v>
      </c>
      <c r="L6877" s="3" t="s">
        <v>5828</v>
      </c>
      <c r="M6877" s="7">
        <f t="shared" si="536"/>
        <v>2.25</v>
      </c>
      <c r="N6877" s="7">
        <f t="shared" si="537"/>
        <v>0.5625</v>
      </c>
      <c r="O6877" s="7">
        <f t="shared" si="538"/>
        <v>0.9375</v>
      </c>
      <c r="P6877" s="7">
        <f t="shared" si="539"/>
        <v>5.0000000000000044E-2</v>
      </c>
    </row>
    <row r="6878" spans="1:16" x14ac:dyDescent="0.25">
      <c r="A6878" s="4">
        <v>6352</v>
      </c>
      <c r="B6878" s="4" t="s">
        <v>5823</v>
      </c>
      <c r="C6878" s="3" t="s">
        <v>65</v>
      </c>
      <c r="D6878" s="4" t="s">
        <v>29</v>
      </c>
      <c r="E6878" s="3" t="s">
        <v>22</v>
      </c>
      <c r="F6878" s="4" t="s">
        <v>5880</v>
      </c>
      <c r="G6878" s="3" t="s">
        <v>5829</v>
      </c>
      <c r="H6878" s="5">
        <v>1438.4</v>
      </c>
      <c r="I6878" s="5">
        <v>1369.92</v>
      </c>
      <c r="J6878" s="6">
        <f t="shared" si="535"/>
        <v>6.8496000000000006</v>
      </c>
      <c r="K6878" s="3" t="s">
        <v>5825</v>
      </c>
      <c r="L6878" s="3" t="s">
        <v>5828</v>
      </c>
      <c r="M6878" s="7">
        <f t="shared" si="536"/>
        <v>4.1097600000000005</v>
      </c>
      <c r="N6878" s="7">
        <f t="shared" si="537"/>
        <v>1.0274400000000001</v>
      </c>
      <c r="O6878" s="7">
        <f t="shared" si="538"/>
        <v>1.7124000000000001</v>
      </c>
      <c r="P6878" s="7">
        <f t="shared" si="539"/>
        <v>4.9988320485867765E-2</v>
      </c>
    </row>
    <row r="6879" spans="1:16" x14ac:dyDescent="0.25">
      <c r="A6879" s="4">
        <v>6352</v>
      </c>
      <c r="B6879" s="4" t="s">
        <v>5823</v>
      </c>
      <c r="C6879" s="3" t="s">
        <v>65</v>
      </c>
      <c r="D6879" s="4" t="s">
        <v>29</v>
      </c>
      <c r="E6879" s="3" t="s">
        <v>22</v>
      </c>
      <c r="F6879" s="4" t="s">
        <v>5881</v>
      </c>
      <c r="G6879" s="3" t="s">
        <v>35</v>
      </c>
      <c r="H6879" s="5">
        <v>3247.3</v>
      </c>
      <c r="I6879" s="5">
        <v>2751.94</v>
      </c>
      <c r="J6879" s="6">
        <f t="shared" si="535"/>
        <v>13.7597</v>
      </c>
      <c r="K6879" s="3" t="s">
        <v>5825</v>
      </c>
      <c r="L6879" s="3" t="s">
        <v>5828</v>
      </c>
      <c r="M6879" s="7">
        <f t="shared" si="536"/>
        <v>8.2558199999999999</v>
      </c>
      <c r="N6879" s="7">
        <f t="shared" si="537"/>
        <v>2.063955</v>
      </c>
      <c r="O6879" s="7">
        <f t="shared" si="538"/>
        <v>3.4399250000000001</v>
      </c>
      <c r="P6879" s="7">
        <f t="shared" si="539"/>
        <v>0.18000392450416802</v>
      </c>
    </row>
    <row r="6880" spans="1:16" x14ac:dyDescent="0.25">
      <c r="A6880" s="4">
        <v>6352</v>
      </c>
      <c r="B6880" s="4" t="s">
        <v>5823</v>
      </c>
      <c r="C6880" s="3" t="s">
        <v>65</v>
      </c>
      <c r="D6880" s="4" t="s">
        <v>29</v>
      </c>
      <c r="E6880" s="3" t="s">
        <v>22</v>
      </c>
      <c r="F6880" s="4" t="s">
        <v>5882</v>
      </c>
      <c r="G6880" s="3" t="s">
        <v>5829</v>
      </c>
      <c r="H6880" s="5">
        <v>2548.5</v>
      </c>
      <c r="I6880" s="5">
        <v>2427.14</v>
      </c>
      <c r="J6880" s="6">
        <f t="shared" si="535"/>
        <v>12.1357</v>
      </c>
      <c r="K6880" s="3" t="s">
        <v>5825</v>
      </c>
      <c r="L6880" s="3" t="s">
        <v>5828</v>
      </c>
      <c r="M6880" s="7">
        <f t="shared" si="536"/>
        <v>7.2814199999999998</v>
      </c>
      <c r="N6880" s="7">
        <f t="shared" si="537"/>
        <v>1.8203549999999999</v>
      </c>
      <c r="O6880" s="7">
        <f t="shared" si="538"/>
        <v>3.033925</v>
      </c>
      <c r="P6880" s="7">
        <f t="shared" si="539"/>
        <v>5.0001236022644058E-2</v>
      </c>
    </row>
    <row r="6881" spans="1:16" x14ac:dyDescent="0.25">
      <c r="A6881" s="4">
        <v>6352</v>
      </c>
      <c r="B6881" s="4" t="s">
        <v>5823</v>
      </c>
      <c r="C6881" s="3" t="s">
        <v>65</v>
      </c>
      <c r="D6881" s="4" t="s">
        <v>29</v>
      </c>
      <c r="E6881" s="3" t="s">
        <v>22</v>
      </c>
      <c r="F6881" s="4" t="s">
        <v>5883</v>
      </c>
      <c r="G6881" s="3" t="s">
        <v>35</v>
      </c>
      <c r="H6881" s="5">
        <v>6296.2999999999993</v>
      </c>
      <c r="I6881" s="5">
        <v>5996.4600000000009</v>
      </c>
      <c r="J6881" s="6">
        <f t="shared" si="535"/>
        <v>47.971680000000006</v>
      </c>
      <c r="K6881" s="3" t="s">
        <v>5825</v>
      </c>
      <c r="L6881" s="3" t="s">
        <v>5828</v>
      </c>
      <c r="M6881" s="7">
        <f t="shared" si="536"/>
        <v>28.783008000000002</v>
      </c>
      <c r="N6881" s="7">
        <f t="shared" si="537"/>
        <v>7.1957520000000006</v>
      </c>
      <c r="O6881" s="7">
        <f t="shared" si="538"/>
        <v>11.992920000000002</v>
      </c>
      <c r="P6881" s="7">
        <f t="shared" si="539"/>
        <v>5.0002835005986679E-2</v>
      </c>
    </row>
    <row r="6882" spans="1:16" x14ac:dyDescent="0.25">
      <c r="A6882" s="4">
        <v>6352</v>
      </c>
      <c r="B6882" s="4" t="s">
        <v>5823</v>
      </c>
      <c r="C6882" s="3" t="s">
        <v>65</v>
      </c>
      <c r="D6882" s="4" t="s">
        <v>29</v>
      </c>
      <c r="E6882" s="3" t="s">
        <v>22</v>
      </c>
      <c r="F6882" s="4" t="s">
        <v>5884</v>
      </c>
      <c r="G6882" s="3" t="s">
        <v>5833</v>
      </c>
      <c r="H6882" s="5">
        <v>26373.200000000001</v>
      </c>
      <c r="I6882" s="5">
        <v>22934.52</v>
      </c>
      <c r="J6882" s="6">
        <f t="shared" si="535"/>
        <v>229.34520000000001</v>
      </c>
      <c r="K6882" s="3" t="s">
        <v>5825</v>
      </c>
      <c r="L6882" s="3" t="s">
        <v>5828</v>
      </c>
      <c r="M6882" s="7">
        <f t="shared" si="536"/>
        <v>137.60712000000001</v>
      </c>
      <c r="N6882" s="7">
        <f t="shared" si="537"/>
        <v>34.401780000000002</v>
      </c>
      <c r="O6882" s="7">
        <f t="shared" si="538"/>
        <v>57.336300000000001</v>
      </c>
      <c r="P6882" s="7">
        <f t="shared" si="539"/>
        <v>0.14993468361230144</v>
      </c>
    </row>
    <row r="6883" spans="1:16" x14ac:dyDescent="0.25">
      <c r="A6883" s="4">
        <v>6352</v>
      </c>
      <c r="B6883" s="4" t="s">
        <v>5823</v>
      </c>
      <c r="C6883" s="3" t="s">
        <v>65</v>
      </c>
      <c r="D6883" s="4" t="s">
        <v>29</v>
      </c>
      <c r="E6883" s="3" t="s">
        <v>22</v>
      </c>
      <c r="F6883" s="4" t="s">
        <v>5885</v>
      </c>
      <c r="G6883" s="3" t="s">
        <v>5834</v>
      </c>
      <c r="H6883" s="5">
        <v>2999</v>
      </c>
      <c r="I6883" s="5">
        <v>2541.52</v>
      </c>
      <c r="J6883" s="6">
        <f t="shared" si="535"/>
        <v>12.707599999999999</v>
      </c>
      <c r="K6883" s="3" t="s">
        <v>5825</v>
      </c>
      <c r="L6883" s="3" t="s">
        <v>5828</v>
      </c>
      <c r="M6883" s="7">
        <f t="shared" si="536"/>
        <v>7.6245599999999989</v>
      </c>
      <c r="N6883" s="7">
        <f t="shared" si="537"/>
        <v>1.9061399999999997</v>
      </c>
      <c r="O6883" s="7">
        <f t="shared" si="538"/>
        <v>3.1768999999999998</v>
      </c>
      <c r="P6883" s="7">
        <f t="shared" si="539"/>
        <v>0.1800025181780982</v>
      </c>
    </row>
    <row r="6884" spans="1:16" x14ac:dyDescent="0.25">
      <c r="A6884" s="4">
        <v>6352</v>
      </c>
      <c r="B6884" s="4" t="s">
        <v>5823</v>
      </c>
      <c r="C6884" s="3" t="s">
        <v>65</v>
      </c>
      <c r="D6884" s="4" t="s">
        <v>29</v>
      </c>
      <c r="E6884" s="3" t="s">
        <v>22</v>
      </c>
      <c r="F6884" s="4" t="s">
        <v>5886</v>
      </c>
      <c r="G6884" s="3" t="s">
        <v>5834</v>
      </c>
      <c r="H6884" s="5">
        <v>449.1</v>
      </c>
      <c r="I6884" s="5">
        <v>427.72</v>
      </c>
      <c r="J6884" s="6">
        <f t="shared" si="535"/>
        <v>2.1386000000000003</v>
      </c>
      <c r="K6884" s="3" t="s">
        <v>5825</v>
      </c>
      <c r="L6884" s="3" t="s">
        <v>5828</v>
      </c>
      <c r="M6884" s="7">
        <f t="shared" si="536"/>
        <v>1.2831600000000001</v>
      </c>
      <c r="N6884" s="7">
        <f t="shared" si="537"/>
        <v>0.32079000000000002</v>
      </c>
      <c r="O6884" s="7">
        <f t="shared" si="538"/>
        <v>0.53465000000000007</v>
      </c>
      <c r="P6884" s="7">
        <f t="shared" si="539"/>
        <v>4.9985972131300738E-2</v>
      </c>
    </row>
    <row r="6885" spans="1:16" x14ac:dyDescent="0.25">
      <c r="A6885" s="4">
        <v>6352</v>
      </c>
      <c r="B6885" s="4" t="s">
        <v>5823</v>
      </c>
      <c r="C6885" s="3" t="s">
        <v>65</v>
      </c>
      <c r="D6885" s="4" t="s">
        <v>29</v>
      </c>
      <c r="E6885" s="3" t="s">
        <v>22</v>
      </c>
      <c r="F6885" s="4" t="s">
        <v>5887</v>
      </c>
      <c r="G6885" s="3" t="s">
        <v>5833</v>
      </c>
      <c r="H6885" s="5">
        <v>1198</v>
      </c>
      <c r="I6885" s="5">
        <v>1015.26</v>
      </c>
      <c r="J6885" s="6">
        <f t="shared" si="535"/>
        <v>5.0762999999999998</v>
      </c>
      <c r="K6885" s="3" t="s">
        <v>5825</v>
      </c>
      <c r="L6885" s="3" t="s">
        <v>5828</v>
      </c>
      <c r="M6885" s="7">
        <f t="shared" si="536"/>
        <v>3.0457799999999997</v>
      </c>
      <c r="N6885" s="7">
        <f t="shared" si="537"/>
        <v>0.76144499999999993</v>
      </c>
      <c r="O6885" s="7">
        <f t="shared" si="538"/>
        <v>1.269075</v>
      </c>
      <c r="P6885" s="7">
        <f t="shared" si="539"/>
        <v>0.17999330220830134</v>
      </c>
    </row>
    <row r="6886" spans="1:16" x14ac:dyDescent="0.25">
      <c r="A6886" s="4">
        <v>6352</v>
      </c>
      <c r="B6886" s="4" t="s">
        <v>5823</v>
      </c>
      <c r="C6886" s="3" t="s">
        <v>65</v>
      </c>
      <c r="D6886" s="4" t="s">
        <v>29</v>
      </c>
      <c r="E6886" s="3" t="s">
        <v>22</v>
      </c>
      <c r="F6886" s="4" t="s">
        <v>5888</v>
      </c>
      <c r="G6886" s="3" t="s">
        <v>35</v>
      </c>
      <c r="H6886" s="5">
        <v>2429.1</v>
      </c>
      <c r="I6886" s="5">
        <v>2058.56</v>
      </c>
      <c r="J6886" s="6">
        <f t="shared" si="535"/>
        <v>10.2928</v>
      </c>
      <c r="K6886" s="3" t="s">
        <v>5825</v>
      </c>
      <c r="L6886" s="3" t="s">
        <v>5828</v>
      </c>
      <c r="M6886" s="7">
        <f t="shared" si="536"/>
        <v>6.1756799999999998</v>
      </c>
      <c r="N6886" s="7">
        <f t="shared" si="537"/>
        <v>1.54392</v>
      </c>
      <c r="O6886" s="7">
        <f t="shared" si="538"/>
        <v>2.5731999999999999</v>
      </c>
      <c r="P6886" s="7">
        <f t="shared" si="539"/>
        <v>0.17999961137882781</v>
      </c>
    </row>
    <row r="6887" spans="1:16" x14ac:dyDescent="0.25">
      <c r="A6887" s="4">
        <v>6352</v>
      </c>
      <c r="B6887" s="4" t="s">
        <v>5823</v>
      </c>
      <c r="C6887" s="3" t="s">
        <v>65</v>
      </c>
      <c r="D6887" s="4" t="s">
        <v>29</v>
      </c>
      <c r="E6887" s="3" t="s">
        <v>22</v>
      </c>
      <c r="F6887" s="4" t="s">
        <v>5889</v>
      </c>
      <c r="G6887" s="3" t="s">
        <v>5834</v>
      </c>
      <c r="H6887" s="5">
        <v>2208.3000000000002</v>
      </c>
      <c r="I6887" s="5">
        <v>1871.44</v>
      </c>
      <c r="J6887" s="6">
        <f t="shared" si="535"/>
        <v>9.3572000000000006</v>
      </c>
      <c r="K6887" s="3" t="s">
        <v>5825</v>
      </c>
      <c r="L6887" s="3" t="s">
        <v>5828</v>
      </c>
      <c r="M6887" s="7">
        <f t="shared" si="536"/>
        <v>5.6143200000000002</v>
      </c>
      <c r="N6887" s="7">
        <f t="shared" si="537"/>
        <v>1.40358</v>
      </c>
      <c r="O6887" s="7">
        <f t="shared" si="538"/>
        <v>2.3393000000000002</v>
      </c>
      <c r="P6887" s="7">
        <f t="shared" si="539"/>
        <v>0.18000042747830558</v>
      </c>
    </row>
    <row r="6888" spans="1:16" x14ac:dyDescent="0.25">
      <c r="A6888" s="4">
        <v>6352</v>
      </c>
      <c r="B6888" s="4" t="s">
        <v>5823</v>
      </c>
      <c r="C6888" s="3" t="s">
        <v>65</v>
      </c>
      <c r="D6888" s="4" t="s">
        <v>29</v>
      </c>
      <c r="E6888" s="3" t="s">
        <v>22</v>
      </c>
      <c r="F6888" s="4" t="s">
        <v>5890</v>
      </c>
      <c r="G6888" s="3" t="s">
        <v>5834</v>
      </c>
      <c r="H6888" s="5">
        <v>21331.85</v>
      </c>
      <c r="I6888" s="5">
        <v>20316.050000000003</v>
      </c>
      <c r="J6888" s="6">
        <f t="shared" si="535"/>
        <v>203.16050000000004</v>
      </c>
      <c r="K6888" s="3" t="s">
        <v>5825</v>
      </c>
      <c r="L6888" s="3" t="s">
        <v>5828</v>
      </c>
      <c r="M6888" s="7">
        <f t="shared" si="536"/>
        <v>121.89630000000002</v>
      </c>
      <c r="N6888" s="7">
        <f t="shared" si="537"/>
        <v>30.474075000000006</v>
      </c>
      <c r="O6888" s="7">
        <f t="shared" si="538"/>
        <v>50.79012500000001</v>
      </c>
      <c r="P6888" s="7">
        <f t="shared" si="539"/>
        <v>4.9999876944583077E-2</v>
      </c>
    </row>
    <row r="6889" spans="1:16" x14ac:dyDescent="0.25">
      <c r="A6889" s="4">
        <v>6352</v>
      </c>
      <c r="B6889" s="4" t="s">
        <v>5823</v>
      </c>
      <c r="C6889" s="3" t="s">
        <v>65</v>
      </c>
      <c r="D6889" s="4" t="s">
        <v>29</v>
      </c>
      <c r="E6889" s="3" t="s">
        <v>22</v>
      </c>
      <c r="F6889" s="4" t="s">
        <v>5891</v>
      </c>
      <c r="G6889" s="3" t="s">
        <v>5833</v>
      </c>
      <c r="H6889" s="5">
        <v>3789.7</v>
      </c>
      <c r="I6889" s="5">
        <v>3305.7</v>
      </c>
      <c r="J6889" s="6">
        <f t="shared" si="535"/>
        <v>16.528500000000001</v>
      </c>
      <c r="K6889" s="3" t="s">
        <v>5825</v>
      </c>
      <c r="L6889" s="3" t="s">
        <v>5828</v>
      </c>
      <c r="M6889" s="7">
        <f t="shared" si="536"/>
        <v>9.9170999999999996</v>
      </c>
      <c r="N6889" s="7">
        <f t="shared" si="537"/>
        <v>2.4792749999999999</v>
      </c>
      <c r="O6889" s="7">
        <f t="shared" si="538"/>
        <v>4.1321250000000003</v>
      </c>
      <c r="P6889" s="7">
        <f t="shared" si="539"/>
        <v>0.14641377015458157</v>
      </c>
    </row>
    <row r="6890" spans="1:16" x14ac:dyDescent="0.25">
      <c r="A6890" s="4">
        <v>6352</v>
      </c>
      <c r="B6890" s="4" t="s">
        <v>5823</v>
      </c>
      <c r="C6890" s="3" t="s">
        <v>65</v>
      </c>
      <c r="D6890" s="4" t="s">
        <v>29</v>
      </c>
      <c r="E6890" s="3" t="s">
        <v>22</v>
      </c>
      <c r="F6890" s="4" t="s">
        <v>5892</v>
      </c>
      <c r="G6890" s="3" t="s">
        <v>5829</v>
      </c>
      <c r="H6890" s="5">
        <v>3703.6000000000004</v>
      </c>
      <c r="I6890" s="5">
        <v>3527.2599999999998</v>
      </c>
      <c r="J6890" s="6">
        <f t="shared" si="535"/>
        <v>17.636299999999999</v>
      </c>
      <c r="K6890" s="3" t="s">
        <v>5825</v>
      </c>
      <c r="L6890" s="3" t="s">
        <v>5828</v>
      </c>
      <c r="M6890" s="7">
        <f t="shared" si="536"/>
        <v>10.581779999999998</v>
      </c>
      <c r="N6890" s="7">
        <f t="shared" si="537"/>
        <v>2.6454449999999996</v>
      </c>
      <c r="O6890" s="7">
        <f t="shared" si="538"/>
        <v>4.4090749999999996</v>
      </c>
      <c r="P6890" s="7">
        <f t="shared" si="539"/>
        <v>4.9993479357915316E-2</v>
      </c>
    </row>
    <row r="6891" spans="1:16" x14ac:dyDescent="0.25">
      <c r="A6891" s="4">
        <v>6352</v>
      </c>
      <c r="B6891" s="4" t="s">
        <v>5823</v>
      </c>
      <c r="C6891" s="3" t="s">
        <v>65</v>
      </c>
      <c r="D6891" s="4" t="s">
        <v>29</v>
      </c>
      <c r="E6891" s="3" t="s">
        <v>22</v>
      </c>
      <c r="F6891" s="4" t="s">
        <v>5893</v>
      </c>
      <c r="G6891" s="3" t="s">
        <v>35</v>
      </c>
      <c r="H6891" s="5">
        <v>1524.6</v>
      </c>
      <c r="I6891" s="5">
        <v>1292.04</v>
      </c>
      <c r="J6891" s="6">
        <f t="shared" si="535"/>
        <v>6.4602000000000004</v>
      </c>
      <c r="K6891" s="3" t="s">
        <v>5825</v>
      </c>
      <c r="L6891" s="3" t="s">
        <v>5828</v>
      </c>
      <c r="M6891" s="7">
        <f t="shared" si="536"/>
        <v>3.8761200000000002</v>
      </c>
      <c r="N6891" s="7">
        <f t="shared" si="537"/>
        <v>0.96903000000000006</v>
      </c>
      <c r="O6891" s="7">
        <f t="shared" si="538"/>
        <v>1.6150500000000001</v>
      </c>
      <c r="P6891" s="7">
        <f t="shared" si="539"/>
        <v>0.17999442741710769</v>
      </c>
    </row>
    <row r="6892" spans="1:16" x14ac:dyDescent="0.25">
      <c r="A6892" s="4">
        <v>6352</v>
      </c>
      <c r="B6892" s="4" t="s">
        <v>5823</v>
      </c>
      <c r="C6892" s="3" t="s">
        <v>65</v>
      </c>
      <c r="D6892" s="4" t="s">
        <v>29</v>
      </c>
      <c r="E6892" s="3" t="s">
        <v>22</v>
      </c>
      <c r="F6892" s="4" t="s">
        <v>5894</v>
      </c>
      <c r="G6892" s="3" t="s">
        <v>5833</v>
      </c>
      <c r="H6892" s="5">
        <v>7000</v>
      </c>
      <c r="I6892" s="5">
        <v>5932.2</v>
      </c>
      <c r="J6892" s="6">
        <f t="shared" si="535"/>
        <v>47.457599999999999</v>
      </c>
      <c r="K6892" s="3" t="s">
        <v>5825</v>
      </c>
      <c r="L6892" s="3" t="s">
        <v>5828</v>
      </c>
      <c r="M6892" s="7">
        <f t="shared" si="536"/>
        <v>28.47456</v>
      </c>
      <c r="N6892" s="7">
        <f t="shared" si="537"/>
        <v>7.1186400000000001</v>
      </c>
      <c r="O6892" s="7">
        <f t="shared" si="538"/>
        <v>11.8644</v>
      </c>
      <c r="P6892" s="7">
        <f t="shared" si="539"/>
        <v>0.18000067428609956</v>
      </c>
    </row>
    <row r="6893" spans="1:16" x14ac:dyDescent="0.25">
      <c r="A6893" s="4">
        <v>6352</v>
      </c>
      <c r="B6893" s="4" t="s">
        <v>5823</v>
      </c>
      <c r="C6893" s="3" t="s">
        <v>65</v>
      </c>
      <c r="D6893" s="4" t="s">
        <v>29</v>
      </c>
      <c r="E6893" s="3" t="s">
        <v>22</v>
      </c>
      <c r="F6893" s="4" t="s">
        <v>5895</v>
      </c>
      <c r="G6893" s="3" t="s">
        <v>35</v>
      </c>
      <c r="H6893" s="5">
        <v>899</v>
      </c>
      <c r="I6893" s="5">
        <v>856.2</v>
      </c>
      <c r="J6893" s="6">
        <f t="shared" si="535"/>
        <v>4.2810000000000006</v>
      </c>
      <c r="K6893" s="3" t="s">
        <v>5825</v>
      </c>
      <c r="L6893" s="3" t="s">
        <v>5828</v>
      </c>
      <c r="M6893" s="7">
        <f t="shared" si="536"/>
        <v>2.5686000000000004</v>
      </c>
      <c r="N6893" s="7">
        <f t="shared" si="537"/>
        <v>0.64215000000000011</v>
      </c>
      <c r="O6893" s="7">
        <f t="shared" si="538"/>
        <v>1.0702500000000001</v>
      </c>
      <c r="P6893" s="7">
        <f t="shared" si="539"/>
        <v>4.9988320485867765E-2</v>
      </c>
    </row>
    <row r="6894" spans="1:16" x14ac:dyDescent="0.25">
      <c r="A6894" s="4">
        <v>6352</v>
      </c>
      <c r="B6894" s="4" t="s">
        <v>5823</v>
      </c>
      <c r="C6894" s="3" t="s">
        <v>65</v>
      </c>
      <c r="D6894" s="4" t="s">
        <v>29</v>
      </c>
      <c r="E6894" s="3" t="s">
        <v>22</v>
      </c>
      <c r="F6894" s="4" t="s">
        <v>5896</v>
      </c>
      <c r="G6894" s="3" t="s">
        <v>35</v>
      </c>
      <c r="H6894" s="5">
        <v>996</v>
      </c>
      <c r="I6894" s="5">
        <v>844.06</v>
      </c>
      <c r="J6894" s="6">
        <f t="shared" si="535"/>
        <v>4.2202999999999999</v>
      </c>
      <c r="K6894" s="3" t="s">
        <v>5825</v>
      </c>
      <c r="L6894" s="3" t="s">
        <v>5828</v>
      </c>
      <c r="M6894" s="7">
        <f t="shared" si="536"/>
        <v>2.5321799999999999</v>
      </c>
      <c r="N6894" s="7">
        <f t="shared" si="537"/>
        <v>0.63304499999999997</v>
      </c>
      <c r="O6894" s="7">
        <f t="shared" si="538"/>
        <v>1.055075</v>
      </c>
      <c r="P6894" s="7">
        <f t="shared" si="539"/>
        <v>0.18001089969907369</v>
      </c>
    </row>
    <row r="6895" spans="1:16" x14ac:dyDescent="0.25">
      <c r="A6895" s="4">
        <v>6352</v>
      </c>
      <c r="B6895" s="4" t="s">
        <v>5823</v>
      </c>
      <c r="C6895" s="3" t="s">
        <v>65</v>
      </c>
      <c r="D6895" s="4" t="s">
        <v>29</v>
      </c>
      <c r="E6895" s="3" t="s">
        <v>22</v>
      </c>
      <c r="F6895" s="4" t="s">
        <v>5897</v>
      </c>
      <c r="G6895" s="3" t="s">
        <v>5829</v>
      </c>
      <c r="H6895" s="5">
        <v>1245</v>
      </c>
      <c r="I6895" s="5">
        <v>1055.08</v>
      </c>
      <c r="J6895" s="6">
        <f t="shared" si="535"/>
        <v>5.2753999999999994</v>
      </c>
      <c r="K6895" s="3" t="s">
        <v>5825</v>
      </c>
      <c r="L6895" s="3" t="s">
        <v>5828</v>
      </c>
      <c r="M6895" s="7">
        <f t="shared" si="536"/>
        <v>3.1652399999999994</v>
      </c>
      <c r="N6895" s="7">
        <f t="shared" si="537"/>
        <v>0.79130999999999985</v>
      </c>
      <c r="O6895" s="7">
        <f t="shared" si="538"/>
        <v>1.3188499999999999</v>
      </c>
      <c r="P6895" s="7">
        <f t="shared" si="539"/>
        <v>0.18000530765439593</v>
      </c>
    </row>
    <row r="6896" spans="1:16" x14ac:dyDescent="0.25">
      <c r="A6896" s="4">
        <v>6352</v>
      </c>
      <c r="B6896" s="4" t="s">
        <v>5823</v>
      </c>
      <c r="C6896" s="3" t="s">
        <v>65</v>
      </c>
      <c r="D6896" s="4" t="s">
        <v>29</v>
      </c>
      <c r="E6896" s="3" t="s">
        <v>22</v>
      </c>
      <c r="F6896" s="4" t="s">
        <v>5898</v>
      </c>
      <c r="G6896" s="3" t="s">
        <v>5834</v>
      </c>
      <c r="H6896" s="5">
        <v>675.75</v>
      </c>
      <c r="I6896" s="5">
        <v>572.66999999999996</v>
      </c>
      <c r="J6896" s="6">
        <f t="shared" si="535"/>
        <v>2.8633500000000001</v>
      </c>
      <c r="K6896" s="3" t="s">
        <v>5825</v>
      </c>
      <c r="L6896" s="3" t="s">
        <v>5828</v>
      </c>
      <c r="M6896" s="7">
        <f t="shared" si="536"/>
        <v>1.71801</v>
      </c>
      <c r="N6896" s="7">
        <f t="shared" si="537"/>
        <v>0.42950250000000001</v>
      </c>
      <c r="O6896" s="7">
        <f t="shared" si="538"/>
        <v>0.71583750000000002</v>
      </c>
      <c r="P6896" s="7">
        <f t="shared" si="539"/>
        <v>0.17999895227618001</v>
      </c>
    </row>
    <row r="6897" spans="1:16" x14ac:dyDescent="0.25">
      <c r="A6897" s="4">
        <v>6352</v>
      </c>
      <c r="B6897" s="4" t="s">
        <v>5823</v>
      </c>
      <c r="C6897" s="3" t="s">
        <v>65</v>
      </c>
      <c r="D6897" s="4" t="s">
        <v>29</v>
      </c>
      <c r="E6897" s="3" t="s">
        <v>22</v>
      </c>
      <c r="F6897" s="4" t="s">
        <v>5899</v>
      </c>
      <c r="G6897" s="3" t="s">
        <v>5834</v>
      </c>
      <c r="H6897" s="5">
        <v>4436</v>
      </c>
      <c r="I6897" s="5">
        <v>3759.3199999999997</v>
      </c>
      <c r="J6897" s="6">
        <f t="shared" si="535"/>
        <v>18.796599999999998</v>
      </c>
      <c r="K6897" s="3" t="s">
        <v>5825</v>
      </c>
      <c r="L6897" s="3" t="s">
        <v>5828</v>
      </c>
      <c r="M6897" s="7">
        <f t="shared" si="536"/>
        <v>11.277959999999998</v>
      </c>
      <c r="N6897" s="7">
        <f t="shared" si="537"/>
        <v>2.8194899999999996</v>
      </c>
      <c r="O6897" s="7">
        <f t="shared" si="538"/>
        <v>4.6991499999999995</v>
      </c>
      <c r="P6897" s="7">
        <f t="shared" si="539"/>
        <v>0.18000063841333014</v>
      </c>
    </row>
    <row r="6898" spans="1:16" x14ac:dyDescent="0.25">
      <c r="A6898" s="4">
        <v>6352</v>
      </c>
      <c r="B6898" s="4" t="s">
        <v>5823</v>
      </c>
      <c r="C6898" s="3" t="s">
        <v>65</v>
      </c>
      <c r="D6898" s="4" t="s">
        <v>29</v>
      </c>
      <c r="E6898" s="3" t="s">
        <v>22</v>
      </c>
      <c r="F6898" s="4" t="s">
        <v>5900</v>
      </c>
      <c r="G6898" s="3" t="s">
        <v>5834</v>
      </c>
      <c r="H6898" s="5">
        <v>7874.1</v>
      </c>
      <c r="I6898" s="5">
        <v>7027.08</v>
      </c>
      <c r="J6898" s="6">
        <f t="shared" si="535"/>
        <v>56.216639999999998</v>
      </c>
      <c r="K6898" s="3" t="s">
        <v>5825</v>
      </c>
      <c r="L6898" s="3" t="s">
        <v>5828</v>
      </c>
      <c r="M6898" s="7">
        <f t="shared" si="536"/>
        <v>33.729983999999995</v>
      </c>
      <c r="N6898" s="7">
        <f t="shared" si="537"/>
        <v>8.4324959999999987</v>
      </c>
      <c r="O6898" s="7">
        <f t="shared" si="538"/>
        <v>14.05416</v>
      </c>
      <c r="P6898" s="7">
        <f t="shared" si="539"/>
        <v>0.12053655287829379</v>
      </c>
    </row>
    <row r="6899" spans="1:16" x14ac:dyDescent="0.25">
      <c r="A6899" s="4">
        <v>6352</v>
      </c>
      <c r="B6899" s="4" t="s">
        <v>5823</v>
      </c>
      <c r="C6899" s="3" t="s">
        <v>65</v>
      </c>
      <c r="D6899" s="4" t="s">
        <v>29</v>
      </c>
      <c r="E6899" s="3" t="s">
        <v>22</v>
      </c>
      <c r="F6899" s="4" t="s">
        <v>5901</v>
      </c>
      <c r="G6899" s="3" t="s">
        <v>35</v>
      </c>
      <c r="H6899" s="5">
        <v>3500.45</v>
      </c>
      <c r="I6899" s="5">
        <v>3071.9700000000003</v>
      </c>
      <c r="J6899" s="6">
        <f t="shared" si="535"/>
        <v>15.359850000000002</v>
      </c>
      <c r="K6899" s="3" t="s">
        <v>5825</v>
      </c>
      <c r="L6899" s="3" t="s">
        <v>5828</v>
      </c>
      <c r="M6899" s="7">
        <f t="shared" si="536"/>
        <v>9.2159100000000009</v>
      </c>
      <c r="N6899" s="7">
        <f t="shared" si="537"/>
        <v>2.3039775000000002</v>
      </c>
      <c r="O6899" s="7">
        <f t="shared" si="538"/>
        <v>3.8399625000000004</v>
      </c>
      <c r="P6899" s="7">
        <f t="shared" si="539"/>
        <v>0.13948052878120532</v>
      </c>
    </row>
    <row r="6900" spans="1:16" x14ac:dyDescent="0.25">
      <c r="A6900" s="4">
        <v>6352</v>
      </c>
      <c r="B6900" s="4" t="s">
        <v>5823</v>
      </c>
      <c r="C6900" s="3" t="s">
        <v>65</v>
      </c>
      <c r="D6900" s="4" t="s">
        <v>29</v>
      </c>
      <c r="E6900" s="3" t="s">
        <v>22</v>
      </c>
      <c r="F6900" s="4" t="s">
        <v>5902</v>
      </c>
      <c r="G6900" s="3" t="s">
        <v>35</v>
      </c>
      <c r="H6900" s="5">
        <v>4317.6000000000004</v>
      </c>
      <c r="I6900" s="5">
        <v>3658.9800000000005</v>
      </c>
      <c r="J6900" s="6">
        <f t="shared" si="535"/>
        <v>18.294900000000002</v>
      </c>
      <c r="K6900" s="3" t="s">
        <v>5825</v>
      </c>
      <c r="L6900" s="3" t="s">
        <v>5828</v>
      </c>
      <c r="M6900" s="7">
        <f t="shared" si="536"/>
        <v>10.976940000000001</v>
      </c>
      <c r="N6900" s="7">
        <f t="shared" si="537"/>
        <v>2.7442350000000002</v>
      </c>
      <c r="O6900" s="7">
        <f t="shared" si="538"/>
        <v>4.5737250000000005</v>
      </c>
      <c r="P6900" s="7">
        <f t="shared" si="539"/>
        <v>0.1800009838807537</v>
      </c>
    </row>
    <row r="6901" spans="1:16" x14ac:dyDescent="0.25">
      <c r="A6901" s="4">
        <v>6352</v>
      </c>
      <c r="B6901" s="4" t="s">
        <v>5823</v>
      </c>
      <c r="C6901" s="3" t="s">
        <v>65</v>
      </c>
      <c r="D6901" s="4" t="s">
        <v>32</v>
      </c>
      <c r="E6901" s="3" t="s">
        <v>22</v>
      </c>
      <c r="F6901" s="4" t="s">
        <v>5903</v>
      </c>
      <c r="G6901" s="3" t="s">
        <v>35</v>
      </c>
      <c r="H6901" s="5">
        <v>1430.1</v>
      </c>
      <c r="I6901" s="5">
        <v>1226.1199999999999</v>
      </c>
      <c r="J6901" s="6">
        <f t="shared" si="535"/>
        <v>6.1305999999999994</v>
      </c>
      <c r="K6901" s="3" t="s">
        <v>5825</v>
      </c>
      <c r="L6901" s="3" t="s">
        <v>5828</v>
      </c>
      <c r="M6901" s="7">
        <f t="shared" si="536"/>
        <v>3.6783599999999996</v>
      </c>
      <c r="N6901" s="7">
        <f t="shared" si="537"/>
        <v>0.91958999999999991</v>
      </c>
      <c r="O6901" s="7">
        <f t="shared" si="538"/>
        <v>1.5326499999999998</v>
      </c>
      <c r="P6901" s="7">
        <f t="shared" si="539"/>
        <v>0.16636218314683715</v>
      </c>
    </row>
    <row r="6902" spans="1:16" x14ac:dyDescent="0.25">
      <c r="A6902" s="4">
        <v>6352</v>
      </c>
      <c r="B6902" s="4" t="s">
        <v>5823</v>
      </c>
      <c r="C6902" s="3" t="s">
        <v>65</v>
      </c>
      <c r="D6902" s="4" t="s">
        <v>32</v>
      </c>
      <c r="E6902" s="3" t="s">
        <v>22</v>
      </c>
      <c r="F6902" s="4" t="s">
        <v>5904</v>
      </c>
      <c r="G6902" s="3" t="s">
        <v>5834</v>
      </c>
      <c r="H6902" s="5">
        <v>99</v>
      </c>
      <c r="I6902" s="5">
        <v>94.28</v>
      </c>
      <c r="J6902" s="6">
        <f t="shared" si="535"/>
        <v>0.47140000000000004</v>
      </c>
      <c r="K6902" s="3" t="s">
        <v>5825</v>
      </c>
      <c r="L6902" s="3" t="s">
        <v>5828</v>
      </c>
      <c r="M6902" s="7">
        <f t="shared" si="536"/>
        <v>0.28284000000000004</v>
      </c>
      <c r="N6902" s="7">
        <f t="shared" si="537"/>
        <v>7.0710000000000009E-2</v>
      </c>
      <c r="O6902" s="7">
        <f t="shared" si="538"/>
        <v>0.11785000000000001</v>
      </c>
      <c r="P6902" s="7">
        <f t="shared" si="539"/>
        <v>5.0063640220619376E-2</v>
      </c>
    </row>
    <row r="6903" spans="1:16" x14ac:dyDescent="0.25">
      <c r="A6903" s="4">
        <v>6352</v>
      </c>
      <c r="B6903" s="4" t="s">
        <v>5823</v>
      </c>
      <c r="C6903" s="3" t="s">
        <v>65</v>
      </c>
      <c r="D6903" s="4" t="s">
        <v>32</v>
      </c>
      <c r="E6903" s="3" t="s">
        <v>22</v>
      </c>
      <c r="F6903" s="4" t="s">
        <v>5905</v>
      </c>
      <c r="G6903" s="3" t="s">
        <v>5834</v>
      </c>
      <c r="H6903" s="5">
        <v>5564.25</v>
      </c>
      <c r="I6903" s="5">
        <v>5223.93</v>
      </c>
      <c r="J6903" s="6">
        <f t="shared" si="535"/>
        <v>41.791440000000001</v>
      </c>
      <c r="K6903" s="3" t="s">
        <v>5825</v>
      </c>
      <c r="L6903" s="3" t="s">
        <v>5828</v>
      </c>
      <c r="M6903" s="7">
        <f t="shared" si="536"/>
        <v>25.074864000000002</v>
      </c>
      <c r="N6903" s="7">
        <f t="shared" si="537"/>
        <v>6.2687160000000004</v>
      </c>
      <c r="O6903" s="7">
        <f t="shared" si="538"/>
        <v>10.44786</v>
      </c>
      <c r="P6903" s="7">
        <f t="shared" si="539"/>
        <v>6.5146355330182315E-2</v>
      </c>
    </row>
    <row r="6904" spans="1:16" x14ac:dyDescent="0.25">
      <c r="A6904" s="4">
        <v>6352</v>
      </c>
      <c r="B6904" s="4" t="s">
        <v>5823</v>
      </c>
      <c r="C6904" s="3" t="s">
        <v>65</v>
      </c>
      <c r="D6904" s="4" t="s">
        <v>32</v>
      </c>
      <c r="E6904" s="3" t="s">
        <v>22</v>
      </c>
      <c r="F6904" s="4" t="s">
        <v>5906</v>
      </c>
      <c r="G6904" s="3" t="s">
        <v>35</v>
      </c>
      <c r="H6904" s="5">
        <v>2762.5</v>
      </c>
      <c r="I6904" s="5">
        <v>2341.1</v>
      </c>
      <c r="J6904" s="6">
        <f t="shared" si="535"/>
        <v>11.705499999999999</v>
      </c>
      <c r="K6904" s="3" t="s">
        <v>5825</v>
      </c>
      <c r="L6904" s="3" t="s">
        <v>5828</v>
      </c>
      <c r="M6904" s="7">
        <f t="shared" si="536"/>
        <v>7.023299999999999</v>
      </c>
      <c r="N6904" s="7">
        <f t="shared" si="537"/>
        <v>1.7558249999999997</v>
      </c>
      <c r="O6904" s="7">
        <f t="shared" si="538"/>
        <v>2.9263749999999997</v>
      </c>
      <c r="P6904" s="7">
        <f t="shared" si="539"/>
        <v>0.18000085429926105</v>
      </c>
    </row>
    <row r="6905" spans="1:16" x14ac:dyDescent="0.25">
      <c r="A6905" s="4">
        <v>6352</v>
      </c>
      <c r="B6905" s="4" t="s">
        <v>5823</v>
      </c>
      <c r="C6905" s="3" t="s">
        <v>65</v>
      </c>
      <c r="D6905" s="4" t="s">
        <v>32</v>
      </c>
      <c r="E6905" s="3" t="s">
        <v>22</v>
      </c>
      <c r="F6905" s="4" t="s">
        <v>5907</v>
      </c>
      <c r="G6905" s="3" t="s">
        <v>5833</v>
      </c>
      <c r="H6905" s="5">
        <v>4545.6500000000005</v>
      </c>
      <c r="I6905" s="5">
        <v>3941.33</v>
      </c>
      <c r="J6905" s="6">
        <f t="shared" si="535"/>
        <v>19.70665</v>
      </c>
      <c r="K6905" s="3" t="s">
        <v>5825</v>
      </c>
      <c r="L6905" s="3" t="s">
        <v>5828</v>
      </c>
      <c r="M6905" s="7">
        <f t="shared" si="536"/>
        <v>11.82399</v>
      </c>
      <c r="N6905" s="7">
        <f t="shared" si="537"/>
        <v>2.9559975000000001</v>
      </c>
      <c r="O6905" s="7">
        <f t="shared" si="538"/>
        <v>4.9266624999999999</v>
      </c>
      <c r="P6905" s="7">
        <f t="shared" si="539"/>
        <v>0.15332895240946609</v>
      </c>
    </row>
    <row r="6906" spans="1:16" x14ac:dyDescent="0.25">
      <c r="A6906" s="4">
        <v>6352</v>
      </c>
      <c r="B6906" s="4" t="s">
        <v>5823</v>
      </c>
      <c r="C6906" s="3" t="s">
        <v>65</v>
      </c>
      <c r="D6906" s="4" t="s">
        <v>32</v>
      </c>
      <c r="E6906" s="3" t="s">
        <v>22</v>
      </c>
      <c r="F6906" s="4" t="s">
        <v>5908</v>
      </c>
      <c r="G6906" s="3" t="s">
        <v>5829</v>
      </c>
      <c r="H6906" s="5">
        <v>4944.5</v>
      </c>
      <c r="I6906" s="5">
        <v>4604.6400000000003</v>
      </c>
      <c r="J6906" s="6">
        <f t="shared" si="535"/>
        <v>23.023200000000003</v>
      </c>
      <c r="K6906" s="3" t="s">
        <v>5825</v>
      </c>
      <c r="L6906" s="3" t="s">
        <v>5828</v>
      </c>
      <c r="M6906" s="7">
        <f t="shared" si="536"/>
        <v>13.813920000000001</v>
      </c>
      <c r="N6906" s="7">
        <f t="shared" si="537"/>
        <v>3.4534800000000003</v>
      </c>
      <c r="O6906" s="7">
        <f t="shared" si="538"/>
        <v>5.7558000000000007</v>
      </c>
      <c r="P6906" s="7">
        <f t="shared" si="539"/>
        <v>7.3808158726849316E-2</v>
      </c>
    </row>
    <row r="6907" spans="1:16" x14ac:dyDescent="0.25">
      <c r="A6907" s="4">
        <v>6352</v>
      </c>
      <c r="B6907" s="4" t="s">
        <v>5823</v>
      </c>
      <c r="C6907" s="3" t="s">
        <v>65</v>
      </c>
      <c r="D6907" s="4" t="s">
        <v>32</v>
      </c>
      <c r="E6907" s="3" t="s">
        <v>22</v>
      </c>
      <c r="F6907" s="4" t="s">
        <v>5909</v>
      </c>
      <c r="G6907" s="3" t="s">
        <v>5833</v>
      </c>
      <c r="H6907" s="5">
        <v>3697.5</v>
      </c>
      <c r="I6907" s="5">
        <v>3133.48</v>
      </c>
      <c r="J6907" s="6">
        <f t="shared" si="535"/>
        <v>15.667400000000001</v>
      </c>
      <c r="K6907" s="3" t="s">
        <v>5825</v>
      </c>
      <c r="L6907" s="3" t="s">
        <v>5828</v>
      </c>
      <c r="M6907" s="7">
        <f t="shared" si="536"/>
        <v>9.4004399999999997</v>
      </c>
      <c r="N6907" s="7">
        <f t="shared" si="537"/>
        <v>2.3501099999999999</v>
      </c>
      <c r="O6907" s="7">
        <f t="shared" si="538"/>
        <v>3.9168500000000002</v>
      </c>
      <c r="P6907" s="7">
        <f t="shared" si="539"/>
        <v>0.17999795754241288</v>
      </c>
    </row>
    <row r="6908" spans="1:16" x14ac:dyDescent="0.25">
      <c r="A6908" s="4">
        <v>6352</v>
      </c>
      <c r="B6908" s="4" t="s">
        <v>5823</v>
      </c>
      <c r="C6908" s="3" t="s">
        <v>65</v>
      </c>
      <c r="D6908" s="4" t="s">
        <v>32</v>
      </c>
      <c r="E6908" s="3" t="s">
        <v>22</v>
      </c>
      <c r="F6908" s="4" t="s">
        <v>5910</v>
      </c>
      <c r="G6908" s="3" t="s">
        <v>35</v>
      </c>
      <c r="H6908" s="5">
        <v>924</v>
      </c>
      <c r="I6908" s="5">
        <v>880.02</v>
      </c>
      <c r="J6908" s="6">
        <f t="shared" si="535"/>
        <v>4.4001000000000001</v>
      </c>
      <c r="K6908" s="3" t="s">
        <v>5825</v>
      </c>
      <c r="L6908" s="3" t="s">
        <v>5828</v>
      </c>
      <c r="M6908" s="7">
        <f t="shared" si="536"/>
        <v>2.6400600000000001</v>
      </c>
      <c r="N6908" s="7">
        <f t="shared" si="537"/>
        <v>0.66001500000000002</v>
      </c>
      <c r="O6908" s="7">
        <f t="shared" si="538"/>
        <v>1.100025</v>
      </c>
      <c r="P6908" s="7">
        <f t="shared" si="539"/>
        <v>4.9976136905979462E-2</v>
      </c>
    </row>
    <row r="6909" spans="1:16" x14ac:dyDescent="0.25">
      <c r="A6909" s="4">
        <v>6352</v>
      </c>
      <c r="B6909" s="4" t="s">
        <v>5823</v>
      </c>
      <c r="C6909" s="3" t="s">
        <v>65</v>
      </c>
      <c r="D6909" s="4" t="s">
        <v>32</v>
      </c>
      <c r="E6909" s="3" t="s">
        <v>22</v>
      </c>
      <c r="F6909" s="4" t="s">
        <v>5911</v>
      </c>
      <c r="G6909" s="3" t="s">
        <v>35</v>
      </c>
      <c r="H6909" s="5">
        <v>1295</v>
      </c>
      <c r="I6909" s="5">
        <v>1097.46</v>
      </c>
      <c r="J6909" s="6">
        <f t="shared" si="535"/>
        <v>5.4873000000000003</v>
      </c>
      <c r="K6909" s="3" t="s">
        <v>5825</v>
      </c>
      <c r="L6909" s="3" t="s">
        <v>5828</v>
      </c>
      <c r="M6909" s="7">
        <f t="shared" si="536"/>
        <v>3.2923800000000001</v>
      </c>
      <c r="N6909" s="7">
        <f t="shared" si="537"/>
        <v>0.82309500000000002</v>
      </c>
      <c r="O6909" s="7">
        <f t="shared" si="538"/>
        <v>1.3718250000000001</v>
      </c>
      <c r="P6909" s="7">
        <f t="shared" si="539"/>
        <v>0.17999744865416512</v>
      </c>
    </row>
    <row r="6910" spans="1:16" x14ac:dyDescent="0.25">
      <c r="A6910" s="4">
        <v>6352</v>
      </c>
      <c r="B6910" s="4" t="s">
        <v>5823</v>
      </c>
      <c r="C6910" s="3" t="s">
        <v>65</v>
      </c>
      <c r="D6910" s="4" t="s">
        <v>32</v>
      </c>
      <c r="E6910" s="3" t="s">
        <v>22</v>
      </c>
      <c r="F6910" s="4" t="s">
        <v>5912</v>
      </c>
      <c r="G6910" s="3" t="s">
        <v>5829</v>
      </c>
      <c r="H6910" s="5">
        <v>13820.45</v>
      </c>
      <c r="I6910" s="5">
        <v>13049.090000000002</v>
      </c>
      <c r="J6910" s="6">
        <f t="shared" si="535"/>
        <v>130.49090000000001</v>
      </c>
      <c r="K6910" s="3" t="s">
        <v>5825</v>
      </c>
      <c r="L6910" s="3" t="s">
        <v>5828</v>
      </c>
      <c r="M6910" s="7">
        <f t="shared" si="536"/>
        <v>78.294539999999998</v>
      </c>
      <c r="N6910" s="7">
        <f t="shared" si="537"/>
        <v>19.573634999999999</v>
      </c>
      <c r="O6910" s="7">
        <f t="shared" si="538"/>
        <v>32.622725000000003</v>
      </c>
      <c r="P6910" s="7">
        <f t="shared" si="539"/>
        <v>5.9112167974931573E-2</v>
      </c>
    </row>
    <row r="6911" spans="1:16" x14ac:dyDescent="0.25">
      <c r="A6911" s="4">
        <v>6352</v>
      </c>
      <c r="B6911" s="4" t="s">
        <v>5823</v>
      </c>
      <c r="C6911" s="3" t="s">
        <v>65</v>
      </c>
      <c r="D6911" s="4" t="s">
        <v>32</v>
      </c>
      <c r="E6911" s="3" t="s">
        <v>22</v>
      </c>
      <c r="F6911" s="4" t="s">
        <v>5913</v>
      </c>
      <c r="G6911" s="3" t="s">
        <v>5834</v>
      </c>
      <c r="H6911" s="5">
        <v>3033.4</v>
      </c>
      <c r="I6911" s="5">
        <v>2888.9599999999996</v>
      </c>
      <c r="J6911" s="6">
        <f t="shared" si="535"/>
        <v>14.444799999999999</v>
      </c>
      <c r="K6911" s="3" t="s">
        <v>5825</v>
      </c>
      <c r="L6911" s="3" t="s">
        <v>5828</v>
      </c>
      <c r="M6911" s="7">
        <f t="shared" si="536"/>
        <v>8.666879999999999</v>
      </c>
      <c r="N6911" s="7">
        <f t="shared" si="537"/>
        <v>2.1667199999999998</v>
      </c>
      <c r="O6911" s="7">
        <f t="shared" si="538"/>
        <v>3.6111999999999997</v>
      </c>
      <c r="P6911" s="7">
        <f t="shared" si="539"/>
        <v>4.9997230837395046E-2</v>
      </c>
    </row>
    <row r="6912" spans="1:16" x14ac:dyDescent="0.25">
      <c r="A6912" s="4">
        <v>6352</v>
      </c>
      <c r="B6912" s="4" t="s">
        <v>5823</v>
      </c>
      <c r="C6912" s="3" t="s">
        <v>65</v>
      </c>
      <c r="D6912" s="4" t="s">
        <v>32</v>
      </c>
      <c r="E6912" s="3" t="s">
        <v>22</v>
      </c>
      <c r="F6912" s="4" t="s">
        <v>5914</v>
      </c>
      <c r="G6912" s="3" t="s">
        <v>5829</v>
      </c>
      <c r="H6912" s="5">
        <v>358</v>
      </c>
      <c r="I6912" s="5">
        <v>340.96</v>
      </c>
      <c r="J6912" s="6">
        <f t="shared" si="535"/>
        <v>1.7047999999999999</v>
      </c>
      <c r="K6912" s="3" t="s">
        <v>5825</v>
      </c>
      <c r="L6912" s="3" t="s">
        <v>5828</v>
      </c>
      <c r="M6912" s="7">
        <f t="shared" si="536"/>
        <v>1.0228799999999998</v>
      </c>
      <c r="N6912" s="7">
        <f t="shared" si="537"/>
        <v>0.25571999999999995</v>
      </c>
      <c r="O6912" s="7">
        <f t="shared" si="538"/>
        <v>0.42619999999999997</v>
      </c>
      <c r="P6912" s="7">
        <f t="shared" si="539"/>
        <v>4.997653683716563E-2</v>
      </c>
    </row>
    <row r="6913" spans="1:16" x14ac:dyDescent="0.25">
      <c r="A6913" s="4">
        <v>6352</v>
      </c>
      <c r="B6913" s="4" t="s">
        <v>5823</v>
      </c>
      <c r="C6913" s="3" t="s">
        <v>65</v>
      </c>
      <c r="D6913" s="4" t="s">
        <v>32</v>
      </c>
      <c r="E6913" s="3" t="s">
        <v>22</v>
      </c>
      <c r="F6913" s="4" t="s">
        <v>5915</v>
      </c>
      <c r="G6913" s="3" t="s">
        <v>5829</v>
      </c>
      <c r="H6913" s="5">
        <v>6938.1</v>
      </c>
      <c r="I6913" s="5">
        <v>6607.7</v>
      </c>
      <c r="J6913" s="6">
        <f t="shared" si="535"/>
        <v>52.861600000000003</v>
      </c>
      <c r="K6913" s="3" t="s">
        <v>5825</v>
      </c>
      <c r="L6913" s="3" t="s">
        <v>5828</v>
      </c>
      <c r="M6913" s="7">
        <f t="shared" si="536"/>
        <v>31.71696</v>
      </c>
      <c r="N6913" s="7">
        <f t="shared" si="537"/>
        <v>7.9292400000000001</v>
      </c>
      <c r="O6913" s="7">
        <f t="shared" si="538"/>
        <v>13.215400000000001</v>
      </c>
      <c r="P6913" s="7">
        <f t="shared" si="539"/>
        <v>5.0002270078847388E-2</v>
      </c>
    </row>
    <row r="6914" spans="1:16" x14ac:dyDescent="0.25">
      <c r="A6914" s="4">
        <v>6352</v>
      </c>
      <c r="B6914" s="4" t="s">
        <v>5823</v>
      </c>
      <c r="C6914" s="3" t="s">
        <v>65</v>
      </c>
      <c r="D6914" s="4" t="s">
        <v>32</v>
      </c>
      <c r="E6914" s="3" t="s">
        <v>22</v>
      </c>
      <c r="F6914" s="4" t="s">
        <v>5916</v>
      </c>
      <c r="G6914" s="3" t="s">
        <v>5834</v>
      </c>
      <c r="H6914" s="5">
        <v>1285.05</v>
      </c>
      <c r="I6914" s="5">
        <v>1223.8499999999999</v>
      </c>
      <c r="J6914" s="6">
        <f t="shared" ref="J6914:J6977" si="540">IF($E6914=$E$2,IF(H6914&lt;$W$3,0,IF(H6914&lt;=$W$4,I6914*0.2%,IF(H6914&lt;=$W$5,I6914*0.6%,I6914*1%))),IF($E6914=$E$15,IF(H6914&lt;=$W$7,I6914*0.5%,IF(H6914&lt;=$W$8,I6914*0.8%,I6914*1%)),""))</f>
        <v>6.1192500000000001</v>
      </c>
      <c r="K6914" s="3" t="s">
        <v>5825</v>
      </c>
      <c r="L6914" s="3" t="s">
        <v>5828</v>
      </c>
      <c r="M6914" s="7">
        <f t="shared" ref="M6914:M6977" si="541">IF($L6914="-",$J6914*0.7,$J6914*0.6)</f>
        <v>3.6715499999999999</v>
      </c>
      <c r="N6914" s="7">
        <f t="shared" ref="N6914:N6977" si="542">IF($L6914="-",$J6914*0.3,$J6914*0.15)</f>
        <v>0.91788749999999997</v>
      </c>
      <c r="O6914" s="7">
        <f t="shared" ref="O6914:O6977" si="543">IF($L6914="-",0,$J6914*0.25)</f>
        <v>1.5298125</v>
      </c>
      <c r="P6914" s="7">
        <f t="shared" si="539"/>
        <v>5.0006128201985689E-2</v>
      </c>
    </row>
    <row r="6915" spans="1:16" x14ac:dyDescent="0.25">
      <c r="A6915" s="4">
        <v>6352</v>
      </c>
      <c r="B6915" s="4" t="s">
        <v>5823</v>
      </c>
      <c r="C6915" s="3" t="s">
        <v>65</v>
      </c>
      <c r="D6915" s="4" t="s">
        <v>32</v>
      </c>
      <c r="E6915" s="3" t="s">
        <v>22</v>
      </c>
      <c r="F6915" s="4" t="s">
        <v>5917</v>
      </c>
      <c r="G6915" s="3" t="s">
        <v>5829</v>
      </c>
      <c r="H6915" s="5">
        <v>15270</v>
      </c>
      <c r="I6915" s="5">
        <v>13840.3</v>
      </c>
      <c r="J6915" s="6">
        <f t="shared" si="540"/>
        <v>138.40299999999999</v>
      </c>
      <c r="K6915" s="3" t="s">
        <v>5825</v>
      </c>
      <c r="L6915" s="3" t="s">
        <v>5828</v>
      </c>
      <c r="M6915" s="7">
        <f t="shared" si="541"/>
        <v>83.041799999999995</v>
      </c>
      <c r="N6915" s="7">
        <f t="shared" si="542"/>
        <v>20.760449999999999</v>
      </c>
      <c r="O6915" s="7">
        <f t="shared" si="543"/>
        <v>34.600749999999998</v>
      </c>
      <c r="P6915" s="7">
        <f t="shared" ref="P6915:P6978" si="544">H6915/I6915-1</f>
        <v>0.10329978396422046</v>
      </c>
    </row>
    <row r="6916" spans="1:16" x14ac:dyDescent="0.25">
      <c r="A6916" s="4">
        <v>6352</v>
      </c>
      <c r="B6916" s="4" t="s">
        <v>5823</v>
      </c>
      <c r="C6916" s="3" t="s">
        <v>65</v>
      </c>
      <c r="D6916" s="4" t="s">
        <v>32</v>
      </c>
      <c r="E6916" s="3" t="s">
        <v>22</v>
      </c>
      <c r="F6916" s="4" t="s">
        <v>5918</v>
      </c>
      <c r="G6916" s="3" t="s">
        <v>5833</v>
      </c>
      <c r="H6916" s="5">
        <v>299</v>
      </c>
      <c r="I6916" s="5">
        <v>284.76</v>
      </c>
      <c r="J6916" s="6">
        <f t="shared" si="540"/>
        <v>1.4238</v>
      </c>
      <c r="K6916" s="3" t="s">
        <v>5825</v>
      </c>
      <c r="L6916" s="3" t="s">
        <v>5828</v>
      </c>
      <c r="M6916" s="7">
        <f t="shared" si="541"/>
        <v>0.85427999999999993</v>
      </c>
      <c r="N6916" s="7">
        <f t="shared" si="542"/>
        <v>0.21356999999999998</v>
      </c>
      <c r="O6916" s="7">
        <f t="shared" si="543"/>
        <v>0.35594999999999999</v>
      </c>
      <c r="P6916" s="7">
        <f t="shared" si="544"/>
        <v>5.0007023458350952E-2</v>
      </c>
    </row>
    <row r="6917" spans="1:16" x14ac:dyDescent="0.25">
      <c r="A6917" s="4">
        <v>6352</v>
      </c>
      <c r="B6917" s="4" t="s">
        <v>5823</v>
      </c>
      <c r="C6917" s="3" t="s">
        <v>65</v>
      </c>
      <c r="D6917" s="4" t="s">
        <v>32</v>
      </c>
      <c r="E6917" s="3" t="s">
        <v>22</v>
      </c>
      <c r="F6917" s="4" t="s">
        <v>5919</v>
      </c>
      <c r="G6917" s="3" t="s">
        <v>35</v>
      </c>
      <c r="H6917" s="5">
        <v>898.2</v>
      </c>
      <c r="I6917" s="5">
        <v>761.18</v>
      </c>
      <c r="J6917" s="6">
        <f t="shared" si="540"/>
        <v>3.8058999999999998</v>
      </c>
      <c r="K6917" s="3" t="s">
        <v>5825</v>
      </c>
      <c r="L6917" s="3" t="s">
        <v>5828</v>
      </c>
      <c r="M6917" s="7">
        <f t="shared" si="541"/>
        <v>2.2835399999999999</v>
      </c>
      <c r="N6917" s="7">
        <f t="shared" si="542"/>
        <v>0.57088499999999998</v>
      </c>
      <c r="O6917" s="7">
        <f t="shared" si="543"/>
        <v>0.95147499999999996</v>
      </c>
      <c r="P6917" s="7">
        <f t="shared" si="544"/>
        <v>0.18000998449775363</v>
      </c>
    </row>
    <row r="6918" spans="1:16" x14ac:dyDescent="0.25">
      <c r="A6918" s="4">
        <v>6352</v>
      </c>
      <c r="B6918" s="4" t="s">
        <v>5823</v>
      </c>
      <c r="C6918" s="3" t="s">
        <v>65</v>
      </c>
      <c r="D6918" s="4" t="s">
        <v>32</v>
      </c>
      <c r="E6918" s="3" t="s">
        <v>22</v>
      </c>
      <c r="F6918" s="4" t="s">
        <v>5920</v>
      </c>
      <c r="G6918" s="3" t="s">
        <v>5834</v>
      </c>
      <c r="H6918" s="5">
        <v>269</v>
      </c>
      <c r="I6918" s="5">
        <v>256.2</v>
      </c>
      <c r="J6918" s="6">
        <f t="shared" si="540"/>
        <v>1.2809999999999999</v>
      </c>
      <c r="K6918" s="3" t="s">
        <v>5825</v>
      </c>
      <c r="L6918" s="3" t="s">
        <v>5828</v>
      </c>
      <c r="M6918" s="7">
        <f t="shared" si="541"/>
        <v>0.76859999999999995</v>
      </c>
      <c r="N6918" s="7">
        <f t="shared" si="542"/>
        <v>0.19214999999999999</v>
      </c>
      <c r="O6918" s="7">
        <f t="shared" si="543"/>
        <v>0.32024999999999998</v>
      </c>
      <c r="P6918" s="7">
        <f t="shared" si="544"/>
        <v>4.9960967993754934E-2</v>
      </c>
    </row>
    <row r="6919" spans="1:16" x14ac:dyDescent="0.25">
      <c r="A6919" s="4">
        <v>6352</v>
      </c>
      <c r="B6919" s="4" t="s">
        <v>5823</v>
      </c>
      <c r="C6919" s="3" t="s">
        <v>65</v>
      </c>
      <c r="D6919" s="4" t="s">
        <v>32</v>
      </c>
      <c r="E6919" s="3" t="s">
        <v>22</v>
      </c>
      <c r="F6919" s="4" t="s">
        <v>5921</v>
      </c>
      <c r="G6919" s="3" t="s">
        <v>35</v>
      </c>
      <c r="H6919" s="5">
        <v>9583.6</v>
      </c>
      <c r="I6919" s="5">
        <v>8219.2800000000007</v>
      </c>
      <c r="J6919" s="6">
        <f t="shared" si="540"/>
        <v>65.75424000000001</v>
      </c>
      <c r="K6919" s="3" t="s">
        <v>5825</v>
      </c>
      <c r="L6919" s="3" t="s">
        <v>5828</v>
      </c>
      <c r="M6919" s="7">
        <f t="shared" si="541"/>
        <v>39.452544000000003</v>
      </c>
      <c r="N6919" s="7">
        <f t="shared" si="542"/>
        <v>9.8631360000000008</v>
      </c>
      <c r="O6919" s="7">
        <f t="shared" si="543"/>
        <v>16.438560000000003</v>
      </c>
      <c r="P6919" s="7">
        <f t="shared" si="544"/>
        <v>0.16599020838808265</v>
      </c>
    </row>
    <row r="6920" spans="1:16" x14ac:dyDescent="0.25">
      <c r="A6920" s="4">
        <v>6352</v>
      </c>
      <c r="B6920" s="4" t="s">
        <v>5823</v>
      </c>
      <c r="C6920" s="3" t="s">
        <v>65</v>
      </c>
      <c r="D6920" s="4" t="s">
        <v>32</v>
      </c>
      <c r="E6920" s="3" t="s">
        <v>22</v>
      </c>
      <c r="F6920" s="4" t="s">
        <v>5922</v>
      </c>
      <c r="G6920" s="3" t="s">
        <v>35</v>
      </c>
      <c r="H6920" s="5">
        <v>1839.25</v>
      </c>
      <c r="I6920" s="5">
        <v>1558.69</v>
      </c>
      <c r="J6920" s="6">
        <f t="shared" si="540"/>
        <v>7.7934500000000009</v>
      </c>
      <c r="K6920" s="3" t="s">
        <v>5825</v>
      </c>
      <c r="L6920" s="3" t="s">
        <v>5828</v>
      </c>
      <c r="M6920" s="7">
        <f t="shared" si="541"/>
        <v>4.6760700000000002</v>
      </c>
      <c r="N6920" s="7">
        <f t="shared" si="542"/>
        <v>1.1690175</v>
      </c>
      <c r="O6920" s="7">
        <f t="shared" si="543"/>
        <v>1.9483625000000002</v>
      </c>
      <c r="P6920" s="7">
        <f t="shared" si="544"/>
        <v>0.17999730542955938</v>
      </c>
    </row>
    <row r="6921" spans="1:16" x14ac:dyDescent="0.25">
      <c r="A6921" s="4">
        <v>6352</v>
      </c>
      <c r="B6921" s="4" t="s">
        <v>5823</v>
      </c>
      <c r="C6921" s="3" t="s">
        <v>65</v>
      </c>
      <c r="D6921" s="4" t="s">
        <v>32</v>
      </c>
      <c r="E6921" s="3" t="s">
        <v>22</v>
      </c>
      <c r="F6921" s="4" t="s">
        <v>5923</v>
      </c>
      <c r="G6921" s="3" t="s">
        <v>35</v>
      </c>
      <c r="H6921" s="5">
        <v>278</v>
      </c>
      <c r="I6921" s="5">
        <v>235.6</v>
      </c>
      <c r="J6921" s="6">
        <f t="shared" si="540"/>
        <v>1.1779999999999999</v>
      </c>
      <c r="K6921" s="3" t="s">
        <v>5825</v>
      </c>
      <c r="L6921" s="3" t="s">
        <v>5828</v>
      </c>
      <c r="M6921" s="7">
        <f t="shared" si="541"/>
        <v>0.70679999999999998</v>
      </c>
      <c r="N6921" s="7">
        <f t="shared" si="542"/>
        <v>0.1767</v>
      </c>
      <c r="O6921" s="7">
        <f t="shared" si="543"/>
        <v>0.29449999999999998</v>
      </c>
      <c r="P6921" s="7">
        <f t="shared" si="544"/>
        <v>0.17996604414261452</v>
      </c>
    </row>
    <row r="6922" spans="1:16" x14ac:dyDescent="0.25">
      <c r="A6922" s="4">
        <v>6352</v>
      </c>
      <c r="B6922" s="4" t="s">
        <v>5823</v>
      </c>
      <c r="C6922" s="3" t="s">
        <v>65</v>
      </c>
      <c r="D6922" s="4" t="s">
        <v>32</v>
      </c>
      <c r="E6922" s="3" t="s">
        <v>22</v>
      </c>
      <c r="F6922" s="4" t="s">
        <v>5924</v>
      </c>
      <c r="G6922" s="3" t="s">
        <v>35</v>
      </c>
      <c r="H6922" s="5">
        <v>2468.1999999999998</v>
      </c>
      <c r="I6922" s="5">
        <v>2257.3799999999997</v>
      </c>
      <c r="J6922" s="6">
        <f t="shared" si="540"/>
        <v>11.286899999999999</v>
      </c>
      <c r="K6922" s="3" t="s">
        <v>5825</v>
      </c>
      <c r="L6922" s="3" t="s">
        <v>5828</v>
      </c>
      <c r="M6922" s="7">
        <f t="shared" si="541"/>
        <v>6.7721399999999994</v>
      </c>
      <c r="N6922" s="7">
        <f t="shared" si="542"/>
        <v>1.6930349999999998</v>
      </c>
      <c r="O6922" s="7">
        <f t="shared" si="543"/>
        <v>2.8217249999999998</v>
      </c>
      <c r="P6922" s="7">
        <f t="shared" si="544"/>
        <v>9.3391453809283487E-2</v>
      </c>
    </row>
    <row r="6923" spans="1:16" x14ac:dyDescent="0.25">
      <c r="A6923" s="4">
        <v>6352</v>
      </c>
      <c r="B6923" s="4" t="s">
        <v>5823</v>
      </c>
      <c r="C6923" s="3" t="s">
        <v>65</v>
      </c>
      <c r="D6923" s="4" t="s">
        <v>32</v>
      </c>
      <c r="E6923" s="3" t="s">
        <v>22</v>
      </c>
      <c r="F6923" s="4" t="s">
        <v>5925</v>
      </c>
      <c r="G6923" s="3" t="s">
        <v>5834</v>
      </c>
      <c r="H6923" s="5">
        <v>1295</v>
      </c>
      <c r="I6923" s="5">
        <v>1097.46</v>
      </c>
      <c r="J6923" s="6">
        <f t="shared" si="540"/>
        <v>5.4873000000000003</v>
      </c>
      <c r="K6923" s="3" t="s">
        <v>5825</v>
      </c>
      <c r="L6923" s="3" t="s">
        <v>5828</v>
      </c>
      <c r="M6923" s="7">
        <f t="shared" si="541"/>
        <v>3.2923800000000001</v>
      </c>
      <c r="N6923" s="7">
        <f t="shared" si="542"/>
        <v>0.82309500000000002</v>
      </c>
      <c r="O6923" s="7">
        <f t="shared" si="543"/>
        <v>1.3718250000000001</v>
      </c>
      <c r="P6923" s="7">
        <f t="shared" si="544"/>
        <v>0.17999744865416512</v>
      </c>
    </row>
    <row r="6924" spans="1:16" x14ac:dyDescent="0.25">
      <c r="A6924" s="4">
        <v>6352</v>
      </c>
      <c r="B6924" s="4" t="s">
        <v>5823</v>
      </c>
      <c r="C6924" s="3" t="s">
        <v>65</v>
      </c>
      <c r="D6924" s="4" t="s">
        <v>32</v>
      </c>
      <c r="E6924" s="3" t="s">
        <v>22</v>
      </c>
      <c r="F6924" s="4" t="s">
        <v>5926</v>
      </c>
      <c r="G6924" s="3" t="s">
        <v>5829</v>
      </c>
      <c r="H6924" s="5">
        <v>2968.9</v>
      </c>
      <c r="I6924" s="5">
        <v>2827.52</v>
      </c>
      <c r="J6924" s="6">
        <f t="shared" si="540"/>
        <v>14.137600000000001</v>
      </c>
      <c r="K6924" s="3" t="s">
        <v>5825</v>
      </c>
      <c r="L6924" s="3" t="s">
        <v>5828</v>
      </c>
      <c r="M6924" s="7">
        <f t="shared" si="541"/>
        <v>8.4825599999999994</v>
      </c>
      <c r="N6924" s="7">
        <f t="shared" si="542"/>
        <v>2.1206399999999999</v>
      </c>
      <c r="O6924" s="7">
        <f t="shared" si="543"/>
        <v>3.5344000000000002</v>
      </c>
      <c r="P6924" s="7">
        <f t="shared" si="544"/>
        <v>5.0001414667270261E-2</v>
      </c>
    </row>
    <row r="6925" spans="1:16" x14ac:dyDescent="0.25">
      <c r="A6925" s="4">
        <v>6352</v>
      </c>
      <c r="B6925" s="4" t="s">
        <v>5823</v>
      </c>
      <c r="C6925" s="3" t="s">
        <v>65</v>
      </c>
      <c r="D6925" s="4" t="s">
        <v>32</v>
      </c>
      <c r="E6925" s="3" t="s">
        <v>22</v>
      </c>
      <c r="F6925" s="4" t="s">
        <v>5927</v>
      </c>
      <c r="G6925" s="3" t="s">
        <v>35</v>
      </c>
      <c r="H6925" s="5">
        <v>4065</v>
      </c>
      <c r="I6925" s="5">
        <v>3444.92</v>
      </c>
      <c r="J6925" s="6">
        <f t="shared" si="540"/>
        <v>17.224600000000002</v>
      </c>
      <c r="K6925" s="3" t="s">
        <v>5825</v>
      </c>
      <c r="L6925" s="3" t="s">
        <v>5828</v>
      </c>
      <c r="M6925" s="7">
        <f t="shared" si="541"/>
        <v>10.334760000000001</v>
      </c>
      <c r="N6925" s="7">
        <f t="shared" si="542"/>
        <v>2.5836900000000003</v>
      </c>
      <c r="O6925" s="7">
        <f t="shared" si="543"/>
        <v>4.3061500000000006</v>
      </c>
      <c r="P6925" s="7">
        <f t="shared" si="544"/>
        <v>0.17999837441798361</v>
      </c>
    </row>
    <row r="6926" spans="1:16" x14ac:dyDescent="0.25">
      <c r="A6926" s="4">
        <v>6352</v>
      </c>
      <c r="B6926" s="4" t="s">
        <v>5823</v>
      </c>
      <c r="C6926" s="3" t="s">
        <v>65</v>
      </c>
      <c r="D6926" s="4" t="s">
        <v>32</v>
      </c>
      <c r="E6926" s="3" t="s">
        <v>22</v>
      </c>
      <c r="F6926" s="4" t="s">
        <v>5928</v>
      </c>
      <c r="G6926" s="3" t="s">
        <v>5829</v>
      </c>
      <c r="H6926" s="5">
        <v>910.5</v>
      </c>
      <c r="I6926" s="5">
        <v>867.14</v>
      </c>
      <c r="J6926" s="6">
        <f t="shared" si="540"/>
        <v>4.3357000000000001</v>
      </c>
      <c r="K6926" s="3" t="s">
        <v>5825</v>
      </c>
      <c r="L6926" s="3" t="s">
        <v>5828</v>
      </c>
      <c r="M6926" s="7">
        <f t="shared" si="541"/>
        <v>2.6014200000000001</v>
      </c>
      <c r="N6926" s="7">
        <f t="shared" si="542"/>
        <v>0.65035500000000002</v>
      </c>
      <c r="O6926" s="7">
        <f t="shared" si="543"/>
        <v>1.083925</v>
      </c>
      <c r="P6926" s="7">
        <f t="shared" si="544"/>
        <v>5.0003459648960913E-2</v>
      </c>
    </row>
    <row r="6927" spans="1:16" x14ac:dyDescent="0.25">
      <c r="A6927" s="4">
        <v>6352</v>
      </c>
      <c r="B6927" s="4" t="s">
        <v>5823</v>
      </c>
      <c r="C6927" s="3" t="s">
        <v>65</v>
      </c>
      <c r="D6927" s="4" t="s">
        <v>32</v>
      </c>
      <c r="E6927" s="3" t="s">
        <v>22</v>
      </c>
      <c r="F6927" s="4" t="s">
        <v>5929</v>
      </c>
      <c r="G6927" s="3" t="s">
        <v>5834</v>
      </c>
      <c r="H6927" s="5">
        <v>940.5</v>
      </c>
      <c r="I6927" s="5">
        <v>797.04</v>
      </c>
      <c r="J6927" s="6">
        <f t="shared" si="540"/>
        <v>3.9851999999999999</v>
      </c>
      <c r="K6927" s="3" t="s">
        <v>5825</v>
      </c>
      <c r="L6927" s="3" t="s">
        <v>5828</v>
      </c>
      <c r="M6927" s="7">
        <f t="shared" si="541"/>
        <v>2.3911199999999999</v>
      </c>
      <c r="N6927" s="7">
        <f t="shared" si="542"/>
        <v>0.59777999999999998</v>
      </c>
      <c r="O6927" s="7">
        <f t="shared" si="543"/>
        <v>0.99629999999999996</v>
      </c>
      <c r="P6927" s="7">
        <f t="shared" si="544"/>
        <v>0.1799909665763324</v>
      </c>
    </row>
    <row r="6928" spans="1:16" x14ac:dyDescent="0.25">
      <c r="A6928" s="4">
        <v>6352</v>
      </c>
      <c r="B6928" s="4" t="s">
        <v>5823</v>
      </c>
      <c r="C6928" s="3" t="s">
        <v>65</v>
      </c>
      <c r="D6928" s="4" t="s">
        <v>32</v>
      </c>
      <c r="E6928" s="3" t="s">
        <v>22</v>
      </c>
      <c r="F6928" s="4" t="s">
        <v>5930</v>
      </c>
      <c r="G6928" s="3" t="s">
        <v>5834</v>
      </c>
      <c r="H6928" s="5">
        <v>539.1</v>
      </c>
      <c r="I6928" s="5">
        <v>456.86</v>
      </c>
      <c r="J6928" s="6">
        <f t="shared" si="540"/>
        <v>2.2843</v>
      </c>
      <c r="K6928" s="3" t="s">
        <v>5825</v>
      </c>
      <c r="L6928" s="3" t="s">
        <v>5828</v>
      </c>
      <c r="M6928" s="7">
        <f t="shared" si="541"/>
        <v>1.3705799999999999</v>
      </c>
      <c r="N6928" s="7">
        <f t="shared" si="542"/>
        <v>0.34264499999999998</v>
      </c>
      <c r="O6928" s="7">
        <f t="shared" si="543"/>
        <v>0.571075</v>
      </c>
      <c r="P6928" s="7">
        <f t="shared" si="544"/>
        <v>0.180011382042639</v>
      </c>
    </row>
    <row r="6929" spans="1:16" x14ac:dyDescent="0.25">
      <c r="A6929" s="4">
        <v>6352</v>
      </c>
      <c r="B6929" s="4" t="s">
        <v>5823</v>
      </c>
      <c r="C6929" s="3" t="s">
        <v>65</v>
      </c>
      <c r="D6929" s="4" t="s">
        <v>32</v>
      </c>
      <c r="E6929" s="3" t="s">
        <v>22</v>
      </c>
      <c r="F6929" s="4" t="s">
        <v>5931</v>
      </c>
      <c r="G6929" s="3" t="s">
        <v>5829</v>
      </c>
      <c r="H6929" s="5">
        <v>2499</v>
      </c>
      <c r="I6929" s="5">
        <v>2380</v>
      </c>
      <c r="J6929" s="6">
        <f t="shared" si="540"/>
        <v>11.9</v>
      </c>
      <c r="K6929" s="3" t="s">
        <v>5825</v>
      </c>
      <c r="L6929" s="3" t="s">
        <v>5828</v>
      </c>
      <c r="M6929" s="7">
        <f t="shared" si="541"/>
        <v>7.14</v>
      </c>
      <c r="N6929" s="7">
        <f t="shared" si="542"/>
        <v>1.7849999999999999</v>
      </c>
      <c r="O6929" s="7">
        <f t="shared" si="543"/>
        <v>2.9750000000000001</v>
      </c>
      <c r="P6929" s="7">
        <f t="shared" si="544"/>
        <v>5.0000000000000044E-2</v>
      </c>
    </row>
    <row r="6930" spans="1:16" x14ac:dyDescent="0.25">
      <c r="A6930" s="4">
        <v>6352</v>
      </c>
      <c r="B6930" s="4" t="s">
        <v>5823</v>
      </c>
      <c r="C6930" s="3" t="s">
        <v>65</v>
      </c>
      <c r="D6930" s="4" t="s">
        <v>32</v>
      </c>
      <c r="E6930" s="3" t="s">
        <v>22</v>
      </c>
      <c r="F6930" s="4" t="s">
        <v>5932</v>
      </c>
      <c r="G6930" s="3" t="s">
        <v>5833</v>
      </c>
      <c r="H6930" s="5">
        <v>10296.5</v>
      </c>
      <c r="I6930" s="5">
        <v>8725.86</v>
      </c>
      <c r="J6930" s="6">
        <f t="shared" si="540"/>
        <v>87.258600000000001</v>
      </c>
      <c r="K6930" s="3" t="s">
        <v>5825</v>
      </c>
      <c r="L6930" s="3" t="s">
        <v>5828</v>
      </c>
      <c r="M6930" s="7">
        <f t="shared" si="541"/>
        <v>52.355159999999998</v>
      </c>
      <c r="N6930" s="7">
        <f t="shared" si="542"/>
        <v>13.088789999999999</v>
      </c>
      <c r="O6930" s="7">
        <f t="shared" si="543"/>
        <v>21.81465</v>
      </c>
      <c r="P6930" s="7">
        <f t="shared" si="544"/>
        <v>0.17999830389210913</v>
      </c>
    </row>
    <row r="6931" spans="1:16" x14ac:dyDescent="0.25">
      <c r="A6931" s="4">
        <v>6352</v>
      </c>
      <c r="B6931" s="4" t="s">
        <v>5823</v>
      </c>
      <c r="C6931" s="3" t="s">
        <v>65</v>
      </c>
      <c r="D6931" s="4" t="s">
        <v>32</v>
      </c>
      <c r="E6931" s="3" t="s">
        <v>22</v>
      </c>
      <c r="F6931" s="4" t="s">
        <v>5933</v>
      </c>
      <c r="G6931" s="3" t="s">
        <v>5829</v>
      </c>
      <c r="H6931" s="5">
        <v>900</v>
      </c>
      <c r="I6931" s="5">
        <v>857.14</v>
      </c>
      <c r="J6931" s="6">
        <f t="shared" si="540"/>
        <v>4.2857000000000003</v>
      </c>
      <c r="K6931" s="3" t="s">
        <v>5825</v>
      </c>
      <c r="L6931" s="3" t="s">
        <v>5828</v>
      </c>
      <c r="M6931" s="7">
        <f t="shared" si="541"/>
        <v>2.5714200000000003</v>
      </c>
      <c r="N6931" s="7">
        <f t="shared" si="542"/>
        <v>0.64285500000000007</v>
      </c>
      <c r="O6931" s="7">
        <f t="shared" si="543"/>
        <v>1.0714250000000001</v>
      </c>
      <c r="P6931" s="7">
        <f t="shared" si="544"/>
        <v>5.0003500011666757E-2</v>
      </c>
    </row>
    <row r="6932" spans="1:16" x14ac:dyDescent="0.25">
      <c r="A6932" s="4">
        <v>6352</v>
      </c>
      <c r="B6932" s="4" t="s">
        <v>5823</v>
      </c>
      <c r="C6932" s="3" t="s">
        <v>65</v>
      </c>
      <c r="D6932" s="4" t="s">
        <v>32</v>
      </c>
      <c r="E6932" s="3" t="s">
        <v>22</v>
      </c>
      <c r="F6932" s="4" t="s">
        <v>5934</v>
      </c>
      <c r="G6932" s="3" t="s">
        <v>5829</v>
      </c>
      <c r="H6932" s="5">
        <v>718.4</v>
      </c>
      <c r="I6932" s="5">
        <v>684.18000000000006</v>
      </c>
      <c r="J6932" s="6">
        <f t="shared" si="540"/>
        <v>3.4209000000000005</v>
      </c>
      <c r="K6932" s="3" t="s">
        <v>5825</v>
      </c>
      <c r="L6932" s="3" t="s">
        <v>5828</v>
      </c>
      <c r="M6932" s="7">
        <f t="shared" si="541"/>
        <v>2.05254</v>
      </c>
      <c r="N6932" s="7">
        <f t="shared" si="542"/>
        <v>0.51313500000000001</v>
      </c>
      <c r="O6932" s="7">
        <f t="shared" si="543"/>
        <v>0.85522500000000012</v>
      </c>
      <c r="P6932" s="7">
        <f t="shared" si="544"/>
        <v>5.0016077640386847E-2</v>
      </c>
    </row>
    <row r="6933" spans="1:16" x14ac:dyDescent="0.25">
      <c r="A6933" s="4">
        <v>6352</v>
      </c>
      <c r="B6933" s="4" t="s">
        <v>5823</v>
      </c>
      <c r="C6933" s="3" t="s">
        <v>65</v>
      </c>
      <c r="D6933" s="4" t="s">
        <v>39</v>
      </c>
      <c r="E6933" s="3" t="s">
        <v>22</v>
      </c>
      <c r="F6933" s="4" t="s">
        <v>5935</v>
      </c>
      <c r="G6933" s="3" t="s">
        <v>5829</v>
      </c>
      <c r="H6933" s="5">
        <v>4897</v>
      </c>
      <c r="I6933" s="5">
        <v>4622.04</v>
      </c>
      <c r="J6933" s="6">
        <f t="shared" si="540"/>
        <v>23.110199999999999</v>
      </c>
      <c r="K6933" s="3" t="s">
        <v>5825</v>
      </c>
      <c r="L6933" s="3" t="s">
        <v>5828</v>
      </c>
      <c r="M6933" s="7">
        <f t="shared" si="541"/>
        <v>13.866119999999999</v>
      </c>
      <c r="N6933" s="7">
        <f t="shared" si="542"/>
        <v>3.4665299999999997</v>
      </c>
      <c r="O6933" s="7">
        <f t="shared" si="543"/>
        <v>5.7775499999999997</v>
      </c>
      <c r="P6933" s="7">
        <f t="shared" si="544"/>
        <v>5.9488883696376504E-2</v>
      </c>
    </row>
    <row r="6934" spans="1:16" x14ac:dyDescent="0.25">
      <c r="A6934" s="4">
        <v>6352</v>
      </c>
      <c r="B6934" s="4" t="s">
        <v>5823</v>
      </c>
      <c r="C6934" s="3" t="s">
        <v>65</v>
      </c>
      <c r="D6934" s="4" t="s">
        <v>39</v>
      </c>
      <c r="E6934" s="3" t="s">
        <v>22</v>
      </c>
      <c r="F6934" s="4" t="s">
        <v>5936</v>
      </c>
      <c r="G6934" s="3" t="s">
        <v>35</v>
      </c>
      <c r="H6934" s="5">
        <v>29370.420000000006</v>
      </c>
      <c r="I6934" s="5">
        <v>27971.820000000003</v>
      </c>
      <c r="J6934" s="6">
        <f t="shared" si="540"/>
        <v>279.71820000000002</v>
      </c>
      <c r="K6934" s="3" t="s">
        <v>5825</v>
      </c>
      <c r="L6934" s="3" t="s">
        <v>5828</v>
      </c>
      <c r="M6934" s="7">
        <f t="shared" si="541"/>
        <v>167.83092000000002</v>
      </c>
      <c r="N6934" s="7">
        <f t="shared" si="542"/>
        <v>41.957730000000005</v>
      </c>
      <c r="O6934" s="7">
        <f t="shared" si="543"/>
        <v>69.929550000000006</v>
      </c>
      <c r="P6934" s="7">
        <f t="shared" si="544"/>
        <v>5.0000321752392329E-2</v>
      </c>
    </row>
    <row r="6935" spans="1:16" x14ac:dyDescent="0.25">
      <c r="A6935" s="4">
        <v>6352</v>
      </c>
      <c r="B6935" s="4" t="s">
        <v>5823</v>
      </c>
      <c r="C6935" s="3" t="s">
        <v>65</v>
      </c>
      <c r="D6935" s="4" t="s">
        <v>39</v>
      </c>
      <c r="E6935" s="3" t="s">
        <v>22</v>
      </c>
      <c r="F6935" s="4" t="s">
        <v>5937</v>
      </c>
      <c r="G6935" s="3" t="s">
        <v>5833</v>
      </c>
      <c r="H6935" s="5">
        <v>2758.3</v>
      </c>
      <c r="I6935" s="5">
        <v>2337.54</v>
      </c>
      <c r="J6935" s="6">
        <f t="shared" si="540"/>
        <v>11.6877</v>
      </c>
      <c r="K6935" s="3" t="s">
        <v>5825</v>
      </c>
      <c r="L6935" s="3" t="s">
        <v>5828</v>
      </c>
      <c r="M6935" s="7">
        <f t="shared" si="541"/>
        <v>7.0126199999999992</v>
      </c>
      <c r="N6935" s="7">
        <f t="shared" si="542"/>
        <v>1.7531549999999998</v>
      </c>
      <c r="O6935" s="7">
        <f t="shared" si="543"/>
        <v>2.9219249999999999</v>
      </c>
      <c r="P6935" s="7">
        <f t="shared" si="544"/>
        <v>0.18000119784046476</v>
      </c>
    </row>
    <row r="6936" spans="1:16" x14ac:dyDescent="0.25">
      <c r="A6936" s="4">
        <v>6352</v>
      </c>
      <c r="B6936" s="4" t="s">
        <v>5823</v>
      </c>
      <c r="C6936" s="3" t="s">
        <v>65</v>
      </c>
      <c r="D6936" s="4" t="s">
        <v>39</v>
      </c>
      <c r="E6936" s="3" t="s">
        <v>22</v>
      </c>
      <c r="F6936" s="4" t="s">
        <v>5938</v>
      </c>
      <c r="G6936" s="3" t="s">
        <v>35</v>
      </c>
      <c r="H6936" s="5">
        <v>10564.75</v>
      </c>
      <c r="I6936" s="5">
        <v>9953.1100000000024</v>
      </c>
      <c r="J6936" s="6">
        <f t="shared" si="540"/>
        <v>99.531100000000023</v>
      </c>
      <c r="K6936" s="3" t="s">
        <v>5825</v>
      </c>
      <c r="L6936" s="3" t="s">
        <v>5828</v>
      </c>
      <c r="M6936" s="7">
        <f t="shared" si="541"/>
        <v>59.718660000000014</v>
      </c>
      <c r="N6936" s="7">
        <f t="shared" si="542"/>
        <v>14.929665000000004</v>
      </c>
      <c r="O6936" s="7">
        <f t="shared" si="543"/>
        <v>24.882775000000006</v>
      </c>
      <c r="P6936" s="7">
        <f t="shared" si="544"/>
        <v>6.1452149127257494E-2</v>
      </c>
    </row>
    <row r="6937" spans="1:16" x14ac:dyDescent="0.25">
      <c r="A6937" s="4">
        <v>6352</v>
      </c>
      <c r="B6937" s="4" t="s">
        <v>5823</v>
      </c>
      <c r="C6937" s="3" t="s">
        <v>65</v>
      </c>
      <c r="D6937" s="4" t="s">
        <v>39</v>
      </c>
      <c r="E6937" s="3" t="s">
        <v>22</v>
      </c>
      <c r="F6937" s="4" t="s">
        <v>5939</v>
      </c>
      <c r="G6937" s="3" t="s">
        <v>35</v>
      </c>
      <c r="H6937" s="5">
        <v>399</v>
      </c>
      <c r="I6937" s="5">
        <v>380</v>
      </c>
      <c r="J6937" s="6">
        <f t="shared" si="540"/>
        <v>1.9000000000000001</v>
      </c>
      <c r="K6937" s="3" t="s">
        <v>5825</v>
      </c>
      <c r="L6937" s="3" t="s">
        <v>5828</v>
      </c>
      <c r="M6937" s="7">
        <f t="shared" si="541"/>
        <v>1.1400000000000001</v>
      </c>
      <c r="N6937" s="7">
        <f t="shared" si="542"/>
        <v>0.28500000000000003</v>
      </c>
      <c r="O6937" s="7">
        <f t="shared" si="543"/>
        <v>0.47500000000000003</v>
      </c>
      <c r="P6937" s="7">
        <f t="shared" si="544"/>
        <v>5.0000000000000044E-2</v>
      </c>
    </row>
    <row r="6938" spans="1:16" x14ac:dyDescent="0.25">
      <c r="A6938" s="4">
        <v>6352</v>
      </c>
      <c r="B6938" s="4" t="s">
        <v>5823</v>
      </c>
      <c r="C6938" s="3" t="s">
        <v>65</v>
      </c>
      <c r="D6938" s="4" t="s">
        <v>39</v>
      </c>
      <c r="E6938" s="3" t="s">
        <v>22</v>
      </c>
      <c r="F6938" s="4" t="s">
        <v>5940</v>
      </c>
      <c r="G6938" s="3" t="s">
        <v>5833</v>
      </c>
      <c r="H6938" s="5">
        <v>1727.5</v>
      </c>
      <c r="I6938" s="5">
        <v>1498.46</v>
      </c>
      <c r="J6938" s="6">
        <f t="shared" si="540"/>
        <v>7.4923000000000002</v>
      </c>
      <c r="K6938" s="3" t="s">
        <v>5825</v>
      </c>
      <c r="L6938" s="3" t="s">
        <v>5828</v>
      </c>
      <c r="M6938" s="7">
        <f t="shared" si="541"/>
        <v>4.4953799999999999</v>
      </c>
      <c r="N6938" s="7">
        <f t="shared" si="542"/>
        <v>1.123845</v>
      </c>
      <c r="O6938" s="7">
        <f t="shared" si="543"/>
        <v>1.873075</v>
      </c>
      <c r="P6938" s="7">
        <f t="shared" si="544"/>
        <v>0.15285025959985576</v>
      </c>
    </row>
    <row r="6939" spans="1:16" x14ac:dyDescent="0.25">
      <c r="A6939" s="4">
        <v>6352</v>
      </c>
      <c r="B6939" s="4" t="s">
        <v>5823</v>
      </c>
      <c r="C6939" s="3" t="s">
        <v>65</v>
      </c>
      <c r="D6939" s="4" t="s">
        <v>39</v>
      </c>
      <c r="E6939" s="3" t="s">
        <v>22</v>
      </c>
      <c r="F6939" s="4" t="s">
        <v>5941</v>
      </c>
      <c r="G6939" s="3" t="s">
        <v>35</v>
      </c>
      <c r="H6939" s="5">
        <v>8492.8499999999985</v>
      </c>
      <c r="I6939" s="5">
        <v>8088.4099999999989</v>
      </c>
      <c r="J6939" s="6">
        <f t="shared" si="540"/>
        <v>64.707279999999997</v>
      </c>
      <c r="K6939" s="3" t="s">
        <v>5825</v>
      </c>
      <c r="L6939" s="3" t="s">
        <v>5828</v>
      </c>
      <c r="M6939" s="7">
        <f t="shared" si="541"/>
        <v>38.824368</v>
      </c>
      <c r="N6939" s="7">
        <f t="shared" si="542"/>
        <v>9.7060919999999999</v>
      </c>
      <c r="O6939" s="7">
        <f t="shared" si="543"/>
        <v>16.176819999999999</v>
      </c>
      <c r="P6939" s="7">
        <f t="shared" si="544"/>
        <v>5.0002410857016288E-2</v>
      </c>
    </row>
    <row r="6940" spans="1:16" x14ac:dyDescent="0.25">
      <c r="A6940" s="4">
        <v>6352</v>
      </c>
      <c r="B6940" s="4" t="s">
        <v>5823</v>
      </c>
      <c r="C6940" s="3" t="s">
        <v>65</v>
      </c>
      <c r="D6940" s="4" t="s">
        <v>39</v>
      </c>
      <c r="E6940" s="3" t="s">
        <v>22</v>
      </c>
      <c r="F6940" s="4" t="s">
        <v>5942</v>
      </c>
      <c r="G6940" s="3" t="s">
        <v>5833</v>
      </c>
      <c r="H6940" s="5">
        <v>699</v>
      </c>
      <c r="I6940" s="5">
        <v>592.38</v>
      </c>
      <c r="J6940" s="6">
        <f t="shared" si="540"/>
        <v>2.9619</v>
      </c>
      <c r="K6940" s="3" t="s">
        <v>5825</v>
      </c>
      <c r="L6940" s="3" t="s">
        <v>5828</v>
      </c>
      <c r="M6940" s="7">
        <f t="shared" si="541"/>
        <v>1.7771399999999999</v>
      </c>
      <c r="N6940" s="7">
        <f t="shared" si="542"/>
        <v>0.44428499999999999</v>
      </c>
      <c r="O6940" s="7">
        <f t="shared" si="543"/>
        <v>0.74047499999999999</v>
      </c>
      <c r="P6940" s="7">
        <f t="shared" si="544"/>
        <v>0.17998581991289386</v>
      </c>
    </row>
    <row r="6941" spans="1:16" x14ac:dyDescent="0.25">
      <c r="A6941" s="4">
        <v>6352</v>
      </c>
      <c r="B6941" s="4" t="s">
        <v>5823</v>
      </c>
      <c r="C6941" s="3" t="s">
        <v>65</v>
      </c>
      <c r="D6941" s="4" t="s">
        <v>39</v>
      </c>
      <c r="E6941" s="3" t="s">
        <v>22</v>
      </c>
      <c r="F6941" s="4" t="s">
        <v>5943</v>
      </c>
      <c r="G6941" s="3" t="s">
        <v>35</v>
      </c>
      <c r="H6941" s="5">
        <v>2385</v>
      </c>
      <c r="I6941" s="5">
        <v>2198.1</v>
      </c>
      <c r="J6941" s="6">
        <f t="shared" si="540"/>
        <v>10.990499999999999</v>
      </c>
      <c r="K6941" s="3" t="s">
        <v>5825</v>
      </c>
      <c r="L6941" s="3" t="s">
        <v>5828</v>
      </c>
      <c r="M6941" s="7">
        <f t="shared" si="541"/>
        <v>6.5942999999999996</v>
      </c>
      <c r="N6941" s="7">
        <f t="shared" si="542"/>
        <v>1.6485749999999999</v>
      </c>
      <c r="O6941" s="7">
        <f t="shared" si="543"/>
        <v>2.7476249999999998</v>
      </c>
      <c r="P6941" s="7">
        <f t="shared" si="544"/>
        <v>8.502797870888501E-2</v>
      </c>
    </row>
    <row r="6942" spans="1:16" x14ac:dyDescent="0.25">
      <c r="A6942" s="4">
        <v>6352</v>
      </c>
      <c r="B6942" s="4" t="s">
        <v>5823</v>
      </c>
      <c r="C6942" s="3" t="s">
        <v>65</v>
      </c>
      <c r="D6942" s="4" t="s">
        <v>39</v>
      </c>
      <c r="E6942" s="3" t="s">
        <v>22</v>
      </c>
      <c r="F6942" s="4" t="s">
        <v>5944</v>
      </c>
      <c r="G6942" s="3" t="s">
        <v>35</v>
      </c>
      <c r="H6942" s="5">
        <v>10479.100000000002</v>
      </c>
      <c r="I6942" s="5">
        <v>9980.1</v>
      </c>
      <c r="J6942" s="6">
        <f t="shared" si="540"/>
        <v>99.801000000000002</v>
      </c>
      <c r="K6942" s="3" t="s">
        <v>5825</v>
      </c>
      <c r="L6942" s="3" t="s">
        <v>5828</v>
      </c>
      <c r="M6942" s="7">
        <f t="shared" si="541"/>
        <v>59.880600000000001</v>
      </c>
      <c r="N6942" s="7">
        <f t="shared" si="542"/>
        <v>14.97015</v>
      </c>
      <c r="O6942" s="7">
        <f t="shared" si="543"/>
        <v>24.95025</v>
      </c>
      <c r="P6942" s="7">
        <f t="shared" si="544"/>
        <v>4.9999499003016146E-2</v>
      </c>
    </row>
    <row r="6943" spans="1:16" x14ac:dyDescent="0.25">
      <c r="A6943" s="4">
        <v>6352</v>
      </c>
      <c r="B6943" s="4" t="s">
        <v>5823</v>
      </c>
      <c r="C6943" s="3" t="s">
        <v>65</v>
      </c>
      <c r="D6943" s="4" t="s">
        <v>39</v>
      </c>
      <c r="E6943" s="3" t="s">
        <v>22</v>
      </c>
      <c r="F6943" s="4" t="s">
        <v>5945</v>
      </c>
      <c r="G6943" s="3" t="s">
        <v>35</v>
      </c>
      <c r="H6943" s="5">
        <v>5038</v>
      </c>
      <c r="I6943" s="5">
        <v>4530.54</v>
      </c>
      <c r="J6943" s="6">
        <f t="shared" si="540"/>
        <v>36.244320000000002</v>
      </c>
      <c r="K6943" s="3" t="s">
        <v>5825</v>
      </c>
      <c r="L6943" s="3" t="s">
        <v>5828</v>
      </c>
      <c r="M6943" s="7">
        <f t="shared" si="541"/>
        <v>21.746592</v>
      </c>
      <c r="N6943" s="7">
        <f t="shared" si="542"/>
        <v>5.4366479999999999</v>
      </c>
      <c r="O6943" s="7">
        <f t="shared" si="543"/>
        <v>9.0610800000000005</v>
      </c>
      <c r="P6943" s="7">
        <f t="shared" si="544"/>
        <v>0.11200872302197973</v>
      </c>
    </row>
    <row r="6944" spans="1:16" x14ac:dyDescent="0.25">
      <c r="A6944" s="4">
        <v>6352</v>
      </c>
      <c r="B6944" s="4" t="s">
        <v>5823</v>
      </c>
      <c r="C6944" s="3" t="s">
        <v>65</v>
      </c>
      <c r="D6944" s="4" t="s">
        <v>39</v>
      </c>
      <c r="E6944" s="3" t="s">
        <v>22</v>
      </c>
      <c r="F6944" s="4" t="s">
        <v>5946</v>
      </c>
      <c r="G6944" s="3" t="s">
        <v>5829</v>
      </c>
      <c r="H6944" s="5">
        <v>98</v>
      </c>
      <c r="I6944" s="5">
        <v>89.86</v>
      </c>
      <c r="J6944" s="6">
        <f t="shared" si="540"/>
        <v>0.44930000000000003</v>
      </c>
      <c r="K6944" s="3" t="s">
        <v>5825</v>
      </c>
      <c r="L6944" s="3" t="s">
        <v>5828</v>
      </c>
      <c r="M6944" s="7">
        <f t="shared" si="541"/>
        <v>0.26957999999999999</v>
      </c>
      <c r="N6944" s="7">
        <f t="shared" si="542"/>
        <v>6.7394999999999997E-2</v>
      </c>
      <c r="O6944" s="7">
        <f t="shared" si="543"/>
        <v>0.11232500000000001</v>
      </c>
      <c r="P6944" s="7">
        <f t="shared" si="544"/>
        <v>9.0585354996661538E-2</v>
      </c>
    </row>
    <row r="6945" spans="1:16" x14ac:dyDescent="0.25">
      <c r="A6945" s="4">
        <v>6352</v>
      </c>
      <c r="B6945" s="4" t="s">
        <v>5823</v>
      </c>
      <c r="C6945" s="3" t="s">
        <v>65</v>
      </c>
      <c r="D6945" s="4" t="s">
        <v>39</v>
      </c>
      <c r="E6945" s="3" t="s">
        <v>22</v>
      </c>
      <c r="F6945" s="4" t="s">
        <v>5947</v>
      </c>
      <c r="G6945" s="3" t="s">
        <v>5829</v>
      </c>
      <c r="H6945" s="5">
        <v>4475.05</v>
      </c>
      <c r="I6945" s="5">
        <v>3927.23</v>
      </c>
      <c r="J6945" s="6">
        <f t="shared" si="540"/>
        <v>19.636150000000001</v>
      </c>
      <c r="K6945" s="3" t="s">
        <v>5825</v>
      </c>
      <c r="L6945" s="3" t="s">
        <v>5828</v>
      </c>
      <c r="M6945" s="7">
        <f t="shared" si="541"/>
        <v>11.781689999999999</v>
      </c>
      <c r="N6945" s="7">
        <f t="shared" si="542"/>
        <v>2.9454224999999998</v>
      </c>
      <c r="O6945" s="7">
        <f t="shared" si="543"/>
        <v>4.9090375000000002</v>
      </c>
      <c r="P6945" s="7">
        <f t="shared" si="544"/>
        <v>0.13949272133284785</v>
      </c>
    </row>
    <row r="6946" spans="1:16" x14ac:dyDescent="0.25">
      <c r="A6946" s="4">
        <v>6352</v>
      </c>
      <c r="B6946" s="4" t="s">
        <v>5823</v>
      </c>
      <c r="C6946" s="3" t="s">
        <v>65</v>
      </c>
      <c r="D6946" s="4" t="s">
        <v>39</v>
      </c>
      <c r="E6946" s="3" t="s">
        <v>22</v>
      </c>
      <c r="F6946" s="4" t="s">
        <v>5948</v>
      </c>
      <c r="G6946" s="3" t="s">
        <v>35</v>
      </c>
      <c r="H6946" s="5">
        <v>8602.6</v>
      </c>
      <c r="I6946" s="5">
        <v>8192.9599999999991</v>
      </c>
      <c r="J6946" s="6">
        <f t="shared" si="540"/>
        <v>65.543679999999995</v>
      </c>
      <c r="K6946" s="3" t="s">
        <v>5825</v>
      </c>
      <c r="L6946" s="3" t="s">
        <v>5828</v>
      </c>
      <c r="M6946" s="7">
        <f t="shared" si="541"/>
        <v>39.326207999999994</v>
      </c>
      <c r="N6946" s="7">
        <f t="shared" si="542"/>
        <v>9.8315519999999985</v>
      </c>
      <c r="O6946" s="7">
        <f t="shared" si="543"/>
        <v>16.385919999999999</v>
      </c>
      <c r="P6946" s="7">
        <f t="shared" si="544"/>
        <v>4.9999023551927646E-2</v>
      </c>
    </row>
    <row r="6947" spans="1:16" x14ac:dyDescent="0.25">
      <c r="A6947" s="4">
        <v>6352</v>
      </c>
      <c r="B6947" s="4" t="s">
        <v>5823</v>
      </c>
      <c r="C6947" s="3" t="s">
        <v>65</v>
      </c>
      <c r="D6947" s="4" t="s">
        <v>39</v>
      </c>
      <c r="E6947" s="3" t="s">
        <v>22</v>
      </c>
      <c r="F6947" s="4" t="s">
        <v>5949</v>
      </c>
      <c r="G6947" s="3" t="s">
        <v>35</v>
      </c>
      <c r="H6947" s="5">
        <v>3744.1</v>
      </c>
      <c r="I6947" s="5">
        <v>3565.8199999999997</v>
      </c>
      <c r="J6947" s="6">
        <f t="shared" si="540"/>
        <v>17.8291</v>
      </c>
      <c r="K6947" s="3" t="s">
        <v>5825</v>
      </c>
      <c r="L6947" s="3" t="s">
        <v>5828</v>
      </c>
      <c r="M6947" s="7">
        <f t="shared" si="541"/>
        <v>10.69746</v>
      </c>
      <c r="N6947" s="7">
        <f t="shared" si="542"/>
        <v>2.6743649999999999</v>
      </c>
      <c r="O6947" s="7">
        <f t="shared" si="543"/>
        <v>4.4572750000000001</v>
      </c>
      <c r="P6947" s="7">
        <f t="shared" si="544"/>
        <v>4.9996915155560373E-2</v>
      </c>
    </row>
    <row r="6948" spans="1:16" x14ac:dyDescent="0.25">
      <c r="A6948" s="4">
        <v>6352</v>
      </c>
      <c r="B6948" s="4" t="s">
        <v>5823</v>
      </c>
      <c r="C6948" s="3" t="s">
        <v>65</v>
      </c>
      <c r="D6948" s="4" t="s">
        <v>41</v>
      </c>
      <c r="E6948" s="3" t="s">
        <v>22</v>
      </c>
      <c r="F6948" s="4" t="s">
        <v>5950</v>
      </c>
      <c r="G6948" s="3" t="s">
        <v>5834</v>
      </c>
      <c r="H6948" s="5">
        <v>1199.5</v>
      </c>
      <c r="I6948" s="5">
        <v>1142.3800000000001</v>
      </c>
      <c r="J6948" s="6">
        <f t="shared" si="540"/>
        <v>5.7119000000000009</v>
      </c>
      <c r="K6948" s="3" t="s">
        <v>5825</v>
      </c>
      <c r="L6948" s="3" t="s">
        <v>5828</v>
      </c>
      <c r="M6948" s="7">
        <f t="shared" si="541"/>
        <v>3.4271400000000005</v>
      </c>
      <c r="N6948" s="7">
        <f t="shared" si="542"/>
        <v>0.85678500000000013</v>
      </c>
      <c r="O6948" s="7">
        <f t="shared" si="543"/>
        <v>1.4279750000000002</v>
      </c>
      <c r="P6948" s="7">
        <f t="shared" si="544"/>
        <v>5.0000875365465047E-2</v>
      </c>
    </row>
    <row r="6949" spans="1:16" x14ac:dyDescent="0.25">
      <c r="A6949" s="4">
        <v>6352</v>
      </c>
      <c r="B6949" s="4" t="s">
        <v>5823</v>
      </c>
      <c r="C6949" s="3" t="s">
        <v>65</v>
      </c>
      <c r="D6949" s="4" t="s">
        <v>41</v>
      </c>
      <c r="E6949" s="3" t="s">
        <v>22</v>
      </c>
      <c r="F6949" s="4" t="s">
        <v>5951</v>
      </c>
      <c r="G6949" s="3" t="s">
        <v>5834</v>
      </c>
      <c r="H6949" s="5">
        <v>4924.1499999999996</v>
      </c>
      <c r="I6949" s="5">
        <v>4173.01</v>
      </c>
      <c r="J6949" s="6">
        <f t="shared" si="540"/>
        <v>20.86505</v>
      </c>
      <c r="K6949" s="3" t="s">
        <v>5825</v>
      </c>
      <c r="L6949" s="3" t="s">
        <v>5828</v>
      </c>
      <c r="M6949" s="7">
        <f t="shared" si="541"/>
        <v>12.519029999999999</v>
      </c>
      <c r="N6949" s="7">
        <f t="shared" si="542"/>
        <v>3.1297574999999997</v>
      </c>
      <c r="O6949" s="7">
        <f t="shared" si="543"/>
        <v>5.2162625</v>
      </c>
      <c r="P6949" s="7">
        <f t="shared" si="544"/>
        <v>0.17999956865667688</v>
      </c>
    </row>
    <row r="6950" spans="1:16" x14ac:dyDescent="0.25">
      <c r="A6950" s="4">
        <v>6352</v>
      </c>
      <c r="B6950" s="4" t="s">
        <v>5823</v>
      </c>
      <c r="C6950" s="3" t="s">
        <v>65</v>
      </c>
      <c r="D6950" s="4" t="s">
        <v>41</v>
      </c>
      <c r="E6950" s="3" t="s">
        <v>22</v>
      </c>
      <c r="F6950" s="4" t="s">
        <v>5952</v>
      </c>
      <c r="G6950" s="3" t="s">
        <v>5834</v>
      </c>
      <c r="H6950" s="5">
        <v>3398.3</v>
      </c>
      <c r="I6950" s="5">
        <v>2879.9</v>
      </c>
      <c r="J6950" s="6">
        <f t="shared" si="540"/>
        <v>14.399500000000002</v>
      </c>
      <c r="K6950" s="3" t="s">
        <v>5825</v>
      </c>
      <c r="L6950" s="3" t="s">
        <v>5828</v>
      </c>
      <c r="M6950" s="7">
        <f t="shared" si="541"/>
        <v>8.6397000000000013</v>
      </c>
      <c r="N6950" s="7">
        <f t="shared" si="542"/>
        <v>2.1599250000000003</v>
      </c>
      <c r="O6950" s="7">
        <f t="shared" si="543"/>
        <v>3.5998750000000004</v>
      </c>
      <c r="P6950" s="7">
        <f t="shared" si="544"/>
        <v>0.18000625021702144</v>
      </c>
    </row>
    <row r="6951" spans="1:16" x14ac:dyDescent="0.25">
      <c r="A6951" s="4">
        <v>6352</v>
      </c>
      <c r="B6951" s="4" t="s">
        <v>5823</v>
      </c>
      <c r="C6951" s="3" t="s">
        <v>65</v>
      </c>
      <c r="D6951" s="4" t="s">
        <v>41</v>
      </c>
      <c r="E6951" s="3" t="s">
        <v>22</v>
      </c>
      <c r="F6951" s="4" t="s">
        <v>5953</v>
      </c>
      <c r="G6951" s="3" t="s">
        <v>35</v>
      </c>
      <c r="H6951" s="5">
        <v>5392.15</v>
      </c>
      <c r="I6951" s="5">
        <v>5135.3700000000008</v>
      </c>
      <c r="J6951" s="6">
        <f t="shared" si="540"/>
        <v>41.082960000000007</v>
      </c>
      <c r="K6951" s="3" t="s">
        <v>5825</v>
      </c>
      <c r="L6951" s="3" t="s">
        <v>5828</v>
      </c>
      <c r="M6951" s="7">
        <f t="shared" si="541"/>
        <v>24.649776000000003</v>
      </c>
      <c r="N6951" s="7">
        <f t="shared" si="542"/>
        <v>6.1624440000000007</v>
      </c>
      <c r="O6951" s="7">
        <f t="shared" si="543"/>
        <v>10.270740000000002</v>
      </c>
      <c r="P6951" s="7">
        <f t="shared" si="544"/>
        <v>5.0002239371262247E-2</v>
      </c>
    </row>
    <row r="6952" spans="1:16" x14ac:dyDescent="0.25">
      <c r="A6952" s="4">
        <v>6352</v>
      </c>
      <c r="B6952" s="4" t="s">
        <v>5823</v>
      </c>
      <c r="C6952" s="3" t="s">
        <v>65</v>
      </c>
      <c r="D6952" s="4" t="s">
        <v>41</v>
      </c>
      <c r="E6952" s="3" t="s">
        <v>22</v>
      </c>
      <c r="F6952" s="4" t="s">
        <v>5954</v>
      </c>
      <c r="G6952" s="3" t="s">
        <v>35</v>
      </c>
      <c r="H6952" s="5">
        <v>459</v>
      </c>
      <c r="I6952" s="5">
        <v>437.15999999999997</v>
      </c>
      <c r="J6952" s="6">
        <f t="shared" si="540"/>
        <v>2.1858</v>
      </c>
      <c r="K6952" s="3" t="s">
        <v>5825</v>
      </c>
      <c r="L6952" s="3" t="s">
        <v>5828</v>
      </c>
      <c r="M6952" s="7">
        <f t="shared" si="541"/>
        <v>1.31148</v>
      </c>
      <c r="N6952" s="7">
        <f t="shared" si="542"/>
        <v>0.32786999999999999</v>
      </c>
      <c r="O6952" s="7">
        <f t="shared" si="543"/>
        <v>0.54644999999999999</v>
      </c>
      <c r="P6952" s="7">
        <f t="shared" si="544"/>
        <v>4.9958825144112096E-2</v>
      </c>
    </row>
    <row r="6953" spans="1:16" x14ac:dyDescent="0.25">
      <c r="A6953" s="4">
        <v>6352</v>
      </c>
      <c r="B6953" s="4" t="s">
        <v>5823</v>
      </c>
      <c r="C6953" s="3" t="s">
        <v>65</v>
      </c>
      <c r="D6953" s="4" t="s">
        <v>41</v>
      </c>
      <c r="E6953" s="3" t="s">
        <v>22</v>
      </c>
      <c r="F6953" s="4" t="s">
        <v>5955</v>
      </c>
      <c r="G6953" s="3" t="s">
        <v>35</v>
      </c>
      <c r="H6953" s="5">
        <v>26481.9</v>
      </c>
      <c r="I6953" s="5">
        <v>23280.199999999997</v>
      </c>
      <c r="J6953" s="6">
        <f t="shared" si="540"/>
        <v>232.80199999999996</v>
      </c>
      <c r="K6953" s="3" t="s">
        <v>5825</v>
      </c>
      <c r="L6953" s="3" t="s">
        <v>5828</v>
      </c>
      <c r="M6953" s="7">
        <f t="shared" si="541"/>
        <v>139.68119999999996</v>
      </c>
      <c r="N6953" s="7">
        <f t="shared" si="542"/>
        <v>34.92029999999999</v>
      </c>
      <c r="O6953" s="7">
        <f t="shared" si="543"/>
        <v>58.200499999999991</v>
      </c>
      <c r="P6953" s="7">
        <f t="shared" si="544"/>
        <v>0.13752888720887291</v>
      </c>
    </row>
    <row r="6954" spans="1:16" x14ac:dyDescent="0.25">
      <c r="A6954" s="4">
        <v>6352</v>
      </c>
      <c r="B6954" s="4" t="s">
        <v>5823</v>
      </c>
      <c r="C6954" s="3" t="s">
        <v>65</v>
      </c>
      <c r="D6954" s="4" t="s">
        <v>41</v>
      </c>
      <c r="E6954" s="3" t="s">
        <v>22</v>
      </c>
      <c r="F6954" s="4" t="s">
        <v>5956</v>
      </c>
      <c r="G6954" s="3" t="s">
        <v>5829</v>
      </c>
      <c r="H6954" s="5">
        <v>900</v>
      </c>
      <c r="I6954" s="5">
        <v>857.14</v>
      </c>
      <c r="J6954" s="6">
        <f t="shared" si="540"/>
        <v>4.2857000000000003</v>
      </c>
      <c r="K6954" s="3" t="s">
        <v>5825</v>
      </c>
      <c r="L6954" s="3" t="s">
        <v>5828</v>
      </c>
      <c r="M6954" s="7">
        <f t="shared" si="541"/>
        <v>2.5714200000000003</v>
      </c>
      <c r="N6954" s="7">
        <f t="shared" si="542"/>
        <v>0.64285500000000007</v>
      </c>
      <c r="O6954" s="7">
        <f t="shared" si="543"/>
        <v>1.0714250000000001</v>
      </c>
      <c r="P6954" s="7">
        <f t="shared" si="544"/>
        <v>5.0003500011666757E-2</v>
      </c>
    </row>
    <row r="6955" spans="1:16" x14ac:dyDescent="0.25">
      <c r="A6955" s="4">
        <v>6352</v>
      </c>
      <c r="B6955" s="4" t="s">
        <v>5823</v>
      </c>
      <c r="C6955" s="3" t="s">
        <v>65</v>
      </c>
      <c r="D6955" s="4" t="s">
        <v>41</v>
      </c>
      <c r="E6955" s="3" t="s">
        <v>22</v>
      </c>
      <c r="F6955" s="4" t="s">
        <v>5957</v>
      </c>
      <c r="G6955" s="3" t="s">
        <v>35</v>
      </c>
      <c r="H6955" s="5">
        <v>90</v>
      </c>
      <c r="I6955" s="5">
        <v>76.28</v>
      </c>
      <c r="J6955" s="6">
        <f t="shared" si="540"/>
        <v>0.38140000000000002</v>
      </c>
      <c r="K6955" s="3" t="s">
        <v>5825</v>
      </c>
      <c r="L6955" s="3" t="s">
        <v>5828</v>
      </c>
      <c r="M6955" s="7">
        <f t="shared" si="541"/>
        <v>0.22883999999999999</v>
      </c>
      <c r="N6955" s="7">
        <f t="shared" si="542"/>
        <v>5.7209999999999997E-2</v>
      </c>
      <c r="O6955" s="7">
        <f t="shared" si="543"/>
        <v>9.5350000000000004E-2</v>
      </c>
      <c r="P6955" s="7">
        <f t="shared" si="544"/>
        <v>0.17986366019926581</v>
      </c>
    </row>
    <row r="6956" spans="1:16" x14ac:dyDescent="0.25">
      <c r="A6956" s="4">
        <v>6352</v>
      </c>
      <c r="B6956" s="4" t="s">
        <v>5823</v>
      </c>
      <c r="C6956" s="3" t="s">
        <v>65</v>
      </c>
      <c r="D6956" s="4" t="s">
        <v>41</v>
      </c>
      <c r="E6956" s="3" t="s">
        <v>22</v>
      </c>
      <c r="F6956" s="4" t="s">
        <v>5958</v>
      </c>
      <c r="G6956" s="3" t="s">
        <v>5834</v>
      </c>
      <c r="H6956" s="5">
        <v>4319.2</v>
      </c>
      <c r="I6956" s="5">
        <v>4113.5200000000004</v>
      </c>
      <c r="J6956" s="6">
        <f t="shared" si="540"/>
        <v>20.567600000000002</v>
      </c>
      <c r="K6956" s="3" t="s">
        <v>5825</v>
      </c>
      <c r="L6956" s="3" t="s">
        <v>5828</v>
      </c>
      <c r="M6956" s="7">
        <f t="shared" si="541"/>
        <v>12.340560000000002</v>
      </c>
      <c r="N6956" s="7">
        <f t="shared" si="542"/>
        <v>3.0851400000000004</v>
      </c>
      <c r="O6956" s="7">
        <f t="shared" si="543"/>
        <v>5.1419000000000006</v>
      </c>
      <c r="P6956" s="7">
        <f t="shared" si="544"/>
        <v>5.0000972403197119E-2</v>
      </c>
    </row>
    <row r="6957" spans="1:16" x14ac:dyDescent="0.25">
      <c r="A6957" s="4">
        <v>6352</v>
      </c>
      <c r="B6957" s="4" t="s">
        <v>5823</v>
      </c>
      <c r="C6957" s="3" t="s">
        <v>65</v>
      </c>
      <c r="D6957" s="4" t="s">
        <v>41</v>
      </c>
      <c r="E6957" s="3" t="s">
        <v>22</v>
      </c>
      <c r="F6957" s="4" t="s">
        <v>5959</v>
      </c>
      <c r="G6957" s="3" t="s">
        <v>35</v>
      </c>
      <c r="H6957" s="5">
        <v>716</v>
      </c>
      <c r="I6957" s="5">
        <v>681.92</v>
      </c>
      <c r="J6957" s="6">
        <f t="shared" si="540"/>
        <v>3.4095999999999997</v>
      </c>
      <c r="K6957" s="3" t="s">
        <v>5825</v>
      </c>
      <c r="L6957" s="3" t="s">
        <v>5828</v>
      </c>
      <c r="M6957" s="7">
        <f t="shared" si="541"/>
        <v>2.0457599999999996</v>
      </c>
      <c r="N6957" s="7">
        <f t="shared" si="542"/>
        <v>0.51143999999999989</v>
      </c>
      <c r="O6957" s="7">
        <f t="shared" si="543"/>
        <v>0.85239999999999994</v>
      </c>
      <c r="P6957" s="7">
        <f t="shared" si="544"/>
        <v>4.997653683716563E-2</v>
      </c>
    </row>
    <row r="6958" spans="1:16" x14ac:dyDescent="0.25">
      <c r="A6958" s="4">
        <v>6352</v>
      </c>
      <c r="B6958" s="4" t="s">
        <v>5823</v>
      </c>
      <c r="C6958" s="3" t="s">
        <v>65</v>
      </c>
      <c r="D6958" s="4" t="s">
        <v>41</v>
      </c>
      <c r="E6958" s="3" t="s">
        <v>22</v>
      </c>
      <c r="F6958" s="4" t="s">
        <v>5960</v>
      </c>
      <c r="G6958" s="3" t="s">
        <v>35</v>
      </c>
      <c r="H6958" s="5">
        <v>17016.050000000003</v>
      </c>
      <c r="I6958" s="5">
        <v>15501.190000000002</v>
      </c>
      <c r="J6958" s="6">
        <f t="shared" si="540"/>
        <v>155.01190000000003</v>
      </c>
      <c r="K6958" s="3" t="s">
        <v>5825</v>
      </c>
      <c r="L6958" s="3" t="s">
        <v>5828</v>
      </c>
      <c r="M6958" s="7">
        <f t="shared" si="541"/>
        <v>93.007140000000007</v>
      </c>
      <c r="N6958" s="7">
        <f t="shared" si="542"/>
        <v>23.251785000000002</v>
      </c>
      <c r="O6958" s="7">
        <f t="shared" si="543"/>
        <v>38.752975000000006</v>
      </c>
      <c r="P6958" s="7">
        <f t="shared" si="544"/>
        <v>9.7725400436998733E-2</v>
      </c>
    </row>
    <row r="6959" spans="1:16" x14ac:dyDescent="0.25">
      <c r="A6959" s="4">
        <v>6352</v>
      </c>
      <c r="B6959" s="4" t="s">
        <v>5823</v>
      </c>
      <c r="C6959" s="3" t="s">
        <v>65</v>
      </c>
      <c r="D6959" s="4" t="s">
        <v>41</v>
      </c>
      <c r="E6959" s="3" t="s">
        <v>22</v>
      </c>
      <c r="F6959" s="4" t="s">
        <v>5961</v>
      </c>
      <c r="G6959" s="3" t="s">
        <v>5829</v>
      </c>
      <c r="H6959" s="5">
        <v>1830.2</v>
      </c>
      <c r="I6959" s="5">
        <v>1586.08</v>
      </c>
      <c r="J6959" s="6">
        <f t="shared" si="540"/>
        <v>7.9303999999999997</v>
      </c>
      <c r="K6959" s="3" t="s">
        <v>5825</v>
      </c>
      <c r="L6959" s="3" t="s">
        <v>5828</v>
      </c>
      <c r="M6959" s="7">
        <f t="shared" si="541"/>
        <v>4.7582399999999998</v>
      </c>
      <c r="N6959" s="7">
        <f t="shared" si="542"/>
        <v>1.18956</v>
      </c>
      <c r="O6959" s="7">
        <f t="shared" si="543"/>
        <v>1.9825999999999999</v>
      </c>
      <c r="P6959" s="7">
        <f t="shared" si="544"/>
        <v>0.15391405225461519</v>
      </c>
    </row>
    <row r="6960" spans="1:16" x14ac:dyDescent="0.25">
      <c r="A6960" s="4">
        <v>6352</v>
      </c>
      <c r="B6960" s="4" t="s">
        <v>5823</v>
      </c>
      <c r="C6960" s="3" t="s">
        <v>65</v>
      </c>
      <c r="D6960" s="4" t="s">
        <v>41</v>
      </c>
      <c r="E6960" s="3" t="s">
        <v>22</v>
      </c>
      <c r="F6960" s="4" t="s">
        <v>5962</v>
      </c>
      <c r="G6960" s="3" t="s">
        <v>5829</v>
      </c>
      <c r="H6960" s="5">
        <v>699</v>
      </c>
      <c r="I6960" s="5">
        <v>592.38</v>
      </c>
      <c r="J6960" s="6">
        <f t="shared" si="540"/>
        <v>2.9619</v>
      </c>
      <c r="K6960" s="3" t="s">
        <v>5825</v>
      </c>
      <c r="L6960" s="3" t="s">
        <v>5828</v>
      </c>
      <c r="M6960" s="7">
        <f t="shared" si="541"/>
        <v>1.7771399999999999</v>
      </c>
      <c r="N6960" s="7">
        <f t="shared" si="542"/>
        <v>0.44428499999999999</v>
      </c>
      <c r="O6960" s="7">
        <f t="shared" si="543"/>
        <v>0.74047499999999999</v>
      </c>
      <c r="P6960" s="7">
        <f t="shared" si="544"/>
        <v>0.17998581991289386</v>
      </c>
    </row>
    <row r="6961" spans="1:16" x14ac:dyDescent="0.25">
      <c r="A6961" s="4">
        <v>6352</v>
      </c>
      <c r="B6961" s="4" t="s">
        <v>5823</v>
      </c>
      <c r="C6961" s="3" t="s">
        <v>65</v>
      </c>
      <c r="D6961" s="4" t="s">
        <v>41</v>
      </c>
      <c r="E6961" s="3" t="s">
        <v>22</v>
      </c>
      <c r="F6961" s="4" t="s">
        <v>5963</v>
      </c>
      <c r="G6961" s="3" t="s">
        <v>5829</v>
      </c>
      <c r="H6961" s="5">
        <v>23674.68</v>
      </c>
      <c r="I6961" s="5">
        <v>22547.3</v>
      </c>
      <c r="J6961" s="6">
        <f t="shared" si="540"/>
        <v>225.47299999999998</v>
      </c>
      <c r="K6961" s="3" t="s">
        <v>5825</v>
      </c>
      <c r="L6961" s="3" t="s">
        <v>5828</v>
      </c>
      <c r="M6961" s="7">
        <f t="shared" si="541"/>
        <v>135.28379999999999</v>
      </c>
      <c r="N6961" s="7">
        <f t="shared" si="542"/>
        <v>33.820949999999996</v>
      </c>
      <c r="O6961" s="7">
        <f t="shared" si="543"/>
        <v>56.368249999999996</v>
      </c>
      <c r="P6961" s="7">
        <f t="shared" si="544"/>
        <v>5.0000665268125299E-2</v>
      </c>
    </row>
    <row r="6962" spans="1:16" x14ac:dyDescent="0.25">
      <c r="A6962" s="4">
        <v>6352</v>
      </c>
      <c r="B6962" s="4" t="s">
        <v>5823</v>
      </c>
      <c r="C6962" s="3" t="s">
        <v>65</v>
      </c>
      <c r="D6962" s="4" t="s">
        <v>41</v>
      </c>
      <c r="E6962" s="3" t="s">
        <v>22</v>
      </c>
      <c r="F6962" s="4" t="s">
        <v>5964</v>
      </c>
      <c r="G6962" s="3" t="s">
        <v>35</v>
      </c>
      <c r="H6962" s="5">
        <v>1257.3999999999999</v>
      </c>
      <c r="I6962" s="5">
        <v>1096.94</v>
      </c>
      <c r="J6962" s="6">
        <f t="shared" si="540"/>
        <v>5.4847000000000001</v>
      </c>
      <c r="K6962" s="3" t="s">
        <v>5825</v>
      </c>
      <c r="L6962" s="3" t="s">
        <v>5828</v>
      </c>
      <c r="M6962" s="7">
        <f t="shared" si="541"/>
        <v>3.2908200000000001</v>
      </c>
      <c r="N6962" s="7">
        <f t="shared" si="542"/>
        <v>0.82270500000000002</v>
      </c>
      <c r="O6962" s="7">
        <f t="shared" si="543"/>
        <v>1.371175</v>
      </c>
      <c r="P6962" s="7">
        <f t="shared" si="544"/>
        <v>0.14627965066457582</v>
      </c>
    </row>
    <row r="6963" spans="1:16" x14ac:dyDescent="0.25">
      <c r="A6963" s="4">
        <v>6352</v>
      </c>
      <c r="B6963" s="4" t="s">
        <v>5823</v>
      </c>
      <c r="C6963" s="3" t="s">
        <v>65</v>
      </c>
      <c r="D6963" s="4" t="s">
        <v>41</v>
      </c>
      <c r="E6963" s="3" t="s">
        <v>22</v>
      </c>
      <c r="F6963" s="4" t="s">
        <v>5965</v>
      </c>
      <c r="G6963" s="3" t="s">
        <v>35</v>
      </c>
      <c r="H6963" s="5">
        <v>1618.2</v>
      </c>
      <c r="I6963" s="5">
        <v>1371.36</v>
      </c>
      <c r="J6963" s="6">
        <f t="shared" si="540"/>
        <v>6.8567999999999998</v>
      </c>
      <c r="K6963" s="3" t="s">
        <v>5825</v>
      </c>
      <c r="L6963" s="3" t="s">
        <v>5828</v>
      </c>
      <c r="M6963" s="7">
        <f t="shared" si="541"/>
        <v>4.1140799999999995</v>
      </c>
      <c r="N6963" s="7">
        <f t="shared" si="542"/>
        <v>1.0285199999999999</v>
      </c>
      <c r="O6963" s="7">
        <f t="shared" si="543"/>
        <v>1.7141999999999999</v>
      </c>
      <c r="P6963" s="7">
        <f t="shared" si="544"/>
        <v>0.17999649982499144</v>
      </c>
    </row>
    <row r="6964" spans="1:16" x14ac:dyDescent="0.25">
      <c r="A6964" s="4">
        <v>6352</v>
      </c>
      <c r="B6964" s="4" t="s">
        <v>5823</v>
      </c>
      <c r="C6964" s="3" t="s">
        <v>65</v>
      </c>
      <c r="D6964" s="4" t="s">
        <v>41</v>
      </c>
      <c r="E6964" s="3" t="s">
        <v>22</v>
      </c>
      <c r="F6964" s="4" t="s">
        <v>5966</v>
      </c>
      <c r="G6964" s="3" t="s">
        <v>5829</v>
      </c>
      <c r="H6964" s="5">
        <v>18590.480000000003</v>
      </c>
      <c r="I6964" s="5">
        <v>16383.38</v>
      </c>
      <c r="J6964" s="6">
        <f t="shared" si="540"/>
        <v>163.8338</v>
      </c>
      <c r="K6964" s="3" t="s">
        <v>5825</v>
      </c>
      <c r="L6964" s="3" t="s">
        <v>5828</v>
      </c>
      <c r="M6964" s="7">
        <f t="shared" si="541"/>
        <v>98.300280000000001</v>
      </c>
      <c r="N6964" s="7">
        <f t="shared" si="542"/>
        <v>24.57507</v>
      </c>
      <c r="O6964" s="7">
        <f t="shared" si="543"/>
        <v>40.958449999999999</v>
      </c>
      <c r="P6964" s="7">
        <f t="shared" si="544"/>
        <v>0.13471579124698341</v>
      </c>
    </row>
    <row r="6965" spans="1:16" x14ac:dyDescent="0.25">
      <c r="A6965" s="4">
        <v>6352</v>
      </c>
      <c r="B6965" s="4" t="s">
        <v>5823</v>
      </c>
      <c r="C6965" s="3" t="s">
        <v>65</v>
      </c>
      <c r="D6965" s="4" t="s">
        <v>42</v>
      </c>
      <c r="E6965" s="3" t="s">
        <v>22</v>
      </c>
      <c r="F6965" s="4" t="s">
        <v>5967</v>
      </c>
      <c r="G6965" s="3" t="s">
        <v>5834</v>
      </c>
      <c r="H6965" s="5">
        <v>2248</v>
      </c>
      <c r="I6965" s="5">
        <v>2062.34</v>
      </c>
      <c r="J6965" s="6">
        <f t="shared" si="540"/>
        <v>10.3117</v>
      </c>
      <c r="K6965" s="3" t="s">
        <v>5825</v>
      </c>
      <c r="L6965" s="3" t="s">
        <v>5828</v>
      </c>
      <c r="M6965" s="7">
        <f t="shared" si="541"/>
        <v>6.1870199999999995</v>
      </c>
      <c r="N6965" s="7">
        <f t="shared" si="542"/>
        <v>1.5467549999999999</v>
      </c>
      <c r="O6965" s="7">
        <f t="shared" si="543"/>
        <v>2.577925</v>
      </c>
      <c r="P6965" s="7">
        <f t="shared" si="544"/>
        <v>9.002395337335245E-2</v>
      </c>
    </row>
    <row r="6966" spans="1:16" x14ac:dyDescent="0.25">
      <c r="A6966" s="4">
        <v>6352</v>
      </c>
      <c r="B6966" s="4" t="s">
        <v>5823</v>
      </c>
      <c r="C6966" s="3" t="s">
        <v>65</v>
      </c>
      <c r="D6966" s="4" t="s">
        <v>42</v>
      </c>
      <c r="E6966" s="3" t="s">
        <v>22</v>
      </c>
      <c r="F6966" s="4" t="s">
        <v>5968</v>
      </c>
      <c r="G6966" s="3" t="s">
        <v>5829</v>
      </c>
      <c r="H6966" s="5">
        <v>6347</v>
      </c>
      <c r="I6966" s="5">
        <v>5415.4400000000005</v>
      </c>
      <c r="J6966" s="6">
        <f t="shared" si="540"/>
        <v>43.323520000000002</v>
      </c>
      <c r="K6966" s="3" t="s">
        <v>5825</v>
      </c>
      <c r="L6966" s="3" t="s">
        <v>5828</v>
      </c>
      <c r="M6966" s="7">
        <f t="shared" si="541"/>
        <v>25.994112000000001</v>
      </c>
      <c r="N6966" s="7">
        <f t="shared" si="542"/>
        <v>6.4985280000000003</v>
      </c>
      <c r="O6966" s="7">
        <f t="shared" si="543"/>
        <v>10.830880000000001</v>
      </c>
      <c r="P6966" s="7">
        <f t="shared" si="544"/>
        <v>0.17201926343935114</v>
      </c>
    </row>
    <row r="6967" spans="1:16" x14ac:dyDescent="0.25">
      <c r="A6967" s="4">
        <v>6352</v>
      </c>
      <c r="B6967" s="4" t="s">
        <v>5823</v>
      </c>
      <c r="C6967" s="3" t="s">
        <v>65</v>
      </c>
      <c r="D6967" s="4" t="s">
        <v>42</v>
      </c>
      <c r="E6967" s="3" t="s">
        <v>22</v>
      </c>
      <c r="F6967" s="4" t="s">
        <v>5969</v>
      </c>
      <c r="G6967" s="3" t="s">
        <v>5829</v>
      </c>
      <c r="H6967" s="5">
        <v>780.2</v>
      </c>
      <c r="I6967" s="5">
        <v>669.72</v>
      </c>
      <c r="J6967" s="6">
        <f t="shared" si="540"/>
        <v>3.3486000000000002</v>
      </c>
      <c r="K6967" s="3" t="s">
        <v>5825</v>
      </c>
      <c r="L6967" s="3" t="s">
        <v>5828</v>
      </c>
      <c r="M6967" s="7">
        <f t="shared" si="541"/>
        <v>2.0091600000000001</v>
      </c>
      <c r="N6967" s="7">
        <f t="shared" si="542"/>
        <v>0.50229000000000001</v>
      </c>
      <c r="O6967" s="7">
        <f t="shared" si="543"/>
        <v>0.83715000000000006</v>
      </c>
      <c r="P6967" s="7">
        <f t="shared" si="544"/>
        <v>0.16496446276055665</v>
      </c>
    </row>
    <row r="6968" spans="1:16" x14ac:dyDescent="0.25">
      <c r="A6968" s="4">
        <v>6352</v>
      </c>
      <c r="B6968" s="4" t="s">
        <v>5823</v>
      </c>
      <c r="C6968" s="3" t="s">
        <v>65</v>
      </c>
      <c r="D6968" s="4" t="s">
        <v>42</v>
      </c>
      <c r="E6968" s="3" t="s">
        <v>22</v>
      </c>
      <c r="F6968" s="4" t="s">
        <v>5970</v>
      </c>
      <c r="G6968" s="3" t="s">
        <v>35</v>
      </c>
      <c r="H6968" s="5">
        <v>1497</v>
      </c>
      <c r="I6968" s="5">
        <v>1425.72</v>
      </c>
      <c r="J6968" s="6">
        <f t="shared" si="540"/>
        <v>7.1286000000000005</v>
      </c>
      <c r="K6968" s="3" t="s">
        <v>5825</v>
      </c>
      <c r="L6968" s="3" t="s">
        <v>5828</v>
      </c>
      <c r="M6968" s="7">
        <f t="shared" si="541"/>
        <v>4.2771600000000003</v>
      </c>
      <c r="N6968" s="7">
        <f t="shared" si="542"/>
        <v>1.0692900000000001</v>
      </c>
      <c r="O6968" s="7">
        <f t="shared" si="543"/>
        <v>1.7821500000000001</v>
      </c>
      <c r="P6968" s="7">
        <f t="shared" si="544"/>
        <v>4.9995791600033757E-2</v>
      </c>
    </row>
    <row r="6969" spans="1:16" x14ac:dyDescent="0.25">
      <c r="A6969" s="4">
        <v>6352</v>
      </c>
      <c r="B6969" s="4" t="s">
        <v>5823</v>
      </c>
      <c r="C6969" s="3" t="s">
        <v>65</v>
      </c>
      <c r="D6969" s="4" t="s">
        <v>42</v>
      </c>
      <c r="E6969" s="3" t="s">
        <v>22</v>
      </c>
      <c r="F6969" s="4" t="s">
        <v>5971</v>
      </c>
      <c r="G6969" s="3" t="s">
        <v>35</v>
      </c>
      <c r="H6969" s="5">
        <v>839.4</v>
      </c>
      <c r="I6969" s="5">
        <v>799.44</v>
      </c>
      <c r="J6969" s="6">
        <f t="shared" si="540"/>
        <v>3.9972000000000003</v>
      </c>
      <c r="K6969" s="3" t="s">
        <v>5825</v>
      </c>
      <c r="L6969" s="3" t="s">
        <v>5828</v>
      </c>
      <c r="M6969" s="7">
        <f t="shared" si="541"/>
        <v>2.39832</v>
      </c>
      <c r="N6969" s="7">
        <f t="shared" si="542"/>
        <v>0.59958</v>
      </c>
      <c r="O6969" s="7">
        <f t="shared" si="543"/>
        <v>0.99930000000000008</v>
      </c>
      <c r="P6969" s="7">
        <f t="shared" si="544"/>
        <v>4.9984989492644738E-2</v>
      </c>
    </row>
    <row r="6970" spans="1:16" x14ac:dyDescent="0.25">
      <c r="A6970" s="4">
        <v>6352</v>
      </c>
      <c r="B6970" s="4" t="s">
        <v>5823</v>
      </c>
      <c r="C6970" s="3" t="s">
        <v>65</v>
      </c>
      <c r="D6970" s="4" t="s">
        <v>42</v>
      </c>
      <c r="E6970" s="3" t="s">
        <v>22</v>
      </c>
      <c r="F6970" s="4" t="s">
        <v>5972</v>
      </c>
      <c r="G6970" s="3" t="s">
        <v>5829</v>
      </c>
      <c r="H6970" s="5">
        <v>3076.25</v>
      </c>
      <c r="I6970" s="5">
        <v>2606.9899999999998</v>
      </c>
      <c r="J6970" s="6">
        <f t="shared" si="540"/>
        <v>13.034949999999998</v>
      </c>
      <c r="K6970" s="3" t="s">
        <v>5825</v>
      </c>
      <c r="L6970" s="3" t="s">
        <v>5828</v>
      </c>
      <c r="M6970" s="7">
        <f t="shared" si="541"/>
        <v>7.8209699999999991</v>
      </c>
      <c r="N6970" s="7">
        <f t="shared" si="542"/>
        <v>1.9552424999999998</v>
      </c>
      <c r="O6970" s="7">
        <f t="shared" si="543"/>
        <v>3.2587374999999996</v>
      </c>
      <c r="P6970" s="7">
        <f t="shared" si="544"/>
        <v>0.18000069045144018</v>
      </c>
    </row>
    <row r="6971" spans="1:16" x14ac:dyDescent="0.25">
      <c r="A6971" s="4">
        <v>6352</v>
      </c>
      <c r="B6971" s="4" t="s">
        <v>5823</v>
      </c>
      <c r="C6971" s="3" t="s">
        <v>65</v>
      </c>
      <c r="D6971" s="4" t="s">
        <v>42</v>
      </c>
      <c r="E6971" s="3" t="s">
        <v>22</v>
      </c>
      <c r="F6971" s="4" t="s">
        <v>5973</v>
      </c>
      <c r="G6971" s="3" t="s">
        <v>35</v>
      </c>
      <c r="H6971" s="5">
        <v>2900</v>
      </c>
      <c r="I6971" s="5">
        <v>2598.9599999999996</v>
      </c>
      <c r="J6971" s="6">
        <f t="shared" si="540"/>
        <v>12.994799999999998</v>
      </c>
      <c r="K6971" s="3" t="s">
        <v>5825</v>
      </c>
      <c r="L6971" s="3" t="s">
        <v>5828</v>
      </c>
      <c r="M6971" s="7">
        <f t="shared" si="541"/>
        <v>7.796879999999998</v>
      </c>
      <c r="N6971" s="7">
        <f t="shared" si="542"/>
        <v>1.9492199999999995</v>
      </c>
      <c r="O6971" s="7">
        <f t="shared" si="543"/>
        <v>3.2486999999999995</v>
      </c>
      <c r="P6971" s="7">
        <f t="shared" si="544"/>
        <v>0.11583094776372116</v>
      </c>
    </row>
    <row r="6972" spans="1:16" x14ac:dyDescent="0.25">
      <c r="A6972" s="4">
        <v>6352</v>
      </c>
      <c r="B6972" s="4" t="s">
        <v>5823</v>
      </c>
      <c r="C6972" s="3" t="s">
        <v>65</v>
      </c>
      <c r="D6972" s="4" t="s">
        <v>42</v>
      </c>
      <c r="E6972" s="3" t="s">
        <v>22</v>
      </c>
      <c r="F6972" s="4" t="s">
        <v>5974</v>
      </c>
      <c r="G6972" s="3" t="s">
        <v>35</v>
      </c>
      <c r="H6972" s="5">
        <v>2464.6999999999998</v>
      </c>
      <c r="I6972" s="5">
        <v>2242.94</v>
      </c>
      <c r="J6972" s="6">
        <f t="shared" si="540"/>
        <v>11.214700000000001</v>
      </c>
      <c r="K6972" s="3" t="s">
        <v>5825</v>
      </c>
      <c r="L6972" s="3" t="s">
        <v>5828</v>
      </c>
      <c r="M6972" s="7">
        <f t="shared" si="541"/>
        <v>6.7288199999999998</v>
      </c>
      <c r="N6972" s="7">
        <f t="shared" si="542"/>
        <v>1.682205</v>
      </c>
      <c r="O6972" s="7">
        <f t="shared" si="543"/>
        <v>2.8036750000000001</v>
      </c>
      <c r="P6972" s="7">
        <f t="shared" si="544"/>
        <v>9.887023281942442E-2</v>
      </c>
    </row>
    <row r="6973" spans="1:16" x14ac:dyDescent="0.25">
      <c r="A6973" s="4">
        <v>6352</v>
      </c>
      <c r="B6973" s="4" t="s">
        <v>5823</v>
      </c>
      <c r="C6973" s="3" t="s">
        <v>65</v>
      </c>
      <c r="D6973" s="4" t="s">
        <v>42</v>
      </c>
      <c r="E6973" s="3" t="s">
        <v>22</v>
      </c>
      <c r="F6973" s="4" t="s">
        <v>5975</v>
      </c>
      <c r="G6973" s="3" t="s">
        <v>5829</v>
      </c>
      <c r="H6973" s="5">
        <v>1781.6999999999998</v>
      </c>
      <c r="I6973" s="5">
        <v>1635.56</v>
      </c>
      <c r="J6973" s="6">
        <f t="shared" si="540"/>
        <v>8.1777999999999995</v>
      </c>
      <c r="K6973" s="3" t="s">
        <v>5825</v>
      </c>
      <c r="L6973" s="3" t="s">
        <v>5828</v>
      </c>
      <c r="M6973" s="7">
        <f t="shared" si="541"/>
        <v>4.9066799999999997</v>
      </c>
      <c r="N6973" s="7">
        <f t="shared" si="542"/>
        <v>1.2266699999999999</v>
      </c>
      <c r="O6973" s="7">
        <f t="shared" si="543"/>
        <v>2.0444499999999999</v>
      </c>
      <c r="P6973" s="7">
        <f t="shared" si="544"/>
        <v>8.9351659370490832E-2</v>
      </c>
    </row>
    <row r="6974" spans="1:16" x14ac:dyDescent="0.25">
      <c r="A6974" s="4">
        <v>6352</v>
      </c>
      <c r="B6974" s="4" t="s">
        <v>5823</v>
      </c>
      <c r="C6974" s="3" t="s">
        <v>65</v>
      </c>
      <c r="D6974" s="4" t="s">
        <v>42</v>
      </c>
      <c r="E6974" s="3" t="s">
        <v>22</v>
      </c>
      <c r="F6974" s="4" t="s">
        <v>5976</v>
      </c>
      <c r="G6974" s="3" t="s">
        <v>5829</v>
      </c>
      <c r="H6974" s="5">
        <v>399</v>
      </c>
      <c r="I6974" s="5">
        <v>380</v>
      </c>
      <c r="J6974" s="6">
        <f t="shared" si="540"/>
        <v>1.9000000000000001</v>
      </c>
      <c r="K6974" s="3" t="s">
        <v>5825</v>
      </c>
      <c r="L6974" s="3" t="s">
        <v>5828</v>
      </c>
      <c r="M6974" s="7">
        <f t="shared" si="541"/>
        <v>1.1400000000000001</v>
      </c>
      <c r="N6974" s="7">
        <f t="shared" si="542"/>
        <v>0.28500000000000003</v>
      </c>
      <c r="O6974" s="7">
        <f t="shared" si="543"/>
        <v>0.47500000000000003</v>
      </c>
      <c r="P6974" s="7">
        <f t="shared" si="544"/>
        <v>5.0000000000000044E-2</v>
      </c>
    </row>
    <row r="6975" spans="1:16" x14ac:dyDescent="0.25">
      <c r="A6975" s="4">
        <v>6352</v>
      </c>
      <c r="B6975" s="4" t="s">
        <v>5823</v>
      </c>
      <c r="C6975" s="3" t="s">
        <v>65</v>
      </c>
      <c r="D6975" s="4" t="s">
        <v>42</v>
      </c>
      <c r="E6975" s="3" t="s">
        <v>22</v>
      </c>
      <c r="F6975" s="4" t="s">
        <v>5977</v>
      </c>
      <c r="G6975" s="3" t="s">
        <v>35</v>
      </c>
      <c r="H6975" s="5">
        <v>1053</v>
      </c>
      <c r="I6975" s="5">
        <v>948.72</v>
      </c>
      <c r="J6975" s="6">
        <f t="shared" si="540"/>
        <v>4.7435999999999998</v>
      </c>
      <c r="K6975" s="3" t="s">
        <v>5825</v>
      </c>
      <c r="L6975" s="3" t="s">
        <v>5828</v>
      </c>
      <c r="M6975" s="7">
        <f t="shared" si="541"/>
        <v>2.8461599999999998</v>
      </c>
      <c r="N6975" s="7">
        <f t="shared" si="542"/>
        <v>0.71153999999999995</v>
      </c>
      <c r="O6975" s="7">
        <f t="shared" si="543"/>
        <v>1.1859</v>
      </c>
      <c r="P6975" s="7">
        <f t="shared" si="544"/>
        <v>0.10991651909941824</v>
      </c>
    </row>
    <row r="6976" spans="1:16" x14ac:dyDescent="0.25">
      <c r="A6976" s="4">
        <v>6352</v>
      </c>
      <c r="B6976" s="4" t="s">
        <v>5823</v>
      </c>
      <c r="C6976" s="3" t="s">
        <v>65</v>
      </c>
      <c r="D6976" s="4" t="s">
        <v>42</v>
      </c>
      <c r="E6976" s="3" t="s">
        <v>22</v>
      </c>
      <c r="F6976" s="4" t="s">
        <v>5978</v>
      </c>
      <c r="G6976" s="3" t="s">
        <v>5829</v>
      </c>
      <c r="H6976" s="5">
        <v>19</v>
      </c>
      <c r="I6976" s="5">
        <v>16.100000000000001</v>
      </c>
      <c r="J6976" s="6">
        <f t="shared" si="540"/>
        <v>8.0500000000000002E-2</v>
      </c>
      <c r="K6976" s="3" t="s">
        <v>5825</v>
      </c>
      <c r="L6976" s="3" t="s">
        <v>5828</v>
      </c>
      <c r="M6976" s="7">
        <f t="shared" si="541"/>
        <v>4.8300000000000003E-2</v>
      </c>
      <c r="N6976" s="7">
        <f t="shared" si="542"/>
        <v>1.2075000000000001E-2</v>
      </c>
      <c r="O6976" s="7">
        <f t="shared" si="543"/>
        <v>2.0125000000000001E-2</v>
      </c>
      <c r="P6976" s="7">
        <f t="shared" si="544"/>
        <v>0.18012422360248426</v>
      </c>
    </row>
    <row r="6977" spans="1:16" x14ac:dyDescent="0.25">
      <c r="A6977" s="4">
        <v>6352</v>
      </c>
      <c r="B6977" s="4" t="s">
        <v>5823</v>
      </c>
      <c r="C6977" s="3" t="s">
        <v>65</v>
      </c>
      <c r="D6977" s="4" t="s">
        <v>42</v>
      </c>
      <c r="E6977" s="3" t="s">
        <v>22</v>
      </c>
      <c r="F6977" s="4" t="s">
        <v>5979</v>
      </c>
      <c r="G6977" s="3" t="s">
        <v>5833</v>
      </c>
      <c r="H6977" s="5">
        <v>2519.1</v>
      </c>
      <c r="I6977" s="5">
        <v>2134.84</v>
      </c>
      <c r="J6977" s="6">
        <f t="shared" si="540"/>
        <v>10.674200000000001</v>
      </c>
      <c r="K6977" s="3" t="s">
        <v>5825</v>
      </c>
      <c r="L6977" s="3" t="s">
        <v>5828</v>
      </c>
      <c r="M6977" s="7">
        <f t="shared" si="541"/>
        <v>6.4045200000000007</v>
      </c>
      <c r="N6977" s="7">
        <f t="shared" si="542"/>
        <v>1.6011300000000002</v>
      </c>
      <c r="O6977" s="7">
        <f t="shared" si="543"/>
        <v>2.6685500000000002</v>
      </c>
      <c r="P6977" s="7">
        <f t="shared" si="544"/>
        <v>0.17999475370519558</v>
      </c>
    </row>
    <row r="6978" spans="1:16" x14ac:dyDescent="0.25">
      <c r="A6978" s="4">
        <v>6352</v>
      </c>
      <c r="B6978" s="4" t="s">
        <v>5823</v>
      </c>
      <c r="C6978" s="3" t="s">
        <v>65</v>
      </c>
      <c r="D6978" s="4" t="s">
        <v>42</v>
      </c>
      <c r="E6978" s="3" t="s">
        <v>22</v>
      </c>
      <c r="F6978" s="4" t="s">
        <v>5980</v>
      </c>
      <c r="G6978" s="3" t="s">
        <v>5829</v>
      </c>
      <c r="H6978" s="5">
        <v>2238</v>
      </c>
      <c r="I6978" s="5">
        <v>2131.42</v>
      </c>
      <c r="J6978" s="6">
        <f t="shared" ref="J6978:J7041" si="545">IF($E6978=$E$2,IF(H6978&lt;$W$3,0,IF(H6978&lt;=$W$4,I6978*0.2%,IF(H6978&lt;=$W$5,I6978*0.6%,I6978*1%))),IF($E6978=$E$15,IF(H6978&lt;=$W$7,I6978*0.5%,IF(H6978&lt;=$W$8,I6978*0.8%,I6978*1%)),""))</f>
        <v>10.6571</v>
      </c>
      <c r="K6978" s="3" t="s">
        <v>5825</v>
      </c>
      <c r="L6978" s="3" t="s">
        <v>5828</v>
      </c>
      <c r="M6978" s="7">
        <f t="shared" ref="M6978:M7041" si="546">IF($L6978="-",$J6978*0.7,$J6978*0.6)</f>
        <v>6.3942600000000001</v>
      </c>
      <c r="N6978" s="7">
        <f t="shared" ref="N6978:N7041" si="547">IF($L6978="-",$J6978*0.3,$J6978*0.15)</f>
        <v>1.598565</v>
      </c>
      <c r="O6978" s="7">
        <f t="shared" ref="O6978:O7041" si="548">IF($L6978="-",0,$J6978*0.25)</f>
        <v>2.6642749999999999</v>
      </c>
      <c r="P6978" s="7">
        <f t="shared" si="544"/>
        <v>5.0004222537087806E-2</v>
      </c>
    </row>
    <row r="6979" spans="1:16" x14ac:dyDescent="0.25">
      <c r="A6979" s="4">
        <v>6352</v>
      </c>
      <c r="B6979" s="4" t="s">
        <v>5823</v>
      </c>
      <c r="C6979" s="3" t="s">
        <v>65</v>
      </c>
      <c r="D6979" s="4" t="s">
        <v>42</v>
      </c>
      <c r="E6979" s="3" t="s">
        <v>22</v>
      </c>
      <c r="F6979" s="4" t="s">
        <v>5981</v>
      </c>
      <c r="G6979" s="3" t="s">
        <v>5833</v>
      </c>
      <c r="H6979" s="5">
        <v>1599</v>
      </c>
      <c r="I6979" s="5">
        <v>1355.08</v>
      </c>
      <c r="J6979" s="6">
        <f t="shared" si="545"/>
        <v>6.7753999999999994</v>
      </c>
      <c r="K6979" s="3" t="s">
        <v>5825</v>
      </c>
      <c r="L6979" s="3" t="s">
        <v>5828</v>
      </c>
      <c r="M6979" s="7">
        <f t="shared" si="546"/>
        <v>4.0652399999999993</v>
      </c>
      <c r="N6979" s="7">
        <f t="shared" si="547"/>
        <v>1.0163099999999998</v>
      </c>
      <c r="O6979" s="7">
        <f t="shared" si="548"/>
        <v>1.6938499999999999</v>
      </c>
      <c r="P6979" s="7">
        <f t="shared" ref="P6979:P7042" si="549">H6979/I6979-1</f>
        <v>0.18000413259733739</v>
      </c>
    </row>
    <row r="6980" spans="1:16" x14ac:dyDescent="0.25">
      <c r="A6980" s="4">
        <v>6352</v>
      </c>
      <c r="B6980" s="4" t="s">
        <v>5823</v>
      </c>
      <c r="C6980" s="3" t="s">
        <v>65</v>
      </c>
      <c r="D6980" s="4" t="s">
        <v>42</v>
      </c>
      <c r="E6980" s="3" t="s">
        <v>22</v>
      </c>
      <c r="F6980" s="4" t="s">
        <v>5982</v>
      </c>
      <c r="G6980" s="3" t="s">
        <v>5829</v>
      </c>
      <c r="H6980" s="5">
        <v>1494</v>
      </c>
      <c r="I6980" s="5">
        <v>1266.0999999999999</v>
      </c>
      <c r="J6980" s="6">
        <f t="shared" si="545"/>
        <v>6.3304999999999998</v>
      </c>
      <c r="K6980" s="3" t="s">
        <v>5825</v>
      </c>
      <c r="L6980" s="3" t="s">
        <v>5828</v>
      </c>
      <c r="M6980" s="7">
        <f t="shared" si="546"/>
        <v>3.7982999999999998</v>
      </c>
      <c r="N6980" s="7">
        <f t="shared" si="547"/>
        <v>0.94957499999999995</v>
      </c>
      <c r="O6980" s="7">
        <f t="shared" si="548"/>
        <v>1.5826249999999999</v>
      </c>
      <c r="P6980" s="7">
        <f t="shared" si="549"/>
        <v>0.18000157965405594</v>
      </c>
    </row>
    <row r="6981" spans="1:16" x14ac:dyDescent="0.25">
      <c r="A6981" s="4">
        <v>6352</v>
      </c>
      <c r="B6981" s="4" t="s">
        <v>5823</v>
      </c>
      <c r="C6981" s="3" t="s">
        <v>65</v>
      </c>
      <c r="D6981" s="4" t="s">
        <v>42</v>
      </c>
      <c r="E6981" s="3" t="s">
        <v>22</v>
      </c>
      <c r="F6981" s="4" t="s">
        <v>5983</v>
      </c>
      <c r="G6981" s="3" t="s">
        <v>5824</v>
      </c>
      <c r="H6981" s="5">
        <v>1476.1</v>
      </c>
      <c r="I6981" s="5">
        <v>1286.1799999999998</v>
      </c>
      <c r="J6981" s="6">
        <f t="shared" si="545"/>
        <v>6.4308999999999994</v>
      </c>
      <c r="K6981" s="3" t="s">
        <v>5825</v>
      </c>
      <c r="L6981" s="3" t="s">
        <v>5828</v>
      </c>
      <c r="M6981" s="7">
        <f t="shared" si="546"/>
        <v>3.8585399999999996</v>
      </c>
      <c r="N6981" s="7">
        <f t="shared" si="547"/>
        <v>0.96463499999999991</v>
      </c>
      <c r="O6981" s="7">
        <f t="shared" si="548"/>
        <v>1.6077249999999998</v>
      </c>
      <c r="P6981" s="7">
        <f t="shared" si="549"/>
        <v>0.14766206907275814</v>
      </c>
    </row>
    <row r="6982" spans="1:16" x14ac:dyDescent="0.25">
      <c r="A6982" s="4">
        <v>6352</v>
      </c>
      <c r="B6982" s="4" t="s">
        <v>5823</v>
      </c>
      <c r="C6982" s="3" t="s">
        <v>65</v>
      </c>
      <c r="D6982" s="4" t="s">
        <v>314</v>
      </c>
      <c r="E6982" s="3" t="s">
        <v>18</v>
      </c>
      <c r="F6982" s="4" t="s">
        <v>5984</v>
      </c>
      <c r="G6982" s="3" t="s">
        <v>5832</v>
      </c>
      <c r="H6982" s="5">
        <v>3189.4</v>
      </c>
      <c r="I6982" s="5">
        <v>2702.88</v>
      </c>
      <c r="J6982" s="6">
        <f t="shared" si="545"/>
        <v>0</v>
      </c>
      <c r="K6982" s="3" t="s">
        <v>5825</v>
      </c>
      <c r="L6982" s="3" t="s">
        <v>5826</v>
      </c>
      <c r="M6982" s="7">
        <f t="shared" si="546"/>
        <v>0</v>
      </c>
      <c r="N6982" s="7">
        <f t="shared" si="547"/>
        <v>0</v>
      </c>
      <c r="O6982" s="7">
        <f t="shared" si="548"/>
        <v>0</v>
      </c>
      <c r="P6982" s="7">
        <f t="shared" si="549"/>
        <v>0.18000059196116736</v>
      </c>
    </row>
    <row r="6983" spans="1:16" x14ac:dyDescent="0.25">
      <c r="A6983" s="4">
        <v>6352</v>
      </c>
      <c r="B6983" s="4" t="s">
        <v>5823</v>
      </c>
      <c r="C6983" s="3" t="s">
        <v>65</v>
      </c>
      <c r="D6983" s="4" t="s">
        <v>314</v>
      </c>
      <c r="E6983" s="3" t="s">
        <v>22</v>
      </c>
      <c r="F6983" s="4" t="s">
        <v>5985</v>
      </c>
      <c r="G6983" s="3" t="s">
        <v>35</v>
      </c>
      <c r="H6983" s="5">
        <v>854</v>
      </c>
      <c r="I6983" s="5">
        <v>750.48</v>
      </c>
      <c r="J6983" s="6">
        <f t="shared" si="545"/>
        <v>3.7524000000000002</v>
      </c>
      <c r="K6983" s="3" t="s">
        <v>5825</v>
      </c>
      <c r="L6983" s="3" t="s">
        <v>5828</v>
      </c>
      <c r="M6983" s="7">
        <f t="shared" si="546"/>
        <v>2.2514400000000001</v>
      </c>
      <c r="N6983" s="7">
        <f t="shared" si="547"/>
        <v>0.56286000000000003</v>
      </c>
      <c r="O6983" s="7">
        <f t="shared" si="548"/>
        <v>0.93810000000000004</v>
      </c>
      <c r="P6983" s="7">
        <f t="shared" si="549"/>
        <v>0.13793838609956288</v>
      </c>
    </row>
    <row r="6984" spans="1:16" x14ac:dyDescent="0.25">
      <c r="A6984" s="4">
        <v>6352</v>
      </c>
      <c r="B6984" s="4" t="s">
        <v>5823</v>
      </c>
      <c r="C6984" s="3" t="s">
        <v>65</v>
      </c>
      <c r="D6984" s="4" t="s">
        <v>314</v>
      </c>
      <c r="E6984" s="3" t="s">
        <v>22</v>
      </c>
      <c r="F6984" s="4" t="s">
        <v>5986</v>
      </c>
      <c r="G6984" s="3" t="s">
        <v>35</v>
      </c>
      <c r="H6984" s="5">
        <v>1652.83</v>
      </c>
      <c r="I6984" s="5">
        <v>1574.13</v>
      </c>
      <c r="J6984" s="6">
        <f t="shared" si="545"/>
        <v>7.8706500000000004</v>
      </c>
      <c r="K6984" s="3" t="s">
        <v>5825</v>
      </c>
      <c r="L6984" s="3" t="s">
        <v>5828</v>
      </c>
      <c r="M6984" s="7">
        <f t="shared" si="546"/>
        <v>4.7223899999999999</v>
      </c>
      <c r="N6984" s="7">
        <f t="shared" si="547"/>
        <v>1.1805975</v>
      </c>
      <c r="O6984" s="7">
        <f t="shared" si="548"/>
        <v>1.9676625000000001</v>
      </c>
      <c r="P6984" s="7">
        <f t="shared" si="549"/>
        <v>4.9995870734945491E-2</v>
      </c>
    </row>
    <row r="6985" spans="1:16" x14ac:dyDescent="0.25">
      <c r="A6985" s="4">
        <v>6352</v>
      </c>
      <c r="B6985" s="4" t="s">
        <v>5823</v>
      </c>
      <c r="C6985" s="3" t="s">
        <v>65</v>
      </c>
      <c r="D6985" s="4" t="s">
        <v>314</v>
      </c>
      <c r="E6985" s="3" t="s">
        <v>22</v>
      </c>
      <c r="F6985" s="4" t="s">
        <v>5987</v>
      </c>
      <c r="G6985" s="3" t="s">
        <v>5833</v>
      </c>
      <c r="H6985" s="5">
        <v>3087.3</v>
      </c>
      <c r="I6985" s="5">
        <v>2705.4399999999996</v>
      </c>
      <c r="J6985" s="6">
        <f t="shared" si="545"/>
        <v>13.527199999999999</v>
      </c>
      <c r="K6985" s="3" t="s">
        <v>5825</v>
      </c>
      <c r="L6985" s="3" t="s">
        <v>5828</v>
      </c>
      <c r="M6985" s="7">
        <f t="shared" si="546"/>
        <v>8.1163199999999982</v>
      </c>
      <c r="N6985" s="7">
        <f t="shared" si="547"/>
        <v>2.0290799999999996</v>
      </c>
      <c r="O6985" s="7">
        <f t="shared" si="548"/>
        <v>3.3817999999999997</v>
      </c>
      <c r="P6985" s="7">
        <f t="shared" si="549"/>
        <v>0.14114524809273199</v>
      </c>
    </row>
    <row r="6986" spans="1:16" x14ac:dyDescent="0.25">
      <c r="A6986" s="4">
        <v>6352</v>
      </c>
      <c r="B6986" s="4" t="s">
        <v>5823</v>
      </c>
      <c r="C6986" s="3" t="s">
        <v>65</v>
      </c>
      <c r="D6986" s="4" t="s">
        <v>314</v>
      </c>
      <c r="E6986" s="3" t="s">
        <v>22</v>
      </c>
      <c r="F6986" s="4" t="s">
        <v>5988</v>
      </c>
      <c r="G6986" s="3" t="s">
        <v>5833</v>
      </c>
      <c r="H6986" s="5">
        <v>1498</v>
      </c>
      <c r="I6986" s="5">
        <v>1269.5</v>
      </c>
      <c r="J6986" s="6">
        <f t="shared" si="545"/>
        <v>6.3475000000000001</v>
      </c>
      <c r="K6986" s="3" t="s">
        <v>5825</v>
      </c>
      <c r="L6986" s="3" t="s">
        <v>5828</v>
      </c>
      <c r="M6986" s="7">
        <f t="shared" si="546"/>
        <v>3.8085</v>
      </c>
      <c r="N6986" s="7">
        <f t="shared" si="547"/>
        <v>0.952125</v>
      </c>
      <c r="O6986" s="7">
        <f t="shared" si="548"/>
        <v>1.586875</v>
      </c>
      <c r="P6986" s="7">
        <f t="shared" si="549"/>
        <v>0.1799921228830248</v>
      </c>
    </row>
    <row r="6987" spans="1:16" x14ac:dyDescent="0.25">
      <c r="A6987" s="4">
        <v>6352</v>
      </c>
      <c r="B6987" s="4" t="s">
        <v>5823</v>
      </c>
      <c r="C6987" s="3" t="s">
        <v>65</v>
      </c>
      <c r="D6987" s="4" t="s">
        <v>314</v>
      </c>
      <c r="E6987" s="3" t="s">
        <v>22</v>
      </c>
      <c r="F6987" s="4" t="s">
        <v>5989</v>
      </c>
      <c r="G6987" s="3" t="s">
        <v>5829</v>
      </c>
      <c r="H6987" s="5">
        <v>269.10000000000002</v>
      </c>
      <c r="I6987" s="5">
        <v>228.06</v>
      </c>
      <c r="J6987" s="6">
        <f t="shared" si="545"/>
        <v>1.1403000000000001</v>
      </c>
      <c r="K6987" s="3" t="s">
        <v>5825</v>
      </c>
      <c r="L6987" s="3" t="s">
        <v>5828</v>
      </c>
      <c r="M6987" s="7">
        <f t="shared" si="546"/>
        <v>0.68418000000000001</v>
      </c>
      <c r="N6987" s="7">
        <f t="shared" si="547"/>
        <v>0.171045</v>
      </c>
      <c r="O6987" s="7">
        <f t="shared" si="548"/>
        <v>0.28507500000000002</v>
      </c>
      <c r="P6987" s="7">
        <f t="shared" si="549"/>
        <v>0.17995264404104194</v>
      </c>
    </row>
    <row r="6988" spans="1:16" x14ac:dyDescent="0.25">
      <c r="A6988" s="4">
        <v>6352</v>
      </c>
      <c r="B6988" s="4" t="s">
        <v>5823</v>
      </c>
      <c r="C6988" s="3" t="s">
        <v>65</v>
      </c>
      <c r="D6988" s="4" t="s">
        <v>314</v>
      </c>
      <c r="E6988" s="3" t="s">
        <v>22</v>
      </c>
      <c r="F6988" s="4" t="s">
        <v>5990</v>
      </c>
      <c r="G6988" s="3" t="s">
        <v>5829</v>
      </c>
      <c r="H6988" s="5">
        <v>1809.1</v>
      </c>
      <c r="I6988" s="5">
        <v>1666.38</v>
      </c>
      <c r="J6988" s="6">
        <f t="shared" si="545"/>
        <v>8.331900000000001</v>
      </c>
      <c r="K6988" s="3" t="s">
        <v>5825</v>
      </c>
      <c r="L6988" s="3" t="s">
        <v>5828</v>
      </c>
      <c r="M6988" s="7">
        <f t="shared" si="546"/>
        <v>4.9991400000000006</v>
      </c>
      <c r="N6988" s="7">
        <f t="shared" si="547"/>
        <v>1.2497850000000001</v>
      </c>
      <c r="O6988" s="7">
        <f t="shared" si="548"/>
        <v>2.0829750000000002</v>
      </c>
      <c r="P6988" s="7">
        <f t="shared" si="549"/>
        <v>8.5646731237772666E-2</v>
      </c>
    </row>
    <row r="6989" spans="1:16" x14ac:dyDescent="0.25">
      <c r="A6989" s="4">
        <v>6352</v>
      </c>
      <c r="B6989" s="4" t="s">
        <v>5823</v>
      </c>
      <c r="C6989" s="3" t="s">
        <v>65</v>
      </c>
      <c r="D6989" s="4" t="s">
        <v>314</v>
      </c>
      <c r="E6989" s="3" t="s">
        <v>22</v>
      </c>
      <c r="F6989" s="4" t="s">
        <v>5991</v>
      </c>
      <c r="G6989" s="3" t="s">
        <v>5829</v>
      </c>
      <c r="H6989" s="5">
        <v>5256</v>
      </c>
      <c r="I6989" s="5">
        <v>4926.4000000000005</v>
      </c>
      <c r="J6989" s="6">
        <f t="shared" si="545"/>
        <v>39.411200000000008</v>
      </c>
      <c r="K6989" s="3" t="s">
        <v>5825</v>
      </c>
      <c r="L6989" s="3" t="s">
        <v>5828</v>
      </c>
      <c r="M6989" s="7">
        <f t="shared" si="546"/>
        <v>23.646720000000006</v>
      </c>
      <c r="N6989" s="7">
        <f t="shared" si="547"/>
        <v>5.9116800000000014</v>
      </c>
      <c r="O6989" s="7">
        <f t="shared" si="548"/>
        <v>9.852800000000002</v>
      </c>
      <c r="P6989" s="7">
        <f t="shared" si="549"/>
        <v>6.6904839233517199E-2</v>
      </c>
    </row>
    <row r="6990" spans="1:16" x14ac:dyDescent="0.25">
      <c r="A6990" s="4">
        <v>6352</v>
      </c>
      <c r="B6990" s="4" t="s">
        <v>5823</v>
      </c>
      <c r="C6990" s="3" t="s">
        <v>65</v>
      </c>
      <c r="D6990" s="4" t="s">
        <v>314</v>
      </c>
      <c r="E6990" s="3" t="s">
        <v>22</v>
      </c>
      <c r="F6990" s="4" t="s">
        <v>5992</v>
      </c>
      <c r="G6990" s="3" t="s">
        <v>5833</v>
      </c>
      <c r="H6990" s="5">
        <v>693.9</v>
      </c>
      <c r="I6990" s="5">
        <v>608.91999999999996</v>
      </c>
      <c r="J6990" s="6">
        <f t="shared" si="545"/>
        <v>3.0446</v>
      </c>
      <c r="K6990" s="3" t="s">
        <v>5825</v>
      </c>
      <c r="L6990" s="3" t="s">
        <v>5828</v>
      </c>
      <c r="M6990" s="7">
        <f t="shared" si="546"/>
        <v>1.8267599999999999</v>
      </c>
      <c r="N6990" s="7">
        <f t="shared" si="547"/>
        <v>0.45668999999999998</v>
      </c>
      <c r="O6990" s="7">
        <f t="shared" si="548"/>
        <v>0.76114999999999999</v>
      </c>
      <c r="P6990" s="7">
        <f t="shared" si="549"/>
        <v>0.13955856270117595</v>
      </c>
    </row>
    <row r="6991" spans="1:16" x14ac:dyDescent="0.25">
      <c r="A6991" s="4">
        <v>6352</v>
      </c>
      <c r="B6991" s="4" t="s">
        <v>5823</v>
      </c>
      <c r="C6991" s="3" t="s">
        <v>65</v>
      </c>
      <c r="D6991" s="4" t="s">
        <v>314</v>
      </c>
      <c r="E6991" s="3" t="s">
        <v>22</v>
      </c>
      <c r="F6991" s="4" t="s">
        <v>5993</v>
      </c>
      <c r="G6991" s="3" t="s">
        <v>5829</v>
      </c>
      <c r="H6991" s="5">
        <v>988.1</v>
      </c>
      <c r="I6991" s="5">
        <v>837.36</v>
      </c>
      <c r="J6991" s="6">
        <f t="shared" si="545"/>
        <v>4.1867999999999999</v>
      </c>
      <c r="K6991" s="3" t="s">
        <v>5825</v>
      </c>
      <c r="L6991" s="3" t="s">
        <v>5828</v>
      </c>
      <c r="M6991" s="7">
        <f t="shared" si="546"/>
        <v>2.5120799999999996</v>
      </c>
      <c r="N6991" s="7">
        <f t="shared" si="547"/>
        <v>0.62801999999999991</v>
      </c>
      <c r="O6991" s="7">
        <f t="shared" si="548"/>
        <v>1.0467</v>
      </c>
      <c r="P6991" s="7">
        <f t="shared" si="549"/>
        <v>0.18001815228814366</v>
      </c>
    </row>
    <row r="6992" spans="1:16" x14ac:dyDescent="0.25">
      <c r="A6992" s="4">
        <v>6352</v>
      </c>
      <c r="B6992" s="4" t="s">
        <v>5823</v>
      </c>
      <c r="C6992" s="3" t="s">
        <v>65</v>
      </c>
      <c r="D6992" s="4" t="s">
        <v>314</v>
      </c>
      <c r="E6992" s="3" t="s">
        <v>22</v>
      </c>
      <c r="F6992" s="4" t="s">
        <v>5994</v>
      </c>
      <c r="G6992" s="3" t="s">
        <v>5829</v>
      </c>
      <c r="H6992" s="5">
        <v>4896.1000000000004</v>
      </c>
      <c r="I6992" s="5">
        <v>4608.9799999999996</v>
      </c>
      <c r="J6992" s="6">
        <f t="shared" si="545"/>
        <v>23.044899999999998</v>
      </c>
      <c r="K6992" s="3" t="s">
        <v>5825</v>
      </c>
      <c r="L6992" s="3" t="s">
        <v>5828</v>
      </c>
      <c r="M6992" s="7">
        <f t="shared" si="546"/>
        <v>13.826939999999999</v>
      </c>
      <c r="N6992" s="7">
        <f t="shared" si="547"/>
        <v>3.4567349999999997</v>
      </c>
      <c r="O6992" s="7">
        <f t="shared" si="548"/>
        <v>5.7612249999999996</v>
      </c>
      <c r="P6992" s="7">
        <f t="shared" si="549"/>
        <v>6.2295779109477811E-2</v>
      </c>
    </row>
    <row r="6993" spans="1:16" x14ac:dyDescent="0.25">
      <c r="A6993" s="4">
        <v>6352</v>
      </c>
      <c r="B6993" s="4" t="s">
        <v>5823</v>
      </c>
      <c r="C6993" s="3" t="s">
        <v>65</v>
      </c>
      <c r="D6993" s="4" t="s">
        <v>314</v>
      </c>
      <c r="E6993" s="3" t="s">
        <v>22</v>
      </c>
      <c r="F6993" s="4" t="s">
        <v>5995</v>
      </c>
      <c r="G6993" s="3" t="s">
        <v>5829</v>
      </c>
      <c r="H6993" s="5">
        <v>15033.57</v>
      </c>
      <c r="I6993" s="5">
        <v>14317.689999999999</v>
      </c>
      <c r="J6993" s="6">
        <f t="shared" si="545"/>
        <v>143.17689999999999</v>
      </c>
      <c r="K6993" s="3" t="s">
        <v>5825</v>
      </c>
      <c r="L6993" s="3" t="s">
        <v>5828</v>
      </c>
      <c r="M6993" s="7">
        <f t="shared" si="546"/>
        <v>85.906139999999994</v>
      </c>
      <c r="N6993" s="7">
        <f t="shared" si="547"/>
        <v>21.476534999999998</v>
      </c>
      <c r="O6993" s="7">
        <f t="shared" si="548"/>
        <v>35.794224999999997</v>
      </c>
      <c r="P6993" s="7">
        <f t="shared" si="549"/>
        <v>4.9999685703489893E-2</v>
      </c>
    </row>
    <row r="6994" spans="1:16" x14ac:dyDescent="0.25">
      <c r="A6994" s="4">
        <v>6352</v>
      </c>
      <c r="B6994" s="4" t="s">
        <v>5823</v>
      </c>
      <c r="C6994" s="3" t="s">
        <v>65</v>
      </c>
      <c r="D6994" s="4" t="s">
        <v>314</v>
      </c>
      <c r="E6994" s="3" t="s">
        <v>22</v>
      </c>
      <c r="F6994" s="4" t="s">
        <v>5996</v>
      </c>
      <c r="G6994" s="3" t="s">
        <v>35</v>
      </c>
      <c r="H6994" s="5">
        <v>2820</v>
      </c>
      <c r="I6994" s="5">
        <v>2389.84</v>
      </c>
      <c r="J6994" s="6">
        <f t="shared" si="545"/>
        <v>11.949200000000001</v>
      </c>
      <c r="K6994" s="3" t="s">
        <v>5825</v>
      </c>
      <c r="L6994" s="3" t="s">
        <v>5828</v>
      </c>
      <c r="M6994" s="7">
        <f t="shared" si="546"/>
        <v>7.1695200000000003</v>
      </c>
      <c r="N6994" s="7">
        <f t="shared" si="547"/>
        <v>1.7923800000000001</v>
      </c>
      <c r="O6994" s="7">
        <f t="shared" si="548"/>
        <v>2.9873000000000003</v>
      </c>
      <c r="P6994" s="7">
        <f t="shared" si="549"/>
        <v>0.17999531349379039</v>
      </c>
    </row>
    <row r="6995" spans="1:16" x14ac:dyDescent="0.25">
      <c r="A6995" s="4">
        <v>6352</v>
      </c>
      <c r="B6995" s="4" t="s">
        <v>5823</v>
      </c>
      <c r="C6995" s="3" t="s">
        <v>65</v>
      </c>
      <c r="D6995" s="4" t="s">
        <v>314</v>
      </c>
      <c r="E6995" s="3" t="s">
        <v>22</v>
      </c>
      <c r="F6995" s="4" t="s">
        <v>5997</v>
      </c>
      <c r="G6995" s="3" t="s">
        <v>5829</v>
      </c>
      <c r="H6995" s="5">
        <v>2099.3000000000002</v>
      </c>
      <c r="I6995" s="5">
        <v>1999.34</v>
      </c>
      <c r="J6995" s="6">
        <f t="shared" si="545"/>
        <v>9.9967000000000006</v>
      </c>
      <c r="K6995" s="3" t="s">
        <v>5825</v>
      </c>
      <c r="L6995" s="3" t="s">
        <v>5828</v>
      </c>
      <c r="M6995" s="7">
        <f t="shared" si="546"/>
        <v>5.9980200000000004</v>
      </c>
      <c r="N6995" s="7">
        <f t="shared" si="547"/>
        <v>1.4995050000000001</v>
      </c>
      <c r="O6995" s="7">
        <f t="shared" si="548"/>
        <v>2.4991750000000001</v>
      </c>
      <c r="P6995" s="7">
        <f t="shared" si="549"/>
        <v>4.9996498844618875E-2</v>
      </c>
    </row>
    <row r="6996" spans="1:16" x14ac:dyDescent="0.25">
      <c r="A6996" s="4">
        <v>6352</v>
      </c>
      <c r="B6996" s="4" t="s">
        <v>5823</v>
      </c>
      <c r="C6996" s="3" t="s">
        <v>65</v>
      </c>
      <c r="D6996" s="4" t="s">
        <v>314</v>
      </c>
      <c r="E6996" s="3" t="s">
        <v>22</v>
      </c>
      <c r="F6996" s="4" t="s">
        <v>5998</v>
      </c>
      <c r="G6996" s="3" t="s">
        <v>5834</v>
      </c>
      <c r="H6996" s="5">
        <v>675</v>
      </c>
      <c r="I6996" s="5">
        <v>572.04</v>
      </c>
      <c r="J6996" s="6">
        <f t="shared" si="545"/>
        <v>2.8601999999999999</v>
      </c>
      <c r="K6996" s="3" t="s">
        <v>5825</v>
      </c>
      <c r="L6996" s="3" t="s">
        <v>5828</v>
      </c>
      <c r="M6996" s="7">
        <f t="shared" si="546"/>
        <v>1.7161199999999999</v>
      </c>
      <c r="N6996" s="7">
        <f t="shared" si="547"/>
        <v>0.42902999999999997</v>
      </c>
      <c r="O6996" s="7">
        <f t="shared" si="548"/>
        <v>0.71504999999999996</v>
      </c>
      <c r="P6996" s="7">
        <f t="shared" si="549"/>
        <v>0.17998741346758984</v>
      </c>
    </row>
    <row r="6997" spans="1:16" x14ac:dyDescent="0.25">
      <c r="A6997" s="4">
        <v>6352</v>
      </c>
      <c r="B6997" s="4" t="s">
        <v>5823</v>
      </c>
      <c r="C6997" s="3" t="s">
        <v>65</v>
      </c>
      <c r="D6997" s="4" t="s">
        <v>314</v>
      </c>
      <c r="E6997" s="3" t="s">
        <v>22</v>
      </c>
      <c r="F6997" s="4" t="s">
        <v>5999</v>
      </c>
      <c r="G6997" s="3" t="s">
        <v>5833</v>
      </c>
      <c r="H6997" s="5">
        <v>1696.6</v>
      </c>
      <c r="I6997" s="5">
        <v>1615.8</v>
      </c>
      <c r="J6997" s="6">
        <f t="shared" si="545"/>
        <v>8.0790000000000006</v>
      </c>
      <c r="K6997" s="3" t="s">
        <v>5825</v>
      </c>
      <c r="L6997" s="3" t="s">
        <v>5828</v>
      </c>
      <c r="M6997" s="7">
        <f t="shared" si="546"/>
        <v>4.8474000000000004</v>
      </c>
      <c r="N6997" s="7">
        <f t="shared" si="547"/>
        <v>1.2118500000000001</v>
      </c>
      <c r="O6997" s="7">
        <f t="shared" si="548"/>
        <v>2.0197500000000002</v>
      </c>
      <c r="P6997" s="7">
        <f t="shared" si="549"/>
        <v>5.0006188884762937E-2</v>
      </c>
    </row>
    <row r="6998" spans="1:16" x14ac:dyDescent="0.25">
      <c r="A6998" s="4">
        <v>6352</v>
      </c>
      <c r="B6998" s="4" t="s">
        <v>5823</v>
      </c>
      <c r="C6998" s="3" t="s">
        <v>65</v>
      </c>
      <c r="D6998" s="4" t="s">
        <v>314</v>
      </c>
      <c r="E6998" s="3" t="s">
        <v>22</v>
      </c>
      <c r="F6998" s="4" t="s">
        <v>6000</v>
      </c>
      <c r="G6998" s="3" t="s">
        <v>5833</v>
      </c>
      <c r="H6998" s="5">
        <v>269.10000000000002</v>
      </c>
      <c r="I6998" s="5">
        <v>228.06</v>
      </c>
      <c r="J6998" s="6">
        <f t="shared" si="545"/>
        <v>1.1403000000000001</v>
      </c>
      <c r="K6998" s="3" t="s">
        <v>5825</v>
      </c>
      <c r="L6998" s="3" t="s">
        <v>5828</v>
      </c>
      <c r="M6998" s="7">
        <f t="shared" si="546"/>
        <v>0.68418000000000001</v>
      </c>
      <c r="N6998" s="7">
        <f t="shared" si="547"/>
        <v>0.171045</v>
      </c>
      <c r="O6998" s="7">
        <f t="shared" si="548"/>
        <v>0.28507500000000002</v>
      </c>
      <c r="P6998" s="7">
        <f t="shared" si="549"/>
        <v>0.17995264404104194</v>
      </c>
    </row>
    <row r="6999" spans="1:16" x14ac:dyDescent="0.25">
      <c r="A6999" s="4">
        <v>6352</v>
      </c>
      <c r="B6999" s="4" t="s">
        <v>5823</v>
      </c>
      <c r="C6999" s="3" t="s">
        <v>65</v>
      </c>
      <c r="D6999" s="4" t="s">
        <v>314</v>
      </c>
      <c r="E6999" s="3" t="s">
        <v>22</v>
      </c>
      <c r="F6999" s="4" t="s">
        <v>6001</v>
      </c>
      <c r="G6999" s="3" t="s">
        <v>5833</v>
      </c>
      <c r="H6999" s="5">
        <v>1677.2</v>
      </c>
      <c r="I6999" s="5">
        <v>1421.3400000000001</v>
      </c>
      <c r="J6999" s="6">
        <f t="shared" si="545"/>
        <v>7.1067000000000009</v>
      </c>
      <c r="K6999" s="3" t="s">
        <v>5825</v>
      </c>
      <c r="L6999" s="3" t="s">
        <v>5828</v>
      </c>
      <c r="M6999" s="7">
        <f t="shared" si="546"/>
        <v>4.2640200000000004</v>
      </c>
      <c r="N6999" s="7">
        <f t="shared" si="547"/>
        <v>1.0660050000000001</v>
      </c>
      <c r="O6999" s="7">
        <f t="shared" si="548"/>
        <v>1.7766750000000002</v>
      </c>
      <c r="P6999" s="7">
        <f t="shared" si="549"/>
        <v>0.18001322695484534</v>
      </c>
    </row>
    <row r="7000" spans="1:16" x14ac:dyDescent="0.25">
      <c r="A7000" s="4">
        <v>6352</v>
      </c>
      <c r="B7000" s="4" t="s">
        <v>5823</v>
      </c>
      <c r="C7000" s="3" t="s">
        <v>65</v>
      </c>
      <c r="D7000" s="4" t="s">
        <v>314</v>
      </c>
      <c r="E7000" s="3" t="s">
        <v>22</v>
      </c>
      <c r="F7000" s="4" t="s">
        <v>6002</v>
      </c>
      <c r="G7000" s="3" t="s">
        <v>5829</v>
      </c>
      <c r="H7000" s="5">
        <v>12064.009999999998</v>
      </c>
      <c r="I7000" s="5">
        <v>11489.55</v>
      </c>
      <c r="J7000" s="6">
        <f t="shared" si="545"/>
        <v>114.8955</v>
      </c>
      <c r="K7000" s="3" t="s">
        <v>5825</v>
      </c>
      <c r="L7000" s="3" t="s">
        <v>5828</v>
      </c>
      <c r="M7000" s="7">
        <f t="shared" si="546"/>
        <v>68.937299999999993</v>
      </c>
      <c r="N7000" s="7">
        <f t="shared" si="547"/>
        <v>17.234324999999998</v>
      </c>
      <c r="O7000" s="7">
        <f t="shared" si="548"/>
        <v>28.723875</v>
      </c>
      <c r="P7000" s="7">
        <f t="shared" si="549"/>
        <v>4.9998476876814024E-2</v>
      </c>
    </row>
    <row r="7001" spans="1:16" x14ac:dyDescent="0.25">
      <c r="A7001" s="4">
        <v>6352</v>
      </c>
      <c r="B7001" s="4" t="s">
        <v>5823</v>
      </c>
      <c r="C7001" s="3" t="s">
        <v>65</v>
      </c>
      <c r="D7001" s="4" t="s">
        <v>314</v>
      </c>
      <c r="E7001" s="3" t="s">
        <v>22</v>
      </c>
      <c r="F7001" s="4" t="s">
        <v>6003</v>
      </c>
      <c r="G7001" s="3" t="s">
        <v>35</v>
      </c>
      <c r="H7001" s="5">
        <v>4843.8999999999996</v>
      </c>
      <c r="I7001" s="5">
        <v>4613.2599999999993</v>
      </c>
      <c r="J7001" s="6">
        <f t="shared" si="545"/>
        <v>23.066299999999998</v>
      </c>
      <c r="K7001" s="3" t="s">
        <v>5825</v>
      </c>
      <c r="L7001" s="3" t="s">
        <v>5828</v>
      </c>
      <c r="M7001" s="7">
        <f t="shared" si="546"/>
        <v>13.839779999999999</v>
      </c>
      <c r="N7001" s="7">
        <f t="shared" si="547"/>
        <v>3.4599449999999998</v>
      </c>
      <c r="O7001" s="7">
        <f t="shared" si="548"/>
        <v>5.7665749999999996</v>
      </c>
      <c r="P7001" s="7">
        <f t="shared" si="549"/>
        <v>4.9995014371615909E-2</v>
      </c>
    </row>
    <row r="7002" spans="1:16" x14ac:dyDescent="0.25">
      <c r="A7002" s="4">
        <v>6352</v>
      </c>
      <c r="B7002" s="4" t="s">
        <v>5823</v>
      </c>
      <c r="C7002" s="3" t="s">
        <v>65</v>
      </c>
      <c r="D7002" s="4" t="s">
        <v>314</v>
      </c>
      <c r="E7002" s="3" t="s">
        <v>22</v>
      </c>
      <c r="F7002" s="4" t="s">
        <v>6004</v>
      </c>
      <c r="G7002" s="3" t="s">
        <v>5833</v>
      </c>
      <c r="H7002" s="5">
        <v>4000</v>
      </c>
      <c r="I7002" s="5">
        <v>3809.52</v>
      </c>
      <c r="J7002" s="6">
        <f t="shared" si="545"/>
        <v>19.047599999999999</v>
      </c>
      <c r="K7002" s="3" t="s">
        <v>5825</v>
      </c>
      <c r="L7002" s="3" t="s">
        <v>5828</v>
      </c>
      <c r="M7002" s="7">
        <f t="shared" si="546"/>
        <v>11.428559999999999</v>
      </c>
      <c r="N7002" s="7">
        <f t="shared" si="547"/>
        <v>2.8571399999999998</v>
      </c>
      <c r="O7002" s="7">
        <f t="shared" si="548"/>
        <v>4.7618999999999998</v>
      </c>
      <c r="P7002" s="7">
        <f t="shared" si="549"/>
        <v>5.0001050001049929E-2</v>
      </c>
    </row>
    <row r="7003" spans="1:16" x14ac:dyDescent="0.25">
      <c r="A7003" s="4">
        <v>6352</v>
      </c>
      <c r="B7003" s="4" t="s">
        <v>5823</v>
      </c>
      <c r="C7003" s="3" t="s">
        <v>65</v>
      </c>
      <c r="D7003" s="4" t="s">
        <v>45</v>
      </c>
      <c r="E7003" s="3" t="s">
        <v>22</v>
      </c>
      <c r="F7003" s="4" t="s">
        <v>6005</v>
      </c>
      <c r="G7003" s="3" t="s">
        <v>5833</v>
      </c>
      <c r="H7003" s="5">
        <v>223.2</v>
      </c>
      <c r="I7003" s="5">
        <v>212.58</v>
      </c>
      <c r="J7003" s="6">
        <f t="shared" si="545"/>
        <v>1.0629000000000002</v>
      </c>
      <c r="K7003" s="3" t="s">
        <v>5825</v>
      </c>
      <c r="L7003" s="3" t="s">
        <v>5828</v>
      </c>
      <c r="M7003" s="7">
        <f t="shared" si="546"/>
        <v>0.63774000000000008</v>
      </c>
      <c r="N7003" s="7">
        <f t="shared" si="547"/>
        <v>0.15943500000000002</v>
      </c>
      <c r="O7003" s="7">
        <f t="shared" si="548"/>
        <v>0.26572500000000004</v>
      </c>
      <c r="P7003" s="7">
        <f t="shared" si="549"/>
        <v>4.9957662997459629E-2</v>
      </c>
    </row>
    <row r="7004" spans="1:16" x14ac:dyDescent="0.25">
      <c r="A7004" s="4">
        <v>6352</v>
      </c>
      <c r="B7004" s="4" t="s">
        <v>5823</v>
      </c>
      <c r="C7004" s="3" t="s">
        <v>65</v>
      </c>
      <c r="D7004" s="4" t="s">
        <v>45</v>
      </c>
      <c r="E7004" s="3" t="s">
        <v>22</v>
      </c>
      <c r="F7004" s="4" t="s">
        <v>6006</v>
      </c>
      <c r="G7004" s="3" t="s">
        <v>5833</v>
      </c>
      <c r="H7004" s="5">
        <v>696.5</v>
      </c>
      <c r="I7004" s="5">
        <v>590.26</v>
      </c>
      <c r="J7004" s="6">
        <f t="shared" si="545"/>
        <v>2.9512999999999998</v>
      </c>
      <c r="K7004" s="3" t="s">
        <v>5825</v>
      </c>
      <c r="L7004" s="3" t="s">
        <v>5828</v>
      </c>
      <c r="M7004" s="7">
        <f t="shared" si="546"/>
        <v>1.7707799999999998</v>
      </c>
      <c r="N7004" s="7">
        <f t="shared" si="547"/>
        <v>0.44269499999999995</v>
      </c>
      <c r="O7004" s="7">
        <f t="shared" si="548"/>
        <v>0.73782499999999995</v>
      </c>
      <c r="P7004" s="7">
        <f t="shared" si="549"/>
        <v>0.17998847965303422</v>
      </c>
    </row>
    <row r="7005" spans="1:16" x14ac:dyDescent="0.25">
      <c r="A7005" s="4">
        <v>6352</v>
      </c>
      <c r="B7005" s="4" t="s">
        <v>5823</v>
      </c>
      <c r="C7005" s="3" t="s">
        <v>65</v>
      </c>
      <c r="D7005" s="4" t="s">
        <v>45</v>
      </c>
      <c r="E7005" s="3" t="s">
        <v>22</v>
      </c>
      <c r="F7005" s="4" t="s">
        <v>6007</v>
      </c>
      <c r="G7005" s="3" t="s">
        <v>5829</v>
      </c>
      <c r="H7005" s="5">
        <v>20357.95</v>
      </c>
      <c r="I7005" s="5">
        <v>19388.510000000002</v>
      </c>
      <c r="J7005" s="6">
        <f t="shared" si="545"/>
        <v>193.88510000000002</v>
      </c>
      <c r="K7005" s="3" t="s">
        <v>5825</v>
      </c>
      <c r="L7005" s="3" t="s">
        <v>5828</v>
      </c>
      <c r="M7005" s="7">
        <f t="shared" si="546"/>
        <v>116.33106000000001</v>
      </c>
      <c r="N7005" s="7">
        <f t="shared" si="547"/>
        <v>29.082765000000002</v>
      </c>
      <c r="O7005" s="7">
        <f t="shared" si="548"/>
        <v>48.471275000000006</v>
      </c>
      <c r="P7005" s="7">
        <f t="shared" si="549"/>
        <v>5.0000747865617257E-2</v>
      </c>
    </row>
    <row r="7006" spans="1:16" x14ac:dyDescent="0.25">
      <c r="A7006" s="4">
        <v>6352</v>
      </c>
      <c r="B7006" s="4" t="s">
        <v>5823</v>
      </c>
      <c r="C7006" s="3" t="s">
        <v>65</v>
      </c>
      <c r="D7006" s="4" t="s">
        <v>45</v>
      </c>
      <c r="E7006" s="3" t="s">
        <v>22</v>
      </c>
      <c r="F7006" s="4" t="s">
        <v>6008</v>
      </c>
      <c r="G7006" s="3" t="s">
        <v>5833</v>
      </c>
      <c r="H7006" s="5">
        <v>7030</v>
      </c>
      <c r="I7006" s="5">
        <v>6695.24</v>
      </c>
      <c r="J7006" s="6">
        <f t="shared" si="545"/>
        <v>53.561920000000001</v>
      </c>
      <c r="K7006" s="3" t="s">
        <v>5825</v>
      </c>
      <c r="L7006" s="3" t="s">
        <v>5828</v>
      </c>
      <c r="M7006" s="7">
        <f t="shared" si="546"/>
        <v>32.137152</v>
      </c>
      <c r="N7006" s="7">
        <f t="shared" si="547"/>
        <v>8.0342880000000001</v>
      </c>
      <c r="O7006" s="7">
        <f t="shared" si="548"/>
        <v>13.39048</v>
      </c>
      <c r="P7006" s="7">
        <f t="shared" si="549"/>
        <v>4.9999701280312614E-2</v>
      </c>
    </row>
    <row r="7007" spans="1:16" x14ac:dyDescent="0.25">
      <c r="A7007" s="4">
        <v>6352</v>
      </c>
      <c r="B7007" s="4" t="s">
        <v>5823</v>
      </c>
      <c r="C7007" s="3" t="s">
        <v>65</v>
      </c>
      <c r="D7007" s="4" t="s">
        <v>45</v>
      </c>
      <c r="E7007" s="3" t="s">
        <v>22</v>
      </c>
      <c r="F7007" s="4" t="s">
        <v>6009</v>
      </c>
      <c r="G7007" s="3" t="s">
        <v>35</v>
      </c>
      <c r="H7007" s="5">
        <v>4078.3999999999996</v>
      </c>
      <c r="I7007" s="5">
        <v>3456.2799999999997</v>
      </c>
      <c r="J7007" s="6">
        <f t="shared" si="545"/>
        <v>17.281399999999998</v>
      </c>
      <c r="K7007" s="3" t="s">
        <v>5825</v>
      </c>
      <c r="L7007" s="3" t="s">
        <v>5828</v>
      </c>
      <c r="M7007" s="7">
        <f t="shared" si="546"/>
        <v>10.368839999999999</v>
      </c>
      <c r="N7007" s="7">
        <f t="shared" si="547"/>
        <v>2.5922099999999997</v>
      </c>
      <c r="O7007" s="7">
        <f t="shared" si="548"/>
        <v>4.3203499999999995</v>
      </c>
      <c r="P7007" s="7">
        <f t="shared" si="549"/>
        <v>0.17999699098452671</v>
      </c>
    </row>
    <row r="7008" spans="1:16" x14ac:dyDescent="0.25">
      <c r="A7008" s="4">
        <v>6352</v>
      </c>
      <c r="B7008" s="4" t="s">
        <v>5823</v>
      </c>
      <c r="C7008" s="3" t="s">
        <v>65</v>
      </c>
      <c r="D7008" s="4" t="s">
        <v>45</v>
      </c>
      <c r="E7008" s="3" t="s">
        <v>22</v>
      </c>
      <c r="F7008" s="4" t="s">
        <v>6010</v>
      </c>
      <c r="G7008" s="3" t="s">
        <v>5829</v>
      </c>
      <c r="H7008" s="5">
        <v>168.3</v>
      </c>
      <c r="I7008" s="5">
        <v>142.62</v>
      </c>
      <c r="J7008" s="6">
        <f t="shared" si="545"/>
        <v>0.71310000000000007</v>
      </c>
      <c r="K7008" s="3" t="s">
        <v>5825</v>
      </c>
      <c r="L7008" s="3" t="s">
        <v>5828</v>
      </c>
      <c r="M7008" s="7">
        <f t="shared" si="546"/>
        <v>0.42786000000000002</v>
      </c>
      <c r="N7008" s="7">
        <f t="shared" si="547"/>
        <v>0.106965</v>
      </c>
      <c r="O7008" s="7">
        <f t="shared" si="548"/>
        <v>0.17827500000000002</v>
      </c>
      <c r="P7008" s="7">
        <f t="shared" si="549"/>
        <v>0.18005889777029882</v>
      </c>
    </row>
    <row r="7009" spans="1:16" x14ac:dyDescent="0.25">
      <c r="A7009" s="4">
        <v>6352</v>
      </c>
      <c r="B7009" s="4" t="s">
        <v>5823</v>
      </c>
      <c r="C7009" s="3" t="s">
        <v>65</v>
      </c>
      <c r="D7009" s="4" t="s">
        <v>45</v>
      </c>
      <c r="E7009" s="3" t="s">
        <v>22</v>
      </c>
      <c r="F7009" s="4" t="s">
        <v>6011</v>
      </c>
      <c r="G7009" s="3" t="s">
        <v>5829</v>
      </c>
      <c r="H7009" s="5">
        <v>1999.2</v>
      </c>
      <c r="I7009" s="5">
        <v>1904</v>
      </c>
      <c r="J7009" s="6">
        <f t="shared" si="545"/>
        <v>9.52</v>
      </c>
      <c r="K7009" s="3" t="s">
        <v>5825</v>
      </c>
      <c r="L7009" s="3" t="s">
        <v>5828</v>
      </c>
      <c r="M7009" s="7">
        <f t="shared" si="546"/>
        <v>5.7119999999999997</v>
      </c>
      <c r="N7009" s="7">
        <f t="shared" si="547"/>
        <v>1.4279999999999999</v>
      </c>
      <c r="O7009" s="7">
        <f t="shared" si="548"/>
        <v>2.38</v>
      </c>
      <c r="P7009" s="7">
        <f t="shared" si="549"/>
        <v>5.0000000000000044E-2</v>
      </c>
    </row>
    <row r="7010" spans="1:16" x14ac:dyDescent="0.25">
      <c r="A7010" s="4">
        <v>6352</v>
      </c>
      <c r="B7010" s="4" t="s">
        <v>5823</v>
      </c>
      <c r="C7010" s="3" t="s">
        <v>65</v>
      </c>
      <c r="D7010" s="4" t="s">
        <v>45</v>
      </c>
      <c r="E7010" s="3" t="s">
        <v>22</v>
      </c>
      <c r="F7010" s="4" t="s">
        <v>6012</v>
      </c>
      <c r="G7010" s="3" t="s">
        <v>35</v>
      </c>
      <c r="H7010" s="5">
        <v>1079.0999999999999</v>
      </c>
      <c r="I7010" s="5">
        <v>914.5</v>
      </c>
      <c r="J7010" s="6">
        <f t="shared" si="545"/>
        <v>4.5724999999999998</v>
      </c>
      <c r="K7010" s="3" t="s">
        <v>5825</v>
      </c>
      <c r="L7010" s="3" t="s">
        <v>5828</v>
      </c>
      <c r="M7010" s="7">
        <f t="shared" si="546"/>
        <v>2.7434999999999996</v>
      </c>
      <c r="N7010" s="7">
        <f t="shared" si="547"/>
        <v>0.6858749999999999</v>
      </c>
      <c r="O7010" s="7">
        <f t="shared" si="548"/>
        <v>1.1431249999999999</v>
      </c>
      <c r="P7010" s="7">
        <f t="shared" si="549"/>
        <v>0.17998906506287571</v>
      </c>
    </row>
    <row r="7011" spans="1:16" x14ac:dyDescent="0.25">
      <c r="A7011" s="4">
        <v>6352</v>
      </c>
      <c r="B7011" s="4" t="s">
        <v>5823</v>
      </c>
      <c r="C7011" s="3" t="s">
        <v>65</v>
      </c>
      <c r="D7011" s="4" t="s">
        <v>45</v>
      </c>
      <c r="E7011" s="3" t="s">
        <v>22</v>
      </c>
      <c r="F7011" s="4" t="s">
        <v>6013</v>
      </c>
      <c r="G7011" s="3" t="s">
        <v>35</v>
      </c>
      <c r="H7011" s="5">
        <v>6384</v>
      </c>
      <c r="I7011" s="5">
        <v>5410.18</v>
      </c>
      <c r="J7011" s="6">
        <f t="shared" si="545"/>
        <v>43.281440000000003</v>
      </c>
      <c r="K7011" s="3" t="s">
        <v>5825</v>
      </c>
      <c r="L7011" s="3" t="s">
        <v>5828</v>
      </c>
      <c r="M7011" s="7">
        <f t="shared" si="546"/>
        <v>25.968864</v>
      </c>
      <c r="N7011" s="7">
        <f t="shared" si="547"/>
        <v>6.492216</v>
      </c>
      <c r="O7011" s="7">
        <f t="shared" si="548"/>
        <v>10.820360000000001</v>
      </c>
      <c r="P7011" s="7">
        <f t="shared" si="549"/>
        <v>0.17999770802450188</v>
      </c>
    </row>
    <row r="7012" spans="1:16" x14ac:dyDescent="0.25">
      <c r="A7012" s="4">
        <v>6352</v>
      </c>
      <c r="B7012" s="4" t="s">
        <v>5823</v>
      </c>
      <c r="C7012" s="3" t="s">
        <v>65</v>
      </c>
      <c r="D7012" s="4" t="s">
        <v>45</v>
      </c>
      <c r="E7012" s="3" t="s">
        <v>22</v>
      </c>
      <c r="F7012" s="4" t="s">
        <v>6014</v>
      </c>
      <c r="G7012" s="3" t="s">
        <v>35</v>
      </c>
      <c r="H7012" s="5">
        <v>1080</v>
      </c>
      <c r="I7012" s="5">
        <v>915.26</v>
      </c>
      <c r="J7012" s="6">
        <f t="shared" si="545"/>
        <v>4.5762999999999998</v>
      </c>
      <c r="K7012" s="3" t="s">
        <v>5825</v>
      </c>
      <c r="L7012" s="3" t="s">
        <v>5828</v>
      </c>
      <c r="M7012" s="7">
        <f t="shared" si="546"/>
        <v>2.7457799999999999</v>
      </c>
      <c r="N7012" s="7">
        <f t="shared" si="547"/>
        <v>0.68644499999999997</v>
      </c>
      <c r="O7012" s="7">
        <f t="shared" si="548"/>
        <v>1.144075</v>
      </c>
      <c r="P7012" s="7">
        <f t="shared" si="549"/>
        <v>0.17999257041714922</v>
      </c>
    </row>
    <row r="7013" spans="1:16" x14ac:dyDescent="0.25">
      <c r="A7013" s="4">
        <v>6352</v>
      </c>
      <c r="B7013" s="4" t="s">
        <v>5823</v>
      </c>
      <c r="C7013" s="3" t="s">
        <v>65</v>
      </c>
      <c r="D7013" s="4" t="s">
        <v>46</v>
      </c>
      <c r="E7013" s="3" t="s">
        <v>22</v>
      </c>
      <c r="F7013" s="4" t="s">
        <v>6015</v>
      </c>
      <c r="G7013" s="3" t="s">
        <v>5834</v>
      </c>
      <c r="H7013" s="5">
        <v>4123.3500000000004</v>
      </c>
      <c r="I7013" s="5">
        <v>3926.99</v>
      </c>
      <c r="J7013" s="6">
        <f t="shared" si="545"/>
        <v>19.63495</v>
      </c>
      <c r="K7013" s="3" t="s">
        <v>5825</v>
      </c>
      <c r="L7013" s="3" t="s">
        <v>5828</v>
      </c>
      <c r="M7013" s="7">
        <f t="shared" si="546"/>
        <v>11.78097</v>
      </c>
      <c r="N7013" s="7">
        <f t="shared" si="547"/>
        <v>2.9452425</v>
      </c>
      <c r="O7013" s="7">
        <f t="shared" si="548"/>
        <v>4.9087375</v>
      </c>
      <c r="P7013" s="7">
        <f t="shared" si="549"/>
        <v>5.000267380360035E-2</v>
      </c>
    </row>
    <row r="7014" spans="1:16" x14ac:dyDescent="0.25">
      <c r="A7014" s="4">
        <v>6352</v>
      </c>
      <c r="B7014" s="4" t="s">
        <v>5823</v>
      </c>
      <c r="C7014" s="3" t="s">
        <v>65</v>
      </c>
      <c r="D7014" s="4" t="s">
        <v>46</v>
      </c>
      <c r="E7014" s="3" t="s">
        <v>22</v>
      </c>
      <c r="F7014" s="4" t="s">
        <v>6016</v>
      </c>
      <c r="G7014" s="3" t="s">
        <v>35</v>
      </c>
      <c r="H7014" s="5">
        <v>1212.5999999999999</v>
      </c>
      <c r="I7014" s="5">
        <v>1092</v>
      </c>
      <c r="J7014" s="6">
        <f t="shared" si="545"/>
        <v>5.46</v>
      </c>
      <c r="K7014" s="3" t="s">
        <v>5825</v>
      </c>
      <c r="L7014" s="3" t="s">
        <v>5828</v>
      </c>
      <c r="M7014" s="7">
        <f t="shared" si="546"/>
        <v>3.2759999999999998</v>
      </c>
      <c r="N7014" s="7">
        <f t="shared" si="547"/>
        <v>0.81899999999999995</v>
      </c>
      <c r="O7014" s="7">
        <f t="shared" si="548"/>
        <v>1.365</v>
      </c>
      <c r="P7014" s="7">
        <f t="shared" si="549"/>
        <v>0.11043956043956027</v>
      </c>
    </row>
    <row r="7015" spans="1:16" x14ac:dyDescent="0.25">
      <c r="A7015" s="4">
        <v>6352</v>
      </c>
      <c r="B7015" s="4" t="s">
        <v>5823</v>
      </c>
      <c r="C7015" s="3" t="s">
        <v>65</v>
      </c>
      <c r="D7015" s="4" t="s">
        <v>46</v>
      </c>
      <c r="E7015" s="3" t="s">
        <v>22</v>
      </c>
      <c r="F7015" s="4" t="s">
        <v>6017</v>
      </c>
      <c r="G7015" s="3" t="s">
        <v>5833</v>
      </c>
      <c r="H7015" s="5">
        <v>2397</v>
      </c>
      <c r="I7015" s="5">
        <v>2031.3600000000001</v>
      </c>
      <c r="J7015" s="6">
        <f t="shared" si="545"/>
        <v>10.1568</v>
      </c>
      <c r="K7015" s="3" t="s">
        <v>5825</v>
      </c>
      <c r="L7015" s="3" t="s">
        <v>5828</v>
      </c>
      <c r="M7015" s="7">
        <f t="shared" si="546"/>
        <v>6.0940799999999999</v>
      </c>
      <c r="N7015" s="7">
        <f t="shared" si="547"/>
        <v>1.52352</v>
      </c>
      <c r="O7015" s="7">
        <f t="shared" si="548"/>
        <v>2.5392000000000001</v>
      </c>
      <c r="P7015" s="7">
        <f t="shared" si="549"/>
        <v>0.17999763705103966</v>
      </c>
    </row>
    <row r="7016" spans="1:16" x14ac:dyDescent="0.25">
      <c r="A7016" s="4">
        <v>6352</v>
      </c>
      <c r="B7016" s="4" t="s">
        <v>5823</v>
      </c>
      <c r="C7016" s="3" t="s">
        <v>65</v>
      </c>
      <c r="D7016" s="4" t="s">
        <v>46</v>
      </c>
      <c r="E7016" s="3" t="s">
        <v>22</v>
      </c>
      <c r="F7016" s="4" t="s">
        <v>6018</v>
      </c>
      <c r="G7016" s="3" t="s">
        <v>35</v>
      </c>
      <c r="H7016" s="5">
        <v>2097</v>
      </c>
      <c r="I7016" s="5">
        <v>1997.14</v>
      </c>
      <c r="J7016" s="6">
        <f t="shared" si="545"/>
        <v>9.9857000000000014</v>
      </c>
      <c r="K7016" s="3" t="s">
        <v>5825</v>
      </c>
      <c r="L7016" s="3" t="s">
        <v>5828</v>
      </c>
      <c r="M7016" s="7">
        <f t="shared" si="546"/>
        <v>5.9914200000000006</v>
      </c>
      <c r="N7016" s="7">
        <f t="shared" si="547"/>
        <v>1.4978550000000002</v>
      </c>
      <c r="O7016" s="7">
        <f t="shared" si="548"/>
        <v>2.4964250000000003</v>
      </c>
      <c r="P7016" s="7">
        <f t="shared" si="549"/>
        <v>5.0001502148071753E-2</v>
      </c>
    </row>
    <row r="7017" spans="1:16" x14ac:dyDescent="0.25">
      <c r="A7017" s="4">
        <v>6352</v>
      </c>
      <c r="B7017" s="4" t="s">
        <v>5823</v>
      </c>
      <c r="C7017" s="3" t="s">
        <v>65</v>
      </c>
      <c r="D7017" s="4" t="s">
        <v>46</v>
      </c>
      <c r="E7017" s="3" t="s">
        <v>22</v>
      </c>
      <c r="F7017" s="4" t="s">
        <v>6019</v>
      </c>
      <c r="G7017" s="3" t="s">
        <v>5829</v>
      </c>
      <c r="H7017" s="5">
        <v>3697.5</v>
      </c>
      <c r="I7017" s="5">
        <v>3521.42</v>
      </c>
      <c r="J7017" s="6">
        <f t="shared" si="545"/>
        <v>17.607099999999999</v>
      </c>
      <c r="K7017" s="3" t="s">
        <v>5825</v>
      </c>
      <c r="L7017" s="3" t="s">
        <v>5828</v>
      </c>
      <c r="M7017" s="7">
        <f t="shared" si="546"/>
        <v>10.564259999999999</v>
      </c>
      <c r="N7017" s="7">
        <f t="shared" si="547"/>
        <v>2.6410649999999998</v>
      </c>
      <c r="O7017" s="7">
        <f t="shared" si="548"/>
        <v>4.4017749999999998</v>
      </c>
      <c r="P7017" s="7">
        <f t="shared" si="549"/>
        <v>5.0002555787153957E-2</v>
      </c>
    </row>
    <row r="7018" spans="1:16" x14ac:dyDescent="0.25">
      <c r="A7018" s="4">
        <v>6352</v>
      </c>
      <c r="B7018" s="4" t="s">
        <v>5823</v>
      </c>
      <c r="C7018" s="3" t="s">
        <v>65</v>
      </c>
      <c r="D7018" s="4" t="s">
        <v>46</v>
      </c>
      <c r="E7018" s="3" t="s">
        <v>22</v>
      </c>
      <c r="F7018" s="4" t="s">
        <v>6020</v>
      </c>
      <c r="G7018" s="3" t="s">
        <v>5833</v>
      </c>
      <c r="H7018" s="5">
        <v>4040.5</v>
      </c>
      <c r="I7018" s="5">
        <v>3581.44</v>
      </c>
      <c r="J7018" s="6">
        <f t="shared" si="545"/>
        <v>17.9072</v>
      </c>
      <c r="K7018" s="3" t="s">
        <v>5825</v>
      </c>
      <c r="L7018" s="3" t="s">
        <v>5828</v>
      </c>
      <c r="M7018" s="7">
        <f t="shared" si="546"/>
        <v>10.74432</v>
      </c>
      <c r="N7018" s="7">
        <f t="shared" si="547"/>
        <v>2.68608</v>
      </c>
      <c r="O7018" s="7">
        <f t="shared" si="548"/>
        <v>4.4767999999999999</v>
      </c>
      <c r="P7018" s="7">
        <f t="shared" si="549"/>
        <v>0.12817749285203717</v>
      </c>
    </row>
    <row r="7019" spans="1:16" x14ac:dyDescent="0.25">
      <c r="A7019" s="4">
        <v>6352</v>
      </c>
      <c r="B7019" s="4" t="s">
        <v>5823</v>
      </c>
      <c r="C7019" s="3" t="s">
        <v>65</v>
      </c>
      <c r="D7019" s="4" t="s">
        <v>46</v>
      </c>
      <c r="E7019" s="3" t="s">
        <v>22</v>
      </c>
      <c r="F7019" s="4" t="s">
        <v>6021</v>
      </c>
      <c r="G7019" s="3" t="s">
        <v>5833</v>
      </c>
      <c r="H7019" s="5">
        <v>539.1</v>
      </c>
      <c r="I7019" s="5">
        <v>456.86</v>
      </c>
      <c r="J7019" s="6">
        <f t="shared" si="545"/>
        <v>2.2843</v>
      </c>
      <c r="K7019" s="3" t="s">
        <v>5825</v>
      </c>
      <c r="L7019" s="3" t="s">
        <v>5828</v>
      </c>
      <c r="M7019" s="7">
        <f t="shared" si="546"/>
        <v>1.3705799999999999</v>
      </c>
      <c r="N7019" s="7">
        <f t="shared" si="547"/>
        <v>0.34264499999999998</v>
      </c>
      <c r="O7019" s="7">
        <f t="shared" si="548"/>
        <v>0.571075</v>
      </c>
      <c r="P7019" s="7">
        <f t="shared" si="549"/>
        <v>0.180011382042639</v>
      </c>
    </row>
    <row r="7020" spans="1:16" x14ac:dyDescent="0.25">
      <c r="A7020" s="4">
        <v>6352</v>
      </c>
      <c r="B7020" s="4" t="s">
        <v>5823</v>
      </c>
      <c r="C7020" s="3" t="s">
        <v>65</v>
      </c>
      <c r="D7020" s="4" t="s">
        <v>46</v>
      </c>
      <c r="E7020" s="3" t="s">
        <v>22</v>
      </c>
      <c r="F7020" s="4" t="s">
        <v>6022</v>
      </c>
      <c r="G7020" s="3" t="s">
        <v>5829</v>
      </c>
      <c r="H7020" s="5">
        <v>6668.1</v>
      </c>
      <c r="I7020" s="5">
        <v>5650.94</v>
      </c>
      <c r="J7020" s="6">
        <f t="shared" si="545"/>
        <v>45.207519999999995</v>
      </c>
      <c r="K7020" s="3" t="s">
        <v>5825</v>
      </c>
      <c r="L7020" s="3" t="s">
        <v>5828</v>
      </c>
      <c r="M7020" s="7">
        <f t="shared" si="546"/>
        <v>27.124511999999996</v>
      </c>
      <c r="N7020" s="7">
        <f t="shared" si="547"/>
        <v>6.7811279999999989</v>
      </c>
      <c r="O7020" s="7">
        <f t="shared" si="548"/>
        <v>11.301879999999999</v>
      </c>
      <c r="P7020" s="7">
        <f t="shared" si="549"/>
        <v>0.17999837195227708</v>
      </c>
    </row>
    <row r="7021" spans="1:16" x14ac:dyDescent="0.25">
      <c r="A7021" s="4">
        <v>6352</v>
      </c>
      <c r="B7021" s="4" t="s">
        <v>5823</v>
      </c>
      <c r="C7021" s="3" t="s">
        <v>65</v>
      </c>
      <c r="D7021" s="4" t="s">
        <v>46</v>
      </c>
      <c r="E7021" s="3" t="s">
        <v>22</v>
      </c>
      <c r="F7021" s="4" t="s">
        <v>6023</v>
      </c>
      <c r="G7021" s="3" t="s">
        <v>5829</v>
      </c>
      <c r="H7021" s="5">
        <v>306.8</v>
      </c>
      <c r="I7021" s="5">
        <v>292.2</v>
      </c>
      <c r="J7021" s="6">
        <f t="shared" si="545"/>
        <v>1.4610000000000001</v>
      </c>
      <c r="K7021" s="3" t="s">
        <v>5825</v>
      </c>
      <c r="L7021" s="3" t="s">
        <v>5828</v>
      </c>
      <c r="M7021" s="7">
        <f t="shared" si="546"/>
        <v>0.87660000000000005</v>
      </c>
      <c r="N7021" s="7">
        <f t="shared" si="547"/>
        <v>0.21915000000000001</v>
      </c>
      <c r="O7021" s="7">
        <f t="shared" si="548"/>
        <v>0.36525000000000002</v>
      </c>
      <c r="P7021" s="7">
        <f t="shared" si="549"/>
        <v>4.9965776865160905E-2</v>
      </c>
    </row>
    <row r="7022" spans="1:16" x14ac:dyDescent="0.25">
      <c r="A7022" s="4">
        <v>6352</v>
      </c>
      <c r="B7022" s="4" t="s">
        <v>5823</v>
      </c>
      <c r="C7022" s="3" t="s">
        <v>65</v>
      </c>
      <c r="D7022" s="4" t="s">
        <v>46</v>
      </c>
      <c r="E7022" s="3" t="s">
        <v>22</v>
      </c>
      <c r="F7022" s="4" t="s">
        <v>6024</v>
      </c>
      <c r="G7022" s="3" t="s">
        <v>5829</v>
      </c>
      <c r="H7022" s="5">
        <v>1197.5999999999999</v>
      </c>
      <c r="I7022" s="5">
        <v>1140.56</v>
      </c>
      <c r="J7022" s="6">
        <f t="shared" si="545"/>
        <v>5.7027999999999999</v>
      </c>
      <c r="K7022" s="3" t="s">
        <v>5825</v>
      </c>
      <c r="L7022" s="3" t="s">
        <v>5828</v>
      </c>
      <c r="M7022" s="7">
        <f t="shared" si="546"/>
        <v>3.4216799999999998</v>
      </c>
      <c r="N7022" s="7">
        <f t="shared" si="547"/>
        <v>0.85541999999999996</v>
      </c>
      <c r="O7022" s="7">
        <f t="shared" si="548"/>
        <v>1.4257</v>
      </c>
      <c r="P7022" s="7">
        <f t="shared" si="549"/>
        <v>5.001052114750637E-2</v>
      </c>
    </row>
    <row r="7023" spans="1:16" x14ac:dyDescent="0.25">
      <c r="A7023" s="4">
        <v>6352</v>
      </c>
      <c r="B7023" s="4" t="s">
        <v>5823</v>
      </c>
      <c r="C7023" s="3" t="s">
        <v>65</v>
      </c>
      <c r="D7023" s="4" t="s">
        <v>46</v>
      </c>
      <c r="E7023" s="3" t="s">
        <v>22</v>
      </c>
      <c r="F7023" s="4" t="s">
        <v>6025</v>
      </c>
      <c r="G7023" s="3" t="s">
        <v>35</v>
      </c>
      <c r="H7023" s="5">
        <v>2174.3999999999996</v>
      </c>
      <c r="I7023" s="5">
        <v>2018.62</v>
      </c>
      <c r="J7023" s="6">
        <f t="shared" si="545"/>
        <v>10.0931</v>
      </c>
      <c r="K7023" s="3" t="s">
        <v>5825</v>
      </c>
      <c r="L7023" s="3" t="s">
        <v>5828</v>
      </c>
      <c r="M7023" s="7">
        <f t="shared" si="546"/>
        <v>6.05586</v>
      </c>
      <c r="N7023" s="7">
        <f t="shared" si="547"/>
        <v>1.513965</v>
      </c>
      <c r="O7023" s="7">
        <f t="shared" si="548"/>
        <v>2.5232749999999999</v>
      </c>
      <c r="P7023" s="7">
        <f t="shared" si="549"/>
        <v>7.7171533027513783E-2</v>
      </c>
    </row>
    <row r="7024" spans="1:16" x14ac:dyDescent="0.25">
      <c r="A7024" s="4">
        <v>6352</v>
      </c>
      <c r="B7024" s="4" t="s">
        <v>5823</v>
      </c>
      <c r="C7024" s="3" t="s">
        <v>65</v>
      </c>
      <c r="D7024" s="4" t="s">
        <v>46</v>
      </c>
      <c r="E7024" s="3" t="s">
        <v>22</v>
      </c>
      <c r="F7024" s="4" t="s">
        <v>6026</v>
      </c>
      <c r="G7024" s="3" t="s">
        <v>35</v>
      </c>
      <c r="H7024" s="5">
        <v>376.1</v>
      </c>
      <c r="I7024" s="5">
        <v>358.17999999999995</v>
      </c>
      <c r="J7024" s="6">
        <f t="shared" si="545"/>
        <v>1.7908999999999997</v>
      </c>
      <c r="K7024" s="3" t="s">
        <v>5825</v>
      </c>
      <c r="L7024" s="3" t="s">
        <v>5828</v>
      </c>
      <c r="M7024" s="7">
        <f t="shared" si="546"/>
        <v>1.0745399999999998</v>
      </c>
      <c r="N7024" s="7">
        <f t="shared" si="547"/>
        <v>0.26863499999999996</v>
      </c>
      <c r="O7024" s="7">
        <f t="shared" si="548"/>
        <v>0.44772499999999993</v>
      </c>
      <c r="P7024" s="7">
        <f t="shared" si="549"/>
        <v>5.0030710815791135E-2</v>
      </c>
    </row>
    <row r="7025" spans="1:16" x14ac:dyDescent="0.25">
      <c r="A7025" s="4">
        <v>6352</v>
      </c>
      <c r="B7025" s="4" t="s">
        <v>5823</v>
      </c>
      <c r="C7025" s="3" t="s">
        <v>65</v>
      </c>
      <c r="D7025" s="4" t="s">
        <v>46</v>
      </c>
      <c r="E7025" s="3" t="s">
        <v>22</v>
      </c>
      <c r="F7025" s="4" t="s">
        <v>6027</v>
      </c>
      <c r="G7025" s="3" t="s">
        <v>5834</v>
      </c>
      <c r="H7025" s="5">
        <v>223.2</v>
      </c>
      <c r="I7025" s="5">
        <v>212.58</v>
      </c>
      <c r="J7025" s="6">
        <f t="shared" si="545"/>
        <v>1.0629000000000002</v>
      </c>
      <c r="K7025" s="3" t="s">
        <v>5825</v>
      </c>
      <c r="L7025" s="3" t="s">
        <v>5828</v>
      </c>
      <c r="M7025" s="7">
        <f t="shared" si="546"/>
        <v>0.63774000000000008</v>
      </c>
      <c r="N7025" s="7">
        <f t="shared" si="547"/>
        <v>0.15943500000000002</v>
      </c>
      <c r="O7025" s="7">
        <f t="shared" si="548"/>
        <v>0.26572500000000004</v>
      </c>
      <c r="P7025" s="7">
        <f t="shared" si="549"/>
        <v>4.9957662997459629E-2</v>
      </c>
    </row>
    <row r="7026" spans="1:16" x14ac:dyDescent="0.25">
      <c r="A7026" s="4">
        <v>6352</v>
      </c>
      <c r="B7026" s="4" t="s">
        <v>5823</v>
      </c>
      <c r="C7026" s="3" t="s">
        <v>65</v>
      </c>
      <c r="D7026" s="4" t="s">
        <v>46</v>
      </c>
      <c r="E7026" s="3" t="s">
        <v>22</v>
      </c>
      <c r="F7026" s="4" t="s">
        <v>6028</v>
      </c>
      <c r="G7026" s="3" t="s">
        <v>35</v>
      </c>
      <c r="H7026" s="5">
        <v>5483.55</v>
      </c>
      <c r="I7026" s="5">
        <v>5180.8700000000008</v>
      </c>
      <c r="J7026" s="6">
        <f t="shared" si="545"/>
        <v>41.446960000000004</v>
      </c>
      <c r="K7026" s="3" t="s">
        <v>5825</v>
      </c>
      <c r="L7026" s="3" t="s">
        <v>5828</v>
      </c>
      <c r="M7026" s="7">
        <f t="shared" si="546"/>
        <v>24.868176000000002</v>
      </c>
      <c r="N7026" s="7">
        <f t="shared" si="547"/>
        <v>6.2170440000000005</v>
      </c>
      <c r="O7026" s="7">
        <f t="shared" si="548"/>
        <v>10.361740000000001</v>
      </c>
      <c r="P7026" s="7">
        <f t="shared" si="549"/>
        <v>5.8422620139088499E-2</v>
      </c>
    </row>
    <row r="7027" spans="1:16" x14ac:dyDescent="0.25">
      <c r="A7027" s="4">
        <v>6352</v>
      </c>
      <c r="B7027" s="4" t="s">
        <v>5823</v>
      </c>
      <c r="C7027" s="3" t="s">
        <v>65</v>
      </c>
      <c r="D7027" s="4" t="s">
        <v>46</v>
      </c>
      <c r="E7027" s="3" t="s">
        <v>22</v>
      </c>
      <c r="F7027" s="4" t="s">
        <v>6029</v>
      </c>
      <c r="G7027" s="3" t="s">
        <v>5829</v>
      </c>
      <c r="H7027" s="5">
        <v>4465.2</v>
      </c>
      <c r="I7027" s="5">
        <v>3897.2</v>
      </c>
      <c r="J7027" s="6">
        <f t="shared" si="545"/>
        <v>19.486000000000001</v>
      </c>
      <c r="K7027" s="3" t="s">
        <v>5825</v>
      </c>
      <c r="L7027" s="3" t="s">
        <v>5828</v>
      </c>
      <c r="M7027" s="7">
        <f t="shared" si="546"/>
        <v>11.691599999999999</v>
      </c>
      <c r="N7027" s="7">
        <f t="shared" si="547"/>
        <v>2.9228999999999998</v>
      </c>
      <c r="O7027" s="7">
        <f t="shared" si="548"/>
        <v>4.8715000000000002</v>
      </c>
      <c r="P7027" s="7">
        <f t="shared" si="549"/>
        <v>0.1457456635533203</v>
      </c>
    </row>
    <row r="7028" spans="1:16" x14ac:dyDescent="0.25">
      <c r="A7028" s="4">
        <v>6352</v>
      </c>
      <c r="B7028" s="4" t="s">
        <v>5823</v>
      </c>
      <c r="C7028" s="3" t="s">
        <v>65</v>
      </c>
      <c r="D7028" s="4" t="s">
        <v>46</v>
      </c>
      <c r="E7028" s="3" t="s">
        <v>22</v>
      </c>
      <c r="F7028" s="4" t="s">
        <v>6030</v>
      </c>
      <c r="G7028" s="3" t="s">
        <v>5829</v>
      </c>
      <c r="H7028" s="5">
        <v>836.4</v>
      </c>
      <c r="I7028" s="5">
        <v>708.8</v>
      </c>
      <c r="J7028" s="6">
        <f t="shared" si="545"/>
        <v>3.544</v>
      </c>
      <c r="K7028" s="3" t="s">
        <v>5825</v>
      </c>
      <c r="L7028" s="3" t="s">
        <v>5828</v>
      </c>
      <c r="M7028" s="7">
        <f t="shared" si="546"/>
        <v>2.1263999999999998</v>
      </c>
      <c r="N7028" s="7">
        <f t="shared" si="547"/>
        <v>0.53159999999999996</v>
      </c>
      <c r="O7028" s="7">
        <f t="shared" si="548"/>
        <v>0.88600000000000001</v>
      </c>
      <c r="P7028" s="7">
        <f t="shared" si="549"/>
        <v>0.1800225733634313</v>
      </c>
    </row>
    <row r="7029" spans="1:16" x14ac:dyDescent="0.25">
      <c r="A7029" s="4">
        <v>6352</v>
      </c>
      <c r="B7029" s="4" t="s">
        <v>5823</v>
      </c>
      <c r="C7029" s="3" t="s">
        <v>65</v>
      </c>
      <c r="D7029" s="4" t="s">
        <v>46</v>
      </c>
      <c r="E7029" s="3" t="s">
        <v>22</v>
      </c>
      <c r="F7029" s="4" t="s">
        <v>6031</v>
      </c>
      <c r="G7029" s="3" t="s">
        <v>5829</v>
      </c>
      <c r="H7029" s="5">
        <v>2885.05</v>
      </c>
      <c r="I7029" s="5">
        <v>2566.4299999999998</v>
      </c>
      <c r="J7029" s="6">
        <f t="shared" si="545"/>
        <v>12.832149999999999</v>
      </c>
      <c r="K7029" s="3" t="s">
        <v>5825</v>
      </c>
      <c r="L7029" s="3" t="s">
        <v>5828</v>
      </c>
      <c r="M7029" s="7">
        <f t="shared" si="546"/>
        <v>7.6992899999999986</v>
      </c>
      <c r="N7029" s="7">
        <f t="shared" si="547"/>
        <v>1.9248224999999997</v>
      </c>
      <c r="O7029" s="7">
        <f t="shared" si="548"/>
        <v>3.2080374999999997</v>
      </c>
      <c r="P7029" s="7">
        <f t="shared" si="549"/>
        <v>0.12414910985298655</v>
      </c>
    </row>
    <row r="7030" spans="1:16" x14ac:dyDescent="0.25">
      <c r="A7030" s="4">
        <v>6352</v>
      </c>
      <c r="B7030" s="4" t="s">
        <v>5823</v>
      </c>
      <c r="C7030" s="3" t="s">
        <v>65</v>
      </c>
      <c r="D7030" s="4" t="s">
        <v>46</v>
      </c>
      <c r="E7030" s="3" t="s">
        <v>22</v>
      </c>
      <c r="F7030" s="4" t="s">
        <v>6032</v>
      </c>
      <c r="G7030" s="3" t="s">
        <v>35</v>
      </c>
      <c r="H7030" s="5">
        <v>4798</v>
      </c>
      <c r="I7030" s="5">
        <v>4254.76</v>
      </c>
      <c r="J7030" s="6">
        <f t="shared" si="545"/>
        <v>21.273800000000001</v>
      </c>
      <c r="K7030" s="3" t="s">
        <v>5825</v>
      </c>
      <c r="L7030" s="3" t="s">
        <v>5828</v>
      </c>
      <c r="M7030" s="7">
        <f t="shared" si="546"/>
        <v>12.764280000000001</v>
      </c>
      <c r="N7030" s="7">
        <f t="shared" si="547"/>
        <v>3.1910700000000003</v>
      </c>
      <c r="O7030" s="7">
        <f t="shared" si="548"/>
        <v>5.3184500000000003</v>
      </c>
      <c r="P7030" s="7">
        <f t="shared" si="549"/>
        <v>0.12767817691244621</v>
      </c>
    </row>
    <row r="7031" spans="1:16" x14ac:dyDescent="0.25">
      <c r="A7031" s="4">
        <v>6352</v>
      </c>
      <c r="B7031" s="4" t="s">
        <v>5823</v>
      </c>
      <c r="C7031" s="3" t="s">
        <v>65</v>
      </c>
      <c r="D7031" s="4" t="s">
        <v>46</v>
      </c>
      <c r="E7031" s="3" t="s">
        <v>22</v>
      </c>
      <c r="F7031" s="4" t="s">
        <v>6033</v>
      </c>
      <c r="G7031" s="3" t="s">
        <v>35</v>
      </c>
      <c r="H7031" s="5">
        <v>2498</v>
      </c>
      <c r="I7031" s="5">
        <v>2379.04</v>
      </c>
      <c r="J7031" s="6">
        <f t="shared" si="545"/>
        <v>11.895200000000001</v>
      </c>
      <c r="K7031" s="3" t="s">
        <v>5825</v>
      </c>
      <c r="L7031" s="3" t="s">
        <v>5828</v>
      </c>
      <c r="M7031" s="7">
        <f t="shared" si="546"/>
        <v>7.1371200000000004</v>
      </c>
      <c r="N7031" s="7">
        <f t="shared" si="547"/>
        <v>1.7842800000000001</v>
      </c>
      <c r="O7031" s="7">
        <f t="shared" si="548"/>
        <v>2.9738000000000002</v>
      </c>
      <c r="P7031" s="7">
        <f t="shared" si="549"/>
        <v>5.0003362700921317E-2</v>
      </c>
    </row>
    <row r="7032" spans="1:16" x14ac:dyDescent="0.25">
      <c r="A7032" s="4">
        <v>6352</v>
      </c>
      <c r="B7032" s="4" t="s">
        <v>5823</v>
      </c>
      <c r="C7032" s="3" t="s">
        <v>65</v>
      </c>
      <c r="D7032" s="4" t="s">
        <v>46</v>
      </c>
      <c r="E7032" s="3" t="s">
        <v>22</v>
      </c>
      <c r="F7032" s="4" t="s">
        <v>6034</v>
      </c>
      <c r="G7032" s="3" t="s">
        <v>5834</v>
      </c>
      <c r="H7032" s="5">
        <v>1197</v>
      </c>
      <c r="I7032" s="5">
        <v>1140</v>
      </c>
      <c r="J7032" s="6">
        <f t="shared" si="545"/>
        <v>5.7</v>
      </c>
      <c r="K7032" s="3" t="s">
        <v>5825</v>
      </c>
      <c r="L7032" s="3" t="s">
        <v>5828</v>
      </c>
      <c r="M7032" s="7">
        <f t="shared" si="546"/>
        <v>3.42</v>
      </c>
      <c r="N7032" s="7">
        <f t="shared" si="547"/>
        <v>0.85499999999999998</v>
      </c>
      <c r="O7032" s="7">
        <f t="shared" si="548"/>
        <v>1.425</v>
      </c>
      <c r="P7032" s="7">
        <f t="shared" si="549"/>
        <v>5.0000000000000044E-2</v>
      </c>
    </row>
    <row r="7033" spans="1:16" x14ac:dyDescent="0.25">
      <c r="A7033" s="4">
        <v>6352</v>
      </c>
      <c r="B7033" s="4" t="s">
        <v>5823</v>
      </c>
      <c r="C7033" s="3" t="s">
        <v>65</v>
      </c>
      <c r="D7033" s="4" t="s">
        <v>46</v>
      </c>
      <c r="E7033" s="3" t="s">
        <v>22</v>
      </c>
      <c r="F7033" s="4" t="s">
        <v>6035</v>
      </c>
      <c r="G7033" s="3" t="s">
        <v>5829</v>
      </c>
      <c r="H7033" s="5">
        <v>99</v>
      </c>
      <c r="I7033" s="5">
        <v>94.28</v>
      </c>
      <c r="J7033" s="6">
        <f t="shared" si="545"/>
        <v>0.47140000000000004</v>
      </c>
      <c r="K7033" s="3" t="s">
        <v>5825</v>
      </c>
      <c r="L7033" s="3" t="s">
        <v>5828</v>
      </c>
      <c r="M7033" s="7">
        <f t="shared" si="546"/>
        <v>0.28284000000000004</v>
      </c>
      <c r="N7033" s="7">
        <f t="shared" si="547"/>
        <v>7.0710000000000009E-2</v>
      </c>
      <c r="O7033" s="7">
        <f t="shared" si="548"/>
        <v>0.11785000000000001</v>
      </c>
      <c r="P7033" s="7">
        <f t="shared" si="549"/>
        <v>5.0063640220619376E-2</v>
      </c>
    </row>
    <row r="7034" spans="1:16" x14ac:dyDescent="0.25">
      <c r="A7034" s="4">
        <v>6352</v>
      </c>
      <c r="B7034" s="4" t="s">
        <v>5823</v>
      </c>
      <c r="C7034" s="3" t="s">
        <v>65</v>
      </c>
      <c r="D7034" s="4" t="s">
        <v>46</v>
      </c>
      <c r="E7034" s="3" t="s">
        <v>22</v>
      </c>
      <c r="F7034" s="4" t="s">
        <v>6036</v>
      </c>
      <c r="G7034" s="3" t="s">
        <v>35</v>
      </c>
      <c r="H7034" s="5">
        <v>2609.1</v>
      </c>
      <c r="I7034" s="5">
        <v>2211.1</v>
      </c>
      <c r="J7034" s="6">
        <f t="shared" si="545"/>
        <v>11.0555</v>
      </c>
      <c r="K7034" s="3" t="s">
        <v>5825</v>
      </c>
      <c r="L7034" s="3" t="s">
        <v>5828</v>
      </c>
      <c r="M7034" s="7">
        <f t="shared" si="546"/>
        <v>6.6333000000000002</v>
      </c>
      <c r="N7034" s="7">
        <f t="shared" si="547"/>
        <v>1.658325</v>
      </c>
      <c r="O7034" s="7">
        <f t="shared" si="548"/>
        <v>2.7638750000000001</v>
      </c>
      <c r="P7034" s="7">
        <f t="shared" si="549"/>
        <v>0.18000090452715845</v>
      </c>
    </row>
    <row r="7035" spans="1:16" x14ac:dyDescent="0.25">
      <c r="A7035" s="4">
        <v>6352</v>
      </c>
      <c r="B7035" s="4" t="s">
        <v>5823</v>
      </c>
      <c r="C7035" s="3" t="s">
        <v>65</v>
      </c>
      <c r="D7035" s="4" t="s">
        <v>46</v>
      </c>
      <c r="E7035" s="3" t="s">
        <v>22</v>
      </c>
      <c r="F7035" s="4" t="s">
        <v>6037</v>
      </c>
      <c r="G7035" s="3" t="s">
        <v>35</v>
      </c>
      <c r="H7035" s="5">
        <v>18161.349999999999</v>
      </c>
      <c r="I7035" s="5">
        <v>17234.109999999997</v>
      </c>
      <c r="J7035" s="6">
        <f t="shared" si="545"/>
        <v>172.34109999999998</v>
      </c>
      <c r="K7035" s="3" t="s">
        <v>5825</v>
      </c>
      <c r="L7035" s="3" t="s">
        <v>5828</v>
      </c>
      <c r="M7035" s="7">
        <f t="shared" si="546"/>
        <v>103.40465999999999</v>
      </c>
      <c r="N7035" s="7">
        <f t="shared" si="547"/>
        <v>25.851164999999998</v>
      </c>
      <c r="O7035" s="7">
        <f t="shared" si="548"/>
        <v>43.085274999999996</v>
      </c>
      <c r="P7035" s="7">
        <f t="shared" si="549"/>
        <v>5.3802604254005626E-2</v>
      </c>
    </row>
    <row r="7036" spans="1:16" x14ac:dyDescent="0.25">
      <c r="A7036" s="4">
        <v>6352</v>
      </c>
      <c r="B7036" s="4" t="s">
        <v>5823</v>
      </c>
      <c r="C7036" s="3" t="s">
        <v>65</v>
      </c>
      <c r="D7036" s="4" t="s">
        <v>46</v>
      </c>
      <c r="E7036" s="3" t="s">
        <v>22</v>
      </c>
      <c r="F7036" s="4" t="s">
        <v>6038</v>
      </c>
      <c r="G7036" s="3" t="s">
        <v>35</v>
      </c>
      <c r="H7036" s="5">
        <v>4720.7</v>
      </c>
      <c r="I7036" s="5">
        <v>4297.5199999999995</v>
      </c>
      <c r="J7036" s="6">
        <f t="shared" si="545"/>
        <v>21.487599999999997</v>
      </c>
      <c r="K7036" s="3" t="s">
        <v>5825</v>
      </c>
      <c r="L7036" s="3" t="s">
        <v>5828</v>
      </c>
      <c r="M7036" s="7">
        <f t="shared" si="546"/>
        <v>12.892559999999998</v>
      </c>
      <c r="N7036" s="7">
        <f t="shared" si="547"/>
        <v>3.2231399999999994</v>
      </c>
      <c r="O7036" s="7">
        <f t="shared" si="548"/>
        <v>5.3718999999999992</v>
      </c>
      <c r="P7036" s="7">
        <f t="shared" si="549"/>
        <v>9.8470745918576297E-2</v>
      </c>
    </row>
    <row r="7037" spans="1:16" x14ac:dyDescent="0.25">
      <c r="A7037" s="4">
        <v>6352</v>
      </c>
      <c r="B7037" s="4" t="s">
        <v>5823</v>
      </c>
      <c r="C7037" s="3" t="s">
        <v>65</v>
      </c>
      <c r="D7037" s="4" t="s">
        <v>46</v>
      </c>
      <c r="E7037" s="3" t="s">
        <v>22</v>
      </c>
      <c r="F7037" s="4" t="s">
        <v>6039</v>
      </c>
      <c r="G7037" s="3" t="s">
        <v>5829</v>
      </c>
      <c r="H7037" s="5">
        <v>333</v>
      </c>
      <c r="I7037" s="5">
        <v>317.14</v>
      </c>
      <c r="J7037" s="6">
        <f t="shared" si="545"/>
        <v>1.5856999999999999</v>
      </c>
      <c r="K7037" s="3" t="s">
        <v>5825</v>
      </c>
      <c r="L7037" s="3" t="s">
        <v>5828</v>
      </c>
      <c r="M7037" s="7">
        <f t="shared" si="546"/>
        <v>0.95141999999999993</v>
      </c>
      <c r="N7037" s="7">
        <f t="shared" si="547"/>
        <v>0.23785499999999998</v>
      </c>
      <c r="O7037" s="7">
        <f t="shared" si="548"/>
        <v>0.39642499999999997</v>
      </c>
      <c r="P7037" s="7">
        <f t="shared" si="549"/>
        <v>5.0009459544680723E-2</v>
      </c>
    </row>
    <row r="7038" spans="1:16" x14ac:dyDescent="0.25">
      <c r="A7038" s="4">
        <v>6352</v>
      </c>
      <c r="B7038" s="4" t="s">
        <v>5823</v>
      </c>
      <c r="C7038" s="3" t="s">
        <v>65</v>
      </c>
      <c r="D7038" s="4" t="s">
        <v>46</v>
      </c>
      <c r="E7038" s="3" t="s">
        <v>22</v>
      </c>
      <c r="F7038" s="4" t="s">
        <v>6040</v>
      </c>
      <c r="G7038" s="3" t="s">
        <v>5829</v>
      </c>
      <c r="H7038" s="5">
        <v>3598</v>
      </c>
      <c r="I7038" s="5">
        <v>3049.16</v>
      </c>
      <c r="J7038" s="6">
        <f t="shared" si="545"/>
        <v>15.245799999999999</v>
      </c>
      <c r="K7038" s="3" t="s">
        <v>5825</v>
      </c>
      <c r="L7038" s="3" t="s">
        <v>5828</v>
      </c>
      <c r="M7038" s="7">
        <f t="shared" si="546"/>
        <v>9.1474799999999998</v>
      </c>
      <c r="N7038" s="7">
        <f t="shared" si="547"/>
        <v>2.28687</v>
      </c>
      <c r="O7038" s="7">
        <f t="shared" si="548"/>
        <v>3.8114499999999998</v>
      </c>
      <c r="P7038" s="7">
        <f t="shared" si="549"/>
        <v>0.17999711395925444</v>
      </c>
    </row>
    <row r="7039" spans="1:16" x14ac:dyDescent="0.25">
      <c r="A7039" s="4">
        <v>6352</v>
      </c>
      <c r="B7039" s="4" t="s">
        <v>5823</v>
      </c>
      <c r="C7039" s="3" t="s">
        <v>65</v>
      </c>
      <c r="D7039" s="4" t="s">
        <v>46</v>
      </c>
      <c r="E7039" s="3" t="s">
        <v>22</v>
      </c>
      <c r="F7039" s="4" t="s">
        <v>6041</v>
      </c>
      <c r="G7039" s="3" t="s">
        <v>35</v>
      </c>
      <c r="H7039" s="5">
        <v>4990</v>
      </c>
      <c r="I7039" s="5">
        <v>4228.82</v>
      </c>
      <c r="J7039" s="6">
        <f t="shared" si="545"/>
        <v>21.144099999999998</v>
      </c>
      <c r="K7039" s="3" t="s">
        <v>5825</v>
      </c>
      <c r="L7039" s="3" t="s">
        <v>5828</v>
      </c>
      <c r="M7039" s="7">
        <f t="shared" si="546"/>
        <v>12.686459999999999</v>
      </c>
      <c r="N7039" s="7">
        <f t="shared" si="547"/>
        <v>3.1716149999999996</v>
      </c>
      <c r="O7039" s="7">
        <f t="shared" si="548"/>
        <v>5.2860249999999995</v>
      </c>
      <c r="P7039" s="7">
        <f t="shared" si="549"/>
        <v>0.17999820280834844</v>
      </c>
    </row>
    <row r="7040" spans="1:16" x14ac:dyDescent="0.25">
      <c r="A7040" s="4">
        <v>6352</v>
      </c>
      <c r="B7040" s="4" t="s">
        <v>5823</v>
      </c>
      <c r="C7040" s="3" t="s">
        <v>65</v>
      </c>
      <c r="D7040" s="4" t="s">
        <v>46</v>
      </c>
      <c r="E7040" s="3" t="s">
        <v>22</v>
      </c>
      <c r="F7040" s="4" t="s">
        <v>6042</v>
      </c>
      <c r="G7040" s="3" t="s">
        <v>5833</v>
      </c>
      <c r="H7040" s="5">
        <v>99</v>
      </c>
      <c r="I7040" s="5">
        <v>94.28</v>
      </c>
      <c r="J7040" s="6">
        <f t="shared" si="545"/>
        <v>0.47140000000000004</v>
      </c>
      <c r="K7040" s="3" t="s">
        <v>5825</v>
      </c>
      <c r="L7040" s="3" t="s">
        <v>5828</v>
      </c>
      <c r="M7040" s="7">
        <f t="shared" si="546"/>
        <v>0.28284000000000004</v>
      </c>
      <c r="N7040" s="7">
        <f t="shared" si="547"/>
        <v>7.0710000000000009E-2</v>
      </c>
      <c r="O7040" s="7">
        <f t="shared" si="548"/>
        <v>0.11785000000000001</v>
      </c>
      <c r="P7040" s="7">
        <f t="shared" si="549"/>
        <v>5.0063640220619376E-2</v>
      </c>
    </row>
    <row r="7041" spans="1:16" x14ac:dyDescent="0.25">
      <c r="A7041" s="4">
        <v>6352</v>
      </c>
      <c r="B7041" s="4" t="s">
        <v>5823</v>
      </c>
      <c r="C7041" s="3" t="s">
        <v>65</v>
      </c>
      <c r="D7041" s="4" t="s">
        <v>46</v>
      </c>
      <c r="E7041" s="3" t="s">
        <v>22</v>
      </c>
      <c r="F7041" s="4" t="s">
        <v>6043</v>
      </c>
      <c r="G7041" s="3" t="s">
        <v>35</v>
      </c>
      <c r="H7041" s="5">
        <v>2165</v>
      </c>
      <c r="I7041" s="5">
        <v>1873.3600000000001</v>
      </c>
      <c r="J7041" s="6">
        <f t="shared" si="545"/>
        <v>9.3668000000000013</v>
      </c>
      <c r="K7041" s="3" t="s">
        <v>5825</v>
      </c>
      <c r="L7041" s="3" t="s">
        <v>5828</v>
      </c>
      <c r="M7041" s="7">
        <f t="shared" si="546"/>
        <v>5.6200800000000006</v>
      </c>
      <c r="N7041" s="7">
        <f t="shared" si="547"/>
        <v>1.4050200000000002</v>
      </c>
      <c r="O7041" s="7">
        <f t="shared" si="548"/>
        <v>2.3417000000000003</v>
      </c>
      <c r="P7041" s="7">
        <f t="shared" si="549"/>
        <v>0.15567749925267971</v>
      </c>
    </row>
    <row r="7042" spans="1:16" x14ac:dyDescent="0.25">
      <c r="A7042" s="4">
        <v>6352</v>
      </c>
      <c r="B7042" s="4" t="s">
        <v>5823</v>
      </c>
      <c r="C7042" s="3" t="s">
        <v>65</v>
      </c>
      <c r="D7042" s="4" t="s">
        <v>48</v>
      </c>
      <c r="E7042" s="3" t="s">
        <v>22</v>
      </c>
      <c r="F7042" s="4" t="s">
        <v>6044</v>
      </c>
      <c r="G7042" s="3" t="s">
        <v>5829</v>
      </c>
      <c r="H7042" s="5">
        <v>899</v>
      </c>
      <c r="I7042" s="5">
        <v>761.86</v>
      </c>
      <c r="J7042" s="6">
        <f t="shared" ref="J7042:J7105" si="550">IF($E7042=$E$2,IF(H7042&lt;$W$3,0,IF(H7042&lt;=$W$4,I7042*0.2%,IF(H7042&lt;=$W$5,I7042*0.6%,I7042*1%))),IF($E7042=$E$15,IF(H7042&lt;=$W$7,I7042*0.5%,IF(H7042&lt;=$W$8,I7042*0.8%,I7042*1%)),""))</f>
        <v>3.8093000000000004</v>
      </c>
      <c r="K7042" s="3" t="s">
        <v>5825</v>
      </c>
      <c r="L7042" s="3" t="s">
        <v>5828</v>
      </c>
      <c r="M7042" s="7">
        <f t="shared" ref="M7042:M7105" si="551">IF($L7042="-",$J7042*0.7,$J7042*0.6)</f>
        <v>2.2855799999999999</v>
      </c>
      <c r="N7042" s="7">
        <f t="shared" ref="N7042:N7105" si="552">IF($L7042="-",$J7042*0.3,$J7042*0.15)</f>
        <v>0.57139499999999999</v>
      </c>
      <c r="O7042" s="7">
        <f t="shared" ref="O7042:O7105" si="553">IF($L7042="-",0,$J7042*0.25)</f>
        <v>0.95232500000000009</v>
      </c>
      <c r="P7042" s="7">
        <f t="shared" si="549"/>
        <v>0.18000682540099233</v>
      </c>
    </row>
    <row r="7043" spans="1:16" x14ac:dyDescent="0.25">
      <c r="A7043" s="4">
        <v>6352</v>
      </c>
      <c r="B7043" s="4" t="s">
        <v>5823</v>
      </c>
      <c r="C7043" s="3" t="s">
        <v>65</v>
      </c>
      <c r="D7043" s="4" t="s">
        <v>48</v>
      </c>
      <c r="E7043" s="3" t="s">
        <v>22</v>
      </c>
      <c r="F7043" s="4" t="s">
        <v>6045</v>
      </c>
      <c r="G7043" s="3" t="s">
        <v>5829</v>
      </c>
      <c r="H7043" s="5">
        <v>6320</v>
      </c>
      <c r="I7043" s="5">
        <v>6019.04</v>
      </c>
      <c r="J7043" s="6">
        <f t="shared" si="550"/>
        <v>48.152320000000003</v>
      </c>
      <c r="K7043" s="3" t="s">
        <v>5825</v>
      </c>
      <c r="L7043" s="3" t="s">
        <v>5828</v>
      </c>
      <c r="M7043" s="7">
        <f t="shared" si="551"/>
        <v>28.891392</v>
      </c>
      <c r="N7043" s="7">
        <f t="shared" si="552"/>
        <v>7.2228479999999999</v>
      </c>
      <c r="O7043" s="7">
        <f t="shared" si="553"/>
        <v>12.038080000000001</v>
      </c>
      <c r="P7043" s="7">
        <f t="shared" ref="P7043:P7106" si="554">H7043/I7043-1</f>
        <v>5.0001329115606508E-2</v>
      </c>
    </row>
    <row r="7044" spans="1:16" x14ac:dyDescent="0.25">
      <c r="A7044" s="4">
        <v>6352</v>
      </c>
      <c r="B7044" s="4" t="s">
        <v>5823</v>
      </c>
      <c r="C7044" s="3" t="s">
        <v>65</v>
      </c>
      <c r="D7044" s="4" t="s">
        <v>48</v>
      </c>
      <c r="E7044" s="3" t="s">
        <v>22</v>
      </c>
      <c r="F7044" s="4" t="s">
        <v>6046</v>
      </c>
      <c r="G7044" s="3" t="s">
        <v>5829</v>
      </c>
      <c r="H7044" s="5">
        <v>6164.9</v>
      </c>
      <c r="I7044" s="5">
        <v>5871.34</v>
      </c>
      <c r="J7044" s="6">
        <f t="shared" si="550"/>
        <v>46.97072</v>
      </c>
      <c r="K7044" s="3" t="s">
        <v>5825</v>
      </c>
      <c r="L7044" s="3" t="s">
        <v>5828</v>
      </c>
      <c r="M7044" s="7">
        <f t="shared" si="551"/>
        <v>28.182431999999999</v>
      </c>
      <c r="N7044" s="7">
        <f t="shared" si="552"/>
        <v>7.0456079999999996</v>
      </c>
      <c r="O7044" s="7">
        <f t="shared" si="553"/>
        <v>11.74268</v>
      </c>
      <c r="P7044" s="7">
        <f t="shared" si="554"/>
        <v>4.9998807767902997E-2</v>
      </c>
    </row>
    <row r="7045" spans="1:16" x14ac:dyDescent="0.25">
      <c r="A7045" s="4">
        <v>6352</v>
      </c>
      <c r="B7045" s="4" t="s">
        <v>5823</v>
      </c>
      <c r="C7045" s="3" t="s">
        <v>65</v>
      </c>
      <c r="D7045" s="4" t="s">
        <v>48</v>
      </c>
      <c r="E7045" s="3" t="s">
        <v>22</v>
      </c>
      <c r="F7045" s="4" t="s">
        <v>6047</v>
      </c>
      <c r="G7045" s="3" t="s">
        <v>35</v>
      </c>
      <c r="H7045" s="5">
        <v>20907.22</v>
      </c>
      <c r="I7045" s="5">
        <v>19624.12</v>
      </c>
      <c r="J7045" s="6">
        <f t="shared" si="550"/>
        <v>196.24119999999999</v>
      </c>
      <c r="K7045" s="3" t="s">
        <v>5825</v>
      </c>
      <c r="L7045" s="3" t="s">
        <v>5828</v>
      </c>
      <c r="M7045" s="7">
        <f t="shared" si="551"/>
        <v>117.74471999999999</v>
      </c>
      <c r="N7045" s="7">
        <f t="shared" si="552"/>
        <v>29.436179999999997</v>
      </c>
      <c r="O7045" s="7">
        <f t="shared" si="553"/>
        <v>49.060299999999998</v>
      </c>
      <c r="P7045" s="7">
        <f t="shared" si="554"/>
        <v>6.5383823580369649E-2</v>
      </c>
    </row>
    <row r="7046" spans="1:16" x14ac:dyDescent="0.25">
      <c r="A7046" s="4">
        <v>6352</v>
      </c>
      <c r="B7046" s="4" t="s">
        <v>5823</v>
      </c>
      <c r="C7046" s="3" t="s">
        <v>65</v>
      </c>
      <c r="D7046" s="4" t="s">
        <v>48</v>
      </c>
      <c r="E7046" s="3" t="s">
        <v>22</v>
      </c>
      <c r="F7046" s="4" t="s">
        <v>6048</v>
      </c>
      <c r="G7046" s="3" t="s">
        <v>35</v>
      </c>
      <c r="H7046" s="5">
        <v>6688.0499999999993</v>
      </c>
      <c r="I7046" s="5">
        <v>6289.4099999999989</v>
      </c>
      <c r="J7046" s="6">
        <f t="shared" si="550"/>
        <v>50.315279999999994</v>
      </c>
      <c r="K7046" s="3" t="s">
        <v>5825</v>
      </c>
      <c r="L7046" s="3" t="s">
        <v>5828</v>
      </c>
      <c r="M7046" s="7">
        <f t="shared" si="551"/>
        <v>30.189167999999995</v>
      </c>
      <c r="N7046" s="7">
        <f t="shared" si="552"/>
        <v>7.5472919999999988</v>
      </c>
      <c r="O7046" s="7">
        <f t="shared" si="553"/>
        <v>12.578819999999999</v>
      </c>
      <c r="P7046" s="7">
        <f t="shared" si="554"/>
        <v>6.3382733833539318E-2</v>
      </c>
    </row>
    <row r="7047" spans="1:16" x14ac:dyDescent="0.25">
      <c r="A7047" s="4">
        <v>6352</v>
      </c>
      <c r="B7047" s="4" t="s">
        <v>5823</v>
      </c>
      <c r="C7047" s="3" t="s">
        <v>65</v>
      </c>
      <c r="D7047" s="4" t="s">
        <v>48</v>
      </c>
      <c r="E7047" s="3" t="s">
        <v>22</v>
      </c>
      <c r="F7047" s="4" t="s">
        <v>6049</v>
      </c>
      <c r="G7047" s="3" t="s">
        <v>35</v>
      </c>
      <c r="H7047" s="5">
        <v>2159.9</v>
      </c>
      <c r="I7047" s="5">
        <v>1830.42</v>
      </c>
      <c r="J7047" s="6">
        <f t="shared" si="550"/>
        <v>9.1521000000000008</v>
      </c>
      <c r="K7047" s="3" t="s">
        <v>5825</v>
      </c>
      <c r="L7047" s="3" t="s">
        <v>5828</v>
      </c>
      <c r="M7047" s="7">
        <f t="shared" si="551"/>
        <v>5.4912600000000005</v>
      </c>
      <c r="N7047" s="7">
        <f t="shared" si="552"/>
        <v>1.3728150000000001</v>
      </c>
      <c r="O7047" s="7">
        <f t="shared" si="553"/>
        <v>2.2880250000000002</v>
      </c>
      <c r="P7047" s="7">
        <f t="shared" si="554"/>
        <v>0.18000240381988841</v>
      </c>
    </row>
    <row r="7048" spans="1:16" x14ac:dyDescent="0.25">
      <c r="A7048" s="4">
        <v>6352</v>
      </c>
      <c r="B7048" s="4" t="s">
        <v>5823</v>
      </c>
      <c r="C7048" s="3" t="s">
        <v>65</v>
      </c>
      <c r="D7048" s="4" t="s">
        <v>48</v>
      </c>
      <c r="E7048" s="3" t="s">
        <v>22</v>
      </c>
      <c r="F7048" s="4" t="s">
        <v>6050</v>
      </c>
      <c r="G7048" s="3" t="s">
        <v>35</v>
      </c>
      <c r="H7048" s="5">
        <v>8315.75</v>
      </c>
      <c r="I7048" s="5">
        <v>7362.69</v>
      </c>
      <c r="J7048" s="6">
        <f t="shared" si="550"/>
        <v>58.901519999999998</v>
      </c>
      <c r="K7048" s="3" t="s">
        <v>5825</v>
      </c>
      <c r="L7048" s="3" t="s">
        <v>5828</v>
      </c>
      <c r="M7048" s="7">
        <f t="shared" si="551"/>
        <v>35.340911999999996</v>
      </c>
      <c r="N7048" s="7">
        <f t="shared" si="552"/>
        <v>8.835227999999999</v>
      </c>
      <c r="O7048" s="7">
        <f t="shared" si="553"/>
        <v>14.725379999999999</v>
      </c>
      <c r="P7048" s="7">
        <f t="shared" si="554"/>
        <v>0.12944453725472616</v>
      </c>
    </row>
    <row r="7049" spans="1:16" x14ac:dyDescent="0.25">
      <c r="A7049" s="4">
        <v>6352</v>
      </c>
      <c r="B7049" s="4" t="s">
        <v>5823</v>
      </c>
      <c r="C7049" s="3" t="s">
        <v>65</v>
      </c>
      <c r="D7049" s="4" t="s">
        <v>48</v>
      </c>
      <c r="E7049" s="3" t="s">
        <v>22</v>
      </c>
      <c r="F7049" s="4" t="s">
        <v>6051</v>
      </c>
      <c r="G7049" s="3" t="s">
        <v>5834</v>
      </c>
      <c r="H7049" s="5">
        <v>1116</v>
      </c>
      <c r="I7049" s="5">
        <v>945.76</v>
      </c>
      <c r="J7049" s="6">
        <f t="shared" si="550"/>
        <v>4.7287999999999997</v>
      </c>
      <c r="K7049" s="3" t="s">
        <v>5825</v>
      </c>
      <c r="L7049" s="3" t="s">
        <v>5828</v>
      </c>
      <c r="M7049" s="7">
        <f t="shared" si="551"/>
        <v>2.8372799999999998</v>
      </c>
      <c r="N7049" s="7">
        <f t="shared" si="552"/>
        <v>0.70931999999999995</v>
      </c>
      <c r="O7049" s="7">
        <f t="shared" si="553"/>
        <v>1.1821999999999999</v>
      </c>
      <c r="P7049" s="7">
        <f t="shared" si="554"/>
        <v>0.18000338352224676</v>
      </c>
    </row>
    <row r="7050" spans="1:16" x14ac:dyDescent="0.25">
      <c r="A7050" s="4">
        <v>6352</v>
      </c>
      <c r="B7050" s="4" t="s">
        <v>5823</v>
      </c>
      <c r="C7050" s="3" t="s">
        <v>65</v>
      </c>
      <c r="D7050" s="4" t="s">
        <v>48</v>
      </c>
      <c r="E7050" s="3" t="s">
        <v>22</v>
      </c>
      <c r="F7050" s="4" t="s">
        <v>6052</v>
      </c>
      <c r="G7050" s="3" t="s">
        <v>5833</v>
      </c>
      <c r="H7050" s="5">
        <v>980.3</v>
      </c>
      <c r="I7050" s="5">
        <v>830.76</v>
      </c>
      <c r="J7050" s="6">
        <f t="shared" si="550"/>
        <v>4.1538000000000004</v>
      </c>
      <c r="K7050" s="3" t="s">
        <v>5825</v>
      </c>
      <c r="L7050" s="3" t="s">
        <v>5828</v>
      </c>
      <c r="M7050" s="7">
        <f t="shared" si="551"/>
        <v>2.4922800000000001</v>
      </c>
      <c r="N7050" s="7">
        <f t="shared" si="552"/>
        <v>0.62307000000000001</v>
      </c>
      <c r="O7050" s="7">
        <f t="shared" si="553"/>
        <v>1.0384500000000001</v>
      </c>
      <c r="P7050" s="7">
        <f t="shared" si="554"/>
        <v>0.18000385189465073</v>
      </c>
    </row>
    <row r="7051" spans="1:16" x14ac:dyDescent="0.25">
      <c r="A7051" s="4">
        <v>6352</v>
      </c>
      <c r="B7051" s="4" t="s">
        <v>5823</v>
      </c>
      <c r="C7051" s="3" t="s">
        <v>65</v>
      </c>
      <c r="D7051" s="4" t="s">
        <v>48</v>
      </c>
      <c r="E7051" s="3" t="s">
        <v>22</v>
      </c>
      <c r="F7051" s="4" t="s">
        <v>6053</v>
      </c>
      <c r="G7051" s="3" t="s">
        <v>35</v>
      </c>
      <c r="H7051" s="5">
        <v>2414.5</v>
      </c>
      <c r="I7051" s="5">
        <v>2299.52</v>
      </c>
      <c r="J7051" s="6">
        <f t="shared" si="550"/>
        <v>11.4976</v>
      </c>
      <c r="K7051" s="3" t="s">
        <v>5825</v>
      </c>
      <c r="L7051" s="3" t="s">
        <v>5828</v>
      </c>
      <c r="M7051" s="7">
        <f t="shared" si="551"/>
        <v>6.8985599999999998</v>
      </c>
      <c r="N7051" s="7">
        <f t="shared" si="552"/>
        <v>1.72464</v>
      </c>
      <c r="O7051" s="7">
        <f t="shared" si="553"/>
        <v>2.8744000000000001</v>
      </c>
      <c r="P7051" s="7">
        <f t="shared" si="554"/>
        <v>5.000173949345954E-2</v>
      </c>
    </row>
    <row r="7052" spans="1:16" x14ac:dyDescent="0.25">
      <c r="A7052" s="4">
        <v>6352</v>
      </c>
      <c r="B7052" s="4" t="s">
        <v>5823</v>
      </c>
      <c r="C7052" s="3" t="s">
        <v>65</v>
      </c>
      <c r="D7052" s="4" t="s">
        <v>48</v>
      </c>
      <c r="E7052" s="3" t="s">
        <v>22</v>
      </c>
      <c r="F7052" s="4" t="s">
        <v>6054</v>
      </c>
      <c r="G7052" s="3" t="s">
        <v>5829</v>
      </c>
      <c r="H7052" s="5">
        <v>629</v>
      </c>
      <c r="I7052" s="5">
        <v>599.04</v>
      </c>
      <c r="J7052" s="6">
        <f t="shared" si="550"/>
        <v>2.9952000000000001</v>
      </c>
      <c r="K7052" s="3" t="s">
        <v>5825</v>
      </c>
      <c r="L7052" s="3" t="s">
        <v>5828</v>
      </c>
      <c r="M7052" s="7">
        <f t="shared" si="551"/>
        <v>1.7971200000000001</v>
      </c>
      <c r="N7052" s="7">
        <f t="shared" si="552"/>
        <v>0.44928000000000001</v>
      </c>
      <c r="O7052" s="7">
        <f t="shared" si="553"/>
        <v>0.74880000000000002</v>
      </c>
      <c r="P7052" s="7">
        <f t="shared" si="554"/>
        <v>5.0013354700854773E-2</v>
      </c>
    </row>
    <row r="7053" spans="1:16" x14ac:dyDescent="0.25">
      <c r="A7053" s="4">
        <v>6352</v>
      </c>
      <c r="B7053" s="4" t="s">
        <v>5823</v>
      </c>
      <c r="C7053" s="3" t="s">
        <v>65</v>
      </c>
      <c r="D7053" s="4" t="s">
        <v>48</v>
      </c>
      <c r="E7053" s="3" t="s">
        <v>22</v>
      </c>
      <c r="F7053" s="4" t="s">
        <v>6055</v>
      </c>
      <c r="G7053" s="3" t="s">
        <v>5833</v>
      </c>
      <c r="H7053" s="5">
        <v>169</v>
      </c>
      <c r="I7053" s="5">
        <v>143.22</v>
      </c>
      <c r="J7053" s="6">
        <f t="shared" si="550"/>
        <v>0.71609999999999996</v>
      </c>
      <c r="K7053" s="3" t="s">
        <v>5825</v>
      </c>
      <c r="L7053" s="3" t="s">
        <v>5828</v>
      </c>
      <c r="M7053" s="7">
        <f t="shared" si="551"/>
        <v>0.42965999999999999</v>
      </c>
      <c r="N7053" s="7">
        <f t="shared" si="552"/>
        <v>0.107415</v>
      </c>
      <c r="O7053" s="7">
        <f t="shared" si="553"/>
        <v>0.17902499999999999</v>
      </c>
      <c r="P7053" s="7">
        <f t="shared" si="554"/>
        <v>0.18000279290601862</v>
      </c>
    </row>
    <row r="7054" spans="1:16" x14ac:dyDescent="0.25">
      <c r="A7054" s="4">
        <v>6352</v>
      </c>
      <c r="B7054" s="4" t="s">
        <v>5823</v>
      </c>
      <c r="C7054" s="3" t="s">
        <v>65</v>
      </c>
      <c r="D7054" s="4" t="s">
        <v>48</v>
      </c>
      <c r="E7054" s="3" t="s">
        <v>22</v>
      </c>
      <c r="F7054" s="4" t="s">
        <v>6056</v>
      </c>
      <c r="G7054" s="3" t="s">
        <v>35</v>
      </c>
      <c r="H7054" s="5">
        <v>306.8</v>
      </c>
      <c r="I7054" s="5">
        <v>292.2</v>
      </c>
      <c r="J7054" s="6">
        <f t="shared" si="550"/>
        <v>1.4610000000000001</v>
      </c>
      <c r="K7054" s="3" t="s">
        <v>5825</v>
      </c>
      <c r="L7054" s="3" t="s">
        <v>5828</v>
      </c>
      <c r="M7054" s="7">
        <f t="shared" si="551"/>
        <v>0.87660000000000005</v>
      </c>
      <c r="N7054" s="7">
        <f t="shared" si="552"/>
        <v>0.21915000000000001</v>
      </c>
      <c r="O7054" s="7">
        <f t="shared" si="553"/>
        <v>0.36525000000000002</v>
      </c>
      <c r="P7054" s="7">
        <f t="shared" si="554"/>
        <v>4.9965776865160905E-2</v>
      </c>
    </row>
    <row r="7055" spans="1:16" x14ac:dyDescent="0.25">
      <c r="A7055" s="4">
        <v>6352</v>
      </c>
      <c r="B7055" s="4" t="s">
        <v>5823</v>
      </c>
      <c r="C7055" s="3" t="s">
        <v>65</v>
      </c>
      <c r="D7055" s="4" t="s">
        <v>48</v>
      </c>
      <c r="E7055" s="3" t="s">
        <v>22</v>
      </c>
      <c r="F7055" s="4" t="s">
        <v>6057</v>
      </c>
      <c r="G7055" s="3" t="s">
        <v>5833</v>
      </c>
      <c r="H7055" s="5">
        <v>899.1</v>
      </c>
      <c r="I7055" s="5">
        <v>761.94</v>
      </c>
      <c r="J7055" s="6">
        <f t="shared" si="550"/>
        <v>3.8097000000000003</v>
      </c>
      <c r="K7055" s="3" t="s">
        <v>5825</v>
      </c>
      <c r="L7055" s="3" t="s">
        <v>5828</v>
      </c>
      <c r="M7055" s="7">
        <f t="shared" si="551"/>
        <v>2.2858200000000002</v>
      </c>
      <c r="N7055" s="7">
        <f t="shared" si="552"/>
        <v>0.57145500000000005</v>
      </c>
      <c r="O7055" s="7">
        <f t="shared" si="553"/>
        <v>0.95242500000000008</v>
      </c>
      <c r="P7055" s="7">
        <f t="shared" si="554"/>
        <v>0.18001417434443656</v>
      </c>
    </row>
    <row r="7056" spans="1:16" x14ac:dyDescent="0.25">
      <c r="A7056" s="4">
        <v>6352</v>
      </c>
      <c r="B7056" s="4" t="s">
        <v>5823</v>
      </c>
      <c r="C7056" s="3" t="s">
        <v>65</v>
      </c>
      <c r="D7056" s="4" t="s">
        <v>48</v>
      </c>
      <c r="E7056" s="3" t="s">
        <v>22</v>
      </c>
      <c r="F7056" s="4" t="s">
        <v>6058</v>
      </c>
      <c r="G7056" s="3" t="s">
        <v>35</v>
      </c>
      <c r="H7056" s="5">
        <v>1038.7</v>
      </c>
      <c r="I7056" s="5">
        <v>880.26</v>
      </c>
      <c r="J7056" s="6">
        <f t="shared" si="550"/>
        <v>4.4013</v>
      </c>
      <c r="K7056" s="3" t="s">
        <v>5825</v>
      </c>
      <c r="L7056" s="3" t="s">
        <v>5828</v>
      </c>
      <c r="M7056" s="7">
        <f t="shared" si="551"/>
        <v>2.6407799999999999</v>
      </c>
      <c r="N7056" s="7">
        <f t="shared" si="552"/>
        <v>0.66019499999999998</v>
      </c>
      <c r="O7056" s="7">
        <f t="shared" si="553"/>
        <v>1.100325</v>
      </c>
      <c r="P7056" s="7">
        <f t="shared" si="554"/>
        <v>0.17999227500965631</v>
      </c>
    </row>
    <row r="7057" spans="1:16" x14ac:dyDescent="0.25">
      <c r="A7057" s="4">
        <v>6352</v>
      </c>
      <c r="B7057" s="4" t="s">
        <v>5823</v>
      </c>
      <c r="C7057" s="3" t="s">
        <v>65</v>
      </c>
      <c r="D7057" s="4" t="s">
        <v>48</v>
      </c>
      <c r="E7057" s="3" t="s">
        <v>22</v>
      </c>
      <c r="F7057" s="4" t="s">
        <v>6059</v>
      </c>
      <c r="G7057" s="3" t="s">
        <v>5824</v>
      </c>
      <c r="H7057" s="5">
        <v>7500</v>
      </c>
      <c r="I7057" s="5">
        <v>7142.86</v>
      </c>
      <c r="J7057" s="6">
        <f t="shared" si="550"/>
        <v>57.142879999999998</v>
      </c>
      <c r="K7057" s="3" t="s">
        <v>5825</v>
      </c>
      <c r="L7057" s="3" t="s">
        <v>5828</v>
      </c>
      <c r="M7057" s="7">
        <f t="shared" si="551"/>
        <v>34.285727999999999</v>
      </c>
      <c r="N7057" s="7">
        <f t="shared" si="552"/>
        <v>8.5714319999999997</v>
      </c>
      <c r="O7057" s="7">
        <f t="shared" si="553"/>
        <v>14.28572</v>
      </c>
      <c r="P7057" s="7">
        <f t="shared" si="554"/>
        <v>4.999958000016802E-2</v>
      </c>
    </row>
    <row r="7058" spans="1:16" x14ac:dyDescent="0.25">
      <c r="A7058" s="4">
        <v>6352</v>
      </c>
      <c r="B7058" s="4" t="s">
        <v>5823</v>
      </c>
      <c r="C7058" s="3" t="s">
        <v>65</v>
      </c>
      <c r="D7058" s="4" t="s">
        <v>48</v>
      </c>
      <c r="E7058" s="3" t="s">
        <v>22</v>
      </c>
      <c r="F7058" s="4" t="s">
        <v>6060</v>
      </c>
      <c r="G7058" s="3" t="s">
        <v>5833</v>
      </c>
      <c r="H7058" s="5">
        <v>1881</v>
      </c>
      <c r="I7058" s="5">
        <v>1594.06</v>
      </c>
      <c r="J7058" s="6">
        <f t="shared" si="550"/>
        <v>7.9702999999999999</v>
      </c>
      <c r="K7058" s="3" t="s">
        <v>5825</v>
      </c>
      <c r="L7058" s="3" t="s">
        <v>5828</v>
      </c>
      <c r="M7058" s="7">
        <f t="shared" si="551"/>
        <v>4.7821799999999994</v>
      </c>
      <c r="N7058" s="7">
        <f t="shared" si="552"/>
        <v>1.1955449999999999</v>
      </c>
      <c r="O7058" s="7">
        <f t="shared" si="553"/>
        <v>1.992575</v>
      </c>
      <c r="P7058" s="7">
        <f t="shared" si="554"/>
        <v>0.18000577142642071</v>
      </c>
    </row>
    <row r="7059" spans="1:16" x14ac:dyDescent="0.25">
      <c r="A7059" s="4">
        <v>6352</v>
      </c>
      <c r="B7059" s="4" t="s">
        <v>5823</v>
      </c>
      <c r="C7059" s="3" t="s">
        <v>65</v>
      </c>
      <c r="D7059" s="4" t="s">
        <v>48</v>
      </c>
      <c r="E7059" s="3" t="s">
        <v>22</v>
      </c>
      <c r="F7059" s="4" t="s">
        <v>6061</v>
      </c>
      <c r="G7059" s="3" t="s">
        <v>35</v>
      </c>
      <c r="H7059" s="5">
        <v>2105.1999999999998</v>
      </c>
      <c r="I7059" s="5">
        <v>1784.04</v>
      </c>
      <c r="J7059" s="6">
        <f t="shared" si="550"/>
        <v>8.9201999999999995</v>
      </c>
      <c r="K7059" s="3" t="s">
        <v>5825</v>
      </c>
      <c r="L7059" s="3" t="s">
        <v>5828</v>
      </c>
      <c r="M7059" s="7">
        <f t="shared" si="551"/>
        <v>5.3521199999999993</v>
      </c>
      <c r="N7059" s="7">
        <f t="shared" si="552"/>
        <v>1.3380299999999998</v>
      </c>
      <c r="O7059" s="7">
        <f t="shared" si="553"/>
        <v>2.2300499999999999</v>
      </c>
      <c r="P7059" s="7">
        <f t="shared" si="554"/>
        <v>0.18001838523799907</v>
      </c>
    </row>
    <row r="7060" spans="1:16" x14ac:dyDescent="0.25">
      <c r="A7060" s="4">
        <v>6352</v>
      </c>
      <c r="B7060" s="4" t="s">
        <v>5823</v>
      </c>
      <c r="C7060" s="3" t="s">
        <v>65</v>
      </c>
      <c r="D7060" s="4" t="s">
        <v>48</v>
      </c>
      <c r="E7060" s="3" t="s">
        <v>22</v>
      </c>
      <c r="F7060" s="4" t="s">
        <v>6062</v>
      </c>
      <c r="G7060" s="3" t="s">
        <v>35</v>
      </c>
      <c r="H7060" s="5">
        <v>9271.5600000000013</v>
      </c>
      <c r="I7060" s="5">
        <v>8537</v>
      </c>
      <c r="J7060" s="6">
        <f t="shared" si="550"/>
        <v>68.296000000000006</v>
      </c>
      <c r="K7060" s="3" t="s">
        <v>5825</v>
      </c>
      <c r="L7060" s="3" t="s">
        <v>5828</v>
      </c>
      <c r="M7060" s="7">
        <f t="shared" si="551"/>
        <v>40.977600000000002</v>
      </c>
      <c r="N7060" s="7">
        <f t="shared" si="552"/>
        <v>10.244400000000001</v>
      </c>
      <c r="O7060" s="7">
        <f t="shared" si="553"/>
        <v>17.074000000000002</v>
      </c>
      <c r="P7060" s="7">
        <f t="shared" si="554"/>
        <v>8.604427784936175E-2</v>
      </c>
    </row>
    <row r="7061" spans="1:16" x14ac:dyDescent="0.25">
      <c r="A7061" s="4">
        <v>6352</v>
      </c>
      <c r="B7061" s="4" t="s">
        <v>5823</v>
      </c>
      <c r="C7061" s="3" t="s">
        <v>65</v>
      </c>
      <c r="D7061" s="4" t="s">
        <v>48</v>
      </c>
      <c r="E7061" s="3" t="s">
        <v>22</v>
      </c>
      <c r="F7061" s="4" t="s">
        <v>6063</v>
      </c>
      <c r="G7061" s="3" t="s">
        <v>5833</v>
      </c>
      <c r="H7061" s="5">
        <v>1696.6</v>
      </c>
      <c r="I7061" s="5">
        <v>1615.8</v>
      </c>
      <c r="J7061" s="6">
        <f t="shared" si="550"/>
        <v>8.0790000000000006</v>
      </c>
      <c r="K7061" s="3" t="s">
        <v>5825</v>
      </c>
      <c r="L7061" s="3" t="s">
        <v>5828</v>
      </c>
      <c r="M7061" s="7">
        <f t="shared" si="551"/>
        <v>4.8474000000000004</v>
      </c>
      <c r="N7061" s="7">
        <f t="shared" si="552"/>
        <v>1.2118500000000001</v>
      </c>
      <c r="O7061" s="7">
        <f t="shared" si="553"/>
        <v>2.0197500000000002</v>
      </c>
      <c r="P7061" s="7">
        <f t="shared" si="554"/>
        <v>5.0006188884762937E-2</v>
      </c>
    </row>
    <row r="7062" spans="1:16" x14ac:dyDescent="0.25">
      <c r="A7062" s="4">
        <v>6352</v>
      </c>
      <c r="B7062" s="4" t="s">
        <v>5823</v>
      </c>
      <c r="C7062" s="3" t="s">
        <v>65</v>
      </c>
      <c r="D7062" s="4" t="s">
        <v>48</v>
      </c>
      <c r="E7062" s="3" t="s">
        <v>22</v>
      </c>
      <c r="F7062" s="4" t="s">
        <v>6064</v>
      </c>
      <c r="G7062" s="3" t="s">
        <v>35</v>
      </c>
      <c r="H7062" s="5">
        <v>676</v>
      </c>
      <c r="I7062" s="5">
        <v>572.88</v>
      </c>
      <c r="J7062" s="6">
        <f t="shared" si="550"/>
        <v>2.8643999999999998</v>
      </c>
      <c r="K7062" s="3" t="s">
        <v>5825</v>
      </c>
      <c r="L7062" s="3" t="s">
        <v>5828</v>
      </c>
      <c r="M7062" s="7">
        <f t="shared" si="551"/>
        <v>1.7186399999999999</v>
      </c>
      <c r="N7062" s="7">
        <f t="shared" si="552"/>
        <v>0.42965999999999999</v>
      </c>
      <c r="O7062" s="7">
        <f t="shared" si="553"/>
        <v>0.71609999999999996</v>
      </c>
      <c r="P7062" s="7">
        <f t="shared" si="554"/>
        <v>0.18000279290601862</v>
      </c>
    </row>
    <row r="7063" spans="1:16" x14ac:dyDescent="0.25">
      <c r="A7063" s="4">
        <v>6352</v>
      </c>
      <c r="B7063" s="4" t="s">
        <v>5823</v>
      </c>
      <c r="C7063" s="3" t="s">
        <v>65</v>
      </c>
      <c r="D7063" s="4" t="s">
        <v>48</v>
      </c>
      <c r="E7063" s="3" t="s">
        <v>22</v>
      </c>
      <c r="F7063" s="4" t="s">
        <v>6065</v>
      </c>
      <c r="G7063" s="3" t="s">
        <v>5833</v>
      </c>
      <c r="H7063" s="5">
        <v>499</v>
      </c>
      <c r="I7063" s="5">
        <v>422.88</v>
      </c>
      <c r="J7063" s="6">
        <f t="shared" si="550"/>
        <v>2.1143999999999998</v>
      </c>
      <c r="K7063" s="3" t="s">
        <v>5825</v>
      </c>
      <c r="L7063" s="3" t="s">
        <v>5828</v>
      </c>
      <c r="M7063" s="7">
        <f t="shared" si="551"/>
        <v>1.2686399999999998</v>
      </c>
      <c r="N7063" s="7">
        <f t="shared" si="552"/>
        <v>0.31715999999999994</v>
      </c>
      <c r="O7063" s="7">
        <f t="shared" si="553"/>
        <v>0.52859999999999996</v>
      </c>
      <c r="P7063" s="7">
        <f t="shared" si="554"/>
        <v>0.18000378357926605</v>
      </c>
    </row>
    <row r="7064" spans="1:16" x14ac:dyDescent="0.25">
      <c r="A7064" s="4">
        <v>6352</v>
      </c>
      <c r="B7064" s="4" t="s">
        <v>5823</v>
      </c>
      <c r="C7064" s="3" t="s">
        <v>65</v>
      </c>
      <c r="D7064" s="4" t="s">
        <v>48</v>
      </c>
      <c r="E7064" s="3" t="s">
        <v>22</v>
      </c>
      <c r="F7064" s="4" t="s">
        <v>6066</v>
      </c>
      <c r="G7064" s="3" t="s">
        <v>5829</v>
      </c>
      <c r="H7064" s="5">
        <v>1679.4</v>
      </c>
      <c r="I7064" s="5">
        <v>1599.42</v>
      </c>
      <c r="J7064" s="6">
        <f t="shared" si="550"/>
        <v>7.9971000000000005</v>
      </c>
      <c r="K7064" s="3" t="s">
        <v>5825</v>
      </c>
      <c r="L7064" s="3" t="s">
        <v>5828</v>
      </c>
      <c r="M7064" s="7">
        <f t="shared" si="551"/>
        <v>4.79826</v>
      </c>
      <c r="N7064" s="7">
        <f t="shared" si="552"/>
        <v>1.199565</v>
      </c>
      <c r="O7064" s="7">
        <f t="shared" si="553"/>
        <v>1.9992750000000001</v>
      </c>
      <c r="P7064" s="7">
        <f t="shared" si="554"/>
        <v>5.0005627039801936E-2</v>
      </c>
    </row>
    <row r="7065" spans="1:16" x14ac:dyDescent="0.25">
      <c r="A7065" s="4">
        <v>6352</v>
      </c>
      <c r="B7065" s="4" t="s">
        <v>5823</v>
      </c>
      <c r="C7065" s="3" t="s">
        <v>65</v>
      </c>
      <c r="D7065" s="4" t="s">
        <v>48</v>
      </c>
      <c r="E7065" s="3" t="s">
        <v>22</v>
      </c>
      <c r="F7065" s="4" t="s">
        <v>6067</v>
      </c>
      <c r="G7065" s="3" t="s">
        <v>5829</v>
      </c>
      <c r="H7065" s="5">
        <v>7286.41</v>
      </c>
      <c r="I7065" s="5">
        <v>6939.43</v>
      </c>
      <c r="J7065" s="6">
        <f t="shared" si="550"/>
        <v>55.515440000000005</v>
      </c>
      <c r="K7065" s="3" t="s">
        <v>5825</v>
      </c>
      <c r="L7065" s="3" t="s">
        <v>5828</v>
      </c>
      <c r="M7065" s="7">
        <f t="shared" si="551"/>
        <v>33.309263999999999</v>
      </c>
      <c r="N7065" s="7">
        <f t="shared" si="552"/>
        <v>8.3273159999999997</v>
      </c>
      <c r="O7065" s="7">
        <f t="shared" si="553"/>
        <v>13.878860000000001</v>
      </c>
      <c r="P7065" s="7">
        <f t="shared" si="554"/>
        <v>5.0001224884464568E-2</v>
      </c>
    </row>
    <row r="7066" spans="1:16" x14ac:dyDescent="0.25">
      <c r="A7066" s="4">
        <v>6352</v>
      </c>
      <c r="B7066" s="4" t="s">
        <v>5823</v>
      </c>
      <c r="C7066" s="3" t="s">
        <v>65</v>
      </c>
      <c r="D7066" s="4" t="s">
        <v>48</v>
      </c>
      <c r="E7066" s="3" t="s">
        <v>22</v>
      </c>
      <c r="F7066" s="4" t="s">
        <v>6068</v>
      </c>
      <c r="G7066" s="3" t="s">
        <v>5829</v>
      </c>
      <c r="H7066" s="5">
        <v>3227.1</v>
      </c>
      <c r="I7066" s="5">
        <v>2865.7799999999997</v>
      </c>
      <c r="J7066" s="6">
        <f t="shared" si="550"/>
        <v>14.328899999999999</v>
      </c>
      <c r="K7066" s="3" t="s">
        <v>5825</v>
      </c>
      <c r="L7066" s="3" t="s">
        <v>5828</v>
      </c>
      <c r="M7066" s="7">
        <f t="shared" si="551"/>
        <v>8.5973399999999991</v>
      </c>
      <c r="N7066" s="7">
        <f t="shared" si="552"/>
        <v>2.1493349999999998</v>
      </c>
      <c r="O7066" s="7">
        <f t="shared" si="553"/>
        <v>3.5822249999999998</v>
      </c>
      <c r="P7066" s="7">
        <f t="shared" si="554"/>
        <v>0.12608085756757337</v>
      </c>
    </row>
    <row r="7067" spans="1:16" x14ac:dyDescent="0.25">
      <c r="A7067" s="4">
        <v>6352</v>
      </c>
      <c r="B7067" s="4" t="s">
        <v>5823</v>
      </c>
      <c r="C7067" s="3" t="s">
        <v>65</v>
      </c>
      <c r="D7067" s="4" t="s">
        <v>48</v>
      </c>
      <c r="E7067" s="3" t="s">
        <v>22</v>
      </c>
      <c r="F7067" s="4" t="s">
        <v>6069</v>
      </c>
      <c r="G7067" s="3" t="s">
        <v>5829</v>
      </c>
      <c r="H7067" s="5">
        <v>855.5</v>
      </c>
      <c r="I7067" s="5">
        <v>762.57999999999993</v>
      </c>
      <c r="J7067" s="6">
        <f t="shared" si="550"/>
        <v>3.8128999999999995</v>
      </c>
      <c r="K7067" s="3" t="s">
        <v>5825</v>
      </c>
      <c r="L7067" s="3" t="s">
        <v>5828</v>
      </c>
      <c r="M7067" s="7">
        <f t="shared" si="551"/>
        <v>2.2877399999999994</v>
      </c>
      <c r="N7067" s="7">
        <f t="shared" si="552"/>
        <v>0.57193499999999986</v>
      </c>
      <c r="O7067" s="7">
        <f t="shared" si="553"/>
        <v>0.95322499999999988</v>
      </c>
      <c r="P7067" s="7">
        <f t="shared" si="554"/>
        <v>0.12184951087099072</v>
      </c>
    </row>
    <row r="7068" spans="1:16" x14ac:dyDescent="0.25">
      <c r="A7068" s="4">
        <v>6352</v>
      </c>
      <c r="B7068" s="4" t="s">
        <v>5823</v>
      </c>
      <c r="C7068" s="3" t="s">
        <v>65</v>
      </c>
      <c r="D7068" s="4" t="s">
        <v>49</v>
      </c>
      <c r="E7068" s="3" t="s">
        <v>22</v>
      </c>
      <c r="F7068" s="4" t="s">
        <v>6070</v>
      </c>
      <c r="G7068" s="3" t="s">
        <v>5834</v>
      </c>
      <c r="H7068" s="5">
        <v>5369</v>
      </c>
      <c r="I7068" s="5">
        <v>4704.26</v>
      </c>
      <c r="J7068" s="6">
        <f t="shared" si="550"/>
        <v>37.634080000000004</v>
      </c>
      <c r="K7068" s="3" t="s">
        <v>5825</v>
      </c>
      <c r="L7068" s="3" t="s">
        <v>5828</v>
      </c>
      <c r="M7068" s="7">
        <f t="shared" si="551"/>
        <v>22.580448000000001</v>
      </c>
      <c r="N7068" s="7">
        <f t="shared" si="552"/>
        <v>5.6451120000000001</v>
      </c>
      <c r="O7068" s="7">
        <f t="shared" si="553"/>
        <v>9.4085200000000011</v>
      </c>
      <c r="P7068" s="7">
        <f t="shared" si="554"/>
        <v>0.14130596523151362</v>
      </c>
    </row>
    <row r="7069" spans="1:16" x14ac:dyDescent="0.25">
      <c r="A7069" s="4">
        <v>6352</v>
      </c>
      <c r="B7069" s="4" t="s">
        <v>5823</v>
      </c>
      <c r="C7069" s="3" t="s">
        <v>65</v>
      </c>
      <c r="D7069" s="4" t="s">
        <v>49</v>
      </c>
      <c r="E7069" s="3" t="s">
        <v>22</v>
      </c>
      <c r="F7069" s="4" t="s">
        <v>6071</v>
      </c>
      <c r="G7069" s="3" t="s">
        <v>5829</v>
      </c>
      <c r="H7069" s="5">
        <v>999</v>
      </c>
      <c r="I7069" s="5">
        <v>846.62</v>
      </c>
      <c r="J7069" s="6">
        <f t="shared" si="550"/>
        <v>4.2331000000000003</v>
      </c>
      <c r="K7069" s="3" t="s">
        <v>5825</v>
      </c>
      <c r="L7069" s="3" t="s">
        <v>5828</v>
      </c>
      <c r="M7069" s="7">
        <f t="shared" si="551"/>
        <v>2.53986</v>
      </c>
      <c r="N7069" s="7">
        <f t="shared" si="552"/>
        <v>0.634965</v>
      </c>
      <c r="O7069" s="7">
        <f t="shared" si="553"/>
        <v>1.0582750000000001</v>
      </c>
      <c r="P7069" s="7">
        <f t="shared" si="554"/>
        <v>0.17998629845739522</v>
      </c>
    </row>
    <row r="7070" spans="1:16" x14ac:dyDescent="0.25">
      <c r="A7070" s="4">
        <v>6352</v>
      </c>
      <c r="B7070" s="4" t="s">
        <v>5823</v>
      </c>
      <c r="C7070" s="3" t="s">
        <v>65</v>
      </c>
      <c r="D7070" s="4" t="s">
        <v>49</v>
      </c>
      <c r="E7070" s="3" t="s">
        <v>22</v>
      </c>
      <c r="F7070" s="4" t="s">
        <v>6072</v>
      </c>
      <c r="G7070" s="3" t="s">
        <v>35</v>
      </c>
      <c r="H7070" s="5">
        <v>6201.7999999999993</v>
      </c>
      <c r="I7070" s="5">
        <v>5906.48</v>
      </c>
      <c r="J7070" s="6">
        <f t="shared" si="550"/>
        <v>47.251839999999994</v>
      </c>
      <c r="K7070" s="3" t="s">
        <v>5825</v>
      </c>
      <c r="L7070" s="3" t="s">
        <v>5828</v>
      </c>
      <c r="M7070" s="7">
        <f t="shared" si="551"/>
        <v>28.351103999999996</v>
      </c>
      <c r="N7070" s="7">
        <f t="shared" si="552"/>
        <v>7.087775999999999</v>
      </c>
      <c r="O7070" s="7">
        <f t="shared" si="553"/>
        <v>11.812959999999999</v>
      </c>
      <c r="P7070" s="7">
        <f t="shared" si="554"/>
        <v>4.9999322777694921E-2</v>
      </c>
    </row>
    <row r="7071" spans="1:16" x14ac:dyDescent="0.25">
      <c r="A7071" s="4">
        <v>6352</v>
      </c>
      <c r="B7071" s="4" t="s">
        <v>5823</v>
      </c>
      <c r="C7071" s="3" t="s">
        <v>65</v>
      </c>
      <c r="D7071" s="4" t="s">
        <v>49</v>
      </c>
      <c r="E7071" s="3" t="s">
        <v>22</v>
      </c>
      <c r="F7071" s="4" t="s">
        <v>6073</v>
      </c>
      <c r="G7071" s="3" t="s">
        <v>5833</v>
      </c>
      <c r="H7071" s="5">
        <v>629.29999999999995</v>
      </c>
      <c r="I7071" s="5">
        <v>533.29999999999995</v>
      </c>
      <c r="J7071" s="6">
        <f t="shared" si="550"/>
        <v>2.6664999999999996</v>
      </c>
      <c r="K7071" s="3" t="s">
        <v>5825</v>
      </c>
      <c r="L7071" s="3" t="s">
        <v>5828</v>
      </c>
      <c r="M7071" s="7">
        <f t="shared" si="551"/>
        <v>1.5998999999999997</v>
      </c>
      <c r="N7071" s="7">
        <f t="shared" si="552"/>
        <v>0.39997499999999991</v>
      </c>
      <c r="O7071" s="7">
        <f t="shared" si="553"/>
        <v>0.66662499999999991</v>
      </c>
      <c r="P7071" s="7">
        <f t="shared" si="554"/>
        <v>0.18001125070316903</v>
      </c>
    </row>
    <row r="7072" spans="1:16" x14ac:dyDescent="0.25">
      <c r="A7072" s="4">
        <v>6352</v>
      </c>
      <c r="B7072" s="4" t="s">
        <v>5823</v>
      </c>
      <c r="C7072" s="3" t="s">
        <v>65</v>
      </c>
      <c r="D7072" s="4" t="s">
        <v>49</v>
      </c>
      <c r="E7072" s="3" t="s">
        <v>22</v>
      </c>
      <c r="F7072" s="4" t="s">
        <v>6074</v>
      </c>
      <c r="G7072" s="3" t="s">
        <v>35</v>
      </c>
      <c r="H7072" s="5">
        <v>1839</v>
      </c>
      <c r="I7072" s="5">
        <v>1619.7599999999998</v>
      </c>
      <c r="J7072" s="6">
        <f t="shared" si="550"/>
        <v>8.0987999999999989</v>
      </c>
      <c r="K7072" s="3" t="s">
        <v>5825</v>
      </c>
      <c r="L7072" s="3" t="s">
        <v>5828</v>
      </c>
      <c r="M7072" s="7">
        <f t="shared" si="551"/>
        <v>4.8592799999999992</v>
      </c>
      <c r="N7072" s="7">
        <f t="shared" si="552"/>
        <v>1.2148199999999998</v>
      </c>
      <c r="O7072" s="7">
        <f t="shared" si="553"/>
        <v>2.0246999999999997</v>
      </c>
      <c r="P7072" s="7">
        <f t="shared" si="554"/>
        <v>0.13535338568676858</v>
      </c>
    </row>
    <row r="7073" spans="1:16" x14ac:dyDescent="0.25">
      <c r="A7073" s="4">
        <v>6352</v>
      </c>
      <c r="B7073" s="4" t="s">
        <v>5823</v>
      </c>
      <c r="C7073" s="3" t="s">
        <v>65</v>
      </c>
      <c r="D7073" s="4" t="s">
        <v>49</v>
      </c>
      <c r="E7073" s="3" t="s">
        <v>22</v>
      </c>
      <c r="F7073" s="4" t="s">
        <v>6075</v>
      </c>
      <c r="G7073" s="3" t="s">
        <v>35</v>
      </c>
      <c r="H7073" s="5">
        <v>16597.5</v>
      </c>
      <c r="I7073" s="5">
        <v>15508.119999999999</v>
      </c>
      <c r="J7073" s="6">
        <f t="shared" si="550"/>
        <v>155.0812</v>
      </c>
      <c r="K7073" s="3" t="s">
        <v>5825</v>
      </c>
      <c r="L7073" s="3" t="s">
        <v>5828</v>
      </c>
      <c r="M7073" s="7">
        <f t="shared" si="551"/>
        <v>93.048719999999989</v>
      </c>
      <c r="N7073" s="7">
        <f t="shared" si="552"/>
        <v>23.262179999999997</v>
      </c>
      <c r="O7073" s="7">
        <f t="shared" si="553"/>
        <v>38.770299999999999</v>
      </c>
      <c r="P7073" s="7">
        <f t="shared" si="554"/>
        <v>7.0245780919931056E-2</v>
      </c>
    </row>
    <row r="7074" spans="1:16" x14ac:dyDescent="0.25">
      <c r="A7074" s="4">
        <v>6352</v>
      </c>
      <c r="B7074" s="4" t="s">
        <v>5823</v>
      </c>
      <c r="C7074" s="3" t="s">
        <v>65</v>
      </c>
      <c r="D7074" s="4" t="s">
        <v>49</v>
      </c>
      <c r="E7074" s="3" t="s">
        <v>22</v>
      </c>
      <c r="F7074" s="4" t="s">
        <v>6076</v>
      </c>
      <c r="G7074" s="3" t="s">
        <v>5834</v>
      </c>
      <c r="H7074" s="5">
        <v>449</v>
      </c>
      <c r="I7074" s="5">
        <v>380.5</v>
      </c>
      <c r="J7074" s="6">
        <f t="shared" si="550"/>
        <v>1.9025000000000001</v>
      </c>
      <c r="K7074" s="3" t="s">
        <v>5825</v>
      </c>
      <c r="L7074" s="3" t="s">
        <v>5828</v>
      </c>
      <c r="M7074" s="7">
        <f t="shared" si="551"/>
        <v>1.1415</v>
      </c>
      <c r="N7074" s="7">
        <f t="shared" si="552"/>
        <v>0.28537499999999999</v>
      </c>
      <c r="O7074" s="7">
        <f t="shared" si="553"/>
        <v>0.47562500000000002</v>
      </c>
      <c r="P7074" s="7">
        <f t="shared" si="554"/>
        <v>0.18002628120893571</v>
      </c>
    </row>
    <row r="7075" spans="1:16" x14ac:dyDescent="0.25">
      <c r="A7075" s="4">
        <v>6352</v>
      </c>
      <c r="B7075" s="4" t="s">
        <v>5823</v>
      </c>
      <c r="C7075" s="3" t="s">
        <v>65</v>
      </c>
      <c r="D7075" s="4" t="s">
        <v>49</v>
      </c>
      <c r="E7075" s="3" t="s">
        <v>22</v>
      </c>
      <c r="F7075" s="4" t="s">
        <v>6077</v>
      </c>
      <c r="G7075" s="3" t="s">
        <v>35</v>
      </c>
      <c r="H7075" s="5">
        <v>1124.0999999999999</v>
      </c>
      <c r="I7075" s="5">
        <v>976.22</v>
      </c>
      <c r="J7075" s="6">
        <f t="shared" si="550"/>
        <v>4.8811</v>
      </c>
      <c r="K7075" s="3" t="s">
        <v>5825</v>
      </c>
      <c r="L7075" s="3" t="s">
        <v>5828</v>
      </c>
      <c r="M7075" s="7">
        <f t="shared" si="551"/>
        <v>2.9286599999999998</v>
      </c>
      <c r="N7075" s="7">
        <f t="shared" si="552"/>
        <v>0.73216499999999995</v>
      </c>
      <c r="O7075" s="7">
        <f t="shared" si="553"/>
        <v>1.220275</v>
      </c>
      <c r="P7075" s="7">
        <f t="shared" si="554"/>
        <v>0.15148224785396724</v>
      </c>
    </row>
    <row r="7076" spans="1:16" x14ac:dyDescent="0.25">
      <c r="A7076" s="4">
        <v>6352</v>
      </c>
      <c r="B7076" s="4" t="s">
        <v>5823</v>
      </c>
      <c r="C7076" s="3" t="s">
        <v>65</v>
      </c>
      <c r="D7076" s="4" t="s">
        <v>49</v>
      </c>
      <c r="E7076" s="3" t="s">
        <v>22</v>
      </c>
      <c r="F7076" s="4" t="s">
        <v>6078</v>
      </c>
      <c r="G7076" s="3" t="s">
        <v>5834</v>
      </c>
      <c r="H7076" s="5">
        <v>103.5</v>
      </c>
      <c r="I7076" s="5">
        <v>98.58</v>
      </c>
      <c r="J7076" s="6">
        <f t="shared" si="550"/>
        <v>0.4929</v>
      </c>
      <c r="K7076" s="3" t="s">
        <v>5825</v>
      </c>
      <c r="L7076" s="3" t="s">
        <v>5828</v>
      </c>
      <c r="M7076" s="7">
        <f t="shared" si="551"/>
        <v>0.29574</v>
      </c>
      <c r="N7076" s="7">
        <f t="shared" si="552"/>
        <v>7.3935000000000001E-2</v>
      </c>
      <c r="O7076" s="7">
        <f t="shared" si="553"/>
        <v>0.123225</v>
      </c>
      <c r="P7076" s="7">
        <f t="shared" si="554"/>
        <v>4.9908703590992198E-2</v>
      </c>
    </row>
    <row r="7077" spans="1:16" x14ac:dyDescent="0.25">
      <c r="A7077" s="4">
        <v>6352</v>
      </c>
      <c r="B7077" s="4" t="s">
        <v>5823</v>
      </c>
      <c r="C7077" s="3" t="s">
        <v>65</v>
      </c>
      <c r="D7077" s="4" t="s">
        <v>49</v>
      </c>
      <c r="E7077" s="3" t="s">
        <v>22</v>
      </c>
      <c r="F7077" s="4" t="s">
        <v>6079</v>
      </c>
      <c r="G7077" s="3" t="s">
        <v>5829</v>
      </c>
      <c r="H7077" s="5">
        <v>5433.25</v>
      </c>
      <c r="I7077" s="5">
        <v>4741.79</v>
      </c>
      <c r="J7077" s="6">
        <f t="shared" si="550"/>
        <v>37.93432</v>
      </c>
      <c r="K7077" s="3" t="s">
        <v>5825</v>
      </c>
      <c r="L7077" s="3" t="s">
        <v>5828</v>
      </c>
      <c r="M7077" s="7">
        <f t="shared" si="551"/>
        <v>22.760591999999999</v>
      </c>
      <c r="N7077" s="7">
        <f t="shared" si="552"/>
        <v>5.6901479999999998</v>
      </c>
      <c r="O7077" s="7">
        <f t="shared" si="553"/>
        <v>9.4835799999999999</v>
      </c>
      <c r="P7077" s="7">
        <f t="shared" si="554"/>
        <v>0.14582256911419522</v>
      </c>
    </row>
    <row r="7078" spans="1:16" x14ac:dyDescent="0.25">
      <c r="A7078" s="4">
        <v>6352</v>
      </c>
      <c r="B7078" s="4" t="s">
        <v>5823</v>
      </c>
      <c r="C7078" s="3" t="s">
        <v>65</v>
      </c>
      <c r="D7078" s="4" t="s">
        <v>49</v>
      </c>
      <c r="E7078" s="3" t="s">
        <v>22</v>
      </c>
      <c r="F7078" s="4" t="s">
        <v>6080</v>
      </c>
      <c r="G7078" s="3" t="s">
        <v>5829</v>
      </c>
      <c r="H7078" s="5">
        <v>1467.6</v>
      </c>
      <c r="I7078" s="5">
        <v>1341.16</v>
      </c>
      <c r="J7078" s="6">
        <f t="shared" si="550"/>
        <v>6.7058000000000009</v>
      </c>
      <c r="K7078" s="3" t="s">
        <v>5825</v>
      </c>
      <c r="L7078" s="3" t="s">
        <v>5828</v>
      </c>
      <c r="M7078" s="7">
        <f t="shared" si="551"/>
        <v>4.0234800000000002</v>
      </c>
      <c r="N7078" s="7">
        <f t="shared" si="552"/>
        <v>1.00587</v>
      </c>
      <c r="O7078" s="7">
        <f t="shared" si="553"/>
        <v>1.6764500000000002</v>
      </c>
      <c r="P7078" s="7">
        <f t="shared" si="554"/>
        <v>9.4276596379253563E-2</v>
      </c>
    </row>
    <row r="7079" spans="1:16" x14ac:dyDescent="0.25">
      <c r="A7079" s="4">
        <v>6352</v>
      </c>
      <c r="B7079" s="4" t="s">
        <v>5823</v>
      </c>
      <c r="C7079" s="3" t="s">
        <v>65</v>
      </c>
      <c r="D7079" s="4" t="s">
        <v>49</v>
      </c>
      <c r="E7079" s="3" t="s">
        <v>22</v>
      </c>
      <c r="F7079" s="4" t="s">
        <v>6081</v>
      </c>
      <c r="G7079" s="3" t="s">
        <v>35</v>
      </c>
      <c r="H7079" s="5">
        <v>2728.5</v>
      </c>
      <c r="I7079" s="5">
        <v>2312.3000000000002</v>
      </c>
      <c r="J7079" s="6">
        <f t="shared" si="550"/>
        <v>11.561500000000001</v>
      </c>
      <c r="K7079" s="3" t="s">
        <v>5825</v>
      </c>
      <c r="L7079" s="3" t="s">
        <v>5828</v>
      </c>
      <c r="M7079" s="7">
        <f t="shared" si="551"/>
        <v>6.9369000000000005</v>
      </c>
      <c r="N7079" s="7">
        <f t="shared" si="552"/>
        <v>1.7342250000000001</v>
      </c>
      <c r="O7079" s="7">
        <f t="shared" si="553"/>
        <v>2.8903750000000001</v>
      </c>
      <c r="P7079" s="7">
        <f t="shared" si="554"/>
        <v>0.17999394542230673</v>
      </c>
    </row>
    <row r="7080" spans="1:16" x14ac:dyDescent="0.25">
      <c r="A7080" s="4">
        <v>6352</v>
      </c>
      <c r="B7080" s="4" t="s">
        <v>5823</v>
      </c>
      <c r="C7080" s="3" t="s">
        <v>65</v>
      </c>
      <c r="D7080" s="4" t="s">
        <v>49</v>
      </c>
      <c r="E7080" s="3" t="s">
        <v>22</v>
      </c>
      <c r="F7080" s="4" t="s">
        <v>6082</v>
      </c>
      <c r="G7080" s="3" t="s">
        <v>35</v>
      </c>
      <c r="H7080" s="5">
        <v>2055.6</v>
      </c>
      <c r="I7080" s="5">
        <v>1899.1</v>
      </c>
      <c r="J7080" s="6">
        <f t="shared" si="550"/>
        <v>9.4954999999999998</v>
      </c>
      <c r="K7080" s="3" t="s">
        <v>5825</v>
      </c>
      <c r="L7080" s="3" t="s">
        <v>5828</v>
      </c>
      <c r="M7080" s="7">
        <f t="shared" si="551"/>
        <v>5.6972999999999994</v>
      </c>
      <c r="N7080" s="7">
        <f t="shared" si="552"/>
        <v>1.4243249999999998</v>
      </c>
      <c r="O7080" s="7">
        <f t="shared" si="553"/>
        <v>2.373875</v>
      </c>
      <c r="P7080" s="7">
        <f t="shared" si="554"/>
        <v>8.2407456163445802E-2</v>
      </c>
    </row>
    <row r="7081" spans="1:16" x14ac:dyDescent="0.25">
      <c r="A7081" s="4">
        <v>6352</v>
      </c>
      <c r="B7081" s="4" t="s">
        <v>5823</v>
      </c>
      <c r="C7081" s="3" t="s">
        <v>65</v>
      </c>
      <c r="D7081" s="4" t="s">
        <v>49</v>
      </c>
      <c r="E7081" s="3" t="s">
        <v>22</v>
      </c>
      <c r="F7081" s="4" t="s">
        <v>6083</v>
      </c>
      <c r="G7081" s="3" t="s">
        <v>35</v>
      </c>
      <c r="H7081" s="5">
        <v>2818.8</v>
      </c>
      <c r="I7081" s="5">
        <v>2684.56</v>
      </c>
      <c r="J7081" s="6">
        <f t="shared" si="550"/>
        <v>13.422800000000001</v>
      </c>
      <c r="K7081" s="3" t="s">
        <v>5825</v>
      </c>
      <c r="L7081" s="3" t="s">
        <v>5828</v>
      </c>
      <c r="M7081" s="7">
        <f t="shared" si="551"/>
        <v>8.0536799999999999</v>
      </c>
      <c r="N7081" s="7">
        <f t="shared" si="552"/>
        <v>2.01342</v>
      </c>
      <c r="O7081" s="7">
        <f t="shared" si="553"/>
        <v>3.3557000000000001</v>
      </c>
      <c r="P7081" s="7">
        <f t="shared" si="554"/>
        <v>5.0004470006258073E-2</v>
      </c>
    </row>
    <row r="7082" spans="1:16" x14ac:dyDescent="0.25">
      <c r="A7082" s="4">
        <v>6352</v>
      </c>
      <c r="B7082" s="4" t="s">
        <v>5823</v>
      </c>
      <c r="C7082" s="3" t="s">
        <v>65</v>
      </c>
      <c r="D7082" s="4" t="s">
        <v>49</v>
      </c>
      <c r="E7082" s="3" t="s">
        <v>22</v>
      </c>
      <c r="F7082" s="4" t="s">
        <v>6084</v>
      </c>
      <c r="G7082" s="3" t="s">
        <v>5829</v>
      </c>
      <c r="H7082" s="5">
        <v>1078.2</v>
      </c>
      <c r="I7082" s="5">
        <v>1026.8399999999999</v>
      </c>
      <c r="J7082" s="6">
        <f t="shared" si="550"/>
        <v>5.1341999999999999</v>
      </c>
      <c r="K7082" s="3" t="s">
        <v>5825</v>
      </c>
      <c r="L7082" s="3" t="s">
        <v>5828</v>
      </c>
      <c r="M7082" s="7">
        <f t="shared" si="551"/>
        <v>3.0805199999999999</v>
      </c>
      <c r="N7082" s="7">
        <f t="shared" si="552"/>
        <v>0.77012999999999998</v>
      </c>
      <c r="O7082" s="7">
        <f t="shared" si="553"/>
        <v>1.28355</v>
      </c>
      <c r="P7082" s="7">
        <f t="shared" si="554"/>
        <v>5.0017529508005198E-2</v>
      </c>
    </row>
    <row r="7083" spans="1:16" x14ac:dyDescent="0.25">
      <c r="A7083" s="4">
        <v>6352</v>
      </c>
      <c r="B7083" s="4" t="s">
        <v>5823</v>
      </c>
      <c r="C7083" s="3" t="s">
        <v>65</v>
      </c>
      <c r="D7083" s="4" t="s">
        <v>49</v>
      </c>
      <c r="E7083" s="3" t="s">
        <v>22</v>
      </c>
      <c r="F7083" s="4" t="s">
        <v>6085</v>
      </c>
      <c r="G7083" s="3" t="s">
        <v>35</v>
      </c>
      <c r="H7083" s="5">
        <v>4716.45</v>
      </c>
      <c r="I7083" s="5">
        <v>4059.13</v>
      </c>
      <c r="J7083" s="6">
        <f t="shared" si="550"/>
        <v>20.295650000000002</v>
      </c>
      <c r="K7083" s="3" t="s">
        <v>5825</v>
      </c>
      <c r="L7083" s="3" t="s">
        <v>5828</v>
      </c>
      <c r="M7083" s="7">
        <f t="shared" si="551"/>
        <v>12.177390000000001</v>
      </c>
      <c r="N7083" s="7">
        <f t="shared" si="552"/>
        <v>3.0443475000000002</v>
      </c>
      <c r="O7083" s="7">
        <f t="shared" si="553"/>
        <v>5.0739125000000005</v>
      </c>
      <c r="P7083" s="7">
        <f t="shared" si="554"/>
        <v>0.16193617844217845</v>
      </c>
    </row>
    <row r="7084" spans="1:16" x14ac:dyDescent="0.25">
      <c r="A7084" s="4">
        <v>6352</v>
      </c>
      <c r="B7084" s="4" t="s">
        <v>5823</v>
      </c>
      <c r="C7084" s="3" t="s">
        <v>65</v>
      </c>
      <c r="D7084" s="4" t="s">
        <v>49</v>
      </c>
      <c r="E7084" s="3" t="s">
        <v>22</v>
      </c>
      <c r="F7084" s="4" t="s">
        <v>6086</v>
      </c>
      <c r="G7084" s="3" t="s">
        <v>5834</v>
      </c>
      <c r="H7084" s="5">
        <v>1216.2</v>
      </c>
      <c r="I7084" s="5">
        <v>1049.48</v>
      </c>
      <c r="J7084" s="6">
        <f t="shared" si="550"/>
        <v>5.2473999999999998</v>
      </c>
      <c r="K7084" s="3" t="s">
        <v>5825</v>
      </c>
      <c r="L7084" s="3" t="s">
        <v>5828</v>
      </c>
      <c r="M7084" s="7">
        <f t="shared" si="551"/>
        <v>3.1484399999999999</v>
      </c>
      <c r="N7084" s="7">
        <f t="shared" si="552"/>
        <v>0.78710999999999998</v>
      </c>
      <c r="O7084" s="7">
        <f t="shared" si="553"/>
        <v>1.31185</v>
      </c>
      <c r="P7084" s="7">
        <f t="shared" si="554"/>
        <v>0.15885962571940393</v>
      </c>
    </row>
    <row r="7085" spans="1:16" x14ac:dyDescent="0.25">
      <c r="A7085" s="4">
        <v>6352</v>
      </c>
      <c r="B7085" s="4" t="s">
        <v>5823</v>
      </c>
      <c r="C7085" s="3" t="s">
        <v>65</v>
      </c>
      <c r="D7085" s="4" t="s">
        <v>49</v>
      </c>
      <c r="E7085" s="3" t="s">
        <v>22</v>
      </c>
      <c r="F7085" s="4" t="s">
        <v>6087</v>
      </c>
      <c r="G7085" s="3" t="s">
        <v>5834</v>
      </c>
      <c r="H7085" s="5">
        <v>1438</v>
      </c>
      <c r="I7085" s="5">
        <v>1218.6400000000001</v>
      </c>
      <c r="J7085" s="6">
        <f t="shared" si="550"/>
        <v>6.0932000000000004</v>
      </c>
      <c r="K7085" s="3" t="s">
        <v>5825</v>
      </c>
      <c r="L7085" s="3" t="s">
        <v>5828</v>
      </c>
      <c r="M7085" s="7">
        <f t="shared" si="551"/>
        <v>3.6559200000000001</v>
      </c>
      <c r="N7085" s="7">
        <f t="shared" si="552"/>
        <v>0.91398000000000001</v>
      </c>
      <c r="O7085" s="7">
        <f t="shared" si="553"/>
        <v>1.5233000000000001</v>
      </c>
      <c r="P7085" s="7">
        <f t="shared" si="554"/>
        <v>0.1800039388170418</v>
      </c>
    </row>
    <row r="7086" spans="1:16" x14ac:dyDescent="0.25">
      <c r="A7086" s="4">
        <v>6352</v>
      </c>
      <c r="B7086" s="4" t="s">
        <v>5823</v>
      </c>
      <c r="C7086" s="3" t="s">
        <v>65</v>
      </c>
      <c r="D7086" s="4" t="s">
        <v>49</v>
      </c>
      <c r="E7086" s="3" t="s">
        <v>22</v>
      </c>
      <c r="F7086" s="4" t="s">
        <v>6088</v>
      </c>
      <c r="G7086" s="3" t="s">
        <v>5829</v>
      </c>
      <c r="H7086" s="5">
        <v>4124.25</v>
      </c>
      <c r="I7086" s="5">
        <v>3495.13</v>
      </c>
      <c r="J7086" s="6">
        <f t="shared" si="550"/>
        <v>17.475650000000002</v>
      </c>
      <c r="K7086" s="3" t="s">
        <v>5825</v>
      </c>
      <c r="L7086" s="3" t="s">
        <v>5828</v>
      </c>
      <c r="M7086" s="7">
        <f t="shared" si="551"/>
        <v>10.485390000000001</v>
      </c>
      <c r="N7086" s="7">
        <f t="shared" si="552"/>
        <v>2.6213475000000002</v>
      </c>
      <c r="O7086" s="7">
        <f t="shared" si="553"/>
        <v>4.3689125000000004</v>
      </c>
      <c r="P7086" s="7">
        <f t="shared" si="554"/>
        <v>0.17999902721787175</v>
      </c>
    </row>
    <row r="7087" spans="1:16" x14ac:dyDescent="0.25">
      <c r="A7087" s="4">
        <v>6352</v>
      </c>
      <c r="B7087" s="4" t="s">
        <v>5823</v>
      </c>
      <c r="C7087" s="3" t="s">
        <v>65</v>
      </c>
      <c r="D7087" s="4" t="s">
        <v>50</v>
      </c>
      <c r="E7087" s="3" t="s">
        <v>18</v>
      </c>
      <c r="F7087" s="4" t="s">
        <v>6089</v>
      </c>
      <c r="G7087" s="3" t="s">
        <v>5830</v>
      </c>
      <c r="H7087" s="5">
        <v>1990</v>
      </c>
      <c r="I7087" s="5">
        <v>1686.44</v>
      </c>
      <c r="J7087" s="6">
        <f t="shared" si="550"/>
        <v>0</v>
      </c>
      <c r="K7087" s="3" t="s">
        <v>5825</v>
      </c>
      <c r="L7087" s="3" t="s">
        <v>5826</v>
      </c>
      <c r="M7087" s="7">
        <f t="shared" si="551"/>
        <v>0</v>
      </c>
      <c r="N7087" s="7">
        <f t="shared" si="552"/>
        <v>0</v>
      </c>
      <c r="O7087" s="7">
        <f t="shared" si="553"/>
        <v>0</v>
      </c>
      <c r="P7087" s="7">
        <f t="shared" si="554"/>
        <v>0.18000047437205002</v>
      </c>
    </row>
    <row r="7088" spans="1:16" x14ac:dyDescent="0.25">
      <c r="A7088" s="4">
        <v>6352</v>
      </c>
      <c r="B7088" s="4" t="s">
        <v>5823</v>
      </c>
      <c r="C7088" s="3" t="s">
        <v>65</v>
      </c>
      <c r="D7088" s="4" t="s">
        <v>50</v>
      </c>
      <c r="E7088" s="3" t="s">
        <v>22</v>
      </c>
      <c r="F7088" s="4" t="s">
        <v>6090</v>
      </c>
      <c r="G7088" s="3" t="s">
        <v>5829</v>
      </c>
      <c r="H7088" s="5">
        <v>1098.0999999999999</v>
      </c>
      <c r="I7088" s="5">
        <v>951.46</v>
      </c>
      <c r="J7088" s="6">
        <f t="shared" si="550"/>
        <v>4.7572999999999999</v>
      </c>
      <c r="K7088" s="3" t="s">
        <v>5825</v>
      </c>
      <c r="L7088" s="3" t="s">
        <v>5828</v>
      </c>
      <c r="M7088" s="7">
        <f t="shared" si="551"/>
        <v>2.8543799999999999</v>
      </c>
      <c r="N7088" s="7">
        <f t="shared" si="552"/>
        <v>0.71359499999999998</v>
      </c>
      <c r="O7088" s="7">
        <f t="shared" si="553"/>
        <v>1.189325</v>
      </c>
      <c r="P7088" s="7">
        <f t="shared" si="554"/>
        <v>0.15412103504088437</v>
      </c>
    </row>
    <row r="7089" spans="1:16" x14ac:dyDescent="0.25">
      <c r="A7089" s="4">
        <v>6352</v>
      </c>
      <c r="B7089" s="4" t="s">
        <v>5823</v>
      </c>
      <c r="C7089" s="3" t="s">
        <v>65</v>
      </c>
      <c r="D7089" s="4" t="s">
        <v>50</v>
      </c>
      <c r="E7089" s="3" t="s">
        <v>22</v>
      </c>
      <c r="F7089" s="4" t="s">
        <v>6091</v>
      </c>
      <c r="G7089" s="3" t="s">
        <v>5833</v>
      </c>
      <c r="H7089" s="5">
        <v>622</v>
      </c>
      <c r="I7089" s="5">
        <v>527.1</v>
      </c>
      <c r="J7089" s="6">
        <f t="shared" si="550"/>
        <v>2.6355</v>
      </c>
      <c r="K7089" s="3" t="s">
        <v>5825</v>
      </c>
      <c r="L7089" s="3" t="s">
        <v>5828</v>
      </c>
      <c r="M7089" s="7">
        <f t="shared" si="551"/>
        <v>1.5812999999999999</v>
      </c>
      <c r="N7089" s="7">
        <f t="shared" si="552"/>
        <v>0.39532499999999998</v>
      </c>
      <c r="O7089" s="7">
        <f t="shared" si="553"/>
        <v>0.65887499999999999</v>
      </c>
      <c r="P7089" s="7">
        <f t="shared" si="554"/>
        <v>0.18004173781066202</v>
      </c>
    </row>
    <row r="7090" spans="1:16" x14ac:dyDescent="0.25">
      <c r="A7090" s="4">
        <v>6352</v>
      </c>
      <c r="B7090" s="4" t="s">
        <v>5823</v>
      </c>
      <c r="C7090" s="3" t="s">
        <v>65</v>
      </c>
      <c r="D7090" s="4" t="s">
        <v>50</v>
      </c>
      <c r="E7090" s="3" t="s">
        <v>22</v>
      </c>
      <c r="F7090" s="4" t="s">
        <v>6092</v>
      </c>
      <c r="G7090" s="3" t="s">
        <v>35</v>
      </c>
      <c r="H7090" s="5">
        <v>7604.0999999999995</v>
      </c>
      <c r="I7090" s="5">
        <v>7101.6799999999994</v>
      </c>
      <c r="J7090" s="6">
        <f t="shared" si="550"/>
        <v>56.813439999999993</v>
      </c>
      <c r="K7090" s="3" t="s">
        <v>5825</v>
      </c>
      <c r="L7090" s="3" t="s">
        <v>5828</v>
      </c>
      <c r="M7090" s="7">
        <f t="shared" si="551"/>
        <v>34.088063999999996</v>
      </c>
      <c r="N7090" s="7">
        <f t="shared" si="552"/>
        <v>8.5220159999999989</v>
      </c>
      <c r="O7090" s="7">
        <f t="shared" si="553"/>
        <v>14.203359999999998</v>
      </c>
      <c r="P7090" s="7">
        <f t="shared" si="554"/>
        <v>7.0746640231607261E-2</v>
      </c>
    </row>
    <row r="7091" spans="1:16" x14ac:dyDescent="0.25">
      <c r="A7091" s="4">
        <v>6352</v>
      </c>
      <c r="B7091" s="4" t="s">
        <v>5823</v>
      </c>
      <c r="C7091" s="3" t="s">
        <v>65</v>
      </c>
      <c r="D7091" s="4" t="s">
        <v>50</v>
      </c>
      <c r="E7091" s="3" t="s">
        <v>22</v>
      </c>
      <c r="F7091" s="4" t="s">
        <v>6093</v>
      </c>
      <c r="G7091" s="3" t="s">
        <v>5834</v>
      </c>
      <c r="H7091" s="5">
        <v>599</v>
      </c>
      <c r="I7091" s="5">
        <v>507.62</v>
      </c>
      <c r="J7091" s="6">
        <f t="shared" si="550"/>
        <v>2.5381</v>
      </c>
      <c r="K7091" s="3" t="s">
        <v>5825</v>
      </c>
      <c r="L7091" s="3" t="s">
        <v>5828</v>
      </c>
      <c r="M7091" s="7">
        <f t="shared" si="551"/>
        <v>1.5228599999999999</v>
      </c>
      <c r="N7091" s="7">
        <f t="shared" si="552"/>
        <v>0.38071499999999997</v>
      </c>
      <c r="O7091" s="7">
        <f t="shared" si="553"/>
        <v>0.63452500000000001</v>
      </c>
      <c r="P7091" s="7">
        <f t="shared" si="554"/>
        <v>0.1800165478113549</v>
      </c>
    </row>
    <row r="7092" spans="1:16" x14ac:dyDescent="0.25">
      <c r="A7092" s="4">
        <v>6352</v>
      </c>
      <c r="B7092" s="4" t="s">
        <v>5823</v>
      </c>
      <c r="C7092" s="3" t="s">
        <v>65</v>
      </c>
      <c r="D7092" s="4" t="s">
        <v>50</v>
      </c>
      <c r="E7092" s="3" t="s">
        <v>22</v>
      </c>
      <c r="F7092" s="4" t="s">
        <v>6094</v>
      </c>
      <c r="G7092" s="3" t="s">
        <v>5833</v>
      </c>
      <c r="H7092" s="5">
        <v>1203.8499999999999</v>
      </c>
      <c r="I7092" s="5">
        <v>1138.73</v>
      </c>
      <c r="J7092" s="6">
        <f t="shared" si="550"/>
        <v>5.6936499999999999</v>
      </c>
      <c r="K7092" s="3" t="s">
        <v>5825</v>
      </c>
      <c r="L7092" s="3" t="s">
        <v>5828</v>
      </c>
      <c r="M7092" s="7">
        <f t="shared" si="551"/>
        <v>3.4161899999999998</v>
      </c>
      <c r="N7092" s="7">
        <f t="shared" si="552"/>
        <v>0.85404749999999996</v>
      </c>
      <c r="O7092" s="7">
        <f t="shared" si="553"/>
        <v>1.4234125</v>
      </c>
      <c r="P7092" s="7">
        <f t="shared" si="554"/>
        <v>5.7186514801577104E-2</v>
      </c>
    </row>
    <row r="7093" spans="1:16" x14ac:dyDescent="0.25">
      <c r="A7093" s="4">
        <v>6352</v>
      </c>
      <c r="B7093" s="4" t="s">
        <v>5823</v>
      </c>
      <c r="C7093" s="3" t="s">
        <v>65</v>
      </c>
      <c r="D7093" s="4" t="s">
        <v>50</v>
      </c>
      <c r="E7093" s="3" t="s">
        <v>22</v>
      </c>
      <c r="F7093" s="4" t="s">
        <v>6095</v>
      </c>
      <c r="G7093" s="3" t="s">
        <v>5834</v>
      </c>
      <c r="H7093" s="5">
        <v>65</v>
      </c>
      <c r="I7093" s="5">
        <v>61.9</v>
      </c>
      <c r="J7093" s="6">
        <f t="shared" si="550"/>
        <v>0.3095</v>
      </c>
      <c r="K7093" s="3" t="s">
        <v>5825</v>
      </c>
      <c r="L7093" s="3" t="s">
        <v>5828</v>
      </c>
      <c r="M7093" s="7">
        <f t="shared" si="551"/>
        <v>0.1857</v>
      </c>
      <c r="N7093" s="7">
        <f t="shared" si="552"/>
        <v>4.6425000000000001E-2</v>
      </c>
      <c r="O7093" s="7">
        <f t="shared" si="553"/>
        <v>7.7374999999999999E-2</v>
      </c>
      <c r="P7093" s="7">
        <f t="shared" si="554"/>
        <v>5.0080775444264924E-2</v>
      </c>
    </row>
    <row r="7094" spans="1:16" x14ac:dyDescent="0.25">
      <c r="A7094" s="4">
        <v>6352</v>
      </c>
      <c r="B7094" s="4" t="s">
        <v>5823</v>
      </c>
      <c r="C7094" s="3" t="s">
        <v>65</v>
      </c>
      <c r="D7094" s="4" t="s">
        <v>50</v>
      </c>
      <c r="E7094" s="3" t="s">
        <v>22</v>
      </c>
      <c r="F7094" s="4" t="s">
        <v>6096</v>
      </c>
      <c r="G7094" s="3" t="s">
        <v>35</v>
      </c>
      <c r="H7094" s="5">
        <v>11055.360000000002</v>
      </c>
      <c r="I7094" s="5">
        <v>10434.640000000001</v>
      </c>
      <c r="J7094" s="6">
        <f t="shared" si="550"/>
        <v>104.34640000000002</v>
      </c>
      <c r="K7094" s="3" t="s">
        <v>5825</v>
      </c>
      <c r="L7094" s="3" t="s">
        <v>5828</v>
      </c>
      <c r="M7094" s="7">
        <f t="shared" si="551"/>
        <v>62.60784000000001</v>
      </c>
      <c r="N7094" s="7">
        <f t="shared" si="552"/>
        <v>15.651960000000003</v>
      </c>
      <c r="O7094" s="7">
        <f t="shared" si="553"/>
        <v>26.086600000000004</v>
      </c>
      <c r="P7094" s="7">
        <f t="shared" si="554"/>
        <v>5.9486479648555246E-2</v>
      </c>
    </row>
    <row r="7095" spans="1:16" x14ac:dyDescent="0.25">
      <c r="A7095" s="4">
        <v>6352</v>
      </c>
      <c r="B7095" s="4" t="s">
        <v>5823</v>
      </c>
      <c r="C7095" s="3" t="s">
        <v>65</v>
      </c>
      <c r="D7095" s="4" t="s">
        <v>50</v>
      </c>
      <c r="E7095" s="3" t="s">
        <v>22</v>
      </c>
      <c r="F7095" s="4" t="s">
        <v>6097</v>
      </c>
      <c r="G7095" s="3" t="s">
        <v>5834</v>
      </c>
      <c r="H7095" s="5">
        <v>8555.43</v>
      </c>
      <c r="I7095" s="5">
        <v>8148.03</v>
      </c>
      <c r="J7095" s="6">
        <f t="shared" si="550"/>
        <v>65.184240000000003</v>
      </c>
      <c r="K7095" s="3" t="s">
        <v>5825</v>
      </c>
      <c r="L7095" s="3" t="s">
        <v>5828</v>
      </c>
      <c r="M7095" s="7">
        <f t="shared" si="551"/>
        <v>39.110543999999997</v>
      </c>
      <c r="N7095" s="7">
        <f t="shared" si="552"/>
        <v>9.7776359999999993</v>
      </c>
      <c r="O7095" s="7">
        <f t="shared" si="553"/>
        <v>16.296060000000001</v>
      </c>
      <c r="P7095" s="7">
        <f t="shared" si="554"/>
        <v>4.9999815906421663E-2</v>
      </c>
    </row>
    <row r="7096" spans="1:16" x14ac:dyDescent="0.25">
      <c r="A7096" s="4">
        <v>6352</v>
      </c>
      <c r="B7096" s="4" t="s">
        <v>5823</v>
      </c>
      <c r="C7096" s="3" t="s">
        <v>65</v>
      </c>
      <c r="D7096" s="4" t="s">
        <v>50</v>
      </c>
      <c r="E7096" s="3" t="s">
        <v>22</v>
      </c>
      <c r="F7096" s="4" t="s">
        <v>6098</v>
      </c>
      <c r="G7096" s="3" t="s">
        <v>35</v>
      </c>
      <c r="H7096" s="5">
        <v>719.1</v>
      </c>
      <c r="I7096" s="5">
        <v>609.4</v>
      </c>
      <c r="J7096" s="6">
        <f t="shared" si="550"/>
        <v>3.0470000000000002</v>
      </c>
      <c r="K7096" s="3" t="s">
        <v>5825</v>
      </c>
      <c r="L7096" s="3" t="s">
        <v>5828</v>
      </c>
      <c r="M7096" s="7">
        <f t="shared" si="551"/>
        <v>1.8282</v>
      </c>
      <c r="N7096" s="7">
        <f t="shared" si="552"/>
        <v>0.45705000000000001</v>
      </c>
      <c r="O7096" s="7">
        <f t="shared" si="553"/>
        <v>0.76175000000000004</v>
      </c>
      <c r="P7096" s="7">
        <f t="shared" si="554"/>
        <v>0.1800131276665573</v>
      </c>
    </row>
    <row r="7097" spans="1:16" x14ac:dyDescent="0.25">
      <c r="A7097" s="4">
        <v>6352</v>
      </c>
      <c r="B7097" s="4" t="s">
        <v>5823</v>
      </c>
      <c r="C7097" s="3" t="s">
        <v>65</v>
      </c>
      <c r="D7097" s="4" t="s">
        <v>50</v>
      </c>
      <c r="E7097" s="3" t="s">
        <v>22</v>
      </c>
      <c r="F7097" s="4" t="s">
        <v>6099</v>
      </c>
      <c r="G7097" s="3" t="s">
        <v>5833</v>
      </c>
      <c r="H7097" s="5">
        <v>2547.4499999999998</v>
      </c>
      <c r="I7097" s="5">
        <v>2158.8500000000004</v>
      </c>
      <c r="J7097" s="6">
        <f t="shared" si="550"/>
        <v>10.794250000000002</v>
      </c>
      <c r="K7097" s="3" t="s">
        <v>5825</v>
      </c>
      <c r="L7097" s="3" t="s">
        <v>5828</v>
      </c>
      <c r="M7097" s="7">
        <f t="shared" si="551"/>
        <v>6.4765500000000005</v>
      </c>
      <c r="N7097" s="7">
        <f t="shared" si="552"/>
        <v>1.6191375000000001</v>
      </c>
      <c r="O7097" s="7">
        <f t="shared" si="553"/>
        <v>2.6985625000000004</v>
      </c>
      <c r="P7097" s="7">
        <f t="shared" si="554"/>
        <v>0.1800032424670539</v>
      </c>
    </row>
    <row r="7098" spans="1:16" x14ac:dyDescent="0.25">
      <c r="A7098" s="4">
        <v>6352</v>
      </c>
      <c r="B7098" s="4" t="s">
        <v>5823</v>
      </c>
      <c r="C7098" s="3" t="s">
        <v>65</v>
      </c>
      <c r="D7098" s="4" t="s">
        <v>50</v>
      </c>
      <c r="E7098" s="3" t="s">
        <v>22</v>
      </c>
      <c r="F7098" s="4" t="s">
        <v>6100</v>
      </c>
      <c r="G7098" s="3" t="s">
        <v>5834</v>
      </c>
      <c r="H7098" s="5">
        <v>1499.25</v>
      </c>
      <c r="I7098" s="5">
        <v>1270.55</v>
      </c>
      <c r="J7098" s="6">
        <f t="shared" si="550"/>
        <v>6.3527500000000003</v>
      </c>
      <c r="K7098" s="3" t="s">
        <v>5825</v>
      </c>
      <c r="L7098" s="3" t="s">
        <v>5828</v>
      </c>
      <c r="M7098" s="7">
        <f t="shared" si="551"/>
        <v>3.8116500000000002</v>
      </c>
      <c r="N7098" s="7">
        <f t="shared" si="552"/>
        <v>0.95291250000000005</v>
      </c>
      <c r="O7098" s="7">
        <f t="shared" si="553"/>
        <v>1.5881875000000001</v>
      </c>
      <c r="P7098" s="7">
        <f t="shared" si="554"/>
        <v>0.18000078706072187</v>
      </c>
    </row>
    <row r="7099" spans="1:16" x14ac:dyDescent="0.25">
      <c r="A7099" s="4">
        <v>6352</v>
      </c>
      <c r="B7099" s="4" t="s">
        <v>5823</v>
      </c>
      <c r="C7099" s="3" t="s">
        <v>65</v>
      </c>
      <c r="D7099" s="4" t="s">
        <v>50</v>
      </c>
      <c r="E7099" s="3" t="s">
        <v>22</v>
      </c>
      <c r="F7099" s="4" t="s">
        <v>6101</v>
      </c>
      <c r="G7099" s="3" t="s">
        <v>5829</v>
      </c>
      <c r="H7099" s="5">
        <v>5366.0000000000009</v>
      </c>
      <c r="I7099" s="5">
        <v>5110.4999999999991</v>
      </c>
      <c r="J7099" s="6">
        <f t="shared" si="550"/>
        <v>40.883999999999993</v>
      </c>
      <c r="K7099" s="3" t="s">
        <v>5825</v>
      </c>
      <c r="L7099" s="3" t="s">
        <v>5828</v>
      </c>
      <c r="M7099" s="7">
        <f t="shared" si="551"/>
        <v>24.530399999999997</v>
      </c>
      <c r="N7099" s="7">
        <f t="shared" si="552"/>
        <v>6.1325999999999992</v>
      </c>
      <c r="O7099" s="7">
        <f t="shared" si="553"/>
        <v>10.220999999999998</v>
      </c>
      <c r="P7099" s="7">
        <f t="shared" si="554"/>
        <v>4.9995108110752806E-2</v>
      </c>
    </row>
    <row r="7100" spans="1:16" x14ac:dyDescent="0.25">
      <c r="A7100" s="4">
        <v>6352</v>
      </c>
      <c r="B7100" s="4" t="s">
        <v>5823</v>
      </c>
      <c r="C7100" s="3" t="s">
        <v>65</v>
      </c>
      <c r="D7100" s="4" t="s">
        <v>50</v>
      </c>
      <c r="E7100" s="3" t="s">
        <v>22</v>
      </c>
      <c r="F7100" s="4" t="s">
        <v>6102</v>
      </c>
      <c r="G7100" s="3" t="s">
        <v>5833</v>
      </c>
      <c r="H7100" s="5">
        <v>2429.1</v>
      </c>
      <c r="I7100" s="5">
        <v>2058.56</v>
      </c>
      <c r="J7100" s="6">
        <f t="shared" si="550"/>
        <v>10.2928</v>
      </c>
      <c r="K7100" s="3" t="s">
        <v>5825</v>
      </c>
      <c r="L7100" s="3" t="s">
        <v>5828</v>
      </c>
      <c r="M7100" s="7">
        <f t="shared" si="551"/>
        <v>6.1756799999999998</v>
      </c>
      <c r="N7100" s="7">
        <f t="shared" si="552"/>
        <v>1.54392</v>
      </c>
      <c r="O7100" s="7">
        <f t="shared" si="553"/>
        <v>2.5731999999999999</v>
      </c>
      <c r="P7100" s="7">
        <f t="shared" si="554"/>
        <v>0.17999961137882781</v>
      </c>
    </row>
    <row r="7101" spans="1:16" x14ac:dyDescent="0.25">
      <c r="A7101" s="4">
        <v>6352</v>
      </c>
      <c r="B7101" s="4" t="s">
        <v>5823</v>
      </c>
      <c r="C7101" s="3" t="s">
        <v>65</v>
      </c>
      <c r="D7101" s="4" t="s">
        <v>50</v>
      </c>
      <c r="E7101" s="3" t="s">
        <v>22</v>
      </c>
      <c r="F7101" s="4" t="s">
        <v>6103</v>
      </c>
      <c r="G7101" s="3" t="s">
        <v>35</v>
      </c>
      <c r="H7101" s="5">
        <v>10927.2</v>
      </c>
      <c r="I7101" s="5">
        <v>10132.540000000001</v>
      </c>
      <c r="J7101" s="6">
        <f t="shared" si="550"/>
        <v>101.32540000000002</v>
      </c>
      <c r="K7101" s="3" t="s">
        <v>5825</v>
      </c>
      <c r="L7101" s="3" t="s">
        <v>5828</v>
      </c>
      <c r="M7101" s="7">
        <f t="shared" si="551"/>
        <v>60.795240000000007</v>
      </c>
      <c r="N7101" s="7">
        <f t="shared" si="552"/>
        <v>15.198810000000002</v>
      </c>
      <c r="O7101" s="7">
        <f t="shared" si="553"/>
        <v>25.331350000000004</v>
      </c>
      <c r="P7101" s="7">
        <f t="shared" si="554"/>
        <v>7.8426534708967433E-2</v>
      </c>
    </row>
    <row r="7102" spans="1:16" x14ac:dyDescent="0.25">
      <c r="A7102" s="4">
        <v>6352</v>
      </c>
      <c r="B7102" s="4" t="s">
        <v>5823</v>
      </c>
      <c r="C7102" s="3" t="s">
        <v>65</v>
      </c>
      <c r="D7102" s="4" t="s">
        <v>50</v>
      </c>
      <c r="E7102" s="3" t="s">
        <v>22</v>
      </c>
      <c r="F7102" s="4" t="s">
        <v>6104</v>
      </c>
      <c r="G7102" s="3" t="s">
        <v>35</v>
      </c>
      <c r="H7102" s="5">
        <v>4060.5</v>
      </c>
      <c r="I7102" s="5">
        <v>3804.2999999999997</v>
      </c>
      <c r="J7102" s="6">
        <f t="shared" si="550"/>
        <v>19.0215</v>
      </c>
      <c r="K7102" s="3" t="s">
        <v>5825</v>
      </c>
      <c r="L7102" s="3" t="s">
        <v>5828</v>
      </c>
      <c r="M7102" s="7">
        <f t="shared" si="551"/>
        <v>11.412899999999999</v>
      </c>
      <c r="N7102" s="7">
        <f t="shared" si="552"/>
        <v>2.8532249999999997</v>
      </c>
      <c r="O7102" s="7">
        <f t="shared" si="553"/>
        <v>4.7553749999999999</v>
      </c>
      <c r="P7102" s="7">
        <f t="shared" si="554"/>
        <v>6.7344846620928989E-2</v>
      </c>
    </row>
    <row r="7103" spans="1:16" x14ac:dyDescent="0.25">
      <c r="A7103" s="4">
        <v>6352</v>
      </c>
      <c r="B7103" s="4" t="s">
        <v>5823</v>
      </c>
      <c r="C7103" s="3" t="s">
        <v>65</v>
      </c>
      <c r="D7103" s="4" t="s">
        <v>50</v>
      </c>
      <c r="E7103" s="3" t="s">
        <v>22</v>
      </c>
      <c r="F7103" s="4" t="s">
        <v>6105</v>
      </c>
      <c r="G7103" s="3" t="s">
        <v>5833</v>
      </c>
      <c r="H7103" s="5">
        <v>539.1</v>
      </c>
      <c r="I7103" s="5">
        <v>456.86</v>
      </c>
      <c r="J7103" s="6">
        <f t="shared" si="550"/>
        <v>2.2843</v>
      </c>
      <c r="K7103" s="3" t="s">
        <v>5825</v>
      </c>
      <c r="L7103" s="3" t="s">
        <v>5828</v>
      </c>
      <c r="M7103" s="7">
        <f t="shared" si="551"/>
        <v>1.3705799999999999</v>
      </c>
      <c r="N7103" s="7">
        <f t="shared" si="552"/>
        <v>0.34264499999999998</v>
      </c>
      <c r="O7103" s="7">
        <f t="shared" si="553"/>
        <v>0.571075</v>
      </c>
      <c r="P7103" s="7">
        <f t="shared" si="554"/>
        <v>0.180011382042639</v>
      </c>
    </row>
    <row r="7104" spans="1:16" x14ac:dyDescent="0.25">
      <c r="A7104" s="4">
        <v>6352</v>
      </c>
      <c r="B7104" s="4" t="s">
        <v>5823</v>
      </c>
      <c r="C7104" s="3" t="s">
        <v>65</v>
      </c>
      <c r="D7104" s="4" t="s">
        <v>50</v>
      </c>
      <c r="E7104" s="3" t="s">
        <v>22</v>
      </c>
      <c r="F7104" s="4" t="s">
        <v>6106</v>
      </c>
      <c r="G7104" s="3" t="s">
        <v>35</v>
      </c>
      <c r="H7104" s="5">
        <v>269.10000000000002</v>
      </c>
      <c r="I7104" s="5">
        <v>228.06</v>
      </c>
      <c r="J7104" s="6">
        <f t="shared" si="550"/>
        <v>1.1403000000000001</v>
      </c>
      <c r="K7104" s="3" t="s">
        <v>5825</v>
      </c>
      <c r="L7104" s="3" t="s">
        <v>5828</v>
      </c>
      <c r="M7104" s="7">
        <f t="shared" si="551"/>
        <v>0.68418000000000001</v>
      </c>
      <c r="N7104" s="7">
        <f t="shared" si="552"/>
        <v>0.171045</v>
      </c>
      <c r="O7104" s="7">
        <f t="shared" si="553"/>
        <v>0.28507500000000002</v>
      </c>
      <c r="P7104" s="7">
        <f t="shared" si="554"/>
        <v>0.17995264404104194</v>
      </c>
    </row>
    <row r="7105" spans="1:16" x14ac:dyDescent="0.25">
      <c r="A7105" s="4">
        <v>6352</v>
      </c>
      <c r="B7105" s="4" t="s">
        <v>5823</v>
      </c>
      <c r="C7105" s="3" t="s">
        <v>65</v>
      </c>
      <c r="D7105" s="4" t="s">
        <v>50</v>
      </c>
      <c r="E7105" s="3" t="s">
        <v>22</v>
      </c>
      <c r="F7105" s="4" t="s">
        <v>6107</v>
      </c>
      <c r="G7105" s="3" t="s">
        <v>5829</v>
      </c>
      <c r="H7105" s="5">
        <v>7186.5099999999993</v>
      </c>
      <c r="I7105" s="5">
        <v>6798.21</v>
      </c>
      <c r="J7105" s="6">
        <f t="shared" si="550"/>
        <v>54.385680000000001</v>
      </c>
      <c r="K7105" s="3" t="s">
        <v>5825</v>
      </c>
      <c r="L7105" s="3" t="s">
        <v>5828</v>
      </c>
      <c r="M7105" s="7">
        <f t="shared" si="551"/>
        <v>32.631408</v>
      </c>
      <c r="N7105" s="7">
        <f t="shared" si="552"/>
        <v>8.1578520000000001</v>
      </c>
      <c r="O7105" s="7">
        <f t="shared" si="553"/>
        <v>13.59642</v>
      </c>
      <c r="P7105" s="7">
        <f t="shared" si="554"/>
        <v>5.7117976643851653E-2</v>
      </c>
    </row>
    <row r="7106" spans="1:16" x14ac:dyDescent="0.25">
      <c r="A7106" s="4">
        <v>6352</v>
      </c>
      <c r="B7106" s="4" t="s">
        <v>5823</v>
      </c>
      <c r="C7106" s="3" t="s">
        <v>65</v>
      </c>
      <c r="D7106" s="4" t="s">
        <v>50</v>
      </c>
      <c r="E7106" s="3" t="s">
        <v>22</v>
      </c>
      <c r="F7106" s="4" t="s">
        <v>6108</v>
      </c>
      <c r="G7106" s="3" t="s">
        <v>5829</v>
      </c>
      <c r="H7106" s="5">
        <v>5486.5</v>
      </c>
      <c r="I7106" s="5">
        <v>5173.42</v>
      </c>
      <c r="J7106" s="6">
        <f t="shared" ref="J7106:J7169" si="555">IF($E7106=$E$2,IF(H7106&lt;$W$3,0,IF(H7106&lt;=$W$4,I7106*0.2%,IF(H7106&lt;=$W$5,I7106*0.6%,I7106*1%))),IF($E7106=$E$15,IF(H7106&lt;=$W$7,I7106*0.5%,IF(H7106&lt;=$W$8,I7106*0.8%,I7106*1%)),""))</f>
        <v>41.387360000000001</v>
      </c>
      <c r="K7106" s="3" t="s">
        <v>5825</v>
      </c>
      <c r="L7106" s="3" t="s">
        <v>5828</v>
      </c>
      <c r="M7106" s="7">
        <f t="shared" ref="M7106:M7169" si="556">IF($L7106="-",$J7106*0.7,$J7106*0.6)</f>
        <v>24.832415999999998</v>
      </c>
      <c r="N7106" s="7">
        <f t="shared" ref="N7106:N7169" si="557">IF($L7106="-",$J7106*0.3,$J7106*0.15)</f>
        <v>6.2081039999999996</v>
      </c>
      <c r="O7106" s="7">
        <f t="shared" ref="O7106:O7169" si="558">IF($L7106="-",0,$J7106*0.25)</f>
        <v>10.34684</v>
      </c>
      <c r="P7106" s="7">
        <f t="shared" si="554"/>
        <v>6.0517027420932346E-2</v>
      </c>
    </row>
    <row r="7107" spans="1:16" x14ac:dyDescent="0.25">
      <c r="A7107" s="4">
        <v>6352</v>
      </c>
      <c r="B7107" s="4" t="s">
        <v>5823</v>
      </c>
      <c r="C7107" s="3" t="s">
        <v>65</v>
      </c>
      <c r="D7107" s="4" t="s">
        <v>50</v>
      </c>
      <c r="E7107" s="3" t="s">
        <v>22</v>
      </c>
      <c r="F7107" s="4" t="s">
        <v>6109</v>
      </c>
      <c r="G7107" s="3" t="s">
        <v>5833</v>
      </c>
      <c r="H7107" s="5">
        <v>1439.35</v>
      </c>
      <c r="I7107" s="5">
        <v>1318.95</v>
      </c>
      <c r="J7107" s="6">
        <f t="shared" si="555"/>
        <v>6.5947500000000003</v>
      </c>
      <c r="K7107" s="3" t="s">
        <v>5825</v>
      </c>
      <c r="L7107" s="3" t="s">
        <v>5828</v>
      </c>
      <c r="M7107" s="7">
        <f t="shared" si="556"/>
        <v>3.9568500000000002</v>
      </c>
      <c r="N7107" s="7">
        <f t="shared" si="557"/>
        <v>0.98921250000000005</v>
      </c>
      <c r="O7107" s="7">
        <f t="shared" si="558"/>
        <v>1.6486875000000001</v>
      </c>
      <c r="P7107" s="7">
        <f t="shared" ref="P7107:P7170" si="559">H7107/I7107-1</f>
        <v>9.1284734068766804E-2</v>
      </c>
    </row>
    <row r="7108" spans="1:16" x14ac:dyDescent="0.25">
      <c r="A7108" s="4">
        <v>6352</v>
      </c>
      <c r="B7108" s="4" t="s">
        <v>5823</v>
      </c>
      <c r="C7108" s="3" t="s">
        <v>65</v>
      </c>
      <c r="D7108" s="4" t="s">
        <v>51</v>
      </c>
      <c r="E7108" s="3" t="s">
        <v>22</v>
      </c>
      <c r="F7108" s="4" t="s">
        <v>6110</v>
      </c>
      <c r="G7108" s="3" t="s">
        <v>5833</v>
      </c>
      <c r="H7108" s="5">
        <v>2988</v>
      </c>
      <c r="I7108" s="5">
        <v>2532.1999999999998</v>
      </c>
      <c r="J7108" s="6">
        <f t="shared" si="555"/>
        <v>12.661</v>
      </c>
      <c r="K7108" s="3" t="s">
        <v>5825</v>
      </c>
      <c r="L7108" s="3" t="s">
        <v>5828</v>
      </c>
      <c r="M7108" s="7">
        <f t="shared" si="556"/>
        <v>7.5965999999999996</v>
      </c>
      <c r="N7108" s="7">
        <f t="shared" si="557"/>
        <v>1.8991499999999999</v>
      </c>
      <c r="O7108" s="7">
        <f t="shared" si="558"/>
        <v>3.1652499999999999</v>
      </c>
      <c r="P7108" s="7">
        <f t="shared" si="559"/>
        <v>0.18000157965405594</v>
      </c>
    </row>
    <row r="7109" spans="1:16" x14ac:dyDescent="0.25">
      <c r="A7109" s="4">
        <v>6352</v>
      </c>
      <c r="B7109" s="4" t="s">
        <v>5823</v>
      </c>
      <c r="C7109" s="3" t="s">
        <v>65</v>
      </c>
      <c r="D7109" s="4" t="s">
        <v>51</v>
      </c>
      <c r="E7109" s="3" t="s">
        <v>22</v>
      </c>
      <c r="F7109" s="4" t="s">
        <v>6111</v>
      </c>
      <c r="G7109" s="3" t="s">
        <v>5833</v>
      </c>
      <c r="H7109" s="5">
        <v>4617.55</v>
      </c>
      <c r="I7109" s="5">
        <v>3913.19</v>
      </c>
      <c r="J7109" s="6">
        <f t="shared" si="555"/>
        <v>19.565950000000001</v>
      </c>
      <c r="K7109" s="3" t="s">
        <v>5825</v>
      </c>
      <c r="L7109" s="3" t="s">
        <v>5828</v>
      </c>
      <c r="M7109" s="7">
        <f t="shared" si="556"/>
        <v>11.739570000000001</v>
      </c>
      <c r="N7109" s="7">
        <f t="shared" si="557"/>
        <v>2.9348925000000001</v>
      </c>
      <c r="O7109" s="7">
        <f t="shared" si="558"/>
        <v>4.8914875000000002</v>
      </c>
      <c r="P7109" s="7">
        <f t="shared" si="559"/>
        <v>0.17999637124698786</v>
      </c>
    </row>
    <row r="7110" spans="1:16" x14ac:dyDescent="0.25">
      <c r="A7110" s="4">
        <v>6352</v>
      </c>
      <c r="B7110" s="4" t="s">
        <v>5823</v>
      </c>
      <c r="C7110" s="3" t="s">
        <v>65</v>
      </c>
      <c r="D7110" s="4" t="s">
        <v>51</v>
      </c>
      <c r="E7110" s="3" t="s">
        <v>22</v>
      </c>
      <c r="F7110" s="4" t="s">
        <v>6112</v>
      </c>
      <c r="G7110" s="3" t="s">
        <v>5833</v>
      </c>
      <c r="H7110" s="5">
        <v>358.2</v>
      </c>
      <c r="I7110" s="5">
        <v>341.14</v>
      </c>
      <c r="J7110" s="6">
        <f t="shared" si="555"/>
        <v>1.7057</v>
      </c>
      <c r="K7110" s="3" t="s">
        <v>5825</v>
      </c>
      <c r="L7110" s="3" t="s">
        <v>5828</v>
      </c>
      <c r="M7110" s="7">
        <f t="shared" si="556"/>
        <v>1.02342</v>
      </c>
      <c r="N7110" s="7">
        <f t="shared" si="557"/>
        <v>0.255855</v>
      </c>
      <c r="O7110" s="7">
        <f t="shared" si="558"/>
        <v>0.426425</v>
      </c>
      <c r="P7110" s="7">
        <f t="shared" si="559"/>
        <v>5.0008794043501226E-2</v>
      </c>
    </row>
    <row r="7111" spans="1:16" x14ac:dyDescent="0.25">
      <c r="A7111" s="4">
        <v>6352</v>
      </c>
      <c r="B7111" s="4" t="s">
        <v>5823</v>
      </c>
      <c r="C7111" s="3" t="s">
        <v>65</v>
      </c>
      <c r="D7111" s="4" t="s">
        <v>51</v>
      </c>
      <c r="E7111" s="3" t="s">
        <v>22</v>
      </c>
      <c r="F7111" s="4" t="s">
        <v>6113</v>
      </c>
      <c r="G7111" s="3" t="s">
        <v>5829</v>
      </c>
      <c r="H7111" s="5">
        <v>7843.5</v>
      </c>
      <c r="I7111" s="5">
        <v>6647.04</v>
      </c>
      <c r="J7111" s="6">
        <f t="shared" si="555"/>
        <v>53.176320000000004</v>
      </c>
      <c r="K7111" s="3" t="s">
        <v>5825</v>
      </c>
      <c r="L7111" s="3" t="s">
        <v>5828</v>
      </c>
      <c r="M7111" s="7">
        <f t="shared" si="556"/>
        <v>31.905792000000002</v>
      </c>
      <c r="N7111" s="7">
        <f t="shared" si="557"/>
        <v>7.9764480000000004</v>
      </c>
      <c r="O7111" s="7">
        <f t="shared" si="558"/>
        <v>13.294080000000001</v>
      </c>
      <c r="P7111" s="7">
        <f t="shared" si="559"/>
        <v>0.17999891681109181</v>
      </c>
    </row>
    <row r="7112" spans="1:16" x14ac:dyDescent="0.25">
      <c r="A7112" s="4">
        <v>6352</v>
      </c>
      <c r="B7112" s="4" t="s">
        <v>5823</v>
      </c>
      <c r="C7112" s="3" t="s">
        <v>65</v>
      </c>
      <c r="D7112" s="4" t="s">
        <v>51</v>
      </c>
      <c r="E7112" s="3" t="s">
        <v>22</v>
      </c>
      <c r="F7112" s="4" t="s">
        <v>6114</v>
      </c>
      <c r="G7112" s="3" t="s">
        <v>5829</v>
      </c>
      <c r="H7112" s="5">
        <v>9120</v>
      </c>
      <c r="I7112" s="5">
        <v>8685.7199999999993</v>
      </c>
      <c r="J7112" s="6">
        <f t="shared" si="555"/>
        <v>69.485759999999999</v>
      </c>
      <c r="K7112" s="3" t="s">
        <v>5825</v>
      </c>
      <c r="L7112" s="3" t="s">
        <v>5828</v>
      </c>
      <c r="M7112" s="7">
        <f t="shared" si="556"/>
        <v>41.691455999999995</v>
      </c>
      <c r="N7112" s="7">
        <f t="shared" si="557"/>
        <v>10.422863999999999</v>
      </c>
      <c r="O7112" s="7">
        <f t="shared" si="558"/>
        <v>17.37144</v>
      </c>
      <c r="P7112" s="7">
        <f t="shared" si="559"/>
        <v>4.9999309210980947E-2</v>
      </c>
    </row>
    <row r="7113" spans="1:16" x14ac:dyDescent="0.25">
      <c r="A7113" s="4">
        <v>6352</v>
      </c>
      <c r="B7113" s="4" t="s">
        <v>5823</v>
      </c>
      <c r="C7113" s="3" t="s">
        <v>65</v>
      </c>
      <c r="D7113" s="4" t="s">
        <v>51</v>
      </c>
      <c r="E7113" s="3" t="s">
        <v>22</v>
      </c>
      <c r="F7113" s="4" t="s">
        <v>6115</v>
      </c>
      <c r="G7113" s="3" t="s">
        <v>5829</v>
      </c>
      <c r="H7113" s="5">
        <v>3549.4</v>
      </c>
      <c r="I7113" s="5">
        <v>3380.38</v>
      </c>
      <c r="J7113" s="6">
        <f t="shared" si="555"/>
        <v>16.901900000000001</v>
      </c>
      <c r="K7113" s="3" t="s">
        <v>5825</v>
      </c>
      <c r="L7113" s="3" t="s">
        <v>5828</v>
      </c>
      <c r="M7113" s="7">
        <f t="shared" si="556"/>
        <v>10.14114</v>
      </c>
      <c r="N7113" s="7">
        <f t="shared" si="557"/>
        <v>2.535285</v>
      </c>
      <c r="O7113" s="7">
        <f t="shared" si="558"/>
        <v>4.2254750000000003</v>
      </c>
      <c r="P7113" s="7">
        <f t="shared" si="559"/>
        <v>5.0000295824729868E-2</v>
      </c>
    </row>
    <row r="7114" spans="1:16" x14ac:dyDescent="0.25">
      <c r="A7114" s="4">
        <v>6352</v>
      </c>
      <c r="B7114" s="4" t="s">
        <v>5823</v>
      </c>
      <c r="C7114" s="3" t="s">
        <v>65</v>
      </c>
      <c r="D7114" s="4" t="s">
        <v>51</v>
      </c>
      <c r="E7114" s="3" t="s">
        <v>22</v>
      </c>
      <c r="F7114" s="4" t="s">
        <v>6116</v>
      </c>
      <c r="G7114" s="3" t="s">
        <v>5833</v>
      </c>
      <c r="H7114" s="5">
        <v>1499</v>
      </c>
      <c r="I7114" s="5">
        <v>1427.62</v>
      </c>
      <c r="J7114" s="6">
        <f t="shared" si="555"/>
        <v>7.1380999999999997</v>
      </c>
      <c r="K7114" s="3" t="s">
        <v>5825</v>
      </c>
      <c r="L7114" s="3" t="s">
        <v>5828</v>
      </c>
      <c r="M7114" s="7">
        <f t="shared" si="556"/>
        <v>4.2828599999999994</v>
      </c>
      <c r="N7114" s="7">
        <f t="shared" si="557"/>
        <v>1.0707149999999999</v>
      </c>
      <c r="O7114" s="7">
        <f t="shared" si="558"/>
        <v>1.7845249999999999</v>
      </c>
      <c r="P7114" s="7">
        <f t="shared" si="559"/>
        <v>4.9999299533489472E-2</v>
      </c>
    </row>
    <row r="7115" spans="1:16" x14ac:dyDescent="0.25">
      <c r="A7115" s="4">
        <v>6352</v>
      </c>
      <c r="B7115" s="4" t="s">
        <v>5823</v>
      </c>
      <c r="C7115" s="3" t="s">
        <v>65</v>
      </c>
      <c r="D7115" s="4" t="s">
        <v>51</v>
      </c>
      <c r="E7115" s="3" t="s">
        <v>22</v>
      </c>
      <c r="F7115" s="4" t="s">
        <v>6117</v>
      </c>
      <c r="G7115" s="3" t="s">
        <v>5834</v>
      </c>
      <c r="H7115" s="5">
        <v>1008.4</v>
      </c>
      <c r="I7115" s="5">
        <v>876.59999999999991</v>
      </c>
      <c r="J7115" s="6">
        <f t="shared" si="555"/>
        <v>4.383</v>
      </c>
      <c r="K7115" s="3" t="s">
        <v>5825</v>
      </c>
      <c r="L7115" s="3" t="s">
        <v>5828</v>
      </c>
      <c r="M7115" s="7">
        <f t="shared" si="556"/>
        <v>2.6297999999999999</v>
      </c>
      <c r="N7115" s="7">
        <f t="shared" si="557"/>
        <v>0.65744999999999998</v>
      </c>
      <c r="O7115" s="7">
        <f t="shared" si="558"/>
        <v>1.09575</v>
      </c>
      <c r="P7115" s="7">
        <f t="shared" si="559"/>
        <v>0.15035363906000465</v>
      </c>
    </row>
    <row r="7116" spans="1:16" x14ac:dyDescent="0.25">
      <c r="A7116" s="4">
        <v>6352</v>
      </c>
      <c r="B7116" s="4" t="s">
        <v>5823</v>
      </c>
      <c r="C7116" s="3" t="s">
        <v>65</v>
      </c>
      <c r="D7116" s="4" t="s">
        <v>51</v>
      </c>
      <c r="E7116" s="3" t="s">
        <v>22</v>
      </c>
      <c r="F7116" s="4" t="s">
        <v>6118</v>
      </c>
      <c r="G7116" s="3" t="s">
        <v>35</v>
      </c>
      <c r="H7116" s="5">
        <v>1015.75</v>
      </c>
      <c r="I7116" s="5">
        <v>860.81</v>
      </c>
      <c r="J7116" s="6">
        <f t="shared" si="555"/>
        <v>4.3040500000000002</v>
      </c>
      <c r="K7116" s="3" t="s">
        <v>5825</v>
      </c>
      <c r="L7116" s="3" t="s">
        <v>5828</v>
      </c>
      <c r="M7116" s="7">
        <f t="shared" si="556"/>
        <v>2.58243</v>
      </c>
      <c r="N7116" s="7">
        <f t="shared" si="557"/>
        <v>0.6456075</v>
      </c>
      <c r="O7116" s="7">
        <f t="shared" si="558"/>
        <v>1.0760125</v>
      </c>
      <c r="P7116" s="7">
        <f t="shared" si="559"/>
        <v>0.17999326216005862</v>
      </c>
    </row>
    <row r="7117" spans="1:16" x14ac:dyDescent="0.25">
      <c r="A7117" s="4">
        <v>6352</v>
      </c>
      <c r="B7117" s="4" t="s">
        <v>5823</v>
      </c>
      <c r="C7117" s="3" t="s">
        <v>65</v>
      </c>
      <c r="D7117" s="4" t="s">
        <v>51</v>
      </c>
      <c r="E7117" s="3" t="s">
        <v>22</v>
      </c>
      <c r="F7117" s="4" t="s">
        <v>6119</v>
      </c>
      <c r="G7117" s="3" t="s">
        <v>5833</v>
      </c>
      <c r="H7117" s="5">
        <v>584.1</v>
      </c>
      <c r="I7117" s="5">
        <v>495</v>
      </c>
      <c r="J7117" s="6">
        <f t="shared" si="555"/>
        <v>2.4750000000000001</v>
      </c>
      <c r="K7117" s="3" t="s">
        <v>5825</v>
      </c>
      <c r="L7117" s="3" t="s">
        <v>5828</v>
      </c>
      <c r="M7117" s="7">
        <f t="shared" si="556"/>
        <v>1.4850000000000001</v>
      </c>
      <c r="N7117" s="7">
        <f t="shared" si="557"/>
        <v>0.37125000000000002</v>
      </c>
      <c r="O7117" s="7">
        <f t="shared" si="558"/>
        <v>0.61875000000000002</v>
      </c>
      <c r="P7117" s="7">
        <f t="shared" si="559"/>
        <v>0.17999999999999994</v>
      </c>
    </row>
    <row r="7118" spans="1:16" x14ac:dyDescent="0.25">
      <c r="A7118" s="4">
        <v>6352</v>
      </c>
      <c r="B7118" s="4" t="s">
        <v>5823</v>
      </c>
      <c r="C7118" s="3" t="s">
        <v>65</v>
      </c>
      <c r="D7118" s="4" t="s">
        <v>51</v>
      </c>
      <c r="E7118" s="3" t="s">
        <v>22</v>
      </c>
      <c r="F7118" s="4" t="s">
        <v>6120</v>
      </c>
      <c r="G7118" s="3" t="s">
        <v>5829</v>
      </c>
      <c r="H7118" s="5">
        <v>952</v>
      </c>
      <c r="I7118" s="5">
        <v>806.78</v>
      </c>
      <c r="J7118" s="6">
        <f t="shared" si="555"/>
        <v>4.0339</v>
      </c>
      <c r="K7118" s="3" t="s">
        <v>5825</v>
      </c>
      <c r="L7118" s="3" t="s">
        <v>5828</v>
      </c>
      <c r="M7118" s="7">
        <f t="shared" si="556"/>
        <v>2.4203399999999999</v>
      </c>
      <c r="N7118" s="7">
        <f t="shared" si="557"/>
        <v>0.60508499999999998</v>
      </c>
      <c r="O7118" s="7">
        <f t="shared" si="558"/>
        <v>1.008475</v>
      </c>
      <c r="P7118" s="7">
        <f t="shared" si="559"/>
        <v>0.17999950420188893</v>
      </c>
    </row>
    <row r="7119" spans="1:16" x14ac:dyDescent="0.25">
      <c r="A7119" s="4">
        <v>6352</v>
      </c>
      <c r="B7119" s="4" t="s">
        <v>5823</v>
      </c>
      <c r="C7119" s="3" t="s">
        <v>65</v>
      </c>
      <c r="D7119" s="4" t="s">
        <v>51</v>
      </c>
      <c r="E7119" s="3" t="s">
        <v>22</v>
      </c>
      <c r="F7119" s="4" t="s">
        <v>6121</v>
      </c>
      <c r="G7119" s="3" t="s">
        <v>5829</v>
      </c>
      <c r="H7119" s="5">
        <v>1227.4000000000001</v>
      </c>
      <c r="I7119" s="5">
        <v>1053.46</v>
      </c>
      <c r="J7119" s="6">
        <f t="shared" si="555"/>
        <v>5.2673000000000005</v>
      </c>
      <c r="K7119" s="3" t="s">
        <v>5825</v>
      </c>
      <c r="L7119" s="3" t="s">
        <v>5828</v>
      </c>
      <c r="M7119" s="7">
        <f t="shared" si="556"/>
        <v>3.1603800000000004</v>
      </c>
      <c r="N7119" s="7">
        <f t="shared" si="557"/>
        <v>0.7900950000000001</v>
      </c>
      <c r="O7119" s="7">
        <f t="shared" si="558"/>
        <v>1.3168250000000001</v>
      </c>
      <c r="P7119" s="7">
        <f t="shared" si="559"/>
        <v>0.16511305602490833</v>
      </c>
    </row>
    <row r="7120" spans="1:16" x14ac:dyDescent="0.25">
      <c r="A7120" s="4">
        <v>6352</v>
      </c>
      <c r="B7120" s="4" t="s">
        <v>5823</v>
      </c>
      <c r="C7120" s="3" t="s">
        <v>65</v>
      </c>
      <c r="D7120" s="4" t="s">
        <v>51</v>
      </c>
      <c r="E7120" s="3" t="s">
        <v>22</v>
      </c>
      <c r="F7120" s="4" t="s">
        <v>6122</v>
      </c>
      <c r="G7120" s="3" t="s">
        <v>5833</v>
      </c>
      <c r="H7120" s="5">
        <v>299</v>
      </c>
      <c r="I7120" s="5">
        <v>284.76</v>
      </c>
      <c r="J7120" s="6">
        <f t="shared" si="555"/>
        <v>1.4238</v>
      </c>
      <c r="K7120" s="3" t="s">
        <v>5825</v>
      </c>
      <c r="L7120" s="3" t="s">
        <v>5828</v>
      </c>
      <c r="M7120" s="7">
        <f t="shared" si="556"/>
        <v>0.85427999999999993</v>
      </c>
      <c r="N7120" s="7">
        <f t="shared" si="557"/>
        <v>0.21356999999999998</v>
      </c>
      <c r="O7120" s="7">
        <f t="shared" si="558"/>
        <v>0.35594999999999999</v>
      </c>
      <c r="P7120" s="7">
        <f t="shared" si="559"/>
        <v>5.0007023458350952E-2</v>
      </c>
    </row>
    <row r="7121" spans="1:16" x14ac:dyDescent="0.25">
      <c r="A7121" s="4">
        <v>6352</v>
      </c>
      <c r="B7121" s="4" t="s">
        <v>5823</v>
      </c>
      <c r="C7121" s="3" t="s">
        <v>65</v>
      </c>
      <c r="D7121" s="4" t="s">
        <v>51</v>
      </c>
      <c r="E7121" s="3" t="s">
        <v>22</v>
      </c>
      <c r="F7121" s="4" t="s">
        <v>6123</v>
      </c>
      <c r="G7121" s="3" t="s">
        <v>5833</v>
      </c>
      <c r="H7121" s="5">
        <v>269.10000000000002</v>
      </c>
      <c r="I7121" s="5">
        <v>228.06</v>
      </c>
      <c r="J7121" s="6">
        <f t="shared" si="555"/>
        <v>1.1403000000000001</v>
      </c>
      <c r="K7121" s="3" t="s">
        <v>5825</v>
      </c>
      <c r="L7121" s="3" t="s">
        <v>5828</v>
      </c>
      <c r="M7121" s="7">
        <f t="shared" si="556"/>
        <v>0.68418000000000001</v>
      </c>
      <c r="N7121" s="7">
        <f t="shared" si="557"/>
        <v>0.171045</v>
      </c>
      <c r="O7121" s="7">
        <f t="shared" si="558"/>
        <v>0.28507500000000002</v>
      </c>
      <c r="P7121" s="7">
        <f t="shared" si="559"/>
        <v>0.17995264404104194</v>
      </c>
    </row>
    <row r="7122" spans="1:16" x14ac:dyDescent="0.25">
      <c r="A7122" s="4">
        <v>6352</v>
      </c>
      <c r="B7122" s="4" t="s">
        <v>5823</v>
      </c>
      <c r="C7122" s="3" t="s">
        <v>65</v>
      </c>
      <c r="D7122" s="4" t="s">
        <v>51</v>
      </c>
      <c r="E7122" s="3" t="s">
        <v>22</v>
      </c>
      <c r="F7122" s="4" t="s">
        <v>6124</v>
      </c>
      <c r="G7122" s="3" t="s">
        <v>5829</v>
      </c>
      <c r="H7122" s="5">
        <v>8138</v>
      </c>
      <c r="I7122" s="5">
        <v>7750.48</v>
      </c>
      <c r="J7122" s="6">
        <f t="shared" si="555"/>
        <v>62.003839999999997</v>
      </c>
      <c r="K7122" s="3" t="s">
        <v>5825</v>
      </c>
      <c r="L7122" s="3" t="s">
        <v>5828</v>
      </c>
      <c r="M7122" s="7">
        <f t="shared" si="556"/>
        <v>37.202303999999998</v>
      </c>
      <c r="N7122" s="7">
        <f t="shared" si="557"/>
        <v>9.3005759999999995</v>
      </c>
      <c r="O7122" s="7">
        <f t="shared" si="558"/>
        <v>15.500959999999999</v>
      </c>
      <c r="P7122" s="7">
        <f t="shared" si="559"/>
        <v>4.9999483902932518E-2</v>
      </c>
    </row>
    <row r="7123" spans="1:16" x14ac:dyDescent="0.25">
      <c r="A7123" s="4">
        <v>6352</v>
      </c>
      <c r="B7123" s="4" t="s">
        <v>5823</v>
      </c>
      <c r="C7123" s="3" t="s">
        <v>65</v>
      </c>
      <c r="D7123" s="4" t="s">
        <v>51</v>
      </c>
      <c r="E7123" s="3" t="s">
        <v>22</v>
      </c>
      <c r="F7123" s="4" t="s">
        <v>6125</v>
      </c>
      <c r="G7123" s="3" t="s">
        <v>35</v>
      </c>
      <c r="H7123" s="5">
        <v>1502.6</v>
      </c>
      <c r="I7123" s="5">
        <v>1431.04</v>
      </c>
      <c r="J7123" s="6">
        <f t="shared" si="555"/>
        <v>7.1551999999999998</v>
      </c>
      <c r="K7123" s="3" t="s">
        <v>5825</v>
      </c>
      <c r="L7123" s="3" t="s">
        <v>5828</v>
      </c>
      <c r="M7123" s="7">
        <f t="shared" si="556"/>
        <v>4.29312</v>
      </c>
      <c r="N7123" s="7">
        <f t="shared" si="557"/>
        <v>1.07328</v>
      </c>
      <c r="O7123" s="7">
        <f t="shared" si="558"/>
        <v>1.7887999999999999</v>
      </c>
      <c r="P7123" s="7">
        <f t="shared" si="559"/>
        <v>5.0005590339892603E-2</v>
      </c>
    </row>
    <row r="7124" spans="1:16" x14ac:dyDescent="0.25">
      <c r="A7124" s="4">
        <v>6352</v>
      </c>
      <c r="B7124" s="4" t="s">
        <v>5823</v>
      </c>
      <c r="C7124" s="3" t="s">
        <v>65</v>
      </c>
      <c r="D7124" s="4" t="s">
        <v>52</v>
      </c>
      <c r="E7124" s="3" t="s">
        <v>22</v>
      </c>
      <c r="F7124" s="4" t="s">
        <v>6126</v>
      </c>
      <c r="G7124" s="3" t="s">
        <v>5829</v>
      </c>
      <c r="H7124" s="5">
        <v>7962.9</v>
      </c>
      <c r="I7124" s="5">
        <v>7158.88</v>
      </c>
      <c r="J7124" s="6">
        <f t="shared" si="555"/>
        <v>57.271039999999999</v>
      </c>
      <c r="K7124" s="3" t="s">
        <v>5825</v>
      </c>
      <c r="L7124" s="3" t="s">
        <v>5828</v>
      </c>
      <c r="M7124" s="7">
        <f t="shared" si="556"/>
        <v>34.362623999999997</v>
      </c>
      <c r="N7124" s="7">
        <f t="shared" si="557"/>
        <v>8.5906559999999992</v>
      </c>
      <c r="O7124" s="7">
        <f t="shared" si="558"/>
        <v>14.31776</v>
      </c>
      <c r="P7124" s="7">
        <f t="shared" si="559"/>
        <v>0.11231086426927117</v>
      </c>
    </row>
    <row r="7125" spans="1:16" x14ac:dyDescent="0.25">
      <c r="A7125" s="4">
        <v>6352</v>
      </c>
      <c r="B7125" s="4" t="s">
        <v>5823</v>
      </c>
      <c r="C7125" s="3" t="s">
        <v>65</v>
      </c>
      <c r="D7125" s="4" t="s">
        <v>52</v>
      </c>
      <c r="E7125" s="3" t="s">
        <v>22</v>
      </c>
      <c r="F7125" s="4" t="s">
        <v>6127</v>
      </c>
      <c r="G7125" s="3" t="s">
        <v>5833</v>
      </c>
      <c r="H7125" s="5">
        <v>2945.45</v>
      </c>
      <c r="I7125" s="5">
        <v>2537.89</v>
      </c>
      <c r="J7125" s="6">
        <f t="shared" si="555"/>
        <v>12.689449999999999</v>
      </c>
      <c r="K7125" s="3" t="s">
        <v>5825</v>
      </c>
      <c r="L7125" s="3" t="s">
        <v>5828</v>
      </c>
      <c r="M7125" s="7">
        <f t="shared" si="556"/>
        <v>7.613669999999999</v>
      </c>
      <c r="N7125" s="7">
        <f t="shared" si="557"/>
        <v>1.9034174999999998</v>
      </c>
      <c r="O7125" s="7">
        <f t="shared" si="558"/>
        <v>3.1723624999999998</v>
      </c>
      <c r="P7125" s="7">
        <f t="shared" si="559"/>
        <v>0.16059009649748401</v>
      </c>
    </row>
    <row r="7126" spans="1:16" x14ac:dyDescent="0.25">
      <c r="A7126" s="4">
        <v>6352</v>
      </c>
      <c r="B7126" s="4" t="s">
        <v>5823</v>
      </c>
      <c r="C7126" s="3" t="s">
        <v>65</v>
      </c>
      <c r="D7126" s="4" t="s">
        <v>52</v>
      </c>
      <c r="E7126" s="3" t="s">
        <v>22</v>
      </c>
      <c r="F7126" s="4" t="s">
        <v>6128</v>
      </c>
      <c r="G7126" s="3" t="s">
        <v>5833</v>
      </c>
      <c r="H7126" s="5">
        <v>3696.6000000000004</v>
      </c>
      <c r="I7126" s="5">
        <v>3258.3599999999997</v>
      </c>
      <c r="J7126" s="6">
        <f t="shared" si="555"/>
        <v>16.291799999999999</v>
      </c>
      <c r="K7126" s="3" t="s">
        <v>5825</v>
      </c>
      <c r="L7126" s="3" t="s">
        <v>5828</v>
      </c>
      <c r="M7126" s="7">
        <f t="shared" si="556"/>
        <v>9.7750799999999991</v>
      </c>
      <c r="N7126" s="7">
        <f t="shared" si="557"/>
        <v>2.4437699999999998</v>
      </c>
      <c r="O7126" s="7">
        <f t="shared" si="558"/>
        <v>4.0729499999999996</v>
      </c>
      <c r="P7126" s="7">
        <f t="shared" si="559"/>
        <v>0.1344971089750675</v>
      </c>
    </row>
    <row r="7127" spans="1:16" x14ac:dyDescent="0.25">
      <c r="A7127" s="4">
        <v>6352</v>
      </c>
      <c r="B7127" s="4" t="s">
        <v>5823</v>
      </c>
      <c r="C7127" s="3" t="s">
        <v>65</v>
      </c>
      <c r="D7127" s="4" t="s">
        <v>52</v>
      </c>
      <c r="E7127" s="3" t="s">
        <v>22</v>
      </c>
      <c r="F7127" s="4" t="s">
        <v>6129</v>
      </c>
      <c r="G7127" s="3" t="s">
        <v>5833</v>
      </c>
      <c r="H7127" s="5">
        <v>539.1</v>
      </c>
      <c r="I7127" s="5">
        <v>456.86</v>
      </c>
      <c r="J7127" s="6">
        <f t="shared" si="555"/>
        <v>2.2843</v>
      </c>
      <c r="K7127" s="3" t="s">
        <v>5825</v>
      </c>
      <c r="L7127" s="3" t="s">
        <v>5828</v>
      </c>
      <c r="M7127" s="7">
        <f t="shared" si="556"/>
        <v>1.3705799999999999</v>
      </c>
      <c r="N7127" s="7">
        <f t="shared" si="557"/>
        <v>0.34264499999999998</v>
      </c>
      <c r="O7127" s="7">
        <f t="shared" si="558"/>
        <v>0.571075</v>
      </c>
      <c r="P7127" s="7">
        <f t="shared" si="559"/>
        <v>0.180011382042639</v>
      </c>
    </row>
    <row r="7128" spans="1:16" x14ac:dyDescent="0.25">
      <c r="A7128" s="4">
        <v>6352</v>
      </c>
      <c r="B7128" s="4" t="s">
        <v>5823</v>
      </c>
      <c r="C7128" s="3" t="s">
        <v>65</v>
      </c>
      <c r="D7128" s="4" t="s">
        <v>52</v>
      </c>
      <c r="E7128" s="3" t="s">
        <v>22</v>
      </c>
      <c r="F7128" s="4" t="s">
        <v>6130</v>
      </c>
      <c r="G7128" s="3" t="s">
        <v>5829</v>
      </c>
      <c r="H7128" s="5">
        <v>539.1</v>
      </c>
      <c r="I7128" s="5">
        <v>456.86</v>
      </c>
      <c r="J7128" s="6">
        <f t="shared" si="555"/>
        <v>2.2843</v>
      </c>
      <c r="K7128" s="3" t="s">
        <v>5825</v>
      </c>
      <c r="L7128" s="3" t="s">
        <v>5828</v>
      </c>
      <c r="M7128" s="7">
        <f t="shared" si="556"/>
        <v>1.3705799999999999</v>
      </c>
      <c r="N7128" s="7">
        <f t="shared" si="557"/>
        <v>0.34264499999999998</v>
      </c>
      <c r="O7128" s="7">
        <f t="shared" si="558"/>
        <v>0.571075</v>
      </c>
      <c r="P7128" s="7">
        <f t="shared" si="559"/>
        <v>0.180011382042639</v>
      </c>
    </row>
    <row r="7129" spans="1:16" x14ac:dyDescent="0.25">
      <c r="A7129" s="4">
        <v>6352</v>
      </c>
      <c r="B7129" s="4" t="s">
        <v>5823</v>
      </c>
      <c r="C7129" s="3" t="s">
        <v>65</v>
      </c>
      <c r="D7129" s="4" t="s">
        <v>52</v>
      </c>
      <c r="E7129" s="3" t="s">
        <v>22</v>
      </c>
      <c r="F7129" s="4" t="s">
        <v>6131</v>
      </c>
      <c r="G7129" s="3" t="s">
        <v>5833</v>
      </c>
      <c r="H7129" s="5">
        <v>369.75</v>
      </c>
      <c r="I7129" s="5">
        <v>352.15</v>
      </c>
      <c r="J7129" s="6">
        <f t="shared" si="555"/>
        <v>1.7607499999999998</v>
      </c>
      <c r="K7129" s="3" t="s">
        <v>5825</v>
      </c>
      <c r="L7129" s="3" t="s">
        <v>5828</v>
      </c>
      <c r="M7129" s="7">
        <f t="shared" si="556"/>
        <v>1.0564499999999999</v>
      </c>
      <c r="N7129" s="7">
        <f t="shared" si="557"/>
        <v>0.26411249999999997</v>
      </c>
      <c r="O7129" s="7">
        <f t="shared" si="558"/>
        <v>0.44018749999999995</v>
      </c>
      <c r="P7129" s="7">
        <f t="shared" si="559"/>
        <v>4.9978702257560847E-2</v>
      </c>
    </row>
    <row r="7130" spans="1:16" x14ac:dyDescent="0.25">
      <c r="A7130" s="4">
        <v>6352</v>
      </c>
      <c r="B7130" s="4" t="s">
        <v>5823</v>
      </c>
      <c r="C7130" s="3" t="s">
        <v>65</v>
      </c>
      <c r="D7130" s="4" t="s">
        <v>52</v>
      </c>
      <c r="E7130" s="3" t="s">
        <v>22</v>
      </c>
      <c r="F7130" s="4" t="s">
        <v>6132</v>
      </c>
      <c r="G7130" s="3" t="s">
        <v>5829</v>
      </c>
      <c r="H7130" s="5">
        <v>9094.01</v>
      </c>
      <c r="I7130" s="5">
        <v>8660.9500000000007</v>
      </c>
      <c r="J7130" s="6">
        <f t="shared" si="555"/>
        <v>69.287600000000012</v>
      </c>
      <c r="K7130" s="3" t="s">
        <v>5825</v>
      </c>
      <c r="L7130" s="3" t="s">
        <v>5828</v>
      </c>
      <c r="M7130" s="7">
        <f t="shared" si="556"/>
        <v>41.572560000000003</v>
      </c>
      <c r="N7130" s="7">
        <f t="shared" si="557"/>
        <v>10.393140000000001</v>
      </c>
      <c r="O7130" s="7">
        <f t="shared" si="558"/>
        <v>17.321900000000003</v>
      </c>
      <c r="P7130" s="7">
        <f t="shared" si="559"/>
        <v>5.0001443259688472E-2</v>
      </c>
    </row>
    <row r="7131" spans="1:16" x14ac:dyDescent="0.25">
      <c r="A7131" s="4">
        <v>6352</v>
      </c>
      <c r="B7131" s="4" t="s">
        <v>5823</v>
      </c>
      <c r="C7131" s="3" t="s">
        <v>65</v>
      </c>
      <c r="D7131" s="4" t="s">
        <v>53</v>
      </c>
      <c r="E7131" s="3" t="s">
        <v>18</v>
      </c>
      <c r="F7131" s="4" t="s">
        <v>6133</v>
      </c>
      <c r="G7131" s="3" t="s">
        <v>5834</v>
      </c>
      <c r="H7131" s="5">
        <v>600</v>
      </c>
      <c r="I7131" s="5">
        <v>508.48</v>
      </c>
      <c r="J7131" s="6">
        <f t="shared" si="555"/>
        <v>0</v>
      </c>
      <c r="K7131" s="3" t="s">
        <v>5825</v>
      </c>
      <c r="L7131" s="3" t="s">
        <v>5826</v>
      </c>
      <c r="M7131" s="7">
        <f t="shared" si="556"/>
        <v>0</v>
      </c>
      <c r="N7131" s="7">
        <f t="shared" si="557"/>
        <v>0</v>
      </c>
      <c r="O7131" s="7">
        <f t="shared" si="558"/>
        <v>0</v>
      </c>
      <c r="P7131" s="7">
        <f t="shared" si="559"/>
        <v>0.17998741346758962</v>
      </c>
    </row>
    <row r="7132" spans="1:16" x14ac:dyDescent="0.25">
      <c r="A7132" s="4">
        <v>6352</v>
      </c>
      <c r="B7132" s="4" t="s">
        <v>5823</v>
      </c>
      <c r="C7132" s="3" t="s">
        <v>65</v>
      </c>
      <c r="D7132" s="4" t="s">
        <v>53</v>
      </c>
      <c r="E7132" s="3" t="s">
        <v>22</v>
      </c>
      <c r="F7132" s="4" t="s">
        <v>6134</v>
      </c>
      <c r="G7132" s="3" t="s">
        <v>5833</v>
      </c>
      <c r="H7132" s="5">
        <v>1076.4000000000001</v>
      </c>
      <c r="I7132" s="5">
        <v>1025.1199999999999</v>
      </c>
      <c r="J7132" s="6">
        <f t="shared" si="555"/>
        <v>5.1255999999999995</v>
      </c>
      <c r="K7132" s="3" t="s">
        <v>5825</v>
      </c>
      <c r="L7132" s="3" t="s">
        <v>5828</v>
      </c>
      <c r="M7132" s="7">
        <f t="shared" si="556"/>
        <v>3.0753599999999994</v>
      </c>
      <c r="N7132" s="7">
        <f t="shared" si="557"/>
        <v>0.76883999999999986</v>
      </c>
      <c r="O7132" s="7">
        <f t="shared" si="558"/>
        <v>1.2813999999999999</v>
      </c>
      <c r="P7132" s="7">
        <f t="shared" si="559"/>
        <v>5.0023411893241887E-2</v>
      </c>
    </row>
    <row r="7133" spans="1:16" x14ac:dyDescent="0.25">
      <c r="A7133" s="4">
        <v>6352</v>
      </c>
      <c r="B7133" s="4" t="s">
        <v>5823</v>
      </c>
      <c r="C7133" s="3" t="s">
        <v>65</v>
      </c>
      <c r="D7133" s="4" t="s">
        <v>53</v>
      </c>
      <c r="E7133" s="3" t="s">
        <v>22</v>
      </c>
      <c r="F7133" s="4" t="s">
        <v>6135</v>
      </c>
      <c r="G7133" s="3" t="s">
        <v>5833</v>
      </c>
      <c r="H7133" s="5">
        <v>1867.5</v>
      </c>
      <c r="I7133" s="5">
        <v>1670.1399999999999</v>
      </c>
      <c r="J7133" s="6">
        <f t="shared" si="555"/>
        <v>8.3506999999999998</v>
      </c>
      <c r="K7133" s="3" t="s">
        <v>5825</v>
      </c>
      <c r="L7133" s="3" t="s">
        <v>5828</v>
      </c>
      <c r="M7133" s="7">
        <f t="shared" si="556"/>
        <v>5.0104199999999999</v>
      </c>
      <c r="N7133" s="7">
        <f t="shared" si="557"/>
        <v>1.252605</v>
      </c>
      <c r="O7133" s="7">
        <f t="shared" si="558"/>
        <v>2.0876749999999999</v>
      </c>
      <c r="P7133" s="7">
        <f t="shared" si="559"/>
        <v>0.11816973427377353</v>
      </c>
    </row>
    <row r="7134" spans="1:16" x14ac:dyDescent="0.25">
      <c r="A7134" s="4">
        <v>6352</v>
      </c>
      <c r="B7134" s="4" t="s">
        <v>5823</v>
      </c>
      <c r="C7134" s="3" t="s">
        <v>65</v>
      </c>
      <c r="D7134" s="4" t="s">
        <v>53</v>
      </c>
      <c r="E7134" s="3" t="s">
        <v>22</v>
      </c>
      <c r="F7134" s="4" t="s">
        <v>6133</v>
      </c>
      <c r="G7134" s="3" t="s">
        <v>5834</v>
      </c>
      <c r="H7134" s="5">
        <v>15837.35</v>
      </c>
      <c r="I7134" s="5">
        <v>13709.749999999998</v>
      </c>
      <c r="J7134" s="6">
        <f t="shared" si="555"/>
        <v>137.0975</v>
      </c>
      <c r="K7134" s="3" t="s">
        <v>5825</v>
      </c>
      <c r="L7134" s="3" t="s">
        <v>5828</v>
      </c>
      <c r="M7134" s="7">
        <f t="shared" si="556"/>
        <v>82.258499999999998</v>
      </c>
      <c r="N7134" s="7">
        <f t="shared" si="557"/>
        <v>20.564624999999999</v>
      </c>
      <c r="O7134" s="7">
        <f t="shared" si="558"/>
        <v>34.274374999999999</v>
      </c>
      <c r="P7134" s="7">
        <f t="shared" si="559"/>
        <v>0.15518882547092416</v>
      </c>
    </row>
    <row r="7135" spans="1:16" x14ac:dyDescent="0.25">
      <c r="A7135" s="4">
        <v>6352</v>
      </c>
      <c r="B7135" s="4" t="s">
        <v>5823</v>
      </c>
      <c r="C7135" s="3" t="s">
        <v>65</v>
      </c>
      <c r="D7135" s="4" t="s">
        <v>53</v>
      </c>
      <c r="E7135" s="3" t="s">
        <v>22</v>
      </c>
      <c r="F7135" s="4" t="s">
        <v>6136</v>
      </c>
      <c r="G7135" s="3" t="s">
        <v>5829</v>
      </c>
      <c r="H7135" s="5">
        <v>1038</v>
      </c>
      <c r="I7135" s="5">
        <v>936.31999999999994</v>
      </c>
      <c r="J7135" s="6">
        <f t="shared" si="555"/>
        <v>4.6815999999999995</v>
      </c>
      <c r="K7135" s="3" t="s">
        <v>5825</v>
      </c>
      <c r="L7135" s="3" t="s">
        <v>5828</v>
      </c>
      <c r="M7135" s="7">
        <f t="shared" si="556"/>
        <v>2.8089599999999995</v>
      </c>
      <c r="N7135" s="7">
        <f t="shared" si="557"/>
        <v>0.70223999999999986</v>
      </c>
      <c r="O7135" s="7">
        <f t="shared" si="558"/>
        <v>1.1703999999999999</v>
      </c>
      <c r="P7135" s="7">
        <f t="shared" si="559"/>
        <v>0.10859535201640469</v>
      </c>
    </row>
    <row r="7136" spans="1:16" x14ac:dyDescent="0.25">
      <c r="A7136" s="4">
        <v>6352</v>
      </c>
      <c r="B7136" s="4" t="s">
        <v>5823</v>
      </c>
      <c r="C7136" s="3" t="s">
        <v>65</v>
      </c>
      <c r="D7136" s="4" t="s">
        <v>53</v>
      </c>
      <c r="E7136" s="3" t="s">
        <v>22</v>
      </c>
      <c r="F7136" s="4" t="s">
        <v>6137</v>
      </c>
      <c r="G7136" s="3" t="s">
        <v>5829</v>
      </c>
      <c r="H7136" s="5">
        <v>695</v>
      </c>
      <c r="I7136" s="5">
        <v>588.98</v>
      </c>
      <c r="J7136" s="6">
        <f t="shared" si="555"/>
        <v>2.9449000000000001</v>
      </c>
      <c r="K7136" s="3" t="s">
        <v>5825</v>
      </c>
      <c r="L7136" s="3" t="s">
        <v>5828</v>
      </c>
      <c r="M7136" s="7">
        <f t="shared" si="556"/>
        <v>1.76694</v>
      </c>
      <c r="N7136" s="7">
        <f t="shared" si="557"/>
        <v>0.44173499999999999</v>
      </c>
      <c r="O7136" s="7">
        <f t="shared" si="558"/>
        <v>0.73622500000000002</v>
      </c>
      <c r="P7136" s="7">
        <f t="shared" si="559"/>
        <v>0.18000611226187635</v>
      </c>
    </row>
    <row r="7137" spans="1:16" x14ac:dyDescent="0.25">
      <c r="A7137" s="4">
        <v>6352</v>
      </c>
      <c r="B7137" s="4" t="s">
        <v>5823</v>
      </c>
      <c r="C7137" s="3" t="s">
        <v>65</v>
      </c>
      <c r="D7137" s="4" t="s">
        <v>53</v>
      </c>
      <c r="E7137" s="3" t="s">
        <v>22</v>
      </c>
      <c r="F7137" s="4" t="s">
        <v>6138</v>
      </c>
      <c r="G7137" s="3" t="s">
        <v>5834</v>
      </c>
      <c r="H7137" s="5">
        <v>930.75</v>
      </c>
      <c r="I7137" s="5">
        <v>788.77</v>
      </c>
      <c r="J7137" s="6">
        <f t="shared" si="555"/>
        <v>3.9438499999999999</v>
      </c>
      <c r="K7137" s="3" t="s">
        <v>5825</v>
      </c>
      <c r="L7137" s="3" t="s">
        <v>5828</v>
      </c>
      <c r="M7137" s="7">
        <f t="shared" si="556"/>
        <v>2.3663099999999999</v>
      </c>
      <c r="N7137" s="7">
        <f t="shared" si="557"/>
        <v>0.59157749999999998</v>
      </c>
      <c r="O7137" s="7">
        <f t="shared" si="558"/>
        <v>0.98596249999999996</v>
      </c>
      <c r="P7137" s="7">
        <f t="shared" si="559"/>
        <v>0.18000177491537461</v>
      </c>
    </row>
    <row r="7138" spans="1:16" x14ac:dyDescent="0.25">
      <c r="A7138" s="4">
        <v>6352</v>
      </c>
      <c r="B7138" s="4" t="s">
        <v>5823</v>
      </c>
      <c r="C7138" s="3" t="s">
        <v>65</v>
      </c>
      <c r="D7138" s="4" t="s">
        <v>53</v>
      </c>
      <c r="E7138" s="3" t="s">
        <v>22</v>
      </c>
      <c r="F7138" s="4" t="s">
        <v>6139</v>
      </c>
      <c r="G7138" s="3" t="s">
        <v>5834</v>
      </c>
      <c r="H7138" s="5">
        <v>135</v>
      </c>
      <c r="I7138" s="5">
        <v>128.58000000000001</v>
      </c>
      <c r="J7138" s="6">
        <f t="shared" si="555"/>
        <v>0.64290000000000003</v>
      </c>
      <c r="K7138" s="3" t="s">
        <v>5825</v>
      </c>
      <c r="L7138" s="3" t="s">
        <v>5828</v>
      </c>
      <c r="M7138" s="7">
        <f t="shared" si="556"/>
        <v>0.38574000000000003</v>
      </c>
      <c r="N7138" s="7">
        <f t="shared" si="557"/>
        <v>9.6435000000000007E-2</v>
      </c>
      <c r="O7138" s="7">
        <f t="shared" si="558"/>
        <v>0.16072500000000001</v>
      </c>
      <c r="P7138" s="7">
        <f t="shared" si="559"/>
        <v>4.9930004666355554E-2</v>
      </c>
    </row>
    <row r="7139" spans="1:16" x14ac:dyDescent="0.25">
      <c r="A7139" s="4">
        <v>6352</v>
      </c>
      <c r="B7139" s="4" t="s">
        <v>5823</v>
      </c>
      <c r="C7139" s="3" t="s">
        <v>65</v>
      </c>
      <c r="D7139" s="4" t="s">
        <v>53</v>
      </c>
      <c r="E7139" s="3" t="s">
        <v>22</v>
      </c>
      <c r="F7139" s="4" t="s">
        <v>6140</v>
      </c>
      <c r="G7139" s="3" t="s">
        <v>5833</v>
      </c>
      <c r="H7139" s="5">
        <v>2238.75</v>
      </c>
      <c r="I7139" s="5">
        <v>2132.15</v>
      </c>
      <c r="J7139" s="6">
        <f t="shared" si="555"/>
        <v>10.66075</v>
      </c>
      <c r="K7139" s="3" t="s">
        <v>5825</v>
      </c>
      <c r="L7139" s="3" t="s">
        <v>5828</v>
      </c>
      <c r="M7139" s="7">
        <f t="shared" si="556"/>
        <v>6.3964499999999997</v>
      </c>
      <c r="N7139" s="7">
        <f t="shared" si="557"/>
        <v>1.5991124999999999</v>
      </c>
      <c r="O7139" s="7">
        <f t="shared" si="558"/>
        <v>2.6651875</v>
      </c>
      <c r="P7139" s="7">
        <f t="shared" si="559"/>
        <v>4.9996482423844357E-2</v>
      </c>
    </row>
    <row r="7140" spans="1:16" x14ac:dyDescent="0.25">
      <c r="A7140" s="4">
        <v>6352</v>
      </c>
      <c r="B7140" s="4" t="s">
        <v>5823</v>
      </c>
      <c r="C7140" s="3" t="s">
        <v>65</v>
      </c>
      <c r="D7140" s="4" t="s">
        <v>53</v>
      </c>
      <c r="E7140" s="3" t="s">
        <v>22</v>
      </c>
      <c r="F7140" s="4" t="s">
        <v>6141</v>
      </c>
      <c r="G7140" s="3" t="s">
        <v>5833</v>
      </c>
      <c r="H7140" s="5">
        <v>1649</v>
      </c>
      <c r="I7140" s="5">
        <v>1397.46</v>
      </c>
      <c r="J7140" s="6">
        <f t="shared" si="555"/>
        <v>6.9873000000000003</v>
      </c>
      <c r="K7140" s="3" t="s">
        <v>5825</v>
      </c>
      <c r="L7140" s="3" t="s">
        <v>5828</v>
      </c>
      <c r="M7140" s="7">
        <f t="shared" si="556"/>
        <v>4.19238</v>
      </c>
      <c r="N7140" s="7">
        <f t="shared" si="557"/>
        <v>1.048095</v>
      </c>
      <c r="O7140" s="7">
        <f t="shared" si="558"/>
        <v>1.7468250000000001</v>
      </c>
      <c r="P7140" s="7">
        <f t="shared" si="559"/>
        <v>0.17999799636483327</v>
      </c>
    </row>
    <row r="7141" spans="1:16" x14ac:dyDescent="0.25">
      <c r="A7141" s="4">
        <v>6352</v>
      </c>
      <c r="B7141" s="4" t="s">
        <v>5823</v>
      </c>
      <c r="C7141" s="3" t="s">
        <v>65</v>
      </c>
      <c r="D7141" s="4" t="s">
        <v>53</v>
      </c>
      <c r="E7141" s="3" t="s">
        <v>22</v>
      </c>
      <c r="F7141" s="4" t="s">
        <v>6142</v>
      </c>
      <c r="G7141" s="3" t="s">
        <v>5833</v>
      </c>
      <c r="H7141" s="5">
        <v>1199.7</v>
      </c>
      <c r="I7141" s="5">
        <v>1142.58</v>
      </c>
      <c r="J7141" s="6">
        <f t="shared" si="555"/>
        <v>5.7128999999999994</v>
      </c>
      <c r="K7141" s="3" t="s">
        <v>5825</v>
      </c>
      <c r="L7141" s="3" t="s">
        <v>5828</v>
      </c>
      <c r="M7141" s="7">
        <f t="shared" si="556"/>
        <v>3.4277399999999996</v>
      </c>
      <c r="N7141" s="7">
        <f t="shared" si="557"/>
        <v>0.85693499999999989</v>
      </c>
      <c r="O7141" s="7">
        <f t="shared" si="558"/>
        <v>1.4282249999999999</v>
      </c>
      <c r="P7141" s="7">
        <f t="shared" si="559"/>
        <v>4.9992123089849461E-2</v>
      </c>
    </row>
    <row r="7142" spans="1:16" x14ac:dyDescent="0.25">
      <c r="A7142" s="4">
        <v>6352</v>
      </c>
      <c r="B7142" s="4" t="s">
        <v>5823</v>
      </c>
      <c r="C7142" s="3" t="s">
        <v>65</v>
      </c>
      <c r="D7142" s="4" t="s">
        <v>53</v>
      </c>
      <c r="E7142" s="3" t="s">
        <v>22</v>
      </c>
      <c r="F7142" s="4" t="s">
        <v>6143</v>
      </c>
      <c r="G7142" s="3" t="s">
        <v>5829</v>
      </c>
      <c r="H7142" s="5">
        <v>8911.5</v>
      </c>
      <c r="I7142" s="5">
        <v>7552.119999999999</v>
      </c>
      <c r="J7142" s="6">
        <f t="shared" si="555"/>
        <v>60.416959999999996</v>
      </c>
      <c r="K7142" s="3" t="s">
        <v>5825</v>
      </c>
      <c r="L7142" s="3" t="s">
        <v>5828</v>
      </c>
      <c r="M7142" s="7">
        <f t="shared" si="556"/>
        <v>36.250175999999996</v>
      </c>
      <c r="N7142" s="7">
        <f t="shared" si="557"/>
        <v>9.062543999999999</v>
      </c>
      <c r="O7142" s="7">
        <f t="shared" si="558"/>
        <v>15.104239999999999</v>
      </c>
      <c r="P7142" s="7">
        <f t="shared" si="559"/>
        <v>0.17999978813895989</v>
      </c>
    </row>
    <row r="7143" spans="1:16" x14ac:dyDescent="0.25">
      <c r="A7143" s="4">
        <v>6352</v>
      </c>
      <c r="B7143" s="4" t="s">
        <v>5823</v>
      </c>
      <c r="C7143" s="3" t="s">
        <v>65</v>
      </c>
      <c r="D7143" s="4" t="s">
        <v>53</v>
      </c>
      <c r="E7143" s="3" t="s">
        <v>22</v>
      </c>
      <c r="F7143" s="4" t="s">
        <v>6144</v>
      </c>
      <c r="G7143" s="3" t="s">
        <v>5834</v>
      </c>
      <c r="H7143" s="5">
        <v>1700</v>
      </c>
      <c r="I7143" s="5">
        <v>1440.68</v>
      </c>
      <c r="J7143" s="6">
        <f t="shared" si="555"/>
        <v>7.2034000000000002</v>
      </c>
      <c r="K7143" s="3" t="s">
        <v>5825</v>
      </c>
      <c r="L7143" s="3" t="s">
        <v>5828</v>
      </c>
      <c r="M7143" s="7">
        <f t="shared" si="556"/>
        <v>4.3220400000000003</v>
      </c>
      <c r="N7143" s="7">
        <f t="shared" si="557"/>
        <v>1.0805100000000001</v>
      </c>
      <c r="O7143" s="7">
        <f t="shared" si="558"/>
        <v>1.8008500000000001</v>
      </c>
      <c r="P7143" s="7">
        <f t="shared" si="559"/>
        <v>0.17999833411999888</v>
      </c>
    </row>
    <row r="7144" spans="1:16" x14ac:dyDescent="0.25">
      <c r="A7144" s="4">
        <v>6352</v>
      </c>
      <c r="B7144" s="4" t="s">
        <v>5823</v>
      </c>
      <c r="C7144" s="3" t="s">
        <v>65</v>
      </c>
      <c r="D7144" s="4" t="s">
        <v>53</v>
      </c>
      <c r="E7144" s="3" t="s">
        <v>22</v>
      </c>
      <c r="F7144" s="4" t="s">
        <v>6145</v>
      </c>
      <c r="G7144" s="3" t="s">
        <v>5829</v>
      </c>
      <c r="H7144" s="5">
        <v>2473.8999999999996</v>
      </c>
      <c r="I7144" s="5">
        <v>2356.1</v>
      </c>
      <c r="J7144" s="6">
        <f t="shared" si="555"/>
        <v>11.7805</v>
      </c>
      <c r="K7144" s="3" t="s">
        <v>5825</v>
      </c>
      <c r="L7144" s="3" t="s">
        <v>5828</v>
      </c>
      <c r="M7144" s="7">
        <f t="shared" si="556"/>
        <v>7.0682999999999998</v>
      </c>
      <c r="N7144" s="7">
        <f t="shared" si="557"/>
        <v>1.767075</v>
      </c>
      <c r="O7144" s="7">
        <f t="shared" si="558"/>
        <v>2.945125</v>
      </c>
      <c r="P7144" s="7">
        <f t="shared" si="559"/>
        <v>4.9997877848987571E-2</v>
      </c>
    </row>
    <row r="7145" spans="1:16" x14ac:dyDescent="0.25">
      <c r="A7145" s="4">
        <v>6352</v>
      </c>
      <c r="B7145" s="4" t="s">
        <v>5823</v>
      </c>
      <c r="C7145" s="3" t="s">
        <v>65</v>
      </c>
      <c r="D7145" s="4" t="s">
        <v>54</v>
      </c>
      <c r="E7145" s="3" t="s">
        <v>18</v>
      </c>
      <c r="F7145" s="4" t="s">
        <v>6146</v>
      </c>
      <c r="G7145" s="3" t="s">
        <v>5831</v>
      </c>
      <c r="H7145" s="5">
        <v>890</v>
      </c>
      <c r="I7145" s="5">
        <v>754.24</v>
      </c>
      <c r="J7145" s="6">
        <f t="shared" si="555"/>
        <v>0</v>
      </c>
      <c r="K7145" s="3" t="s">
        <v>5825</v>
      </c>
      <c r="L7145" s="3" t="s">
        <v>5826</v>
      </c>
      <c r="M7145" s="7">
        <f t="shared" si="556"/>
        <v>0</v>
      </c>
      <c r="N7145" s="7">
        <f t="shared" si="557"/>
        <v>0</v>
      </c>
      <c r="O7145" s="7">
        <f t="shared" si="558"/>
        <v>0</v>
      </c>
      <c r="P7145" s="7">
        <f t="shared" si="559"/>
        <v>0.17999575731862527</v>
      </c>
    </row>
    <row r="7146" spans="1:16" x14ac:dyDescent="0.25">
      <c r="A7146" s="4">
        <v>6352</v>
      </c>
      <c r="B7146" s="4" t="s">
        <v>5823</v>
      </c>
      <c r="C7146" s="3" t="s">
        <v>65</v>
      </c>
      <c r="D7146" s="4" t="s">
        <v>54</v>
      </c>
      <c r="E7146" s="3" t="s">
        <v>22</v>
      </c>
      <c r="F7146" s="4" t="s">
        <v>6147</v>
      </c>
      <c r="G7146" s="3" t="s">
        <v>5833</v>
      </c>
      <c r="H7146" s="5">
        <v>1499.25</v>
      </c>
      <c r="I7146" s="5">
        <v>1270.55</v>
      </c>
      <c r="J7146" s="6">
        <f t="shared" si="555"/>
        <v>6.3527500000000003</v>
      </c>
      <c r="K7146" s="3" t="s">
        <v>5825</v>
      </c>
      <c r="L7146" s="3" t="s">
        <v>5828</v>
      </c>
      <c r="M7146" s="7">
        <f t="shared" si="556"/>
        <v>3.8116500000000002</v>
      </c>
      <c r="N7146" s="7">
        <f t="shared" si="557"/>
        <v>0.95291250000000005</v>
      </c>
      <c r="O7146" s="7">
        <f t="shared" si="558"/>
        <v>1.5881875000000001</v>
      </c>
      <c r="P7146" s="7">
        <f t="shared" si="559"/>
        <v>0.18000078706072187</v>
      </c>
    </row>
    <row r="7147" spans="1:16" x14ac:dyDescent="0.25">
      <c r="A7147" s="4">
        <v>6352</v>
      </c>
      <c r="B7147" s="4" t="s">
        <v>5823</v>
      </c>
      <c r="C7147" s="3" t="s">
        <v>65</v>
      </c>
      <c r="D7147" s="4" t="s">
        <v>54</v>
      </c>
      <c r="E7147" s="3" t="s">
        <v>22</v>
      </c>
      <c r="F7147" s="4" t="s">
        <v>6148</v>
      </c>
      <c r="G7147" s="3" t="s">
        <v>5833</v>
      </c>
      <c r="H7147" s="5">
        <v>1212.4000000000001</v>
      </c>
      <c r="I7147" s="5">
        <v>1154.6599999999999</v>
      </c>
      <c r="J7147" s="6">
        <f t="shared" si="555"/>
        <v>5.773299999999999</v>
      </c>
      <c r="K7147" s="3" t="s">
        <v>5825</v>
      </c>
      <c r="L7147" s="3" t="s">
        <v>5828</v>
      </c>
      <c r="M7147" s="7">
        <f t="shared" si="556"/>
        <v>3.4639799999999994</v>
      </c>
      <c r="N7147" s="7">
        <f t="shared" si="557"/>
        <v>0.86599499999999985</v>
      </c>
      <c r="O7147" s="7">
        <f t="shared" si="558"/>
        <v>1.4433249999999997</v>
      </c>
      <c r="P7147" s="7">
        <f t="shared" si="559"/>
        <v>5.0006062390660633E-2</v>
      </c>
    </row>
    <row r="7148" spans="1:16" x14ac:dyDescent="0.25">
      <c r="A7148" s="4">
        <v>6352</v>
      </c>
      <c r="B7148" s="4" t="s">
        <v>5823</v>
      </c>
      <c r="C7148" s="3" t="s">
        <v>65</v>
      </c>
      <c r="D7148" s="4" t="s">
        <v>54</v>
      </c>
      <c r="E7148" s="3" t="s">
        <v>22</v>
      </c>
      <c r="F7148" s="4" t="s">
        <v>6149</v>
      </c>
      <c r="G7148" s="3" t="s">
        <v>5833</v>
      </c>
      <c r="H7148" s="5">
        <v>381.5</v>
      </c>
      <c r="I7148" s="5">
        <v>323.3</v>
      </c>
      <c r="J7148" s="6">
        <f t="shared" si="555"/>
        <v>1.6165</v>
      </c>
      <c r="K7148" s="3" t="s">
        <v>5825</v>
      </c>
      <c r="L7148" s="3" t="s">
        <v>5828</v>
      </c>
      <c r="M7148" s="7">
        <f t="shared" si="556"/>
        <v>0.96989999999999998</v>
      </c>
      <c r="N7148" s="7">
        <f t="shared" si="557"/>
        <v>0.242475</v>
      </c>
      <c r="O7148" s="7">
        <f t="shared" si="558"/>
        <v>0.40412500000000001</v>
      </c>
      <c r="P7148" s="7">
        <f t="shared" si="559"/>
        <v>0.18001855861429017</v>
      </c>
    </row>
    <row r="7149" spans="1:16" x14ac:dyDescent="0.25">
      <c r="A7149" s="4">
        <v>6352</v>
      </c>
      <c r="B7149" s="4" t="s">
        <v>5823</v>
      </c>
      <c r="C7149" s="3" t="s">
        <v>65</v>
      </c>
      <c r="D7149" s="4" t="s">
        <v>54</v>
      </c>
      <c r="E7149" s="3" t="s">
        <v>22</v>
      </c>
      <c r="F7149" s="4" t="s">
        <v>6150</v>
      </c>
      <c r="G7149" s="3" t="s">
        <v>5829</v>
      </c>
      <c r="H7149" s="5">
        <v>12326.3</v>
      </c>
      <c r="I7149" s="5">
        <v>10584.1</v>
      </c>
      <c r="J7149" s="6">
        <f t="shared" si="555"/>
        <v>105.84100000000001</v>
      </c>
      <c r="K7149" s="3" t="s">
        <v>5825</v>
      </c>
      <c r="L7149" s="3" t="s">
        <v>5828</v>
      </c>
      <c r="M7149" s="7">
        <f t="shared" si="556"/>
        <v>63.504600000000003</v>
      </c>
      <c r="N7149" s="7">
        <f t="shared" si="557"/>
        <v>15.876150000000001</v>
      </c>
      <c r="O7149" s="7">
        <f t="shared" si="558"/>
        <v>26.460250000000002</v>
      </c>
      <c r="P7149" s="7">
        <f t="shared" si="559"/>
        <v>0.16460539866403368</v>
      </c>
    </row>
    <row r="7150" spans="1:16" x14ac:dyDescent="0.25">
      <c r="A7150" s="4">
        <v>6352</v>
      </c>
      <c r="B7150" s="4" t="s">
        <v>5823</v>
      </c>
      <c r="C7150" s="3" t="s">
        <v>65</v>
      </c>
      <c r="D7150" s="4" t="s">
        <v>54</v>
      </c>
      <c r="E7150" s="3" t="s">
        <v>22</v>
      </c>
      <c r="F7150" s="4" t="s">
        <v>6151</v>
      </c>
      <c r="G7150" s="3" t="s">
        <v>5829</v>
      </c>
      <c r="H7150" s="5">
        <v>12318.1</v>
      </c>
      <c r="I7150" s="5">
        <v>10863.92</v>
      </c>
      <c r="J7150" s="6">
        <f t="shared" si="555"/>
        <v>108.6392</v>
      </c>
      <c r="K7150" s="3" t="s">
        <v>5825</v>
      </c>
      <c r="L7150" s="3" t="s">
        <v>5828</v>
      </c>
      <c r="M7150" s="7">
        <f t="shared" si="556"/>
        <v>65.183520000000001</v>
      </c>
      <c r="N7150" s="7">
        <f t="shared" si="557"/>
        <v>16.29588</v>
      </c>
      <c r="O7150" s="7">
        <f t="shared" si="558"/>
        <v>27.159800000000001</v>
      </c>
      <c r="P7150" s="7">
        <f t="shared" si="559"/>
        <v>0.13385407845418595</v>
      </c>
    </row>
    <row r="7151" spans="1:16" x14ac:dyDescent="0.25">
      <c r="A7151" s="4">
        <v>6352</v>
      </c>
      <c r="B7151" s="4" t="s">
        <v>5823</v>
      </c>
      <c r="C7151" s="3" t="s">
        <v>65</v>
      </c>
      <c r="D7151" s="4" t="s">
        <v>54</v>
      </c>
      <c r="E7151" s="3" t="s">
        <v>22</v>
      </c>
      <c r="F7151" s="4" t="s">
        <v>6152</v>
      </c>
      <c r="G7151" s="3" t="s">
        <v>5833</v>
      </c>
      <c r="H7151" s="5">
        <v>1749.5</v>
      </c>
      <c r="I7151" s="5">
        <v>1666.2</v>
      </c>
      <c r="J7151" s="6">
        <f t="shared" si="555"/>
        <v>8.3309999999999995</v>
      </c>
      <c r="K7151" s="3" t="s">
        <v>5825</v>
      </c>
      <c r="L7151" s="3" t="s">
        <v>5828</v>
      </c>
      <c r="M7151" s="7">
        <f t="shared" si="556"/>
        <v>4.9985999999999997</v>
      </c>
      <c r="N7151" s="7">
        <f t="shared" si="557"/>
        <v>1.2496499999999999</v>
      </c>
      <c r="O7151" s="7">
        <f t="shared" si="558"/>
        <v>2.0827499999999999</v>
      </c>
      <c r="P7151" s="7">
        <f t="shared" si="559"/>
        <v>4.9993998319529442E-2</v>
      </c>
    </row>
    <row r="7152" spans="1:16" x14ac:dyDescent="0.25">
      <c r="A7152" s="4">
        <v>6352</v>
      </c>
      <c r="B7152" s="4" t="s">
        <v>5823</v>
      </c>
      <c r="C7152" s="3" t="s">
        <v>65</v>
      </c>
      <c r="D7152" s="4" t="s">
        <v>54</v>
      </c>
      <c r="E7152" s="3" t="s">
        <v>22</v>
      </c>
      <c r="F7152" s="4" t="s">
        <v>6153</v>
      </c>
      <c r="G7152" s="3" t="s">
        <v>5834</v>
      </c>
      <c r="H7152" s="5">
        <v>1899</v>
      </c>
      <c r="I7152" s="5">
        <v>1808.58</v>
      </c>
      <c r="J7152" s="6">
        <f t="shared" si="555"/>
        <v>9.0428999999999995</v>
      </c>
      <c r="K7152" s="3" t="s">
        <v>5825</v>
      </c>
      <c r="L7152" s="3" t="s">
        <v>5828</v>
      </c>
      <c r="M7152" s="7">
        <f t="shared" si="556"/>
        <v>5.4257399999999993</v>
      </c>
      <c r="N7152" s="7">
        <f t="shared" si="557"/>
        <v>1.3564349999999998</v>
      </c>
      <c r="O7152" s="7">
        <f t="shared" si="558"/>
        <v>2.2607249999999999</v>
      </c>
      <c r="P7152" s="7">
        <f t="shared" si="559"/>
        <v>4.9995023720266873E-2</v>
      </c>
    </row>
    <row r="7153" spans="1:16" x14ac:dyDescent="0.25">
      <c r="A7153" s="4">
        <v>6352</v>
      </c>
      <c r="B7153" s="4" t="s">
        <v>5823</v>
      </c>
      <c r="C7153" s="3" t="s">
        <v>65</v>
      </c>
      <c r="D7153" s="4" t="s">
        <v>54</v>
      </c>
      <c r="E7153" s="3" t="s">
        <v>22</v>
      </c>
      <c r="F7153" s="4" t="s">
        <v>6154</v>
      </c>
      <c r="G7153" s="3" t="s">
        <v>5834</v>
      </c>
      <c r="H7153" s="5">
        <v>6406.45</v>
      </c>
      <c r="I7153" s="5">
        <v>6007.0499999999993</v>
      </c>
      <c r="J7153" s="6">
        <f t="shared" si="555"/>
        <v>48.056399999999996</v>
      </c>
      <c r="K7153" s="3" t="s">
        <v>5825</v>
      </c>
      <c r="L7153" s="3" t="s">
        <v>5828</v>
      </c>
      <c r="M7153" s="7">
        <f t="shared" si="556"/>
        <v>28.833839999999995</v>
      </c>
      <c r="N7153" s="7">
        <f t="shared" si="557"/>
        <v>7.2084599999999988</v>
      </c>
      <c r="O7153" s="7">
        <f t="shared" si="558"/>
        <v>12.014099999999999</v>
      </c>
      <c r="P7153" s="7">
        <f t="shared" si="559"/>
        <v>6.6488542629077552E-2</v>
      </c>
    </row>
    <row r="7154" spans="1:16" x14ac:dyDescent="0.25">
      <c r="A7154" s="4">
        <v>6352</v>
      </c>
      <c r="B7154" s="4" t="s">
        <v>5823</v>
      </c>
      <c r="C7154" s="3" t="s">
        <v>65</v>
      </c>
      <c r="D7154" s="4" t="s">
        <v>54</v>
      </c>
      <c r="E7154" s="3" t="s">
        <v>22</v>
      </c>
      <c r="F7154" s="4" t="s">
        <v>6155</v>
      </c>
      <c r="G7154" s="3" t="s">
        <v>5834</v>
      </c>
      <c r="H7154" s="5">
        <v>4048.3</v>
      </c>
      <c r="I7154" s="5">
        <v>3855.52</v>
      </c>
      <c r="J7154" s="6">
        <f t="shared" si="555"/>
        <v>19.2776</v>
      </c>
      <c r="K7154" s="3" t="s">
        <v>5825</v>
      </c>
      <c r="L7154" s="3" t="s">
        <v>5828</v>
      </c>
      <c r="M7154" s="7">
        <f t="shared" si="556"/>
        <v>11.566559999999999</v>
      </c>
      <c r="N7154" s="7">
        <f t="shared" si="557"/>
        <v>2.8916399999999998</v>
      </c>
      <c r="O7154" s="7">
        <f t="shared" si="558"/>
        <v>4.8193999999999999</v>
      </c>
      <c r="P7154" s="7">
        <f t="shared" si="559"/>
        <v>5.0001037473544452E-2</v>
      </c>
    </row>
    <row r="7155" spans="1:16" x14ac:dyDescent="0.25">
      <c r="A7155" s="4">
        <v>6352</v>
      </c>
      <c r="B7155" s="4" t="s">
        <v>5823</v>
      </c>
      <c r="C7155" s="3" t="s">
        <v>65</v>
      </c>
      <c r="D7155" s="4" t="s">
        <v>54</v>
      </c>
      <c r="E7155" s="3" t="s">
        <v>22</v>
      </c>
      <c r="F7155" s="4" t="s">
        <v>6156</v>
      </c>
      <c r="G7155" s="3" t="s">
        <v>5834</v>
      </c>
      <c r="H7155" s="5">
        <v>10207.049999999999</v>
      </c>
      <c r="I7155" s="5">
        <v>9063.23</v>
      </c>
      <c r="J7155" s="6">
        <f t="shared" si="555"/>
        <v>90.632300000000001</v>
      </c>
      <c r="K7155" s="3" t="s">
        <v>5825</v>
      </c>
      <c r="L7155" s="3" t="s">
        <v>5828</v>
      </c>
      <c r="M7155" s="7">
        <f t="shared" si="556"/>
        <v>54.379379999999998</v>
      </c>
      <c r="N7155" s="7">
        <f t="shared" si="557"/>
        <v>13.594844999999999</v>
      </c>
      <c r="O7155" s="7">
        <f t="shared" si="558"/>
        <v>22.658075</v>
      </c>
      <c r="P7155" s="7">
        <f t="shared" si="559"/>
        <v>0.12620445470323483</v>
      </c>
    </row>
    <row r="7156" spans="1:16" x14ac:dyDescent="0.25">
      <c r="A7156" s="4">
        <v>6352</v>
      </c>
      <c r="B7156" s="4" t="s">
        <v>5823</v>
      </c>
      <c r="C7156" s="3" t="s">
        <v>65</v>
      </c>
      <c r="D7156" s="4" t="s">
        <v>54</v>
      </c>
      <c r="E7156" s="3" t="s">
        <v>22</v>
      </c>
      <c r="F7156" s="4" t="s">
        <v>6157</v>
      </c>
      <c r="G7156" s="3" t="s">
        <v>5829</v>
      </c>
      <c r="H7156" s="5">
        <v>790</v>
      </c>
      <c r="I7156" s="5">
        <v>669.5</v>
      </c>
      <c r="J7156" s="6">
        <f t="shared" si="555"/>
        <v>3.3475000000000001</v>
      </c>
      <c r="K7156" s="3" t="s">
        <v>5825</v>
      </c>
      <c r="L7156" s="3" t="s">
        <v>5828</v>
      </c>
      <c r="M7156" s="7">
        <f t="shared" si="556"/>
        <v>2.0085000000000002</v>
      </c>
      <c r="N7156" s="7">
        <f t="shared" si="557"/>
        <v>0.50212500000000004</v>
      </c>
      <c r="O7156" s="7">
        <f t="shared" si="558"/>
        <v>0.83687500000000004</v>
      </c>
      <c r="P7156" s="7">
        <f t="shared" si="559"/>
        <v>0.17998506348020915</v>
      </c>
    </row>
    <row r="7157" spans="1:16" x14ac:dyDescent="0.25">
      <c r="A7157" s="4">
        <v>6352</v>
      </c>
      <c r="B7157" s="4" t="s">
        <v>5823</v>
      </c>
      <c r="C7157" s="3" t="s">
        <v>65</v>
      </c>
      <c r="D7157" s="4" t="s">
        <v>54</v>
      </c>
      <c r="E7157" s="3" t="s">
        <v>22</v>
      </c>
      <c r="F7157" s="4" t="s">
        <v>6158</v>
      </c>
      <c r="G7157" s="3" t="s">
        <v>5829</v>
      </c>
      <c r="H7157" s="5">
        <v>5007.75</v>
      </c>
      <c r="I7157" s="5">
        <v>4769.29</v>
      </c>
      <c r="J7157" s="6">
        <f t="shared" si="555"/>
        <v>38.154319999999998</v>
      </c>
      <c r="K7157" s="3" t="s">
        <v>5825</v>
      </c>
      <c r="L7157" s="3" t="s">
        <v>5828</v>
      </c>
      <c r="M7157" s="7">
        <f t="shared" si="556"/>
        <v>22.892591999999997</v>
      </c>
      <c r="N7157" s="7">
        <f t="shared" si="557"/>
        <v>5.7231479999999992</v>
      </c>
      <c r="O7157" s="7">
        <f t="shared" si="558"/>
        <v>9.5385799999999996</v>
      </c>
      <c r="P7157" s="7">
        <f t="shared" si="559"/>
        <v>4.9999056463331026E-2</v>
      </c>
    </row>
    <row r="7158" spans="1:16" x14ac:dyDescent="0.25">
      <c r="A7158" s="4">
        <v>6352</v>
      </c>
      <c r="B7158" s="4" t="s">
        <v>5823</v>
      </c>
      <c r="C7158" s="3" t="s">
        <v>65</v>
      </c>
      <c r="D7158" s="4" t="s">
        <v>54</v>
      </c>
      <c r="E7158" s="3" t="s">
        <v>22</v>
      </c>
      <c r="F7158" s="4" t="s">
        <v>6159</v>
      </c>
      <c r="G7158" s="3" t="s">
        <v>5829</v>
      </c>
      <c r="H7158" s="5">
        <v>5758.56</v>
      </c>
      <c r="I7158" s="5">
        <v>5484.34</v>
      </c>
      <c r="J7158" s="6">
        <f t="shared" si="555"/>
        <v>43.874720000000003</v>
      </c>
      <c r="K7158" s="3" t="s">
        <v>5825</v>
      </c>
      <c r="L7158" s="3" t="s">
        <v>5828</v>
      </c>
      <c r="M7158" s="7">
        <f t="shared" si="556"/>
        <v>26.324832000000001</v>
      </c>
      <c r="N7158" s="7">
        <f t="shared" si="557"/>
        <v>6.5812080000000002</v>
      </c>
      <c r="O7158" s="7">
        <f t="shared" si="558"/>
        <v>10.968680000000001</v>
      </c>
      <c r="P7158" s="7">
        <f t="shared" si="559"/>
        <v>5.0000547012037933E-2</v>
      </c>
    </row>
    <row r="7159" spans="1:16" x14ac:dyDescent="0.25">
      <c r="A7159" s="4">
        <v>6352</v>
      </c>
      <c r="B7159" s="4" t="s">
        <v>5823</v>
      </c>
      <c r="C7159" s="3" t="s">
        <v>65</v>
      </c>
      <c r="D7159" s="4" t="s">
        <v>54</v>
      </c>
      <c r="E7159" s="3" t="s">
        <v>22</v>
      </c>
      <c r="F7159" s="4" t="s">
        <v>6160</v>
      </c>
      <c r="G7159" s="3" t="s">
        <v>5833</v>
      </c>
      <c r="H7159" s="5">
        <v>2765.7</v>
      </c>
      <c r="I7159" s="5">
        <v>2634.02</v>
      </c>
      <c r="J7159" s="6">
        <f t="shared" si="555"/>
        <v>13.1701</v>
      </c>
      <c r="K7159" s="3" t="s">
        <v>5825</v>
      </c>
      <c r="L7159" s="3" t="s">
        <v>5828</v>
      </c>
      <c r="M7159" s="7">
        <f t="shared" si="556"/>
        <v>7.9020599999999996</v>
      </c>
      <c r="N7159" s="7">
        <f t="shared" si="557"/>
        <v>1.9755149999999999</v>
      </c>
      <c r="O7159" s="7">
        <f t="shared" si="558"/>
        <v>3.2925249999999999</v>
      </c>
      <c r="P7159" s="7">
        <f t="shared" si="559"/>
        <v>4.9992027395387995E-2</v>
      </c>
    </row>
    <row r="7160" spans="1:16" x14ac:dyDescent="0.25">
      <c r="A7160" s="4">
        <v>6352</v>
      </c>
      <c r="B7160" s="4" t="s">
        <v>5823</v>
      </c>
      <c r="C7160" s="3" t="s">
        <v>65</v>
      </c>
      <c r="D7160" s="4" t="s">
        <v>54</v>
      </c>
      <c r="E7160" s="3" t="s">
        <v>22</v>
      </c>
      <c r="F7160" s="4" t="s">
        <v>6161</v>
      </c>
      <c r="G7160" s="3" t="s">
        <v>5829</v>
      </c>
      <c r="H7160" s="5">
        <v>13455.36</v>
      </c>
      <c r="I7160" s="5">
        <v>12814.64</v>
      </c>
      <c r="J7160" s="6">
        <f t="shared" si="555"/>
        <v>128.1464</v>
      </c>
      <c r="K7160" s="3" t="s">
        <v>5825</v>
      </c>
      <c r="L7160" s="3" t="s">
        <v>5828</v>
      </c>
      <c r="M7160" s="7">
        <f t="shared" si="556"/>
        <v>76.887839999999997</v>
      </c>
      <c r="N7160" s="7">
        <f t="shared" si="557"/>
        <v>19.221959999999999</v>
      </c>
      <c r="O7160" s="7">
        <f t="shared" si="558"/>
        <v>32.0366</v>
      </c>
      <c r="P7160" s="7">
        <f t="shared" si="559"/>
        <v>4.999906357104078E-2</v>
      </c>
    </row>
    <row r="7161" spans="1:16" x14ac:dyDescent="0.25">
      <c r="A7161" s="4">
        <v>6352</v>
      </c>
      <c r="B7161" s="4" t="s">
        <v>5823</v>
      </c>
      <c r="C7161" s="3" t="s">
        <v>65</v>
      </c>
      <c r="D7161" s="4" t="s">
        <v>54</v>
      </c>
      <c r="E7161" s="3" t="s">
        <v>22</v>
      </c>
      <c r="F7161" s="4" t="s">
        <v>6162</v>
      </c>
      <c r="G7161" s="3" t="s">
        <v>5834</v>
      </c>
      <c r="H7161" s="5">
        <v>2252.5</v>
      </c>
      <c r="I7161" s="5">
        <v>2145.2399999999998</v>
      </c>
      <c r="J7161" s="6">
        <f t="shared" si="555"/>
        <v>10.726199999999999</v>
      </c>
      <c r="K7161" s="3" t="s">
        <v>5825</v>
      </c>
      <c r="L7161" s="3" t="s">
        <v>5828</v>
      </c>
      <c r="M7161" s="7">
        <f t="shared" si="556"/>
        <v>6.435719999999999</v>
      </c>
      <c r="N7161" s="7">
        <f t="shared" si="557"/>
        <v>1.6089299999999997</v>
      </c>
      <c r="O7161" s="7">
        <f t="shared" si="558"/>
        <v>2.6815499999999997</v>
      </c>
      <c r="P7161" s="7">
        <f t="shared" si="559"/>
        <v>4.9999067703380584E-2</v>
      </c>
    </row>
    <row r="7162" spans="1:16" x14ac:dyDescent="0.25">
      <c r="A7162" s="4">
        <v>6352</v>
      </c>
      <c r="B7162" s="4" t="s">
        <v>5823</v>
      </c>
      <c r="C7162" s="3" t="s">
        <v>65</v>
      </c>
      <c r="D7162" s="4" t="s">
        <v>54</v>
      </c>
      <c r="E7162" s="3" t="s">
        <v>22</v>
      </c>
      <c r="F7162" s="4" t="s">
        <v>6163</v>
      </c>
      <c r="G7162" s="3" t="s">
        <v>5833</v>
      </c>
      <c r="H7162" s="5">
        <v>1219.5</v>
      </c>
      <c r="I7162" s="5">
        <v>1033.48</v>
      </c>
      <c r="J7162" s="6">
        <f t="shared" si="555"/>
        <v>5.1673999999999998</v>
      </c>
      <c r="K7162" s="3" t="s">
        <v>5825</v>
      </c>
      <c r="L7162" s="3" t="s">
        <v>5828</v>
      </c>
      <c r="M7162" s="7">
        <f t="shared" si="556"/>
        <v>3.1004399999999999</v>
      </c>
      <c r="N7162" s="7">
        <f t="shared" si="557"/>
        <v>0.77510999999999997</v>
      </c>
      <c r="O7162" s="7">
        <f t="shared" si="558"/>
        <v>1.2918499999999999</v>
      </c>
      <c r="P7162" s="7">
        <f t="shared" si="559"/>
        <v>0.17999380733057246</v>
      </c>
    </row>
    <row r="7163" spans="1:16" x14ac:dyDescent="0.25">
      <c r="A7163" s="4">
        <v>6352</v>
      </c>
      <c r="B7163" s="4" t="s">
        <v>5823</v>
      </c>
      <c r="C7163" s="3" t="s">
        <v>65</v>
      </c>
      <c r="D7163" s="4" t="s">
        <v>54</v>
      </c>
      <c r="E7163" s="3" t="s">
        <v>22</v>
      </c>
      <c r="F7163" s="4" t="s">
        <v>6164</v>
      </c>
      <c r="G7163" s="3" t="s">
        <v>5829</v>
      </c>
      <c r="H7163" s="5">
        <v>10830.6</v>
      </c>
      <c r="I7163" s="5">
        <v>10052.66</v>
      </c>
      <c r="J7163" s="6">
        <f t="shared" si="555"/>
        <v>100.5266</v>
      </c>
      <c r="K7163" s="3" t="s">
        <v>5825</v>
      </c>
      <c r="L7163" s="3" t="s">
        <v>5828</v>
      </c>
      <c r="M7163" s="7">
        <f t="shared" si="556"/>
        <v>60.315959999999997</v>
      </c>
      <c r="N7163" s="7">
        <f t="shared" si="557"/>
        <v>15.078989999999999</v>
      </c>
      <c r="O7163" s="7">
        <f t="shared" si="558"/>
        <v>25.13165</v>
      </c>
      <c r="P7163" s="7">
        <f t="shared" si="559"/>
        <v>7.7386482781671706E-2</v>
      </c>
    </row>
    <row r="7164" spans="1:16" x14ac:dyDescent="0.25">
      <c r="A7164" s="4">
        <v>6352</v>
      </c>
      <c r="B7164" s="4" t="s">
        <v>5823</v>
      </c>
      <c r="C7164" s="3" t="s">
        <v>65</v>
      </c>
      <c r="D7164" s="4" t="s">
        <v>54</v>
      </c>
      <c r="E7164" s="3" t="s">
        <v>22</v>
      </c>
      <c r="F7164" s="4" t="s">
        <v>6165</v>
      </c>
      <c r="G7164" s="3" t="s">
        <v>35</v>
      </c>
      <c r="H7164" s="5">
        <v>1267.0999999999999</v>
      </c>
      <c r="I7164" s="5">
        <v>1073.82</v>
      </c>
      <c r="J7164" s="6">
        <f t="shared" si="555"/>
        <v>5.3690999999999995</v>
      </c>
      <c r="K7164" s="3" t="s">
        <v>5825</v>
      </c>
      <c r="L7164" s="3" t="s">
        <v>5828</v>
      </c>
      <c r="M7164" s="7">
        <f t="shared" si="556"/>
        <v>3.2214599999999995</v>
      </c>
      <c r="N7164" s="7">
        <f t="shared" si="557"/>
        <v>0.80536499999999989</v>
      </c>
      <c r="O7164" s="7">
        <f t="shared" si="558"/>
        <v>1.3422749999999999</v>
      </c>
      <c r="P7164" s="7">
        <f t="shared" si="559"/>
        <v>0.17999292246372756</v>
      </c>
    </row>
    <row r="7165" spans="1:16" x14ac:dyDescent="0.25">
      <c r="A7165" s="4">
        <v>6352</v>
      </c>
      <c r="B7165" s="4" t="s">
        <v>5823</v>
      </c>
      <c r="C7165" s="3" t="s">
        <v>65</v>
      </c>
      <c r="D7165" s="4" t="s">
        <v>54</v>
      </c>
      <c r="E7165" s="3" t="s">
        <v>22</v>
      </c>
      <c r="F7165" s="4" t="s">
        <v>6166</v>
      </c>
      <c r="G7165" s="3" t="s">
        <v>35</v>
      </c>
      <c r="H7165" s="5">
        <v>2579.4499999999998</v>
      </c>
      <c r="I7165" s="5">
        <v>2365.9499999999998</v>
      </c>
      <c r="J7165" s="6">
        <f t="shared" si="555"/>
        <v>11.829749999999999</v>
      </c>
      <c r="K7165" s="3" t="s">
        <v>5825</v>
      </c>
      <c r="L7165" s="3" t="s">
        <v>5828</v>
      </c>
      <c r="M7165" s="7">
        <f t="shared" si="556"/>
        <v>7.0978499999999993</v>
      </c>
      <c r="N7165" s="7">
        <f t="shared" si="557"/>
        <v>1.7744624999999998</v>
      </c>
      <c r="O7165" s="7">
        <f t="shared" si="558"/>
        <v>2.9574374999999997</v>
      </c>
      <c r="P7165" s="7">
        <f t="shared" si="559"/>
        <v>9.0238593376867682E-2</v>
      </c>
    </row>
    <row r="7166" spans="1:16" x14ac:dyDescent="0.25">
      <c r="A7166" s="4">
        <v>6352</v>
      </c>
      <c r="B7166" s="4" t="s">
        <v>5823</v>
      </c>
      <c r="C7166" s="3" t="s">
        <v>65</v>
      </c>
      <c r="D7166" s="4" t="s">
        <v>54</v>
      </c>
      <c r="E7166" s="3" t="s">
        <v>22</v>
      </c>
      <c r="F7166" s="4" t="s">
        <v>6167</v>
      </c>
      <c r="G7166" s="3" t="s">
        <v>5829</v>
      </c>
      <c r="H7166" s="5">
        <v>949.5</v>
      </c>
      <c r="I7166" s="5">
        <v>904.28</v>
      </c>
      <c r="J7166" s="6">
        <f t="shared" si="555"/>
        <v>4.5213999999999999</v>
      </c>
      <c r="K7166" s="3" t="s">
        <v>5825</v>
      </c>
      <c r="L7166" s="3" t="s">
        <v>5828</v>
      </c>
      <c r="M7166" s="7">
        <f t="shared" si="556"/>
        <v>2.7128399999999999</v>
      </c>
      <c r="N7166" s="7">
        <f t="shared" si="557"/>
        <v>0.67820999999999998</v>
      </c>
      <c r="O7166" s="7">
        <f t="shared" si="558"/>
        <v>1.13035</v>
      </c>
      <c r="P7166" s="7">
        <f t="shared" si="559"/>
        <v>5.0006635113018172E-2</v>
      </c>
    </row>
    <row r="7167" spans="1:16" x14ac:dyDescent="0.25">
      <c r="A7167" s="4">
        <v>6352</v>
      </c>
      <c r="B7167" s="4" t="s">
        <v>5823</v>
      </c>
      <c r="C7167" s="3" t="s">
        <v>65</v>
      </c>
      <c r="D7167" s="4" t="s">
        <v>54</v>
      </c>
      <c r="E7167" s="3" t="s">
        <v>22</v>
      </c>
      <c r="F7167" s="4" t="s">
        <v>6168</v>
      </c>
      <c r="G7167" s="3" t="s">
        <v>5829</v>
      </c>
      <c r="H7167" s="5">
        <v>1978.1</v>
      </c>
      <c r="I7167" s="5">
        <v>1702.34</v>
      </c>
      <c r="J7167" s="6">
        <f t="shared" si="555"/>
        <v>8.5116999999999994</v>
      </c>
      <c r="K7167" s="3" t="s">
        <v>5825</v>
      </c>
      <c r="L7167" s="3" t="s">
        <v>5828</v>
      </c>
      <c r="M7167" s="7">
        <f t="shared" si="556"/>
        <v>5.1070199999999994</v>
      </c>
      <c r="N7167" s="7">
        <f t="shared" si="557"/>
        <v>1.2767549999999999</v>
      </c>
      <c r="O7167" s="7">
        <f t="shared" si="558"/>
        <v>2.1279249999999998</v>
      </c>
      <c r="P7167" s="7">
        <f t="shared" si="559"/>
        <v>0.1619887918982108</v>
      </c>
    </row>
    <row r="7168" spans="1:16" x14ac:dyDescent="0.25">
      <c r="A7168" s="4">
        <v>6352</v>
      </c>
      <c r="B7168" s="4" t="s">
        <v>5823</v>
      </c>
      <c r="C7168" s="3" t="s">
        <v>65</v>
      </c>
      <c r="D7168" s="4" t="s">
        <v>54</v>
      </c>
      <c r="E7168" s="3" t="s">
        <v>22</v>
      </c>
      <c r="F7168" s="4" t="s">
        <v>6169</v>
      </c>
      <c r="G7168" s="3" t="s">
        <v>5829</v>
      </c>
      <c r="H7168" s="5">
        <v>894.8</v>
      </c>
      <c r="I7168" s="5">
        <v>852.18</v>
      </c>
      <c r="J7168" s="6">
        <f t="shared" si="555"/>
        <v>4.2608999999999995</v>
      </c>
      <c r="K7168" s="3" t="s">
        <v>5825</v>
      </c>
      <c r="L7168" s="3" t="s">
        <v>5828</v>
      </c>
      <c r="M7168" s="7">
        <f t="shared" si="556"/>
        <v>2.5565399999999996</v>
      </c>
      <c r="N7168" s="7">
        <f t="shared" si="557"/>
        <v>0.6391349999999999</v>
      </c>
      <c r="O7168" s="7">
        <f t="shared" si="558"/>
        <v>1.0652249999999999</v>
      </c>
      <c r="P7168" s="7">
        <f t="shared" si="559"/>
        <v>5.0012908071064732E-2</v>
      </c>
    </row>
    <row r="7169" spans="1:16" x14ac:dyDescent="0.25">
      <c r="A7169" s="4">
        <v>6352</v>
      </c>
      <c r="B7169" s="4" t="s">
        <v>5823</v>
      </c>
      <c r="C7169" s="3" t="s">
        <v>65</v>
      </c>
      <c r="D7169" s="4" t="s">
        <v>54</v>
      </c>
      <c r="E7169" s="3" t="s">
        <v>22</v>
      </c>
      <c r="F7169" s="4" t="s">
        <v>6170</v>
      </c>
      <c r="G7169" s="3" t="s">
        <v>5829</v>
      </c>
      <c r="H7169" s="5">
        <v>762</v>
      </c>
      <c r="I7169" s="5">
        <v>671.74</v>
      </c>
      <c r="J7169" s="6">
        <f t="shared" si="555"/>
        <v>3.3587000000000002</v>
      </c>
      <c r="K7169" s="3" t="s">
        <v>5825</v>
      </c>
      <c r="L7169" s="3" t="s">
        <v>5828</v>
      </c>
      <c r="M7169" s="7">
        <f t="shared" si="556"/>
        <v>2.0152200000000002</v>
      </c>
      <c r="N7169" s="7">
        <f t="shared" si="557"/>
        <v>0.50380500000000006</v>
      </c>
      <c r="O7169" s="7">
        <f t="shared" si="558"/>
        <v>0.83967500000000006</v>
      </c>
      <c r="P7169" s="7">
        <f t="shared" si="559"/>
        <v>0.13436746360198892</v>
      </c>
    </row>
    <row r="7170" spans="1:16" x14ac:dyDescent="0.25">
      <c r="A7170" s="4">
        <v>6352</v>
      </c>
      <c r="B7170" s="4" t="s">
        <v>5823</v>
      </c>
      <c r="C7170" s="3" t="s">
        <v>65</v>
      </c>
      <c r="D7170" s="4" t="s">
        <v>54</v>
      </c>
      <c r="E7170" s="3" t="s">
        <v>22</v>
      </c>
      <c r="F7170" s="4" t="s">
        <v>6171</v>
      </c>
      <c r="G7170" s="3" t="s">
        <v>5833</v>
      </c>
      <c r="H7170" s="5">
        <v>638.45000000000005</v>
      </c>
      <c r="I7170" s="5">
        <v>573.83000000000004</v>
      </c>
      <c r="J7170" s="6">
        <f t="shared" ref="J7170:J7233" si="560">IF($E7170=$E$2,IF(H7170&lt;$W$3,0,IF(H7170&lt;=$W$4,I7170*0.2%,IF(H7170&lt;=$W$5,I7170*0.6%,I7170*1%))),IF($E7170=$E$15,IF(H7170&lt;=$W$7,I7170*0.5%,IF(H7170&lt;=$W$8,I7170*0.8%,I7170*1%)),""))</f>
        <v>2.8691500000000003</v>
      </c>
      <c r="K7170" s="3" t="s">
        <v>5825</v>
      </c>
      <c r="L7170" s="3" t="s">
        <v>5828</v>
      </c>
      <c r="M7170" s="7">
        <f t="shared" ref="M7170:M7233" si="561">IF($L7170="-",$J7170*0.7,$J7170*0.6)</f>
        <v>1.7214900000000002</v>
      </c>
      <c r="N7170" s="7">
        <f t="shared" ref="N7170:N7233" si="562">IF($L7170="-",$J7170*0.3,$J7170*0.15)</f>
        <v>0.43037250000000005</v>
      </c>
      <c r="O7170" s="7">
        <f t="shared" ref="O7170:O7233" si="563">IF($L7170="-",0,$J7170*0.25)</f>
        <v>0.71728750000000008</v>
      </c>
      <c r="P7170" s="7">
        <f t="shared" si="559"/>
        <v>0.11261174912430505</v>
      </c>
    </row>
    <row r="7171" spans="1:16" x14ac:dyDescent="0.25">
      <c r="A7171" s="4">
        <v>6352</v>
      </c>
      <c r="B7171" s="4" t="s">
        <v>5823</v>
      </c>
      <c r="C7171" s="3" t="s">
        <v>65</v>
      </c>
      <c r="D7171" s="4" t="s">
        <v>54</v>
      </c>
      <c r="E7171" s="3" t="s">
        <v>22</v>
      </c>
      <c r="F7171" s="4" t="s">
        <v>6172</v>
      </c>
      <c r="G7171" s="3" t="s">
        <v>5829</v>
      </c>
      <c r="H7171" s="5">
        <v>548.4</v>
      </c>
      <c r="I7171" s="5">
        <v>496.15999999999997</v>
      </c>
      <c r="J7171" s="6">
        <f t="shared" si="560"/>
        <v>2.4807999999999999</v>
      </c>
      <c r="K7171" s="3" t="s">
        <v>5825</v>
      </c>
      <c r="L7171" s="3" t="s">
        <v>5828</v>
      </c>
      <c r="M7171" s="7">
        <f t="shared" si="561"/>
        <v>1.4884799999999998</v>
      </c>
      <c r="N7171" s="7">
        <f t="shared" si="562"/>
        <v>0.37211999999999995</v>
      </c>
      <c r="O7171" s="7">
        <f t="shared" si="563"/>
        <v>0.62019999999999997</v>
      </c>
      <c r="P7171" s="7">
        <f t="shared" ref="P7171:P7234" si="564">H7171/I7171-1</f>
        <v>0.10528861657529842</v>
      </c>
    </row>
    <row r="7172" spans="1:16" x14ac:dyDescent="0.25">
      <c r="A7172" s="4">
        <v>6352</v>
      </c>
      <c r="B7172" s="4" t="s">
        <v>5823</v>
      </c>
      <c r="C7172" s="3" t="s">
        <v>65</v>
      </c>
      <c r="D7172" s="4" t="s">
        <v>54</v>
      </c>
      <c r="E7172" s="3" t="s">
        <v>22</v>
      </c>
      <c r="F7172" s="4" t="s">
        <v>6173</v>
      </c>
      <c r="G7172" s="3" t="s">
        <v>5829</v>
      </c>
      <c r="H7172" s="5">
        <v>3165.2999999999997</v>
      </c>
      <c r="I7172" s="5">
        <v>2693.7</v>
      </c>
      <c r="J7172" s="6">
        <f t="shared" si="560"/>
        <v>13.468499999999999</v>
      </c>
      <c r="K7172" s="3" t="s">
        <v>5825</v>
      </c>
      <c r="L7172" s="3" t="s">
        <v>5828</v>
      </c>
      <c r="M7172" s="7">
        <f t="shared" si="561"/>
        <v>8.0810999999999993</v>
      </c>
      <c r="N7172" s="7">
        <f t="shared" si="562"/>
        <v>2.0202749999999998</v>
      </c>
      <c r="O7172" s="7">
        <f t="shared" si="563"/>
        <v>3.3671249999999997</v>
      </c>
      <c r="P7172" s="7">
        <f t="shared" si="564"/>
        <v>0.1750751754092883</v>
      </c>
    </row>
    <row r="7173" spans="1:16" x14ac:dyDescent="0.25">
      <c r="A7173" s="4">
        <v>6352</v>
      </c>
      <c r="B7173" s="4" t="s">
        <v>5823</v>
      </c>
      <c r="C7173" s="3" t="s">
        <v>65</v>
      </c>
      <c r="D7173" s="4" t="s">
        <v>55</v>
      </c>
      <c r="E7173" s="3" t="s">
        <v>18</v>
      </c>
      <c r="F7173" s="4" t="s">
        <v>6174</v>
      </c>
      <c r="G7173" s="3" t="s">
        <v>35</v>
      </c>
      <c r="H7173" s="5">
        <v>2790</v>
      </c>
      <c r="I7173" s="5">
        <v>2364.4</v>
      </c>
      <c r="J7173" s="6">
        <f t="shared" si="560"/>
        <v>0</v>
      </c>
      <c r="K7173" s="3" t="s">
        <v>5825</v>
      </c>
      <c r="L7173" s="3" t="s">
        <v>5826</v>
      </c>
      <c r="M7173" s="7">
        <f t="shared" si="561"/>
        <v>0</v>
      </c>
      <c r="N7173" s="7">
        <f t="shared" si="562"/>
        <v>0</v>
      </c>
      <c r="O7173" s="7">
        <f t="shared" si="563"/>
        <v>0</v>
      </c>
      <c r="P7173" s="7">
        <f t="shared" si="564"/>
        <v>0.18000338352224654</v>
      </c>
    </row>
    <row r="7174" spans="1:16" x14ac:dyDescent="0.25">
      <c r="A7174" s="4">
        <v>6352</v>
      </c>
      <c r="B7174" s="4" t="s">
        <v>5823</v>
      </c>
      <c r="C7174" s="3" t="s">
        <v>65</v>
      </c>
      <c r="D7174" s="4" t="s">
        <v>55</v>
      </c>
      <c r="E7174" s="3" t="s">
        <v>22</v>
      </c>
      <c r="F7174" s="4" t="s">
        <v>6175</v>
      </c>
      <c r="G7174" s="3" t="s">
        <v>5833</v>
      </c>
      <c r="H7174" s="5">
        <v>989.1</v>
      </c>
      <c r="I7174" s="5">
        <v>838.22</v>
      </c>
      <c r="J7174" s="6">
        <f t="shared" si="560"/>
        <v>4.1911000000000005</v>
      </c>
      <c r="K7174" s="3" t="s">
        <v>5825</v>
      </c>
      <c r="L7174" s="3" t="s">
        <v>5828</v>
      </c>
      <c r="M7174" s="7">
        <f t="shared" si="561"/>
        <v>2.5146600000000001</v>
      </c>
      <c r="N7174" s="7">
        <f t="shared" si="562"/>
        <v>0.62866500000000003</v>
      </c>
      <c r="O7174" s="7">
        <f t="shared" si="563"/>
        <v>1.0477750000000001</v>
      </c>
      <c r="P7174" s="7">
        <f t="shared" si="564"/>
        <v>0.18000047720168921</v>
      </c>
    </row>
    <row r="7175" spans="1:16" x14ac:dyDescent="0.25">
      <c r="A7175" s="4">
        <v>6352</v>
      </c>
      <c r="B7175" s="4" t="s">
        <v>5823</v>
      </c>
      <c r="C7175" s="3" t="s">
        <v>65</v>
      </c>
      <c r="D7175" s="4" t="s">
        <v>55</v>
      </c>
      <c r="E7175" s="3" t="s">
        <v>22</v>
      </c>
      <c r="F7175" s="4" t="s">
        <v>6176</v>
      </c>
      <c r="G7175" s="3" t="s">
        <v>5829</v>
      </c>
      <c r="H7175" s="5">
        <v>2199.4499999999998</v>
      </c>
      <c r="I7175" s="5">
        <v>2094.71</v>
      </c>
      <c r="J7175" s="6">
        <f t="shared" si="560"/>
        <v>10.473550000000001</v>
      </c>
      <c r="K7175" s="3" t="s">
        <v>5825</v>
      </c>
      <c r="L7175" s="3" t="s">
        <v>5828</v>
      </c>
      <c r="M7175" s="7">
        <f t="shared" si="561"/>
        <v>6.2841300000000002</v>
      </c>
      <c r="N7175" s="7">
        <f t="shared" si="562"/>
        <v>1.5710325000000001</v>
      </c>
      <c r="O7175" s="7">
        <f t="shared" si="563"/>
        <v>2.6183875000000003</v>
      </c>
      <c r="P7175" s="7">
        <f t="shared" si="564"/>
        <v>5.0002148268734059E-2</v>
      </c>
    </row>
    <row r="7176" spans="1:16" x14ac:dyDescent="0.25">
      <c r="A7176" s="4">
        <v>6352</v>
      </c>
      <c r="B7176" s="4" t="s">
        <v>5823</v>
      </c>
      <c r="C7176" s="3" t="s">
        <v>65</v>
      </c>
      <c r="D7176" s="4" t="s">
        <v>55</v>
      </c>
      <c r="E7176" s="3" t="s">
        <v>22</v>
      </c>
      <c r="F7176" s="4" t="s">
        <v>6177</v>
      </c>
      <c r="G7176" s="3" t="s">
        <v>5834</v>
      </c>
      <c r="H7176" s="5">
        <v>649</v>
      </c>
      <c r="I7176" s="5">
        <v>618.1</v>
      </c>
      <c r="J7176" s="6">
        <f t="shared" si="560"/>
        <v>3.0905</v>
      </c>
      <c r="K7176" s="3" t="s">
        <v>5825</v>
      </c>
      <c r="L7176" s="3" t="s">
        <v>5828</v>
      </c>
      <c r="M7176" s="7">
        <f t="shared" si="561"/>
        <v>1.8542999999999998</v>
      </c>
      <c r="N7176" s="7">
        <f t="shared" si="562"/>
        <v>0.46357499999999996</v>
      </c>
      <c r="O7176" s="7">
        <f t="shared" si="563"/>
        <v>0.77262500000000001</v>
      </c>
      <c r="P7176" s="7">
        <f t="shared" si="564"/>
        <v>4.9991910694062502E-2</v>
      </c>
    </row>
    <row r="7177" spans="1:16" x14ac:dyDescent="0.25">
      <c r="A7177" s="4">
        <v>6352</v>
      </c>
      <c r="B7177" s="4" t="s">
        <v>5823</v>
      </c>
      <c r="C7177" s="3" t="s">
        <v>65</v>
      </c>
      <c r="D7177" s="4" t="s">
        <v>55</v>
      </c>
      <c r="E7177" s="3" t="s">
        <v>22</v>
      </c>
      <c r="F7177" s="4" t="s">
        <v>6178</v>
      </c>
      <c r="G7177" s="3" t="s">
        <v>35</v>
      </c>
      <c r="H7177" s="5">
        <v>1197.5999999999999</v>
      </c>
      <c r="I7177" s="5">
        <v>1140.58</v>
      </c>
      <c r="J7177" s="6">
        <f t="shared" si="560"/>
        <v>5.7028999999999996</v>
      </c>
      <c r="K7177" s="3" t="s">
        <v>5825</v>
      </c>
      <c r="L7177" s="3" t="s">
        <v>5828</v>
      </c>
      <c r="M7177" s="7">
        <f t="shared" si="561"/>
        <v>3.4217399999999998</v>
      </c>
      <c r="N7177" s="7">
        <f t="shared" si="562"/>
        <v>0.85543499999999995</v>
      </c>
      <c r="O7177" s="7">
        <f t="shared" si="563"/>
        <v>1.4257249999999999</v>
      </c>
      <c r="P7177" s="7">
        <f t="shared" si="564"/>
        <v>4.9992109277735786E-2</v>
      </c>
    </row>
    <row r="7178" spans="1:16" x14ac:dyDescent="0.25">
      <c r="A7178" s="4">
        <v>6352</v>
      </c>
      <c r="B7178" s="4" t="s">
        <v>5823</v>
      </c>
      <c r="C7178" s="3" t="s">
        <v>65</v>
      </c>
      <c r="D7178" s="4" t="s">
        <v>55</v>
      </c>
      <c r="E7178" s="3" t="s">
        <v>22</v>
      </c>
      <c r="F7178" s="4" t="s">
        <v>6179</v>
      </c>
      <c r="G7178" s="3" t="s">
        <v>5833</v>
      </c>
      <c r="H7178" s="5">
        <v>6389.5</v>
      </c>
      <c r="I7178" s="5">
        <v>5875.92</v>
      </c>
      <c r="J7178" s="6">
        <f t="shared" si="560"/>
        <v>47.007359999999998</v>
      </c>
      <c r="K7178" s="3" t="s">
        <v>5825</v>
      </c>
      <c r="L7178" s="3" t="s">
        <v>5828</v>
      </c>
      <c r="M7178" s="7">
        <f t="shared" si="561"/>
        <v>28.204415999999998</v>
      </c>
      <c r="N7178" s="7">
        <f t="shared" si="562"/>
        <v>7.0511039999999996</v>
      </c>
      <c r="O7178" s="7">
        <f t="shared" si="563"/>
        <v>11.75184</v>
      </c>
      <c r="P7178" s="7">
        <f t="shared" si="564"/>
        <v>8.7404185216953145E-2</v>
      </c>
    </row>
    <row r="7179" spans="1:16" x14ac:dyDescent="0.25">
      <c r="A7179" s="4">
        <v>6352</v>
      </c>
      <c r="B7179" s="4" t="s">
        <v>5823</v>
      </c>
      <c r="C7179" s="3" t="s">
        <v>65</v>
      </c>
      <c r="D7179" s="4" t="s">
        <v>55</v>
      </c>
      <c r="E7179" s="3" t="s">
        <v>22</v>
      </c>
      <c r="F7179" s="4" t="s">
        <v>6180</v>
      </c>
      <c r="G7179" s="3" t="s">
        <v>5829</v>
      </c>
      <c r="H7179" s="5">
        <v>6279.0499999999993</v>
      </c>
      <c r="I7179" s="5">
        <v>5980.03</v>
      </c>
      <c r="J7179" s="6">
        <f t="shared" si="560"/>
        <v>47.840240000000001</v>
      </c>
      <c r="K7179" s="3" t="s">
        <v>5825</v>
      </c>
      <c r="L7179" s="3" t="s">
        <v>5828</v>
      </c>
      <c r="M7179" s="7">
        <f t="shared" si="561"/>
        <v>28.704143999999999</v>
      </c>
      <c r="N7179" s="7">
        <f t="shared" si="562"/>
        <v>7.1760359999999999</v>
      </c>
      <c r="O7179" s="7">
        <f t="shared" si="563"/>
        <v>11.96006</v>
      </c>
      <c r="P7179" s="7">
        <f t="shared" si="564"/>
        <v>5.0003093629964912E-2</v>
      </c>
    </row>
    <row r="7180" spans="1:16" x14ac:dyDescent="0.25">
      <c r="A7180" s="4">
        <v>6352</v>
      </c>
      <c r="B7180" s="4" t="s">
        <v>5823</v>
      </c>
      <c r="C7180" s="3" t="s">
        <v>65</v>
      </c>
      <c r="D7180" s="4" t="s">
        <v>55</v>
      </c>
      <c r="E7180" s="3" t="s">
        <v>22</v>
      </c>
      <c r="F7180" s="4" t="s">
        <v>6181</v>
      </c>
      <c r="G7180" s="3" t="s">
        <v>5833</v>
      </c>
      <c r="H7180" s="5">
        <v>169</v>
      </c>
      <c r="I7180" s="5">
        <v>160.96</v>
      </c>
      <c r="J7180" s="6">
        <f t="shared" si="560"/>
        <v>0.80480000000000007</v>
      </c>
      <c r="K7180" s="3" t="s">
        <v>5825</v>
      </c>
      <c r="L7180" s="3" t="s">
        <v>5828</v>
      </c>
      <c r="M7180" s="7">
        <f t="shared" si="561"/>
        <v>0.48288000000000003</v>
      </c>
      <c r="N7180" s="7">
        <f t="shared" si="562"/>
        <v>0.12072000000000001</v>
      </c>
      <c r="O7180" s="7">
        <f t="shared" si="563"/>
        <v>0.20120000000000002</v>
      </c>
      <c r="P7180" s="7">
        <f t="shared" si="564"/>
        <v>4.99502982107356E-2</v>
      </c>
    </row>
    <row r="7181" spans="1:16" x14ac:dyDescent="0.25">
      <c r="A7181" s="4">
        <v>6352</v>
      </c>
      <c r="B7181" s="4" t="s">
        <v>5823</v>
      </c>
      <c r="C7181" s="3" t="s">
        <v>65</v>
      </c>
      <c r="D7181" s="4" t="s">
        <v>55</v>
      </c>
      <c r="E7181" s="3" t="s">
        <v>22</v>
      </c>
      <c r="F7181" s="4" t="s">
        <v>6182</v>
      </c>
      <c r="G7181" s="3" t="s">
        <v>5829</v>
      </c>
      <c r="H7181" s="5">
        <v>6122.15</v>
      </c>
      <c r="I7181" s="5">
        <v>5489.7699999999995</v>
      </c>
      <c r="J7181" s="6">
        <f t="shared" si="560"/>
        <v>43.91816</v>
      </c>
      <c r="K7181" s="3" t="s">
        <v>5825</v>
      </c>
      <c r="L7181" s="3" t="s">
        <v>5828</v>
      </c>
      <c r="M7181" s="7">
        <f t="shared" si="561"/>
        <v>26.350895999999999</v>
      </c>
      <c r="N7181" s="7">
        <f t="shared" si="562"/>
        <v>6.5877239999999997</v>
      </c>
      <c r="O7181" s="7">
        <f t="shared" si="563"/>
        <v>10.97954</v>
      </c>
      <c r="P7181" s="7">
        <f t="shared" si="564"/>
        <v>0.11519243975612814</v>
      </c>
    </row>
    <row r="7182" spans="1:16" x14ac:dyDescent="0.25">
      <c r="A7182" s="4">
        <v>6352</v>
      </c>
      <c r="B7182" s="4" t="s">
        <v>5823</v>
      </c>
      <c r="C7182" s="3" t="s">
        <v>65</v>
      </c>
      <c r="D7182" s="4" t="s">
        <v>55</v>
      </c>
      <c r="E7182" s="3" t="s">
        <v>22</v>
      </c>
      <c r="F7182" s="4" t="s">
        <v>6183</v>
      </c>
      <c r="G7182" s="3" t="s">
        <v>5829</v>
      </c>
      <c r="H7182" s="5">
        <v>10313</v>
      </c>
      <c r="I7182" s="5">
        <v>9560.34</v>
      </c>
      <c r="J7182" s="6">
        <f t="shared" si="560"/>
        <v>95.603400000000008</v>
      </c>
      <c r="K7182" s="3" t="s">
        <v>5825</v>
      </c>
      <c r="L7182" s="3" t="s">
        <v>5828</v>
      </c>
      <c r="M7182" s="7">
        <f t="shared" si="561"/>
        <v>57.36204</v>
      </c>
      <c r="N7182" s="7">
        <f t="shared" si="562"/>
        <v>14.34051</v>
      </c>
      <c r="O7182" s="7">
        <f t="shared" si="563"/>
        <v>23.900850000000002</v>
      </c>
      <c r="P7182" s="7">
        <f t="shared" si="564"/>
        <v>7.8727325597206743E-2</v>
      </c>
    </row>
    <row r="7183" spans="1:16" x14ac:dyDescent="0.25">
      <c r="A7183" s="4">
        <v>6352</v>
      </c>
      <c r="B7183" s="4" t="s">
        <v>5823</v>
      </c>
      <c r="C7183" s="3" t="s">
        <v>65</v>
      </c>
      <c r="D7183" s="4" t="s">
        <v>55</v>
      </c>
      <c r="E7183" s="3" t="s">
        <v>22</v>
      </c>
      <c r="F7183" s="4" t="s">
        <v>6184</v>
      </c>
      <c r="G7183" s="3" t="s">
        <v>5833</v>
      </c>
      <c r="H7183" s="5">
        <v>2535.8000000000002</v>
      </c>
      <c r="I7183" s="5">
        <v>2165.5</v>
      </c>
      <c r="J7183" s="6">
        <f t="shared" si="560"/>
        <v>10.827500000000001</v>
      </c>
      <c r="K7183" s="3" t="s">
        <v>5825</v>
      </c>
      <c r="L7183" s="3" t="s">
        <v>5828</v>
      </c>
      <c r="M7183" s="7">
        <f t="shared" si="561"/>
        <v>6.4965000000000002</v>
      </c>
      <c r="N7183" s="7">
        <f t="shared" si="562"/>
        <v>1.624125</v>
      </c>
      <c r="O7183" s="7">
        <f t="shared" si="563"/>
        <v>2.7068750000000001</v>
      </c>
      <c r="P7183" s="7">
        <f t="shared" si="564"/>
        <v>0.17099976910644199</v>
      </c>
    </row>
    <row r="7184" spans="1:16" x14ac:dyDescent="0.25">
      <c r="A7184" s="4">
        <v>6352</v>
      </c>
      <c r="B7184" s="4" t="s">
        <v>5823</v>
      </c>
      <c r="C7184" s="3" t="s">
        <v>65</v>
      </c>
      <c r="D7184" s="4" t="s">
        <v>55</v>
      </c>
      <c r="E7184" s="3" t="s">
        <v>22</v>
      </c>
      <c r="F7184" s="4" t="s">
        <v>6185</v>
      </c>
      <c r="G7184" s="3" t="s">
        <v>5834</v>
      </c>
      <c r="H7184" s="5">
        <v>590.75</v>
      </c>
      <c r="I7184" s="5">
        <v>500.63</v>
      </c>
      <c r="J7184" s="6">
        <f t="shared" si="560"/>
        <v>2.5031500000000002</v>
      </c>
      <c r="K7184" s="3" t="s">
        <v>5825</v>
      </c>
      <c r="L7184" s="3" t="s">
        <v>5828</v>
      </c>
      <c r="M7184" s="7">
        <f t="shared" si="561"/>
        <v>1.5018900000000002</v>
      </c>
      <c r="N7184" s="7">
        <f t="shared" si="562"/>
        <v>0.37547250000000004</v>
      </c>
      <c r="O7184" s="7">
        <f t="shared" si="563"/>
        <v>0.62578750000000005</v>
      </c>
      <c r="P7184" s="7">
        <f t="shared" si="564"/>
        <v>0.18001318338893002</v>
      </c>
    </row>
    <row r="7185" spans="1:16" x14ac:dyDescent="0.25">
      <c r="A7185" s="4">
        <v>6352</v>
      </c>
      <c r="B7185" s="4" t="s">
        <v>5823</v>
      </c>
      <c r="C7185" s="3" t="s">
        <v>65</v>
      </c>
      <c r="D7185" s="4" t="s">
        <v>55</v>
      </c>
      <c r="E7185" s="3" t="s">
        <v>22</v>
      </c>
      <c r="F7185" s="4" t="s">
        <v>6186</v>
      </c>
      <c r="G7185" s="3" t="s">
        <v>5834</v>
      </c>
      <c r="H7185" s="5">
        <v>899.1</v>
      </c>
      <c r="I7185" s="5">
        <v>761.94</v>
      </c>
      <c r="J7185" s="6">
        <f t="shared" si="560"/>
        <v>3.8097000000000003</v>
      </c>
      <c r="K7185" s="3" t="s">
        <v>5825</v>
      </c>
      <c r="L7185" s="3" t="s">
        <v>5828</v>
      </c>
      <c r="M7185" s="7">
        <f t="shared" si="561"/>
        <v>2.2858200000000002</v>
      </c>
      <c r="N7185" s="7">
        <f t="shared" si="562"/>
        <v>0.57145500000000005</v>
      </c>
      <c r="O7185" s="7">
        <f t="shared" si="563"/>
        <v>0.95242500000000008</v>
      </c>
      <c r="P7185" s="7">
        <f t="shared" si="564"/>
        <v>0.18001417434443656</v>
      </c>
    </row>
    <row r="7186" spans="1:16" x14ac:dyDescent="0.25">
      <c r="A7186" s="4">
        <v>6352</v>
      </c>
      <c r="B7186" s="4" t="s">
        <v>5823</v>
      </c>
      <c r="C7186" s="3" t="s">
        <v>65</v>
      </c>
      <c r="D7186" s="4" t="s">
        <v>55</v>
      </c>
      <c r="E7186" s="3" t="s">
        <v>22</v>
      </c>
      <c r="F7186" s="4" t="s">
        <v>6187</v>
      </c>
      <c r="G7186" s="3" t="s">
        <v>5829</v>
      </c>
      <c r="H7186" s="5">
        <v>1895</v>
      </c>
      <c r="I7186" s="5">
        <v>1605.94</v>
      </c>
      <c r="J7186" s="6">
        <f t="shared" si="560"/>
        <v>8.0297000000000001</v>
      </c>
      <c r="K7186" s="3" t="s">
        <v>5825</v>
      </c>
      <c r="L7186" s="3" t="s">
        <v>5828</v>
      </c>
      <c r="M7186" s="7">
        <f t="shared" si="561"/>
        <v>4.8178200000000002</v>
      </c>
      <c r="N7186" s="7">
        <f t="shared" si="562"/>
        <v>1.2044550000000001</v>
      </c>
      <c r="O7186" s="7">
        <f t="shared" si="563"/>
        <v>2.007425</v>
      </c>
      <c r="P7186" s="7">
        <f t="shared" si="564"/>
        <v>0.17999427126791789</v>
      </c>
    </row>
    <row r="7187" spans="1:16" x14ac:dyDescent="0.25">
      <c r="A7187" s="4">
        <v>6352</v>
      </c>
      <c r="B7187" s="4" t="s">
        <v>5823</v>
      </c>
      <c r="C7187" s="3" t="s">
        <v>65</v>
      </c>
      <c r="D7187" s="4" t="s">
        <v>55</v>
      </c>
      <c r="E7187" s="3" t="s">
        <v>22</v>
      </c>
      <c r="F7187" s="4" t="s">
        <v>6188</v>
      </c>
      <c r="G7187" s="3" t="s">
        <v>5833</v>
      </c>
      <c r="H7187" s="5">
        <v>401.75</v>
      </c>
      <c r="I7187" s="5">
        <v>382.63</v>
      </c>
      <c r="J7187" s="6">
        <f t="shared" si="560"/>
        <v>1.9131499999999999</v>
      </c>
      <c r="K7187" s="3" t="s">
        <v>5825</v>
      </c>
      <c r="L7187" s="3" t="s">
        <v>5828</v>
      </c>
      <c r="M7187" s="7">
        <f t="shared" si="561"/>
        <v>1.1478899999999999</v>
      </c>
      <c r="N7187" s="7">
        <f t="shared" si="562"/>
        <v>0.28697249999999996</v>
      </c>
      <c r="O7187" s="7">
        <f t="shared" si="563"/>
        <v>0.47828749999999998</v>
      </c>
      <c r="P7187" s="7">
        <f t="shared" si="564"/>
        <v>4.9969944855343229E-2</v>
      </c>
    </row>
    <row r="7188" spans="1:16" x14ac:dyDescent="0.25">
      <c r="A7188" s="4">
        <v>6352</v>
      </c>
      <c r="B7188" s="4" t="s">
        <v>5823</v>
      </c>
      <c r="C7188" s="3" t="s">
        <v>65</v>
      </c>
      <c r="D7188" s="4" t="s">
        <v>55</v>
      </c>
      <c r="E7188" s="3" t="s">
        <v>22</v>
      </c>
      <c r="F7188" s="4" t="s">
        <v>6189</v>
      </c>
      <c r="G7188" s="3" t="s">
        <v>35</v>
      </c>
      <c r="H7188" s="5">
        <v>1649</v>
      </c>
      <c r="I7188" s="5">
        <v>1428.82</v>
      </c>
      <c r="J7188" s="6">
        <f t="shared" si="560"/>
        <v>7.1440999999999999</v>
      </c>
      <c r="K7188" s="3" t="s">
        <v>5825</v>
      </c>
      <c r="L7188" s="3" t="s">
        <v>5828</v>
      </c>
      <c r="M7188" s="7">
        <f t="shared" si="561"/>
        <v>4.2864599999999999</v>
      </c>
      <c r="N7188" s="7">
        <f t="shared" si="562"/>
        <v>1.071615</v>
      </c>
      <c r="O7188" s="7">
        <f t="shared" si="563"/>
        <v>1.786025</v>
      </c>
      <c r="P7188" s="7">
        <f t="shared" si="564"/>
        <v>0.15409918674150713</v>
      </c>
    </row>
    <row r="7189" spans="1:16" x14ac:dyDescent="0.25">
      <c r="A7189" s="4">
        <v>6352</v>
      </c>
      <c r="B7189" s="4" t="s">
        <v>5823</v>
      </c>
      <c r="C7189" s="3" t="s">
        <v>65</v>
      </c>
      <c r="D7189" s="4" t="s">
        <v>55</v>
      </c>
      <c r="E7189" s="3" t="s">
        <v>22</v>
      </c>
      <c r="F7189" s="4" t="s">
        <v>6190</v>
      </c>
      <c r="G7189" s="3" t="s">
        <v>5829</v>
      </c>
      <c r="H7189" s="5">
        <v>5516.2999999999993</v>
      </c>
      <c r="I7189" s="5">
        <v>5253.6399999999994</v>
      </c>
      <c r="J7189" s="6">
        <f t="shared" si="560"/>
        <v>42.029119999999999</v>
      </c>
      <c r="K7189" s="3" t="s">
        <v>5825</v>
      </c>
      <c r="L7189" s="3" t="s">
        <v>5828</v>
      </c>
      <c r="M7189" s="7">
        <f t="shared" si="561"/>
        <v>25.217471999999997</v>
      </c>
      <c r="N7189" s="7">
        <f t="shared" si="562"/>
        <v>6.3043679999999993</v>
      </c>
      <c r="O7189" s="7">
        <f t="shared" si="563"/>
        <v>10.50728</v>
      </c>
      <c r="P7189" s="7">
        <f t="shared" si="564"/>
        <v>4.9995812427193309E-2</v>
      </c>
    </row>
    <row r="7190" spans="1:16" x14ac:dyDescent="0.25">
      <c r="A7190" s="4">
        <v>6352</v>
      </c>
      <c r="B7190" s="4" t="s">
        <v>5823</v>
      </c>
      <c r="C7190" s="3" t="s">
        <v>65</v>
      </c>
      <c r="D7190" s="4" t="s">
        <v>55</v>
      </c>
      <c r="E7190" s="3" t="s">
        <v>22</v>
      </c>
      <c r="F7190" s="4" t="s">
        <v>6191</v>
      </c>
      <c r="G7190" s="3" t="s">
        <v>5834</v>
      </c>
      <c r="H7190" s="5">
        <v>584.1</v>
      </c>
      <c r="I7190" s="5">
        <v>495</v>
      </c>
      <c r="J7190" s="6">
        <f t="shared" si="560"/>
        <v>2.4750000000000001</v>
      </c>
      <c r="K7190" s="3" t="s">
        <v>5825</v>
      </c>
      <c r="L7190" s="3" t="s">
        <v>5828</v>
      </c>
      <c r="M7190" s="7">
        <f t="shared" si="561"/>
        <v>1.4850000000000001</v>
      </c>
      <c r="N7190" s="7">
        <f t="shared" si="562"/>
        <v>0.37125000000000002</v>
      </c>
      <c r="O7190" s="7">
        <f t="shared" si="563"/>
        <v>0.61875000000000002</v>
      </c>
      <c r="P7190" s="7">
        <f t="shared" si="564"/>
        <v>0.17999999999999994</v>
      </c>
    </row>
    <row r="7191" spans="1:16" x14ac:dyDescent="0.25">
      <c r="A7191" s="4">
        <v>6352</v>
      </c>
      <c r="B7191" s="4" t="s">
        <v>5823</v>
      </c>
      <c r="C7191" s="3" t="s">
        <v>65</v>
      </c>
      <c r="D7191" s="4" t="s">
        <v>55</v>
      </c>
      <c r="E7191" s="3" t="s">
        <v>22</v>
      </c>
      <c r="F7191" s="4" t="s">
        <v>6192</v>
      </c>
      <c r="G7191" s="3" t="s">
        <v>5824</v>
      </c>
      <c r="H7191" s="5">
        <v>6800</v>
      </c>
      <c r="I7191" s="5">
        <v>5762.72</v>
      </c>
      <c r="J7191" s="6">
        <f t="shared" si="560"/>
        <v>46.101760000000006</v>
      </c>
      <c r="K7191" s="3" t="s">
        <v>5825</v>
      </c>
      <c r="L7191" s="3" t="s">
        <v>5828</v>
      </c>
      <c r="M7191" s="7">
        <f t="shared" si="561"/>
        <v>27.661056000000002</v>
      </c>
      <c r="N7191" s="7">
        <f t="shared" si="562"/>
        <v>6.9152640000000005</v>
      </c>
      <c r="O7191" s="7">
        <f t="shared" si="563"/>
        <v>11.525440000000001</v>
      </c>
      <c r="P7191" s="7">
        <f t="shared" si="564"/>
        <v>0.17999833411999888</v>
      </c>
    </row>
    <row r="7192" spans="1:16" x14ac:dyDescent="0.25">
      <c r="A7192" s="4">
        <v>6352</v>
      </c>
      <c r="B7192" s="4" t="s">
        <v>5823</v>
      </c>
      <c r="C7192" s="3" t="s">
        <v>65</v>
      </c>
      <c r="D7192" s="4" t="s">
        <v>55</v>
      </c>
      <c r="E7192" s="3" t="s">
        <v>22</v>
      </c>
      <c r="F7192" s="4" t="s">
        <v>6193</v>
      </c>
      <c r="G7192" s="3" t="s">
        <v>5824</v>
      </c>
      <c r="H7192" s="5">
        <v>7000</v>
      </c>
      <c r="I7192" s="5">
        <v>5932.2</v>
      </c>
      <c r="J7192" s="6">
        <f t="shared" si="560"/>
        <v>47.457599999999999</v>
      </c>
      <c r="K7192" s="3" t="s">
        <v>5825</v>
      </c>
      <c r="L7192" s="3" t="s">
        <v>5828</v>
      </c>
      <c r="M7192" s="7">
        <f t="shared" si="561"/>
        <v>28.47456</v>
      </c>
      <c r="N7192" s="7">
        <f t="shared" si="562"/>
        <v>7.1186400000000001</v>
      </c>
      <c r="O7192" s="7">
        <f t="shared" si="563"/>
        <v>11.8644</v>
      </c>
      <c r="P7192" s="7">
        <f t="shared" si="564"/>
        <v>0.18000067428609956</v>
      </c>
    </row>
    <row r="7193" spans="1:16" x14ac:dyDescent="0.25">
      <c r="A7193" s="4">
        <v>6352</v>
      </c>
      <c r="B7193" s="4" t="s">
        <v>5823</v>
      </c>
      <c r="C7193" s="3" t="s">
        <v>65</v>
      </c>
      <c r="D7193" s="4" t="s">
        <v>55</v>
      </c>
      <c r="E7193" s="3" t="s">
        <v>22</v>
      </c>
      <c r="F7193" s="4" t="s">
        <v>6194</v>
      </c>
      <c r="G7193" s="3" t="s">
        <v>35</v>
      </c>
      <c r="H7193" s="5">
        <v>12208</v>
      </c>
      <c r="I7193" s="5">
        <v>11291.119999999999</v>
      </c>
      <c r="J7193" s="6">
        <f t="shared" si="560"/>
        <v>112.91119999999999</v>
      </c>
      <c r="K7193" s="3" t="s">
        <v>5825</v>
      </c>
      <c r="L7193" s="3" t="s">
        <v>5828</v>
      </c>
      <c r="M7193" s="7">
        <f t="shared" si="561"/>
        <v>67.746719999999996</v>
      </c>
      <c r="N7193" s="7">
        <f t="shared" si="562"/>
        <v>16.936679999999999</v>
      </c>
      <c r="O7193" s="7">
        <f t="shared" si="563"/>
        <v>28.227799999999998</v>
      </c>
      <c r="P7193" s="7">
        <f t="shared" si="564"/>
        <v>8.120363613175674E-2</v>
      </c>
    </row>
    <row r="7194" spans="1:16" x14ac:dyDescent="0.25">
      <c r="A7194" s="4">
        <v>6352</v>
      </c>
      <c r="B7194" s="4" t="s">
        <v>5823</v>
      </c>
      <c r="C7194" s="3" t="s">
        <v>65</v>
      </c>
      <c r="D7194" s="4" t="s">
        <v>55</v>
      </c>
      <c r="E7194" s="3" t="s">
        <v>22</v>
      </c>
      <c r="F7194" s="4" t="s">
        <v>6195</v>
      </c>
      <c r="G7194" s="3" t="s">
        <v>35</v>
      </c>
      <c r="H7194" s="5">
        <v>1398</v>
      </c>
      <c r="I7194" s="5">
        <v>1331.44</v>
      </c>
      <c r="J7194" s="6">
        <f t="shared" si="560"/>
        <v>6.6572000000000005</v>
      </c>
      <c r="K7194" s="3" t="s">
        <v>5825</v>
      </c>
      <c r="L7194" s="3" t="s">
        <v>5828</v>
      </c>
      <c r="M7194" s="7">
        <f t="shared" si="561"/>
        <v>3.9943200000000001</v>
      </c>
      <c r="N7194" s="7">
        <f t="shared" si="562"/>
        <v>0.99858000000000002</v>
      </c>
      <c r="O7194" s="7">
        <f t="shared" si="563"/>
        <v>1.6643000000000001</v>
      </c>
      <c r="P7194" s="7">
        <f t="shared" si="564"/>
        <v>4.9990987201826487E-2</v>
      </c>
    </row>
    <row r="7195" spans="1:16" x14ac:dyDescent="0.25">
      <c r="A7195" s="4">
        <v>6352</v>
      </c>
      <c r="B7195" s="4" t="s">
        <v>5823</v>
      </c>
      <c r="C7195" s="3" t="s">
        <v>65</v>
      </c>
      <c r="D7195" s="4" t="s">
        <v>55</v>
      </c>
      <c r="E7195" s="3" t="s">
        <v>22</v>
      </c>
      <c r="F7195" s="4" t="s">
        <v>6196</v>
      </c>
      <c r="G7195" s="3" t="s">
        <v>5829</v>
      </c>
      <c r="H7195" s="5">
        <v>1594.8</v>
      </c>
      <c r="I7195" s="5">
        <v>1414.34</v>
      </c>
      <c r="J7195" s="6">
        <f t="shared" si="560"/>
        <v>7.0716999999999999</v>
      </c>
      <c r="K7195" s="3" t="s">
        <v>5825</v>
      </c>
      <c r="L7195" s="3" t="s">
        <v>5828</v>
      </c>
      <c r="M7195" s="7">
        <f t="shared" si="561"/>
        <v>4.2430199999999996</v>
      </c>
      <c r="N7195" s="7">
        <f t="shared" si="562"/>
        <v>1.0607549999999999</v>
      </c>
      <c r="O7195" s="7">
        <f t="shared" si="563"/>
        <v>1.767925</v>
      </c>
      <c r="P7195" s="7">
        <f t="shared" si="564"/>
        <v>0.12759308228573052</v>
      </c>
    </row>
    <row r="7196" spans="1:16" x14ac:dyDescent="0.25">
      <c r="A7196" s="4">
        <v>6352</v>
      </c>
      <c r="B7196" s="4" t="s">
        <v>5823</v>
      </c>
      <c r="C7196" s="3" t="s">
        <v>65</v>
      </c>
      <c r="D7196" s="4" t="s">
        <v>55</v>
      </c>
      <c r="E7196" s="3" t="s">
        <v>22</v>
      </c>
      <c r="F7196" s="4" t="s">
        <v>6197</v>
      </c>
      <c r="G7196" s="3" t="s">
        <v>5829</v>
      </c>
      <c r="H7196" s="5">
        <v>4837.6000000000004</v>
      </c>
      <c r="I7196" s="5">
        <v>4554.1000000000013</v>
      </c>
      <c r="J7196" s="6">
        <f t="shared" si="560"/>
        <v>22.770500000000006</v>
      </c>
      <c r="K7196" s="3" t="s">
        <v>5825</v>
      </c>
      <c r="L7196" s="3" t="s">
        <v>5828</v>
      </c>
      <c r="M7196" s="7">
        <f t="shared" si="561"/>
        <v>13.662300000000004</v>
      </c>
      <c r="N7196" s="7">
        <f t="shared" si="562"/>
        <v>3.4155750000000009</v>
      </c>
      <c r="O7196" s="7">
        <f t="shared" si="563"/>
        <v>5.6926250000000014</v>
      </c>
      <c r="P7196" s="7">
        <f t="shared" si="564"/>
        <v>6.2251597461627783E-2</v>
      </c>
    </row>
    <row r="7197" spans="1:16" x14ac:dyDescent="0.25">
      <c r="A7197" s="4">
        <v>6352</v>
      </c>
      <c r="B7197" s="4" t="s">
        <v>5823</v>
      </c>
      <c r="C7197" s="3" t="s">
        <v>65</v>
      </c>
      <c r="D7197" s="4" t="s">
        <v>55</v>
      </c>
      <c r="E7197" s="3" t="s">
        <v>22</v>
      </c>
      <c r="F7197" s="4" t="s">
        <v>6198</v>
      </c>
      <c r="G7197" s="3" t="s">
        <v>5834</v>
      </c>
      <c r="H7197" s="5">
        <v>1001</v>
      </c>
      <c r="I7197" s="5">
        <v>848.3</v>
      </c>
      <c r="J7197" s="6">
        <f t="shared" si="560"/>
        <v>4.2415000000000003</v>
      </c>
      <c r="K7197" s="3" t="s">
        <v>5825</v>
      </c>
      <c r="L7197" s="3" t="s">
        <v>5828</v>
      </c>
      <c r="M7197" s="7">
        <f t="shared" si="561"/>
        <v>2.5449000000000002</v>
      </c>
      <c r="N7197" s="7">
        <f t="shared" si="562"/>
        <v>0.63622500000000004</v>
      </c>
      <c r="O7197" s="7">
        <f t="shared" si="563"/>
        <v>1.0603750000000001</v>
      </c>
      <c r="P7197" s="7">
        <f t="shared" si="564"/>
        <v>0.1800070729694685</v>
      </c>
    </row>
    <row r="7198" spans="1:16" x14ac:dyDescent="0.25">
      <c r="A7198" s="4">
        <v>6352</v>
      </c>
      <c r="B7198" s="4" t="s">
        <v>5823</v>
      </c>
      <c r="C7198" s="3" t="s">
        <v>65</v>
      </c>
      <c r="D7198" s="4" t="s">
        <v>55</v>
      </c>
      <c r="E7198" s="3" t="s">
        <v>22</v>
      </c>
      <c r="F7198" s="4" t="s">
        <v>6199</v>
      </c>
      <c r="G7198" s="3" t="s">
        <v>5834</v>
      </c>
      <c r="H7198" s="5">
        <v>2981</v>
      </c>
      <c r="I7198" s="5">
        <v>2734.02</v>
      </c>
      <c r="J7198" s="6">
        <f t="shared" si="560"/>
        <v>13.6701</v>
      </c>
      <c r="K7198" s="3" t="s">
        <v>5825</v>
      </c>
      <c r="L7198" s="3" t="s">
        <v>5828</v>
      </c>
      <c r="M7198" s="7">
        <f t="shared" si="561"/>
        <v>8.2020599999999995</v>
      </c>
      <c r="N7198" s="7">
        <f t="shared" si="562"/>
        <v>2.0505149999999999</v>
      </c>
      <c r="O7198" s="7">
        <f t="shared" si="563"/>
        <v>3.4175249999999999</v>
      </c>
      <c r="P7198" s="7">
        <f t="shared" si="564"/>
        <v>9.0335842459089655E-2</v>
      </c>
    </row>
    <row r="7199" spans="1:16" x14ac:dyDescent="0.25">
      <c r="A7199" s="4">
        <v>6352</v>
      </c>
      <c r="B7199" s="4" t="s">
        <v>5823</v>
      </c>
      <c r="C7199" s="3" t="s">
        <v>65</v>
      </c>
      <c r="D7199" s="4" t="s">
        <v>55</v>
      </c>
      <c r="E7199" s="3" t="s">
        <v>22</v>
      </c>
      <c r="F7199" s="4" t="s">
        <v>6200</v>
      </c>
      <c r="G7199" s="3" t="s">
        <v>5833</v>
      </c>
      <c r="H7199" s="5">
        <v>2548.3000000000002</v>
      </c>
      <c r="I7199" s="5">
        <v>2159.56</v>
      </c>
      <c r="J7199" s="6">
        <f t="shared" si="560"/>
        <v>10.797800000000001</v>
      </c>
      <c r="K7199" s="3" t="s">
        <v>5825</v>
      </c>
      <c r="L7199" s="3" t="s">
        <v>5828</v>
      </c>
      <c r="M7199" s="7">
        <f t="shared" si="561"/>
        <v>6.4786799999999998</v>
      </c>
      <c r="N7199" s="7">
        <f t="shared" si="562"/>
        <v>1.6196699999999999</v>
      </c>
      <c r="O7199" s="7">
        <f t="shared" si="563"/>
        <v>2.6994500000000001</v>
      </c>
      <c r="P7199" s="7">
        <f t="shared" si="564"/>
        <v>0.18000889069995751</v>
      </c>
    </row>
    <row r="7200" spans="1:16" x14ac:dyDescent="0.25">
      <c r="A7200" s="4">
        <v>6352</v>
      </c>
      <c r="B7200" s="4" t="s">
        <v>5823</v>
      </c>
      <c r="C7200" s="3" t="s">
        <v>65</v>
      </c>
      <c r="D7200" s="4" t="s">
        <v>55</v>
      </c>
      <c r="E7200" s="3" t="s">
        <v>22</v>
      </c>
      <c r="F7200" s="4" t="s">
        <v>6201</v>
      </c>
      <c r="G7200" s="3" t="s">
        <v>5824</v>
      </c>
      <c r="H7200" s="5">
        <v>2395.4</v>
      </c>
      <c r="I7200" s="5">
        <v>2281.38</v>
      </c>
      <c r="J7200" s="6">
        <f t="shared" si="560"/>
        <v>11.4069</v>
      </c>
      <c r="K7200" s="3" t="s">
        <v>5825</v>
      </c>
      <c r="L7200" s="3" t="s">
        <v>5828</v>
      </c>
      <c r="M7200" s="7">
        <f t="shared" si="561"/>
        <v>6.8441400000000003</v>
      </c>
      <c r="N7200" s="7">
        <f t="shared" si="562"/>
        <v>1.7110350000000001</v>
      </c>
      <c r="O7200" s="7">
        <f t="shared" si="563"/>
        <v>2.8517250000000001</v>
      </c>
      <c r="P7200" s="7">
        <f t="shared" si="564"/>
        <v>4.9978521771909978E-2</v>
      </c>
    </row>
    <row r="7201" spans="1:16" x14ac:dyDescent="0.25">
      <c r="A7201" s="4">
        <v>6352</v>
      </c>
      <c r="B7201" s="4" t="s">
        <v>5823</v>
      </c>
      <c r="C7201" s="3" t="s">
        <v>65</v>
      </c>
      <c r="D7201" s="4" t="s">
        <v>55</v>
      </c>
      <c r="E7201" s="3" t="s">
        <v>22</v>
      </c>
      <c r="F7201" s="4" t="s">
        <v>6202</v>
      </c>
      <c r="G7201" s="3" t="s">
        <v>35</v>
      </c>
      <c r="H7201" s="5">
        <v>153.4</v>
      </c>
      <c r="I7201" s="5">
        <v>146.1</v>
      </c>
      <c r="J7201" s="6">
        <f t="shared" si="560"/>
        <v>0.73050000000000004</v>
      </c>
      <c r="K7201" s="3" t="s">
        <v>5825</v>
      </c>
      <c r="L7201" s="3" t="s">
        <v>5828</v>
      </c>
      <c r="M7201" s="7">
        <f t="shared" si="561"/>
        <v>0.43830000000000002</v>
      </c>
      <c r="N7201" s="7">
        <f t="shared" si="562"/>
        <v>0.10957500000000001</v>
      </c>
      <c r="O7201" s="7">
        <f t="shared" si="563"/>
        <v>0.18262500000000001</v>
      </c>
      <c r="P7201" s="7">
        <f t="shared" si="564"/>
        <v>4.9965776865160905E-2</v>
      </c>
    </row>
    <row r="7202" spans="1:16" x14ac:dyDescent="0.25">
      <c r="A7202" s="4">
        <v>6352</v>
      </c>
      <c r="B7202" s="4" t="s">
        <v>5823</v>
      </c>
      <c r="C7202" s="3" t="s">
        <v>65</v>
      </c>
      <c r="D7202" s="4" t="s">
        <v>55</v>
      </c>
      <c r="E7202" s="3" t="s">
        <v>22</v>
      </c>
      <c r="F7202" s="4" t="s">
        <v>6203</v>
      </c>
      <c r="G7202" s="3" t="s">
        <v>5829</v>
      </c>
      <c r="H7202" s="5">
        <v>1935.05</v>
      </c>
      <c r="I7202" s="5">
        <v>1842.8899999999999</v>
      </c>
      <c r="J7202" s="6">
        <f t="shared" si="560"/>
        <v>9.2144499999999994</v>
      </c>
      <c r="K7202" s="3" t="s">
        <v>5825</v>
      </c>
      <c r="L7202" s="3" t="s">
        <v>5828</v>
      </c>
      <c r="M7202" s="7">
        <f t="shared" si="561"/>
        <v>5.5286699999999991</v>
      </c>
      <c r="N7202" s="7">
        <f t="shared" si="562"/>
        <v>1.3821674999999998</v>
      </c>
      <c r="O7202" s="7">
        <f t="shared" si="563"/>
        <v>2.3036124999999998</v>
      </c>
      <c r="P7202" s="7">
        <f t="shared" si="564"/>
        <v>5.0008410702754968E-2</v>
      </c>
    </row>
    <row r="7203" spans="1:16" x14ac:dyDescent="0.25">
      <c r="A7203" s="4">
        <v>6352</v>
      </c>
      <c r="B7203" s="4" t="s">
        <v>5823</v>
      </c>
      <c r="C7203" s="3" t="s">
        <v>65</v>
      </c>
      <c r="D7203" s="4" t="s">
        <v>55</v>
      </c>
      <c r="E7203" s="3" t="s">
        <v>22</v>
      </c>
      <c r="F7203" s="4" t="s">
        <v>6204</v>
      </c>
      <c r="G7203" s="3" t="s">
        <v>5834</v>
      </c>
      <c r="H7203" s="5">
        <v>1321.75</v>
      </c>
      <c r="I7203" s="5">
        <v>1120.1300000000001</v>
      </c>
      <c r="J7203" s="6">
        <f t="shared" si="560"/>
        <v>5.6006500000000008</v>
      </c>
      <c r="K7203" s="3" t="s">
        <v>5825</v>
      </c>
      <c r="L7203" s="3" t="s">
        <v>5828</v>
      </c>
      <c r="M7203" s="7">
        <f t="shared" si="561"/>
        <v>3.3603900000000002</v>
      </c>
      <c r="N7203" s="7">
        <f t="shared" si="562"/>
        <v>0.84009750000000005</v>
      </c>
      <c r="O7203" s="7">
        <f t="shared" si="563"/>
        <v>1.4001625000000002</v>
      </c>
      <c r="P7203" s="7">
        <f t="shared" si="564"/>
        <v>0.17999696463803305</v>
      </c>
    </row>
    <row r="7204" spans="1:16" x14ac:dyDescent="0.25">
      <c r="A7204" s="4">
        <v>6352</v>
      </c>
      <c r="B7204" s="4" t="s">
        <v>5823</v>
      </c>
      <c r="C7204" s="3" t="s">
        <v>65</v>
      </c>
      <c r="D7204" s="4" t="s">
        <v>55</v>
      </c>
      <c r="E7204" s="3" t="s">
        <v>22</v>
      </c>
      <c r="F7204" s="4" t="s">
        <v>6205</v>
      </c>
      <c r="G7204" s="3" t="s">
        <v>5834</v>
      </c>
      <c r="H7204" s="5">
        <v>1417.25</v>
      </c>
      <c r="I7204" s="5">
        <v>1274.4100000000001</v>
      </c>
      <c r="J7204" s="6">
        <f t="shared" si="560"/>
        <v>6.3720500000000007</v>
      </c>
      <c r="K7204" s="3" t="s">
        <v>5825</v>
      </c>
      <c r="L7204" s="3" t="s">
        <v>5828</v>
      </c>
      <c r="M7204" s="7">
        <f t="shared" si="561"/>
        <v>3.8232300000000001</v>
      </c>
      <c r="N7204" s="7">
        <f t="shared" si="562"/>
        <v>0.95580750000000003</v>
      </c>
      <c r="O7204" s="7">
        <f t="shared" si="563"/>
        <v>1.5930125000000002</v>
      </c>
      <c r="P7204" s="7">
        <f t="shared" si="564"/>
        <v>0.11208323851821622</v>
      </c>
    </row>
    <row r="7205" spans="1:16" x14ac:dyDescent="0.25">
      <c r="A7205" s="4">
        <v>6352</v>
      </c>
      <c r="B7205" s="4" t="s">
        <v>5823</v>
      </c>
      <c r="C7205" s="3" t="s">
        <v>65</v>
      </c>
      <c r="D7205" s="4" t="s">
        <v>55</v>
      </c>
      <c r="E7205" s="3" t="s">
        <v>22</v>
      </c>
      <c r="F7205" s="4" t="s">
        <v>6206</v>
      </c>
      <c r="G7205" s="3" t="s">
        <v>5829</v>
      </c>
      <c r="H7205" s="5">
        <v>6873.25</v>
      </c>
      <c r="I7205" s="5">
        <v>6545.9500000000007</v>
      </c>
      <c r="J7205" s="6">
        <f t="shared" si="560"/>
        <v>52.36760000000001</v>
      </c>
      <c r="K7205" s="3" t="s">
        <v>5825</v>
      </c>
      <c r="L7205" s="3" t="s">
        <v>5828</v>
      </c>
      <c r="M7205" s="7">
        <f t="shared" si="561"/>
        <v>31.420560000000005</v>
      </c>
      <c r="N7205" s="7">
        <f t="shared" si="562"/>
        <v>7.8551400000000013</v>
      </c>
      <c r="O7205" s="7">
        <f t="shared" si="563"/>
        <v>13.091900000000003</v>
      </c>
      <c r="P7205" s="7">
        <f t="shared" si="564"/>
        <v>5.0000381915535463E-2</v>
      </c>
    </row>
    <row r="7206" spans="1:16" x14ac:dyDescent="0.25">
      <c r="A7206" s="4">
        <v>6352</v>
      </c>
      <c r="B7206" s="4" t="s">
        <v>5823</v>
      </c>
      <c r="C7206" s="3" t="s">
        <v>65</v>
      </c>
      <c r="D7206" s="4" t="s">
        <v>55</v>
      </c>
      <c r="E7206" s="3" t="s">
        <v>22</v>
      </c>
      <c r="F7206" s="4" t="s">
        <v>6207</v>
      </c>
      <c r="G7206" s="3" t="s">
        <v>5834</v>
      </c>
      <c r="H7206" s="5">
        <v>1395</v>
      </c>
      <c r="I7206" s="5">
        <v>1328.58</v>
      </c>
      <c r="J7206" s="6">
        <f t="shared" si="560"/>
        <v>6.6429</v>
      </c>
      <c r="K7206" s="3" t="s">
        <v>5825</v>
      </c>
      <c r="L7206" s="3" t="s">
        <v>5828</v>
      </c>
      <c r="M7206" s="7">
        <f t="shared" si="561"/>
        <v>3.9857399999999998</v>
      </c>
      <c r="N7206" s="7">
        <f t="shared" si="562"/>
        <v>0.99643499999999996</v>
      </c>
      <c r="O7206" s="7">
        <f t="shared" si="563"/>
        <v>1.660725</v>
      </c>
      <c r="P7206" s="7">
        <f t="shared" si="564"/>
        <v>4.9993225850155865E-2</v>
      </c>
    </row>
    <row r="7207" spans="1:16" x14ac:dyDescent="0.25">
      <c r="A7207" s="4">
        <v>6352</v>
      </c>
      <c r="B7207" s="4" t="s">
        <v>5823</v>
      </c>
      <c r="C7207" s="3" t="s">
        <v>65</v>
      </c>
      <c r="D7207" s="4" t="s">
        <v>55</v>
      </c>
      <c r="E7207" s="3" t="s">
        <v>22</v>
      </c>
      <c r="F7207" s="4" t="s">
        <v>6208</v>
      </c>
      <c r="G7207" s="3" t="s">
        <v>5833</v>
      </c>
      <c r="H7207" s="5">
        <v>6114.25</v>
      </c>
      <c r="I7207" s="5">
        <v>5181.5700000000006</v>
      </c>
      <c r="J7207" s="6">
        <f t="shared" si="560"/>
        <v>41.452560000000005</v>
      </c>
      <c r="K7207" s="3" t="s">
        <v>5825</v>
      </c>
      <c r="L7207" s="3" t="s">
        <v>5828</v>
      </c>
      <c r="M7207" s="7">
        <f t="shared" si="561"/>
        <v>24.871536000000003</v>
      </c>
      <c r="N7207" s="7">
        <f t="shared" si="562"/>
        <v>6.2178840000000006</v>
      </c>
      <c r="O7207" s="7">
        <f t="shared" si="563"/>
        <v>10.363140000000001</v>
      </c>
      <c r="P7207" s="7">
        <f t="shared" si="564"/>
        <v>0.17999949822158134</v>
      </c>
    </row>
    <row r="7208" spans="1:16" x14ac:dyDescent="0.25">
      <c r="A7208" s="4">
        <v>6352</v>
      </c>
      <c r="B7208" s="4" t="s">
        <v>5823</v>
      </c>
      <c r="C7208" s="3" t="s">
        <v>65</v>
      </c>
      <c r="D7208" s="4" t="s">
        <v>55</v>
      </c>
      <c r="E7208" s="3" t="s">
        <v>22</v>
      </c>
      <c r="F7208" s="4" t="s">
        <v>6209</v>
      </c>
      <c r="G7208" s="3" t="s">
        <v>5833</v>
      </c>
      <c r="H7208" s="5">
        <v>4397</v>
      </c>
      <c r="I7208" s="5">
        <v>3726.26</v>
      </c>
      <c r="J7208" s="6">
        <f t="shared" si="560"/>
        <v>18.631300000000003</v>
      </c>
      <c r="K7208" s="3" t="s">
        <v>5825</v>
      </c>
      <c r="L7208" s="3" t="s">
        <v>5828</v>
      </c>
      <c r="M7208" s="7">
        <f t="shared" si="561"/>
        <v>11.178780000000001</v>
      </c>
      <c r="N7208" s="7">
        <f t="shared" si="562"/>
        <v>2.7946950000000004</v>
      </c>
      <c r="O7208" s="7">
        <f t="shared" si="563"/>
        <v>4.6578250000000008</v>
      </c>
      <c r="P7208" s="7">
        <f t="shared" si="564"/>
        <v>0.18000354242591765</v>
      </c>
    </row>
    <row r="7209" spans="1:16" x14ac:dyDescent="0.25">
      <c r="A7209" s="4">
        <v>6352</v>
      </c>
      <c r="B7209" s="4" t="s">
        <v>5823</v>
      </c>
      <c r="C7209" s="3" t="s">
        <v>65</v>
      </c>
      <c r="D7209" s="4" t="s">
        <v>55</v>
      </c>
      <c r="E7209" s="3" t="s">
        <v>22</v>
      </c>
      <c r="F7209" s="4" t="s">
        <v>6210</v>
      </c>
      <c r="G7209" s="3" t="s">
        <v>5833</v>
      </c>
      <c r="H7209" s="5">
        <v>1300.8</v>
      </c>
      <c r="I7209" s="5">
        <v>1102.3599999999999</v>
      </c>
      <c r="J7209" s="6">
        <f t="shared" si="560"/>
        <v>5.5118</v>
      </c>
      <c r="K7209" s="3" t="s">
        <v>5825</v>
      </c>
      <c r="L7209" s="3" t="s">
        <v>5828</v>
      </c>
      <c r="M7209" s="7">
        <f t="shared" si="561"/>
        <v>3.30708</v>
      </c>
      <c r="N7209" s="7">
        <f t="shared" si="562"/>
        <v>0.82677</v>
      </c>
      <c r="O7209" s="7">
        <f t="shared" si="563"/>
        <v>1.37795</v>
      </c>
      <c r="P7209" s="7">
        <f t="shared" si="564"/>
        <v>0.18001378859900585</v>
      </c>
    </row>
    <row r="7210" spans="1:16" x14ac:dyDescent="0.25">
      <c r="A7210" s="4">
        <v>6352</v>
      </c>
      <c r="B7210" s="4" t="s">
        <v>5823</v>
      </c>
      <c r="C7210" s="3" t="s">
        <v>65</v>
      </c>
      <c r="D7210" s="4" t="s">
        <v>55</v>
      </c>
      <c r="E7210" s="3" t="s">
        <v>22</v>
      </c>
      <c r="F7210" s="4" t="s">
        <v>6211</v>
      </c>
      <c r="G7210" s="3" t="s">
        <v>5829</v>
      </c>
      <c r="H7210" s="5">
        <v>878.4</v>
      </c>
      <c r="I7210" s="5">
        <v>810.43999999999994</v>
      </c>
      <c r="J7210" s="6">
        <f t="shared" si="560"/>
        <v>4.0522</v>
      </c>
      <c r="K7210" s="3" t="s">
        <v>5825</v>
      </c>
      <c r="L7210" s="3" t="s">
        <v>5828</v>
      </c>
      <c r="M7210" s="7">
        <f t="shared" si="561"/>
        <v>2.4313199999999999</v>
      </c>
      <c r="N7210" s="7">
        <f t="shared" si="562"/>
        <v>0.60782999999999998</v>
      </c>
      <c r="O7210" s="7">
        <f t="shared" si="563"/>
        <v>1.01305</v>
      </c>
      <c r="P7210" s="7">
        <f t="shared" si="564"/>
        <v>8.3855683332510811E-2</v>
      </c>
    </row>
    <row r="7211" spans="1:16" x14ac:dyDescent="0.25">
      <c r="A7211" s="4">
        <v>6352</v>
      </c>
      <c r="B7211" s="4" t="s">
        <v>5823</v>
      </c>
      <c r="C7211" s="3" t="s">
        <v>65</v>
      </c>
      <c r="D7211" s="4" t="s">
        <v>55</v>
      </c>
      <c r="E7211" s="3" t="s">
        <v>22</v>
      </c>
      <c r="F7211" s="4" t="s">
        <v>6212</v>
      </c>
      <c r="G7211" s="3" t="s">
        <v>5833</v>
      </c>
      <c r="H7211" s="5">
        <v>1889.75</v>
      </c>
      <c r="I7211" s="5">
        <v>1799.77</v>
      </c>
      <c r="J7211" s="6">
        <f t="shared" si="560"/>
        <v>8.9988500000000009</v>
      </c>
      <c r="K7211" s="3" t="s">
        <v>5825</v>
      </c>
      <c r="L7211" s="3" t="s">
        <v>5828</v>
      </c>
      <c r="M7211" s="7">
        <f t="shared" si="561"/>
        <v>5.3993100000000007</v>
      </c>
      <c r="N7211" s="7">
        <f t="shared" si="562"/>
        <v>1.3498275000000002</v>
      </c>
      <c r="O7211" s="7">
        <f t="shared" si="563"/>
        <v>2.2497125000000002</v>
      </c>
      <c r="P7211" s="7">
        <f t="shared" si="564"/>
        <v>4.9995277174305519E-2</v>
      </c>
    </row>
    <row r="7212" spans="1:16" x14ac:dyDescent="0.25">
      <c r="A7212" s="4">
        <v>6352</v>
      </c>
      <c r="B7212" s="4" t="s">
        <v>5823</v>
      </c>
      <c r="C7212" s="3" t="s">
        <v>65</v>
      </c>
      <c r="D7212" s="4" t="s">
        <v>56</v>
      </c>
      <c r="E7212" s="3" t="s">
        <v>18</v>
      </c>
      <c r="F7212" s="4" t="s">
        <v>6213</v>
      </c>
      <c r="G7212" s="3" t="s">
        <v>5829</v>
      </c>
      <c r="H7212" s="5">
        <v>600</v>
      </c>
      <c r="I7212" s="5">
        <v>508.48</v>
      </c>
      <c r="J7212" s="6">
        <f t="shared" si="560"/>
        <v>0</v>
      </c>
      <c r="K7212" s="3" t="s">
        <v>5825</v>
      </c>
      <c r="L7212" s="3" t="s">
        <v>5826</v>
      </c>
      <c r="M7212" s="7">
        <f t="shared" si="561"/>
        <v>0</v>
      </c>
      <c r="N7212" s="7">
        <f t="shared" si="562"/>
        <v>0</v>
      </c>
      <c r="O7212" s="7">
        <f t="shared" si="563"/>
        <v>0</v>
      </c>
      <c r="P7212" s="7">
        <f t="shared" si="564"/>
        <v>0.17998741346758962</v>
      </c>
    </row>
    <row r="7213" spans="1:16" x14ac:dyDescent="0.25">
      <c r="A7213" s="4">
        <v>6352</v>
      </c>
      <c r="B7213" s="4" t="s">
        <v>5823</v>
      </c>
      <c r="C7213" s="3" t="s">
        <v>65</v>
      </c>
      <c r="D7213" s="4" t="s">
        <v>56</v>
      </c>
      <c r="E7213" s="3" t="s">
        <v>22</v>
      </c>
      <c r="F7213" s="4" t="s">
        <v>6214</v>
      </c>
      <c r="G7213" s="3" t="s">
        <v>5834</v>
      </c>
      <c r="H7213" s="5">
        <v>545.35</v>
      </c>
      <c r="I7213" s="5">
        <v>519.39</v>
      </c>
      <c r="J7213" s="6">
        <f t="shared" si="560"/>
        <v>2.5969500000000001</v>
      </c>
      <c r="K7213" s="3" t="s">
        <v>5825</v>
      </c>
      <c r="L7213" s="3" t="s">
        <v>5828</v>
      </c>
      <c r="M7213" s="7">
        <f t="shared" si="561"/>
        <v>1.5581700000000001</v>
      </c>
      <c r="N7213" s="7">
        <f t="shared" si="562"/>
        <v>0.38954250000000001</v>
      </c>
      <c r="O7213" s="7">
        <f t="shared" si="563"/>
        <v>0.64923750000000002</v>
      </c>
      <c r="P7213" s="7">
        <f t="shared" si="564"/>
        <v>4.9981709312847844E-2</v>
      </c>
    </row>
    <row r="7214" spans="1:16" x14ac:dyDescent="0.25">
      <c r="A7214" s="4">
        <v>6352</v>
      </c>
      <c r="B7214" s="4" t="s">
        <v>5823</v>
      </c>
      <c r="C7214" s="3" t="s">
        <v>65</v>
      </c>
      <c r="D7214" s="4" t="s">
        <v>56</v>
      </c>
      <c r="E7214" s="3" t="s">
        <v>22</v>
      </c>
      <c r="F7214" s="4" t="s">
        <v>6215</v>
      </c>
      <c r="G7214" s="3" t="s">
        <v>35</v>
      </c>
      <c r="H7214" s="5">
        <v>295</v>
      </c>
      <c r="I7214" s="5">
        <v>280.95999999999998</v>
      </c>
      <c r="J7214" s="6">
        <f t="shared" si="560"/>
        <v>1.4047999999999998</v>
      </c>
      <c r="K7214" s="3" t="s">
        <v>5825</v>
      </c>
      <c r="L7214" s="3" t="s">
        <v>5828</v>
      </c>
      <c r="M7214" s="7">
        <f t="shared" si="561"/>
        <v>0.84287999999999985</v>
      </c>
      <c r="N7214" s="7">
        <f t="shared" si="562"/>
        <v>0.21071999999999996</v>
      </c>
      <c r="O7214" s="7">
        <f t="shared" si="563"/>
        <v>0.35119999999999996</v>
      </c>
      <c r="P7214" s="7">
        <f t="shared" si="564"/>
        <v>4.9971526195899951E-2</v>
      </c>
    </row>
    <row r="7215" spans="1:16" x14ac:dyDescent="0.25">
      <c r="A7215" s="4">
        <v>6352</v>
      </c>
      <c r="B7215" s="4" t="s">
        <v>5823</v>
      </c>
      <c r="C7215" s="3" t="s">
        <v>65</v>
      </c>
      <c r="D7215" s="4" t="s">
        <v>56</v>
      </c>
      <c r="E7215" s="3" t="s">
        <v>22</v>
      </c>
      <c r="F7215" s="4" t="s">
        <v>6216</v>
      </c>
      <c r="G7215" s="3" t="s">
        <v>5833</v>
      </c>
      <c r="H7215" s="5">
        <v>539.1</v>
      </c>
      <c r="I7215" s="5">
        <v>513.41999999999996</v>
      </c>
      <c r="J7215" s="6">
        <f t="shared" si="560"/>
        <v>2.5670999999999999</v>
      </c>
      <c r="K7215" s="3" t="s">
        <v>5825</v>
      </c>
      <c r="L7215" s="3" t="s">
        <v>5828</v>
      </c>
      <c r="M7215" s="7">
        <f t="shared" si="561"/>
        <v>1.54026</v>
      </c>
      <c r="N7215" s="7">
        <f t="shared" si="562"/>
        <v>0.38506499999999999</v>
      </c>
      <c r="O7215" s="7">
        <f t="shared" si="563"/>
        <v>0.64177499999999998</v>
      </c>
      <c r="P7215" s="7">
        <f t="shared" si="564"/>
        <v>5.0017529508005198E-2</v>
      </c>
    </row>
    <row r="7216" spans="1:16" x14ac:dyDescent="0.25">
      <c r="A7216" s="4">
        <v>6352</v>
      </c>
      <c r="B7216" s="4" t="s">
        <v>5823</v>
      </c>
      <c r="C7216" s="3" t="s">
        <v>65</v>
      </c>
      <c r="D7216" s="4" t="s">
        <v>56</v>
      </c>
      <c r="E7216" s="3" t="s">
        <v>22</v>
      </c>
      <c r="F7216" s="4" t="s">
        <v>6217</v>
      </c>
      <c r="G7216" s="3" t="s">
        <v>5833</v>
      </c>
      <c r="H7216" s="5">
        <v>1553.1</v>
      </c>
      <c r="I7216" s="5">
        <v>1316.2</v>
      </c>
      <c r="J7216" s="6">
        <f t="shared" si="560"/>
        <v>6.5810000000000004</v>
      </c>
      <c r="K7216" s="3" t="s">
        <v>5825</v>
      </c>
      <c r="L7216" s="3" t="s">
        <v>5828</v>
      </c>
      <c r="M7216" s="7">
        <f t="shared" si="561"/>
        <v>3.9485999999999999</v>
      </c>
      <c r="N7216" s="7">
        <f t="shared" si="562"/>
        <v>0.98714999999999997</v>
      </c>
      <c r="O7216" s="7">
        <f t="shared" si="563"/>
        <v>1.6452500000000001</v>
      </c>
      <c r="P7216" s="7">
        <f t="shared" si="564"/>
        <v>0.17998784379273647</v>
      </c>
    </row>
    <row r="7217" spans="1:16" x14ac:dyDescent="0.25">
      <c r="A7217" s="4">
        <v>6352</v>
      </c>
      <c r="B7217" s="4" t="s">
        <v>5823</v>
      </c>
      <c r="C7217" s="3" t="s">
        <v>65</v>
      </c>
      <c r="D7217" s="4" t="s">
        <v>56</v>
      </c>
      <c r="E7217" s="3" t="s">
        <v>22</v>
      </c>
      <c r="F7217" s="4" t="s">
        <v>6218</v>
      </c>
      <c r="G7217" s="3" t="s">
        <v>5834</v>
      </c>
      <c r="H7217" s="5">
        <v>4005</v>
      </c>
      <c r="I7217" s="5">
        <v>3814.28</v>
      </c>
      <c r="J7217" s="6">
        <f t="shared" si="560"/>
        <v>19.071400000000001</v>
      </c>
      <c r="K7217" s="3" t="s">
        <v>5825</v>
      </c>
      <c r="L7217" s="3" t="s">
        <v>5828</v>
      </c>
      <c r="M7217" s="7">
        <f t="shared" si="561"/>
        <v>11.44284</v>
      </c>
      <c r="N7217" s="7">
        <f t="shared" si="562"/>
        <v>2.8607100000000001</v>
      </c>
      <c r="O7217" s="7">
        <f t="shared" si="563"/>
        <v>4.7678500000000001</v>
      </c>
      <c r="P7217" s="7">
        <f t="shared" si="564"/>
        <v>5.000157303606434E-2</v>
      </c>
    </row>
    <row r="7218" spans="1:16" x14ac:dyDescent="0.25">
      <c r="A7218" s="4">
        <v>6352</v>
      </c>
      <c r="B7218" s="4" t="s">
        <v>5823</v>
      </c>
      <c r="C7218" s="3" t="s">
        <v>65</v>
      </c>
      <c r="D7218" s="4" t="s">
        <v>56</v>
      </c>
      <c r="E7218" s="3" t="s">
        <v>22</v>
      </c>
      <c r="F7218" s="4" t="s">
        <v>6213</v>
      </c>
      <c r="G7218" s="3" t="s">
        <v>5829</v>
      </c>
      <c r="H7218" s="5">
        <v>4155.7999999999993</v>
      </c>
      <c r="I7218" s="5">
        <v>3816.3600000000006</v>
      </c>
      <c r="J7218" s="6">
        <f t="shared" si="560"/>
        <v>19.081800000000005</v>
      </c>
      <c r="K7218" s="3" t="s">
        <v>5825</v>
      </c>
      <c r="L7218" s="3" t="s">
        <v>5828</v>
      </c>
      <c r="M7218" s="7">
        <f t="shared" si="561"/>
        <v>11.449080000000002</v>
      </c>
      <c r="N7218" s="7">
        <f t="shared" si="562"/>
        <v>2.8622700000000005</v>
      </c>
      <c r="O7218" s="7">
        <f t="shared" si="563"/>
        <v>4.7704500000000012</v>
      </c>
      <c r="P7218" s="7">
        <f t="shared" si="564"/>
        <v>8.8943391084698176E-2</v>
      </c>
    </row>
    <row r="7219" spans="1:16" x14ac:dyDescent="0.25">
      <c r="A7219" s="4">
        <v>6352</v>
      </c>
      <c r="B7219" s="4" t="s">
        <v>5823</v>
      </c>
      <c r="C7219" s="3" t="s">
        <v>65</v>
      </c>
      <c r="D7219" s="4" t="s">
        <v>56</v>
      </c>
      <c r="E7219" s="3" t="s">
        <v>22</v>
      </c>
      <c r="F7219" s="4" t="s">
        <v>6219</v>
      </c>
      <c r="G7219" s="3" t="s">
        <v>5833</v>
      </c>
      <c r="H7219" s="5">
        <v>3899</v>
      </c>
      <c r="I7219" s="5">
        <v>3304.24</v>
      </c>
      <c r="J7219" s="6">
        <f t="shared" si="560"/>
        <v>16.5212</v>
      </c>
      <c r="K7219" s="3" t="s">
        <v>5825</v>
      </c>
      <c r="L7219" s="3" t="s">
        <v>5828</v>
      </c>
      <c r="M7219" s="7">
        <f t="shared" si="561"/>
        <v>9.9127200000000002</v>
      </c>
      <c r="N7219" s="7">
        <f t="shared" si="562"/>
        <v>2.47818</v>
      </c>
      <c r="O7219" s="7">
        <f t="shared" si="563"/>
        <v>4.1303000000000001</v>
      </c>
      <c r="P7219" s="7">
        <f t="shared" si="564"/>
        <v>0.1799990315473452</v>
      </c>
    </row>
    <row r="7220" spans="1:16" x14ac:dyDescent="0.25">
      <c r="A7220" s="4">
        <v>6352</v>
      </c>
      <c r="B7220" s="4" t="s">
        <v>5823</v>
      </c>
      <c r="C7220" s="3" t="s">
        <v>65</v>
      </c>
      <c r="D7220" s="4" t="s">
        <v>56</v>
      </c>
      <c r="E7220" s="3" t="s">
        <v>22</v>
      </c>
      <c r="F7220" s="4" t="s">
        <v>6220</v>
      </c>
      <c r="G7220" s="3" t="s">
        <v>5833</v>
      </c>
      <c r="H7220" s="5">
        <v>2622.25</v>
      </c>
      <c r="I7220" s="5">
        <v>2497.39</v>
      </c>
      <c r="J7220" s="6">
        <f t="shared" si="560"/>
        <v>12.48695</v>
      </c>
      <c r="K7220" s="3" t="s">
        <v>5825</v>
      </c>
      <c r="L7220" s="3" t="s">
        <v>5828</v>
      </c>
      <c r="M7220" s="7">
        <f t="shared" si="561"/>
        <v>7.4921699999999998</v>
      </c>
      <c r="N7220" s="7">
        <f t="shared" si="562"/>
        <v>1.8730424999999999</v>
      </c>
      <c r="O7220" s="7">
        <f t="shared" si="563"/>
        <v>3.1217375000000001</v>
      </c>
      <c r="P7220" s="7">
        <f t="shared" si="564"/>
        <v>4.9996196028653905E-2</v>
      </c>
    </row>
    <row r="7221" spans="1:16" x14ac:dyDescent="0.25">
      <c r="A7221" s="4">
        <v>6352</v>
      </c>
      <c r="B7221" s="4" t="s">
        <v>5823</v>
      </c>
      <c r="C7221" s="3" t="s">
        <v>65</v>
      </c>
      <c r="D7221" s="4" t="s">
        <v>56</v>
      </c>
      <c r="E7221" s="3" t="s">
        <v>22</v>
      </c>
      <c r="F7221" s="4" t="s">
        <v>6221</v>
      </c>
      <c r="G7221" s="3" t="s">
        <v>5824</v>
      </c>
      <c r="H7221" s="5">
        <v>2275.5</v>
      </c>
      <c r="I7221" s="5">
        <v>1988.88</v>
      </c>
      <c r="J7221" s="6">
        <f t="shared" si="560"/>
        <v>9.9443999999999999</v>
      </c>
      <c r="K7221" s="3" t="s">
        <v>5825</v>
      </c>
      <c r="L7221" s="3" t="s">
        <v>5828</v>
      </c>
      <c r="M7221" s="7">
        <f t="shared" si="561"/>
        <v>5.9666399999999999</v>
      </c>
      <c r="N7221" s="7">
        <f t="shared" si="562"/>
        <v>1.49166</v>
      </c>
      <c r="O7221" s="7">
        <f t="shared" si="563"/>
        <v>2.4861</v>
      </c>
      <c r="P7221" s="7">
        <f t="shared" si="564"/>
        <v>0.14411125859780372</v>
      </c>
    </row>
    <row r="7222" spans="1:16" x14ac:dyDescent="0.25">
      <c r="A7222" s="4">
        <v>6352</v>
      </c>
      <c r="B7222" s="4" t="s">
        <v>5823</v>
      </c>
      <c r="C7222" s="3" t="s">
        <v>65</v>
      </c>
      <c r="D7222" s="4" t="s">
        <v>56</v>
      </c>
      <c r="E7222" s="3" t="s">
        <v>22</v>
      </c>
      <c r="F7222" s="4" t="s">
        <v>6222</v>
      </c>
      <c r="G7222" s="3" t="s">
        <v>5833</v>
      </c>
      <c r="H7222" s="5">
        <v>3735.75</v>
      </c>
      <c r="I7222" s="5">
        <v>3557.85</v>
      </c>
      <c r="J7222" s="6">
        <f t="shared" si="560"/>
        <v>17.789249999999999</v>
      </c>
      <c r="K7222" s="3" t="s">
        <v>5825</v>
      </c>
      <c r="L7222" s="3" t="s">
        <v>5828</v>
      </c>
      <c r="M7222" s="7">
        <f t="shared" si="561"/>
        <v>10.673549999999999</v>
      </c>
      <c r="N7222" s="7">
        <f t="shared" si="562"/>
        <v>2.6683874999999997</v>
      </c>
      <c r="O7222" s="7">
        <f t="shared" si="563"/>
        <v>4.4473124999999998</v>
      </c>
      <c r="P7222" s="7">
        <f t="shared" si="564"/>
        <v>5.0002108014671753E-2</v>
      </c>
    </row>
    <row r="7223" spans="1:16" x14ac:dyDescent="0.25">
      <c r="A7223" s="4">
        <v>6352</v>
      </c>
      <c r="B7223" s="4" t="s">
        <v>5823</v>
      </c>
      <c r="C7223" s="3" t="s">
        <v>65</v>
      </c>
      <c r="D7223" s="4" t="s">
        <v>56</v>
      </c>
      <c r="E7223" s="3" t="s">
        <v>22</v>
      </c>
      <c r="F7223" s="4" t="s">
        <v>6223</v>
      </c>
      <c r="G7223" s="3" t="s">
        <v>5824</v>
      </c>
      <c r="H7223" s="5">
        <v>16931.099999999999</v>
      </c>
      <c r="I7223" s="5">
        <v>14452.179999999998</v>
      </c>
      <c r="J7223" s="6">
        <f t="shared" si="560"/>
        <v>144.52179999999998</v>
      </c>
      <c r="K7223" s="3" t="s">
        <v>5825</v>
      </c>
      <c r="L7223" s="3" t="s">
        <v>5828</v>
      </c>
      <c r="M7223" s="7">
        <f t="shared" si="561"/>
        <v>86.713079999999991</v>
      </c>
      <c r="N7223" s="7">
        <f t="shared" si="562"/>
        <v>21.678269999999998</v>
      </c>
      <c r="O7223" s="7">
        <f t="shared" si="563"/>
        <v>36.130449999999996</v>
      </c>
      <c r="P7223" s="7">
        <f t="shared" si="564"/>
        <v>0.1715256798628304</v>
      </c>
    </row>
    <row r="7224" spans="1:16" x14ac:dyDescent="0.25">
      <c r="A7224" s="4">
        <v>6352</v>
      </c>
      <c r="B7224" s="4" t="s">
        <v>5823</v>
      </c>
      <c r="C7224" s="3" t="s">
        <v>65</v>
      </c>
      <c r="D7224" s="4" t="s">
        <v>56</v>
      </c>
      <c r="E7224" s="3" t="s">
        <v>22</v>
      </c>
      <c r="F7224" s="4" t="s">
        <v>6224</v>
      </c>
      <c r="G7224" s="3" t="s">
        <v>5834</v>
      </c>
      <c r="H7224" s="5">
        <v>7908.15</v>
      </c>
      <c r="I7224" s="5">
        <v>7531.57</v>
      </c>
      <c r="J7224" s="6">
        <f t="shared" si="560"/>
        <v>60.252559999999995</v>
      </c>
      <c r="K7224" s="3" t="s">
        <v>5825</v>
      </c>
      <c r="L7224" s="3" t="s">
        <v>5828</v>
      </c>
      <c r="M7224" s="7">
        <f t="shared" si="561"/>
        <v>36.151535999999993</v>
      </c>
      <c r="N7224" s="7">
        <f t="shared" si="562"/>
        <v>9.0378839999999983</v>
      </c>
      <c r="O7224" s="7">
        <f t="shared" si="563"/>
        <v>15.063139999999999</v>
      </c>
      <c r="P7224" s="7">
        <f t="shared" si="564"/>
        <v>5.0000199161662096E-2</v>
      </c>
    </row>
    <row r="7225" spans="1:16" x14ac:dyDescent="0.25">
      <c r="A7225" s="4">
        <v>6352</v>
      </c>
      <c r="B7225" s="4" t="s">
        <v>5823</v>
      </c>
      <c r="C7225" s="3" t="s">
        <v>65</v>
      </c>
      <c r="D7225" s="4" t="s">
        <v>56</v>
      </c>
      <c r="E7225" s="3" t="s">
        <v>22</v>
      </c>
      <c r="F7225" s="4" t="s">
        <v>6225</v>
      </c>
      <c r="G7225" s="3" t="s">
        <v>5834</v>
      </c>
      <c r="H7225" s="5">
        <v>1624.35</v>
      </c>
      <c r="I7225" s="5">
        <v>1376.57</v>
      </c>
      <c r="J7225" s="6">
        <f t="shared" si="560"/>
        <v>6.8828499999999995</v>
      </c>
      <c r="K7225" s="3" t="s">
        <v>5825</v>
      </c>
      <c r="L7225" s="3" t="s">
        <v>5828</v>
      </c>
      <c r="M7225" s="7">
        <f t="shared" si="561"/>
        <v>4.1297099999999993</v>
      </c>
      <c r="N7225" s="7">
        <f t="shared" si="562"/>
        <v>1.0324274999999998</v>
      </c>
      <c r="O7225" s="7">
        <f t="shared" si="563"/>
        <v>1.7207124999999999</v>
      </c>
      <c r="P7225" s="7">
        <f t="shared" si="564"/>
        <v>0.17999811124752108</v>
      </c>
    </row>
    <row r="7226" spans="1:16" x14ac:dyDescent="0.25">
      <c r="A7226" s="4">
        <v>6352</v>
      </c>
      <c r="B7226" s="4" t="s">
        <v>5823</v>
      </c>
      <c r="C7226" s="3" t="s">
        <v>65</v>
      </c>
      <c r="D7226" s="4" t="s">
        <v>56</v>
      </c>
      <c r="E7226" s="3" t="s">
        <v>22</v>
      </c>
      <c r="F7226" s="4" t="s">
        <v>6226</v>
      </c>
      <c r="G7226" s="3" t="s">
        <v>5833</v>
      </c>
      <c r="H7226" s="5">
        <v>2198</v>
      </c>
      <c r="I7226" s="5">
        <v>1862.72</v>
      </c>
      <c r="J7226" s="6">
        <f t="shared" si="560"/>
        <v>9.313600000000001</v>
      </c>
      <c r="K7226" s="3" t="s">
        <v>5825</v>
      </c>
      <c r="L7226" s="3" t="s">
        <v>5828</v>
      </c>
      <c r="M7226" s="7">
        <f t="shared" si="561"/>
        <v>5.5881600000000002</v>
      </c>
      <c r="N7226" s="7">
        <f t="shared" si="562"/>
        <v>1.3970400000000001</v>
      </c>
      <c r="O7226" s="7">
        <f t="shared" si="563"/>
        <v>2.3284000000000002</v>
      </c>
      <c r="P7226" s="7">
        <f t="shared" si="564"/>
        <v>0.17999484624634943</v>
      </c>
    </row>
    <row r="7227" spans="1:16" x14ac:dyDescent="0.25">
      <c r="A7227" s="4">
        <v>6352</v>
      </c>
      <c r="B7227" s="4" t="s">
        <v>5823</v>
      </c>
      <c r="C7227" s="3" t="s">
        <v>65</v>
      </c>
      <c r="D7227" s="4" t="s">
        <v>56</v>
      </c>
      <c r="E7227" s="3" t="s">
        <v>22</v>
      </c>
      <c r="F7227" s="4" t="s">
        <v>6227</v>
      </c>
      <c r="G7227" s="3" t="s">
        <v>5833</v>
      </c>
      <c r="H7227" s="5">
        <v>1309</v>
      </c>
      <c r="I7227" s="5">
        <v>1246.6600000000001</v>
      </c>
      <c r="J7227" s="6">
        <f t="shared" si="560"/>
        <v>6.2333000000000007</v>
      </c>
      <c r="K7227" s="3" t="s">
        <v>5825</v>
      </c>
      <c r="L7227" s="3" t="s">
        <v>5828</v>
      </c>
      <c r="M7227" s="7">
        <f t="shared" si="561"/>
        <v>3.7399800000000001</v>
      </c>
      <c r="N7227" s="7">
        <f t="shared" si="562"/>
        <v>0.93499500000000002</v>
      </c>
      <c r="O7227" s="7">
        <f t="shared" si="563"/>
        <v>1.5583250000000002</v>
      </c>
      <c r="P7227" s="7">
        <f t="shared" si="564"/>
        <v>5.0005615003288817E-2</v>
      </c>
    </row>
    <row r="7228" spans="1:16" x14ac:dyDescent="0.25">
      <c r="A7228" s="4">
        <v>6352</v>
      </c>
      <c r="B7228" s="4" t="s">
        <v>5823</v>
      </c>
      <c r="C7228" s="3" t="s">
        <v>65</v>
      </c>
      <c r="D7228" s="4" t="s">
        <v>56</v>
      </c>
      <c r="E7228" s="3" t="s">
        <v>22</v>
      </c>
      <c r="F7228" s="4" t="s">
        <v>6228</v>
      </c>
      <c r="G7228" s="3" t="s">
        <v>5833</v>
      </c>
      <c r="H7228" s="5">
        <v>3004.75</v>
      </c>
      <c r="I7228" s="5">
        <v>2683.73</v>
      </c>
      <c r="J7228" s="6">
        <f t="shared" si="560"/>
        <v>13.41865</v>
      </c>
      <c r="K7228" s="3" t="s">
        <v>5825</v>
      </c>
      <c r="L7228" s="3" t="s">
        <v>5828</v>
      </c>
      <c r="M7228" s="7">
        <f t="shared" si="561"/>
        <v>8.0511900000000001</v>
      </c>
      <c r="N7228" s="7">
        <f t="shared" si="562"/>
        <v>2.0127975</v>
      </c>
      <c r="O7228" s="7">
        <f t="shared" si="563"/>
        <v>3.3546624999999999</v>
      </c>
      <c r="P7228" s="7">
        <f t="shared" si="564"/>
        <v>0.11961710008085769</v>
      </c>
    </row>
    <row r="7229" spans="1:16" x14ac:dyDescent="0.25">
      <c r="A7229" s="4">
        <v>6352</v>
      </c>
      <c r="B7229" s="4" t="s">
        <v>5823</v>
      </c>
      <c r="C7229" s="3" t="s">
        <v>65</v>
      </c>
      <c r="D7229" s="4" t="s">
        <v>56</v>
      </c>
      <c r="E7229" s="3" t="s">
        <v>22</v>
      </c>
      <c r="F7229" s="4" t="s">
        <v>6229</v>
      </c>
      <c r="G7229" s="3" t="s">
        <v>5834</v>
      </c>
      <c r="H7229" s="5">
        <v>1309</v>
      </c>
      <c r="I7229" s="5">
        <v>1246.6600000000001</v>
      </c>
      <c r="J7229" s="6">
        <f t="shared" si="560"/>
        <v>6.2333000000000007</v>
      </c>
      <c r="K7229" s="3" t="s">
        <v>5825</v>
      </c>
      <c r="L7229" s="3" t="s">
        <v>5828</v>
      </c>
      <c r="M7229" s="7">
        <f t="shared" si="561"/>
        <v>3.7399800000000001</v>
      </c>
      <c r="N7229" s="7">
        <f t="shared" si="562"/>
        <v>0.93499500000000002</v>
      </c>
      <c r="O7229" s="7">
        <f t="shared" si="563"/>
        <v>1.5583250000000002</v>
      </c>
      <c r="P7229" s="7">
        <f t="shared" si="564"/>
        <v>5.0005615003288817E-2</v>
      </c>
    </row>
    <row r="7230" spans="1:16" x14ac:dyDescent="0.25">
      <c r="A7230" s="4">
        <v>6352</v>
      </c>
      <c r="B7230" s="4" t="s">
        <v>5823</v>
      </c>
      <c r="C7230" s="3" t="s">
        <v>65</v>
      </c>
      <c r="D7230" s="4" t="s">
        <v>56</v>
      </c>
      <c r="E7230" s="3" t="s">
        <v>22</v>
      </c>
      <c r="F7230" s="4" t="s">
        <v>6230</v>
      </c>
      <c r="G7230" s="3" t="s">
        <v>5833</v>
      </c>
      <c r="H7230" s="5">
        <v>988.2</v>
      </c>
      <c r="I7230" s="5">
        <v>837.44</v>
      </c>
      <c r="J7230" s="6">
        <f t="shared" si="560"/>
        <v>4.1872000000000007</v>
      </c>
      <c r="K7230" s="3" t="s">
        <v>5825</v>
      </c>
      <c r="L7230" s="3" t="s">
        <v>5828</v>
      </c>
      <c r="M7230" s="7">
        <f t="shared" si="561"/>
        <v>2.5123200000000003</v>
      </c>
      <c r="N7230" s="7">
        <f t="shared" si="562"/>
        <v>0.62808000000000008</v>
      </c>
      <c r="O7230" s="7">
        <f t="shared" si="563"/>
        <v>1.0468000000000002</v>
      </c>
      <c r="P7230" s="7">
        <f t="shared" si="564"/>
        <v>0.18002483760030574</v>
      </c>
    </row>
    <row r="7231" spans="1:16" x14ac:dyDescent="0.25">
      <c r="A7231" s="4">
        <v>6352</v>
      </c>
      <c r="B7231" s="4" t="s">
        <v>5823</v>
      </c>
      <c r="C7231" s="3" t="s">
        <v>65</v>
      </c>
      <c r="D7231" s="4" t="s">
        <v>56</v>
      </c>
      <c r="E7231" s="3" t="s">
        <v>22</v>
      </c>
      <c r="F7231" s="4" t="s">
        <v>6231</v>
      </c>
      <c r="G7231" s="3" t="s">
        <v>35</v>
      </c>
      <c r="H7231" s="5">
        <v>3925.25</v>
      </c>
      <c r="I7231" s="5">
        <v>3738.35</v>
      </c>
      <c r="J7231" s="6">
        <f t="shared" si="560"/>
        <v>18.691749999999999</v>
      </c>
      <c r="K7231" s="3" t="s">
        <v>5825</v>
      </c>
      <c r="L7231" s="3" t="s">
        <v>5828</v>
      </c>
      <c r="M7231" s="7">
        <f t="shared" si="561"/>
        <v>11.21505</v>
      </c>
      <c r="N7231" s="7">
        <f t="shared" si="562"/>
        <v>2.8037624999999999</v>
      </c>
      <c r="O7231" s="7">
        <f t="shared" si="563"/>
        <v>4.6729374999999997</v>
      </c>
      <c r="P7231" s="7">
        <f t="shared" si="564"/>
        <v>4.9995318790375443E-2</v>
      </c>
    </row>
    <row r="7232" spans="1:16" x14ac:dyDescent="0.25">
      <c r="A7232" s="4">
        <v>6352</v>
      </c>
      <c r="B7232" s="4" t="s">
        <v>5823</v>
      </c>
      <c r="C7232" s="3" t="s">
        <v>65</v>
      </c>
      <c r="D7232" s="4" t="s">
        <v>56</v>
      </c>
      <c r="E7232" s="3" t="s">
        <v>22</v>
      </c>
      <c r="F7232" s="4" t="s">
        <v>6232</v>
      </c>
      <c r="G7232" s="3" t="s">
        <v>5833</v>
      </c>
      <c r="H7232" s="5">
        <v>739.5</v>
      </c>
      <c r="I7232" s="5">
        <v>704.3</v>
      </c>
      <c r="J7232" s="6">
        <f t="shared" si="560"/>
        <v>3.5214999999999996</v>
      </c>
      <c r="K7232" s="3" t="s">
        <v>5825</v>
      </c>
      <c r="L7232" s="3" t="s">
        <v>5828</v>
      </c>
      <c r="M7232" s="7">
        <f t="shared" si="561"/>
        <v>2.1128999999999998</v>
      </c>
      <c r="N7232" s="7">
        <f t="shared" si="562"/>
        <v>0.52822499999999994</v>
      </c>
      <c r="O7232" s="7">
        <f t="shared" si="563"/>
        <v>0.88037499999999991</v>
      </c>
      <c r="P7232" s="7">
        <f t="shared" si="564"/>
        <v>4.9978702257560847E-2</v>
      </c>
    </row>
    <row r="7233" spans="1:16" x14ac:dyDescent="0.25">
      <c r="A7233" s="4">
        <v>6352</v>
      </c>
      <c r="B7233" s="4" t="s">
        <v>5823</v>
      </c>
      <c r="C7233" s="3" t="s">
        <v>65</v>
      </c>
      <c r="D7233" s="4" t="s">
        <v>56</v>
      </c>
      <c r="E7233" s="3" t="s">
        <v>22</v>
      </c>
      <c r="F7233" s="4" t="s">
        <v>6233</v>
      </c>
      <c r="G7233" s="3" t="s">
        <v>5833</v>
      </c>
      <c r="H7233" s="5">
        <v>796.5</v>
      </c>
      <c r="I7233" s="5">
        <v>675</v>
      </c>
      <c r="J7233" s="6">
        <f t="shared" si="560"/>
        <v>3.375</v>
      </c>
      <c r="K7233" s="3" t="s">
        <v>5825</v>
      </c>
      <c r="L7233" s="3" t="s">
        <v>5828</v>
      </c>
      <c r="M7233" s="7">
        <f t="shared" si="561"/>
        <v>2.0249999999999999</v>
      </c>
      <c r="N7233" s="7">
        <f t="shared" si="562"/>
        <v>0.50624999999999998</v>
      </c>
      <c r="O7233" s="7">
        <f t="shared" si="563"/>
        <v>0.84375</v>
      </c>
      <c r="P7233" s="7">
        <f t="shared" si="564"/>
        <v>0.17999999999999994</v>
      </c>
    </row>
    <row r="7234" spans="1:16" x14ac:dyDescent="0.25">
      <c r="A7234" s="4">
        <v>6352</v>
      </c>
      <c r="B7234" s="4" t="s">
        <v>5823</v>
      </c>
      <c r="C7234" s="3" t="s">
        <v>65</v>
      </c>
      <c r="D7234" s="4" t="s">
        <v>56</v>
      </c>
      <c r="E7234" s="3" t="s">
        <v>22</v>
      </c>
      <c r="F7234" s="4" t="s">
        <v>6234</v>
      </c>
      <c r="G7234" s="3" t="s">
        <v>5824</v>
      </c>
      <c r="H7234" s="5">
        <v>1629.75</v>
      </c>
      <c r="I7234" s="5">
        <v>1381.15</v>
      </c>
      <c r="J7234" s="6">
        <f t="shared" ref="J7234:J7297" si="565">IF($E7234=$E$2,IF(H7234&lt;$W$3,0,IF(H7234&lt;=$W$4,I7234*0.2%,IF(H7234&lt;=$W$5,I7234*0.6%,I7234*1%))),IF($E7234=$E$15,IF(H7234&lt;=$W$7,I7234*0.5%,IF(H7234&lt;=$W$8,I7234*0.8%,I7234*1%)),""))</f>
        <v>6.9057500000000003</v>
      </c>
      <c r="K7234" s="3" t="s">
        <v>5825</v>
      </c>
      <c r="L7234" s="3" t="s">
        <v>5828</v>
      </c>
      <c r="M7234" s="7">
        <f t="shared" ref="M7234:M7297" si="566">IF($L7234="-",$J7234*0.7,$J7234*0.6)</f>
        <v>4.1434499999999996</v>
      </c>
      <c r="N7234" s="7">
        <f t="shared" ref="N7234:N7297" si="567">IF($L7234="-",$J7234*0.3,$J7234*0.15)</f>
        <v>1.0358624999999999</v>
      </c>
      <c r="O7234" s="7">
        <f t="shared" ref="O7234:O7297" si="568">IF($L7234="-",0,$J7234*0.25)</f>
        <v>1.7264375000000001</v>
      </c>
      <c r="P7234" s="7">
        <f t="shared" si="564"/>
        <v>0.17999493175976533</v>
      </c>
    </row>
    <row r="7235" spans="1:16" x14ac:dyDescent="0.25">
      <c r="A7235" s="4">
        <v>6352</v>
      </c>
      <c r="B7235" s="4" t="s">
        <v>5823</v>
      </c>
      <c r="C7235" s="3" t="s">
        <v>65</v>
      </c>
      <c r="D7235" s="4" t="s">
        <v>57</v>
      </c>
      <c r="E7235" s="3" t="s">
        <v>22</v>
      </c>
      <c r="F7235" s="4" t="s">
        <v>6235</v>
      </c>
      <c r="G7235" s="3" t="s">
        <v>5834</v>
      </c>
      <c r="H7235" s="5">
        <v>6651</v>
      </c>
      <c r="I7235" s="5">
        <v>5636.44</v>
      </c>
      <c r="J7235" s="6">
        <f t="shared" si="565"/>
        <v>45.091519999999996</v>
      </c>
      <c r="K7235" s="3" t="s">
        <v>5825</v>
      </c>
      <c r="L7235" s="3" t="s">
        <v>5828</v>
      </c>
      <c r="M7235" s="7">
        <f t="shared" si="566"/>
        <v>27.054911999999998</v>
      </c>
      <c r="N7235" s="7">
        <f t="shared" si="567"/>
        <v>6.7637279999999995</v>
      </c>
      <c r="O7235" s="7">
        <f t="shared" si="568"/>
        <v>11.272879999999999</v>
      </c>
      <c r="P7235" s="7">
        <f t="shared" ref="P7235:P7298" si="569">H7235/I7235-1</f>
        <v>0.18000014193356106</v>
      </c>
    </row>
    <row r="7236" spans="1:16" x14ac:dyDescent="0.25">
      <c r="A7236" s="4">
        <v>6352</v>
      </c>
      <c r="B7236" s="4" t="s">
        <v>5823</v>
      </c>
      <c r="C7236" s="3" t="s">
        <v>65</v>
      </c>
      <c r="D7236" s="4" t="s">
        <v>57</v>
      </c>
      <c r="E7236" s="3" t="s">
        <v>22</v>
      </c>
      <c r="F7236" s="4" t="s">
        <v>6236</v>
      </c>
      <c r="G7236" s="3" t="s">
        <v>5829</v>
      </c>
      <c r="H7236" s="5">
        <v>1799.1</v>
      </c>
      <c r="I7236" s="5">
        <v>1524.66</v>
      </c>
      <c r="J7236" s="6">
        <f t="shared" si="565"/>
        <v>7.6233000000000004</v>
      </c>
      <c r="K7236" s="3" t="s">
        <v>5825</v>
      </c>
      <c r="L7236" s="3" t="s">
        <v>5828</v>
      </c>
      <c r="M7236" s="7">
        <f t="shared" si="566"/>
        <v>4.5739799999999997</v>
      </c>
      <c r="N7236" s="7">
        <f t="shared" si="567"/>
        <v>1.1434949999999999</v>
      </c>
      <c r="O7236" s="7">
        <f t="shared" si="568"/>
        <v>1.9058250000000001</v>
      </c>
      <c r="P7236" s="7">
        <f t="shared" si="569"/>
        <v>0.18000078706072165</v>
      </c>
    </row>
    <row r="7237" spans="1:16" x14ac:dyDescent="0.25">
      <c r="A7237" s="4">
        <v>6352</v>
      </c>
      <c r="B7237" s="4" t="s">
        <v>5823</v>
      </c>
      <c r="C7237" s="3" t="s">
        <v>65</v>
      </c>
      <c r="D7237" s="4" t="s">
        <v>57</v>
      </c>
      <c r="E7237" s="3" t="s">
        <v>22</v>
      </c>
      <c r="F7237" s="4" t="s">
        <v>6237</v>
      </c>
      <c r="G7237" s="3" t="s">
        <v>5834</v>
      </c>
      <c r="H7237" s="5">
        <v>5134.5</v>
      </c>
      <c r="I7237" s="5">
        <v>4351.28</v>
      </c>
      <c r="J7237" s="6">
        <f t="shared" si="565"/>
        <v>34.81024</v>
      </c>
      <c r="K7237" s="3" t="s">
        <v>5825</v>
      </c>
      <c r="L7237" s="3" t="s">
        <v>5828</v>
      </c>
      <c r="M7237" s="7">
        <f t="shared" si="566"/>
        <v>20.886143999999998</v>
      </c>
      <c r="N7237" s="7">
        <f t="shared" si="567"/>
        <v>5.2215359999999995</v>
      </c>
      <c r="O7237" s="7">
        <f t="shared" si="568"/>
        <v>8.7025600000000001</v>
      </c>
      <c r="P7237" s="7">
        <f t="shared" si="569"/>
        <v>0.17999760989869662</v>
      </c>
    </row>
    <row r="7238" spans="1:16" x14ac:dyDescent="0.25">
      <c r="A7238" s="4">
        <v>6352</v>
      </c>
      <c r="B7238" s="4" t="s">
        <v>5823</v>
      </c>
      <c r="C7238" s="3" t="s">
        <v>65</v>
      </c>
      <c r="D7238" s="4" t="s">
        <v>57</v>
      </c>
      <c r="E7238" s="3" t="s">
        <v>22</v>
      </c>
      <c r="F7238" s="4" t="s">
        <v>6238</v>
      </c>
      <c r="G7238" s="3" t="s">
        <v>35</v>
      </c>
      <c r="H7238" s="5">
        <v>20495.38</v>
      </c>
      <c r="I7238" s="5">
        <v>19047.080000000002</v>
      </c>
      <c r="J7238" s="6">
        <f t="shared" si="565"/>
        <v>190.47080000000003</v>
      </c>
      <c r="K7238" s="3" t="s">
        <v>5825</v>
      </c>
      <c r="L7238" s="3" t="s">
        <v>5828</v>
      </c>
      <c r="M7238" s="7">
        <f t="shared" si="566"/>
        <v>114.28248000000001</v>
      </c>
      <c r="N7238" s="7">
        <f t="shared" si="567"/>
        <v>28.570620000000002</v>
      </c>
      <c r="O7238" s="7">
        <f t="shared" si="568"/>
        <v>47.617700000000006</v>
      </c>
      <c r="P7238" s="7">
        <f t="shared" si="569"/>
        <v>7.6037901872622937E-2</v>
      </c>
    </row>
    <row r="7239" spans="1:16" x14ac:dyDescent="0.25">
      <c r="A7239" s="4">
        <v>6352</v>
      </c>
      <c r="B7239" s="4" t="s">
        <v>5823</v>
      </c>
      <c r="C7239" s="3" t="s">
        <v>65</v>
      </c>
      <c r="D7239" s="4" t="s">
        <v>57</v>
      </c>
      <c r="E7239" s="3" t="s">
        <v>22</v>
      </c>
      <c r="F7239" s="4" t="s">
        <v>6239</v>
      </c>
      <c r="G7239" s="3" t="s">
        <v>35</v>
      </c>
      <c r="H7239" s="5">
        <v>3348.1</v>
      </c>
      <c r="I7239" s="5">
        <v>2837.38</v>
      </c>
      <c r="J7239" s="6">
        <f t="shared" si="565"/>
        <v>14.186900000000001</v>
      </c>
      <c r="K7239" s="3" t="s">
        <v>5825</v>
      </c>
      <c r="L7239" s="3" t="s">
        <v>5828</v>
      </c>
      <c r="M7239" s="7">
        <f t="shared" si="566"/>
        <v>8.5121400000000005</v>
      </c>
      <c r="N7239" s="7">
        <f t="shared" si="567"/>
        <v>2.1280350000000001</v>
      </c>
      <c r="O7239" s="7">
        <f t="shared" si="568"/>
        <v>3.5467250000000003</v>
      </c>
      <c r="P7239" s="7">
        <f t="shared" si="569"/>
        <v>0.17999703952237622</v>
      </c>
    </row>
    <row r="7240" spans="1:16" x14ac:dyDescent="0.25">
      <c r="A7240" s="4">
        <v>6352</v>
      </c>
      <c r="B7240" s="4" t="s">
        <v>5823</v>
      </c>
      <c r="C7240" s="3" t="s">
        <v>65</v>
      </c>
      <c r="D7240" s="4" t="s">
        <v>57</v>
      </c>
      <c r="E7240" s="3" t="s">
        <v>22</v>
      </c>
      <c r="F7240" s="4" t="s">
        <v>6240</v>
      </c>
      <c r="G7240" s="3" t="s">
        <v>5834</v>
      </c>
      <c r="H7240" s="5">
        <v>4902.2</v>
      </c>
      <c r="I7240" s="5">
        <v>4267.5200000000004</v>
      </c>
      <c r="J7240" s="6">
        <f t="shared" si="565"/>
        <v>21.337600000000002</v>
      </c>
      <c r="K7240" s="3" t="s">
        <v>5825</v>
      </c>
      <c r="L7240" s="3" t="s">
        <v>5828</v>
      </c>
      <c r="M7240" s="7">
        <f t="shared" si="566"/>
        <v>12.802560000000001</v>
      </c>
      <c r="N7240" s="7">
        <f t="shared" si="567"/>
        <v>3.2006400000000004</v>
      </c>
      <c r="O7240" s="7">
        <f t="shared" si="568"/>
        <v>5.3344000000000005</v>
      </c>
      <c r="P7240" s="7">
        <f t="shared" si="569"/>
        <v>0.14872338032393495</v>
      </c>
    </row>
    <row r="7241" spans="1:16" x14ac:dyDescent="0.25">
      <c r="A7241" s="4">
        <v>6352</v>
      </c>
      <c r="B7241" s="4" t="s">
        <v>5823</v>
      </c>
      <c r="C7241" s="3" t="s">
        <v>65</v>
      </c>
      <c r="D7241" s="4" t="s">
        <v>57</v>
      </c>
      <c r="E7241" s="3" t="s">
        <v>22</v>
      </c>
      <c r="F7241" s="4" t="s">
        <v>6241</v>
      </c>
      <c r="G7241" s="3" t="s">
        <v>5834</v>
      </c>
      <c r="H7241" s="5">
        <v>5653.95</v>
      </c>
      <c r="I7241" s="5">
        <v>4893.6900000000005</v>
      </c>
      <c r="J7241" s="6">
        <f t="shared" si="565"/>
        <v>39.149520000000003</v>
      </c>
      <c r="K7241" s="3" t="s">
        <v>5825</v>
      </c>
      <c r="L7241" s="3" t="s">
        <v>5828</v>
      </c>
      <c r="M7241" s="7">
        <f t="shared" si="566"/>
        <v>23.489712000000001</v>
      </c>
      <c r="N7241" s="7">
        <f t="shared" si="567"/>
        <v>5.8724280000000002</v>
      </c>
      <c r="O7241" s="7">
        <f t="shared" si="568"/>
        <v>9.7873800000000006</v>
      </c>
      <c r="P7241" s="7">
        <f t="shared" si="569"/>
        <v>0.15535516144259232</v>
      </c>
    </row>
    <row r="7242" spans="1:16" x14ac:dyDescent="0.25">
      <c r="A7242" s="4">
        <v>6352</v>
      </c>
      <c r="B7242" s="4" t="s">
        <v>5823</v>
      </c>
      <c r="C7242" s="3" t="s">
        <v>65</v>
      </c>
      <c r="D7242" s="4" t="s">
        <v>57</v>
      </c>
      <c r="E7242" s="3" t="s">
        <v>22</v>
      </c>
      <c r="F7242" s="4" t="s">
        <v>6242</v>
      </c>
      <c r="G7242" s="3" t="s">
        <v>5829</v>
      </c>
      <c r="H7242" s="5">
        <v>8288.25</v>
      </c>
      <c r="I7242" s="5">
        <v>7893.55</v>
      </c>
      <c r="J7242" s="6">
        <f t="shared" si="565"/>
        <v>63.148400000000002</v>
      </c>
      <c r="K7242" s="3" t="s">
        <v>5825</v>
      </c>
      <c r="L7242" s="3" t="s">
        <v>5828</v>
      </c>
      <c r="M7242" s="7">
        <f t="shared" si="566"/>
        <v>37.889040000000001</v>
      </c>
      <c r="N7242" s="7">
        <f t="shared" si="567"/>
        <v>9.4722600000000003</v>
      </c>
      <c r="O7242" s="7">
        <f t="shared" si="568"/>
        <v>15.787100000000001</v>
      </c>
      <c r="P7242" s="7">
        <f t="shared" si="569"/>
        <v>5.0002850428514378E-2</v>
      </c>
    </row>
    <row r="7243" spans="1:16" x14ac:dyDescent="0.25">
      <c r="A7243" s="4">
        <v>6352</v>
      </c>
      <c r="B7243" s="4" t="s">
        <v>5823</v>
      </c>
      <c r="C7243" s="3" t="s">
        <v>65</v>
      </c>
      <c r="D7243" s="4" t="s">
        <v>57</v>
      </c>
      <c r="E7243" s="3" t="s">
        <v>22</v>
      </c>
      <c r="F7243" s="4" t="s">
        <v>6243</v>
      </c>
      <c r="G7243" s="3" t="s">
        <v>5834</v>
      </c>
      <c r="H7243" s="5">
        <v>4688.1000000000004</v>
      </c>
      <c r="I7243" s="5">
        <v>4370.5200000000004</v>
      </c>
      <c r="J7243" s="6">
        <f t="shared" si="565"/>
        <v>21.852600000000002</v>
      </c>
      <c r="K7243" s="3" t="s">
        <v>5825</v>
      </c>
      <c r="L7243" s="3" t="s">
        <v>5828</v>
      </c>
      <c r="M7243" s="7">
        <f t="shared" si="566"/>
        <v>13.111560000000001</v>
      </c>
      <c r="N7243" s="7">
        <f t="shared" si="567"/>
        <v>3.2778900000000002</v>
      </c>
      <c r="O7243" s="7">
        <f t="shared" si="568"/>
        <v>5.4631500000000006</v>
      </c>
      <c r="P7243" s="7">
        <f t="shared" si="569"/>
        <v>7.2664122346997484E-2</v>
      </c>
    </row>
    <row r="7244" spans="1:16" x14ac:dyDescent="0.25">
      <c r="A7244" s="4">
        <v>6352</v>
      </c>
      <c r="B7244" s="4" t="s">
        <v>5823</v>
      </c>
      <c r="C7244" s="3" t="s">
        <v>65</v>
      </c>
      <c r="D7244" s="4" t="s">
        <v>57</v>
      </c>
      <c r="E7244" s="3" t="s">
        <v>22</v>
      </c>
      <c r="F7244" s="4" t="s">
        <v>6244</v>
      </c>
      <c r="G7244" s="3" t="s">
        <v>5829</v>
      </c>
      <c r="H7244" s="5">
        <v>10659.7</v>
      </c>
      <c r="I7244" s="5">
        <v>9600.0999999999985</v>
      </c>
      <c r="J7244" s="6">
        <f t="shared" si="565"/>
        <v>96.000999999999991</v>
      </c>
      <c r="K7244" s="3" t="s">
        <v>5825</v>
      </c>
      <c r="L7244" s="3" t="s">
        <v>5828</v>
      </c>
      <c r="M7244" s="7">
        <f t="shared" si="566"/>
        <v>57.600599999999993</v>
      </c>
      <c r="N7244" s="7">
        <f t="shared" si="567"/>
        <v>14.400149999999998</v>
      </c>
      <c r="O7244" s="7">
        <f t="shared" si="568"/>
        <v>24.000249999999998</v>
      </c>
      <c r="P7244" s="7">
        <f t="shared" si="569"/>
        <v>0.11037385027239321</v>
      </c>
    </row>
    <row r="7245" spans="1:16" x14ac:dyDescent="0.25">
      <c r="A7245" s="4">
        <v>6352</v>
      </c>
      <c r="B7245" s="4" t="s">
        <v>5823</v>
      </c>
      <c r="C7245" s="3" t="s">
        <v>65</v>
      </c>
      <c r="D7245" s="4" t="s">
        <v>57</v>
      </c>
      <c r="E7245" s="3" t="s">
        <v>22</v>
      </c>
      <c r="F7245" s="4" t="s">
        <v>6245</v>
      </c>
      <c r="G7245" s="3" t="s">
        <v>5834</v>
      </c>
      <c r="H7245" s="5">
        <v>1783.3000000000002</v>
      </c>
      <c r="I7245" s="5">
        <v>1511.2800000000002</v>
      </c>
      <c r="J7245" s="6">
        <f t="shared" si="565"/>
        <v>7.5564000000000009</v>
      </c>
      <c r="K7245" s="3" t="s">
        <v>5825</v>
      </c>
      <c r="L7245" s="3" t="s">
        <v>5828</v>
      </c>
      <c r="M7245" s="7">
        <f t="shared" si="566"/>
        <v>4.5338400000000005</v>
      </c>
      <c r="N7245" s="7">
        <f t="shared" si="567"/>
        <v>1.1334600000000001</v>
      </c>
      <c r="O7245" s="7">
        <f t="shared" si="568"/>
        <v>1.8891000000000002</v>
      </c>
      <c r="P7245" s="7">
        <f t="shared" si="569"/>
        <v>0.17999311841617693</v>
      </c>
    </row>
    <row r="7246" spans="1:16" x14ac:dyDescent="0.25">
      <c r="A7246" s="4">
        <v>6352</v>
      </c>
      <c r="B7246" s="4" t="s">
        <v>5823</v>
      </c>
      <c r="C7246" s="3" t="s">
        <v>65</v>
      </c>
      <c r="D7246" s="4" t="s">
        <v>57</v>
      </c>
      <c r="E7246" s="3" t="s">
        <v>22</v>
      </c>
      <c r="F7246" s="4" t="s">
        <v>6246</v>
      </c>
      <c r="G7246" s="3" t="s">
        <v>5829</v>
      </c>
      <c r="H7246" s="5">
        <v>6437.2</v>
      </c>
      <c r="I7246" s="5">
        <v>6130.66</v>
      </c>
      <c r="J7246" s="6">
        <f t="shared" si="565"/>
        <v>49.045279999999998</v>
      </c>
      <c r="K7246" s="3" t="s">
        <v>5825</v>
      </c>
      <c r="L7246" s="3" t="s">
        <v>5828</v>
      </c>
      <c r="M7246" s="7">
        <f t="shared" si="566"/>
        <v>29.427167999999998</v>
      </c>
      <c r="N7246" s="7">
        <f t="shared" si="567"/>
        <v>7.3567919999999996</v>
      </c>
      <c r="O7246" s="7">
        <f t="shared" si="568"/>
        <v>12.26132</v>
      </c>
      <c r="P7246" s="7">
        <f t="shared" si="569"/>
        <v>5.0001141802024529E-2</v>
      </c>
    </row>
    <row r="7247" spans="1:16" x14ac:dyDescent="0.25">
      <c r="A7247" s="4">
        <v>6352</v>
      </c>
      <c r="B7247" s="4" t="s">
        <v>5823</v>
      </c>
      <c r="C7247" s="3" t="s">
        <v>65</v>
      </c>
      <c r="D7247" s="4" t="s">
        <v>57</v>
      </c>
      <c r="E7247" s="3" t="s">
        <v>22</v>
      </c>
      <c r="F7247" s="4" t="s">
        <v>6247</v>
      </c>
      <c r="G7247" s="3" t="s">
        <v>5824</v>
      </c>
      <c r="H7247" s="5">
        <v>11347.900000000001</v>
      </c>
      <c r="I7247" s="5">
        <v>10239.740000000002</v>
      </c>
      <c r="J7247" s="6">
        <f t="shared" si="565"/>
        <v>102.39740000000002</v>
      </c>
      <c r="K7247" s="3" t="s">
        <v>5825</v>
      </c>
      <c r="L7247" s="3" t="s">
        <v>5828</v>
      </c>
      <c r="M7247" s="7">
        <f t="shared" si="566"/>
        <v>61.438440000000007</v>
      </c>
      <c r="N7247" s="7">
        <f t="shared" si="567"/>
        <v>15.359610000000002</v>
      </c>
      <c r="O7247" s="7">
        <f t="shared" si="568"/>
        <v>25.599350000000005</v>
      </c>
      <c r="P7247" s="7">
        <f t="shared" si="569"/>
        <v>0.10822149781146795</v>
      </c>
    </row>
    <row r="7248" spans="1:16" x14ac:dyDescent="0.25">
      <c r="A7248" s="4">
        <v>6352</v>
      </c>
      <c r="B7248" s="4" t="s">
        <v>5823</v>
      </c>
      <c r="C7248" s="3" t="s">
        <v>65</v>
      </c>
      <c r="D7248" s="4" t="s">
        <v>57</v>
      </c>
      <c r="E7248" s="3" t="s">
        <v>22</v>
      </c>
      <c r="F7248" s="4" t="s">
        <v>6248</v>
      </c>
      <c r="G7248" s="3" t="s">
        <v>35</v>
      </c>
      <c r="H7248" s="5">
        <v>30759.09</v>
      </c>
      <c r="I7248" s="5">
        <v>28802.010000000002</v>
      </c>
      <c r="J7248" s="6">
        <f t="shared" si="565"/>
        <v>288.02010000000001</v>
      </c>
      <c r="K7248" s="3" t="s">
        <v>5825</v>
      </c>
      <c r="L7248" s="3" t="s">
        <v>5828</v>
      </c>
      <c r="M7248" s="7">
        <f t="shared" si="566"/>
        <v>172.81206</v>
      </c>
      <c r="N7248" s="7">
        <f t="shared" si="567"/>
        <v>43.203015000000001</v>
      </c>
      <c r="O7248" s="7">
        <f t="shared" si="568"/>
        <v>72.005025000000003</v>
      </c>
      <c r="P7248" s="7">
        <f t="shared" si="569"/>
        <v>6.7949424363091149E-2</v>
      </c>
    </row>
    <row r="7249" spans="1:16" x14ac:dyDescent="0.25">
      <c r="A7249" s="4">
        <v>6352</v>
      </c>
      <c r="B7249" s="4" t="s">
        <v>5823</v>
      </c>
      <c r="C7249" s="3" t="s">
        <v>65</v>
      </c>
      <c r="D7249" s="4" t="s">
        <v>57</v>
      </c>
      <c r="E7249" s="3" t="s">
        <v>22</v>
      </c>
      <c r="F7249" s="4" t="s">
        <v>6249</v>
      </c>
      <c r="G7249" s="3" t="s">
        <v>5834</v>
      </c>
      <c r="H7249" s="5">
        <v>2838.8</v>
      </c>
      <c r="I7249" s="5">
        <v>2703.62</v>
      </c>
      <c r="J7249" s="6">
        <f t="shared" si="565"/>
        <v>13.5181</v>
      </c>
      <c r="K7249" s="3" t="s">
        <v>5825</v>
      </c>
      <c r="L7249" s="3" t="s">
        <v>5828</v>
      </c>
      <c r="M7249" s="7">
        <f t="shared" si="566"/>
        <v>8.1108600000000006</v>
      </c>
      <c r="N7249" s="7">
        <f t="shared" si="567"/>
        <v>2.0277150000000002</v>
      </c>
      <c r="O7249" s="7">
        <f t="shared" si="568"/>
        <v>3.3795250000000001</v>
      </c>
      <c r="P7249" s="7">
        <f t="shared" si="569"/>
        <v>4.9999630125535433E-2</v>
      </c>
    </row>
    <row r="7250" spans="1:16" x14ac:dyDescent="0.25">
      <c r="A7250" s="4">
        <v>6352</v>
      </c>
      <c r="B7250" s="4" t="s">
        <v>5823</v>
      </c>
      <c r="C7250" s="3" t="s">
        <v>65</v>
      </c>
      <c r="D7250" s="4" t="s">
        <v>57</v>
      </c>
      <c r="E7250" s="3" t="s">
        <v>22</v>
      </c>
      <c r="F7250" s="4" t="s">
        <v>6250</v>
      </c>
      <c r="G7250" s="3" t="s">
        <v>5829</v>
      </c>
      <c r="H7250" s="5">
        <v>8863.0000000000018</v>
      </c>
      <c r="I7250" s="5">
        <v>7605.3600000000006</v>
      </c>
      <c r="J7250" s="6">
        <f t="shared" si="565"/>
        <v>60.842880000000008</v>
      </c>
      <c r="K7250" s="3" t="s">
        <v>5825</v>
      </c>
      <c r="L7250" s="3" t="s">
        <v>5828</v>
      </c>
      <c r="M7250" s="7">
        <f t="shared" si="566"/>
        <v>36.505728000000005</v>
      </c>
      <c r="N7250" s="7">
        <f t="shared" si="567"/>
        <v>9.1264320000000012</v>
      </c>
      <c r="O7250" s="7">
        <f t="shared" si="568"/>
        <v>15.210720000000002</v>
      </c>
      <c r="P7250" s="7">
        <f t="shared" si="569"/>
        <v>0.16536232341401336</v>
      </c>
    </row>
    <row r="7251" spans="1:16" x14ac:dyDescent="0.25">
      <c r="A7251" s="4">
        <v>6352</v>
      </c>
      <c r="B7251" s="4" t="s">
        <v>5823</v>
      </c>
      <c r="C7251" s="3" t="s">
        <v>65</v>
      </c>
      <c r="D7251" s="4" t="s">
        <v>57</v>
      </c>
      <c r="E7251" s="3" t="s">
        <v>22</v>
      </c>
      <c r="F7251" s="4" t="s">
        <v>6251</v>
      </c>
      <c r="G7251" s="3" t="s">
        <v>5829</v>
      </c>
      <c r="H7251" s="5">
        <v>169.15</v>
      </c>
      <c r="I7251" s="5">
        <v>143.35</v>
      </c>
      <c r="J7251" s="6">
        <f t="shared" si="565"/>
        <v>0.71675</v>
      </c>
      <c r="K7251" s="3" t="s">
        <v>5825</v>
      </c>
      <c r="L7251" s="3" t="s">
        <v>5828</v>
      </c>
      <c r="M7251" s="7">
        <f t="shared" si="566"/>
        <v>0.43004999999999999</v>
      </c>
      <c r="N7251" s="7">
        <f t="shared" si="567"/>
        <v>0.1075125</v>
      </c>
      <c r="O7251" s="7">
        <f t="shared" si="568"/>
        <v>0.1791875</v>
      </c>
      <c r="P7251" s="7">
        <f t="shared" si="569"/>
        <v>0.17997907220090692</v>
      </c>
    </row>
    <row r="7252" spans="1:16" x14ac:dyDescent="0.25">
      <c r="A7252" s="4">
        <v>6352</v>
      </c>
      <c r="B7252" s="4" t="s">
        <v>5823</v>
      </c>
      <c r="C7252" s="3" t="s">
        <v>65</v>
      </c>
      <c r="D7252" s="4" t="s">
        <v>57</v>
      </c>
      <c r="E7252" s="3" t="s">
        <v>22</v>
      </c>
      <c r="F7252" s="4" t="s">
        <v>6252</v>
      </c>
      <c r="G7252" s="3" t="s">
        <v>5834</v>
      </c>
      <c r="H7252" s="5">
        <v>7103</v>
      </c>
      <c r="I7252" s="5">
        <v>6019.5</v>
      </c>
      <c r="J7252" s="6">
        <f t="shared" si="565"/>
        <v>48.155999999999999</v>
      </c>
      <c r="K7252" s="3" t="s">
        <v>5825</v>
      </c>
      <c r="L7252" s="3" t="s">
        <v>5828</v>
      </c>
      <c r="M7252" s="7">
        <f t="shared" si="566"/>
        <v>28.893599999999999</v>
      </c>
      <c r="N7252" s="7">
        <f t="shared" si="567"/>
        <v>7.2233999999999998</v>
      </c>
      <c r="O7252" s="7">
        <f t="shared" si="568"/>
        <v>12.039</v>
      </c>
      <c r="P7252" s="7">
        <f t="shared" si="569"/>
        <v>0.17999833873245286</v>
      </c>
    </row>
    <row r="7253" spans="1:16" x14ac:dyDescent="0.25">
      <c r="A7253" s="4">
        <v>6352</v>
      </c>
      <c r="B7253" s="4" t="s">
        <v>5823</v>
      </c>
      <c r="C7253" s="3" t="s">
        <v>65</v>
      </c>
      <c r="D7253" s="4" t="s">
        <v>57</v>
      </c>
      <c r="E7253" s="3" t="s">
        <v>22</v>
      </c>
      <c r="F7253" s="4" t="s">
        <v>6253</v>
      </c>
      <c r="G7253" s="3" t="s">
        <v>35</v>
      </c>
      <c r="H7253" s="5">
        <v>149</v>
      </c>
      <c r="I7253" s="5">
        <v>141.9</v>
      </c>
      <c r="J7253" s="6">
        <f t="shared" si="565"/>
        <v>0.70950000000000002</v>
      </c>
      <c r="K7253" s="3" t="s">
        <v>5825</v>
      </c>
      <c r="L7253" s="3" t="s">
        <v>5828</v>
      </c>
      <c r="M7253" s="7">
        <f t="shared" si="566"/>
        <v>0.42570000000000002</v>
      </c>
      <c r="N7253" s="7">
        <f t="shared" si="567"/>
        <v>0.10642500000000001</v>
      </c>
      <c r="O7253" s="7">
        <f t="shared" si="568"/>
        <v>0.177375</v>
      </c>
      <c r="P7253" s="7">
        <f t="shared" si="569"/>
        <v>5.0035236081747758E-2</v>
      </c>
    </row>
    <row r="7254" spans="1:16" x14ac:dyDescent="0.25">
      <c r="A7254" s="4">
        <v>6352</v>
      </c>
      <c r="B7254" s="4" t="s">
        <v>5823</v>
      </c>
      <c r="C7254" s="3" t="s">
        <v>65</v>
      </c>
      <c r="D7254" s="4" t="s">
        <v>57</v>
      </c>
      <c r="E7254" s="3" t="s">
        <v>22</v>
      </c>
      <c r="F7254" s="4" t="s">
        <v>6254</v>
      </c>
      <c r="G7254" s="3" t="s">
        <v>5833</v>
      </c>
      <c r="H7254" s="5">
        <v>584.1</v>
      </c>
      <c r="I7254" s="5">
        <v>495</v>
      </c>
      <c r="J7254" s="6">
        <f t="shared" si="565"/>
        <v>2.4750000000000001</v>
      </c>
      <c r="K7254" s="3" t="s">
        <v>5825</v>
      </c>
      <c r="L7254" s="3" t="s">
        <v>5828</v>
      </c>
      <c r="M7254" s="7">
        <f t="shared" si="566"/>
        <v>1.4850000000000001</v>
      </c>
      <c r="N7254" s="7">
        <f t="shared" si="567"/>
        <v>0.37125000000000002</v>
      </c>
      <c r="O7254" s="7">
        <f t="shared" si="568"/>
        <v>0.61875000000000002</v>
      </c>
      <c r="P7254" s="7">
        <f t="shared" si="569"/>
        <v>0.17999999999999994</v>
      </c>
    </row>
    <row r="7255" spans="1:16" x14ac:dyDescent="0.25">
      <c r="A7255" s="4">
        <v>6352</v>
      </c>
      <c r="B7255" s="4" t="s">
        <v>5823</v>
      </c>
      <c r="C7255" s="3" t="s">
        <v>65</v>
      </c>
      <c r="D7255" s="4" t="s">
        <v>57</v>
      </c>
      <c r="E7255" s="3" t="s">
        <v>22</v>
      </c>
      <c r="F7255" s="4" t="s">
        <v>6255</v>
      </c>
      <c r="G7255" s="3" t="s">
        <v>5829</v>
      </c>
      <c r="H7255" s="5">
        <v>338</v>
      </c>
      <c r="I7255" s="5">
        <v>286.44</v>
      </c>
      <c r="J7255" s="6">
        <f t="shared" si="565"/>
        <v>1.4321999999999999</v>
      </c>
      <c r="K7255" s="3" t="s">
        <v>5825</v>
      </c>
      <c r="L7255" s="3" t="s">
        <v>5828</v>
      </c>
      <c r="M7255" s="7">
        <f t="shared" si="566"/>
        <v>0.85931999999999997</v>
      </c>
      <c r="N7255" s="7">
        <f t="shared" si="567"/>
        <v>0.21482999999999999</v>
      </c>
      <c r="O7255" s="7">
        <f t="shared" si="568"/>
        <v>0.35804999999999998</v>
      </c>
      <c r="P7255" s="7">
        <f t="shared" si="569"/>
        <v>0.18000279290601862</v>
      </c>
    </row>
    <row r="7256" spans="1:16" x14ac:dyDescent="0.25">
      <c r="A7256" s="4">
        <v>6352</v>
      </c>
      <c r="B7256" s="4" t="s">
        <v>5823</v>
      </c>
      <c r="C7256" s="3" t="s">
        <v>65</v>
      </c>
      <c r="D7256" s="4" t="s">
        <v>58</v>
      </c>
      <c r="E7256" s="3" t="s">
        <v>18</v>
      </c>
      <c r="F7256" s="4" t="s">
        <v>6256</v>
      </c>
      <c r="G7256" s="3" t="s">
        <v>5824</v>
      </c>
      <c r="H7256" s="5">
        <v>4000</v>
      </c>
      <c r="I7256" s="5">
        <v>3389.84</v>
      </c>
      <c r="J7256" s="6">
        <f t="shared" si="565"/>
        <v>0</v>
      </c>
      <c r="K7256" s="3" t="s">
        <v>5825</v>
      </c>
      <c r="L7256" s="3" t="s">
        <v>5826</v>
      </c>
      <c r="M7256" s="7">
        <f t="shared" si="566"/>
        <v>0</v>
      </c>
      <c r="N7256" s="7">
        <f t="shared" si="567"/>
        <v>0</v>
      </c>
      <c r="O7256" s="7">
        <f t="shared" si="568"/>
        <v>0</v>
      </c>
      <c r="P7256" s="7">
        <f t="shared" si="569"/>
        <v>0.17999669600925117</v>
      </c>
    </row>
    <row r="7257" spans="1:16" x14ac:dyDescent="0.25">
      <c r="A7257" s="4">
        <v>6352</v>
      </c>
      <c r="B7257" s="4" t="s">
        <v>5823</v>
      </c>
      <c r="C7257" s="3" t="s">
        <v>65</v>
      </c>
      <c r="D7257" s="4" t="s">
        <v>58</v>
      </c>
      <c r="E7257" s="3" t="s">
        <v>22</v>
      </c>
      <c r="F7257" s="4" t="s">
        <v>6257</v>
      </c>
      <c r="G7257" s="3" t="s">
        <v>5834</v>
      </c>
      <c r="H7257" s="5">
        <v>751.85</v>
      </c>
      <c r="I7257" s="5">
        <v>637.15</v>
      </c>
      <c r="J7257" s="6">
        <f t="shared" si="565"/>
        <v>3.1857500000000001</v>
      </c>
      <c r="K7257" s="3" t="s">
        <v>5825</v>
      </c>
      <c r="L7257" s="3" t="s">
        <v>5828</v>
      </c>
      <c r="M7257" s="7">
        <f t="shared" si="566"/>
        <v>1.9114499999999999</v>
      </c>
      <c r="N7257" s="7">
        <f t="shared" si="567"/>
        <v>0.47786249999999997</v>
      </c>
      <c r="O7257" s="7">
        <f t="shared" si="568"/>
        <v>0.79643750000000002</v>
      </c>
      <c r="P7257" s="7">
        <f t="shared" si="569"/>
        <v>0.18002040335870673</v>
      </c>
    </row>
    <row r="7258" spans="1:16" x14ac:dyDescent="0.25">
      <c r="A7258" s="4">
        <v>6352</v>
      </c>
      <c r="B7258" s="4" t="s">
        <v>5823</v>
      </c>
      <c r="C7258" s="3" t="s">
        <v>65</v>
      </c>
      <c r="D7258" s="4" t="s">
        <v>58</v>
      </c>
      <c r="E7258" s="3" t="s">
        <v>22</v>
      </c>
      <c r="F7258" s="4" t="s">
        <v>6258</v>
      </c>
      <c r="G7258" s="3" t="s">
        <v>35</v>
      </c>
      <c r="H7258" s="5">
        <v>2274</v>
      </c>
      <c r="I7258" s="5">
        <v>2165.7200000000003</v>
      </c>
      <c r="J7258" s="6">
        <f t="shared" si="565"/>
        <v>10.828600000000002</v>
      </c>
      <c r="K7258" s="3" t="s">
        <v>5825</v>
      </c>
      <c r="L7258" s="3" t="s">
        <v>5828</v>
      </c>
      <c r="M7258" s="7">
        <f t="shared" si="566"/>
        <v>6.4971600000000009</v>
      </c>
      <c r="N7258" s="7">
        <f t="shared" si="567"/>
        <v>1.6242900000000002</v>
      </c>
      <c r="O7258" s="7">
        <f t="shared" si="568"/>
        <v>2.7071500000000004</v>
      </c>
      <c r="P7258" s="7">
        <f t="shared" si="569"/>
        <v>4.9997229558760958E-2</v>
      </c>
    </row>
    <row r="7259" spans="1:16" x14ac:dyDescent="0.25">
      <c r="A7259" s="4">
        <v>6352</v>
      </c>
      <c r="B7259" s="4" t="s">
        <v>5823</v>
      </c>
      <c r="C7259" s="3" t="s">
        <v>65</v>
      </c>
      <c r="D7259" s="4" t="s">
        <v>58</v>
      </c>
      <c r="E7259" s="3" t="s">
        <v>22</v>
      </c>
      <c r="F7259" s="4" t="s">
        <v>6259</v>
      </c>
      <c r="G7259" s="3" t="s">
        <v>5824</v>
      </c>
      <c r="H7259" s="5">
        <v>540</v>
      </c>
      <c r="I7259" s="5">
        <v>457.62</v>
      </c>
      <c r="J7259" s="6">
        <f t="shared" si="565"/>
        <v>2.2881</v>
      </c>
      <c r="K7259" s="3" t="s">
        <v>5825</v>
      </c>
      <c r="L7259" s="3" t="s">
        <v>5828</v>
      </c>
      <c r="M7259" s="7">
        <f t="shared" si="566"/>
        <v>1.37286</v>
      </c>
      <c r="N7259" s="7">
        <f t="shared" si="567"/>
        <v>0.34321499999999999</v>
      </c>
      <c r="O7259" s="7">
        <f t="shared" si="568"/>
        <v>0.57202500000000001</v>
      </c>
      <c r="P7259" s="7">
        <f t="shared" si="569"/>
        <v>0.18001835584109083</v>
      </c>
    </row>
    <row r="7260" spans="1:16" x14ac:dyDescent="0.25">
      <c r="A7260" s="4">
        <v>6352</v>
      </c>
      <c r="B7260" s="4" t="s">
        <v>5823</v>
      </c>
      <c r="C7260" s="3" t="s">
        <v>65</v>
      </c>
      <c r="D7260" s="4" t="s">
        <v>58</v>
      </c>
      <c r="E7260" s="3" t="s">
        <v>22</v>
      </c>
      <c r="F7260" s="4" t="s">
        <v>6260</v>
      </c>
      <c r="G7260" s="3" t="s">
        <v>5824</v>
      </c>
      <c r="H7260" s="5">
        <v>1797</v>
      </c>
      <c r="I7260" s="5">
        <v>1522.88</v>
      </c>
      <c r="J7260" s="6">
        <f t="shared" si="565"/>
        <v>7.6144000000000007</v>
      </c>
      <c r="K7260" s="3" t="s">
        <v>5825</v>
      </c>
      <c r="L7260" s="3" t="s">
        <v>5828</v>
      </c>
      <c r="M7260" s="7">
        <f t="shared" si="566"/>
        <v>4.5686400000000003</v>
      </c>
      <c r="N7260" s="7">
        <f t="shared" si="567"/>
        <v>1.1421600000000001</v>
      </c>
      <c r="O7260" s="7">
        <f t="shared" si="568"/>
        <v>1.9036000000000002</v>
      </c>
      <c r="P7260" s="7">
        <f t="shared" si="569"/>
        <v>0.18000105064089089</v>
      </c>
    </row>
    <row r="7261" spans="1:16" x14ac:dyDescent="0.25">
      <c r="A7261" s="4">
        <v>6352</v>
      </c>
      <c r="B7261" s="4" t="s">
        <v>5823</v>
      </c>
      <c r="C7261" s="3" t="s">
        <v>65</v>
      </c>
      <c r="D7261" s="4" t="s">
        <v>58</v>
      </c>
      <c r="E7261" s="3" t="s">
        <v>22</v>
      </c>
      <c r="F7261" s="4" t="s">
        <v>6261</v>
      </c>
      <c r="G7261" s="3" t="s">
        <v>5829</v>
      </c>
      <c r="H7261" s="5">
        <v>4459.1499999999996</v>
      </c>
      <c r="I7261" s="5">
        <v>4104.2299999999996</v>
      </c>
      <c r="J7261" s="6">
        <f t="shared" si="565"/>
        <v>20.521149999999999</v>
      </c>
      <c r="K7261" s="3" t="s">
        <v>5825</v>
      </c>
      <c r="L7261" s="3" t="s">
        <v>5828</v>
      </c>
      <c r="M7261" s="7">
        <f t="shared" si="566"/>
        <v>12.312689999999998</v>
      </c>
      <c r="N7261" s="7">
        <f t="shared" si="567"/>
        <v>3.0781724999999995</v>
      </c>
      <c r="O7261" s="7">
        <f t="shared" si="568"/>
        <v>5.1302874999999997</v>
      </c>
      <c r="P7261" s="7">
        <f t="shared" si="569"/>
        <v>8.647663508136727E-2</v>
      </c>
    </row>
    <row r="7262" spans="1:16" x14ac:dyDescent="0.25">
      <c r="A7262" s="4">
        <v>6352</v>
      </c>
      <c r="B7262" s="4" t="s">
        <v>5823</v>
      </c>
      <c r="C7262" s="3" t="s">
        <v>65</v>
      </c>
      <c r="D7262" s="4" t="s">
        <v>58</v>
      </c>
      <c r="E7262" s="3" t="s">
        <v>22</v>
      </c>
      <c r="F7262" s="4" t="s">
        <v>6262</v>
      </c>
      <c r="G7262" s="3" t="s">
        <v>5829</v>
      </c>
      <c r="H7262" s="5">
        <v>4081.5</v>
      </c>
      <c r="I7262" s="5">
        <v>3541.82</v>
      </c>
      <c r="J7262" s="6">
        <f t="shared" si="565"/>
        <v>17.709100000000003</v>
      </c>
      <c r="K7262" s="3" t="s">
        <v>5825</v>
      </c>
      <c r="L7262" s="3" t="s">
        <v>5828</v>
      </c>
      <c r="M7262" s="7">
        <f t="shared" si="566"/>
        <v>10.625460000000002</v>
      </c>
      <c r="N7262" s="7">
        <f t="shared" si="567"/>
        <v>2.6563650000000005</v>
      </c>
      <c r="O7262" s="7">
        <f t="shared" si="568"/>
        <v>4.4272750000000007</v>
      </c>
      <c r="P7262" s="7">
        <f t="shared" si="569"/>
        <v>0.15237363841188989</v>
      </c>
    </row>
    <row r="7263" spans="1:16" x14ac:dyDescent="0.25">
      <c r="A7263" s="4">
        <v>6352</v>
      </c>
      <c r="B7263" s="4" t="s">
        <v>5823</v>
      </c>
      <c r="C7263" s="3" t="s">
        <v>65</v>
      </c>
      <c r="D7263" s="4" t="s">
        <v>58</v>
      </c>
      <c r="E7263" s="3" t="s">
        <v>22</v>
      </c>
      <c r="F7263" s="4" t="s">
        <v>6263</v>
      </c>
      <c r="G7263" s="3" t="s">
        <v>5833</v>
      </c>
      <c r="H7263" s="5">
        <v>298</v>
      </c>
      <c r="I7263" s="5">
        <v>252.54</v>
      </c>
      <c r="J7263" s="6">
        <f t="shared" si="565"/>
        <v>1.2626999999999999</v>
      </c>
      <c r="K7263" s="3" t="s">
        <v>5825</v>
      </c>
      <c r="L7263" s="3" t="s">
        <v>5828</v>
      </c>
      <c r="M7263" s="7">
        <f t="shared" si="566"/>
        <v>0.75761999999999996</v>
      </c>
      <c r="N7263" s="7">
        <f t="shared" si="567"/>
        <v>0.18940499999999999</v>
      </c>
      <c r="O7263" s="7">
        <f t="shared" si="568"/>
        <v>0.31567499999999998</v>
      </c>
      <c r="P7263" s="7">
        <f t="shared" si="569"/>
        <v>0.18001108735249871</v>
      </c>
    </row>
    <row r="7264" spans="1:16" x14ac:dyDescent="0.25">
      <c r="A7264" s="4">
        <v>6352</v>
      </c>
      <c r="B7264" s="4" t="s">
        <v>5823</v>
      </c>
      <c r="C7264" s="3" t="s">
        <v>65</v>
      </c>
      <c r="D7264" s="4" t="s">
        <v>58</v>
      </c>
      <c r="E7264" s="3" t="s">
        <v>22</v>
      </c>
      <c r="F7264" s="4" t="s">
        <v>6264</v>
      </c>
      <c r="G7264" s="3" t="s">
        <v>35</v>
      </c>
      <c r="H7264" s="5">
        <v>6106.4999999999991</v>
      </c>
      <c r="I7264" s="5">
        <v>5325.5000000000009</v>
      </c>
      <c r="J7264" s="6">
        <f t="shared" si="565"/>
        <v>42.604000000000006</v>
      </c>
      <c r="K7264" s="3" t="s">
        <v>5825</v>
      </c>
      <c r="L7264" s="3" t="s">
        <v>5828</v>
      </c>
      <c r="M7264" s="7">
        <f t="shared" si="566"/>
        <v>25.562400000000004</v>
      </c>
      <c r="N7264" s="7">
        <f t="shared" si="567"/>
        <v>6.3906000000000009</v>
      </c>
      <c r="O7264" s="7">
        <f t="shared" si="568"/>
        <v>10.651000000000002</v>
      </c>
      <c r="P7264" s="7">
        <f t="shared" si="569"/>
        <v>0.14665289644164825</v>
      </c>
    </row>
    <row r="7265" spans="1:16" x14ac:dyDescent="0.25">
      <c r="A7265" s="4">
        <v>6352</v>
      </c>
      <c r="B7265" s="4" t="s">
        <v>5823</v>
      </c>
      <c r="C7265" s="3" t="s">
        <v>65</v>
      </c>
      <c r="D7265" s="4" t="s">
        <v>58</v>
      </c>
      <c r="E7265" s="3" t="s">
        <v>22</v>
      </c>
      <c r="F7265" s="4" t="s">
        <v>6265</v>
      </c>
      <c r="G7265" s="3" t="s">
        <v>5824</v>
      </c>
      <c r="H7265" s="5">
        <v>65</v>
      </c>
      <c r="I7265" s="5">
        <v>61.9</v>
      </c>
      <c r="J7265" s="6">
        <f t="shared" si="565"/>
        <v>0.3095</v>
      </c>
      <c r="K7265" s="3" t="s">
        <v>5825</v>
      </c>
      <c r="L7265" s="3" t="s">
        <v>5828</v>
      </c>
      <c r="M7265" s="7">
        <f t="shared" si="566"/>
        <v>0.1857</v>
      </c>
      <c r="N7265" s="7">
        <f t="shared" si="567"/>
        <v>4.6425000000000001E-2</v>
      </c>
      <c r="O7265" s="7">
        <f t="shared" si="568"/>
        <v>7.7374999999999999E-2</v>
      </c>
      <c r="P7265" s="7">
        <f t="shared" si="569"/>
        <v>5.0080775444264924E-2</v>
      </c>
    </row>
    <row r="7266" spans="1:16" x14ac:dyDescent="0.25">
      <c r="A7266" s="4">
        <v>6352</v>
      </c>
      <c r="B7266" s="4" t="s">
        <v>5823</v>
      </c>
      <c r="C7266" s="3" t="s">
        <v>65</v>
      </c>
      <c r="D7266" s="4" t="s">
        <v>58</v>
      </c>
      <c r="E7266" s="3" t="s">
        <v>22</v>
      </c>
      <c r="F7266" s="4" t="s">
        <v>6266</v>
      </c>
      <c r="G7266" s="3" t="s">
        <v>5833</v>
      </c>
      <c r="H7266" s="5">
        <v>675</v>
      </c>
      <c r="I7266" s="5">
        <v>572.04</v>
      </c>
      <c r="J7266" s="6">
        <f t="shared" si="565"/>
        <v>2.8601999999999999</v>
      </c>
      <c r="K7266" s="3" t="s">
        <v>5825</v>
      </c>
      <c r="L7266" s="3" t="s">
        <v>5828</v>
      </c>
      <c r="M7266" s="7">
        <f t="shared" si="566"/>
        <v>1.7161199999999999</v>
      </c>
      <c r="N7266" s="7">
        <f t="shared" si="567"/>
        <v>0.42902999999999997</v>
      </c>
      <c r="O7266" s="7">
        <f t="shared" si="568"/>
        <v>0.71504999999999996</v>
      </c>
      <c r="P7266" s="7">
        <f t="shared" si="569"/>
        <v>0.17998741346758984</v>
      </c>
    </row>
    <row r="7267" spans="1:16" x14ac:dyDescent="0.25">
      <c r="A7267" s="4">
        <v>6352</v>
      </c>
      <c r="B7267" s="4" t="s">
        <v>5823</v>
      </c>
      <c r="C7267" s="3" t="s">
        <v>65</v>
      </c>
      <c r="D7267" s="4" t="s">
        <v>58</v>
      </c>
      <c r="E7267" s="3" t="s">
        <v>22</v>
      </c>
      <c r="F7267" s="4" t="s">
        <v>6267</v>
      </c>
      <c r="G7267" s="3" t="s">
        <v>5829</v>
      </c>
      <c r="H7267" s="5">
        <v>6490.55</v>
      </c>
      <c r="I7267" s="5">
        <v>5972.1500000000005</v>
      </c>
      <c r="J7267" s="6">
        <f t="shared" si="565"/>
        <v>47.777200000000008</v>
      </c>
      <c r="K7267" s="3" t="s">
        <v>5825</v>
      </c>
      <c r="L7267" s="3" t="s">
        <v>5828</v>
      </c>
      <c r="M7267" s="7">
        <f t="shared" si="566"/>
        <v>28.666320000000002</v>
      </c>
      <c r="N7267" s="7">
        <f t="shared" si="567"/>
        <v>7.1665800000000006</v>
      </c>
      <c r="O7267" s="7">
        <f t="shared" si="568"/>
        <v>11.944300000000002</v>
      </c>
      <c r="P7267" s="7">
        <f t="shared" si="569"/>
        <v>8.6802910174727632E-2</v>
      </c>
    </row>
    <row r="7268" spans="1:16" x14ac:dyDescent="0.25">
      <c r="A7268" s="4">
        <v>6352</v>
      </c>
      <c r="B7268" s="4" t="s">
        <v>5823</v>
      </c>
      <c r="C7268" s="3" t="s">
        <v>65</v>
      </c>
      <c r="D7268" s="4" t="s">
        <v>58</v>
      </c>
      <c r="E7268" s="3" t="s">
        <v>22</v>
      </c>
      <c r="F7268" s="4" t="s">
        <v>6268</v>
      </c>
      <c r="G7268" s="3" t="s">
        <v>5829</v>
      </c>
      <c r="H7268" s="5">
        <v>3658.75</v>
      </c>
      <c r="I7268" s="5">
        <v>3132.01</v>
      </c>
      <c r="J7268" s="6">
        <f t="shared" si="565"/>
        <v>15.660050000000002</v>
      </c>
      <c r="K7268" s="3" t="s">
        <v>5825</v>
      </c>
      <c r="L7268" s="3" t="s">
        <v>5828</v>
      </c>
      <c r="M7268" s="7">
        <f t="shared" si="566"/>
        <v>9.3960300000000014</v>
      </c>
      <c r="N7268" s="7">
        <f t="shared" si="567"/>
        <v>2.3490075000000004</v>
      </c>
      <c r="O7268" s="7">
        <f t="shared" si="568"/>
        <v>3.9150125000000005</v>
      </c>
      <c r="P7268" s="7">
        <f t="shared" si="569"/>
        <v>0.16817953965664212</v>
      </c>
    </row>
    <row r="7269" spans="1:16" x14ac:dyDescent="0.25">
      <c r="A7269" s="4">
        <v>6352</v>
      </c>
      <c r="B7269" s="4" t="s">
        <v>5823</v>
      </c>
      <c r="C7269" s="3" t="s">
        <v>65</v>
      </c>
      <c r="D7269" s="4" t="s">
        <v>58</v>
      </c>
      <c r="E7269" s="3" t="s">
        <v>22</v>
      </c>
      <c r="F7269" s="4" t="s">
        <v>6269</v>
      </c>
      <c r="G7269" s="3" t="s">
        <v>5829</v>
      </c>
      <c r="H7269" s="5">
        <v>8141.8</v>
      </c>
      <c r="I7269" s="5">
        <v>7675.7199999999993</v>
      </c>
      <c r="J7269" s="6">
        <f t="shared" si="565"/>
        <v>61.405759999999994</v>
      </c>
      <c r="K7269" s="3" t="s">
        <v>5825</v>
      </c>
      <c r="L7269" s="3" t="s">
        <v>5828</v>
      </c>
      <c r="M7269" s="7">
        <f t="shared" si="566"/>
        <v>36.843455999999996</v>
      </c>
      <c r="N7269" s="7">
        <f t="shared" si="567"/>
        <v>9.2108639999999991</v>
      </c>
      <c r="O7269" s="7">
        <f t="shared" si="568"/>
        <v>15.351439999999998</v>
      </c>
      <c r="P7269" s="7">
        <f t="shared" si="569"/>
        <v>6.0721339496490279E-2</v>
      </c>
    </row>
    <row r="7270" spans="1:16" x14ac:dyDescent="0.25">
      <c r="A7270" s="4">
        <v>6352</v>
      </c>
      <c r="B7270" s="4" t="s">
        <v>5823</v>
      </c>
      <c r="C7270" s="3" t="s">
        <v>65</v>
      </c>
      <c r="D7270" s="4" t="s">
        <v>58</v>
      </c>
      <c r="E7270" s="3" t="s">
        <v>22</v>
      </c>
      <c r="F7270" s="4" t="s">
        <v>6270</v>
      </c>
      <c r="G7270" s="3" t="s">
        <v>5833</v>
      </c>
      <c r="H7270" s="5">
        <v>2038.3000000000002</v>
      </c>
      <c r="I7270" s="5">
        <v>1727.38</v>
      </c>
      <c r="J7270" s="6">
        <f t="shared" si="565"/>
        <v>8.6369000000000007</v>
      </c>
      <c r="K7270" s="3" t="s">
        <v>5825</v>
      </c>
      <c r="L7270" s="3" t="s">
        <v>5828</v>
      </c>
      <c r="M7270" s="7">
        <f t="shared" si="566"/>
        <v>5.1821400000000004</v>
      </c>
      <c r="N7270" s="7">
        <f t="shared" si="567"/>
        <v>1.2955350000000001</v>
      </c>
      <c r="O7270" s="7">
        <f t="shared" si="568"/>
        <v>2.1592250000000002</v>
      </c>
      <c r="P7270" s="7">
        <f t="shared" si="569"/>
        <v>0.17999513714411419</v>
      </c>
    </row>
    <row r="7271" spans="1:16" x14ac:dyDescent="0.25">
      <c r="A7271" s="4">
        <v>6352</v>
      </c>
      <c r="B7271" s="4" t="s">
        <v>5823</v>
      </c>
      <c r="C7271" s="3" t="s">
        <v>65</v>
      </c>
      <c r="D7271" s="4" t="s">
        <v>58</v>
      </c>
      <c r="E7271" s="3" t="s">
        <v>22</v>
      </c>
      <c r="F7271" s="4" t="s">
        <v>6271</v>
      </c>
      <c r="G7271" s="3" t="s">
        <v>5833</v>
      </c>
      <c r="H7271" s="5">
        <v>667.1</v>
      </c>
      <c r="I7271" s="5">
        <v>565.33999999999992</v>
      </c>
      <c r="J7271" s="6">
        <f t="shared" si="565"/>
        <v>2.8266999999999998</v>
      </c>
      <c r="K7271" s="3" t="s">
        <v>5825</v>
      </c>
      <c r="L7271" s="3" t="s">
        <v>5828</v>
      </c>
      <c r="M7271" s="7">
        <f t="shared" si="566"/>
        <v>1.6960199999999999</v>
      </c>
      <c r="N7271" s="7">
        <f t="shared" si="567"/>
        <v>0.42400499999999997</v>
      </c>
      <c r="O7271" s="7">
        <f t="shared" si="568"/>
        <v>0.70667499999999994</v>
      </c>
      <c r="P7271" s="7">
        <f t="shared" si="569"/>
        <v>0.17999787738352158</v>
      </c>
    </row>
    <row r="7272" spans="1:16" x14ac:dyDescent="0.25">
      <c r="A7272" s="4">
        <v>6352</v>
      </c>
      <c r="B7272" s="4" t="s">
        <v>5823</v>
      </c>
      <c r="C7272" s="3" t="s">
        <v>65</v>
      </c>
      <c r="D7272" s="4" t="s">
        <v>58</v>
      </c>
      <c r="E7272" s="3" t="s">
        <v>22</v>
      </c>
      <c r="F7272" s="4" t="s">
        <v>6272</v>
      </c>
      <c r="G7272" s="3" t="s">
        <v>5833</v>
      </c>
      <c r="H7272" s="5">
        <v>4284.3</v>
      </c>
      <c r="I7272" s="5">
        <v>3888.38</v>
      </c>
      <c r="J7272" s="6">
        <f t="shared" si="565"/>
        <v>19.4419</v>
      </c>
      <c r="K7272" s="3" t="s">
        <v>5825</v>
      </c>
      <c r="L7272" s="3" t="s">
        <v>5828</v>
      </c>
      <c r="M7272" s="7">
        <f t="shared" si="566"/>
        <v>11.665139999999999</v>
      </c>
      <c r="N7272" s="7">
        <f t="shared" si="567"/>
        <v>2.9162849999999998</v>
      </c>
      <c r="O7272" s="7">
        <f t="shared" si="568"/>
        <v>4.8604750000000001</v>
      </c>
      <c r="P7272" s="7">
        <f t="shared" si="569"/>
        <v>0.10182132404754674</v>
      </c>
    </row>
    <row r="7273" spans="1:16" x14ac:dyDescent="0.25">
      <c r="A7273" s="4">
        <v>6352</v>
      </c>
      <c r="B7273" s="4" t="s">
        <v>5823</v>
      </c>
      <c r="C7273" s="3" t="s">
        <v>65</v>
      </c>
      <c r="D7273" s="4" t="s">
        <v>59</v>
      </c>
      <c r="E7273" s="3" t="s">
        <v>18</v>
      </c>
      <c r="F7273" s="4" t="s">
        <v>6273</v>
      </c>
      <c r="G7273" s="3" t="s">
        <v>5832</v>
      </c>
      <c r="H7273" s="5">
        <v>11990</v>
      </c>
      <c r="I7273" s="5">
        <v>10161.02</v>
      </c>
      <c r="J7273" s="6">
        <f t="shared" si="565"/>
        <v>0</v>
      </c>
      <c r="K7273" s="3" t="s">
        <v>5825</v>
      </c>
      <c r="L7273" s="3" t="s">
        <v>5826</v>
      </c>
      <c r="M7273" s="7">
        <f t="shared" si="566"/>
        <v>0</v>
      </c>
      <c r="N7273" s="7">
        <f t="shared" si="567"/>
        <v>0</v>
      </c>
      <c r="O7273" s="7">
        <f t="shared" si="568"/>
        <v>0</v>
      </c>
      <c r="P7273" s="7">
        <f t="shared" si="569"/>
        <v>0.17999964570486027</v>
      </c>
    </row>
    <row r="7274" spans="1:16" x14ac:dyDescent="0.25">
      <c r="A7274" s="4">
        <v>6352</v>
      </c>
      <c r="B7274" s="4" t="s">
        <v>5823</v>
      </c>
      <c r="C7274" s="3" t="s">
        <v>65</v>
      </c>
      <c r="D7274" s="4" t="s">
        <v>59</v>
      </c>
      <c r="E7274" s="3" t="s">
        <v>22</v>
      </c>
      <c r="F7274" s="4" t="s">
        <v>6274</v>
      </c>
      <c r="G7274" s="3" t="s">
        <v>5834</v>
      </c>
      <c r="H7274" s="5">
        <v>253.3</v>
      </c>
      <c r="I7274" s="5">
        <v>241.22</v>
      </c>
      <c r="J7274" s="6">
        <f t="shared" si="565"/>
        <v>1.2060999999999999</v>
      </c>
      <c r="K7274" s="3" t="s">
        <v>5825</v>
      </c>
      <c r="L7274" s="3" t="s">
        <v>5828</v>
      </c>
      <c r="M7274" s="7">
        <f t="shared" si="566"/>
        <v>0.72365999999999997</v>
      </c>
      <c r="N7274" s="7">
        <f t="shared" si="567"/>
        <v>0.18091499999999999</v>
      </c>
      <c r="O7274" s="7">
        <f t="shared" si="568"/>
        <v>0.30152499999999999</v>
      </c>
      <c r="P7274" s="7">
        <f t="shared" si="569"/>
        <v>5.0078766271453468E-2</v>
      </c>
    </row>
    <row r="7275" spans="1:16" x14ac:dyDescent="0.25">
      <c r="A7275" s="4">
        <v>6352</v>
      </c>
      <c r="B7275" s="4" t="s">
        <v>5823</v>
      </c>
      <c r="C7275" s="3" t="s">
        <v>65</v>
      </c>
      <c r="D7275" s="4" t="s">
        <v>59</v>
      </c>
      <c r="E7275" s="3" t="s">
        <v>22</v>
      </c>
      <c r="F7275" s="4" t="s">
        <v>6275</v>
      </c>
      <c r="G7275" s="3" t="s">
        <v>5834</v>
      </c>
      <c r="H7275" s="5">
        <v>12992.45</v>
      </c>
      <c r="I7275" s="5">
        <v>12373.77</v>
      </c>
      <c r="J7275" s="6">
        <f t="shared" si="565"/>
        <v>123.7377</v>
      </c>
      <c r="K7275" s="3" t="s">
        <v>5825</v>
      </c>
      <c r="L7275" s="3" t="s">
        <v>5828</v>
      </c>
      <c r="M7275" s="7">
        <f t="shared" si="566"/>
        <v>74.242620000000002</v>
      </c>
      <c r="N7275" s="7">
        <f t="shared" si="567"/>
        <v>18.560655000000001</v>
      </c>
      <c r="O7275" s="7">
        <f t="shared" si="568"/>
        <v>30.934425000000001</v>
      </c>
      <c r="P7275" s="7">
        <f t="shared" si="569"/>
        <v>4.9999313063035844E-2</v>
      </c>
    </row>
    <row r="7276" spans="1:16" x14ac:dyDescent="0.25">
      <c r="A7276" s="4">
        <v>6352</v>
      </c>
      <c r="B7276" s="4" t="s">
        <v>5823</v>
      </c>
      <c r="C7276" s="3" t="s">
        <v>65</v>
      </c>
      <c r="D7276" s="4" t="s">
        <v>59</v>
      </c>
      <c r="E7276" s="3" t="s">
        <v>22</v>
      </c>
      <c r="F7276" s="4" t="s">
        <v>6276</v>
      </c>
      <c r="G7276" s="3" t="s">
        <v>5834</v>
      </c>
      <c r="H7276" s="5">
        <v>1751.5</v>
      </c>
      <c r="I7276" s="5">
        <v>1644.08</v>
      </c>
      <c r="J7276" s="6">
        <f t="shared" si="565"/>
        <v>8.2203999999999997</v>
      </c>
      <c r="K7276" s="3" t="s">
        <v>5825</v>
      </c>
      <c r="L7276" s="3" t="s">
        <v>5828</v>
      </c>
      <c r="M7276" s="7">
        <f t="shared" si="566"/>
        <v>4.9322399999999993</v>
      </c>
      <c r="N7276" s="7">
        <f t="shared" si="567"/>
        <v>1.2330599999999998</v>
      </c>
      <c r="O7276" s="7">
        <f t="shared" si="568"/>
        <v>2.0550999999999999</v>
      </c>
      <c r="P7276" s="7">
        <f t="shared" si="569"/>
        <v>6.5337453165296155E-2</v>
      </c>
    </row>
    <row r="7277" spans="1:16" x14ac:dyDescent="0.25">
      <c r="A7277" s="4">
        <v>6352</v>
      </c>
      <c r="B7277" s="4" t="s">
        <v>5823</v>
      </c>
      <c r="C7277" s="3" t="s">
        <v>65</v>
      </c>
      <c r="D7277" s="4" t="s">
        <v>59</v>
      </c>
      <c r="E7277" s="3" t="s">
        <v>22</v>
      </c>
      <c r="F7277" s="4" t="s">
        <v>6277</v>
      </c>
      <c r="G7277" s="3" t="s">
        <v>5833</v>
      </c>
      <c r="H7277" s="5">
        <v>699</v>
      </c>
      <c r="I7277" s="5">
        <v>665.72</v>
      </c>
      <c r="J7277" s="6">
        <f t="shared" si="565"/>
        <v>3.3286000000000002</v>
      </c>
      <c r="K7277" s="3" t="s">
        <v>5825</v>
      </c>
      <c r="L7277" s="3" t="s">
        <v>5828</v>
      </c>
      <c r="M7277" s="7">
        <f t="shared" si="566"/>
        <v>1.99716</v>
      </c>
      <c r="N7277" s="7">
        <f t="shared" si="567"/>
        <v>0.49929000000000001</v>
      </c>
      <c r="O7277" s="7">
        <f t="shared" si="568"/>
        <v>0.83215000000000006</v>
      </c>
      <c r="P7277" s="7">
        <f t="shared" si="569"/>
        <v>4.9990987201826487E-2</v>
      </c>
    </row>
    <row r="7278" spans="1:16" x14ac:dyDescent="0.25">
      <c r="A7278" s="4">
        <v>6352</v>
      </c>
      <c r="B7278" s="4" t="s">
        <v>5823</v>
      </c>
      <c r="C7278" s="3" t="s">
        <v>65</v>
      </c>
      <c r="D7278" s="4" t="s">
        <v>59</v>
      </c>
      <c r="E7278" s="3" t="s">
        <v>22</v>
      </c>
      <c r="F7278" s="4" t="s">
        <v>6278</v>
      </c>
      <c r="G7278" s="3" t="s">
        <v>35</v>
      </c>
      <c r="H7278" s="5">
        <v>3185</v>
      </c>
      <c r="I7278" s="5">
        <v>2928.9399999999996</v>
      </c>
      <c r="J7278" s="6">
        <f t="shared" si="565"/>
        <v>14.644699999999998</v>
      </c>
      <c r="K7278" s="3" t="s">
        <v>5825</v>
      </c>
      <c r="L7278" s="3" t="s">
        <v>5828</v>
      </c>
      <c r="M7278" s="7">
        <f t="shared" si="566"/>
        <v>8.7868199999999987</v>
      </c>
      <c r="N7278" s="7">
        <f t="shared" si="567"/>
        <v>2.1967049999999997</v>
      </c>
      <c r="O7278" s="7">
        <f t="shared" si="568"/>
        <v>3.6611749999999996</v>
      </c>
      <c r="P7278" s="7">
        <f t="shared" si="569"/>
        <v>8.7424119305960613E-2</v>
      </c>
    </row>
    <row r="7279" spans="1:16" x14ac:dyDescent="0.25">
      <c r="A7279" s="4">
        <v>6352</v>
      </c>
      <c r="B7279" s="4" t="s">
        <v>5823</v>
      </c>
      <c r="C7279" s="3" t="s">
        <v>65</v>
      </c>
      <c r="D7279" s="4" t="s">
        <v>59</v>
      </c>
      <c r="E7279" s="3" t="s">
        <v>22</v>
      </c>
      <c r="F7279" s="4" t="s">
        <v>6279</v>
      </c>
      <c r="G7279" s="3" t="s">
        <v>5833</v>
      </c>
      <c r="H7279" s="5">
        <v>1827</v>
      </c>
      <c r="I7279" s="5">
        <v>1685.66</v>
      </c>
      <c r="J7279" s="6">
        <f t="shared" si="565"/>
        <v>8.4283000000000001</v>
      </c>
      <c r="K7279" s="3" t="s">
        <v>5825</v>
      </c>
      <c r="L7279" s="3" t="s">
        <v>5828</v>
      </c>
      <c r="M7279" s="7">
        <f t="shared" si="566"/>
        <v>5.0569800000000003</v>
      </c>
      <c r="N7279" s="7">
        <f t="shared" si="567"/>
        <v>1.2642450000000001</v>
      </c>
      <c r="O7279" s="7">
        <f t="shared" si="568"/>
        <v>2.107075</v>
      </c>
      <c r="P7279" s="7">
        <f t="shared" si="569"/>
        <v>8.3848462916602307E-2</v>
      </c>
    </row>
    <row r="7280" spans="1:16" x14ac:dyDescent="0.25">
      <c r="A7280" s="4">
        <v>6352</v>
      </c>
      <c r="B7280" s="4" t="s">
        <v>5823</v>
      </c>
      <c r="C7280" s="3" t="s">
        <v>65</v>
      </c>
      <c r="D7280" s="4" t="s">
        <v>59</v>
      </c>
      <c r="E7280" s="3" t="s">
        <v>22</v>
      </c>
      <c r="F7280" s="4" t="s">
        <v>6280</v>
      </c>
      <c r="G7280" s="3" t="s">
        <v>5834</v>
      </c>
      <c r="H7280" s="5">
        <v>593.29999999999995</v>
      </c>
      <c r="I7280" s="5">
        <v>565.05999999999995</v>
      </c>
      <c r="J7280" s="6">
        <f t="shared" si="565"/>
        <v>2.8252999999999999</v>
      </c>
      <c r="K7280" s="3" t="s">
        <v>5825</v>
      </c>
      <c r="L7280" s="3" t="s">
        <v>5828</v>
      </c>
      <c r="M7280" s="7">
        <f t="shared" si="566"/>
        <v>1.6951799999999999</v>
      </c>
      <c r="N7280" s="7">
        <f t="shared" si="567"/>
        <v>0.42379499999999998</v>
      </c>
      <c r="O7280" s="7">
        <f t="shared" si="568"/>
        <v>0.70632499999999998</v>
      </c>
      <c r="P7280" s="7">
        <f t="shared" si="569"/>
        <v>4.9976993593600749E-2</v>
      </c>
    </row>
    <row r="7281" spans="1:16" x14ac:dyDescent="0.25">
      <c r="A7281" s="4">
        <v>6352</v>
      </c>
      <c r="B7281" s="4" t="s">
        <v>5823</v>
      </c>
      <c r="C7281" s="3" t="s">
        <v>65</v>
      </c>
      <c r="D7281" s="4" t="s">
        <v>59</v>
      </c>
      <c r="E7281" s="3" t="s">
        <v>22</v>
      </c>
      <c r="F7281" s="4" t="s">
        <v>6281</v>
      </c>
      <c r="G7281" s="3" t="s">
        <v>5833</v>
      </c>
      <c r="H7281" s="5">
        <v>1138.0999999999999</v>
      </c>
      <c r="I7281" s="5">
        <v>1021.04</v>
      </c>
      <c r="J7281" s="6">
        <f t="shared" si="565"/>
        <v>5.1052</v>
      </c>
      <c r="K7281" s="3" t="s">
        <v>5825</v>
      </c>
      <c r="L7281" s="3" t="s">
        <v>5828</v>
      </c>
      <c r="M7281" s="7">
        <f t="shared" si="566"/>
        <v>3.0631200000000001</v>
      </c>
      <c r="N7281" s="7">
        <f t="shared" si="567"/>
        <v>0.76578000000000002</v>
      </c>
      <c r="O7281" s="7">
        <f t="shared" si="568"/>
        <v>1.2763</v>
      </c>
      <c r="P7281" s="7">
        <f t="shared" si="569"/>
        <v>0.11464781007600089</v>
      </c>
    </row>
    <row r="7282" spans="1:16" x14ac:dyDescent="0.25">
      <c r="A7282" s="4">
        <v>6352</v>
      </c>
      <c r="B7282" s="4" t="s">
        <v>5823</v>
      </c>
      <c r="C7282" s="3" t="s">
        <v>65</v>
      </c>
      <c r="D7282" s="4" t="s">
        <v>59</v>
      </c>
      <c r="E7282" s="3" t="s">
        <v>22</v>
      </c>
      <c r="F7282" s="4" t="s">
        <v>6282</v>
      </c>
      <c r="G7282" s="3" t="s">
        <v>5824</v>
      </c>
      <c r="H7282" s="5">
        <v>14395.5</v>
      </c>
      <c r="I7282" s="5">
        <v>12327.840000000002</v>
      </c>
      <c r="J7282" s="6">
        <f t="shared" si="565"/>
        <v>123.27840000000002</v>
      </c>
      <c r="K7282" s="3" t="s">
        <v>5825</v>
      </c>
      <c r="L7282" s="3" t="s">
        <v>5828</v>
      </c>
      <c r="M7282" s="7">
        <f t="shared" si="566"/>
        <v>73.967040000000011</v>
      </c>
      <c r="N7282" s="7">
        <f t="shared" si="567"/>
        <v>18.491760000000003</v>
      </c>
      <c r="O7282" s="7">
        <f t="shared" si="568"/>
        <v>30.819600000000005</v>
      </c>
      <c r="P7282" s="7">
        <f t="shared" si="569"/>
        <v>0.16772281275551904</v>
      </c>
    </row>
    <row r="7283" spans="1:16" x14ac:dyDescent="0.25">
      <c r="A7283" s="4">
        <v>6352</v>
      </c>
      <c r="B7283" s="4" t="s">
        <v>5823</v>
      </c>
      <c r="C7283" s="3" t="s">
        <v>65</v>
      </c>
      <c r="D7283" s="4" t="s">
        <v>59</v>
      </c>
      <c r="E7283" s="3" t="s">
        <v>22</v>
      </c>
      <c r="F7283" s="4" t="s">
        <v>6283</v>
      </c>
      <c r="G7283" s="3" t="s">
        <v>5834</v>
      </c>
      <c r="H7283" s="5">
        <v>1598</v>
      </c>
      <c r="I7283" s="5">
        <v>1354.24</v>
      </c>
      <c r="J7283" s="6">
        <f t="shared" si="565"/>
        <v>6.7712000000000003</v>
      </c>
      <c r="K7283" s="3" t="s">
        <v>5825</v>
      </c>
      <c r="L7283" s="3" t="s">
        <v>5828</v>
      </c>
      <c r="M7283" s="7">
        <f t="shared" si="566"/>
        <v>4.0627199999999997</v>
      </c>
      <c r="N7283" s="7">
        <f t="shared" si="567"/>
        <v>1.0156799999999999</v>
      </c>
      <c r="O7283" s="7">
        <f t="shared" si="568"/>
        <v>1.6928000000000001</v>
      </c>
      <c r="P7283" s="7">
        <f t="shared" si="569"/>
        <v>0.17999763705103966</v>
      </c>
    </row>
    <row r="7284" spans="1:16" x14ac:dyDescent="0.25">
      <c r="A7284" s="4">
        <v>6352</v>
      </c>
      <c r="B7284" s="4" t="s">
        <v>5823</v>
      </c>
      <c r="C7284" s="3" t="s">
        <v>65</v>
      </c>
      <c r="D7284" s="4" t="s">
        <v>59</v>
      </c>
      <c r="E7284" s="3" t="s">
        <v>22</v>
      </c>
      <c r="F7284" s="4" t="s">
        <v>6284</v>
      </c>
      <c r="G7284" s="3" t="s">
        <v>5833</v>
      </c>
      <c r="H7284" s="5">
        <v>223.2</v>
      </c>
      <c r="I7284" s="5">
        <v>212.58</v>
      </c>
      <c r="J7284" s="6">
        <f t="shared" si="565"/>
        <v>1.0629000000000002</v>
      </c>
      <c r="K7284" s="3" t="s">
        <v>5825</v>
      </c>
      <c r="L7284" s="3" t="s">
        <v>5828</v>
      </c>
      <c r="M7284" s="7">
        <f t="shared" si="566"/>
        <v>0.63774000000000008</v>
      </c>
      <c r="N7284" s="7">
        <f t="shared" si="567"/>
        <v>0.15943500000000002</v>
      </c>
      <c r="O7284" s="7">
        <f t="shared" si="568"/>
        <v>0.26572500000000004</v>
      </c>
      <c r="P7284" s="7">
        <f t="shared" si="569"/>
        <v>4.9957662997459629E-2</v>
      </c>
    </row>
    <row r="7285" spans="1:16" x14ac:dyDescent="0.25">
      <c r="A7285" s="4">
        <v>6352</v>
      </c>
      <c r="B7285" s="4" t="s">
        <v>5823</v>
      </c>
      <c r="C7285" s="3" t="s">
        <v>65</v>
      </c>
      <c r="D7285" s="4" t="s">
        <v>59</v>
      </c>
      <c r="E7285" s="3" t="s">
        <v>22</v>
      </c>
      <c r="F7285" s="4" t="s">
        <v>6285</v>
      </c>
      <c r="G7285" s="3" t="s">
        <v>5833</v>
      </c>
      <c r="H7285" s="5">
        <v>2995</v>
      </c>
      <c r="I7285" s="5">
        <v>2538.14</v>
      </c>
      <c r="J7285" s="6">
        <f t="shared" si="565"/>
        <v>12.6907</v>
      </c>
      <c r="K7285" s="3" t="s">
        <v>5825</v>
      </c>
      <c r="L7285" s="3" t="s">
        <v>5828</v>
      </c>
      <c r="M7285" s="7">
        <f t="shared" si="566"/>
        <v>7.6144199999999991</v>
      </c>
      <c r="N7285" s="7">
        <f t="shared" si="567"/>
        <v>1.9036049999999998</v>
      </c>
      <c r="O7285" s="7">
        <f t="shared" si="568"/>
        <v>3.1726749999999999</v>
      </c>
      <c r="P7285" s="7">
        <f t="shared" si="569"/>
        <v>0.179997951255644</v>
      </c>
    </row>
    <row r="7286" spans="1:16" x14ac:dyDescent="0.25">
      <c r="A7286" s="4">
        <v>6352</v>
      </c>
      <c r="B7286" s="4" t="s">
        <v>5823</v>
      </c>
      <c r="C7286" s="3" t="s">
        <v>65</v>
      </c>
      <c r="D7286" s="4" t="s">
        <v>59</v>
      </c>
      <c r="E7286" s="3" t="s">
        <v>22</v>
      </c>
      <c r="F7286" s="4" t="s">
        <v>6286</v>
      </c>
      <c r="G7286" s="3" t="s">
        <v>5833</v>
      </c>
      <c r="H7286" s="5">
        <v>3088.3</v>
      </c>
      <c r="I7286" s="5">
        <v>2706.28</v>
      </c>
      <c r="J7286" s="6">
        <f t="shared" si="565"/>
        <v>13.531400000000001</v>
      </c>
      <c r="K7286" s="3" t="s">
        <v>5825</v>
      </c>
      <c r="L7286" s="3" t="s">
        <v>5828</v>
      </c>
      <c r="M7286" s="7">
        <f t="shared" si="566"/>
        <v>8.1188400000000005</v>
      </c>
      <c r="N7286" s="7">
        <f t="shared" si="567"/>
        <v>2.0297100000000001</v>
      </c>
      <c r="O7286" s="7">
        <f t="shared" si="568"/>
        <v>3.3828500000000004</v>
      </c>
      <c r="P7286" s="7">
        <f t="shared" si="569"/>
        <v>0.14116055988293885</v>
      </c>
    </row>
    <row r="7287" spans="1:16" x14ac:dyDescent="0.25">
      <c r="A7287" s="4">
        <v>6352</v>
      </c>
      <c r="B7287" s="4" t="s">
        <v>5823</v>
      </c>
      <c r="C7287" s="3" t="s">
        <v>65</v>
      </c>
      <c r="D7287" s="4" t="s">
        <v>59</v>
      </c>
      <c r="E7287" s="3" t="s">
        <v>22</v>
      </c>
      <c r="F7287" s="4" t="s">
        <v>6287</v>
      </c>
      <c r="G7287" s="3" t="s">
        <v>5834</v>
      </c>
      <c r="H7287" s="5">
        <v>2788.2</v>
      </c>
      <c r="I7287" s="5">
        <v>2655.42</v>
      </c>
      <c r="J7287" s="6">
        <f t="shared" si="565"/>
        <v>13.277100000000001</v>
      </c>
      <c r="K7287" s="3" t="s">
        <v>5825</v>
      </c>
      <c r="L7287" s="3" t="s">
        <v>5828</v>
      </c>
      <c r="M7287" s="7">
        <f t="shared" si="566"/>
        <v>7.9662600000000001</v>
      </c>
      <c r="N7287" s="7">
        <f t="shared" si="567"/>
        <v>1.991565</v>
      </c>
      <c r="O7287" s="7">
        <f t="shared" si="568"/>
        <v>3.3192750000000002</v>
      </c>
      <c r="P7287" s="7">
        <f t="shared" si="569"/>
        <v>5.0003389294348777E-2</v>
      </c>
    </row>
    <row r="7288" spans="1:16" x14ac:dyDescent="0.25">
      <c r="A7288" s="4">
        <v>6352</v>
      </c>
      <c r="B7288" s="4" t="s">
        <v>5823</v>
      </c>
      <c r="C7288" s="3" t="s">
        <v>65</v>
      </c>
      <c r="D7288" s="4" t="s">
        <v>59</v>
      </c>
      <c r="E7288" s="3" t="s">
        <v>22</v>
      </c>
      <c r="F7288" s="4" t="s">
        <v>6288</v>
      </c>
      <c r="G7288" s="3" t="s">
        <v>35</v>
      </c>
      <c r="H7288" s="5">
        <v>1097.5</v>
      </c>
      <c r="I7288" s="5">
        <v>1045.26</v>
      </c>
      <c r="J7288" s="6">
        <f t="shared" si="565"/>
        <v>5.2263000000000002</v>
      </c>
      <c r="K7288" s="3" t="s">
        <v>5825</v>
      </c>
      <c r="L7288" s="3" t="s">
        <v>5828</v>
      </c>
      <c r="M7288" s="7">
        <f t="shared" si="566"/>
        <v>3.13578</v>
      </c>
      <c r="N7288" s="7">
        <f t="shared" si="567"/>
        <v>0.783945</v>
      </c>
      <c r="O7288" s="7">
        <f t="shared" si="568"/>
        <v>1.306575</v>
      </c>
      <c r="P7288" s="7">
        <f t="shared" si="569"/>
        <v>4.9977995905325034E-2</v>
      </c>
    </row>
    <row r="7289" spans="1:16" x14ac:dyDescent="0.25">
      <c r="A7289" s="4">
        <v>6352</v>
      </c>
      <c r="B7289" s="4" t="s">
        <v>5823</v>
      </c>
      <c r="C7289" s="3" t="s">
        <v>65</v>
      </c>
      <c r="D7289" s="4" t="s">
        <v>59</v>
      </c>
      <c r="E7289" s="3" t="s">
        <v>22</v>
      </c>
      <c r="F7289" s="4" t="s">
        <v>6289</v>
      </c>
      <c r="G7289" s="3" t="s">
        <v>5833</v>
      </c>
      <c r="H7289" s="5">
        <v>95</v>
      </c>
      <c r="I7289" s="5">
        <v>90.48</v>
      </c>
      <c r="J7289" s="6">
        <f t="shared" si="565"/>
        <v>0.45240000000000002</v>
      </c>
      <c r="K7289" s="3" t="s">
        <v>5825</v>
      </c>
      <c r="L7289" s="3" t="s">
        <v>5828</v>
      </c>
      <c r="M7289" s="7">
        <f t="shared" si="566"/>
        <v>0.27144000000000001</v>
      </c>
      <c r="N7289" s="7">
        <f t="shared" si="567"/>
        <v>6.7860000000000004E-2</v>
      </c>
      <c r="O7289" s="7">
        <f t="shared" si="568"/>
        <v>0.11310000000000001</v>
      </c>
      <c r="P7289" s="7">
        <f t="shared" si="569"/>
        <v>4.995579133510164E-2</v>
      </c>
    </row>
    <row r="7290" spans="1:16" x14ac:dyDescent="0.25">
      <c r="A7290" s="4">
        <v>6352</v>
      </c>
      <c r="B7290" s="4" t="s">
        <v>5823</v>
      </c>
      <c r="C7290" s="3" t="s">
        <v>65</v>
      </c>
      <c r="D7290" s="4" t="s">
        <v>59</v>
      </c>
      <c r="E7290" s="3" t="s">
        <v>22</v>
      </c>
      <c r="F7290" s="4" t="s">
        <v>6290</v>
      </c>
      <c r="G7290" s="3" t="s">
        <v>5824</v>
      </c>
      <c r="H7290" s="5">
        <v>1837.2</v>
      </c>
      <c r="I7290" s="5">
        <v>1696.1000000000001</v>
      </c>
      <c r="J7290" s="6">
        <f t="shared" si="565"/>
        <v>8.480500000000001</v>
      </c>
      <c r="K7290" s="3" t="s">
        <v>5825</v>
      </c>
      <c r="L7290" s="3" t="s">
        <v>5828</v>
      </c>
      <c r="M7290" s="7">
        <f t="shared" si="566"/>
        <v>5.0883000000000003</v>
      </c>
      <c r="N7290" s="7">
        <f t="shared" si="567"/>
        <v>1.2720750000000001</v>
      </c>
      <c r="O7290" s="7">
        <f t="shared" si="568"/>
        <v>2.1201250000000003</v>
      </c>
      <c r="P7290" s="7">
        <f t="shared" si="569"/>
        <v>8.319084959613221E-2</v>
      </c>
    </row>
    <row r="7291" spans="1:16" x14ac:dyDescent="0.25">
      <c r="A7291" s="4">
        <v>6352</v>
      </c>
      <c r="B7291" s="4" t="s">
        <v>5823</v>
      </c>
      <c r="C7291" s="3" t="s">
        <v>65</v>
      </c>
      <c r="D7291" s="4" t="s">
        <v>59</v>
      </c>
      <c r="E7291" s="3" t="s">
        <v>22</v>
      </c>
      <c r="F7291" s="4" t="s">
        <v>6291</v>
      </c>
      <c r="G7291" s="3" t="s">
        <v>5833</v>
      </c>
      <c r="H7291" s="5">
        <v>1646.25</v>
      </c>
      <c r="I7291" s="5">
        <v>1395.13</v>
      </c>
      <c r="J7291" s="6">
        <f t="shared" si="565"/>
        <v>6.9756500000000008</v>
      </c>
      <c r="K7291" s="3" t="s">
        <v>5825</v>
      </c>
      <c r="L7291" s="3" t="s">
        <v>5828</v>
      </c>
      <c r="M7291" s="7">
        <f t="shared" si="566"/>
        <v>4.1853899999999999</v>
      </c>
      <c r="N7291" s="7">
        <f t="shared" si="567"/>
        <v>1.0463475</v>
      </c>
      <c r="O7291" s="7">
        <f t="shared" si="568"/>
        <v>1.7439125000000002</v>
      </c>
      <c r="P7291" s="7">
        <f t="shared" si="569"/>
        <v>0.17999756295112279</v>
      </c>
    </row>
    <row r="7292" spans="1:16" x14ac:dyDescent="0.25">
      <c r="A7292" s="4">
        <v>6352</v>
      </c>
      <c r="B7292" s="4" t="s">
        <v>5823</v>
      </c>
      <c r="C7292" s="3" t="s">
        <v>65</v>
      </c>
      <c r="D7292" s="4" t="s">
        <v>59</v>
      </c>
      <c r="E7292" s="3" t="s">
        <v>22</v>
      </c>
      <c r="F7292" s="4" t="s">
        <v>6292</v>
      </c>
      <c r="G7292" s="3" t="s">
        <v>5833</v>
      </c>
      <c r="H7292" s="5">
        <v>451.5</v>
      </c>
      <c r="I7292" s="5">
        <v>382.62</v>
      </c>
      <c r="J7292" s="6">
        <f t="shared" si="565"/>
        <v>1.9131</v>
      </c>
      <c r="K7292" s="3" t="s">
        <v>5825</v>
      </c>
      <c r="L7292" s="3" t="s">
        <v>5828</v>
      </c>
      <c r="M7292" s="7">
        <f t="shared" si="566"/>
        <v>1.1478599999999999</v>
      </c>
      <c r="N7292" s="7">
        <f t="shared" si="567"/>
        <v>0.28696499999999997</v>
      </c>
      <c r="O7292" s="7">
        <f t="shared" si="568"/>
        <v>0.47827500000000001</v>
      </c>
      <c r="P7292" s="7">
        <f t="shared" si="569"/>
        <v>0.18002195389681663</v>
      </c>
    </row>
    <row r="7293" spans="1:16" x14ac:dyDescent="0.25">
      <c r="A7293" s="4">
        <v>6352</v>
      </c>
      <c r="B7293" s="4" t="s">
        <v>5823</v>
      </c>
      <c r="C7293" s="3" t="s">
        <v>65</v>
      </c>
      <c r="D7293" s="4" t="s">
        <v>59</v>
      </c>
      <c r="E7293" s="3" t="s">
        <v>22</v>
      </c>
      <c r="F7293" s="4" t="s">
        <v>6293</v>
      </c>
      <c r="G7293" s="3" t="s">
        <v>5829</v>
      </c>
      <c r="H7293" s="5">
        <v>13604</v>
      </c>
      <c r="I7293" s="5">
        <v>11765.160000000002</v>
      </c>
      <c r="J7293" s="6">
        <f t="shared" si="565"/>
        <v>117.65160000000002</v>
      </c>
      <c r="K7293" s="3" t="s">
        <v>5825</v>
      </c>
      <c r="L7293" s="3" t="s">
        <v>5828</v>
      </c>
      <c r="M7293" s="7">
        <f t="shared" si="566"/>
        <v>70.59096000000001</v>
      </c>
      <c r="N7293" s="7">
        <f t="shared" si="567"/>
        <v>17.647740000000002</v>
      </c>
      <c r="O7293" s="7">
        <f t="shared" si="568"/>
        <v>29.412900000000004</v>
      </c>
      <c r="P7293" s="7">
        <f t="shared" si="569"/>
        <v>0.15629536699883362</v>
      </c>
    </row>
    <row r="7294" spans="1:16" x14ac:dyDescent="0.25">
      <c r="A7294" s="4">
        <v>6352</v>
      </c>
      <c r="B7294" s="4" t="s">
        <v>5823</v>
      </c>
      <c r="C7294" s="3" t="s">
        <v>65</v>
      </c>
      <c r="D7294" s="4" t="s">
        <v>59</v>
      </c>
      <c r="E7294" s="3" t="s">
        <v>22</v>
      </c>
      <c r="F7294" s="4" t="s">
        <v>6294</v>
      </c>
      <c r="G7294" s="3" t="s">
        <v>5833</v>
      </c>
      <c r="H7294" s="5">
        <v>1524.2</v>
      </c>
      <c r="I7294" s="5">
        <v>1367.78</v>
      </c>
      <c r="J7294" s="6">
        <f t="shared" si="565"/>
        <v>6.8388999999999998</v>
      </c>
      <c r="K7294" s="3" t="s">
        <v>5825</v>
      </c>
      <c r="L7294" s="3" t="s">
        <v>5828</v>
      </c>
      <c r="M7294" s="7">
        <f t="shared" si="566"/>
        <v>4.1033399999999993</v>
      </c>
      <c r="N7294" s="7">
        <f t="shared" si="567"/>
        <v>1.0258349999999998</v>
      </c>
      <c r="O7294" s="7">
        <f t="shared" si="568"/>
        <v>1.7097249999999999</v>
      </c>
      <c r="P7294" s="7">
        <f t="shared" si="569"/>
        <v>0.11436049657108605</v>
      </c>
    </row>
    <row r="7295" spans="1:16" x14ac:dyDescent="0.25">
      <c r="A7295" s="4">
        <v>6352</v>
      </c>
      <c r="B7295" s="4" t="s">
        <v>5823</v>
      </c>
      <c r="C7295" s="3" t="s">
        <v>65</v>
      </c>
      <c r="D7295" s="4" t="s">
        <v>60</v>
      </c>
      <c r="E7295" s="3" t="s">
        <v>22</v>
      </c>
      <c r="F7295" s="4" t="s">
        <v>6295</v>
      </c>
      <c r="G7295" s="3" t="s">
        <v>5834</v>
      </c>
      <c r="H7295" s="5">
        <v>2414.6999999999998</v>
      </c>
      <c r="I7295" s="5">
        <v>2299.6999999999998</v>
      </c>
      <c r="J7295" s="6">
        <f t="shared" si="565"/>
        <v>11.4985</v>
      </c>
      <c r="K7295" s="3" t="s">
        <v>5825</v>
      </c>
      <c r="L7295" s="3" t="s">
        <v>5828</v>
      </c>
      <c r="M7295" s="7">
        <f t="shared" si="566"/>
        <v>6.8990999999999998</v>
      </c>
      <c r="N7295" s="7">
        <f t="shared" si="567"/>
        <v>1.7247749999999999</v>
      </c>
      <c r="O7295" s="7">
        <f t="shared" si="568"/>
        <v>2.874625</v>
      </c>
      <c r="P7295" s="7">
        <f t="shared" si="569"/>
        <v>5.0006522589903124E-2</v>
      </c>
    </row>
    <row r="7296" spans="1:16" x14ac:dyDescent="0.25">
      <c r="A7296" s="4">
        <v>6352</v>
      </c>
      <c r="B7296" s="4" t="s">
        <v>5823</v>
      </c>
      <c r="C7296" s="3" t="s">
        <v>65</v>
      </c>
      <c r="D7296" s="4" t="s">
        <v>60</v>
      </c>
      <c r="E7296" s="3" t="s">
        <v>22</v>
      </c>
      <c r="F7296" s="4" t="s">
        <v>6296</v>
      </c>
      <c r="G7296" s="3" t="s">
        <v>5829</v>
      </c>
      <c r="H7296" s="5">
        <v>875</v>
      </c>
      <c r="I7296" s="5">
        <v>741.52</v>
      </c>
      <c r="J7296" s="6">
        <f t="shared" si="565"/>
        <v>3.7075999999999998</v>
      </c>
      <c r="K7296" s="3" t="s">
        <v>5825</v>
      </c>
      <c r="L7296" s="3" t="s">
        <v>5828</v>
      </c>
      <c r="M7296" s="7">
        <f t="shared" si="566"/>
        <v>2.2245599999999999</v>
      </c>
      <c r="N7296" s="7">
        <f t="shared" si="567"/>
        <v>0.55613999999999997</v>
      </c>
      <c r="O7296" s="7">
        <f t="shared" si="568"/>
        <v>0.92689999999999995</v>
      </c>
      <c r="P7296" s="7">
        <f t="shared" si="569"/>
        <v>0.18000863092027197</v>
      </c>
    </row>
    <row r="7297" spans="1:16" x14ac:dyDescent="0.25">
      <c r="A7297" s="4">
        <v>6352</v>
      </c>
      <c r="B7297" s="4" t="s">
        <v>5823</v>
      </c>
      <c r="C7297" s="3" t="s">
        <v>65</v>
      </c>
      <c r="D7297" s="4" t="s">
        <v>60</v>
      </c>
      <c r="E7297" s="3" t="s">
        <v>22</v>
      </c>
      <c r="F7297" s="4" t="s">
        <v>6297</v>
      </c>
      <c r="G7297" s="3" t="s">
        <v>5834</v>
      </c>
      <c r="H7297" s="5">
        <v>7798</v>
      </c>
      <c r="I7297" s="5">
        <v>6608.48</v>
      </c>
      <c r="J7297" s="6">
        <f t="shared" si="565"/>
        <v>52.867840000000001</v>
      </c>
      <c r="K7297" s="3" t="s">
        <v>5825</v>
      </c>
      <c r="L7297" s="3" t="s">
        <v>5828</v>
      </c>
      <c r="M7297" s="7">
        <f t="shared" si="566"/>
        <v>31.720703999999998</v>
      </c>
      <c r="N7297" s="7">
        <f t="shared" si="567"/>
        <v>7.9301759999999994</v>
      </c>
      <c r="O7297" s="7">
        <f t="shared" si="568"/>
        <v>13.21696</v>
      </c>
      <c r="P7297" s="7">
        <f t="shared" si="569"/>
        <v>0.1799990315473452</v>
      </c>
    </row>
    <row r="7298" spans="1:16" x14ac:dyDescent="0.25">
      <c r="A7298" s="4">
        <v>6352</v>
      </c>
      <c r="B7298" s="4" t="s">
        <v>5823</v>
      </c>
      <c r="C7298" s="3" t="s">
        <v>65</v>
      </c>
      <c r="D7298" s="4" t="s">
        <v>60</v>
      </c>
      <c r="E7298" s="3" t="s">
        <v>22</v>
      </c>
      <c r="F7298" s="4" t="s">
        <v>6298</v>
      </c>
      <c r="G7298" s="3" t="s">
        <v>5829</v>
      </c>
      <c r="H7298" s="5">
        <v>1619.1</v>
      </c>
      <c r="I7298" s="5">
        <v>1372.12</v>
      </c>
      <c r="J7298" s="6">
        <f t="shared" ref="J7298:J7361" si="570">IF($E7298=$E$2,IF(H7298&lt;$W$3,0,IF(H7298&lt;=$W$4,I7298*0.2%,IF(H7298&lt;=$W$5,I7298*0.6%,I7298*1%))),IF($E7298=$E$15,IF(H7298&lt;=$W$7,I7298*0.5%,IF(H7298&lt;=$W$8,I7298*0.8%,I7298*1%)),""))</f>
        <v>6.8605999999999998</v>
      </c>
      <c r="K7298" s="3" t="s">
        <v>5825</v>
      </c>
      <c r="L7298" s="3" t="s">
        <v>5828</v>
      </c>
      <c r="M7298" s="7">
        <f t="shared" ref="M7298:M7361" si="571">IF($L7298="-",$J7298*0.7,$J7298*0.6)</f>
        <v>4.1163599999999994</v>
      </c>
      <c r="N7298" s="7">
        <f t="shared" ref="N7298:N7361" si="572">IF($L7298="-",$J7298*0.3,$J7298*0.15)</f>
        <v>1.0290899999999998</v>
      </c>
      <c r="O7298" s="7">
        <f t="shared" ref="O7298:O7361" si="573">IF($L7298="-",0,$J7298*0.25)</f>
        <v>1.71515</v>
      </c>
      <c r="P7298" s="7">
        <f t="shared" si="569"/>
        <v>0.1799988339212315</v>
      </c>
    </row>
    <row r="7299" spans="1:16" x14ac:dyDescent="0.25">
      <c r="A7299" s="4">
        <v>6352</v>
      </c>
      <c r="B7299" s="4" t="s">
        <v>5823</v>
      </c>
      <c r="C7299" s="3" t="s">
        <v>65</v>
      </c>
      <c r="D7299" s="4" t="s">
        <v>60</v>
      </c>
      <c r="E7299" s="3" t="s">
        <v>22</v>
      </c>
      <c r="F7299" s="4" t="s">
        <v>6299</v>
      </c>
      <c r="G7299" s="3" t="s">
        <v>5834</v>
      </c>
      <c r="H7299" s="5">
        <v>12275.4</v>
      </c>
      <c r="I7299" s="5">
        <v>11690.86</v>
      </c>
      <c r="J7299" s="6">
        <f t="shared" si="570"/>
        <v>116.90860000000001</v>
      </c>
      <c r="K7299" s="3" t="s">
        <v>5825</v>
      </c>
      <c r="L7299" s="3" t="s">
        <v>5828</v>
      </c>
      <c r="M7299" s="7">
        <f t="shared" si="571"/>
        <v>70.145160000000004</v>
      </c>
      <c r="N7299" s="7">
        <f t="shared" si="572"/>
        <v>17.536290000000001</v>
      </c>
      <c r="O7299" s="7">
        <f t="shared" si="573"/>
        <v>29.227150000000002</v>
      </c>
      <c r="P7299" s="7">
        <f t="shared" ref="P7299:P7362" si="574">H7299/I7299-1</f>
        <v>4.9999743389280038E-2</v>
      </c>
    </row>
    <row r="7300" spans="1:16" x14ac:dyDescent="0.25">
      <c r="A7300" s="4">
        <v>6352</v>
      </c>
      <c r="B7300" s="4" t="s">
        <v>5823</v>
      </c>
      <c r="C7300" s="3" t="s">
        <v>65</v>
      </c>
      <c r="D7300" s="4" t="s">
        <v>60</v>
      </c>
      <c r="E7300" s="3" t="s">
        <v>22</v>
      </c>
      <c r="F7300" s="4" t="s">
        <v>6300</v>
      </c>
      <c r="G7300" s="3" t="s">
        <v>5829</v>
      </c>
      <c r="H7300" s="5">
        <v>23022</v>
      </c>
      <c r="I7300" s="5">
        <v>21925.7</v>
      </c>
      <c r="J7300" s="6">
        <f t="shared" si="570"/>
        <v>219.25700000000001</v>
      </c>
      <c r="K7300" s="3" t="s">
        <v>5825</v>
      </c>
      <c r="L7300" s="3" t="s">
        <v>5828</v>
      </c>
      <c r="M7300" s="7">
        <f t="shared" si="571"/>
        <v>131.55420000000001</v>
      </c>
      <c r="N7300" s="7">
        <f t="shared" si="572"/>
        <v>32.888550000000002</v>
      </c>
      <c r="O7300" s="7">
        <f t="shared" si="573"/>
        <v>54.814250000000001</v>
      </c>
      <c r="P7300" s="7">
        <f t="shared" si="574"/>
        <v>5.0000684128670869E-2</v>
      </c>
    </row>
    <row r="7301" spans="1:16" x14ac:dyDescent="0.25">
      <c r="A7301" s="4">
        <v>6352</v>
      </c>
      <c r="B7301" s="4" t="s">
        <v>5823</v>
      </c>
      <c r="C7301" s="3" t="s">
        <v>65</v>
      </c>
      <c r="D7301" s="4" t="s">
        <v>60</v>
      </c>
      <c r="E7301" s="3" t="s">
        <v>22</v>
      </c>
      <c r="F7301" s="4" t="s">
        <v>6301</v>
      </c>
      <c r="G7301" s="3" t="s">
        <v>5834</v>
      </c>
      <c r="H7301" s="5">
        <v>230.65</v>
      </c>
      <c r="I7301" s="5">
        <v>195.47</v>
      </c>
      <c r="J7301" s="6">
        <f t="shared" si="570"/>
        <v>0.97735000000000005</v>
      </c>
      <c r="K7301" s="3" t="s">
        <v>5825</v>
      </c>
      <c r="L7301" s="3" t="s">
        <v>5828</v>
      </c>
      <c r="M7301" s="7">
        <f t="shared" si="571"/>
        <v>0.58640999999999999</v>
      </c>
      <c r="N7301" s="7">
        <f t="shared" si="572"/>
        <v>0.1466025</v>
      </c>
      <c r="O7301" s="7">
        <f t="shared" si="573"/>
        <v>0.24433750000000001</v>
      </c>
      <c r="P7301" s="7">
        <f t="shared" si="574"/>
        <v>0.17997646697702985</v>
      </c>
    </row>
    <row r="7302" spans="1:16" x14ac:dyDescent="0.25">
      <c r="A7302" s="4">
        <v>6352</v>
      </c>
      <c r="B7302" s="4" t="s">
        <v>5823</v>
      </c>
      <c r="C7302" s="3" t="s">
        <v>65</v>
      </c>
      <c r="D7302" s="4" t="s">
        <v>60</v>
      </c>
      <c r="E7302" s="3" t="s">
        <v>22</v>
      </c>
      <c r="F7302" s="4" t="s">
        <v>6302</v>
      </c>
      <c r="G7302" s="3" t="s">
        <v>5834</v>
      </c>
      <c r="H7302" s="5">
        <v>4317.3999999999996</v>
      </c>
      <c r="I7302" s="5">
        <v>3734.28</v>
      </c>
      <c r="J7302" s="6">
        <f t="shared" si="570"/>
        <v>18.671400000000002</v>
      </c>
      <c r="K7302" s="3" t="s">
        <v>5825</v>
      </c>
      <c r="L7302" s="3" t="s">
        <v>5828</v>
      </c>
      <c r="M7302" s="7">
        <f t="shared" si="571"/>
        <v>11.20284</v>
      </c>
      <c r="N7302" s="7">
        <f t="shared" si="572"/>
        <v>2.80071</v>
      </c>
      <c r="O7302" s="7">
        <f t="shared" si="573"/>
        <v>4.6678500000000005</v>
      </c>
      <c r="P7302" s="7">
        <f t="shared" si="574"/>
        <v>0.15615326113735439</v>
      </c>
    </row>
    <row r="7303" spans="1:16" x14ac:dyDescent="0.25">
      <c r="A7303" s="4">
        <v>6352</v>
      </c>
      <c r="B7303" s="4" t="s">
        <v>5823</v>
      </c>
      <c r="C7303" s="3" t="s">
        <v>65</v>
      </c>
      <c r="D7303" s="4" t="s">
        <v>60</v>
      </c>
      <c r="E7303" s="3" t="s">
        <v>22</v>
      </c>
      <c r="F7303" s="4" t="s">
        <v>6303</v>
      </c>
      <c r="G7303" s="3" t="s">
        <v>5829</v>
      </c>
      <c r="H7303" s="5">
        <v>2673.75</v>
      </c>
      <c r="I7303" s="5">
        <v>2456.83</v>
      </c>
      <c r="J7303" s="6">
        <f t="shared" si="570"/>
        <v>12.28415</v>
      </c>
      <c r="K7303" s="3" t="s">
        <v>5825</v>
      </c>
      <c r="L7303" s="3" t="s">
        <v>5828</v>
      </c>
      <c r="M7303" s="7">
        <f t="shared" si="571"/>
        <v>7.3704900000000002</v>
      </c>
      <c r="N7303" s="7">
        <f t="shared" si="572"/>
        <v>1.8426225000000001</v>
      </c>
      <c r="O7303" s="7">
        <f t="shared" si="573"/>
        <v>3.0710375000000001</v>
      </c>
      <c r="P7303" s="7">
        <f t="shared" si="574"/>
        <v>8.8292637260209306E-2</v>
      </c>
    </row>
    <row r="7304" spans="1:16" x14ac:dyDescent="0.25">
      <c r="A7304" s="4">
        <v>6352</v>
      </c>
      <c r="B7304" s="4" t="s">
        <v>5823</v>
      </c>
      <c r="C7304" s="3" t="s">
        <v>65</v>
      </c>
      <c r="D7304" s="4" t="s">
        <v>60</v>
      </c>
      <c r="E7304" s="3" t="s">
        <v>22</v>
      </c>
      <c r="F7304" s="4" t="s">
        <v>6304</v>
      </c>
      <c r="G7304" s="3" t="s">
        <v>5829</v>
      </c>
      <c r="H7304" s="5">
        <v>716</v>
      </c>
      <c r="I7304" s="5">
        <v>681.9</v>
      </c>
      <c r="J7304" s="6">
        <f t="shared" si="570"/>
        <v>3.4095</v>
      </c>
      <c r="K7304" s="3" t="s">
        <v>5825</v>
      </c>
      <c r="L7304" s="3" t="s">
        <v>5828</v>
      </c>
      <c r="M7304" s="7">
        <f t="shared" si="571"/>
        <v>2.0457000000000001</v>
      </c>
      <c r="N7304" s="7">
        <f t="shared" si="572"/>
        <v>0.51142500000000002</v>
      </c>
      <c r="O7304" s="7">
        <f t="shared" si="573"/>
        <v>0.85237499999999999</v>
      </c>
      <c r="P7304" s="7">
        <f t="shared" si="574"/>
        <v>5.0007332453438913E-2</v>
      </c>
    </row>
    <row r="7305" spans="1:16" x14ac:dyDescent="0.25">
      <c r="A7305" s="4">
        <v>6352</v>
      </c>
      <c r="B7305" s="4" t="s">
        <v>5823</v>
      </c>
      <c r="C7305" s="3" t="s">
        <v>65</v>
      </c>
      <c r="D7305" s="4" t="s">
        <v>60</v>
      </c>
      <c r="E7305" s="3" t="s">
        <v>22</v>
      </c>
      <c r="F7305" s="4" t="s">
        <v>6305</v>
      </c>
      <c r="G7305" s="3" t="s">
        <v>5834</v>
      </c>
      <c r="H7305" s="5">
        <v>1918.3000000000002</v>
      </c>
      <c r="I7305" s="5">
        <v>1639.8600000000001</v>
      </c>
      <c r="J7305" s="6">
        <f t="shared" si="570"/>
        <v>8.1993000000000009</v>
      </c>
      <c r="K7305" s="3" t="s">
        <v>5825</v>
      </c>
      <c r="L7305" s="3" t="s">
        <v>5828</v>
      </c>
      <c r="M7305" s="7">
        <f t="shared" si="571"/>
        <v>4.9195800000000007</v>
      </c>
      <c r="N7305" s="7">
        <f t="shared" si="572"/>
        <v>1.2298950000000002</v>
      </c>
      <c r="O7305" s="7">
        <f t="shared" si="573"/>
        <v>2.0498250000000002</v>
      </c>
      <c r="P7305" s="7">
        <f t="shared" si="574"/>
        <v>0.16979498249850589</v>
      </c>
    </row>
    <row r="7306" spans="1:16" x14ac:dyDescent="0.25">
      <c r="A7306" s="4">
        <v>6352</v>
      </c>
      <c r="B7306" s="4" t="s">
        <v>5823</v>
      </c>
      <c r="C7306" s="3" t="s">
        <v>65</v>
      </c>
      <c r="D7306" s="4" t="s">
        <v>60</v>
      </c>
      <c r="E7306" s="3" t="s">
        <v>22</v>
      </c>
      <c r="F7306" s="4" t="s">
        <v>6306</v>
      </c>
      <c r="G7306" s="3" t="s">
        <v>5834</v>
      </c>
      <c r="H7306" s="5">
        <v>518</v>
      </c>
      <c r="I7306" s="5">
        <v>438.98</v>
      </c>
      <c r="J7306" s="6">
        <f t="shared" si="570"/>
        <v>2.1949000000000001</v>
      </c>
      <c r="K7306" s="3" t="s">
        <v>5825</v>
      </c>
      <c r="L7306" s="3" t="s">
        <v>5828</v>
      </c>
      <c r="M7306" s="7">
        <f t="shared" si="571"/>
        <v>1.31694</v>
      </c>
      <c r="N7306" s="7">
        <f t="shared" si="572"/>
        <v>0.329235</v>
      </c>
      <c r="O7306" s="7">
        <f t="shared" si="573"/>
        <v>0.54872500000000002</v>
      </c>
      <c r="P7306" s="7">
        <f t="shared" si="574"/>
        <v>0.180008200829195</v>
      </c>
    </row>
    <row r="7307" spans="1:16" x14ac:dyDescent="0.25">
      <c r="A7307" s="4">
        <v>6352</v>
      </c>
      <c r="B7307" s="4" t="s">
        <v>5823</v>
      </c>
      <c r="C7307" s="3" t="s">
        <v>65</v>
      </c>
      <c r="D7307" s="4" t="s">
        <v>60</v>
      </c>
      <c r="E7307" s="3" t="s">
        <v>22</v>
      </c>
      <c r="F7307" s="4" t="s">
        <v>6307</v>
      </c>
      <c r="G7307" s="3" t="s">
        <v>5834</v>
      </c>
      <c r="H7307" s="5">
        <v>1002.4</v>
      </c>
      <c r="I7307" s="5">
        <v>849.5</v>
      </c>
      <c r="J7307" s="6">
        <f t="shared" si="570"/>
        <v>4.2475000000000005</v>
      </c>
      <c r="K7307" s="3" t="s">
        <v>5825</v>
      </c>
      <c r="L7307" s="3" t="s">
        <v>5828</v>
      </c>
      <c r="M7307" s="7">
        <f t="shared" si="571"/>
        <v>2.5485000000000002</v>
      </c>
      <c r="N7307" s="7">
        <f t="shared" si="572"/>
        <v>0.63712500000000005</v>
      </c>
      <c r="O7307" s="7">
        <f t="shared" si="573"/>
        <v>1.0618750000000001</v>
      </c>
      <c r="P7307" s="7">
        <f t="shared" si="574"/>
        <v>0.17998822836962924</v>
      </c>
    </row>
    <row r="7308" spans="1:16" x14ac:dyDescent="0.25">
      <c r="A7308" s="4">
        <v>6352</v>
      </c>
      <c r="B7308" s="4" t="s">
        <v>5823</v>
      </c>
      <c r="C7308" s="3" t="s">
        <v>65</v>
      </c>
      <c r="D7308" s="4" t="s">
        <v>60</v>
      </c>
      <c r="E7308" s="3" t="s">
        <v>22</v>
      </c>
      <c r="F7308" s="4" t="s">
        <v>6308</v>
      </c>
      <c r="G7308" s="3" t="s">
        <v>5833</v>
      </c>
      <c r="H7308" s="5">
        <v>297.10000000000002</v>
      </c>
      <c r="I7308" s="5">
        <v>282.96000000000004</v>
      </c>
      <c r="J7308" s="6">
        <f t="shared" si="570"/>
        <v>1.4148000000000003</v>
      </c>
      <c r="K7308" s="3" t="s">
        <v>5825</v>
      </c>
      <c r="L7308" s="3" t="s">
        <v>5828</v>
      </c>
      <c r="M7308" s="7">
        <f t="shared" si="571"/>
        <v>0.84888000000000019</v>
      </c>
      <c r="N7308" s="7">
        <f t="shared" si="572"/>
        <v>0.21222000000000005</v>
      </c>
      <c r="O7308" s="7">
        <f t="shared" si="573"/>
        <v>0.35370000000000007</v>
      </c>
      <c r="P7308" s="7">
        <f t="shared" si="574"/>
        <v>4.9971727452643444E-2</v>
      </c>
    </row>
    <row r="7309" spans="1:16" x14ac:dyDescent="0.25">
      <c r="A7309" s="4">
        <v>6352</v>
      </c>
      <c r="B7309" s="4" t="s">
        <v>5823</v>
      </c>
      <c r="C7309" s="3" t="s">
        <v>65</v>
      </c>
      <c r="D7309" s="4" t="s">
        <v>60</v>
      </c>
      <c r="E7309" s="3" t="s">
        <v>22</v>
      </c>
      <c r="F7309" s="4" t="s">
        <v>6309</v>
      </c>
      <c r="G7309" s="3" t="s">
        <v>5833</v>
      </c>
      <c r="H7309" s="5">
        <v>486.5</v>
      </c>
      <c r="I7309" s="5">
        <v>412.29999999999995</v>
      </c>
      <c r="J7309" s="6">
        <f t="shared" si="570"/>
        <v>2.0614999999999997</v>
      </c>
      <c r="K7309" s="3" t="s">
        <v>5825</v>
      </c>
      <c r="L7309" s="3" t="s">
        <v>5828</v>
      </c>
      <c r="M7309" s="7">
        <f t="shared" si="571"/>
        <v>1.2368999999999997</v>
      </c>
      <c r="N7309" s="7">
        <f t="shared" si="572"/>
        <v>0.30922499999999992</v>
      </c>
      <c r="O7309" s="7">
        <f t="shared" si="573"/>
        <v>0.51537499999999992</v>
      </c>
      <c r="P7309" s="7">
        <f t="shared" si="574"/>
        <v>0.17996604414261475</v>
      </c>
    </row>
    <row r="7310" spans="1:16" x14ac:dyDescent="0.25">
      <c r="A7310" s="4">
        <v>6352</v>
      </c>
      <c r="B7310" s="4" t="s">
        <v>5823</v>
      </c>
      <c r="C7310" s="3" t="s">
        <v>65</v>
      </c>
      <c r="D7310" s="4" t="s">
        <v>60</v>
      </c>
      <c r="E7310" s="3" t="s">
        <v>22</v>
      </c>
      <c r="F7310" s="4" t="s">
        <v>6310</v>
      </c>
      <c r="G7310" s="3" t="s">
        <v>5833</v>
      </c>
      <c r="H7310" s="5">
        <v>2790</v>
      </c>
      <c r="I7310" s="5">
        <v>2489.3599999999997</v>
      </c>
      <c r="J7310" s="6">
        <f t="shared" si="570"/>
        <v>12.446799999999998</v>
      </c>
      <c r="K7310" s="3" t="s">
        <v>5825</v>
      </c>
      <c r="L7310" s="3" t="s">
        <v>5828</v>
      </c>
      <c r="M7310" s="7">
        <f t="shared" si="571"/>
        <v>7.4680799999999987</v>
      </c>
      <c r="N7310" s="7">
        <f t="shared" si="572"/>
        <v>1.8670199999999997</v>
      </c>
      <c r="O7310" s="7">
        <f t="shared" si="573"/>
        <v>3.1116999999999995</v>
      </c>
      <c r="P7310" s="7">
        <f t="shared" si="574"/>
        <v>0.12076999710769054</v>
      </c>
    </row>
    <row r="7311" spans="1:16" x14ac:dyDescent="0.25">
      <c r="A7311" s="4">
        <v>6352</v>
      </c>
      <c r="B7311" s="4" t="s">
        <v>5823</v>
      </c>
      <c r="C7311" s="3" t="s">
        <v>65</v>
      </c>
      <c r="D7311" s="4" t="s">
        <v>60</v>
      </c>
      <c r="E7311" s="3" t="s">
        <v>22</v>
      </c>
      <c r="F7311" s="4" t="s">
        <v>6311</v>
      </c>
      <c r="G7311" s="3" t="s">
        <v>5834</v>
      </c>
      <c r="H7311" s="5">
        <v>5933.2</v>
      </c>
      <c r="I7311" s="5">
        <v>5028.12</v>
      </c>
      <c r="J7311" s="6">
        <f t="shared" si="570"/>
        <v>40.224960000000003</v>
      </c>
      <c r="K7311" s="3" t="s">
        <v>5825</v>
      </c>
      <c r="L7311" s="3" t="s">
        <v>5828</v>
      </c>
      <c r="M7311" s="7">
        <f t="shared" si="571"/>
        <v>24.134976000000002</v>
      </c>
      <c r="N7311" s="7">
        <f t="shared" si="572"/>
        <v>6.0337440000000004</v>
      </c>
      <c r="O7311" s="7">
        <f t="shared" si="573"/>
        <v>10.056240000000001</v>
      </c>
      <c r="P7311" s="7">
        <f t="shared" si="574"/>
        <v>0.1800036594194252</v>
      </c>
    </row>
    <row r="7312" spans="1:16" x14ac:dyDescent="0.25">
      <c r="A7312" s="4">
        <v>6352</v>
      </c>
      <c r="B7312" s="4" t="s">
        <v>5823</v>
      </c>
      <c r="C7312" s="3" t="s">
        <v>65</v>
      </c>
      <c r="D7312" s="4" t="s">
        <v>60</v>
      </c>
      <c r="E7312" s="3" t="s">
        <v>22</v>
      </c>
      <c r="F7312" s="4" t="s">
        <v>6312</v>
      </c>
      <c r="G7312" s="3" t="s">
        <v>5829</v>
      </c>
      <c r="H7312" s="5">
        <v>1087.5</v>
      </c>
      <c r="I7312" s="5">
        <v>1035.72</v>
      </c>
      <c r="J7312" s="6">
        <f t="shared" si="570"/>
        <v>5.1786000000000003</v>
      </c>
      <c r="K7312" s="3" t="s">
        <v>5825</v>
      </c>
      <c r="L7312" s="3" t="s">
        <v>5828</v>
      </c>
      <c r="M7312" s="7">
        <f t="shared" si="571"/>
        <v>3.1071599999999999</v>
      </c>
      <c r="N7312" s="7">
        <f t="shared" si="572"/>
        <v>0.77678999999999998</v>
      </c>
      <c r="O7312" s="7">
        <f t="shared" si="573"/>
        <v>1.2946500000000001</v>
      </c>
      <c r="P7312" s="7">
        <f t="shared" si="574"/>
        <v>4.9994206928513529E-2</v>
      </c>
    </row>
    <row r="7313" spans="1:16" x14ac:dyDescent="0.25">
      <c r="A7313" s="4">
        <v>6352</v>
      </c>
      <c r="B7313" s="4" t="s">
        <v>5823</v>
      </c>
      <c r="C7313" s="3" t="s">
        <v>65</v>
      </c>
      <c r="D7313" s="4" t="s">
        <v>60</v>
      </c>
      <c r="E7313" s="3" t="s">
        <v>22</v>
      </c>
      <c r="F7313" s="4" t="s">
        <v>6313</v>
      </c>
      <c r="G7313" s="3" t="s">
        <v>5829</v>
      </c>
      <c r="H7313" s="5">
        <v>1137</v>
      </c>
      <c r="I7313" s="5">
        <v>963.56</v>
      </c>
      <c r="J7313" s="6">
        <f t="shared" si="570"/>
        <v>4.8178000000000001</v>
      </c>
      <c r="K7313" s="3" t="s">
        <v>5825</v>
      </c>
      <c r="L7313" s="3" t="s">
        <v>5828</v>
      </c>
      <c r="M7313" s="7">
        <f t="shared" si="571"/>
        <v>2.8906800000000001</v>
      </c>
      <c r="N7313" s="7">
        <f t="shared" si="572"/>
        <v>0.72267000000000003</v>
      </c>
      <c r="O7313" s="7">
        <f t="shared" si="573"/>
        <v>1.20445</v>
      </c>
      <c r="P7313" s="7">
        <f t="shared" si="574"/>
        <v>0.17999916974552699</v>
      </c>
    </row>
    <row r="7314" spans="1:16" x14ac:dyDescent="0.25">
      <c r="A7314" s="4">
        <v>6352</v>
      </c>
      <c r="B7314" s="4" t="s">
        <v>5823</v>
      </c>
      <c r="C7314" s="3" t="s">
        <v>65</v>
      </c>
      <c r="D7314" s="4" t="s">
        <v>60</v>
      </c>
      <c r="E7314" s="3" t="s">
        <v>22</v>
      </c>
      <c r="F7314" s="4" t="s">
        <v>6314</v>
      </c>
      <c r="G7314" s="3" t="s">
        <v>5834</v>
      </c>
      <c r="H7314" s="5">
        <v>1256.1500000000001</v>
      </c>
      <c r="I7314" s="5">
        <v>1130.29</v>
      </c>
      <c r="J7314" s="6">
        <f t="shared" si="570"/>
        <v>5.6514499999999996</v>
      </c>
      <c r="K7314" s="3" t="s">
        <v>5825</v>
      </c>
      <c r="L7314" s="3" t="s">
        <v>5828</v>
      </c>
      <c r="M7314" s="7">
        <f t="shared" si="571"/>
        <v>3.3908699999999996</v>
      </c>
      <c r="N7314" s="7">
        <f t="shared" si="572"/>
        <v>0.8477174999999999</v>
      </c>
      <c r="O7314" s="7">
        <f t="shared" si="573"/>
        <v>1.4128624999999999</v>
      </c>
      <c r="P7314" s="7">
        <f t="shared" si="574"/>
        <v>0.11135195392332942</v>
      </c>
    </row>
    <row r="7315" spans="1:16" x14ac:dyDescent="0.25">
      <c r="A7315" s="4">
        <v>6352</v>
      </c>
      <c r="B7315" s="4" t="s">
        <v>5823</v>
      </c>
      <c r="C7315" s="3" t="s">
        <v>65</v>
      </c>
      <c r="D7315" s="4" t="s">
        <v>60</v>
      </c>
      <c r="E7315" s="3" t="s">
        <v>22</v>
      </c>
      <c r="F7315" s="4" t="s">
        <v>6315</v>
      </c>
      <c r="G7315" s="3" t="s">
        <v>5824</v>
      </c>
      <c r="H7315" s="5">
        <v>2442.25</v>
      </c>
      <c r="I7315" s="5">
        <v>2325.9699999999998</v>
      </c>
      <c r="J7315" s="6">
        <f t="shared" si="570"/>
        <v>11.629849999999999</v>
      </c>
      <c r="K7315" s="3" t="s">
        <v>5825</v>
      </c>
      <c r="L7315" s="3" t="s">
        <v>5828</v>
      </c>
      <c r="M7315" s="7">
        <f t="shared" si="571"/>
        <v>6.9779099999999996</v>
      </c>
      <c r="N7315" s="7">
        <f t="shared" si="572"/>
        <v>1.7444774999999999</v>
      </c>
      <c r="O7315" s="7">
        <f t="shared" si="573"/>
        <v>2.9074624999999998</v>
      </c>
      <c r="P7315" s="7">
        <f t="shared" si="574"/>
        <v>4.9992046329058404E-2</v>
      </c>
    </row>
    <row r="7316" spans="1:16" x14ac:dyDescent="0.25">
      <c r="A7316" s="4">
        <v>6352</v>
      </c>
      <c r="B7316" s="4" t="s">
        <v>5823</v>
      </c>
      <c r="C7316" s="3" t="s">
        <v>65</v>
      </c>
      <c r="D7316" s="4" t="s">
        <v>60</v>
      </c>
      <c r="E7316" s="3" t="s">
        <v>22</v>
      </c>
      <c r="F7316" s="4" t="s">
        <v>6316</v>
      </c>
      <c r="G7316" s="3" t="s">
        <v>5829</v>
      </c>
      <c r="H7316" s="5">
        <v>14918.700000000003</v>
      </c>
      <c r="I7316" s="5">
        <v>14017.920000000002</v>
      </c>
      <c r="J7316" s="6">
        <f t="shared" si="570"/>
        <v>140.17920000000001</v>
      </c>
      <c r="K7316" s="3" t="s">
        <v>5825</v>
      </c>
      <c r="L7316" s="3" t="s">
        <v>5828</v>
      </c>
      <c r="M7316" s="7">
        <f t="shared" si="571"/>
        <v>84.107520000000008</v>
      </c>
      <c r="N7316" s="7">
        <f t="shared" si="572"/>
        <v>21.026880000000002</v>
      </c>
      <c r="O7316" s="7">
        <f t="shared" si="573"/>
        <v>35.044800000000002</v>
      </c>
      <c r="P7316" s="7">
        <f t="shared" si="574"/>
        <v>6.4259176825092412E-2</v>
      </c>
    </row>
    <row r="7317" spans="1:16" x14ac:dyDescent="0.25">
      <c r="A7317" s="4">
        <v>6352</v>
      </c>
      <c r="B7317" s="4" t="s">
        <v>5823</v>
      </c>
      <c r="C7317" s="3" t="s">
        <v>65</v>
      </c>
      <c r="D7317" s="4" t="s">
        <v>60</v>
      </c>
      <c r="E7317" s="3" t="s">
        <v>22</v>
      </c>
      <c r="F7317" s="4" t="s">
        <v>6317</v>
      </c>
      <c r="G7317" s="3" t="s">
        <v>5829</v>
      </c>
      <c r="H7317" s="5">
        <v>18731.5</v>
      </c>
      <c r="I7317" s="5">
        <v>17394.5</v>
      </c>
      <c r="J7317" s="6">
        <f t="shared" si="570"/>
        <v>173.94499999999999</v>
      </c>
      <c r="K7317" s="3" t="s">
        <v>5825</v>
      </c>
      <c r="L7317" s="3" t="s">
        <v>5828</v>
      </c>
      <c r="M7317" s="7">
        <f t="shared" si="571"/>
        <v>104.36699999999999</v>
      </c>
      <c r="N7317" s="7">
        <f t="shared" si="572"/>
        <v>26.091749999999998</v>
      </c>
      <c r="O7317" s="7">
        <f t="shared" si="573"/>
        <v>43.486249999999998</v>
      </c>
      <c r="P7317" s="7">
        <f t="shared" si="574"/>
        <v>7.6863376354594948E-2</v>
      </c>
    </row>
    <row r="7318" spans="1:16" x14ac:dyDescent="0.25">
      <c r="A7318" s="4">
        <v>6352</v>
      </c>
      <c r="B7318" s="4" t="s">
        <v>5823</v>
      </c>
      <c r="C7318" s="3" t="s">
        <v>65</v>
      </c>
      <c r="D7318" s="4" t="s">
        <v>60</v>
      </c>
      <c r="E7318" s="3" t="s">
        <v>22</v>
      </c>
      <c r="F7318" s="4" t="s">
        <v>6318</v>
      </c>
      <c r="G7318" s="3" t="s">
        <v>5829</v>
      </c>
      <c r="H7318" s="5">
        <v>4749.6000000000004</v>
      </c>
      <c r="I7318" s="5">
        <v>4523.42</v>
      </c>
      <c r="J7318" s="6">
        <f t="shared" si="570"/>
        <v>22.617100000000001</v>
      </c>
      <c r="K7318" s="3" t="s">
        <v>5825</v>
      </c>
      <c r="L7318" s="3" t="s">
        <v>5828</v>
      </c>
      <c r="M7318" s="7">
        <f t="shared" si="571"/>
        <v>13.570259999999999</v>
      </c>
      <c r="N7318" s="7">
        <f t="shared" si="572"/>
        <v>3.3925649999999998</v>
      </c>
      <c r="O7318" s="7">
        <f t="shared" si="573"/>
        <v>5.6542750000000002</v>
      </c>
      <c r="P7318" s="7">
        <f t="shared" si="574"/>
        <v>5.0001989645003242E-2</v>
      </c>
    </row>
    <row r="7319" spans="1:16" x14ac:dyDescent="0.25">
      <c r="A7319" s="4">
        <v>6352</v>
      </c>
      <c r="B7319" s="4" t="s">
        <v>5823</v>
      </c>
      <c r="C7319" s="3" t="s">
        <v>65</v>
      </c>
      <c r="D7319" s="4" t="s">
        <v>60</v>
      </c>
      <c r="E7319" s="3" t="s">
        <v>22</v>
      </c>
      <c r="F7319" s="4" t="s">
        <v>6319</v>
      </c>
      <c r="G7319" s="3" t="s">
        <v>5824</v>
      </c>
      <c r="H7319" s="5">
        <v>1295</v>
      </c>
      <c r="I7319" s="5">
        <v>1097.46</v>
      </c>
      <c r="J7319" s="6">
        <f t="shared" si="570"/>
        <v>5.4873000000000003</v>
      </c>
      <c r="K7319" s="3" t="s">
        <v>5825</v>
      </c>
      <c r="L7319" s="3" t="s">
        <v>5828</v>
      </c>
      <c r="M7319" s="7">
        <f t="shared" si="571"/>
        <v>3.2923800000000001</v>
      </c>
      <c r="N7319" s="7">
        <f t="shared" si="572"/>
        <v>0.82309500000000002</v>
      </c>
      <c r="O7319" s="7">
        <f t="shared" si="573"/>
        <v>1.3718250000000001</v>
      </c>
      <c r="P7319" s="7">
        <f t="shared" si="574"/>
        <v>0.17999744865416512</v>
      </c>
    </row>
    <row r="7320" spans="1:16" x14ac:dyDescent="0.25">
      <c r="A7320" s="4">
        <v>6352</v>
      </c>
      <c r="B7320" s="4" t="s">
        <v>5823</v>
      </c>
      <c r="C7320" s="3" t="s">
        <v>65</v>
      </c>
      <c r="D7320" s="4" t="s">
        <v>60</v>
      </c>
      <c r="E7320" s="3" t="s">
        <v>22</v>
      </c>
      <c r="F7320" s="4" t="s">
        <v>6320</v>
      </c>
      <c r="G7320" s="3" t="s">
        <v>5829</v>
      </c>
      <c r="H7320" s="5">
        <v>7943.2000000000007</v>
      </c>
      <c r="I7320" s="5">
        <v>7187.3200000000006</v>
      </c>
      <c r="J7320" s="6">
        <f t="shared" si="570"/>
        <v>57.498560000000005</v>
      </c>
      <c r="K7320" s="3" t="s">
        <v>5825</v>
      </c>
      <c r="L7320" s="3" t="s">
        <v>5828</v>
      </c>
      <c r="M7320" s="7">
        <f t="shared" si="571"/>
        <v>34.499136</v>
      </c>
      <c r="N7320" s="7">
        <f t="shared" si="572"/>
        <v>8.624784</v>
      </c>
      <c r="O7320" s="7">
        <f t="shared" si="573"/>
        <v>14.374640000000001</v>
      </c>
      <c r="P7320" s="7">
        <f t="shared" si="574"/>
        <v>0.10516854682969456</v>
      </c>
    </row>
    <row r="7321" spans="1:16" x14ac:dyDescent="0.25">
      <c r="A7321" s="4">
        <v>6352</v>
      </c>
      <c r="B7321" s="4" t="s">
        <v>5823</v>
      </c>
      <c r="C7321" s="3" t="s">
        <v>65</v>
      </c>
      <c r="D7321" s="4" t="s">
        <v>60</v>
      </c>
      <c r="E7321" s="3" t="s">
        <v>22</v>
      </c>
      <c r="F7321" s="4" t="s">
        <v>6321</v>
      </c>
      <c r="G7321" s="3" t="s">
        <v>5834</v>
      </c>
      <c r="H7321" s="5">
        <v>747.1</v>
      </c>
      <c r="I7321" s="5">
        <v>711.54</v>
      </c>
      <c r="J7321" s="6">
        <f t="shared" si="570"/>
        <v>3.5577000000000001</v>
      </c>
      <c r="K7321" s="3" t="s">
        <v>5825</v>
      </c>
      <c r="L7321" s="3" t="s">
        <v>5828</v>
      </c>
      <c r="M7321" s="7">
        <f t="shared" si="571"/>
        <v>2.13462</v>
      </c>
      <c r="N7321" s="7">
        <f t="shared" si="572"/>
        <v>0.53365499999999999</v>
      </c>
      <c r="O7321" s="7">
        <f t="shared" si="573"/>
        <v>0.88942500000000002</v>
      </c>
      <c r="P7321" s="7">
        <f t="shared" si="574"/>
        <v>4.9976108159766275E-2</v>
      </c>
    </row>
    <row r="7322" spans="1:16" x14ac:dyDescent="0.25">
      <c r="A7322" s="4">
        <v>6352</v>
      </c>
      <c r="B7322" s="4" t="s">
        <v>5823</v>
      </c>
      <c r="C7322" s="3" t="s">
        <v>65</v>
      </c>
      <c r="D7322" s="4" t="s">
        <v>60</v>
      </c>
      <c r="E7322" s="3" t="s">
        <v>22</v>
      </c>
      <c r="F7322" s="4" t="s">
        <v>6322</v>
      </c>
      <c r="G7322" s="3" t="s">
        <v>5833</v>
      </c>
      <c r="H7322" s="5">
        <v>2236.1</v>
      </c>
      <c r="I7322" s="5">
        <v>1895</v>
      </c>
      <c r="J7322" s="6">
        <f t="shared" si="570"/>
        <v>9.4749999999999996</v>
      </c>
      <c r="K7322" s="3" t="s">
        <v>5825</v>
      </c>
      <c r="L7322" s="3" t="s">
        <v>5828</v>
      </c>
      <c r="M7322" s="7">
        <f t="shared" si="571"/>
        <v>5.6849999999999996</v>
      </c>
      <c r="N7322" s="7">
        <f t="shared" si="572"/>
        <v>1.4212499999999999</v>
      </c>
      <c r="O7322" s="7">
        <f t="shared" si="573"/>
        <v>2.3687499999999999</v>
      </c>
      <c r="P7322" s="7">
        <f t="shared" si="574"/>
        <v>0.17999999999999994</v>
      </c>
    </row>
    <row r="7323" spans="1:16" x14ac:dyDescent="0.25">
      <c r="A7323" s="4">
        <v>6352</v>
      </c>
      <c r="B7323" s="4" t="s">
        <v>5823</v>
      </c>
      <c r="C7323" s="3" t="s">
        <v>65</v>
      </c>
      <c r="D7323" s="4" t="s">
        <v>60</v>
      </c>
      <c r="E7323" s="3" t="s">
        <v>22</v>
      </c>
      <c r="F7323" s="4" t="s">
        <v>6323</v>
      </c>
      <c r="G7323" s="3" t="s">
        <v>5829</v>
      </c>
      <c r="H7323" s="5">
        <v>222.75</v>
      </c>
      <c r="I7323" s="5">
        <v>212.15</v>
      </c>
      <c r="J7323" s="6">
        <f t="shared" si="570"/>
        <v>1.0607500000000001</v>
      </c>
      <c r="K7323" s="3" t="s">
        <v>5825</v>
      </c>
      <c r="L7323" s="3" t="s">
        <v>5828</v>
      </c>
      <c r="M7323" s="7">
        <f t="shared" si="571"/>
        <v>0.63645000000000007</v>
      </c>
      <c r="N7323" s="7">
        <f t="shared" si="572"/>
        <v>0.15911250000000002</v>
      </c>
      <c r="O7323" s="7">
        <f t="shared" si="573"/>
        <v>0.26518750000000002</v>
      </c>
      <c r="P7323" s="7">
        <f t="shared" si="574"/>
        <v>4.9964647654961114E-2</v>
      </c>
    </row>
    <row r="7324" spans="1:16" x14ac:dyDescent="0.25">
      <c r="A7324" s="4">
        <v>6352</v>
      </c>
      <c r="B7324" s="4" t="s">
        <v>5823</v>
      </c>
      <c r="C7324" s="3" t="s">
        <v>65</v>
      </c>
      <c r="D7324" s="4" t="s">
        <v>60</v>
      </c>
      <c r="E7324" s="3" t="s">
        <v>22</v>
      </c>
      <c r="F7324" s="4" t="s">
        <v>6324</v>
      </c>
      <c r="G7324" s="3" t="s">
        <v>5833</v>
      </c>
      <c r="H7324" s="5">
        <v>4193</v>
      </c>
      <c r="I7324" s="5">
        <v>3553.38</v>
      </c>
      <c r="J7324" s="6">
        <f t="shared" si="570"/>
        <v>17.7669</v>
      </c>
      <c r="K7324" s="3" t="s">
        <v>5825</v>
      </c>
      <c r="L7324" s="3" t="s">
        <v>5828</v>
      </c>
      <c r="M7324" s="7">
        <f t="shared" si="571"/>
        <v>10.66014</v>
      </c>
      <c r="N7324" s="7">
        <f t="shared" si="572"/>
        <v>2.665035</v>
      </c>
      <c r="O7324" s="7">
        <f t="shared" si="573"/>
        <v>4.4417249999999999</v>
      </c>
      <c r="P7324" s="7">
        <f t="shared" si="574"/>
        <v>0.18000326449746429</v>
      </c>
    </row>
    <row r="7325" spans="1:16" x14ac:dyDescent="0.25">
      <c r="A7325" s="4">
        <v>6352</v>
      </c>
      <c r="B7325" s="4" t="s">
        <v>5823</v>
      </c>
      <c r="C7325" s="3" t="s">
        <v>65</v>
      </c>
      <c r="D7325" s="4" t="s">
        <v>60</v>
      </c>
      <c r="E7325" s="3" t="s">
        <v>22</v>
      </c>
      <c r="F7325" s="4" t="s">
        <v>6325</v>
      </c>
      <c r="G7325" s="3" t="s">
        <v>5833</v>
      </c>
      <c r="H7325" s="5">
        <v>1619.1</v>
      </c>
      <c r="I7325" s="5">
        <v>1372.12</v>
      </c>
      <c r="J7325" s="6">
        <f t="shared" si="570"/>
        <v>6.8605999999999998</v>
      </c>
      <c r="K7325" s="3" t="s">
        <v>5825</v>
      </c>
      <c r="L7325" s="3" t="s">
        <v>5828</v>
      </c>
      <c r="M7325" s="7">
        <f t="shared" si="571"/>
        <v>4.1163599999999994</v>
      </c>
      <c r="N7325" s="7">
        <f t="shared" si="572"/>
        <v>1.0290899999999998</v>
      </c>
      <c r="O7325" s="7">
        <f t="shared" si="573"/>
        <v>1.71515</v>
      </c>
      <c r="P7325" s="7">
        <f t="shared" si="574"/>
        <v>0.1799988339212315</v>
      </c>
    </row>
    <row r="7326" spans="1:16" x14ac:dyDescent="0.25">
      <c r="A7326" s="4">
        <v>6352</v>
      </c>
      <c r="B7326" s="4" t="s">
        <v>5823</v>
      </c>
      <c r="C7326" s="3" t="s">
        <v>65</v>
      </c>
      <c r="D7326" s="4" t="s">
        <v>60</v>
      </c>
      <c r="E7326" s="3" t="s">
        <v>22</v>
      </c>
      <c r="F7326" s="4" t="s">
        <v>6326</v>
      </c>
      <c r="G7326" s="3" t="s">
        <v>5829</v>
      </c>
      <c r="H7326" s="5">
        <v>8063.1</v>
      </c>
      <c r="I7326" s="5">
        <v>6965.68</v>
      </c>
      <c r="J7326" s="6">
        <f t="shared" si="570"/>
        <v>55.725440000000006</v>
      </c>
      <c r="K7326" s="3" t="s">
        <v>5825</v>
      </c>
      <c r="L7326" s="3" t="s">
        <v>5828</v>
      </c>
      <c r="M7326" s="7">
        <f t="shared" si="571"/>
        <v>33.435264000000004</v>
      </c>
      <c r="N7326" s="7">
        <f t="shared" si="572"/>
        <v>8.3588160000000009</v>
      </c>
      <c r="O7326" s="7">
        <f t="shared" si="573"/>
        <v>13.931360000000002</v>
      </c>
      <c r="P7326" s="7">
        <f t="shared" si="574"/>
        <v>0.15754671475003157</v>
      </c>
    </row>
    <row r="7327" spans="1:16" x14ac:dyDescent="0.25">
      <c r="A7327" s="4">
        <v>6352</v>
      </c>
      <c r="B7327" s="4" t="s">
        <v>5823</v>
      </c>
      <c r="C7327" s="3" t="s">
        <v>65</v>
      </c>
      <c r="D7327" s="4" t="s">
        <v>61</v>
      </c>
      <c r="E7327" s="3" t="s">
        <v>22</v>
      </c>
      <c r="F7327" s="4" t="s">
        <v>6327</v>
      </c>
      <c r="G7327" s="3" t="s">
        <v>5829</v>
      </c>
      <c r="H7327" s="5">
        <v>5250</v>
      </c>
      <c r="I7327" s="5">
        <v>5000</v>
      </c>
      <c r="J7327" s="6">
        <f t="shared" si="570"/>
        <v>40</v>
      </c>
      <c r="K7327" s="3" t="s">
        <v>5825</v>
      </c>
      <c r="L7327" s="3" t="s">
        <v>5828</v>
      </c>
      <c r="M7327" s="7">
        <f t="shared" si="571"/>
        <v>24</v>
      </c>
      <c r="N7327" s="7">
        <f t="shared" si="572"/>
        <v>6</v>
      </c>
      <c r="O7327" s="7">
        <f t="shared" si="573"/>
        <v>10</v>
      </c>
      <c r="P7327" s="7">
        <f t="shared" si="574"/>
        <v>5.0000000000000044E-2</v>
      </c>
    </row>
    <row r="7328" spans="1:16" x14ac:dyDescent="0.25">
      <c r="A7328" s="4">
        <v>6352</v>
      </c>
      <c r="B7328" s="4" t="s">
        <v>5823</v>
      </c>
      <c r="C7328" s="3" t="s">
        <v>65</v>
      </c>
      <c r="D7328" s="4" t="s">
        <v>61</v>
      </c>
      <c r="E7328" s="3" t="s">
        <v>22</v>
      </c>
      <c r="F7328" s="4" t="s">
        <v>6328</v>
      </c>
      <c r="G7328" s="3" t="s">
        <v>5829</v>
      </c>
      <c r="H7328" s="5">
        <v>1609.3</v>
      </c>
      <c r="I7328" s="5">
        <v>1532.66</v>
      </c>
      <c r="J7328" s="6">
        <f t="shared" si="570"/>
        <v>7.6633000000000004</v>
      </c>
      <c r="K7328" s="3" t="s">
        <v>5825</v>
      </c>
      <c r="L7328" s="3" t="s">
        <v>5828</v>
      </c>
      <c r="M7328" s="7">
        <f t="shared" si="571"/>
        <v>4.5979799999999997</v>
      </c>
      <c r="N7328" s="7">
        <f t="shared" si="572"/>
        <v>1.1494949999999999</v>
      </c>
      <c r="O7328" s="7">
        <f t="shared" si="573"/>
        <v>1.9158250000000001</v>
      </c>
      <c r="P7328" s="7">
        <f t="shared" si="574"/>
        <v>5.0004567222997842E-2</v>
      </c>
    </row>
    <row r="7329" spans="1:16" x14ac:dyDescent="0.25">
      <c r="A7329" s="4">
        <v>6352</v>
      </c>
      <c r="B7329" s="4" t="s">
        <v>5823</v>
      </c>
      <c r="C7329" s="3" t="s">
        <v>65</v>
      </c>
      <c r="D7329" s="4" t="s">
        <v>61</v>
      </c>
      <c r="E7329" s="3" t="s">
        <v>22</v>
      </c>
      <c r="F7329" s="4" t="s">
        <v>6329</v>
      </c>
      <c r="G7329" s="3" t="s">
        <v>5829</v>
      </c>
      <c r="H7329" s="5">
        <v>3918.6</v>
      </c>
      <c r="I7329" s="5">
        <v>3732</v>
      </c>
      <c r="J7329" s="6">
        <f t="shared" si="570"/>
        <v>18.66</v>
      </c>
      <c r="K7329" s="3" t="s">
        <v>5825</v>
      </c>
      <c r="L7329" s="3" t="s">
        <v>5828</v>
      </c>
      <c r="M7329" s="7">
        <f t="shared" si="571"/>
        <v>11.196</v>
      </c>
      <c r="N7329" s="7">
        <f t="shared" si="572"/>
        <v>2.7989999999999999</v>
      </c>
      <c r="O7329" s="7">
        <f t="shared" si="573"/>
        <v>4.665</v>
      </c>
      <c r="P7329" s="7">
        <f t="shared" si="574"/>
        <v>5.0000000000000044E-2</v>
      </c>
    </row>
    <row r="7330" spans="1:16" x14ac:dyDescent="0.25">
      <c r="A7330" s="4">
        <v>6352</v>
      </c>
      <c r="B7330" s="4" t="s">
        <v>5823</v>
      </c>
      <c r="C7330" s="3" t="s">
        <v>65</v>
      </c>
      <c r="D7330" s="4" t="s">
        <v>61</v>
      </c>
      <c r="E7330" s="3" t="s">
        <v>22</v>
      </c>
      <c r="F7330" s="4" t="s">
        <v>6330</v>
      </c>
      <c r="G7330" s="3" t="s">
        <v>35</v>
      </c>
      <c r="H7330" s="5">
        <v>1979.1</v>
      </c>
      <c r="I7330" s="5">
        <v>1677.2</v>
      </c>
      <c r="J7330" s="6">
        <f t="shared" si="570"/>
        <v>8.386000000000001</v>
      </c>
      <c r="K7330" s="3" t="s">
        <v>5825</v>
      </c>
      <c r="L7330" s="3" t="s">
        <v>5828</v>
      </c>
      <c r="M7330" s="7">
        <f t="shared" si="571"/>
        <v>5.0316000000000001</v>
      </c>
      <c r="N7330" s="7">
        <f t="shared" si="572"/>
        <v>1.2579</v>
      </c>
      <c r="O7330" s="7">
        <f t="shared" si="573"/>
        <v>2.0965000000000003</v>
      </c>
      <c r="P7330" s="7">
        <f t="shared" si="574"/>
        <v>0.18000238492725962</v>
      </c>
    </row>
    <row r="7331" spans="1:16" x14ac:dyDescent="0.25">
      <c r="A7331" s="4">
        <v>6352</v>
      </c>
      <c r="B7331" s="4" t="s">
        <v>5823</v>
      </c>
      <c r="C7331" s="3" t="s">
        <v>65</v>
      </c>
      <c r="D7331" s="4" t="s">
        <v>61</v>
      </c>
      <c r="E7331" s="3" t="s">
        <v>22</v>
      </c>
      <c r="F7331" s="4" t="s">
        <v>6331</v>
      </c>
      <c r="G7331" s="3" t="s">
        <v>5824</v>
      </c>
      <c r="H7331" s="5">
        <v>2665.8</v>
      </c>
      <c r="I7331" s="5">
        <v>2460.48</v>
      </c>
      <c r="J7331" s="6">
        <f t="shared" si="570"/>
        <v>12.3024</v>
      </c>
      <c r="K7331" s="3" t="s">
        <v>5825</v>
      </c>
      <c r="L7331" s="3" t="s">
        <v>5828</v>
      </c>
      <c r="M7331" s="7">
        <f t="shared" si="571"/>
        <v>7.3814399999999996</v>
      </c>
      <c r="N7331" s="7">
        <f t="shared" si="572"/>
        <v>1.8453599999999999</v>
      </c>
      <c r="O7331" s="7">
        <f t="shared" si="573"/>
        <v>3.0756000000000001</v>
      </c>
      <c r="P7331" s="7">
        <f t="shared" si="574"/>
        <v>8.3447132266874835E-2</v>
      </c>
    </row>
    <row r="7332" spans="1:16" x14ac:dyDescent="0.25">
      <c r="A7332" s="4">
        <v>6352</v>
      </c>
      <c r="B7332" s="4" t="s">
        <v>5823</v>
      </c>
      <c r="C7332" s="3" t="s">
        <v>65</v>
      </c>
      <c r="D7332" s="4" t="s">
        <v>61</v>
      </c>
      <c r="E7332" s="3" t="s">
        <v>22</v>
      </c>
      <c r="F7332" s="4" t="s">
        <v>6332</v>
      </c>
      <c r="G7332" s="3" t="s">
        <v>5833</v>
      </c>
      <c r="H7332" s="5">
        <v>2021.25</v>
      </c>
      <c r="I7332" s="5">
        <v>1712.93</v>
      </c>
      <c r="J7332" s="6">
        <f t="shared" si="570"/>
        <v>8.5646500000000003</v>
      </c>
      <c r="K7332" s="3" t="s">
        <v>5825</v>
      </c>
      <c r="L7332" s="3" t="s">
        <v>5828</v>
      </c>
      <c r="M7332" s="7">
        <f t="shared" si="571"/>
        <v>5.1387900000000002</v>
      </c>
      <c r="N7332" s="7">
        <f t="shared" si="572"/>
        <v>1.2846975</v>
      </c>
      <c r="O7332" s="7">
        <f t="shared" si="573"/>
        <v>2.1411625000000001</v>
      </c>
      <c r="P7332" s="7">
        <f t="shared" si="574"/>
        <v>0.1799956799168676</v>
      </c>
    </row>
    <row r="7333" spans="1:16" x14ac:dyDescent="0.25">
      <c r="A7333" s="4">
        <v>6352</v>
      </c>
      <c r="B7333" s="4" t="s">
        <v>5823</v>
      </c>
      <c r="C7333" s="3" t="s">
        <v>65</v>
      </c>
      <c r="D7333" s="4" t="s">
        <v>61</v>
      </c>
      <c r="E7333" s="3" t="s">
        <v>22</v>
      </c>
      <c r="F7333" s="4" t="s">
        <v>6333</v>
      </c>
      <c r="G7333" s="3" t="s">
        <v>5834</v>
      </c>
      <c r="H7333" s="5">
        <v>2705.6</v>
      </c>
      <c r="I7333" s="5">
        <v>2576.7600000000002</v>
      </c>
      <c r="J7333" s="6">
        <f t="shared" si="570"/>
        <v>12.883800000000001</v>
      </c>
      <c r="K7333" s="3" t="s">
        <v>5825</v>
      </c>
      <c r="L7333" s="3" t="s">
        <v>5828</v>
      </c>
      <c r="M7333" s="7">
        <f t="shared" si="571"/>
        <v>7.7302800000000005</v>
      </c>
      <c r="N7333" s="7">
        <f t="shared" si="572"/>
        <v>1.9325700000000001</v>
      </c>
      <c r="O7333" s="7">
        <f t="shared" si="573"/>
        <v>3.2209500000000002</v>
      </c>
      <c r="P7333" s="7">
        <f t="shared" si="574"/>
        <v>5.0000776168521499E-2</v>
      </c>
    </row>
    <row r="7334" spans="1:16" x14ac:dyDescent="0.25">
      <c r="A7334" s="4">
        <v>6352</v>
      </c>
      <c r="B7334" s="4" t="s">
        <v>5823</v>
      </c>
      <c r="C7334" s="3" t="s">
        <v>65</v>
      </c>
      <c r="D7334" s="4" t="s">
        <v>61</v>
      </c>
      <c r="E7334" s="3" t="s">
        <v>22</v>
      </c>
      <c r="F7334" s="4" t="s">
        <v>6334</v>
      </c>
      <c r="G7334" s="3" t="s">
        <v>5829</v>
      </c>
      <c r="H7334" s="5">
        <v>10010.700000000001</v>
      </c>
      <c r="I7334" s="5">
        <v>9456.08</v>
      </c>
      <c r="J7334" s="6">
        <f t="shared" si="570"/>
        <v>94.5608</v>
      </c>
      <c r="K7334" s="3" t="s">
        <v>5825</v>
      </c>
      <c r="L7334" s="3" t="s">
        <v>5828</v>
      </c>
      <c r="M7334" s="7">
        <f t="shared" si="571"/>
        <v>56.73648</v>
      </c>
      <c r="N7334" s="7">
        <f t="shared" si="572"/>
        <v>14.18412</v>
      </c>
      <c r="O7334" s="7">
        <f t="shared" si="573"/>
        <v>23.6402</v>
      </c>
      <c r="P7334" s="7">
        <f t="shared" si="574"/>
        <v>5.8652211064204263E-2</v>
      </c>
    </row>
    <row r="7335" spans="1:16" x14ac:dyDescent="0.25">
      <c r="A7335" s="4">
        <v>6352</v>
      </c>
      <c r="B7335" s="4" t="s">
        <v>5823</v>
      </c>
      <c r="C7335" s="3" t="s">
        <v>65</v>
      </c>
      <c r="D7335" s="4" t="s">
        <v>61</v>
      </c>
      <c r="E7335" s="3" t="s">
        <v>22</v>
      </c>
      <c r="F7335" s="4" t="s">
        <v>6335</v>
      </c>
      <c r="G7335" s="3" t="s">
        <v>35</v>
      </c>
      <c r="H7335" s="5">
        <v>599</v>
      </c>
      <c r="I7335" s="5">
        <v>507.62</v>
      </c>
      <c r="J7335" s="6">
        <f t="shared" si="570"/>
        <v>2.5381</v>
      </c>
      <c r="K7335" s="3" t="s">
        <v>5825</v>
      </c>
      <c r="L7335" s="3" t="s">
        <v>5828</v>
      </c>
      <c r="M7335" s="7">
        <f t="shared" si="571"/>
        <v>1.5228599999999999</v>
      </c>
      <c r="N7335" s="7">
        <f t="shared" si="572"/>
        <v>0.38071499999999997</v>
      </c>
      <c r="O7335" s="7">
        <f t="shared" si="573"/>
        <v>0.63452500000000001</v>
      </c>
      <c r="P7335" s="7">
        <f t="shared" si="574"/>
        <v>0.1800165478113549</v>
      </c>
    </row>
    <row r="7336" spans="1:16" x14ac:dyDescent="0.25">
      <c r="A7336" s="4">
        <v>6352</v>
      </c>
      <c r="B7336" s="4" t="s">
        <v>5823</v>
      </c>
      <c r="C7336" s="3" t="s">
        <v>65</v>
      </c>
      <c r="D7336" s="4" t="s">
        <v>61</v>
      </c>
      <c r="E7336" s="3" t="s">
        <v>22</v>
      </c>
      <c r="F7336" s="4" t="s">
        <v>6336</v>
      </c>
      <c r="G7336" s="3" t="s">
        <v>5829</v>
      </c>
      <c r="H7336" s="5">
        <v>3320</v>
      </c>
      <c r="I7336" s="5">
        <v>3161.92</v>
      </c>
      <c r="J7336" s="6">
        <f t="shared" si="570"/>
        <v>15.809600000000001</v>
      </c>
      <c r="K7336" s="3" t="s">
        <v>5825</v>
      </c>
      <c r="L7336" s="3" t="s">
        <v>5828</v>
      </c>
      <c r="M7336" s="7">
        <f t="shared" si="571"/>
        <v>9.4857600000000009</v>
      </c>
      <c r="N7336" s="7">
        <f t="shared" si="572"/>
        <v>2.3714400000000002</v>
      </c>
      <c r="O7336" s="7">
        <f t="shared" si="573"/>
        <v>3.9524000000000004</v>
      </c>
      <c r="P7336" s="7">
        <f t="shared" si="574"/>
        <v>4.9994939783422732E-2</v>
      </c>
    </row>
    <row r="7337" spans="1:16" x14ac:dyDescent="0.25">
      <c r="A7337" s="4">
        <v>6352</v>
      </c>
      <c r="B7337" s="4" t="s">
        <v>5823</v>
      </c>
      <c r="C7337" s="3" t="s">
        <v>65</v>
      </c>
      <c r="D7337" s="4" t="s">
        <v>61</v>
      </c>
      <c r="E7337" s="3" t="s">
        <v>22</v>
      </c>
      <c r="F7337" s="4" t="s">
        <v>6337</v>
      </c>
      <c r="G7337" s="3" t="s">
        <v>5829</v>
      </c>
      <c r="H7337" s="5">
        <v>1537.1</v>
      </c>
      <c r="I7337" s="5">
        <v>1302.6199999999999</v>
      </c>
      <c r="J7337" s="6">
        <f t="shared" si="570"/>
        <v>6.5130999999999997</v>
      </c>
      <c r="K7337" s="3" t="s">
        <v>5825</v>
      </c>
      <c r="L7337" s="3" t="s">
        <v>5828</v>
      </c>
      <c r="M7337" s="7">
        <f t="shared" si="571"/>
        <v>3.9078599999999994</v>
      </c>
      <c r="N7337" s="7">
        <f t="shared" si="572"/>
        <v>0.97696499999999986</v>
      </c>
      <c r="O7337" s="7">
        <f t="shared" si="573"/>
        <v>1.6282749999999999</v>
      </c>
      <c r="P7337" s="7">
        <f t="shared" si="574"/>
        <v>0.18000644854216885</v>
      </c>
    </row>
    <row r="7338" spans="1:16" x14ac:dyDescent="0.25">
      <c r="A7338" s="4">
        <v>6352</v>
      </c>
      <c r="B7338" s="4" t="s">
        <v>5823</v>
      </c>
      <c r="C7338" s="3" t="s">
        <v>65</v>
      </c>
      <c r="D7338" s="4" t="s">
        <v>61</v>
      </c>
      <c r="E7338" s="3" t="s">
        <v>22</v>
      </c>
      <c r="F7338" s="4" t="s">
        <v>6338</v>
      </c>
      <c r="G7338" s="3" t="s">
        <v>5833</v>
      </c>
      <c r="H7338" s="5">
        <v>2797.5</v>
      </c>
      <c r="I7338" s="5">
        <v>2370.7600000000002</v>
      </c>
      <c r="J7338" s="6">
        <f t="shared" si="570"/>
        <v>11.853800000000001</v>
      </c>
      <c r="K7338" s="3" t="s">
        <v>5825</v>
      </c>
      <c r="L7338" s="3" t="s">
        <v>5828</v>
      </c>
      <c r="M7338" s="7">
        <f t="shared" si="571"/>
        <v>7.112280000000001</v>
      </c>
      <c r="N7338" s="7">
        <f t="shared" si="572"/>
        <v>1.7780700000000003</v>
      </c>
      <c r="O7338" s="7">
        <f t="shared" si="573"/>
        <v>2.9634500000000004</v>
      </c>
      <c r="P7338" s="7">
        <f t="shared" si="574"/>
        <v>0.18000134977813009</v>
      </c>
    </row>
    <row r="7339" spans="1:16" x14ac:dyDescent="0.25">
      <c r="A7339" s="4">
        <v>6352</v>
      </c>
      <c r="B7339" s="4" t="s">
        <v>5823</v>
      </c>
      <c r="C7339" s="3" t="s">
        <v>65</v>
      </c>
      <c r="D7339" s="4" t="s">
        <v>61</v>
      </c>
      <c r="E7339" s="3" t="s">
        <v>22</v>
      </c>
      <c r="F7339" s="4" t="s">
        <v>6339</v>
      </c>
      <c r="G7339" s="3" t="s">
        <v>5834</v>
      </c>
      <c r="H7339" s="5">
        <v>2876.6</v>
      </c>
      <c r="I7339" s="5">
        <v>2687.38</v>
      </c>
      <c r="J7339" s="6">
        <f t="shared" si="570"/>
        <v>13.436900000000001</v>
      </c>
      <c r="K7339" s="3" t="s">
        <v>5825</v>
      </c>
      <c r="L7339" s="3" t="s">
        <v>5828</v>
      </c>
      <c r="M7339" s="7">
        <f t="shared" si="571"/>
        <v>8.0621400000000012</v>
      </c>
      <c r="N7339" s="7">
        <f t="shared" si="572"/>
        <v>2.0155350000000003</v>
      </c>
      <c r="O7339" s="7">
        <f t="shared" si="573"/>
        <v>3.3592250000000003</v>
      </c>
      <c r="P7339" s="7">
        <f t="shared" si="574"/>
        <v>7.0410585774992596E-2</v>
      </c>
    </row>
    <row r="7340" spans="1:16" x14ac:dyDescent="0.25">
      <c r="A7340" s="4">
        <v>6352</v>
      </c>
      <c r="B7340" s="4" t="s">
        <v>5823</v>
      </c>
      <c r="C7340" s="3" t="s">
        <v>65</v>
      </c>
      <c r="D7340" s="4" t="s">
        <v>61</v>
      </c>
      <c r="E7340" s="3" t="s">
        <v>22</v>
      </c>
      <c r="F7340" s="4" t="s">
        <v>6340</v>
      </c>
      <c r="G7340" s="3" t="s">
        <v>5833</v>
      </c>
      <c r="H7340" s="5">
        <v>539.1</v>
      </c>
      <c r="I7340" s="5">
        <v>513.41999999999996</v>
      </c>
      <c r="J7340" s="6">
        <f t="shared" si="570"/>
        <v>2.5670999999999999</v>
      </c>
      <c r="K7340" s="3" t="s">
        <v>5825</v>
      </c>
      <c r="L7340" s="3" t="s">
        <v>5828</v>
      </c>
      <c r="M7340" s="7">
        <f t="shared" si="571"/>
        <v>1.54026</v>
      </c>
      <c r="N7340" s="7">
        <f t="shared" si="572"/>
        <v>0.38506499999999999</v>
      </c>
      <c r="O7340" s="7">
        <f t="shared" si="573"/>
        <v>0.64177499999999998</v>
      </c>
      <c r="P7340" s="7">
        <f t="shared" si="574"/>
        <v>5.0017529508005198E-2</v>
      </c>
    </row>
    <row r="7341" spans="1:16" x14ac:dyDescent="0.25">
      <c r="A7341" s="4">
        <v>6352</v>
      </c>
      <c r="B7341" s="4" t="s">
        <v>5823</v>
      </c>
      <c r="C7341" s="3" t="s">
        <v>65</v>
      </c>
      <c r="D7341" s="4" t="s">
        <v>61</v>
      </c>
      <c r="E7341" s="3" t="s">
        <v>22</v>
      </c>
      <c r="F7341" s="4" t="s">
        <v>6341</v>
      </c>
      <c r="G7341" s="3" t="s">
        <v>35</v>
      </c>
      <c r="H7341" s="5">
        <v>3434.9</v>
      </c>
      <c r="I7341" s="5">
        <v>3110.88</v>
      </c>
      <c r="J7341" s="6">
        <f t="shared" si="570"/>
        <v>15.554400000000001</v>
      </c>
      <c r="K7341" s="3" t="s">
        <v>5825</v>
      </c>
      <c r="L7341" s="3" t="s">
        <v>5828</v>
      </c>
      <c r="M7341" s="7">
        <f t="shared" si="571"/>
        <v>9.3326399999999996</v>
      </c>
      <c r="N7341" s="7">
        <f t="shared" si="572"/>
        <v>2.3331599999999999</v>
      </c>
      <c r="O7341" s="7">
        <f t="shared" si="573"/>
        <v>3.8886000000000003</v>
      </c>
      <c r="P7341" s="7">
        <f t="shared" si="574"/>
        <v>0.10415702309314412</v>
      </c>
    </row>
    <row r="7342" spans="1:16" x14ac:dyDescent="0.25">
      <c r="A7342" s="4">
        <v>6352</v>
      </c>
      <c r="B7342" s="4" t="s">
        <v>5823</v>
      </c>
      <c r="C7342" s="3" t="s">
        <v>65</v>
      </c>
      <c r="D7342" s="4" t="s">
        <v>61</v>
      </c>
      <c r="E7342" s="3" t="s">
        <v>22</v>
      </c>
      <c r="F7342" s="4" t="s">
        <v>6342</v>
      </c>
      <c r="G7342" s="3" t="s">
        <v>35</v>
      </c>
      <c r="H7342" s="5">
        <v>2324.9</v>
      </c>
      <c r="I7342" s="5">
        <v>2214.1800000000003</v>
      </c>
      <c r="J7342" s="6">
        <f t="shared" si="570"/>
        <v>11.070900000000002</v>
      </c>
      <c r="K7342" s="3" t="s">
        <v>5825</v>
      </c>
      <c r="L7342" s="3" t="s">
        <v>5828</v>
      </c>
      <c r="M7342" s="7">
        <f t="shared" si="571"/>
        <v>6.6425400000000012</v>
      </c>
      <c r="N7342" s="7">
        <f t="shared" si="572"/>
        <v>1.6606350000000003</v>
      </c>
      <c r="O7342" s="7">
        <f t="shared" si="573"/>
        <v>2.7677250000000004</v>
      </c>
      <c r="P7342" s="7">
        <f t="shared" si="574"/>
        <v>5.0004967979116355E-2</v>
      </c>
    </row>
    <row r="7343" spans="1:16" x14ac:dyDescent="0.25">
      <c r="A7343" s="4">
        <v>6352</v>
      </c>
      <c r="B7343" s="4" t="s">
        <v>5823</v>
      </c>
      <c r="C7343" s="3" t="s">
        <v>65</v>
      </c>
      <c r="D7343" s="4" t="s">
        <v>61</v>
      </c>
      <c r="E7343" s="3" t="s">
        <v>22</v>
      </c>
      <c r="F7343" s="4" t="s">
        <v>6343</v>
      </c>
      <c r="G7343" s="3" t="s">
        <v>5834</v>
      </c>
      <c r="H7343" s="5">
        <v>1465</v>
      </c>
      <c r="I7343" s="5">
        <v>1368.14</v>
      </c>
      <c r="J7343" s="6">
        <f t="shared" si="570"/>
        <v>6.8407000000000009</v>
      </c>
      <c r="K7343" s="3" t="s">
        <v>5825</v>
      </c>
      <c r="L7343" s="3" t="s">
        <v>5828</v>
      </c>
      <c r="M7343" s="7">
        <f t="shared" si="571"/>
        <v>4.1044200000000002</v>
      </c>
      <c r="N7343" s="7">
        <f t="shared" si="572"/>
        <v>1.026105</v>
      </c>
      <c r="O7343" s="7">
        <f t="shared" si="573"/>
        <v>1.7101750000000002</v>
      </c>
      <c r="P7343" s="7">
        <f t="shared" si="574"/>
        <v>7.079684827576127E-2</v>
      </c>
    </row>
    <row r="7344" spans="1:16" x14ac:dyDescent="0.25">
      <c r="A7344" s="4">
        <v>6352</v>
      </c>
      <c r="B7344" s="4" t="s">
        <v>5823</v>
      </c>
      <c r="C7344" s="3" t="s">
        <v>65</v>
      </c>
      <c r="D7344" s="4" t="s">
        <v>61</v>
      </c>
      <c r="E7344" s="3" t="s">
        <v>22</v>
      </c>
      <c r="F7344" s="4" t="s">
        <v>6344</v>
      </c>
      <c r="G7344" s="3" t="s">
        <v>5829</v>
      </c>
      <c r="H7344" s="5">
        <v>10406</v>
      </c>
      <c r="I7344" s="5">
        <v>9532.9600000000009</v>
      </c>
      <c r="J7344" s="6">
        <f t="shared" si="570"/>
        <v>95.329600000000013</v>
      </c>
      <c r="K7344" s="3" t="s">
        <v>5825</v>
      </c>
      <c r="L7344" s="3" t="s">
        <v>5828</v>
      </c>
      <c r="M7344" s="7">
        <f t="shared" si="571"/>
        <v>57.197760000000009</v>
      </c>
      <c r="N7344" s="7">
        <f t="shared" si="572"/>
        <v>14.299440000000002</v>
      </c>
      <c r="O7344" s="7">
        <f t="shared" si="573"/>
        <v>23.832400000000003</v>
      </c>
      <c r="P7344" s="7">
        <f t="shared" si="574"/>
        <v>9.1581208774609291E-2</v>
      </c>
    </row>
    <row r="7345" spans="1:16" x14ac:dyDescent="0.25">
      <c r="A7345" s="4">
        <v>6352</v>
      </c>
      <c r="B7345" s="4" t="s">
        <v>5823</v>
      </c>
      <c r="C7345" s="3" t="s">
        <v>65</v>
      </c>
      <c r="D7345" s="4" t="s">
        <v>61</v>
      </c>
      <c r="E7345" s="3" t="s">
        <v>22</v>
      </c>
      <c r="F7345" s="4" t="s">
        <v>6345</v>
      </c>
      <c r="G7345" s="3" t="s">
        <v>5829</v>
      </c>
      <c r="H7345" s="5">
        <v>5628.6</v>
      </c>
      <c r="I7345" s="5">
        <v>5303.38</v>
      </c>
      <c r="J7345" s="6">
        <f t="shared" si="570"/>
        <v>42.427040000000005</v>
      </c>
      <c r="K7345" s="3" t="s">
        <v>5825</v>
      </c>
      <c r="L7345" s="3" t="s">
        <v>5828</v>
      </c>
      <c r="M7345" s="7">
        <f t="shared" si="571"/>
        <v>25.456224000000002</v>
      </c>
      <c r="N7345" s="7">
        <f t="shared" si="572"/>
        <v>6.3640560000000006</v>
      </c>
      <c r="O7345" s="7">
        <f t="shared" si="573"/>
        <v>10.606760000000001</v>
      </c>
      <c r="P7345" s="7">
        <f t="shared" si="574"/>
        <v>6.1323156175872695E-2</v>
      </c>
    </row>
    <row r="7346" spans="1:16" x14ac:dyDescent="0.25">
      <c r="A7346" s="4">
        <v>6352</v>
      </c>
      <c r="B7346" s="4" t="s">
        <v>5823</v>
      </c>
      <c r="C7346" s="3" t="s">
        <v>65</v>
      </c>
      <c r="D7346" s="4" t="s">
        <v>61</v>
      </c>
      <c r="E7346" s="3" t="s">
        <v>22</v>
      </c>
      <c r="F7346" s="4" t="s">
        <v>6346</v>
      </c>
      <c r="G7346" s="3" t="s">
        <v>5829</v>
      </c>
      <c r="H7346" s="5">
        <v>445.5</v>
      </c>
      <c r="I7346" s="5">
        <v>377.54</v>
      </c>
      <c r="J7346" s="6">
        <f t="shared" si="570"/>
        <v>1.8877000000000002</v>
      </c>
      <c r="K7346" s="3" t="s">
        <v>5825</v>
      </c>
      <c r="L7346" s="3" t="s">
        <v>5828</v>
      </c>
      <c r="M7346" s="7">
        <f t="shared" si="571"/>
        <v>1.13262</v>
      </c>
      <c r="N7346" s="7">
        <f t="shared" si="572"/>
        <v>0.28315499999999999</v>
      </c>
      <c r="O7346" s="7">
        <f t="shared" si="573"/>
        <v>0.47192500000000004</v>
      </c>
      <c r="P7346" s="7">
        <f t="shared" si="574"/>
        <v>0.18000741643269591</v>
      </c>
    </row>
    <row r="7347" spans="1:16" x14ac:dyDescent="0.25">
      <c r="A7347" s="4">
        <v>6352</v>
      </c>
      <c r="B7347" s="4" t="s">
        <v>5823</v>
      </c>
      <c r="C7347" s="3" t="s">
        <v>65</v>
      </c>
      <c r="D7347" s="4" t="s">
        <v>61</v>
      </c>
      <c r="E7347" s="3" t="s">
        <v>22</v>
      </c>
      <c r="F7347" s="4" t="s">
        <v>6347</v>
      </c>
      <c r="G7347" s="3" t="s">
        <v>5829</v>
      </c>
      <c r="H7347" s="5">
        <v>1668.25</v>
      </c>
      <c r="I7347" s="5">
        <v>1413.77</v>
      </c>
      <c r="J7347" s="6">
        <f t="shared" si="570"/>
        <v>7.0688500000000003</v>
      </c>
      <c r="K7347" s="3" t="s">
        <v>5825</v>
      </c>
      <c r="L7347" s="3" t="s">
        <v>5828</v>
      </c>
      <c r="M7347" s="7">
        <f t="shared" si="571"/>
        <v>4.2413100000000004</v>
      </c>
      <c r="N7347" s="7">
        <f t="shared" si="572"/>
        <v>1.0603275000000001</v>
      </c>
      <c r="O7347" s="7">
        <f t="shared" si="573"/>
        <v>1.7672125000000001</v>
      </c>
      <c r="P7347" s="7">
        <f t="shared" si="574"/>
        <v>0.18000099026008476</v>
      </c>
    </row>
    <row r="7348" spans="1:16" x14ac:dyDescent="0.25">
      <c r="A7348" s="4">
        <v>6352</v>
      </c>
      <c r="B7348" s="4" t="s">
        <v>5823</v>
      </c>
      <c r="C7348" s="3" t="s">
        <v>65</v>
      </c>
      <c r="D7348" s="4" t="s">
        <v>61</v>
      </c>
      <c r="E7348" s="3" t="s">
        <v>22</v>
      </c>
      <c r="F7348" s="4" t="s">
        <v>6348</v>
      </c>
      <c r="G7348" s="3" t="s">
        <v>5834</v>
      </c>
      <c r="H7348" s="5">
        <v>938.1</v>
      </c>
      <c r="I7348" s="5">
        <v>795</v>
      </c>
      <c r="J7348" s="6">
        <f t="shared" si="570"/>
        <v>3.9750000000000001</v>
      </c>
      <c r="K7348" s="3" t="s">
        <v>5825</v>
      </c>
      <c r="L7348" s="3" t="s">
        <v>5828</v>
      </c>
      <c r="M7348" s="7">
        <f t="shared" si="571"/>
        <v>2.3849999999999998</v>
      </c>
      <c r="N7348" s="7">
        <f t="shared" si="572"/>
        <v>0.59624999999999995</v>
      </c>
      <c r="O7348" s="7">
        <f t="shared" si="573"/>
        <v>0.99375000000000002</v>
      </c>
      <c r="P7348" s="7">
        <f t="shared" si="574"/>
        <v>0.17999999999999994</v>
      </c>
    </row>
    <row r="7349" spans="1:16" x14ac:dyDescent="0.25">
      <c r="A7349" s="4">
        <v>6352</v>
      </c>
      <c r="B7349" s="4" t="s">
        <v>5823</v>
      </c>
      <c r="C7349" s="3" t="s">
        <v>65</v>
      </c>
      <c r="D7349" s="4" t="s">
        <v>61</v>
      </c>
      <c r="E7349" s="3" t="s">
        <v>22</v>
      </c>
      <c r="F7349" s="4" t="s">
        <v>6349</v>
      </c>
      <c r="G7349" s="3" t="s">
        <v>5833</v>
      </c>
      <c r="H7349" s="5">
        <v>269.10000000000002</v>
      </c>
      <c r="I7349" s="5">
        <v>228.06</v>
      </c>
      <c r="J7349" s="6">
        <f t="shared" si="570"/>
        <v>1.1403000000000001</v>
      </c>
      <c r="K7349" s="3" t="s">
        <v>5825</v>
      </c>
      <c r="L7349" s="3" t="s">
        <v>5828</v>
      </c>
      <c r="M7349" s="7">
        <f t="shared" si="571"/>
        <v>0.68418000000000001</v>
      </c>
      <c r="N7349" s="7">
        <f t="shared" si="572"/>
        <v>0.171045</v>
      </c>
      <c r="O7349" s="7">
        <f t="shared" si="573"/>
        <v>0.28507500000000002</v>
      </c>
      <c r="P7349" s="7">
        <f t="shared" si="574"/>
        <v>0.17995264404104194</v>
      </c>
    </row>
    <row r="7350" spans="1:16" x14ac:dyDescent="0.25">
      <c r="A7350" s="4">
        <v>6352</v>
      </c>
      <c r="B7350" s="4" t="s">
        <v>5823</v>
      </c>
      <c r="C7350" s="3" t="s">
        <v>65</v>
      </c>
      <c r="D7350" s="4" t="s">
        <v>61</v>
      </c>
      <c r="E7350" s="3" t="s">
        <v>22</v>
      </c>
      <c r="F7350" s="4" t="s">
        <v>6350</v>
      </c>
      <c r="G7350" s="3" t="s">
        <v>5833</v>
      </c>
      <c r="H7350" s="5">
        <v>3982.7</v>
      </c>
      <c r="I7350" s="5">
        <v>3450.64</v>
      </c>
      <c r="J7350" s="6">
        <f t="shared" si="570"/>
        <v>17.2532</v>
      </c>
      <c r="K7350" s="3" t="s">
        <v>5825</v>
      </c>
      <c r="L7350" s="3" t="s">
        <v>5828</v>
      </c>
      <c r="M7350" s="7">
        <f t="shared" si="571"/>
        <v>10.35192</v>
      </c>
      <c r="N7350" s="7">
        <f t="shared" si="572"/>
        <v>2.5879799999999999</v>
      </c>
      <c r="O7350" s="7">
        <f t="shared" si="573"/>
        <v>4.3132999999999999</v>
      </c>
      <c r="P7350" s="7">
        <f t="shared" si="574"/>
        <v>0.15419168617995505</v>
      </c>
    </row>
    <row r="7351" spans="1:16" x14ac:dyDescent="0.25">
      <c r="A7351" s="4">
        <v>6352</v>
      </c>
      <c r="B7351" s="4" t="s">
        <v>5823</v>
      </c>
      <c r="C7351" s="3" t="s">
        <v>65</v>
      </c>
      <c r="D7351" s="4" t="s">
        <v>61</v>
      </c>
      <c r="E7351" s="3" t="s">
        <v>22</v>
      </c>
      <c r="F7351" s="4" t="s">
        <v>6351</v>
      </c>
      <c r="G7351" s="3" t="s">
        <v>35</v>
      </c>
      <c r="H7351" s="5">
        <v>1436.8</v>
      </c>
      <c r="I7351" s="5">
        <v>1217.6399999999999</v>
      </c>
      <c r="J7351" s="6">
        <f t="shared" si="570"/>
        <v>6.0881999999999996</v>
      </c>
      <c r="K7351" s="3" t="s">
        <v>5825</v>
      </c>
      <c r="L7351" s="3" t="s">
        <v>5828</v>
      </c>
      <c r="M7351" s="7">
        <f t="shared" si="571"/>
        <v>3.6529199999999995</v>
      </c>
      <c r="N7351" s="7">
        <f t="shared" si="572"/>
        <v>0.91322999999999988</v>
      </c>
      <c r="O7351" s="7">
        <f t="shared" si="573"/>
        <v>1.5220499999999999</v>
      </c>
      <c r="P7351" s="7">
        <f t="shared" si="574"/>
        <v>0.17998751683584646</v>
      </c>
    </row>
    <row r="7352" spans="1:16" x14ac:dyDescent="0.25">
      <c r="A7352" s="4">
        <v>6352</v>
      </c>
      <c r="B7352" s="4" t="s">
        <v>5823</v>
      </c>
      <c r="C7352" s="3" t="s">
        <v>65</v>
      </c>
      <c r="D7352" s="4" t="s">
        <v>61</v>
      </c>
      <c r="E7352" s="3" t="s">
        <v>22</v>
      </c>
      <c r="F7352" s="4" t="s">
        <v>6352</v>
      </c>
      <c r="G7352" s="3" t="s">
        <v>5834</v>
      </c>
      <c r="H7352" s="5">
        <v>476</v>
      </c>
      <c r="I7352" s="5">
        <v>403.38</v>
      </c>
      <c r="J7352" s="6">
        <f t="shared" si="570"/>
        <v>2.0169000000000001</v>
      </c>
      <c r="K7352" s="3" t="s">
        <v>5825</v>
      </c>
      <c r="L7352" s="3" t="s">
        <v>5828</v>
      </c>
      <c r="M7352" s="7">
        <f t="shared" si="571"/>
        <v>1.21014</v>
      </c>
      <c r="N7352" s="7">
        <f t="shared" si="572"/>
        <v>0.302535</v>
      </c>
      <c r="O7352" s="7">
        <f t="shared" si="573"/>
        <v>0.50422500000000003</v>
      </c>
      <c r="P7352" s="7">
        <f t="shared" si="574"/>
        <v>0.18002875700332188</v>
      </c>
    </row>
    <row r="7353" spans="1:16" x14ac:dyDescent="0.25">
      <c r="A7353" s="4">
        <v>6352</v>
      </c>
      <c r="B7353" s="4" t="s">
        <v>5823</v>
      </c>
      <c r="C7353" s="3" t="s">
        <v>65</v>
      </c>
      <c r="D7353" s="4" t="s">
        <v>61</v>
      </c>
      <c r="E7353" s="3" t="s">
        <v>22</v>
      </c>
      <c r="F7353" s="4" t="s">
        <v>6353</v>
      </c>
      <c r="G7353" s="3" t="s">
        <v>35</v>
      </c>
      <c r="H7353" s="5">
        <v>7737.7</v>
      </c>
      <c r="I7353" s="5">
        <v>6803.88</v>
      </c>
      <c r="J7353" s="6">
        <f t="shared" si="570"/>
        <v>54.431040000000003</v>
      </c>
      <c r="K7353" s="3" t="s">
        <v>5825</v>
      </c>
      <c r="L7353" s="3" t="s">
        <v>5828</v>
      </c>
      <c r="M7353" s="7">
        <f t="shared" si="571"/>
        <v>32.658624000000003</v>
      </c>
      <c r="N7353" s="7">
        <f t="shared" si="572"/>
        <v>8.1646560000000008</v>
      </c>
      <c r="O7353" s="7">
        <f t="shared" si="573"/>
        <v>13.607760000000001</v>
      </c>
      <c r="P7353" s="7">
        <f t="shared" si="574"/>
        <v>0.13724815840373439</v>
      </c>
    </row>
    <row r="7354" spans="1:16" x14ac:dyDescent="0.25">
      <c r="A7354" s="4">
        <v>6352</v>
      </c>
      <c r="B7354" s="4" t="s">
        <v>5823</v>
      </c>
      <c r="C7354" s="3" t="s">
        <v>65</v>
      </c>
      <c r="D7354" s="4" t="s">
        <v>61</v>
      </c>
      <c r="E7354" s="3" t="s">
        <v>22</v>
      </c>
      <c r="F7354" s="4" t="s">
        <v>6354</v>
      </c>
      <c r="G7354" s="3" t="s">
        <v>5834</v>
      </c>
      <c r="H7354" s="5">
        <v>2796</v>
      </c>
      <c r="I7354" s="5">
        <v>2369.5</v>
      </c>
      <c r="J7354" s="6">
        <f t="shared" si="570"/>
        <v>11.8475</v>
      </c>
      <c r="K7354" s="3" t="s">
        <v>5825</v>
      </c>
      <c r="L7354" s="3" t="s">
        <v>5828</v>
      </c>
      <c r="M7354" s="7">
        <f t="shared" si="571"/>
        <v>7.1085000000000003</v>
      </c>
      <c r="N7354" s="7">
        <f t="shared" si="572"/>
        <v>1.7771250000000001</v>
      </c>
      <c r="O7354" s="7">
        <f t="shared" si="573"/>
        <v>2.961875</v>
      </c>
      <c r="P7354" s="7">
        <f t="shared" si="574"/>
        <v>0.17999577970035863</v>
      </c>
    </row>
    <row r="7355" spans="1:16" x14ac:dyDescent="0.25">
      <c r="A7355" s="4">
        <v>6352</v>
      </c>
      <c r="B7355" s="4" t="s">
        <v>5823</v>
      </c>
      <c r="C7355" s="3" t="s">
        <v>65</v>
      </c>
      <c r="D7355" s="4" t="s">
        <v>61</v>
      </c>
      <c r="E7355" s="3" t="s">
        <v>22</v>
      </c>
      <c r="F7355" s="4" t="s">
        <v>6355</v>
      </c>
      <c r="G7355" s="3" t="s">
        <v>35</v>
      </c>
      <c r="H7355" s="5">
        <v>3937.3500000000004</v>
      </c>
      <c r="I7355" s="5">
        <v>3336.73</v>
      </c>
      <c r="J7355" s="6">
        <f t="shared" si="570"/>
        <v>16.68365</v>
      </c>
      <c r="K7355" s="3" t="s">
        <v>5825</v>
      </c>
      <c r="L7355" s="3" t="s">
        <v>5828</v>
      </c>
      <c r="M7355" s="7">
        <f t="shared" si="571"/>
        <v>10.01019</v>
      </c>
      <c r="N7355" s="7">
        <f t="shared" si="572"/>
        <v>2.5025474999999999</v>
      </c>
      <c r="O7355" s="7">
        <f t="shared" si="573"/>
        <v>4.1709125</v>
      </c>
      <c r="P7355" s="7">
        <f t="shared" si="574"/>
        <v>0.18000257737365644</v>
      </c>
    </row>
    <row r="7356" spans="1:16" x14ac:dyDescent="0.25">
      <c r="A7356" s="4">
        <v>6352</v>
      </c>
      <c r="B7356" s="4" t="s">
        <v>5823</v>
      </c>
      <c r="C7356" s="3" t="s">
        <v>65</v>
      </c>
      <c r="D7356" s="4" t="s">
        <v>61</v>
      </c>
      <c r="E7356" s="3" t="s">
        <v>22</v>
      </c>
      <c r="F7356" s="4" t="s">
        <v>6356</v>
      </c>
      <c r="G7356" s="3" t="s">
        <v>5834</v>
      </c>
      <c r="H7356" s="5">
        <v>2062.5</v>
      </c>
      <c r="I7356" s="5">
        <v>1747.88</v>
      </c>
      <c r="J7356" s="6">
        <f t="shared" si="570"/>
        <v>8.7394000000000016</v>
      </c>
      <c r="K7356" s="3" t="s">
        <v>5825</v>
      </c>
      <c r="L7356" s="3" t="s">
        <v>5828</v>
      </c>
      <c r="M7356" s="7">
        <f t="shared" si="571"/>
        <v>5.243640000000001</v>
      </c>
      <c r="N7356" s="7">
        <f t="shared" si="572"/>
        <v>1.3109100000000002</v>
      </c>
      <c r="O7356" s="7">
        <f t="shared" si="573"/>
        <v>2.1848500000000004</v>
      </c>
      <c r="P7356" s="7">
        <f t="shared" si="574"/>
        <v>0.18000091539464935</v>
      </c>
    </row>
    <row r="7357" spans="1:16" x14ac:dyDescent="0.25">
      <c r="A7357" s="4">
        <v>6352</v>
      </c>
      <c r="B7357" s="4" t="s">
        <v>5823</v>
      </c>
      <c r="C7357" s="3" t="s">
        <v>65</v>
      </c>
      <c r="D7357" s="4" t="s">
        <v>61</v>
      </c>
      <c r="E7357" s="3" t="s">
        <v>22</v>
      </c>
      <c r="F7357" s="4" t="s">
        <v>6357</v>
      </c>
      <c r="G7357" s="3" t="s">
        <v>5833</v>
      </c>
      <c r="H7357" s="5">
        <v>249</v>
      </c>
      <c r="I7357" s="5">
        <v>211.02</v>
      </c>
      <c r="J7357" s="6">
        <f t="shared" si="570"/>
        <v>1.0551000000000001</v>
      </c>
      <c r="K7357" s="3" t="s">
        <v>5825</v>
      </c>
      <c r="L7357" s="3" t="s">
        <v>5828</v>
      </c>
      <c r="M7357" s="7">
        <f t="shared" si="571"/>
        <v>0.63306000000000007</v>
      </c>
      <c r="N7357" s="7">
        <f t="shared" si="572"/>
        <v>0.15826500000000002</v>
      </c>
      <c r="O7357" s="7">
        <f t="shared" si="573"/>
        <v>0.26377500000000004</v>
      </c>
      <c r="P7357" s="7">
        <f t="shared" si="574"/>
        <v>0.17998294000568671</v>
      </c>
    </row>
    <row r="7358" spans="1:16" x14ac:dyDescent="0.25">
      <c r="A7358" s="4">
        <v>6352</v>
      </c>
      <c r="B7358" s="4" t="s">
        <v>5823</v>
      </c>
      <c r="C7358" s="3" t="s">
        <v>65</v>
      </c>
      <c r="D7358" s="4" t="s">
        <v>61</v>
      </c>
      <c r="E7358" s="3" t="s">
        <v>22</v>
      </c>
      <c r="F7358" s="4" t="s">
        <v>6358</v>
      </c>
      <c r="G7358" s="3" t="s">
        <v>5829</v>
      </c>
      <c r="H7358" s="5">
        <v>1884.3</v>
      </c>
      <c r="I7358" s="5">
        <v>1659.6999999999998</v>
      </c>
      <c r="J7358" s="6">
        <f t="shared" si="570"/>
        <v>8.2984999999999989</v>
      </c>
      <c r="K7358" s="3" t="s">
        <v>5825</v>
      </c>
      <c r="L7358" s="3" t="s">
        <v>5828</v>
      </c>
      <c r="M7358" s="7">
        <f t="shared" si="571"/>
        <v>4.979099999999999</v>
      </c>
      <c r="N7358" s="7">
        <f t="shared" si="572"/>
        <v>1.2447749999999997</v>
      </c>
      <c r="O7358" s="7">
        <f t="shared" si="573"/>
        <v>2.0746249999999997</v>
      </c>
      <c r="P7358" s="7">
        <f t="shared" si="574"/>
        <v>0.13532566126408407</v>
      </c>
    </row>
    <row r="7359" spans="1:16" x14ac:dyDescent="0.25">
      <c r="A7359" s="4">
        <v>6352</v>
      </c>
      <c r="B7359" s="4" t="s">
        <v>5823</v>
      </c>
      <c r="C7359" s="3" t="s">
        <v>65</v>
      </c>
      <c r="D7359" s="4" t="s">
        <v>62</v>
      </c>
      <c r="E7359" s="3" t="s">
        <v>18</v>
      </c>
      <c r="F7359" s="4" t="s">
        <v>6359</v>
      </c>
      <c r="G7359" s="3" t="s">
        <v>5832</v>
      </c>
      <c r="H7359" s="5">
        <v>1500</v>
      </c>
      <c r="I7359" s="5">
        <v>1271.18</v>
      </c>
      <c r="J7359" s="6">
        <f t="shared" si="570"/>
        <v>0</v>
      </c>
      <c r="K7359" s="3" t="s">
        <v>5825</v>
      </c>
      <c r="L7359" s="3" t="s">
        <v>5826</v>
      </c>
      <c r="M7359" s="7">
        <f t="shared" si="571"/>
        <v>0</v>
      </c>
      <c r="N7359" s="7">
        <f t="shared" si="572"/>
        <v>0</v>
      </c>
      <c r="O7359" s="7">
        <f t="shared" si="573"/>
        <v>0</v>
      </c>
      <c r="P7359" s="7">
        <f t="shared" si="574"/>
        <v>0.18000597869695878</v>
      </c>
    </row>
    <row r="7360" spans="1:16" x14ac:dyDescent="0.25">
      <c r="A7360" s="4">
        <v>6352</v>
      </c>
      <c r="B7360" s="4" t="s">
        <v>5823</v>
      </c>
      <c r="C7360" s="3" t="s">
        <v>65</v>
      </c>
      <c r="D7360" s="4" t="s">
        <v>62</v>
      </c>
      <c r="E7360" s="3" t="s">
        <v>22</v>
      </c>
      <c r="F7360" s="4" t="s">
        <v>6360</v>
      </c>
      <c r="G7360" s="3" t="s">
        <v>35</v>
      </c>
      <c r="H7360" s="5">
        <v>1555</v>
      </c>
      <c r="I7360" s="5">
        <v>1329.8600000000001</v>
      </c>
      <c r="J7360" s="6">
        <f t="shared" si="570"/>
        <v>6.6493000000000011</v>
      </c>
      <c r="K7360" s="3" t="s">
        <v>5825</v>
      </c>
      <c r="L7360" s="3" t="s">
        <v>5828</v>
      </c>
      <c r="M7360" s="7">
        <f t="shared" si="571"/>
        <v>3.9895800000000006</v>
      </c>
      <c r="N7360" s="7">
        <f t="shared" si="572"/>
        <v>0.99739500000000014</v>
      </c>
      <c r="O7360" s="7">
        <f t="shared" si="573"/>
        <v>1.6623250000000003</v>
      </c>
      <c r="P7360" s="7">
        <f t="shared" si="574"/>
        <v>0.16929601612199763</v>
      </c>
    </row>
    <row r="7361" spans="1:16" x14ac:dyDescent="0.25">
      <c r="A7361" s="4">
        <v>6352</v>
      </c>
      <c r="B7361" s="4" t="s">
        <v>5823</v>
      </c>
      <c r="C7361" s="3" t="s">
        <v>65</v>
      </c>
      <c r="D7361" s="4" t="s">
        <v>62</v>
      </c>
      <c r="E7361" s="3" t="s">
        <v>22</v>
      </c>
      <c r="F7361" s="4" t="s">
        <v>6361</v>
      </c>
      <c r="G7361" s="3" t="s">
        <v>35</v>
      </c>
      <c r="H7361" s="5">
        <v>16392.650000000001</v>
      </c>
      <c r="I7361" s="5">
        <v>15093.07</v>
      </c>
      <c r="J7361" s="6">
        <f t="shared" si="570"/>
        <v>150.9307</v>
      </c>
      <c r="K7361" s="3" t="s">
        <v>5825</v>
      </c>
      <c r="L7361" s="3" t="s">
        <v>5828</v>
      </c>
      <c r="M7361" s="7">
        <f t="shared" si="571"/>
        <v>90.558419999999998</v>
      </c>
      <c r="N7361" s="7">
        <f t="shared" si="572"/>
        <v>22.639605</v>
      </c>
      <c r="O7361" s="7">
        <f t="shared" si="573"/>
        <v>37.732675</v>
      </c>
      <c r="P7361" s="7">
        <f t="shared" si="574"/>
        <v>8.6104417457813609E-2</v>
      </c>
    </row>
    <row r="7362" spans="1:16" x14ac:dyDescent="0.25">
      <c r="A7362" s="4">
        <v>6352</v>
      </c>
      <c r="B7362" s="4" t="s">
        <v>5823</v>
      </c>
      <c r="C7362" s="3" t="s">
        <v>65</v>
      </c>
      <c r="D7362" s="4" t="s">
        <v>62</v>
      </c>
      <c r="E7362" s="3" t="s">
        <v>22</v>
      </c>
      <c r="F7362" s="4" t="s">
        <v>6362</v>
      </c>
      <c r="G7362" s="3" t="s">
        <v>5834</v>
      </c>
      <c r="H7362" s="5">
        <v>1995</v>
      </c>
      <c r="I7362" s="5">
        <v>1690.68</v>
      </c>
      <c r="J7362" s="6">
        <f t="shared" ref="J7362:J7425" si="575">IF($E7362=$E$2,IF(H7362&lt;$W$3,0,IF(H7362&lt;=$W$4,I7362*0.2%,IF(H7362&lt;=$W$5,I7362*0.6%,I7362*1%))),IF($E7362=$E$15,IF(H7362&lt;=$W$7,I7362*0.5%,IF(H7362&lt;=$W$8,I7362*0.8%,I7362*1%)),""))</f>
        <v>8.4534000000000002</v>
      </c>
      <c r="K7362" s="3" t="s">
        <v>5825</v>
      </c>
      <c r="L7362" s="3" t="s">
        <v>5828</v>
      </c>
      <c r="M7362" s="7">
        <f t="shared" ref="M7362:M7425" si="576">IF($L7362="-",$J7362*0.7,$J7362*0.6)</f>
        <v>5.0720400000000003</v>
      </c>
      <c r="N7362" s="7">
        <f t="shared" ref="N7362:N7425" si="577">IF($L7362="-",$J7362*0.3,$J7362*0.15)</f>
        <v>1.2680100000000001</v>
      </c>
      <c r="O7362" s="7">
        <f t="shared" ref="O7362:O7425" si="578">IF($L7362="-",0,$J7362*0.25)</f>
        <v>2.1133500000000001</v>
      </c>
      <c r="P7362" s="7">
        <f t="shared" si="574"/>
        <v>0.17999858045283545</v>
      </c>
    </row>
    <row r="7363" spans="1:16" x14ac:dyDescent="0.25">
      <c r="A7363" s="4">
        <v>6352</v>
      </c>
      <c r="B7363" s="4" t="s">
        <v>5823</v>
      </c>
      <c r="C7363" s="3" t="s">
        <v>65</v>
      </c>
      <c r="D7363" s="4" t="s">
        <v>62</v>
      </c>
      <c r="E7363" s="3" t="s">
        <v>22</v>
      </c>
      <c r="F7363" s="4" t="s">
        <v>6363</v>
      </c>
      <c r="G7363" s="3" t="s">
        <v>5829</v>
      </c>
      <c r="H7363" s="5">
        <v>7199</v>
      </c>
      <c r="I7363" s="5">
        <v>6856.2</v>
      </c>
      <c r="J7363" s="6">
        <f t="shared" si="575"/>
        <v>54.849600000000002</v>
      </c>
      <c r="K7363" s="3" t="s">
        <v>5825</v>
      </c>
      <c r="L7363" s="3" t="s">
        <v>5828</v>
      </c>
      <c r="M7363" s="7">
        <f t="shared" si="576"/>
        <v>32.909759999999999</v>
      </c>
      <c r="N7363" s="7">
        <f t="shared" si="577"/>
        <v>8.2274399999999996</v>
      </c>
      <c r="O7363" s="7">
        <f t="shared" si="578"/>
        <v>13.712400000000001</v>
      </c>
      <c r="P7363" s="7">
        <f t="shared" ref="P7363:P7426" si="579">H7363/I7363-1</f>
        <v>4.9998541466118374E-2</v>
      </c>
    </row>
    <row r="7364" spans="1:16" x14ac:dyDescent="0.25">
      <c r="A7364" s="4">
        <v>6352</v>
      </c>
      <c r="B7364" s="4" t="s">
        <v>5823</v>
      </c>
      <c r="C7364" s="3" t="s">
        <v>65</v>
      </c>
      <c r="D7364" s="4" t="s">
        <v>62</v>
      </c>
      <c r="E7364" s="3" t="s">
        <v>22</v>
      </c>
      <c r="F7364" s="4" t="s">
        <v>6364</v>
      </c>
      <c r="G7364" s="3" t="s">
        <v>5834</v>
      </c>
      <c r="H7364" s="5">
        <v>539.1</v>
      </c>
      <c r="I7364" s="5">
        <v>456.86</v>
      </c>
      <c r="J7364" s="6">
        <f t="shared" si="575"/>
        <v>2.2843</v>
      </c>
      <c r="K7364" s="3" t="s">
        <v>5825</v>
      </c>
      <c r="L7364" s="3" t="s">
        <v>5828</v>
      </c>
      <c r="M7364" s="7">
        <f t="shared" si="576"/>
        <v>1.3705799999999999</v>
      </c>
      <c r="N7364" s="7">
        <f t="shared" si="577"/>
        <v>0.34264499999999998</v>
      </c>
      <c r="O7364" s="7">
        <f t="shared" si="578"/>
        <v>0.571075</v>
      </c>
      <c r="P7364" s="7">
        <f t="shared" si="579"/>
        <v>0.180011382042639</v>
      </c>
    </row>
    <row r="7365" spans="1:16" x14ac:dyDescent="0.25">
      <c r="A7365" s="4">
        <v>6352</v>
      </c>
      <c r="B7365" s="4" t="s">
        <v>5823</v>
      </c>
      <c r="C7365" s="3" t="s">
        <v>65</v>
      </c>
      <c r="D7365" s="4" t="s">
        <v>62</v>
      </c>
      <c r="E7365" s="3" t="s">
        <v>22</v>
      </c>
      <c r="F7365" s="4" t="s">
        <v>6365</v>
      </c>
      <c r="G7365" s="3" t="s">
        <v>35</v>
      </c>
      <c r="H7365" s="5">
        <v>956.7</v>
      </c>
      <c r="I7365" s="5">
        <v>810.76</v>
      </c>
      <c r="J7365" s="6">
        <f t="shared" si="575"/>
        <v>4.0537999999999998</v>
      </c>
      <c r="K7365" s="3" t="s">
        <v>5825</v>
      </c>
      <c r="L7365" s="3" t="s">
        <v>5828</v>
      </c>
      <c r="M7365" s="7">
        <f t="shared" si="576"/>
        <v>2.43228</v>
      </c>
      <c r="N7365" s="7">
        <f t="shared" si="577"/>
        <v>0.60807</v>
      </c>
      <c r="O7365" s="7">
        <f t="shared" si="578"/>
        <v>1.01345</v>
      </c>
      <c r="P7365" s="7">
        <f t="shared" si="579"/>
        <v>0.18000394691400667</v>
      </c>
    </row>
    <row r="7366" spans="1:16" x14ac:dyDescent="0.25">
      <c r="A7366" s="4">
        <v>6352</v>
      </c>
      <c r="B7366" s="4" t="s">
        <v>5823</v>
      </c>
      <c r="C7366" s="3" t="s">
        <v>65</v>
      </c>
      <c r="D7366" s="4" t="s">
        <v>62</v>
      </c>
      <c r="E7366" s="3" t="s">
        <v>22</v>
      </c>
      <c r="F7366" s="4" t="s">
        <v>6366</v>
      </c>
      <c r="G7366" s="3" t="s">
        <v>5829</v>
      </c>
      <c r="H7366" s="5">
        <v>1497</v>
      </c>
      <c r="I7366" s="5">
        <v>1425.72</v>
      </c>
      <c r="J7366" s="6">
        <f t="shared" si="575"/>
        <v>7.1286000000000005</v>
      </c>
      <c r="K7366" s="3" t="s">
        <v>5825</v>
      </c>
      <c r="L7366" s="3" t="s">
        <v>5828</v>
      </c>
      <c r="M7366" s="7">
        <f t="shared" si="576"/>
        <v>4.2771600000000003</v>
      </c>
      <c r="N7366" s="7">
        <f t="shared" si="577"/>
        <v>1.0692900000000001</v>
      </c>
      <c r="O7366" s="7">
        <f t="shared" si="578"/>
        <v>1.7821500000000001</v>
      </c>
      <c r="P7366" s="7">
        <f t="shared" si="579"/>
        <v>4.9995791600033757E-2</v>
      </c>
    </row>
    <row r="7367" spans="1:16" x14ac:dyDescent="0.25">
      <c r="A7367" s="4">
        <v>6352</v>
      </c>
      <c r="B7367" s="4" t="s">
        <v>5823</v>
      </c>
      <c r="C7367" s="3" t="s">
        <v>65</v>
      </c>
      <c r="D7367" s="4" t="s">
        <v>62</v>
      </c>
      <c r="E7367" s="3" t="s">
        <v>22</v>
      </c>
      <c r="F7367" s="4" t="s">
        <v>6367</v>
      </c>
      <c r="G7367" s="3" t="s">
        <v>5833</v>
      </c>
      <c r="H7367" s="5">
        <v>764.15</v>
      </c>
      <c r="I7367" s="5">
        <v>647.59</v>
      </c>
      <c r="J7367" s="6">
        <f t="shared" si="575"/>
        <v>3.2379500000000001</v>
      </c>
      <c r="K7367" s="3" t="s">
        <v>5825</v>
      </c>
      <c r="L7367" s="3" t="s">
        <v>5828</v>
      </c>
      <c r="M7367" s="7">
        <f t="shared" si="576"/>
        <v>1.9427699999999999</v>
      </c>
      <c r="N7367" s="7">
        <f t="shared" si="577"/>
        <v>0.48569249999999997</v>
      </c>
      <c r="O7367" s="7">
        <f t="shared" si="578"/>
        <v>0.80948750000000003</v>
      </c>
      <c r="P7367" s="7">
        <f t="shared" si="579"/>
        <v>0.17999042604116799</v>
      </c>
    </row>
    <row r="7368" spans="1:16" x14ac:dyDescent="0.25">
      <c r="A7368" s="4">
        <v>6352</v>
      </c>
      <c r="B7368" s="4" t="s">
        <v>5823</v>
      </c>
      <c r="C7368" s="3" t="s">
        <v>65</v>
      </c>
      <c r="D7368" s="4" t="s">
        <v>62</v>
      </c>
      <c r="E7368" s="3" t="s">
        <v>22</v>
      </c>
      <c r="F7368" s="4" t="s">
        <v>6368</v>
      </c>
      <c r="G7368" s="3" t="s">
        <v>5829</v>
      </c>
      <c r="H7368" s="5">
        <v>4277.2</v>
      </c>
      <c r="I7368" s="5">
        <v>3624.7600000000007</v>
      </c>
      <c r="J7368" s="6">
        <f t="shared" si="575"/>
        <v>18.123800000000003</v>
      </c>
      <c r="K7368" s="3" t="s">
        <v>5825</v>
      </c>
      <c r="L7368" s="3" t="s">
        <v>5828</v>
      </c>
      <c r="M7368" s="7">
        <f t="shared" si="576"/>
        <v>10.874280000000001</v>
      </c>
      <c r="N7368" s="7">
        <f t="shared" si="577"/>
        <v>2.7185700000000002</v>
      </c>
      <c r="O7368" s="7">
        <f t="shared" si="578"/>
        <v>4.5309500000000007</v>
      </c>
      <c r="P7368" s="7">
        <f t="shared" si="579"/>
        <v>0.17999536521038606</v>
      </c>
    </row>
    <row r="7369" spans="1:16" x14ac:dyDescent="0.25">
      <c r="A7369" s="4">
        <v>6352</v>
      </c>
      <c r="B7369" s="4" t="s">
        <v>5823</v>
      </c>
      <c r="C7369" s="3" t="s">
        <v>65</v>
      </c>
      <c r="D7369" s="4" t="s">
        <v>62</v>
      </c>
      <c r="E7369" s="3" t="s">
        <v>22</v>
      </c>
      <c r="F7369" s="4" t="s">
        <v>6369</v>
      </c>
      <c r="G7369" s="3" t="s">
        <v>5829</v>
      </c>
      <c r="H7369" s="5">
        <v>1494</v>
      </c>
      <c r="I7369" s="5">
        <v>1266.0999999999999</v>
      </c>
      <c r="J7369" s="6">
        <f t="shared" si="575"/>
        <v>6.3304999999999998</v>
      </c>
      <c r="K7369" s="3" t="s">
        <v>5825</v>
      </c>
      <c r="L7369" s="3" t="s">
        <v>5828</v>
      </c>
      <c r="M7369" s="7">
        <f t="shared" si="576"/>
        <v>3.7982999999999998</v>
      </c>
      <c r="N7369" s="7">
        <f t="shared" si="577"/>
        <v>0.94957499999999995</v>
      </c>
      <c r="O7369" s="7">
        <f t="shared" si="578"/>
        <v>1.5826249999999999</v>
      </c>
      <c r="P7369" s="7">
        <f t="shared" si="579"/>
        <v>0.18000157965405594</v>
      </c>
    </row>
    <row r="7370" spans="1:16" x14ac:dyDescent="0.25">
      <c r="A7370" s="4">
        <v>6352</v>
      </c>
      <c r="B7370" s="4" t="s">
        <v>5823</v>
      </c>
      <c r="C7370" s="3" t="s">
        <v>65</v>
      </c>
      <c r="D7370" s="4" t="s">
        <v>62</v>
      </c>
      <c r="E7370" s="3" t="s">
        <v>22</v>
      </c>
      <c r="F7370" s="4" t="s">
        <v>6370</v>
      </c>
      <c r="G7370" s="3" t="s">
        <v>5834</v>
      </c>
      <c r="H7370" s="5">
        <v>2429.1</v>
      </c>
      <c r="I7370" s="5">
        <v>2058.56</v>
      </c>
      <c r="J7370" s="6">
        <f t="shared" si="575"/>
        <v>10.2928</v>
      </c>
      <c r="K7370" s="3" t="s">
        <v>5825</v>
      </c>
      <c r="L7370" s="3" t="s">
        <v>5828</v>
      </c>
      <c r="M7370" s="7">
        <f t="shared" si="576"/>
        <v>6.1756799999999998</v>
      </c>
      <c r="N7370" s="7">
        <f t="shared" si="577"/>
        <v>1.54392</v>
      </c>
      <c r="O7370" s="7">
        <f t="shared" si="578"/>
        <v>2.5731999999999999</v>
      </c>
      <c r="P7370" s="7">
        <f t="shared" si="579"/>
        <v>0.17999961137882781</v>
      </c>
    </row>
    <row r="7371" spans="1:16" x14ac:dyDescent="0.25">
      <c r="A7371" s="4">
        <v>6352</v>
      </c>
      <c r="B7371" s="4" t="s">
        <v>5823</v>
      </c>
      <c r="C7371" s="3" t="s">
        <v>65</v>
      </c>
      <c r="D7371" s="4" t="s">
        <v>62</v>
      </c>
      <c r="E7371" s="3" t="s">
        <v>22</v>
      </c>
      <c r="F7371" s="4" t="s">
        <v>6371</v>
      </c>
      <c r="G7371" s="3" t="s">
        <v>5829</v>
      </c>
      <c r="H7371" s="5">
        <v>1303.2</v>
      </c>
      <c r="I7371" s="5">
        <v>1241.1399999999999</v>
      </c>
      <c r="J7371" s="6">
        <f t="shared" si="575"/>
        <v>6.2056999999999993</v>
      </c>
      <c r="K7371" s="3" t="s">
        <v>5825</v>
      </c>
      <c r="L7371" s="3" t="s">
        <v>5828</v>
      </c>
      <c r="M7371" s="7">
        <f t="shared" si="576"/>
        <v>3.7234199999999995</v>
      </c>
      <c r="N7371" s="7">
        <f t="shared" si="577"/>
        <v>0.93085499999999988</v>
      </c>
      <c r="O7371" s="7">
        <f t="shared" si="578"/>
        <v>1.5514249999999998</v>
      </c>
      <c r="P7371" s="7">
        <f t="shared" si="579"/>
        <v>5.0002417132636312E-2</v>
      </c>
    </row>
    <row r="7372" spans="1:16" x14ac:dyDescent="0.25">
      <c r="A7372" s="4">
        <v>6352</v>
      </c>
      <c r="B7372" s="4" t="s">
        <v>5823</v>
      </c>
      <c r="C7372" s="3" t="s">
        <v>65</v>
      </c>
      <c r="D7372" s="4" t="s">
        <v>62</v>
      </c>
      <c r="E7372" s="3" t="s">
        <v>22</v>
      </c>
      <c r="F7372" s="4" t="s">
        <v>6372</v>
      </c>
      <c r="G7372" s="3" t="s">
        <v>5834</v>
      </c>
      <c r="H7372" s="5">
        <v>7513.2</v>
      </c>
      <c r="I7372" s="5">
        <v>6697.62</v>
      </c>
      <c r="J7372" s="6">
        <f t="shared" si="575"/>
        <v>53.580959999999997</v>
      </c>
      <c r="K7372" s="3" t="s">
        <v>5825</v>
      </c>
      <c r="L7372" s="3" t="s">
        <v>5828</v>
      </c>
      <c r="M7372" s="7">
        <f t="shared" si="576"/>
        <v>32.148575999999998</v>
      </c>
      <c r="N7372" s="7">
        <f t="shared" si="577"/>
        <v>8.0371439999999996</v>
      </c>
      <c r="O7372" s="7">
        <f t="shared" si="578"/>
        <v>13.395239999999999</v>
      </c>
      <c r="P7372" s="7">
        <f t="shared" si="579"/>
        <v>0.12177161439436701</v>
      </c>
    </row>
    <row r="7373" spans="1:16" x14ac:dyDescent="0.25">
      <c r="A7373" s="4">
        <v>6352</v>
      </c>
      <c r="B7373" s="4" t="s">
        <v>5823</v>
      </c>
      <c r="C7373" s="3" t="s">
        <v>65</v>
      </c>
      <c r="D7373" s="4" t="s">
        <v>62</v>
      </c>
      <c r="E7373" s="3" t="s">
        <v>22</v>
      </c>
      <c r="F7373" s="4" t="s">
        <v>6373</v>
      </c>
      <c r="G7373" s="3" t="s">
        <v>5829</v>
      </c>
      <c r="H7373" s="5">
        <v>3214.65</v>
      </c>
      <c r="I7373" s="5">
        <v>2791.5299999999997</v>
      </c>
      <c r="J7373" s="6">
        <f t="shared" si="575"/>
        <v>13.957649999999999</v>
      </c>
      <c r="K7373" s="3" t="s">
        <v>5825</v>
      </c>
      <c r="L7373" s="3" t="s">
        <v>5828</v>
      </c>
      <c r="M7373" s="7">
        <f t="shared" si="576"/>
        <v>8.3745899999999995</v>
      </c>
      <c r="N7373" s="7">
        <f t="shared" si="577"/>
        <v>2.0936474999999999</v>
      </c>
      <c r="O7373" s="7">
        <f t="shared" si="578"/>
        <v>3.4894124999999998</v>
      </c>
      <c r="P7373" s="7">
        <f t="shared" si="579"/>
        <v>0.15157279341436425</v>
      </c>
    </row>
    <row r="7374" spans="1:16" x14ac:dyDescent="0.25">
      <c r="A7374" s="4">
        <v>6352</v>
      </c>
      <c r="B7374" s="4" t="s">
        <v>5823</v>
      </c>
      <c r="C7374" s="3" t="s">
        <v>65</v>
      </c>
      <c r="D7374" s="4" t="s">
        <v>62</v>
      </c>
      <c r="E7374" s="3" t="s">
        <v>22</v>
      </c>
      <c r="F7374" s="4" t="s">
        <v>6374</v>
      </c>
      <c r="G7374" s="3" t="s">
        <v>5829</v>
      </c>
      <c r="H7374" s="5">
        <v>5247.35</v>
      </c>
      <c r="I7374" s="5">
        <v>4509.7700000000004</v>
      </c>
      <c r="J7374" s="6">
        <f t="shared" si="575"/>
        <v>36.078160000000004</v>
      </c>
      <c r="K7374" s="3" t="s">
        <v>5825</v>
      </c>
      <c r="L7374" s="3" t="s">
        <v>5828</v>
      </c>
      <c r="M7374" s="7">
        <f t="shared" si="576"/>
        <v>21.646896000000002</v>
      </c>
      <c r="N7374" s="7">
        <f t="shared" si="577"/>
        <v>5.4117240000000004</v>
      </c>
      <c r="O7374" s="7">
        <f t="shared" si="578"/>
        <v>9.019540000000001</v>
      </c>
      <c r="P7374" s="7">
        <f t="shared" si="579"/>
        <v>0.16355157801839115</v>
      </c>
    </row>
    <row r="7375" spans="1:16" x14ac:dyDescent="0.25">
      <c r="A7375" s="4">
        <v>6352</v>
      </c>
      <c r="B7375" s="4" t="s">
        <v>5823</v>
      </c>
      <c r="C7375" s="3" t="s">
        <v>65</v>
      </c>
      <c r="D7375" s="4" t="s">
        <v>62</v>
      </c>
      <c r="E7375" s="3" t="s">
        <v>22</v>
      </c>
      <c r="F7375" s="4" t="s">
        <v>6375</v>
      </c>
      <c r="G7375" s="3" t="s">
        <v>5829</v>
      </c>
      <c r="H7375" s="5">
        <v>3733.65</v>
      </c>
      <c r="I7375" s="5">
        <v>3178.23</v>
      </c>
      <c r="J7375" s="6">
        <f t="shared" si="575"/>
        <v>15.89115</v>
      </c>
      <c r="K7375" s="3" t="s">
        <v>5825</v>
      </c>
      <c r="L7375" s="3" t="s">
        <v>5828</v>
      </c>
      <c r="M7375" s="7">
        <f t="shared" si="576"/>
        <v>9.5346899999999994</v>
      </c>
      <c r="N7375" s="7">
        <f t="shared" si="577"/>
        <v>2.3836724999999999</v>
      </c>
      <c r="O7375" s="7">
        <f t="shared" si="578"/>
        <v>3.9727874999999999</v>
      </c>
      <c r="P7375" s="7">
        <f t="shared" si="579"/>
        <v>0.1747576481248998</v>
      </c>
    </row>
    <row r="7376" spans="1:16" x14ac:dyDescent="0.25">
      <c r="A7376" s="4">
        <v>6352</v>
      </c>
      <c r="B7376" s="4" t="s">
        <v>5823</v>
      </c>
      <c r="C7376" s="3" t="s">
        <v>65</v>
      </c>
      <c r="D7376" s="4" t="s">
        <v>62</v>
      </c>
      <c r="E7376" s="3" t="s">
        <v>22</v>
      </c>
      <c r="F7376" s="4" t="s">
        <v>6376</v>
      </c>
      <c r="G7376" s="3" t="s">
        <v>5829</v>
      </c>
      <c r="H7376" s="5">
        <v>5922.75</v>
      </c>
      <c r="I7376" s="5">
        <v>5332.21</v>
      </c>
      <c r="J7376" s="6">
        <f t="shared" si="575"/>
        <v>42.657679999999999</v>
      </c>
      <c r="K7376" s="3" t="s">
        <v>5825</v>
      </c>
      <c r="L7376" s="3" t="s">
        <v>5828</v>
      </c>
      <c r="M7376" s="7">
        <f t="shared" si="576"/>
        <v>25.594607999999997</v>
      </c>
      <c r="N7376" s="7">
        <f t="shared" si="577"/>
        <v>6.3986519999999993</v>
      </c>
      <c r="O7376" s="7">
        <f t="shared" si="578"/>
        <v>10.66442</v>
      </c>
      <c r="P7376" s="7">
        <f t="shared" si="579"/>
        <v>0.11074957662957763</v>
      </c>
    </row>
    <row r="7377" spans="1:16" x14ac:dyDescent="0.25">
      <c r="A7377" s="4">
        <v>6352</v>
      </c>
      <c r="B7377" s="4" t="s">
        <v>5823</v>
      </c>
      <c r="C7377" s="3" t="s">
        <v>65</v>
      </c>
      <c r="D7377" s="4" t="s">
        <v>62</v>
      </c>
      <c r="E7377" s="3" t="s">
        <v>22</v>
      </c>
      <c r="F7377" s="4" t="s">
        <v>6377</v>
      </c>
      <c r="G7377" s="3" t="s">
        <v>35</v>
      </c>
      <c r="H7377" s="5">
        <v>6626.45</v>
      </c>
      <c r="I7377" s="5">
        <v>6100.39</v>
      </c>
      <c r="J7377" s="6">
        <f t="shared" si="575"/>
        <v>48.803120000000007</v>
      </c>
      <c r="K7377" s="3" t="s">
        <v>5825</v>
      </c>
      <c r="L7377" s="3" t="s">
        <v>5828</v>
      </c>
      <c r="M7377" s="7">
        <f t="shared" si="576"/>
        <v>29.281872000000003</v>
      </c>
      <c r="N7377" s="7">
        <f t="shared" si="577"/>
        <v>7.3204680000000009</v>
      </c>
      <c r="O7377" s="7">
        <f t="shared" si="578"/>
        <v>12.200780000000002</v>
      </c>
      <c r="P7377" s="7">
        <f t="shared" si="579"/>
        <v>8.6233830951791601E-2</v>
      </c>
    </row>
    <row r="7378" spans="1:16" x14ac:dyDescent="0.25">
      <c r="A7378" s="4">
        <v>6352</v>
      </c>
      <c r="B7378" s="4" t="s">
        <v>5823</v>
      </c>
      <c r="C7378" s="3" t="s">
        <v>65</v>
      </c>
      <c r="D7378" s="4" t="s">
        <v>62</v>
      </c>
      <c r="E7378" s="3" t="s">
        <v>22</v>
      </c>
      <c r="F7378" s="4" t="s">
        <v>6378</v>
      </c>
      <c r="G7378" s="3" t="s">
        <v>5829</v>
      </c>
      <c r="H7378" s="5">
        <v>4658.0999999999995</v>
      </c>
      <c r="I7378" s="5">
        <v>4408.72</v>
      </c>
      <c r="J7378" s="6">
        <f t="shared" si="575"/>
        <v>22.043600000000001</v>
      </c>
      <c r="K7378" s="3" t="s">
        <v>5825</v>
      </c>
      <c r="L7378" s="3" t="s">
        <v>5828</v>
      </c>
      <c r="M7378" s="7">
        <f t="shared" si="576"/>
        <v>13.22616</v>
      </c>
      <c r="N7378" s="7">
        <f t="shared" si="577"/>
        <v>3.30654</v>
      </c>
      <c r="O7378" s="7">
        <f t="shared" si="578"/>
        <v>5.5109000000000004</v>
      </c>
      <c r="P7378" s="7">
        <f t="shared" si="579"/>
        <v>5.6565170843237755E-2</v>
      </c>
    </row>
    <row r="7379" spans="1:16" x14ac:dyDescent="0.25">
      <c r="A7379" s="4">
        <v>6352</v>
      </c>
      <c r="B7379" s="4" t="s">
        <v>5823</v>
      </c>
      <c r="C7379" s="3" t="s">
        <v>65</v>
      </c>
      <c r="D7379" s="4" t="s">
        <v>62</v>
      </c>
      <c r="E7379" s="3" t="s">
        <v>22</v>
      </c>
      <c r="F7379" s="4" t="s">
        <v>6379</v>
      </c>
      <c r="G7379" s="3" t="s">
        <v>5833</v>
      </c>
      <c r="H7379" s="5">
        <v>3523.4</v>
      </c>
      <c r="I7379" s="5">
        <v>3349.5</v>
      </c>
      <c r="J7379" s="6">
        <f t="shared" si="575"/>
        <v>16.747499999999999</v>
      </c>
      <c r="K7379" s="3" t="s">
        <v>5825</v>
      </c>
      <c r="L7379" s="3" t="s">
        <v>5828</v>
      </c>
      <c r="M7379" s="7">
        <f t="shared" si="576"/>
        <v>10.048499999999999</v>
      </c>
      <c r="N7379" s="7">
        <f t="shared" si="577"/>
        <v>2.5121249999999997</v>
      </c>
      <c r="O7379" s="7">
        <f t="shared" si="578"/>
        <v>4.1868749999999997</v>
      </c>
      <c r="P7379" s="7">
        <f t="shared" si="579"/>
        <v>5.1918196745782907E-2</v>
      </c>
    </row>
    <row r="7380" spans="1:16" x14ac:dyDescent="0.25">
      <c r="A7380" s="4">
        <v>6352</v>
      </c>
      <c r="B7380" s="4" t="s">
        <v>5823</v>
      </c>
      <c r="C7380" s="3" t="s">
        <v>65</v>
      </c>
      <c r="D7380" s="4" t="s">
        <v>62</v>
      </c>
      <c r="E7380" s="3" t="s">
        <v>22</v>
      </c>
      <c r="F7380" s="4" t="s">
        <v>6380</v>
      </c>
      <c r="G7380" s="3" t="s">
        <v>5833</v>
      </c>
      <c r="H7380" s="5">
        <v>4623.5</v>
      </c>
      <c r="I7380" s="5">
        <v>4403.3200000000006</v>
      </c>
      <c r="J7380" s="6">
        <f t="shared" si="575"/>
        <v>22.016600000000004</v>
      </c>
      <c r="K7380" s="3" t="s">
        <v>5825</v>
      </c>
      <c r="L7380" s="3" t="s">
        <v>5828</v>
      </c>
      <c r="M7380" s="7">
        <f t="shared" si="576"/>
        <v>13.209960000000002</v>
      </c>
      <c r="N7380" s="7">
        <f t="shared" si="577"/>
        <v>3.3024900000000006</v>
      </c>
      <c r="O7380" s="7">
        <f t="shared" si="578"/>
        <v>5.504150000000001</v>
      </c>
      <c r="P7380" s="7">
        <f t="shared" si="579"/>
        <v>5.0003179419165322E-2</v>
      </c>
    </row>
    <row r="7381" spans="1:16" x14ac:dyDescent="0.25">
      <c r="A7381" s="4">
        <v>6352</v>
      </c>
      <c r="B7381" s="4" t="s">
        <v>5823</v>
      </c>
      <c r="C7381" s="3" t="s">
        <v>65</v>
      </c>
      <c r="D7381" s="4" t="s">
        <v>62</v>
      </c>
      <c r="E7381" s="3" t="s">
        <v>22</v>
      </c>
      <c r="F7381" s="4" t="s">
        <v>6381</v>
      </c>
      <c r="G7381" s="3" t="s">
        <v>5833</v>
      </c>
      <c r="H7381" s="5">
        <v>3198.1</v>
      </c>
      <c r="I7381" s="5">
        <v>2710.26</v>
      </c>
      <c r="J7381" s="6">
        <f t="shared" si="575"/>
        <v>13.551300000000001</v>
      </c>
      <c r="K7381" s="3" t="s">
        <v>5825</v>
      </c>
      <c r="L7381" s="3" t="s">
        <v>5828</v>
      </c>
      <c r="M7381" s="7">
        <f t="shared" si="576"/>
        <v>8.1307799999999997</v>
      </c>
      <c r="N7381" s="7">
        <f t="shared" si="577"/>
        <v>2.0326949999999999</v>
      </c>
      <c r="O7381" s="7">
        <f t="shared" si="578"/>
        <v>3.3878250000000003</v>
      </c>
      <c r="P7381" s="7">
        <f t="shared" si="579"/>
        <v>0.1799974910156219</v>
      </c>
    </row>
    <row r="7382" spans="1:16" x14ac:dyDescent="0.25">
      <c r="A7382" s="4">
        <v>6352</v>
      </c>
      <c r="B7382" s="4" t="s">
        <v>5823</v>
      </c>
      <c r="C7382" s="3" t="s">
        <v>65</v>
      </c>
      <c r="D7382" s="4" t="s">
        <v>62</v>
      </c>
      <c r="E7382" s="3" t="s">
        <v>22</v>
      </c>
      <c r="F7382" s="4" t="s">
        <v>6382</v>
      </c>
      <c r="G7382" s="3" t="s">
        <v>5829</v>
      </c>
      <c r="H7382" s="5">
        <v>9552.35</v>
      </c>
      <c r="I7382" s="5">
        <v>8921.1299999999992</v>
      </c>
      <c r="J7382" s="6">
        <f t="shared" si="575"/>
        <v>71.369039999999998</v>
      </c>
      <c r="K7382" s="3" t="s">
        <v>5825</v>
      </c>
      <c r="L7382" s="3" t="s">
        <v>5828</v>
      </c>
      <c r="M7382" s="7">
        <f t="shared" si="576"/>
        <v>42.821424</v>
      </c>
      <c r="N7382" s="7">
        <f t="shared" si="577"/>
        <v>10.705356</v>
      </c>
      <c r="O7382" s="7">
        <f t="shared" si="578"/>
        <v>17.84226</v>
      </c>
      <c r="P7382" s="7">
        <f t="shared" si="579"/>
        <v>7.0755610556062054E-2</v>
      </c>
    </row>
    <row r="7383" spans="1:16" x14ac:dyDescent="0.25">
      <c r="A7383" s="4">
        <v>6352</v>
      </c>
      <c r="B7383" s="4" t="s">
        <v>5823</v>
      </c>
      <c r="C7383" s="3" t="s">
        <v>65</v>
      </c>
      <c r="D7383" s="4" t="s">
        <v>63</v>
      </c>
      <c r="E7383" s="3" t="s">
        <v>22</v>
      </c>
      <c r="F7383" s="4" t="s">
        <v>6383</v>
      </c>
      <c r="G7383" s="3" t="s">
        <v>5833</v>
      </c>
      <c r="H7383" s="5">
        <v>3719.9</v>
      </c>
      <c r="I7383" s="5">
        <v>3309.7599999999998</v>
      </c>
      <c r="J7383" s="6">
        <f t="shared" si="575"/>
        <v>16.5488</v>
      </c>
      <c r="K7383" s="3" t="s">
        <v>5825</v>
      </c>
      <c r="L7383" s="3" t="s">
        <v>5828</v>
      </c>
      <c r="M7383" s="7">
        <f t="shared" si="576"/>
        <v>9.9292800000000003</v>
      </c>
      <c r="N7383" s="7">
        <f t="shared" si="577"/>
        <v>2.4823200000000001</v>
      </c>
      <c r="O7383" s="7">
        <f t="shared" si="578"/>
        <v>4.1372</v>
      </c>
      <c r="P7383" s="7">
        <f t="shared" si="579"/>
        <v>0.12391835057526834</v>
      </c>
    </row>
    <row r="7384" spans="1:16" x14ac:dyDescent="0.25">
      <c r="A7384" s="4">
        <v>6352</v>
      </c>
      <c r="B7384" s="4" t="s">
        <v>5823</v>
      </c>
      <c r="C7384" s="3" t="s">
        <v>65</v>
      </c>
      <c r="D7384" s="4" t="s">
        <v>63</v>
      </c>
      <c r="E7384" s="3" t="s">
        <v>22</v>
      </c>
      <c r="F7384" s="4" t="s">
        <v>6384</v>
      </c>
      <c r="G7384" s="3" t="s">
        <v>35</v>
      </c>
      <c r="H7384" s="5">
        <v>13007.34</v>
      </c>
      <c r="I7384" s="5">
        <v>12387.919999999998</v>
      </c>
      <c r="J7384" s="6">
        <f t="shared" si="575"/>
        <v>123.87919999999998</v>
      </c>
      <c r="K7384" s="3" t="s">
        <v>5825</v>
      </c>
      <c r="L7384" s="3" t="s">
        <v>5828</v>
      </c>
      <c r="M7384" s="7">
        <f t="shared" si="576"/>
        <v>74.327519999999993</v>
      </c>
      <c r="N7384" s="7">
        <f t="shared" si="577"/>
        <v>18.581879999999998</v>
      </c>
      <c r="O7384" s="7">
        <f t="shared" si="578"/>
        <v>30.969799999999996</v>
      </c>
      <c r="P7384" s="7">
        <f t="shared" si="579"/>
        <v>5.0001937371245697E-2</v>
      </c>
    </row>
    <row r="7385" spans="1:16" x14ac:dyDescent="0.25">
      <c r="A7385" s="4">
        <v>6352</v>
      </c>
      <c r="B7385" s="4" t="s">
        <v>5823</v>
      </c>
      <c r="C7385" s="3" t="s">
        <v>65</v>
      </c>
      <c r="D7385" s="4" t="s">
        <v>63</v>
      </c>
      <c r="E7385" s="3" t="s">
        <v>22</v>
      </c>
      <c r="F7385" s="4" t="s">
        <v>6385</v>
      </c>
      <c r="G7385" s="3" t="s">
        <v>5829</v>
      </c>
      <c r="H7385" s="5">
        <v>3549.15</v>
      </c>
      <c r="I7385" s="5">
        <v>3237.5499999999997</v>
      </c>
      <c r="J7385" s="6">
        <f t="shared" si="575"/>
        <v>16.187749999999998</v>
      </c>
      <c r="K7385" s="3" t="s">
        <v>5825</v>
      </c>
      <c r="L7385" s="3" t="s">
        <v>5828</v>
      </c>
      <c r="M7385" s="7">
        <f t="shared" si="576"/>
        <v>9.7126499999999982</v>
      </c>
      <c r="N7385" s="7">
        <f t="shared" si="577"/>
        <v>2.4281624999999996</v>
      </c>
      <c r="O7385" s="7">
        <f t="shared" si="578"/>
        <v>4.0469374999999994</v>
      </c>
      <c r="P7385" s="7">
        <f t="shared" si="579"/>
        <v>9.6245617828296215E-2</v>
      </c>
    </row>
    <row r="7386" spans="1:16" x14ac:dyDescent="0.25">
      <c r="A7386" s="4">
        <v>6352</v>
      </c>
      <c r="B7386" s="4" t="s">
        <v>5823</v>
      </c>
      <c r="C7386" s="3" t="s">
        <v>65</v>
      </c>
      <c r="D7386" s="4" t="s">
        <v>63</v>
      </c>
      <c r="E7386" s="3" t="s">
        <v>22</v>
      </c>
      <c r="F7386" s="4" t="s">
        <v>6386</v>
      </c>
      <c r="G7386" s="3" t="s">
        <v>5834</v>
      </c>
      <c r="H7386" s="5">
        <v>5575.6</v>
      </c>
      <c r="I7386" s="5">
        <v>4725.1000000000004</v>
      </c>
      <c r="J7386" s="6">
        <f t="shared" si="575"/>
        <v>37.800800000000002</v>
      </c>
      <c r="K7386" s="3" t="s">
        <v>5825</v>
      </c>
      <c r="L7386" s="3" t="s">
        <v>5828</v>
      </c>
      <c r="M7386" s="7">
        <f t="shared" si="576"/>
        <v>22.680479999999999</v>
      </c>
      <c r="N7386" s="7">
        <f t="shared" si="577"/>
        <v>5.6701199999999998</v>
      </c>
      <c r="O7386" s="7">
        <f t="shared" si="578"/>
        <v>9.4502000000000006</v>
      </c>
      <c r="P7386" s="7">
        <f t="shared" si="579"/>
        <v>0.17999619055681371</v>
      </c>
    </row>
    <row r="7387" spans="1:16" x14ac:dyDescent="0.25">
      <c r="A7387" s="4">
        <v>6352</v>
      </c>
      <c r="B7387" s="4" t="s">
        <v>5823</v>
      </c>
      <c r="C7387" s="3" t="s">
        <v>65</v>
      </c>
      <c r="D7387" s="4" t="s">
        <v>63</v>
      </c>
      <c r="E7387" s="3" t="s">
        <v>22</v>
      </c>
      <c r="F7387" s="4" t="s">
        <v>6387</v>
      </c>
      <c r="G7387" s="3" t="s">
        <v>5834</v>
      </c>
      <c r="H7387" s="5">
        <v>598</v>
      </c>
      <c r="I7387" s="5">
        <v>506.78</v>
      </c>
      <c r="J7387" s="6">
        <f t="shared" si="575"/>
        <v>2.5339</v>
      </c>
      <c r="K7387" s="3" t="s">
        <v>5825</v>
      </c>
      <c r="L7387" s="3" t="s">
        <v>5828</v>
      </c>
      <c r="M7387" s="7">
        <f t="shared" si="576"/>
        <v>1.52034</v>
      </c>
      <c r="N7387" s="7">
        <f t="shared" si="577"/>
        <v>0.38008500000000001</v>
      </c>
      <c r="O7387" s="7">
        <f t="shared" si="578"/>
        <v>0.63347500000000001</v>
      </c>
      <c r="P7387" s="7">
        <f t="shared" si="579"/>
        <v>0.17999921070286917</v>
      </c>
    </row>
    <row r="7388" spans="1:16" x14ac:dyDescent="0.25">
      <c r="A7388" s="4">
        <v>6352</v>
      </c>
      <c r="B7388" s="4" t="s">
        <v>5823</v>
      </c>
      <c r="C7388" s="3" t="s">
        <v>65</v>
      </c>
      <c r="D7388" s="4" t="s">
        <v>63</v>
      </c>
      <c r="E7388" s="3" t="s">
        <v>22</v>
      </c>
      <c r="F7388" s="4" t="s">
        <v>6388</v>
      </c>
      <c r="G7388" s="3" t="s">
        <v>5834</v>
      </c>
      <c r="H7388" s="5">
        <v>3544.5</v>
      </c>
      <c r="I7388" s="5">
        <v>3013.78</v>
      </c>
      <c r="J7388" s="6">
        <f t="shared" si="575"/>
        <v>15.068900000000001</v>
      </c>
      <c r="K7388" s="3" t="s">
        <v>5825</v>
      </c>
      <c r="L7388" s="3" t="s">
        <v>5828</v>
      </c>
      <c r="M7388" s="7">
        <f t="shared" si="576"/>
        <v>9.0413399999999999</v>
      </c>
      <c r="N7388" s="7">
        <f t="shared" si="577"/>
        <v>2.260335</v>
      </c>
      <c r="O7388" s="7">
        <f t="shared" si="578"/>
        <v>3.7672250000000003</v>
      </c>
      <c r="P7388" s="7">
        <f t="shared" si="579"/>
        <v>0.17609779081419341</v>
      </c>
    </row>
    <row r="7389" spans="1:16" x14ac:dyDescent="0.25">
      <c r="A7389" s="4">
        <v>6352</v>
      </c>
      <c r="B7389" s="4" t="s">
        <v>5823</v>
      </c>
      <c r="C7389" s="3" t="s">
        <v>65</v>
      </c>
      <c r="D7389" s="4" t="s">
        <v>63</v>
      </c>
      <c r="E7389" s="3" t="s">
        <v>22</v>
      </c>
      <c r="F7389" s="4" t="s">
        <v>6389</v>
      </c>
      <c r="G7389" s="3" t="s">
        <v>35</v>
      </c>
      <c r="H7389" s="5">
        <v>2586.25</v>
      </c>
      <c r="I7389" s="5">
        <v>2201.1899999999996</v>
      </c>
      <c r="J7389" s="6">
        <f t="shared" si="575"/>
        <v>11.005949999999999</v>
      </c>
      <c r="K7389" s="3" t="s">
        <v>5825</v>
      </c>
      <c r="L7389" s="3" t="s">
        <v>5828</v>
      </c>
      <c r="M7389" s="7">
        <f t="shared" si="576"/>
        <v>6.6035699999999986</v>
      </c>
      <c r="N7389" s="7">
        <f t="shared" si="577"/>
        <v>1.6508924999999997</v>
      </c>
      <c r="O7389" s="7">
        <f t="shared" si="578"/>
        <v>2.7514874999999996</v>
      </c>
      <c r="P7389" s="7">
        <f t="shared" si="579"/>
        <v>0.17493265006655512</v>
      </c>
    </row>
    <row r="7390" spans="1:16" x14ac:dyDescent="0.25">
      <c r="A7390" s="4">
        <v>6352</v>
      </c>
      <c r="B7390" s="4" t="s">
        <v>5823</v>
      </c>
      <c r="C7390" s="3" t="s">
        <v>65</v>
      </c>
      <c r="D7390" s="4" t="s">
        <v>63</v>
      </c>
      <c r="E7390" s="3" t="s">
        <v>22</v>
      </c>
      <c r="F7390" s="4" t="s">
        <v>6390</v>
      </c>
      <c r="G7390" s="3" t="s">
        <v>5834</v>
      </c>
      <c r="H7390" s="5">
        <v>6727.2999999999993</v>
      </c>
      <c r="I7390" s="5">
        <v>6406.96</v>
      </c>
      <c r="J7390" s="6">
        <f t="shared" si="575"/>
        <v>51.255679999999998</v>
      </c>
      <c r="K7390" s="3" t="s">
        <v>5825</v>
      </c>
      <c r="L7390" s="3" t="s">
        <v>5828</v>
      </c>
      <c r="M7390" s="7">
        <f t="shared" si="576"/>
        <v>30.753407999999997</v>
      </c>
      <c r="N7390" s="7">
        <f t="shared" si="577"/>
        <v>7.6883519999999992</v>
      </c>
      <c r="O7390" s="7">
        <f t="shared" si="578"/>
        <v>12.81392</v>
      </c>
      <c r="P7390" s="7">
        <f t="shared" si="579"/>
        <v>4.9998751357898108E-2</v>
      </c>
    </row>
    <row r="7391" spans="1:16" x14ac:dyDescent="0.25">
      <c r="A7391" s="4">
        <v>6352</v>
      </c>
      <c r="B7391" s="4" t="s">
        <v>5823</v>
      </c>
      <c r="C7391" s="3" t="s">
        <v>65</v>
      </c>
      <c r="D7391" s="4" t="s">
        <v>63</v>
      </c>
      <c r="E7391" s="3" t="s">
        <v>22</v>
      </c>
      <c r="F7391" s="4" t="s">
        <v>6391</v>
      </c>
      <c r="G7391" s="3" t="s">
        <v>35</v>
      </c>
      <c r="H7391" s="5">
        <v>6435.4</v>
      </c>
      <c r="I7391" s="5">
        <v>6128.9599999999991</v>
      </c>
      <c r="J7391" s="6">
        <f t="shared" si="575"/>
        <v>49.031679999999994</v>
      </c>
      <c r="K7391" s="3" t="s">
        <v>5825</v>
      </c>
      <c r="L7391" s="3" t="s">
        <v>5828</v>
      </c>
      <c r="M7391" s="7">
        <f t="shared" si="576"/>
        <v>29.419007999999994</v>
      </c>
      <c r="N7391" s="7">
        <f t="shared" si="577"/>
        <v>7.3547519999999986</v>
      </c>
      <c r="O7391" s="7">
        <f t="shared" si="578"/>
        <v>12.257919999999999</v>
      </c>
      <c r="P7391" s="7">
        <f t="shared" si="579"/>
        <v>4.9998694721453685E-2</v>
      </c>
    </row>
    <row r="7392" spans="1:16" x14ac:dyDescent="0.25">
      <c r="A7392" s="4">
        <v>6352</v>
      </c>
      <c r="B7392" s="4" t="s">
        <v>5823</v>
      </c>
      <c r="C7392" s="3" t="s">
        <v>65</v>
      </c>
      <c r="D7392" s="4" t="s">
        <v>63</v>
      </c>
      <c r="E7392" s="3" t="s">
        <v>22</v>
      </c>
      <c r="F7392" s="4" t="s">
        <v>6392</v>
      </c>
      <c r="G7392" s="3" t="s">
        <v>35</v>
      </c>
      <c r="H7392" s="5">
        <v>71314.740000000005</v>
      </c>
      <c r="I7392" s="5">
        <v>66932.259999999995</v>
      </c>
      <c r="J7392" s="6">
        <f t="shared" si="575"/>
        <v>669.32259999999997</v>
      </c>
      <c r="K7392" s="3" t="s">
        <v>5825</v>
      </c>
      <c r="L7392" s="3" t="s">
        <v>5828</v>
      </c>
      <c r="M7392" s="7">
        <f t="shared" si="576"/>
        <v>401.59355999999997</v>
      </c>
      <c r="N7392" s="7">
        <f t="shared" si="577"/>
        <v>100.39838999999999</v>
      </c>
      <c r="O7392" s="7">
        <f t="shared" si="578"/>
        <v>167.33064999999999</v>
      </c>
      <c r="P7392" s="7">
        <f t="shared" si="579"/>
        <v>6.5476348774119009E-2</v>
      </c>
    </row>
    <row r="7393" spans="1:16" x14ac:dyDescent="0.25">
      <c r="A7393" s="4">
        <v>6352</v>
      </c>
      <c r="B7393" s="4" t="s">
        <v>5823</v>
      </c>
      <c r="C7393" s="3" t="s">
        <v>65</v>
      </c>
      <c r="D7393" s="4" t="s">
        <v>63</v>
      </c>
      <c r="E7393" s="3" t="s">
        <v>22</v>
      </c>
      <c r="F7393" s="4" t="s">
        <v>6393</v>
      </c>
      <c r="G7393" s="3" t="s">
        <v>5834</v>
      </c>
      <c r="H7393" s="5">
        <v>1359.15</v>
      </c>
      <c r="I7393" s="5">
        <v>1151.83</v>
      </c>
      <c r="J7393" s="6">
        <f t="shared" si="575"/>
        <v>5.75915</v>
      </c>
      <c r="K7393" s="3" t="s">
        <v>5825</v>
      </c>
      <c r="L7393" s="3" t="s">
        <v>5828</v>
      </c>
      <c r="M7393" s="7">
        <f t="shared" si="576"/>
        <v>3.4554899999999997</v>
      </c>
      <c r="N7393" s="7">
        <f t="shared" si="577"/>
        <v>0.86387249999999993</v>
      </c>
      <c r="O7393" s="7">
        <f t="shared" si="578"/>
        <v>1.4397875</v>
      </c>
      <c r="P7393" s="7">
        <f t="shared" si="579"/>
        <v>0.17999183907347449</v>
      </c>
    </row>
    <row r="7394" spans="1:16" x14ac:dyDescent="0.25">
      <c r="A7394" s="4">
        <v>6352</v>
      </c>
      <c r="B7394" s="4" t="s">
        <v>5823</v>
      </c>
      <c r="C7394" s="3" t="s">
        <v>65</v>
      </c>
      <c r="D7394" s="4" t="s">
        <v>63</v>
      </c>
      <c r="E7394" s="3" t="s">
        <v>22</v>
      </c>
      <c r="F7394" s="4" t="s">
        <v>6394</v>
      </c>
      <c r="G7394" s="3" t="s">
        <v>5833</v>
      </c>
      <c r="H7394" s="5">
        <v>1946.25</v>
      </c>
      <c r="I7394" s="5">
        <v>1853.57</v>
      </c>
      <c r="J7394" s="6">
        <f t="shared" si="575"/>
        <v>9.2678499999999993</v>
      </c>
      <c r="K7394" s="3" t="s">
        <v>5825</v>
      </c>
      <c r="L7394" s="3" t="s">
        <v>5828</v>
      </c>
      <c r="M7394" s="7">
        <f t="shared" si="576"/>
        <v>5.5607099999999994</v>
      </c>
      <c r="N7394" s="7">
        <f t="shared" si="577"/>
        <v>1.3901774999999998</v>
      </c>
      <c r="O7394" s="7">
        <f t="shared" si="578"/>
        <v>2.3169624999999998</v>
      </c>
      <c r="P7394" s="7">
        <f t="shared" si="579"/>
        <v>5.0000809249178602E-2</v>
      </c>
    </row>
    <row r="7395" spans="1:16" x14ac:dyDescent="0.25">
      <c r="A7395" s="4">
        <v>6352</v>
      </c>
      <c r="B7395" s="4" t="s">
        <v>5823</v>
      </c>
      <c r="C7395" s="3" t="s">
        <v>65</v>
      </c>
      <c r="D7395" s="4" t="s">
        <v>63</v>
      </c>
      <c r="E7395" s="3" t="s">
        <v>22</v>
      </c>
      <c r="F7395" s="4" t="s">
        <v>6395</v>
      </c>
      <c r="G7395" s="3" t="s">
        <v>5834</v>
      </c>
      <c r="H7395" s="5">
        <v>1798.1</v>
      </c>
      <c r="I7395" s="5">
        <v>1542.6</v>
      </c>
      <c r="J7395" s="6">
        <f t="shared" si="575"/>
        <v>7.7130000000000001</v>
      </c>
      <c r="K7395" s="3" t="s">
        <v>5825</v>
      </c>
      <c r="L7395" s="3" t="s">
        <v>5828</v>
      </c>
      <c r="M7395" s="7">
        <f t="shared" si="576"/>
        <v>4.6277999999999997</v>
      </c>
      <c r="N7395" s="7">
        <f t="shared" si="577"/>
        <v>1.1569499999999999</v>
      </c>
      <c r="O7395" s="7">
        <f t="shared" si="578"/>
        <v>1.92825</v>
      </c>
      <c r="P7395" s="7">
        <f t="shared" si="579"/>
        <v>0.16562945676131213</v>
      </c>
    </row>
    <row r="7396" spans="1:16" x14ac:dyDescent="0.25">
      <c r="A7396" s="4">
        <v>6352</v>
      </c>
      <c r="B7396" s="4" t="s">
        <v>5823</v>
      </c>
      <c r="C7396" s="3" t="s">
        <v>65</v>
      </c>
      <c r="D7396" s="4" t="s">
        <v>63</v>
      </c>
      <c r="E7396" s="3" t="s">
        <v>22</v>
      </c>
      <c r="F7396" s="4" t="s">
        <v>6396</v>
      </c>
      <c r="G7396" s="3" t="s">
        <v>35</v>
      </c>
      <c r="H7396" s="5">
        <v>997</v>
      </c>
      <c r="I7396" s="5">
        <v>949.52</v>
      </c>
      <c r="J7396" s="6">
        <f t="shared" si="575"/>
        <v>4.7476000000000003</v>
      </c>
      <c r="K7396" s="3" t="s">
        <v>5825</v>
      </c>
      <c r="L7396" s="3" t="s">
        <v>5828</v>
      </c>
      <c r="M7396" s="7">
        <f t="shared" si="576"/>
        <v>2.84856</v>
      </c>
      <c r="N7396" s="7">
        <f t="shared" si="577"/>
        <v>0.71214</v>
      </c>
      <c r="O7396" s="7">
        <f t="shared" si="578"/>
        <v>1.1869000000000001</v>
      </c>
      <c r="P7396" s="7">
        <f t="shared" si="579"/>
        <v>5.0004212654815028E-2</v>
      </c>
    </row>
    <row r="7397" spans="1:16" x14ac:dyDescent="0.25">
      <c r="A7397" s="4">
        <v>6352</v>
      </c>
      <c r="B7397" s="4" t="s">
        <v>5823</v>
      </c>
      <c r="C7397" s="3" t="s">
        <v>65</v>
      </c>
      <c r="D7397" s="4" t="s">
        <v>63</v>
      </c>
      <c r="E7397" s="3" t="s">
        <v>22</v>
      </c>
      <c r="F7397" s="4" t="s">
        <v>6397</v>
      </c>
      <c r="G7397" s="3" t="s">
        <v>35</v>
      </c>
      <c r="H7397" s="5">
        <v>8205</v>
      </c>
      <c r="I7397" s="5">
        <v>7365.7200000000012</v>
      </c>
      <c r="J7397" s="6">
        <f t="shared" si="575"/>
        <v>58.925760000000011</v>
      </c>
      <c r="K7397" s="3" t="s">
        <v>5825</v>
      </c>
      <c r="L7397" s="3" t="s">
        <v>5828</v>
      </c>
      <c r="M7397" s="7">
        <f t="shared" si="576"/>
        <v>35.355456000000004</v>
      </c>
      <c r="N7397" s="7">
        <f t="shared" si="577"/>
        <v>8.8388640000000009</v>
      </c>
      <c r="O7397" s="7">
        <f t="shared" si="578"/>
        <v>14.731440000000003</v>
      </c>
      <c r="P7397" s="7">
        <f t="shared" si="579"/>
        <v>0.11394405434906552</v>
      </c>
    </row>
    <row r="7398" spans="1:16" x14ac:dyDescent="0.25">
      <c r="A7398" s="4">
        <v>6352</v>
      </c>
      <c r="B7398" s="4" t="s">
        <v>5823</v>
      </c>
      <c r="C7398" s="3" t="s">
        <v>65</v>
      </c>
      <c r="D7398" s="4" t="s">
        <v>63</v>
      </c>
      <c r="E7398" s="3" t="s">
        <v>22</v>
      </c>
      <c r="F7398" s="4" t="s">
        <v>6398</v>
      </c>
      <c r="G7398" s="3" t="s">
        <v>5829</v>
      </c>
      <c r="H7398" s="5">
        <v>3245.5</v>
      </c>
      <c r="I7398" s="5">
        <v>2764.6000000000004</v>
      </c>
      <c r="J7398" s="6">
        <f t="shared" si="575"/>
        <v>13.823000000000002</v>
      </c>
      <c r="K7398" s="3" t="s">
        <v>5825</v>
      </c>
      <c r="L7398" s="3" t="s">
        <v>5828</v>
      </c>
      <c r="M7398" s="7">
        <f t="shared" si="576"/>
        <v>8.2938000000000009</v>
      </c>
      <c r="N7398" s="7">
        <f t="shared" si="577"/>
        <v>2.0734500000000002</v>
      </c>
      <c r="O7398" s="7">
        <f t="shared" si="578"/>
        <v>3.4557500000000005</v>
      </c>
      <c r="P7398" s="7">
        <f t="shared" si="579"/>
        <v>0.17394921507632199</v>
      </c>
    </row>
    <row r="7399" spans="1:16" x14ac:dyDescent="0.25">
      <c r="A7399" s="4">
        <v>6352</v>
      </c>
      <c r="B7399" s="4" t="s">
        <v>5823</v>
      </c>
      <c r="C7399" s="3" t="s">
        <v>65</v>
      </c>
      <c r="D7399" s="4" t="s">
        <v>63</v>
      </c>
      <c r="E7399" s="3" t="s">
        <v>22</v>
      </c>
      <c r="F7399" s="4" t="s">
        <v>6399</v>
      </c>
      <c r="G7399" s="3" t="s">
        <v>5834</v>
      </c>
      <c r="H7399" s="5">
        <v>4741.75</v>
      </c>
      <c r="I7399" s="5">
        <v>4356.53</v>
      </c>
      <c r="J7399" s="6">
        <f t="shared" si="575"/>
        <v>21.78265</v>
      </c>
      <c r="K7399" s="3" t="s">
        <v>5825</v>
      </c>
      <c r="L7399" s="3" t="s">
        <v>5828</v>
      </c>
      <c r="M7399" s="7">
        <f t="shared" si="576"/>
        <v>13.06959</v>
      </c>
      <c r="N7399" s="7">
        <f t="shared" si="577"/>
        <v>3.2673975</v>
      </c>
      <c r="O7399" s="7">
        <f t="shared" si="578"/>
        <v>5.4456625000000001</v>
      </c>
      <c r="P7399" s="7">
        <f t="shared" si="579"/>
        <v>8.8423584825537915E-2</v>
      </c>
    </row>
    <row r="7400" spans="1:16" x14ac:dyDescent="0.25">
      <c r="A7400" s="4">
        <v>6352</v>
      </c>
      <c r="B7400" s="4" t="s">
        <v>5823</v>
      </c>
      <c r="C7400" s="3" t="s">
        <v>65</v>
      </c>
      <c r="D7400" s="4" t="s">
        <v>63</v>
      </c>
      <c r="E7400" s="3" t="s">
        <v>22</v>
      </c>
      <c r="F7400" s="4" t="s">
        <v>6400</v>
      </c>
      <c r="G7400" s="3" t="s">
        <v>5834</v>
      </c>
      <c r="H7400" s="5">
        <v>1197.5999999999999</v>
      </c>
      <c r="I7400" s="5">
        <v>1140.58</v>
      </c>
      <c r="J7400" s="6">
        <f t="shared" si="575"/>
        <v>5.7028999999999996</v>
      </c>
      <c r="K7400" s="3" t="s">
        <v>5825</v>
      </c>
      <c r="L7400" s="3" t="s">
        <v>5828</v>
      </c>
      <c r="M7400" s="7">
        <f t="shared" si="576"/>
        <v>3.4217399999999998</v>
      </c>
      <c r="N7400" s="7">
        <f t="shared" si="577"/>
        <v>0.85543499999999995</v>
      </c>
      <c r="O7400" s="7">
        <f t="shared" si="578"/>
        <v>1.4257249999999999</v>
      </c>
      <c r="P7400" s="7">
        <f t="shared" si="579"/>
        <v>4.9992109277735786E-2</v>
      </c>
    </row>
    <row r="7401" spans="1:16" x14ac:dyDescent="0.25">
      <c r="A7401" s="4">
        <v>6352</v>
      </c>
      <c r="B7401" s="4" t="s">
        <v>5823</v>
      </c>
      <c r="C7401" s="3" t="s">
        <v>65</v>
      </c>
      <c r="D7401" s="4" t="s">
        <v>63</v>
      </c>
      <c r="E7401" s="3" t="s">
        <v>22</v>
      </c>
      <c r="F7401" s="4" t="s">
        <v>6401</v>
      </c>
      <c r="G7401" s="3" t="s">
        <v>5833</v>
      </c>
      <c r="H7401" s="5">
        <v>1895</v>
      </c>
      <c r="I7401" s="5">
        <v>1804.76</v>
      </c>
      <c r="J7401" s="6">
        <f t="shared" si="575"/>
        <v>9.0237999999999996</v>
      </c>
      <c r="K7401" s="3" t="s">
        <v>5825</v>
      </c>
      <c r="L7401" s="3" t="s">
        <v>5828</v>
      </c>
      <c r="M7401" s="7">
        <f t="shared" si="576"/>
        <v>5.4142799999999998</v>
      </c>
      <c r="N7401" s="7">
        <f t="shared" si="577"/>
        <v>1.3535699999999999</v>
      </c>
      <c r="O7401" s="7">
        <f t="shared" si="578"/>
        <v>2.2559499999999999</v>
      </c>
      <c r="P7401" s="7">
        <f t="shared" si="579"/>
        <v>5.0001108180589116E-2</v>
      </c>
    </row>
    <row r="7402" spans="1:16" x14ac:dyDescent="0.25">
      <c r="A7402" s="4">
        <v>6352</v>
      </c>
      <c r="B7402" s="4" t="s">
        <v>5823</v>
      </c>
      <c r="C7402" s="3" t="s">
        <v>65</v>
      </c>
      <c r="D7402" s="4" t="s">
        <v>63</v>
      </c>
      <c r="E7402" s="3" t="s">
        <v>22</v>
      </c>
      <c r="F7402" s="4" t="s">
        <v>6402</v>
      </c>
      <c r="G7402" s="3" t="s">
        <v>5829</v>
      </c>
      <c r="H7402" s="5">
        <v>3687</v>
      </c>
      <c r="I7402" s="5">
        <v>3483.8199999999997</v>
      </c>
      <c r="J7402" s="6">
        <f t="shared" si="575"/>
        <v>17.4191</v>
      </c>
      <c r="K7402" s="3" t="s">
        <v>5825</v>
      </c>
      <c r="L7402" s="3" t="s">
        <v>5828</v>
      </c>
      <c r="M7402" s="7">
        <f t="shared" si="576"/>
        <v>10.451459999999999</v>
      </c>
      <c r="N7402" s="7">
        <f t="shared" si="577"/>
        <v>2.6128649999999998</v>
      </c>
      <c r="O7402" s="7">
        <f t="shared" si="578"/>
        <v>4.3547750000000001</v>
      </c>
      <c r="P7402" s="7">
        <f t="shared" si="579"/>
        <v>5.8321038400376723E-2</v>
      </c>
    </row>
    <row r="7403" spans="1:16" x14ac:dyDescent="0.25">
      <c r="A7403" s="4">
        <v>6352</v>
      </c>
      <c r="B7403" s="4" t="s">
        <v>5823</v>
      </c>
      <c r="C7403" s="3" t="s">
        <v>65</v>
      </c>
      <c r="D7403" s="4" t="s">
        <v>63</v>
      </c>
      <c r="E7403" s="3" t="s">
        <v>22</v>
      </c>
      <c r="F7403" s="4" t="s">
        <v>6403</v>
      </c>
      <c r="G7403" s="3" t="s">
        <v>5829</v>
      </c>
      <c r="H7403" s="5">
        <v>1877.5</v>
      </c>
      <c r="I7403" s="5">
        <v>1788.1</v>
      </c>
      <c r="J7403" s="6">
        <f t="shared" si="575"/>
        <v>8.9405000000000001</v>
      </c>
      <c r="K7403" s="3" t="s">
        <v>5825</v>
      </c>
      <c r="L7403" s="3" t="s">
        <v>5828</v>
      </c>
      <c r="M7403" s="7">
        <f t="shared" si="576"/>
        <v>5.3643000000000001</v>
      </c>
      <c r="N7403" s="7">
        <f t="shared" si="577"/>
        <v>1.341075</v>
      </c>
      <c r="O7403" s="7">
        <f t="shared" si="578"/>
        <v>2.235125</v>
      </c>
      <c r="P7403" s="7">
        <f t="shared" si="579"/>
        <v>4.9997203735808959E-2</v>
      </c>
    </row>
    <row r="7404" spans="1:16" x14ac:dyDescent="0.25">
      <c r="A7404" s="4">
        <v>6352</v>
      </c>
      <c r="B7404" s="4" t="s">
        <v>5823</v>
      </c>
      <c r="C7404" s="3" t="s">
        <v>65</v>
      </c>
      <c r="D7404" s="4" t="s">
        <v>63</v>
      </c>
      <c r="E7404" s="3" t="s">
        <v>22</v>
      </c>
      <c r="F7404" s="4" t="s">
        <v>6404</v>
      </c>
      <c r="G7404" s="3" t="s">
        <v>35</v>
      </c>
      <c r="H7404" s="5">
        <v>1699</v>
      </c>
      <c r="I7404" s="5">
        <v>1618.1</v>
      </c>
      <c r="J7404" s="6">
        <f t="shared" si="575"/>
        <v>8.0905000000000005</v>
      </c>
      <c r="K7404" s="3" t="s">
        <v>5825</v>
      </c>
      <c r="L7404" s="3" t="s">
        <v>5828</v>
      </c>
      <c r="M7404" s="7">
        <f t="shared" si="576"/>
        <v>4.8543000000000003</v>
      </c>
      <c r="N7404" s="7">
        <f t="shared" si="577"/>
        <v>1.2135750000000001</v>
      </c>
      <c r="O7404" s="7">
        <f t="shared" si="578"/>
        <v>2.0226250000000001</v>
      </c>
      <c r="P7404" s="7">
        <f t="shared" si="579"/>
        <v>4.9996909956121494E-2</v>
      </c>
    </row>
    <row r="7405" spans="1:16" x14ac:dyDescent="0.25">
      <c r="A7405" s="4">
        <v>6352</v>
      </c>
      <c r="B7405" s="4" t="s">
        <v>5823</v>
      </c>
      <c r="C7405" s="3" t="s">
        <v>65</v>
      </c>
      <c r="D7405" s="4" t="s">
        <v>63</v>
      </c>
      <c r="E7405" s="3" t="s">
        <v>22</v>
      </c>
      <c r="F7405" s="4" t="s">
        <v>6405</v>
      </c>
      <c r="G7405" s="3" t="s">
        <v>5834</v>
      </c>
      <c r="H7405" s="5">
        <v>2405.9499999999998</v>
      </c>
      <c r="I7405" s="5">
        <v>2291.3900000000003</v>
      </c>
      <c r="J7405" s="6">
        <f t="shared" si="575"/>
        <v>11.456950000000003</v>
      </c>
      <c r="K7405" s="3" t="s">
        <v>5825</v>
      </c>
      <c r="L7405" s="3" t="s">
        <v>5828</v>
      </c>
      <c r="M7405" s="7">
        <f t="shared" si="576"/>
        <v>6.8741700000000012</v>
      </c>
      <c r="N7405" s="7">
        <f t="shared" si="577"/>
        <v>1.7185425000000003</v>
      </c>
      <c r="O7405" s="7">
        <f t="shared" si="578"/>
        <v>2.8642375000000007</v>
      </c>
      <c r="P7405" s="7">
        <f t="shared" si="579"/>
        <v>4.999585404492457E-2</v>
      </c>
    </row>
    <row r="7406" spans="1:16" x14ac:dyDescent="0.25">
      <c r="A7406" s="4">
        <v>6352</v>
      </c>
      <c r="B7406" s="4" t="s">
        <v>5823</v>
      </c>
      <c r="C7406" s="3" t="s">
        <v>65</v>
      </c>
      <c r="D7406" s="4" t="s">
        <v>63</v>
      </c>
      <c r="E7406" s="3" t="s">
        <v>22</v>
      </c>
      <c r="F7406" s="4" t="s">
        <v>6406</v>
      </c>
      <c r="G7406" s="3" t="s">
        <v>5829</v>
      </c>
      <c r="H7406" s="5">
        <v>3399.15</v>
      </c>
      <c r="I7406" s="5">
        <v>3237.29</v>
      </c>
      <c r="J7406" s="6">
        <f t="shared" si="575"/>
        <v>16.186450000000001</v>
      </c>
      <c r="K7406" s="3" t="s">
        <v>5825</v>
      </c>
      <c r="L7406" s="3" t="s">
        <v>5828</v>
      </c>
      <c r="M7406" s="7">
        <f t="shared" si="576"/>
        <v>9.7118699999999993</v>
      </c>
      <c r="N7406" s="7">
        <f t="shared" si="577"/>
        <v>2.4279674999999998</v>
      </c>
      <c r="O7406" s="7">
        <f t="shared" si="578"/>
        <v>4.0466125000000002</v>
      </c>
      <c r="P7406" s="7">
        <f t="shared" si="579"/>
        <v>4.9998609948444628E-2</v>
      </c>
    </row>
    <row r="7407" spans="1:16" x14ac:dyDescent="0.25">
      <c r="A7407" s="4">
        <v>6352</v>
      </c>
      <c r="B7407" s="4" t="s">
        <v>5823</v>
      </c>
      <c r="C7407" s="3" t="s">
        <v>65</v>
      </c>
      <c r="D7407" s="4" t="s">
        <v>63</v>
      </c>
      <c r="E7407" s="3" t="s">
        <v>22</v>
      </c>
      <c r="F7407" s="4" t="s">
        <v>6407</v>
      </c>
      <c r="G7407" s="3" t="s">
        <v>5834</v>
      </c>
      <c r="H7407" s="5">
        <v>2911.5</v>
      </c>
      <c r="I7407" s="5">
        <v>2677.16</v>
      </c>
      <c r="J7407" s="6">
        <f t="shared" si="575"/>
        <v>13.3858</v>
      </c>
      <c r="K7407" s="3" t="s">
        <v>5825</v>
      </c>
      <c r="L7407" s="3" t="s">
        <v>5828</v>
      </c>
      <c r="M7407" s="7">
        <f t="shared" si="576"/>
        <v>8.0314800000000002</v>
      </c>
      <c r="N7407" s="7">
        <f t="shared" si="577"/>
        <v>2.00787</v>
      </c>
      <c r="O7407" s="7">
        <f t="shared" si="578"/>
        <v>3.3464499999999999</v>
      </c>
      <c r="P7407" s="7">
        <f t="shared" si="579"/>
        <v>8.7533057419056037E-2</v>
      </c>
    </row>
    <row r="7408" spans="1:16" x14ac:dyDescent="0.25">
      <c r="A7408" s="4">
        <v>6352</v>
      </c>
      <c r="B7408" s="4" t="s">
        <v>5823</v>
      </c>
      <c r="C7408" s="3" t="s">
        <v>65</v>
      </c>
      <c r="D7408" s="4" t="s">
        <v>63</v>
      </c>
      <c r="E7408" s="3" t="s">
        <v>22</v>
      </c>
      <c r="F7408" s="4" t="s">
        <v>6408</v>
      </c>
      <c r="G7408" s="3" t="s">
        <v>35</v>
      </c>
      <c r="H7408" s="5">
        <v>4956.7000000000007</v>
      </c>
      <c r="I7408" s="5">
        <v>4247</v>
      </c>
      <c r="J7408" s="6">
        <f t="shared" si="575"/>
        <v>21.234999999999999</v>
      </c>
      <c r="K7408" s="3" t="s">
        <v>5825</v>
      </c>
      <c r="L7408" s="3" t="s">
        <v>5828</v>
      </c>
      <c r="M7408" s="7">
        <f t="shared" si="576"/>
        <v>12.741</v>
      </c>
      <c r="N7408" s="7">
        <f t="shared" si="577"/>
        <v>3.1852499999999999</v>
      </c>
      <c r="O7408" s="7">
        <f t="shared" si="578"/>
        <v>5.3087499999999999</v>
      </c>
      <c r="P7408" s="7">
        <f t="shared" si="579"/>
        <v>0.16710619260654602</v>
      </c>
    </row>
    <row r="7409" spans="1:16" x14ac:dyDescent="0.25">
      <c r="A7409" s="4">
        <v>6352</v>
      </c>
      <c r="B7409" s="4" t="s">
        <v>5823</v>
      </c>
      <c r="C7409" s="3" t="s">
        <v>65</v>
      </c>
      <c r="D7409" s="4" t="s">
        <v>63</v>
      </c>
      <c r="E7409" s="3" t="s">
        <v>22</v>
      </c>
      <c r="F7409" s="4" t="s">
        <v>6409</v>
      </c>
      <c r="G7409" s="3" t="s">
        <v>5834</v>
      </c>
      <c r="H7409" s="5">
        <v>3000</v>
      </c>
      <c r="I7409" s="5">
        <v>2542.38</v>
      </c>
      <c r="J7409" s="6">
        <f t="shared" si="575"/>
        <v>12.7119</v>
      </c>
      <c r="K7409" s="3" t="s">
        <v>5825</v>
      </c>
      <c r="L7409" s="3" t="s">
        <v>5828</v>
      </c>
      <c r="M7409" s="7">
        <f t="shared" si="576"/>
        <v>7.6271399999999998</v>
      </c>
      <c r="N7409" s="7">
        <f t="shared" si="577"/>
        <v>1.906785</v>
      </c>
      <c r="O7409" s="7">
        <f t="shared" si="578"/>
        <v>3.177975</v>
      </c>
      <c r="P7409" s="7">
        <f t="shared" si="579"/>
        <v>0.17999669600925117</v>
      </c>
    </row>
    <row r="7410" spans="1:16" x14ac:dyDescent="0.25">
      <c r="A7410" s="4">
        <v>6352</v>
      </c>
      <c r="B7410" s="4" t="s">
        <v>5823</v>
      </c>
      <c r="C7410" s="3" t="s">
        <v>65</v>
      </c>
      <c r="D7410" s="4" t="s">
        <v>63</v>
      </c>
      <c r="E7410" s="3" t="s">
        <v>22</v>
      </c>
      <c r="F7410" s="4" t="s">
        <v>6410</v>
      </c>
      <c r="G7410" s="3" t="s">
        <v>5833</v>
      </c>
      <c r="H7410" s="5">
        <v>2295</v>
      </c>
      <c r="I7410" s="5">
        <v>1944.92</v>
      </c>
      <c r="J7410" s="6">
        <f t="shared" si="575"/>
        <v>9.7246000000000006</v>
      </c>
      <c r="K7410" s="3" t="s">
        <v>5825</v>
      </c>
      <c r="L7410" s="3" t="s">
        <v>5828</v>
      </c>
      <c r="M7410" s="7">
        <f t="shared" si="576"/>
        <v>5.8347600000000002</v>
      </c>
      <c r="N7410" s="7">
        <f t="shared" si="577"/>
        <v>1.45869</v>
      </c>
      <c r="O7410" s="7">
        <f t="shared" si="578"/>
        <v>2.4311500000000001</v>
      </c>
      <c r="P7410" s="7">
        <f t="shared" si="579"/>
        <v>0.17999712070419349</v>
      </c>
    </row>
    <row r="7411" spans="1:16" x14ac:dyDescent="0.25">
      <c r="A7411" s="4">
        <v>6352</v>
      </c>
      <c r="B7411" s="4" t="s">
        <v>5823</v>
      </c>
      <c r="C7411" s="3" t="s">
        <v>65</v>
      </c>
      <c r="D7411" s="4" t="s">
        <v>63</v>
      </c>
      <c r="E7411" s="3" t="s">
        <v>22</v>
      </c>
      <c r="F7411" s="4" t="s">
        <v>6411</v>
      </c>
      <c r="G7411" s="3" t="s">
        <v>5829</v>
      </c>
      <c r="H7411" s="5">
        <v>3058.2</v>
      </c>
      <c r="I7411" s="5">
        <v>2591.6999999999998</v>
      </c>
      <c r="J7411" s="6">
        <f t="shared" si="575"/>
        <v>12.958499999999999</v>
      </c>
      <c r="K7411" s="3" t="s">
        <v>5825</v>
      </c>
      <c r="L7411" s="3" t="s">
        <v>5828</v>
      </c>
      <c r="M7411" s="7">
        <f t="shared" si="576"/>
        <v>7.7750999999999992</v>
      </c>
      <c r="N7411" s="7">
        <f t="shared" si="577"/>
        <v>1.9437749999999998</v>
      </c>
      <c r="O7411" s="7">
        <f t="shared" si="578"/>
        <v>3.2396249999999998</v>
      </c>
      <c r="P7411" s="7">
        <f t="shared" si="579"/>
        <v>0.17999768491723578</v>
      </c>
    </row>
    <row r="7412" spans="1:16" x14ac:dyDescent="0.25">
      <c r="A7412" s="4">
        <v>6352</v>
      </c>
      <c r="B7412" s="4" t="s">
        <v>5823</v>
      </c>
      <c r="C7412" s="3" t="s">
        <v>65</v>
      </c>
      <c r="D7412" s="4" t="s">
        <v>63</v>
      </c>
      <c r="E7412" s="3" t="s">
        <v>22</v>
      </c>
      <c r="F7412" s="4" t="s">
        <v>6412</v>
      </c>
      <c r="G7412" s="3" t="s">
        <v>35</v>
      </c>
      <c r="H7412" s="5">
        <v>3262</v>
      </c>
      <c r="I7412" s="5">
        <v>2792.54</v>
      </c>
      <c r="J7412" s="6">
        <f t="shared" si="575"/>
        <v>13.9627</v>
      </c>
      <c r="K7412" s="3" t="s">
        <v>5825</v>
      </c>
      <c r="L7412" s="3" t="s">
        <v>5828</v>
      </c>
      <c r="M7412" s="7">
        <f t="shared" si="576"/>
        <v>8.3776200000000003</v>
      </c>
      <c r="N7412" s="7">
        <f t="shared" si="577"/>
        <v>2.0944050000000001</v>
      </c>
      <c r="O7412" s="7">
        <f t="shared" si="578"/>
        <v>3.490675</v>
      </c>
      <c r="P7412" s="7">
        <f t="shared" si="579"/>
        <v>0.16811218460612931</v>
      </c>
    </row>
    <row r="7413" spans="1:16" x14ac:dyDescent="0.25">
      <c r="A7413" s="4">
        <v>6352</v>
      </c>
      <c r="B7413" s="4" t="s">
        <v>5823</v>
      </c>
      <c r="C7413" s="3" t="s">
        <v>65</v>
      </c>
      <c r="D7413" s="4" t="s">
        <v>64</v>
      </c>
      <c r="E7413" s="3" t="s">
        <v>22</v>
      </c>
      <c r="F7413" s="4" t="s">
        <v>6413</v>
      </c>
      <c r="G7413" s="3" t="s">
        <v>5834</v>
      </c>
      <c r="H7413" s="5">
        <v>3399.15</v>
      </c>
      <c r="I7413" s="5">
        <v>3237.29</v>
      </c>
      <c r="J7413" s="6">
        <f t="shared" si="575"/>
        <v>16.186450000000001</v>
      </c>
      <c r="K7413" s="3" t="s">
        <v>5825</v>
      </c>
      <c r="L7413" s="3" t="s">
        <v>5828</v>
      </c>
      <c r="M7413" s="7">
        <f t="shared" si="576"/>
        <v>9.7118699999999993</v>
      </c>
      <c r="N7413" s="7">
        <f t="shared" si="577"/>
        <v>2.4279674999999998</v>
      </c>
      <c r="O7413" s="7">
        <f t="shared" si="578"/>
        <v>4.0466125000000002</v>
      </c>
      <c r="P7413" s="7">
        <f t="shared" si="579"/>
        <v>4.9998609948444628E-2</v>
      </c>
    </row>
    <row r="7414" spans="1:16" x14ac:dyDescent="0.25">
      <c r="A7414" s="4">
        <v>6352</v>
      </c>
      <c r="B7414" s="4" t="s">
        <v>5823</v>
      </c>
      <c r="C7414" s="3" t="s">
        <v>65</v>
      </c>
      <c r="D7414" s="4" t="s">
        <v>64</v>
      </c>
      <c r="E7414" s="3" t="s">
        <v>22</v>
      </c>
      <c r="F7414" s="4" t="s">
        <v>6414</v>
      </c>
      <c r="G7414" s="3" t="s">
        <v>5834</v>
      </c>
      <c r="H7414" s="5">
        <v>749</v>
      </c>
      <c r="I7414" s="5">
        <v>634.74</v>
      </c>
      <c r="J7414" s="6">
        <f t="shared" si="575"/>
        <v>3.1737000000000002</v>
      </c>
      <c r="K7414" s="3" t="s">
        <v>5825</v>
      </c>
      <c r="L7414" s="3" t="s">
        <v>5828</v>
      </c>
      <c r="M7414" s="7">
        <f t="shared" si="576"/>
        <v>1.90422</v>
      </c>
      <c r="N7414" s="7">
        <f t="shared" si="577"/>
        <v>0.47605500000000001</v>
      </c>
      <c r="O7414" s="7">
        <f t="shared" si="578"/>
        <v>0.79342500000000005</v>
      </c>
      <c r="P7414" s="7">
        <f t="shared" si="579"/>
        <v>0.18001071304786209</v>
      </c>
    </row>
    <row r="7415" spans="1:16" x14ac:dyDescent="0.25">
      <c r="A7415" s="4">
        <v>6352</v>
      </c>
      <c r="B7415" s="4" t="s">
        <v>5823</v>
      </c>
      <c r="C7415" s="3" t="s">
        <v>65</v>
      </c>
      <c r="D7415" s="4" t="s">
        <v>64</v>
      </c>
      <c r="E7415" s="3" t="s">
        <v>22</v>
      </c>
      <c r="F7415" s="4" t="s">
        <v>6415</v>
      </c>
      <c r="G7415" s="3" t="s">
        <v>5829</v>
      </c>
      <c r="H7415" s="5">
        <v>11339.4</v>
      </c>
      <c r="I7415" s="5">
        <v>10799.42</v>
      </c>
      <c r="J7415" s="6">
        <f t="shared" si="575"/>
        <v>107.99420000000001</v>
      </c>
      <c r="K7415" s="3" t="s">
        <v>5825</v>
      </c>
      <c r="L7415" s="3" t="s">
        <v>5828</v>
      </c>
      <c r="M7415" s="7">
        <f t="shared" si="576"/>
        <v>64.796520000000001</v>
      </c>
      <c r="N7415" s="7">
        <f t="shared" si="577"/>
        <v>16.19913</v>
      </c>
      <c r="O7415" s="7">
        <f t="shared" si="578"/>
        <v>26.998550000000002</v>
      </c>
      <c r="P7415" s="7">
        <f t="shared" si="579"/>
        <v>5.0000833378088805E-2</v>
      </c>
    </row>
    <row r="7416" spans="1:16" x14ac:dyDescent="0.25">
      <c r="A7416" s="4">
        <v>6352</v>
      </c>
      <c r="B7416" s="4" t="s">
        <v>5823</v>
      </c>
      <c r="C7416" s="3" t="s">
        <v>65</v>
      </c>
      <c r="D7416" s="4" t="s">
        <v>64</v>
      </c>
      <c r="E7416" s="3" t="s">
        <v>22</v>
      </c>
      <c r="F7416" s="4" t="s">
        <v>6416</v>
      </c>
      <c r="G7416" s="3" t="s">
        <v>5834</v>
      </c>
      <c r="H7416" s="5">
        <v>2625.65</v>
      </c>
      <c r="I7416" s="5">
        <v>2500.61</v>
      </c>
      <c r="J7416" s="6">
        <f t="shared" si="575"/>
        <v>12.503050000000002</v>
      </c>
      <c r="K7416" s="3" t="s">
        <v>5825</v>
      </c>
      <c r="L7416" s="3" t="s">
        <v>5828</v>
      </c>
      <c r="M7416" s="7">
        <f t="shared" si="576"/>
        <v>7.5018300000000009</v>
      </c>
      <c r="N7416" s="7">
        <f t="shared" si="577"/>
        <v>1.8754575000000002</v>
      </c>
      <c r="O7416" s="7">
        <f t="shared" si="578"/>
        <v>3.1257625000000004</v>
      </c>
      <c r="P7416" s="7">
        <f t="shared" si="579"/>
        <v>5.0003799073026212E-2</v>
      </c>
    </row>
    <row r="7417" spans="1:16" x14ac:dyDescent="0.25">
      <c r="A7417" s="4">
        <v>6352</v>
      </c>
      <c r="B7417" s="4" t="s">
        <v>5823</v>
      </c>
      <c r="C7417" s="3" t="s">
        <v>65</v>
      </c>
      <c r="D7417" s="4" t="s">
        <v>64</v>
      </c>
      <c r="E7417" s="3" t="s">
        <v>22</v>
      </c>
      <c r="F7417" s="4" t="s">
        <v>6417</v>
      </c>
      <c r="G7417" s="3" t="s">
        <v>35</v>
      </c>
      <c r="H7417" s="5">
        <v>358</v>
      </c>
      <c r="I7417" s="5">
        <v>340.96</v>
      </c>
      <c r="J7417" s="6">
        <f t="shared" si="575"/>
        <v>1.7047999999999999</v>
      </c>
      <c r="K7417" s="3" t="s">
        <v>5825</v>
      </c>
      <c r="L7417" s="3" t="s">
        <v>5828</v>
      </c>
      <c r="M7417" s="7">
        <f t="shared" si="576"/>
        <v>1.0228799999999998</v>
      </c>
      <c r="N7417" s="7">
        <f t="shared" si="577"/>
        <v>0.25571999999999995</v>
      </c>
      <c r="O7417" s="7">
        <f t="shared" si="578"/>
        <v>0.42619999999999997</v>
      </c>
      <c r="P7417" s="7">
        <f t="shared" si="579"/>
        <v>4.997653683716563E-2</v>
      </c>
    </row>
    <row r="7418" spans="1:16" x14ac:dyDescent="0.25">
      <c r="A7418" s="4">
        <v>6352</v>
      </c>
      <c r="B7418" s="4" t="s">
        <v>5823</v>
      </c>
      <c r="C7418" s="3" t="s">
        <v>65</v>
      </c>
      <c r="D7418" s="4" t="s">
        <v>64</v>
      </c>
      <c r="E7418" s="3" t="s">
        <v>22</v>
      </c>
      <c r="F7418" s="4" t="s">
        <v>6418</v>
      </c>
      <c r="G7418" s="3" t="s">
        <v>5829</v>
      </c>
      <c r="H7418" s="5">
        <v>32991.629999999997</v>
      </c>
      <c r="I7418" s="5">
        <v>31030.569999999996</v>
      </c>
      <c r="J7418" s="6">
        <f t="shared" si="575"/>
        <v>310.30569999999994</v>
      </c>
      <c r="K7418" s="3" t="s">
        <v>5825</v>
      </c>
      <c r="L7418" s="3" t="s">
        <v>5828</v>
      </c>
      <c r="M7418" s="7">
        <f t="shared" si="576"/>
        <v>186.18341999999996</v>
      </c>
      <c r="N7418" s="7">
        <f t="shared" si="577"/>
        <v>46.545854999999989</v>
      </c>
      <c r="O7418" s="7">
        <f t="shared" si="578"/>
        <v>77.576424999999986</v>
      </c>
      <c r="P7418" s="7">
        <f t="shared" si="579"/>
        <v>6.3197678934031831E-2</v>
      </c>
    </row>
    <row r="7419" spans="1:16" x14ac:dyDescent="0.25">
      <c r="A7419" s="4">
        <v>6352</v>
      </c>
      <c r="B7419" s="4" t="s">
        <v>5823</v>
      </c>
      <c r="C7419" s="3" t="s">
        <v>65</v>
      </c>
      <c r="D7419" s="4" t="s">
        <v>64</v>
      </c>
      <c r="E7419" s="3" t="s">
        <v>22</v>
      </c>
      <c r="F7419" s="4" t="s">
        <v>6419</v>
      </c>
      <c r="G7419" s="3" t="s">
        <v>35</v>
      </c>
      <c r="H7419" s="5">
        <v>4640.75</v>
      </c>
      <c r="I7419" s="5">
        <v>4108.6900000000005</v>
      </c>
      <c r="J7419" s="6">
        <f t="shared" si="575"/>
        <v>20.543450000000004</v>
      </c>
      <c r="K7419" s="3" t="s">
        <v>5825</v>
      </c>
      <c r="L7419" s="3" t="s">
        <v>5828</v>
      </c>
      <c r="M7419" s="7">
        <f t="shared" si="576"/>
        <v>12.326070000000001</v>
      </c>
      <c r="N7419" s="7">
        <f t="shared" si="577"/>
        <v>3.0815175000000004</v>
      </c>
      <c r="O7419" s="7">
        <f t="shared" si="578"/>
        <v>5.1358625000000009</v>
      </c>
      <c r="P7419" s="7">
        <f t="shared" si="579"/>
        <v>0.12949626279909143</v>
      </c>
    </row>
    <row r="7420" spans="1:16" x14ac:dyDescent="0.25">
      <c r="A7420" s="4">
        <v>6352</v>
      </c>
      <c r="B7420" s="4" t="s">
        <v>5823</v>
      </c>
      <c r="C7420" s="3" t="s">
        <v>65</v>
      </c>
      <c r="D7420" s="4" t="s">
        <v>64</v>
      </c>
      <c r="E7420" s="3" t="s">
        <v>22</v>
      </c>
      <c r="F7420" s="4" t="s">
        <v>6420</v>
      </c>
      <c r="G7420" s="3" t="s">
        <v>5829</v>
      </c>
      <c r="H7420" s="5">
        <v>10040.9</v>
      </c>
      <c r="I7420" s="5">
        <v>9206.2999999999993</v>
      </c>
      <c r="J7420" s="6">
        <f t="shared" si="575"/>
        <v>92.062999999999988</v>
      </c>
      <c r="K7420" s="3" t="s">
        <v>5825</v>
      </c>
      <c r="L7420" s="3" t="s">
        <v>5828</v>
      </c>
      <c r="M7420" s="7">
        <f t="shared" si="576"/>
        <v>55.237799999999993</v>
      </c>
      <c r="N7420" s="7">
        <f t="shared" si="577"/>
        <v>13.809449999999998</v>
      </c>
      <c r="O7420" s="7">
        <f t="shared" si="578"/>
        <v>23.015749999999997</v>
      </c>
      <c r="P7420" s="7">
        <f t="shared" si="579"/>
        <v>9.0655312123220089E-2</v>
      </c>
    </row>
    <row r="7421" spans="1:16" x14ac:dyDescent="0.25">
      <c r="A7421" s="4">
        <v>6352</v>
      </c>
      <c r="B7421" s="4" t="s">
        <v>5823</v>
      </c>
      <c r="C7421" s="3" t="s">
        <v>65</v>
      </c>
      <c r="D7421" s="4" t="s">
        <v>64</v>
      </c>
      <c r="E7421" s="3" t="s">
        <v>22</v>
      </c>
      <c r="F7421" s="4" t="s">
        <v>6421</v>
      </c>
      <c r="G7421" s="3" t="s">
        <v>5834</v>
      </c>
      <c r="H7421" s="5">
        <v>11627.1</v>
      </c>
      <c r="I7421" s="5">
        <v>10723.800000000001</v>
      </c>
      <c r="J7421" s="6">
        <f t="shared" si="575"/>
        <v>107.23800000000001</v>
      </c>
      <c r="K7421" s="3" t="s">
        <v>5825</v>
      </c>
      <c r="L7421" s="3" t="s">
        <v>5828</v>
      </c>
      <c r="M7421" s="7">
        <f t="shared" si="576"/>
        <v>64.342800000000011</v>
      </c>
      <c r="N7421" s="7">
        <f t="shared" si="577"/>
        <v>16.085700000000003</v>
      </c>
      <c r="O7421" s="7">
        <f t="shared" si="578"/>
        <v>26.809500000000003</v>
      </c>
      <c r="P7421" s="7">
        <f t="shared" si="579"/>
        <v>8.4233200917585016E-2</v>
      </c>
    </row>
    <row r="7422" spans="1:16" x14ac:dyDescent="0.25">
      <c r="A7422" s="4">
        <v>6352</v>
      </c>
      <c r="B7422" s="4" t="s">
        <v>5823</v>
      </c>
      <c r="C7422" s="3" t="s">
        <v>65</v>
      </c>
      <c r="D7422" s="4" t="s">
        <v>64</v>
      </c>
      <c r="E7422" s="3" t="s">
        <v>22</v>
      </c>
      <c r="F7422" s="4" t="s">
        <v>6422</v>
      </c>
      <c r="G7422" s="3" t="s">
        <v>5834</v>
      </c>
      <c r="H7422" s="5">
        <v>1722.6</v>
      </c>
      <c r="I7422" s="5">
        <v>1459.84</v>
      </c>
      <c r="J7422" s="6">
        <f t="shared" si="575"/>
        <v>7.2991999999999999</v>
      </c>
      <c r="K7422" s="3" t="s">
        <v>5825</v>
      </c>
      <c r="L7422" s="3" t="s">
        <v>5828</v>
      </c>
      <c r="M7422" s="7">
        <f t="shared" si="576"/>
        <v>4.3795199999999994</v>
      </c>
      <c r="N7422" s="7">
        <f t="shared" si="577"/>
        <v>1.0948799999999999</v>
      </c>
      <c r="O7422" s="7">
        <f t="shared" si="578"/>
        <v>1.8248</v>
      </c>
      <c r="P7422" s="7">
        <f t="shared" si="579"/>
        <v>0.17999232792634801</v>
      </c>
    </row>
    <row r="7423" spans="1:16" x14ac:dyDescent="0.25">
      <c r="A7423" s="4">
        <v>6352</v>
      </c>
      <c r="B7423" s="4" t="s">
        <v>5823</v>
      </c>
      <c r="C7423" s="3" t="s">
        <v>65</v>
      </c>
      <c r="D7423" s="4" t="s">
        <v>64</v>
      </c>
      <c r="E7423" s="3" t="s">
        <v>22</v>
      </c>
      <c r="F7423" s="4" t="s">
        <v>6423</v>
      </c>
      <c r="G7423" s="3" t="s">
        <v>5829</v>
      </c>
      <c r="H7423" s="5">
        <v>16551.060000000001</v>
      </c>
      <c r="I7423" s="5">
        <v>14990.380000000001</v>
      </c>
      <c r="J7423" s="6">
        <f t="shared" si="575"/>
        <v>149.90380000000002</v>
      </c>
      <c r="K7423" s="3" t="s">
        <v>5825</v>
      </c>
      <c r="L7423" s="3" t="s">
        <v>5828</v>
      </c>
      <c r="M7423" s="7">
        <f t="shared" si="576"/>
        <v>89.942280000000011</v>
      </c>
      <c r="N7423" s="7">
        <f t="shared" si="577"/>
        <v>22.485570000000003</v>
      </c>
      <c r="O7423" s="7">
        <f t="shared" si="578"/>
        <v>37.475950000000005</v>
      </c>
      <c r="P7423" s="7">
        <f t="shared" si="579"/>
        <v>0.10411210389596537</v>
      </c>
    </row>
    <row r="7424" spans="1:16" x14ac:dyDescent="0.25">
      <c r="A7424" s="4">
        <v>6352</v>
      </c>
      <c r="B7424" s="4" t="s">
        <v>5823</v>
      </c>
      <c r="C7424" s="3" t="s">
        <v>65</v>
      </c>
      <c r="D7424" s="4" t="s">
        <v>64</v>
      </c>
      <c r="E7424" s="3" t="s">
        <v>22</v>
      </c>
      <c r="F7424" s="4" t="s">
        <v>6424</v>
      </c>
      <c r="G7424" s="3" t="s">
        <v>5829</v>
      </c>
      <c r="H7424" s="5">
        <v>3599.2</v>
      </c>
      <c r="I7424" s="5">
        <v>3427.8</v>
      </c>
      <c r="J7424" s="6">
        <f t="shared" si="575"/>
        <v>17.139000000000003</v>
      </c>
      <c r="K7424" s="3" t="s">
        <v>5825</v>
      </c>
      <c r="L7424" s="3" t="s">
        <v>5828</v>
      </c>
      <c r="M7424" s="7">
        <f t="shared" si="576"/>
        <v>10.283400000000002</v>
      </c>
      <c r="N7424" s="7">
        <f t="shared" si="577"/>
        <v>2.5708500000000005</v>
      </c>
      <c r="O7424" s="7">
        <f t="shared" si="578"/>
        <v>4.2847500000000007</v>
      </c>
      <c r="P7424" s="7">
        <f t="shared" si="579"/>
        <v>5.0002917323064278E-2</v>
      </c>
    </row>
    <row r="7425" spans="1:16" x14ac:dyDescent="0.25">
      <c r="A7425" s="4">
        <v>6352</v>
      </c>
      <c r="B7425" s="4" t="s">
        <v>5823</v>
      </c>
      <c r="C7425" s="3" t="s">
        <v>65</v>
      </c>
      <c r="D7425" s="4" t="s">
        <v>64</v>
      </c>
      <c r="E7425" s="3" t="s">
        <v>22</v>
      </c>
      <c r="F7425" s="4" t="s">
        <v>6425</v>
      </c>
      <c r="G7425" s="3" t="s">
        <v>5829</v>
      </c>
      <c r="H7425" s="5">
        <v>5435.75</v>
      </c>
      <c r="I7425" s="5">
        <v>4669.3099999999995</v>
      </c>
      <c r="J7425" s="6">
        <f t="shared" si="575"/>
        <v>37.354479999999995</v>
      </c>
      <c r="K7425" s="3" t="s">
        <v>5825</v>
      </c>
      <c r="L7425" s="3" t="s">
        <v>5828</v>
      </c>
      <c r="M7425" s="7">
        <f t="shared" si="576"/>
        <v>22.412687999999996</v>
      </c>
      <c r="N7425" s="7">
        <f t="shared" si="577"/>
        <v>5.6031719999999989</v>
      </c>
      <c r="O7425" s="7">
        <f t="shared" si="578"/>
        <v>9.3386199999999988</v>
      </c>
      <c r="P7425" s="7">
        <f t="shared" si="579"/>
        <v>0.16414416691117117</v>
      </c>
    </row>
    <row r="7426" spans="1:16" x14ac:dyDescent="0.25">
      <c r="A7426" s="4">
        <v>6352</v>
      </c>
      <c r="B7426" s="4" t="s">
        <v>5823</v>
      </c>
      <c r="C7426" s="3" t="s">
        <v>65</v>
      </c>
      <c r="D7426" s="4" t="s">
        <v>64</v>
      </c>
      <c r="E7426" s="3" t="s">
        <v>22</v>
      </c>
      <c r="F7426" s="4" t="s">
        <v>6426</v>
      </c>
      <c r="G7426" s="3" t="s">
        <v>5834</v>
      </c>
      <c r="H7426" s="5">
        <v>3652.4500000000003</v>
      </c>
      <c r="I7426" s="5">
        <v>3095.3099999999995</v>
      </c>
      <c r="J7426" s="6">
        <f t="shared" ref="J7426:J7489" si="580">IF($E7426=$E$2,IF(H7426&lt;$W$3,0,IF(H7426&lt;=$W$4,I7426*0.2%,IF(H7426&lt;=$W$5,I7426*0.6%,I7426*1%))),IF($E7426=$E$15,IF(H7426&lt;=$W$7,I7426*0.5%,IF(H7426&lt;=$W$8,I7426*0.8%,I7426*1%)),""))</f>
        <v>15.476549999999998</v>
      </c>
      <c r="K7426" s="3" t="s">
        <v>5825</v>
      </c>
      <c r="L7426" s="3" t="s">
        <v>5828</v>
      </c>
      <c r="M7426" s="7">
        <f t="shared" ref="M7426:M7489" si="581">IF($L7426="-",$J7426*0.7,$J7426*0.6)</f>
        <v>9.2859299999999987</v>
      </c>
      <c r="N7426" s="7">
        <f t="shared" ref="N7426:N7489" si="582">IF($L7426="-",$J7426*0.3,$J7426*0.15)</f>
        <v>2.3214824999999997</v>
      </c>
      <c r="O7426" s="7">
        <f t="shared" ref="O7426:O7489" si="583">IF($L7426="-",0,$J7426*0.25)</f>
        <v>3.8691374999999995</v>
      </c>
      <c r="P7426" s="7">
        <f t="shared" si="579"/>
        <v>0.17999489550319714</v>
      </c>
    </row>
    <row r="7427" spans="1:16" x14ac:dyDescent="0.25">
      <c r="A7427" s="4">
        <v>6352</v>
      </c>
      <c r="B7427" s="4" t="s">
        <v>5823</v>
      </c>
      <c r="C7427" s="3" t="s">
        <v>65</v>
      </c>
      <c r="D7427" s="4" t="s">
        <v>64</v>
      </c>
      <c r="E7427" s="3" t="s">
        <v>22</v>
      </c>
      <c r="F7427" s="4" t="s">
        <v>6427</v>
      </c>
      <c r="G7427" s="3" t="s">
        <v>5829</v>
      </c>
      <c r="H7427" s="5">
        <v>1599</v>
      </c>
      <c r="I7427" s="5">
        <v>1355.08</v>
      </c>
      <c r="J7427" s="6">
        <f t="shared" si="580"/>
        <v>6.7753999999999994</v>
      </c>
      <c r="K7427" s="3" t="s">
        <v>5825</v>
      </c>
      <c r="L7427" s="3" t="s">
        <v>5828</v>
      </c>
      <c r="M7427" s="7">
        <f t="shared" si="581"/>
        <v>4.0652399999999993</v>
      </c>
      <c r="N7427" s="7">
        <f t="shared" si="582"/>
        <v>1.0163099999999998</v>
      </c>
      <c r="O7427" s="7">
        <f t="shared" si="583"/>
        <v>1.6938499999999999</v>
      </c>
      <c r="P7427" s="7">
        <f t="shared" ref="P7427:P7490" si="584">H7427/I7427-1</f>
        <v>0.18000413259733739</v>
      </c>
    </row>
    <row r="7428" spans="1:16" x14ac:dyDescent="0.25">
      <c r="A7428" s="10">
        <v>6352</v>
      </c>
      <c r="B7428" s="4" t="s">
        <v>5823</v>
      </c>
      <c r="C7428" s="3" t="s">
        <v>65</v>
      </c>
      <c r="D7428" s="4" t="s">
        <v>64</v>
      </c>
      <c r="E7428" s="3" t="s">
        <v>22</v>
      </c>
      <c r="F7428" s="4" t="s">
        <v>6428</v>
      </c>
      <c r="G7428" s="3" t="s">
        <v>5829</v>
      </c>
      <c r="H7428" s="5">
        <v>2579.25</v>
      </c>
      <c r="I7428" s="5">
        <v>2185.81</v>
      </c>
      <c r="J7428" s="6">
        <f t="shared" si="580"/>
        <v>10.92905</v>
      </c>
      <c r="K7428" s="3" t="s">
        <v>5825</v>
      </c>
      <c r="L7428" s="3" t="s">
        <v>5828</v>
      </c>
      <c r="M7428" s="7">
        <f t="shared" si="581"/>
        <v>6.5574300000000001</v>
      </c>
      <c r="N7428" s="7">
        <f t="shared" si="582"/>
        <v>1.6393575</v>
      </c>
      <c r="O7428" s="7">
        <f t="shared" si="583"/>
        <v>2.7322625</v>
      </c>
      <c r="P7428" s="7">
        <f t="shared" si="584"/>
        <v>0.17999734652142685</v>
      </c>
    </row>
    <row r="7429" spans="1:16" x14ac:dyDescent="0.25">
      <c r="A7429" s="4">
        <v>6357</v>
      </c>
      <c r="B7429" s="4" t="s">
        <v>6429</v>
      </c>
      <c r="C7429" s="3" t="s">
        <v>16</v>
      </c>
      <c r="D7429" s="4" t="s">
        <v>66</v>
      </c>
      <c r="E7429" s="3" t="s">
        <v>18</v>
      </c>
      <c r="F7429" s="4">
        <v>2635704684</v>
      </c>
      <c r="G7429" s="3" t="s">
        <v>6430</v>
      </c>
      <c r="H7429" s="5">
        <v>89900</v>
      </c>
      <c r="I7429" s="5">
        <v>76186.44</v>
      </c>
      <c r="J7429" s="6">
        <f t="shared" si="580"/>
        <v>761.86440000000005</v>
      </c>
      <c r="K7429" s="3" t="s">
        <v>6431</v>
      </c>
      <c r="L7429" s="3" t="s">
        <v>6432</v>
      </c>
      <c r="M7429" s="7">
        <f t="shared" si="581"/>
        <v>457.11864000000003</v>
      </c>
      <c r="N7429" s="7">
        <f t="shared" si="582"/>
        <v>114.27966000000001</v>
      </c>
      <c r="O7429" s="7">
        <f t="shared" si="583"/>
        <v>190.46610000000001</v>
      </c>
      <c r="P7429" s="7">
        <f t="shared" si="584"/>
        <v>0.18000001050055614</v>
      </c>
    </row>
    <row r="7430" spans="1:16" x14ac:dyDescent="0.25">
      <c r="A7430" s="4">
        <v>6357</v>
      </c>
      <c r="B7430" s="4" t="s">
        <v>6429</v>
      </c>
      <c r="C7430" s="3" t="s">
        <v>16</v>
      </c>
      <c r="D7430" s="4" t="s">
        <v>66</v>
      </c>
      <c r="E7430" s="3" t="s">
        <v>18</v>
      </c>
      <c r="F7430" s="4">
        <v>2635704687</v>
      </c>
      <c r="G7430" s="3" t="s">
        <v>6430</v>
      </c>
      <c r="H7430" s="5">
        <v>74789</v>
      </c>
      <c r="I7430" s="5">
        <v>63380.5</v>
      </c>
      <c r="J7430" s="6">
        <f t="shared" si="580"/>
        <v>380.28300000000002</v>
      </c>
      <c r="K7430" s="3" t="s">
        <v>6431</v>
      </c>
      <c r="L7430" s="3" t="s">
        <v>6432</v>
      </c>
      <c r="M7430" s="7">
        <f t="shared" si="581"/>
        <v>228.16980000000001</v>
      </c>
      <c r="N7430" s="7">
        <f t="shared" si="582"/>
        <v>57.042450000000002</v>
      </c>
      <c r="O7430" s="7">
        <f t="shared" si="583"/>
        <v>95.070750000000004</v>
      </c>
      <c r="P7430" s="7">
        <f t="shared" si="584"/>
        <v>0.18000015777723433</v>
      </c>
    </row>
    <row r="7431" spans="1:16" x14ac:dyDescent="0.25">
      <c r="A7431" s="4">
        <v>6357</v>
      </c>
      <c r="B7431" s="4" t="s">
        <v>6429</v>
      </c>
      <c r="C7431" s="3" t="s">
        <v>16</v>
      </c>
      <c r="D7431" s="4" t="s">
        <v>66</v>
      </c>
      <c r="E7431" s="3" t="s">
        <v>18</v>
      </c>
      <c r="F7431" s="4">
        <v>2635704688</v>
      </c>
      <c r="G7431" s="3" t="s">
        <v>6430</v>
      </c>
      <c r="H7431" s="5">
        <v>39900</v>
      </c>
      <c r="I7431" s="5">
        <v>33813.56</v>
      </c>
      <c r="J7431" s="6">
        <f t="shared" si="580"/>
        <v>67.627119999999991</v>
      </c>
      <c r="K7431" s="3" t="s">
        <v>6431</v>
      </c>
      <c r="L7431" s="3" t="s">
        <v>6432</v>
      </c>
      <c r="M7431" s="7">
        <f t="shared" si="581"/>
        <v>40.576271999999996</v>
      </c>
      <c r="N7431" s="7">
        <f t="shared" si="582"/>
        <v>10.144067999999999</v>
      </c>
      <c r="O7431" s="7">
        <f t="shared" si="583"/>
        <v>16.906779999999998</v>
      </c>
      <c r="P7431" s="7">
        <f t="shared" si="584"/>
        <v>0.17999997634085263</v>
      </c>
    </row>
    <row r="7432" spans="1:16" x14ac:dyDescent="0.25">
      <c r="A7432" s="4">
        <v>6357</v>
      </c>
      <c r="B7432" s="4" t="s">
        <v>6429</v>
      </c>
      <c r="C7432" s="3" t="s">
        <v>16</v>
      </c>
      <c r="D7432" s="4" t="s">
        <v>66</v>
      </c>
      <c r="E7432" s="3" t="s">
        <v>18</v>
      </c>
      <c r="F7432" s="4">
        <v>2635704689</v>
      </c>
      <c r="G7432" s="3" t="s">
        <v>6430</v>
      </c>
      <c r="H7432" s="5">
        <v>23900</v>
      </c>
      <c r="I7432" s="5">
        <v>20254.240000000002</v>
      </c>
      <c r="J7432" s="6">
        <f t="shared" si="580"/>
        <v>40.508480000000006</v>
      </c>
      <c r="K7432" s="3" t="s">
        <v>6431</v>
      </c>
      <c r="L7432" s="3" t="s">
        <v>6432</v>
      </c>
      <c r="M7432" s="7">
        <f t="shared" si="581"/>
        <v>24.305088000000001</v>
      </c>
      <c r="N7432" s="7">
        <f t="shared" si="582"/>
        <v>6.0762720000000003</v>
      </c>
      <c r="O7432" s="7">
        <f t="shared" si="583"/>
        <v>10.127120000000001</v>
      </c>
      <c r="P7432" s="7">
        <f t="shared" si="584"/>
        <v>0.17999984200838925</v>
      </c>
    </row>
    <row r="7433" spans="1:16" x14ac:dyDescent="0.25">
      <c r="A7433" s="4">
        <v>6357</v>
      </c>
      <c r="B7433" s="4" t="s">
        <v>6429</v>
      </c>
      <c r="C7433" s="3" t="s">
        <v>16</v>
      </c>
      <c r="D7433" s="4" t="s">
        <v>66</v>
      </c>
      <c r="E7433" s="3" t="s">
        <v>18</v>
      </c>
      <c r="F7433" s="4">
        <v>2635704680</v>
      </c>
      <c r="G7433" s="3" t="s">
        <v>6433</v>
      </c>
      <c r="H7433" s="5">
        <v>45699</v>
      </c>
      <c r="I7433" s="5">
        <v>38727.979999999996</v>
      </c>
      <c r="J7433" s="6">
        <f t="shared" si="580"/>
        <v>232.36787999999999</v>
      </c>
      <c r="K7433" s="3" t="s">
        <v>6431</v>
      </c>
      <c r="L7433" s="3" t="s">
        <v>6432</v>
      </c>
      <c r="M7433" s="7">
        <f t="shared" si="581"/>
        <v>139.420728</v>
      </c>
      <c r="N7433" s="7">
        <f t="shared" si="582"/>
        <v>34.855181999999999</v>
      </c>
      <c r="O7433" s="7">
        <f t="shared" si="583"/>
        <v>58.091969999999996</v>
      </c>
      <c r="P7433" s="7">
        <f t="shared" si="584"/>
        <v>0.17999957653355536</v>
      </c>
    </row>
    <row r="7434" spans="1:16" x14ac:dyDescent="0.25">
      <c r="A7434" s="4">
        <v>6357</v>
      </c>
      <c r="B7434" s="4" t="s">
        <v>6429</v>
      </c>
      <c r="C7434" s="3" t="s">
        <v>16</v>
      </c>
      <c r="D7434" s="4" t="s">
        <v>66</v>
      </c>
      <c r="E7434" s="3" t="s">
        <v>18</v>
      </c>
      <c r="F7434" s="4">
        <v>2635704681</v>
      </c>
      <c r="G7434" s="3" t="s">
        <v>6430</v>
      </c>
      <c r="H7434" s="5">
        <v>23800</v>
      </c>
      <c r="I7434" s="5">
        <v>20169.5</v>
      </c>
      <c r="J7434" s="6">
        <f t="shared" si="580"/>
        <v>40.338999999999999</v>
      </c>
      <c r="K7434" s="3" t="s">
        <v>6431</v>
      </c>
      <c r="L7434" s="3" t="s">
        <v>6432</v>
      </c>
      <c r="M7434" s="7">
        <f t="shared" si="581"/>
        <v>24.203399999999998</v>
      </c>
      <c r="N7434" s="7">
        <f t="shared" si="582"/>
        <v>6.0508499999999996</v>
      </c>
      <c r="O7434" s="7">
        <f t="shared" si="583"/>
        <v>10.08475</v>
      </c>
      <c r="P7434" s="7">
        <f t="shared" si="584"/>
        <v>0.17999950420188893</v>
      </c>
    </row>
    <row r="7435" spans="1:16" x14ac:dyDescent="0.25">
      <c r="A7435" s="4">
        <v>6357</v>
      </c>
      <c r="B7435" s="4" t="s">
        <v>6429</v>
      </c>
      <c r="C7435" s="3" t="s">
        <v>16</v>
      </c>
      <c r="D7435" s="4" t="s">
        <v>66</v>
      </c>
      <c r="E7435" s="3" t="s">
        <v>18</v>
      </c>
      <c r="F7435" s="4">
        <v>2635704682</v>
      </c>
      <c r="G7435" s="3" t="s">
        <v>6430</v>
      </c>
      <c r="H7435" s="5">
        <v>26000</v>
      </c>
      <c r="I7435" s="5">
        <v>22033.9</v>
      </c>
      <c r="J7435" s="6">
        <f t="shared" si="580"/>
        <v>44.067800000000005</v>
      </c>
      <c r="K7435" s="3" t="s">
        <v>6431</v>
      </c>
      <c r="L7435" s="3" t="s">
        <v>6432</v>
      </c>
      <c r="M7435" s="7">
        <f t="shared" si="581"/>
        <v>26.440680000000004</v>
      </c>
      <c r="N7435" s="7">
        <f t="shared" si="582"/>
        <v>6.610170000000001</v>
      </c>
      <c r="O7435" s="7">
        <f t="shared" si="583"/>
        <v>11.016950000000001</v>
      </c>
      <c r="P7435" s="7">
        <f t="shared" si="584"/>
        <v>0.17999990923077624</v>
      </c>
    </row>
    <row r="7436" spans="1:16" x14ac:dyDescent="0.25">
      <c r="A7436" s="4">
        <v>6357</v>
      </c>
      <c r="B7436" s="4" t="s">
        <v>6429</v>
      </c>
      <c r="C7436" s="3" t="s">
        <v>16</v>
      </c>
      <c r="D7436" s="4" t="s">
        <v>66</v>
      </c>
      <c r="E7436" s="3" t="s">
        <v>18</v>
      </c>
      <c r="F7436" s="4">
        <v>2635704683</v>
      </c>
      <c r="G7436" s="3" t="s">
        <v>6434</v>
      </c>
      <c r="H7436" s="5">
        <v>31700</v>
      </c>
      <c r="I7436" s="5">
        <v>26864.400000000001</v>
      </c>
      <c r="J7436" s="6">
        <f t="shared" si="580"/>
        <v>53.728800000000007</v>
      </c>
      <c r="K7436" s="3" t="s">
        <v>6431</v>
      </c>
      <c r="L7436" s="3" t="s">
        <v>6432</v>
      </c>
      <c r="M7436" s="7">
        <f t="shared" si="581"/>
        <v>32.237280000000005</v>
      </c>
      <c r="N7436" s="7">
        <f t="shared" si="582"/>
        <v>8.0593200000000014</v>
      </c>
      <c r="O7436" s="7">
        <f t="shared" si="583"/>
        <v>13.432200000000002</v>
      </c>
      <c r="P7436" s="7">
        <f t="shared" si="584"/>
        <v>0.1800002977918731</v>
      </c>
    </row>
    <row r="7437" spans="1:16" x14ac:dyDescent="0.25">
      <c r="A7437" s="4">
        <v>6357</v>
      </c>
      <c r="B7437" s="4" t="s">
        <v>6429</v>
      </c>
      <c r="C7437" s="3" t="s">
        <v>16</v>
      </c>
      <c r="D7437" s="4" t="s">
        <v>66</v>
      </c>
      <c r="E7437" s="3" t="s">
        <v>18</v>
      </c>
      <c r="F7437" s="4">
        <v>2635704685</v>
      </c>
      <c r="G7437" s="3" t="s">
        <v>6433</v>
      </c>
      <c r="H7437" s="5">
        <v>39900</v>
      </c>
      <c r="I7437" s="5">
        <v>33813.56</v>
      </c>
      <c r="J7437" s="6">
        <f t="shared" si="580"/>
        <v>67.627119999999991</v>
      </c>
      <c r="K7437" s="3" t="s">
        <v>6431</v>
      </c>
      <c r="L7437" s="3" t="s">
        <v>6432</v>
      </c>
      <c r="M7437" s="7">
        <f t="shared" si="581"/>
        <v>40.576271999999996</v>
      </c>
      <c r="N7437" s="7">
        <f t="shared" si="582"/>
        <v>10.144067999999999</v>
      </c>
      <c r="O7437" s="7">
        <f t="shared" si="583"/>
        <v>16.906779999999998</v>
      </c>
      <c r="P7437" s="7">
        <f t="shared" si="584"/>
        <v>0.17999997634085263</v>
      </c>
    </row>
    <row r="7438" spans="1:16" x14ac:dyDescent="0.25">
      <c r="A7438" s="4">
        <v>6357</v>
      </c>
      <c r="B7438" s="4" t="s">
        <v>6429</v>
      </c>
      <c r="C7438" s="3" t="s">
        <v>16</v>
      </c>
      <c r="D7438" s="4" t="s">
        <v>66</v>
      </c>
      <c r="E7438" s="3" t="s">
        <v>18</v>
      </c>
      <c r="F7438" s="4">
        <v>2635704686</v>
      </c>
      <c r="G7438" s="3" t="s">
        <v>6433</v>
      </c>
      <c r="H7438" s="5">
        <v>27900</v>
      </c>
      <c r="I7438" s="5">
        <v>23644.06</v>
      </c>
      <c r="J7438" s="6">
        <f t="shared" si="580"/>
        <v>47.288120000000006</v>
      </c>
      <c r="K7438" s="3" t="s">
        <v>6431</v>
      </c>
      <c r="L7438" s="3" t="s">
        <v>6432</v>
      </c>
      <c r="M7438" s="7">
        <f t="shared" si="581"/>
        <v>28.372872000000005</v>
      </c>
      <c r="N7438" s="7">
        <f t="shared" si="582"/>
        <v>7.0932180000000011</v>
      </c>
      <c r="O7438" s="7">
        <f t="shared" si="583"/>
        <v>11.822030000000002</v>
      </c>
      <c r="P7438" s="7">
        <f t="shared" si="584"/>
        <v>0.1800003891040709</v>
      </c>
    </row>
    <row r="7439" spans="1:16" x14ac:dyDescent="0.25">
      <c r="A7439" s="4">
        <v>6357</v>
      </c>
      <c r="B7439" s="4" t="s">
        <v>6429</v>
      </c>
      <c r="C7439" s="3" t="s">
        <v>16</v>
      </c>
      <c r="D7439" s="4" t="s">
        <v>17</v>
      </c>
      <c r="E7439" s="3" t="s">
        <v>18</v>
      </c>
      <c r="F7439" s="4">
        <v>2635704693</v>
      </c>
      <c r="G7439" s="3" t="s">
        <v>6430</v>
      </c>
      <c r="H7439" s="5">
        <v>7990</v>
      </c>
      <c r="I7439" s="5">
        <v>6771.18</v>
      </c>
      <c r="J7439" s="6">
        <f t="shared" si="580"/>
        <v>0</v>
      </c>
      <c r="K7439" s="3" t="s">
        <v>6431</v>
      </c>
      <c r="L7439" s="3" t="s">
        <v>6432</v>
      </c>
      <c r="M7439" s="7">
        <f t="shared" si="581"/>
        <v>0</v>
      </c>
      <c r="N7439" s="7">
        <f t="shared" si="582"/>
        <v>0</v>
      </c>
      <c r="O7439" s="7">
        <f t="shared" si="583"/>
        <v>0</v>
      </c>
      <c r="P7439" s="7">
        <f t="shared" si="584"/>
        <v>0.1800011224040714</v>
      </c>
    </row>
    <row r="7440" spans="1:16" x14ac:dyDescent="0.25">
      <c r="A7440" s="4">
        <v>6357</v>
      </c>
      <c r="B7440" s="4" t="s">
        <v>6429</v>
      </c>
      <c r="C7440" s="3" t="s">
        <v>16</v>
      </c>
      <c r="D7440" s="4" t="s">
        <v>17</v>
      </c>
      <c r="E7440" s="3" t="s">
        <v>18</v>
      </c>
      <c r="F7440" s="4">
        <v>2635704694</v>
      </c>
      <c r="G7440" s="3" t="s">
        <v>6430</v>
      </c>
      <c r="H7440" s="5">
        <v>14990</v>
      </c>
      <c r="I7440" s="5">
        <v>12703.38</v>
      </c>
      <c r="J7440" s="6">
        <f t="shared" si="580"/>
        <v>0</v>
      </c>
      <c r="K7440" s="3" t="s">
        <v>6431</v>
      </c>
      <c r="L7440" s="3" t="s">
        <v>6432</v>
      </c>
      <c r="M7440" s="7">
        <f t="shared" si="581"/>
        <v>0</v>
      </c>
      <c r="N7440" s="7">
        <f t="shared" si="582"/>
        <v>0</v>
      </c>
      <c r="O7440" s="7">
        <f t="shared" si="583"/>
        <v>0</v>
      </c>
      <c r="P7440" s="7">
        <f t="shared" si="584"/>
        <v>0.18000091314280153</v>
      </c>
    </row>
    <row r="7441" spans="1:16" x14ac:dyDescent="0.25">
      <c r="A7441" s="4">
        <v>6357</v>
      </c>
      <c r="B7441" s="4" t="s">
        <v>6429</v>
      </c>
      <c r="C7441" s="3" t="s">
        <v>16</v>
      </c>
      <c r="D7441" s="4" t="s">
        <v>17</v>
      </c>
      <c r="E7441" s="3" t="s">
        <v>18</v>
      </c>
      <c r="F7441" s="4">
        <v>2635704692</v>
      </c>
      <c r="G7441" s="3" t="s">
        <v>6434</v>
      </c>
      <c r="H7441" s="5">
        <v>62600</v>
      </c>
      <c r="I7441" s="5">
        <v>53050.84</v>
      </c>
      <c r="J7441" s="6">
        <f t="shared" si="580"/>
        <v>318.30503999999996</v>
      </c>
      <c r="K7441" s="3" t="s">
        <v>6431</v>
      </c>
      <c r="L7441" s="3" t="s">
        <v>6432</v>
      </c>
      <c r="M7441" s="7">
        <f t="shared" si="581"/>
        <v>190.98302399999997</v>
      </c>
      <c r="N7441" s="7">
        <f t="shared" si="582"/>
        <v>47.745755999999993</v>
      </c>
      <c r="O7441" s="7">
        <f t="shared" si="583"/>
        <v>79.576259999999991</v>
      </c>
      <c r="P7441" s="7">
        <f t="shared" si="584"/>
        <v>0.18000016587861767</v>
      </c>
    </row>
    <row r="7442" spans="1:16" x14ac:dyDescent="0.25">
      <c r="A7442" s="4">
        <v>6357</v>
      </c>
      <c r="B7442" s="4" t="s">
        <v>6429</v>
      </c>
      <c r="C7442" s="3" t="s">
        <v>16</v>
      </c>
      <c r="D7442" s="4" t="s">
        <v>29</v>
      </c>
      <c r="E7442" s="3" t="s">
        <v>18</v>
      </c>
      <c r="F7442" s="4">
        <v>2635704696</v>
      </c>
      <c r="G7442" s="3" t="s">
        <v>6430</v>
      </c>
      <c r="H7442" s="5">
        <v>7500</v>
      </c>
      <c r="I7442" s="5">
        <v>6355.94</v>
      </c>
      <c r="J7442" s="6">
        <f t="shared" si="580"/>
        <v>0</v>
      </c>
      <c r="K7442" s="3" t="s">
        <v>6431</v>
      </c>
      <c r="L7442" s="3" t="s">
        <v>6432</v>
      </c>
      <c r="M7442" s="7">
        <f t="shared" si="581"/>
        <v>0</v>
      </c>
      <c r="N7442" s="7">
        <f t="shared" si="582"/>
        <v>0</v>
      </c>
      <c r="O7442" s="7">
        <f t="shared" si="583"/>
        <v>0</v>
      </c>
      <c r="P7442" s="7">
        <f t="shared" si="584"/>
        <v>0.17999855253510888</v>
      </c>
    </row>
    <row r="7443" spans="1:16" x14ac:dyDescent="0.25">
      <c r="A7443" s="4">
        <v>6357</v>
      </c>
      <c r="B7443" s="4" t="s">
        <v>6429</v>
      </c>
      <c r="C7443" s="3" t="s">
        <v>16</v>
      </c>
      <c r="D7443" s="4" t="s">
        <v>29</v>
      </c>
      <c r="E7443" s="3" t="s">
        <v>18</v>
      </c>
      <c r="F7443" s="4">
        <v>2635704695</v>
      </c>
      <c r="G7443" s="3" t="s">
        <v>6434</v>
      </c>
      <c r="H7443" s="5">
        <v>3590</v>
      </c>
      <c r="I7443" s="5">
        <v>3042.38</v>
      </c>
      <c r="J7443" s="6">
        <f t="shared" si="580"/>
        <v>0</v>
      </c>
      <c r="K7443" s="3" t="s">
        <v>6431</v>
      </c>
      <c r="L7443" s="3" t="s">
        <v>6432</v>
      </c>
      <c r="M7443" s="7">
        <f t="shared" si="581"/>
        <v>0</v>
      </c>
      <c r="N7443" s="7">
        <f t="shared" si="582"/>
        <v>0</v>
      </c>
      <c r="O7443" s="7">
        <f t="shared" si="583"/>
        <v>0</v>
      </c>
      <c r="P7443" s="7">
        <f t="shared" si="584"/>
        <v>0.17999723900367481</v>
      </c>
    </row>
    <row r="7444" spans="1:16" x14ac:dyDescent="0.25">
      <c r="A7444" s="4">
        <v>6357</v>
      </c>
      <c r="B7444" s="4" t="s">
        <v>6429</v>
      </c>
      <c r="C7444" s="3" t="s">
        <v>16</v>
      </c>
      <c r="D7444" s="4" t="s">
        <v>32</v>
      </c>
      <c r="E7444" s="3" t="s">
        <v>18</v>
      </c>
      <c r="F7444" s="4">
        <v>2635704698</v>
      </c>
      <c r="G7444" s="3" t="s">
        <v>6430</v>
      </c>
      <c r="H7444" s="5">
        <v>22900</v>
      </c>
      <c r="I7444" s="5">
        <v>19406.78</v>
      </c>
      <c r="J7444" s="6">
        <f t="shared" si="580"/>
        <v>38.813559999999995</v>
      </c>
      <c r="K7444" s="3" t="s">
        <v>6431</v>
      </c>
      <c r="L7444" s="3" t="s">
        <v>6432</v>
      </c>
      <c r="M7444" s="7">
        <f t="shared" si="581"/>
        <v>23.288135999999998</v>
      </c>
      <c r="N7444" s="7">
        <f t="shared" si="582"/>
        <v>5.8220339999999995</v>
      </c>
      <c r="O7444" s="7">
        <f t="shared" si="583"/>
        <v>9.7033899999999988</v>
      </c>
      <c r="P7444" s="7">
        <f t="shared" si="584"/>
        <v>0.17999997938864665</v>
      </c>
    </row>
    <row r="7445" spans="1:16" x14ac:dyDescent="0.25">
      <c r="A7445" s="4">
        <v>6357</v>
      </c>
      <c r="B7445" s="4" t="s">
        <v>6429</v>
      </c>
      <c r="C7445" s="3" t="s">
        <v>16</v>
      </c>
      <c r="D7445" s="4" t="s">
        <v>32</v>
      </c>
      <c r="E7445" s="3" t="s">
        <v>18</v>
      </c>
      <c r="F7445" s="4">
        <v>2635704699</v>
      </c>
      <c r="G7445" s="3" t="s">
        <v>6434</v>
      </c>
      <c r="H7445" s="5">
        <v>5900</v>
      </c>
      <c r="I7445" s="5">
        <v>5000</v>
      </c>
      <c r="J7445" s="6">
        <f t="shared" si="580"/>
        <v>0</v>
      </c>
      <c r="K7445" s="3" t="s">
        <v>6431</v>
      </c>
      <c r="L7445" s="3" t="s">
        <v>6432</v>
      </c>
      <c r="M7445" s="7">
        <f t="shared" si="581"/>
        <v>0</v>
      </c>
      <c r="N7445" s="7">
        <f t="shared" si="582"/>
        <v>0</v>
      </c>
      <c r="O7445" s="7">
        <f t="shared" si="583"/>
        <v>0</v>
      </c>
      <c r="P7445" s="7">
        <f t="shared" si="584"/>
        <v>0.17999999999999994</v>
      </c>
    </row>
    <row r="7446" spans="1:16" x14ac:dyDescent="0.25">
      <c r="A7446" s="4">
        <v>6357</v>
      </c>
      <c r="B7446" s="4" t="s">
        <v>6429</v>
      </c>
      <c r="C7446" s="3" t="s">
        <v>16</v>
      </c>
      <c r="D7446" s="4" t="s">
        <v>32</v>
      </c>
      <c r="E7446" s="3" t="s">
        <v>18</v>
      </c>
      <c r="F7446" s="4">
        <v>2635704700</v>
      </c>
      <c r="G7446" s="3" t="s">
        <v>6430</v>
      </c>
      <c r="H7446" s="5">
        <v>5499</v>
      </c>
      <c r="I7446" s="5">
        <v>4660.16</v>
      </c>
      <c r="J7446" s="6">
        <f t="shared" si="580"/>
        <v>0</v>
      </c>
      <c r="K7446" s="3" t="s">
        <v>6431</v>
      </c>
      <c r="L7446" s="3" t="s">
        <v>6432</v>
      </c>
      <c r="M7446" s="7">
        <f t="shared" si="581"/>
        <v>0</v>
      </c>
      <c r="N7446" s="7">
        <f t="shared" si="582"/>
        <v>0</v>
      </c>
      <c r="O7446" s="7">
        <f t="shared" si="583"/>
        <v>0</v>
      </c>
      <c r="P7446" s="7">
        <f t="shared" si="584"/>
        <v>0.18000240335095796</v>
      </c>
    </row>
    <row r="7447" spans="1:16" x14ac:dyDescent="0.25">
      <c r="A7447" s="4">
        <v>6357</v>
      </c>
      <c r="B7447" s="4" t="s">
        <v>6429</v>
      </c>
      <c r="C7447" s="3" t="s">
        <v>16</v>
      </c>
      <c r="D7447" s="4" t="s">
        <v>39</v>
      </c>
      <c r="E7447" s="3" t="s">
        <v>18</v>
      </c>
      <c r="F7447" s="4">
        <v>2635704705</v>
      </c>
      <c r="G7447" s="3" t="s">
        <v>6434</v>
      </c>
      <c r="H7447" s="5">
        <v>17900</v>
      </c>
      <c r="I7447" s="5">
        <v>15169.5</v>
      </c>
      <c r="J7447" s="6">
        <f t="shared" si="580"/>
        <v>0</v>
      </c>
      <c r="K7447" s="3" t="s">
        <v>6431</v>
      </c>
      <c r="L7447" s="3" t="s">
        <v>6432</v>
      </c>
      <c r="M7447" s="7">
        <f t="shared" si="581"/>
        <v>0</v>
      </c>
      <c r="N7447" s="7">
        <f t="shared" si="582"/>
        <v>0</v>
      </c>
      <c r="O7447" s="7">
        <f t="shared" si="583"/>
        <v>0</v>
      </c>
      <c r="P7447" s="7">
        <f t="shared" si="584"/>
        <v>0.17999934078249114</v>
      </c>
    </row>
    <row r="7448" spans="1:16" x14ac:dyDescent="0.25">
      <c r="A7448" s="4">
        <v>6357</v>
      </c>
      <c r="B7448" s="4" t="s">
        <v>6429</v>
      </c>
      <c r="C7448" s="3" t="s">
        <v>16</v>
      </c>
      <c r="D7448" s="4" t="s">
        <v>39</v>
      </c>
      <c r="E7448" s="3" t="s">
        <v>18</v>
      </c>
      <c r="F7448" s="4">
        <v>2635704703</v>
      </c>
      <c r="G7448" s="3" t="s">
        <v>6434</v>
      </c>
      <c r="H7448" s="5">
        <v>17498</v>
      </c>
      <c r="I7448" s="5">
        <v>14828.82</v>
      </c>
      <c r="J7448" s="6">
        <f t="shared" si="580"/>
        <v>0</v>
      </c>
      <c r="K7448" s="3" t="s">
        <v>6431</v>
      </c>
      <c r="L7448" s="3" t="s">
        <v>6432</v>
      </c>
      <c r="M7448" s="7">
        <f t="shared" si="581"/>
        <v>0</v>
      </c>
      <c r="N7448" s="7">
        <f t="shared" si="582"/>
        <v>0</v>
      </c>
      <c r="O7448" s="7">
        <f t="shared" si="583"/>
        <v>0</v>
      </c>
      <c r="P7448" s="7">
        <f t="shared" si="584"/>
        <v>0.17999948748450656</v>
      </c>
    </row>
    <row r="7449" spans="1:16" x14ac:dyDescent="0.25">
      <c r="A7449" s="4">
        <v>6357</v>
      </c>
      <c r="B7449" s="4" t="s">
        <v>6429</v>
      </c>
      <c r="C7449" s="3" t="s">
        <v>16</v>
      </c>
      <c r="D7449" s="4" t="s">
        <v>39</v>
      </c>
      <c r="E7449" s="3" t="s">
        <v>18</v>
      </c>
      <c r="F7449" s="4">
        <v>2635704702</v>
      </c>
      <c r="G7449" s="3" t="s">
        <v>6434</v>
      </c>
      <c r="H7449" s="5">
        <v>66000</v>
      </c>
      <c r="I7449" s="5">
        <v>55932.22</v>
      </c>
      <c r="J7449" s="6">
        <f t="shared" si="580"/>
        <v>335.59332000000001</v>
      </c>
      <c r="K7449" s="3" t="s">
        <v>6431</v>
      </c>
      <c r="L7449" s="3" t="s">
        <v>6432</v>
      </c>
      <c r="M7449" s="7">
        <f t="shared" si="581"/>
        <v>201.35599199999999</v>
      </c>
      <c r="N7449" s="7">
        <f t="shared" si="582"/>
        <v>50.338997999999997</v>
      </c>
      <c r="O7449" s="7">
        <f t="shared" si="583"/>
        <v>83.898330000000001</v>
      </c>
      <c r="P7449" s="7">
        <f t="shared" si="584"/>
        <v>0.17999964957586156</v>
      </c>
    </row>
    <row r="7450" spans="1:16" x14ac:dyDescent="0.25">
      <c r="A7450" s="4">
        <v>6357</v>
      </c>
      <c r="B7450" s="4" t="s">
        <v>6429</v>
      </c>
      <c r="C7450" s="3" t="s">
        <v>16</v>
      </c>
      <c r="D7450" s="4" t="s">
        <v>41</v>
      </c>
      <c r="E7450" s="3" t="s">
        <v>18</v>
      </c>
      <c r="F7450" s="4">
        <v>2635704714</v>
      </c>
      <c r="G7450" s="3" t="s">
        <v>35</v>
      </c>
      <c r="H7450" s="5">
        <v>16429.23</v>
      </c>
      <c r="I7450" s="5">
        <v>13923.07</v>
      </c>
      <c r="J7450" s="6">
        <f t="shared" si="580"/>
        <v>0</v>
      </c>
      <c r="K7450" s="3" t="s">
        <v>6431</v>
      </c>
      <c r="L7450" s="3" t="s">
        <v>6432</v>
      </c>
      <c r="M7450" s="7">
        <f t="shared" si="581"/>
        <v>0</v>
      </c>
      <c r="N7450" s="7">
        <f t="shared" si="582"/>
        <v>0</v>
      </c>
      <c r="O7450" s="7">
        <f t="shared" si="583"/>
        <v>0</v>
      </c>
      <c r="P7450" s="7">
        <f t="shared" si="584"/>
        <v>0.18000053149197703</v>
      </c>
    </row>
    <row r="7451" spans="1:16" x14ac:dyDescent="0.25">
      <c r="A7451" s="4">
        <v>6357</v>
      </c>
      <c r="B7451" s="4" t="s">
        <v>6429</v>
      </c>
      <c r="C7451" s="3" t="s">
        <v>16</v>
      </c>
      <c r="D7451" s="4" t="s">
        <v>41</v>
      </c>
      <c r="E7451" s="3" t="s">
        <v>18</v>
      </c>
      <c r="F7451" s="4">
        <v>2635704715</v>
      </c>
      <c r="G7451" s="3" t="s">
        <v>6434</v>
      </c>
      <c r="H7451" s="5">
        <v>3499</v>
      </c>
      <c r="I7451" s="5">
        <v>2965.26</v>
      </c>
      <c r="J7451" s="6">
        <f t="shared" si="580"/>
        <v>0</v>
      </c>
      <c r="K7451" s="3" t="s">
        <v>6431</v>
      </c>
      <c r="L7451" s="3" t="s">
        <v>6432</v>
      </c>
      <c r="M7451" s="7">
        <f t="shared" si="581"/>
        <v>0</v>
      </c>
      <c r="N7451" s="7">
        <f t="shared" si="582"/>
        <v>0</v>
      </c>
      <c r="O7451" s="7">
        <f t="shared" si="583"/>
        <v>0</v>
      </c>
      <c r="P7451" s="7">
        <f t="shared" si="584"/>
        <v>0.17999770677782045</v>
      </c>
    </row>
    <row r="7452" spans="1:16" x14ac:dyDescent="0.25">
      <c r="A7452" s="4">
        <v>6357</v>
      </c>
      <c r="B7452" s="4" t="s">
        <v>6429</v>
      </c>
      <c r="C7452" s="3" t="s">
        <v>16</v>
      </c>
      <c r="D7452" s="4" t="s">
        <v>41</v>
      </c>
      <c r="E7452" s="3" t="s">
        <v>18</v>
      </c>
      <c r="F7452" s="4">
        <v>2635704709</v>
      </c>
      <c r="G7452" s="3" t="s">
        <v>6434</v>
      </c>
      <c r="H7452" s="5">
        <v>49900</v>
      </c>
      <c r="I7452" s="5">
        <v>42288.14</v>
      </c>
      <c r="J7452" s="6">
        <f t="shared" si="580"/>
        <v>253.72883999999999</v>
      </c>
      <c r="K7452" s="3" t="s">
        <v>6431</v>
      </c>
      <c r="L7452" s="3" t="s">
        <v>6432</v>
      </c>
      <c r="M7452" s="7">
        <f t="shared" si="581"/>
        <v>152.23730399999999</v>
      </c>
      <c r="N7452" s="7">
        <f t="shared" si="582"/>
        <v>38.059325999999999</v>
      </c>
      <c r="O7452" s="7">
        <f t="shared" si="583"/>
        <v>63.432209999999998</v>
      </c>
      <c r="P7452" s="7">
        <f t="shared" si="584"/>
        <v>0.17999987703408094</v>
      </c>
    </row>
    <row r="7453" spans="1:16" x14ac:dyDescent="0.25">
      <c r="A7453" s="4">
        <v>6357</v>
      </c>
      <c r="B7453" s="4" t="s">
        <v>6429</v>
      </c>
      <c r="C7453" s="3" t="s">
        <v>16</v>
      </c>
      <c r="D7453" s="4" t="s">
        <v>41</v>
      </c>
      <c r="E7453" s="3" t="s">
        <v>18</v>
      </c>
      <c r="F7453" s="4">
        <v>2635704713</v>
      </c>
      <c r="G7453" s="3" t="s">
        <v>6434</v>
      </c>
      <c r="H7453" s="5">
        <v>14200</v>
      </c>
      <c r="I7453" s="5">
        <v>12033.9</v>
      </c>
      <c r="J7453" s="6">
        <f t="shared" si="580"/>
        <v>0</v>
      </c>
      <c r="K7453" s="3" t="s">
        <v>6431</v>
      </c>
      <c r="L7453" s="3" t="s">
        <v>6432</v>
      </c>
      <c r="M7453" s="7">
        <f t="shared" si="581"/>
        <v>0</v>
      </c>
      <c r="N7453" s="7">
        <f t="shared" si="582"/>
        <v>0</v>
      </c>
      <c r="O7453" s="7">
        <f t="shared" si="583"/>
        <v>0</v>
      </c>
      <c r="P7453" s="7">
        <f t="shared" si="584"/>
        <v>0.17999983380284035</v>
      </c>
    </row>
    <row r="7454" spans="1:16" x14ac:dyDescent="0.25">
      <c r="A7454" s="4">
        <v>6357</v>
      </c>
      <c r="B7454" s="4" t="s">
        <v>6429</v>
      </c>
      <c r="C7454" s="3" t="s">
        <v>16</v>
      </c>
      <c r="D7454" s="4" t="s">
        <v>41</v>
      </c>
      <c r="E7454" s="3" t="s">
        <v>18</v>
      </c>
      <c r="F7454" s="4">
        <v>2635704712</v>
      </c>
      <c r="G7454" s="3" t="s">
        <v>35</v>
      </c>
      <c r="H7454" s="5">
        <v>3500</v>
      </c>
      <c r="I7454" s="5">
        <v>2966.1</v>
      </c>
      <c r="J7454" s="6">
        <f t="shared" si="580"/>
        <v>0</v>
      </c>
      <c r="K7454" s="3" t="s">
        <v>6431</v>
      </c>
      <c r="L7454" s="3" t="s">
        <v>6432</v>
      </c>
      <c r="M7454" s="7">
        <f t="shared" si="581"/>
        <v>0</v>
      </c>
      <c r="N7454" s="7">
        <f t="shared" si="582"/>
        <v>0</v>
      </c>
      <c r="O7454" s="7">
        <f t="shared" si="583"/>
        <v>0</v>
      </c>
      <c r="P7454" s="7">
        <f t="shared" si="584"/>
        <v>0.18000067428609956</v>
      </c>
    </row>
    <row r="7455" spans="1:16" x14ac:dyDescent="0.25">
      <c r="A7455" s="4">
        <v>6357</v>
      </c>
      <c r="B7455" s="4" t="s">
        <v>6429</v>
      </c>
      <c r="C7455" s="3" t="s">
        <v>16</v>
      </c>
      <c r="D7455" s="4" t="s">
        <v>314</v>
      </c>
      <c r="E7455" s="3" t="s">
        <v>18</v>
      </c>
      <c r="F7455" s="4">
        <v>2635704721</v>
      </c>
      <c r="G7455" s="3" t="s">
        <v>6430</v>
      </c>
      <c r="H7455" s="5">
        <v>95496</v>
      </c>
      <c r="I7455" s="5">
        <v>80928.800000000003</v>
      </c>
      <c r="J7455" s="6">
        <f t="shared" si="580"/>
        <v>809.28800000000001</v>
      </c>
      <c r="K7455" s="3" t="s">
        <v>6431</v>
      </c>
      <c r="L7455" s="3" t="s">
        <v>6432</v>
      </c>
      <c r="M7455" s="7">
        <f t="shared" si="581"/>
        <v>485.57279999999997</v>
      </c>
      <c r="N7455" s="7">
        <f t="shared" si="582"/>
        <v>121.39319999999999</v>
      </c>
      <c r="O7455" s="7">
        <f t="shared" si="583"/>
        <v>202.322</v>
      </c>
      <c r="P7455" s="7">
        <f t="shared" si="584"/>
        <v>0.18000019770464903</v>
      </c>
    </row>
    <row r="7456" spans="1:16" x14ac:dyDescent="0.25">
      <c r="A7456" s="4">
        <v>6357</v>
      </c>
      <c r="B7456" s="4" t="s">
        <v>6429</v>
      </c>
      <c r="C7456" s="3" t="s">
        <v>16</v>
      </c>
      <c r="D7456" s="4" t="s">
        <v>314</v>
      </c>
      <c r="E7456" s="3" t="s">
        <v>18</v>
      </c>
      <c r="F7456" s="4">
        <v>2635704722</v>
      </c>
      <c r="G7456" s="3" t="s">
        <v>6434</v>
      </c>
      <c r="H7456" s="5">
        <v>25000</v>
      </c>
      <c r="I7456" s="5">
        <v>21186.44</v>
      </c>
      <c r="J7456" s="6">
        <f t="shared" si="580"/>
        <v>42.372879999999995</v>
      </c>
      <c r="K7456" s="3" t="s">
        <v>6431</v>
      </c>
      <c r="L7456" s="3" t="s">
        <v>6432</v>
      </c>
      <c r="M7456" s="7">
        <f t="shared" si="581"/>
        <v>25.423727999999997</v>
      </c>
      <c r="N7456" s="7">
        <f t="shared" si="582"/>
        <v>6.3559319999999992</v>
      </c>
      <c r="O7456" s="7">
        <f t="shared" si="583"/>
        <v>10.593219999999999</v>
      </c>
      <c r="P7456" s="7">
        <f t="shared" si="584"/>
        <v>0.18000003776000129</v>
      </c>
    </row>
    <row r="7457" spans="1:16" x14ac:dyDescent="0.25">
      <c r="A7457" s="4">
        <v>6357</v>
      </c>
      <c r="B7457" s="4" t="s">
        <v>6429</v>
      </c>
      <c r="C7457" s="3" t="s">
        <v>16</v>
      </c>
      <c r="D7457" s="4" t="s">
        <v>314</v>
      </c>
      <c r="E7457" s="3" t="s">
        <v>18</v>
      </c>
      <c r="F7457" s="4">
        <v>2635704723</v>
      </c>
      <c r="G7457" s="3" t="s">
        <v>6430</v>
      </c>
      <c r="H7457" s="5">
        <v>135700</v>
      </c>
      <c r="I7457" s="5">
        <v>115000.01999999999</v>
      </c>
      <c r="J7457" s="6">
        <f t="shared" si="580"/>
        <v>1150.0001999999999</v>
      </c>
      <c r="K7457" s="3" t="s">
        <v>6431</v>
      </c>
      <c r="L7457" s="3" t="s">
        <v>6432</v>
      </c>
      <c r="M7457" s="7">
        <f t="shared" si="581"/>
        <v>690.00011999999992</v>
      </c>
      <c r="N7457" s="7">
        <f t="shared" si="582"/>
        <v>172.50002999999998</v>
      </c>
      <c r="O7457" s="7">
        <f t="shared" si="583"/>
        <v>287.50004999999999</v>
      </c>
      <c r="P7457" s="7">
        <f t="shared" si="584"/>
        <v>0.17999979478264438</v>
      </c>
    </row>
    <row r="7458" spans="1:16" x14ac:dyDescent="0.25">
      <c r="A7458" s="4">
        <v>6357</v>
      </c>
      <c r="B7458" s="4" t="s">
        <v>6429</v>
      </c>
      <c r="C7458" s="3" t="s">
        <v>16</v>
      </c>
      <c r="D7458" s="4" t="s">
        <v>314</v>
      </c>
      <c r="E7458" s="3" t="s">
        <v>18</v>
      </c>
      <c r="F7458" s="4">
        <v>2635704724</v>
      </c>
      <c r="G7458" s="3" t="s">
        <v>6430</v>
      </c>
      <c r="H7458" s="5">
        <v>109900</v>
      </c>
      <c r="I7458" s="5">
        <v>93135.6</v>
      </c>
      <c r="J7458" s="6">
        <f t="shared" si="580"/>
        <v>931.35600000000011</v>
      </c>
      <c r="K7458" s="3" t="s">
        <v>6431</v>
      </c>
      <c r="L7458" s="3" t="s">
        <v>6432</v>
      </c>
      <c r="M7458" s="7">
        <f t="shared" si="581"/>
        <v>558.81360000000006</v>
      </c>
      <c r="N7458" s="7">
        <f t="shared" si="582"/>
        <v>139.70340000000002</v>
      </c>
      <c r="O7458" s="7">
        <f t="shared" si="583"/>
        <v>232.83900000000003</v>
      </c>
      <c r="P7458" s="7">
        <f t="shared" si="584"/>
        <v>0.17999991410373695</v>
      </c>
    </row>
    <row r="7459" spans="1:16" x14ac:dyDescent="0.25">
      <c r="A7459" s="4">
        <v>6357</v>
      </c>
      <c r="B7459" s="4" t="s">
        <v>6429</v>
      </c>
      <c r="C7459" s="3" t="s">
        <v>16</v>
      </c>
      <c r="D7459" s="4" t="s">
        <v>314</v>
      </c>
      <c r="E7459" s="3" t="s">
        <v>22</v>
      </c>
      <c r="F7459" s="4">
        <v>2635704720</v>
      </c>
      <c r="G7459" s="3" t="s">
        <v>6435</v>
      </c>
      <c r="H7459" s="5">
        <v>21600.799999999999</v>
      </c>
      <c r="I7459" s="5">
        <v>20572.2</v>
      </c>
      <c r="J7459" s="6">
        <f t="shared" si="580"/>
        <v>205.72200000000001</v>
      </c>
      <c r="K7459" s="3" t="s">
        <v>6431</v>
      </c>
      <c r="L7459" s="3" t="s">
        <v>6436</v>
      </c>
      <c r="M7459" s="7">
        <f t="shared" si="581"/>
        <v>123.4332</v>
      </c>
      <c r="N7459" s="7">
        <f t="shared" si="582"/>
        <v>30.8583</v>
      </c>
      <c r="O7459" s="7">
        <f t="shared" si="583"/>
        <v>51.430500000000002</v>
      </c>
      <c r="P7459" s="7">
        <f t="shared" si="584"/>
        <v>4.999951390711721E-2</v>
      </c>
    </row>
    <row r="7460" spans="1:16" x14ac:dyDescent="0.25">
      <c r="A7460" s="4">
        <v>6357</v>
      </c>
      <c r="B7460" s="4" t="s">
        <v>6429</v>
      </c>
      <c r="C7460" s="3" t="s">
        <v>16</v>
      </c>
      <c r="D7460" s="4" t="s">
        <v>45</v>
      </c>
      <c r="E7460" s="3" t="s">
        <v>18</v>
      </c>
      <c r="F7460" s="4">
        <v>2635704731</v>
      </c>
      <c r="G7460" s="3" t="s">
        <v>6434</v>
      </c>
      <c r="H7460" s="5">
        <v>46900</v>
      </c>
      <c r="I7460" s="5">
        <v>39745.760000000002</v>
      </c>
      <c r="J7460" s="6">
        <f t="shared" si="580"/>
        <v>238.47456000000003</v>
      </c>
      <c r="K7460" s="3" t="s">
        <v>6431</v>
      </c>
      <c r="L7460" s="3" t="s">
        <v>6432</v>
      </c>
      <c r="M7460" s="7">
        <f t="shared" si="581"/>
        <v>143.08473600000002</v>
      </c>
      <c r="N7460" s="7">
        <f t="shared" si="582"/>
        <v>35.771184000000005</v>
      </c>
      <c r="O7460" s="7">
        <f t="shared" si="583"/>
        <v>59.618640000000006</v>
      </c>
      <c r="P7460" s="7">
        <f t="shared" si="584"/>
        <v>0.18000008051173255</v>
      </c>
    </row>
    <row r="7461" spans="1:16" x14ac:dyDescent="0.25">
      <c r="A7461" s="4">
        <v>6357</v>
      </c>
      <c r="B7461" s="4" t="s">
        <v>6429</v>
      </c>
      <c r="C7461" s="3" t="s">
        <v>16</v>
      </c>
      <c r="D7461" s="4" t="s">
        <v>45</v>
      </c>
      <c r="E7461" s="3" t="s">
        <v>18</v>
      </c>
      <c r="F7461" s="4">
        <v>2635704730</v>
      </c>
      <c r="G7461" s="3" t="s">
        <v>6430</v>
      </c>
      <c r="H7461" s="5">
        <v>8000</v>
      </c>
      <c r="I7461" s="5">
        <v>6779.66</v>
      </c>
      <c r="J7461" s="6">
        <f t="shared" si="580"/>
        <v>0</v>
      </c>
      <c r="K7461" s="3" t="s">
        <v>6431</v>
      </c>
      <c r="L7461" s="3" t="s">
        <v>6432</v>
      </c>
      <c r="M7461" s="7">
        <f t="shared" si="581"/>
        <v>0</v>
      </c>
      <c r="N7461" s="7">
        <f t="shared" si="582"/>
        <v>0</v>
      </c>
      <c r="O7461" s="7">
        <f t="shared" si="583"/>
        <v>0</v>
      </c>
      <c r="P7461" s="7">
        <f t="shared" si="584"/>
        <v>0.18000017700002657</v>
      </c>
    </row>
    <row r="7462" spans="1:16" x14ac:dyDescent="0.25">
      <c r="A7462" s="4">
        <v>6357</v>
      </c>
      <c r="B7462" s="4" t="s">
        <v>6429</v>
      </c>
      <c r="C7462" s="3" t="s">
        <v>16</v>
      </c>
      <c r="D7462" s="4" t="s">
        <v>45</v>
      </c>
      <c r="E7462" s="3" t="s">
        <v>18</v>
      </c>
      <c r="F7462" s="4">
        <v>2635704725</v>
      </c>
      <c r="G7462" s="3" t="s">
        <v>6434</v>
      </c>
      <c r="H7462" s="5">
        <v>95890</v>
      </c>
      <c r="I7462" s="5">
        <v>81262.720000000001</v>
      </c>
      <c r="J7462" s="6">
        <f t="shared" si="580"/>
        <v>812.62720000000002</v>
      </c>
      <c r="K7462" s="3" t="s">
        <v>6431</v>
      </c>
      <c r="L7462" s="3" t="s">
        <v>6432</v>
      </c>
      <c r="M7462" s="7">
        <f t="shared" si="581"/>
        <v>487.57632000000001</v>
      </c>
      <c r="N7462" s="7">
        <f t="shared" si="582"/>
        <v>121.89408</v>
      </c>
      <c r="O7462" s="7">
        <f t="shared" si="583"/>
        <v>203.1568</v>
      </c>
      <c r="P7462" s="7">
        <f t="shared" si="584"/>
        <v>0.17999988186464844</v>
      </c>
    </row>
    <row r="7463" spans="1:16" x14ac:dyDescent="0.25">
      <c r="A7463" s="4">
        <v>6357</v>
      </c>
      <c r="B7463" s="4" t="s">
        <v>6429</v>
      </c>
      <c r="C7463" s="3" t="s">
        <v>16</v>
      </c>
      <c r="D7463" s="4" t="s">
        <v>45</v>
      </c>
      <c r="E7463" s="3" t="s">
        <v>18</v>
      </c>
      <c r="F7463" s="4">
        <v>2635704728</v>
      </c>
      <c r="G7463" s="3" t="s">
        <v>6430</v>
      </c>
      <c r="H7463" s="5">
        <v>38400</v>
      </c>
      <c r="I7463" s="5">
        <v>32542.38</v>
      </c>
      <c r="J7463" s="6">
        <f t="shared" si="580"/>
        <v>65.084760000000003</v>
      </c>
      <c r="K7463" s="3" t="s">
        <v>6431</v>
      </c>
      <c r="L7463" s="3" t="s">
        <v>6432</v>
      </c>
      <c r="M7463" s="7">
        <f t="shared" si="581"/>
        <v>39.050856000000003</v>
      </c>
      <c r="N7463" s="7">
        <f t="shared" si="582"/>
        <v>9.7627140000000008</v>
      </c>
      <c r="O7463" s="7">
        <f t="shared" si="583"/>
        <v>16.271190000000001</v>
      </c>
      <c r="P7463" s="7">
        <f t="shared" si="584"/>
        <v>0.17999974187505652</v>
      </c>
    </row>
    <row r="7464" spans="1:16" x14ac:dyDescent="0.25">
      <c r="A7464" s="4">
        <v>6357</v>
      </c>
      <c r="B7464" s="4" t="s">
        <v>6429</v>
      </c>
      <c r="C7464" s="3" t="s">
        <v>16</v>
      </c>
      <c r="D7464" s="4" t="s">
        <v>45</v>
      </c>
      <c r="E7464" s="3" t="s">
        <v>18</v>
      </c>
      <c r="F7464" s="4">
        <v>2635704729</v>
      </c>
      <c r="G7464" s="3" t="s">
        <v>6430</v>
      </c>
      <c r="H7464" s="5">
        <v>5000</v>
      </c>
      <c r="I7464" s="5">
        <v>4237.28</v>
      </c>
      <c r="J7464" s="6">
        <f t="shared" si="580"/>
        <v>0</v>
      </c>
      <c r="K7464" s="3" t="s">
        <v>6431</v>
      </c>
      <c r="L7464" s="3" t="s">
        <v>6432</v>
      </c>
      <c r="M7464" s="7">
        <f t="shared" si="581"/>
        <v>0</v>
      </c>
      <c r="N7464" s="7">
        <f t="shared" si="582"/>
        <v>0</v>
      </c>
      <c r="O7464" s="7">
        <f t="shared" si="583"/>
        <v>0</v>
      </c>
      <c r="P7464" s="7">
        <f t="shared" si="584"/>
        <v>0.18000226560435006</v>
      </c>
    </row>
    <row r="7465" spans="1:16" x14ac:dyDescent="0.25">
      <c r="A7465" s="4">
        <v>6357</v>
      </c>
      <c r="B7465" s="4" t="s">
        <v>6429</v>
      </c>
      <c r="C7465" s="3" t="s">
        <v>16</v>
      </c>
      <c r="D7465" s="4" t="s">
        <v>45</v>
      </c>
      <c r="E7465" s="3" t="s">
        <v>18</v>
      </c>
      <c r="F7465" s="4">
        <v>2635704732</v>
      </c>
      <c r="G7465" s="3" t="s">
        <v>6430</v>
      </c>
      <c r="H7465" s="5">
        <v>44800</v>
      </c>
      <c r="I7465" s="5">
        <v>37966.100000000006</v>
      </c>
      <c r="J7465" s="6">
        <f t="shared" si="580"/>
        <v>227.79660000000004</v>
      </c>
      <c r="K7465" s="3" t="s">
        <v>6431</v>
      </c>
      <c r="L7465" s="3" t="s">
        <v>6432</v>
      </c>
      <c r="M7465" s="7">
        <f t="shared" si="581"/>
        <v>136.67796000000001</v>
      </c>
      <c r="N7465" s="7">
        <f t="shared" si="582"/>
        <v>34.169490000000003</v>
      </c>
      <c r="O7465" s="7">
        <f t="shared" si="583"/>
        <v>56.94915000000001</v>
      </c>
      <c r="P7465" s="7">
        <f t="shared" si="584"/>
        <v>0.18000005267857366</v>
      </c>
    </row>
    <row r="7466" spans="1:16" x14ac:dyDescent="0.25">
      <c r="A7466" s="4">
        <v>6357</v>
      </c>
      <c r="B7466" s="4" t="s">
        <v>6429</v>
      </c>
      <c r="C7466" s="3" t="s">
        <v>16</v>
      </c>
      <c r="D7466" s="4" t="s">
        <v>45</v>
      </c>
      <c r="E7466" s="3" t="s">
        <v>18</v>
      </c>
      <c r="F7466" s="4">
        <v>2635704726</v>
      </c>
      <c r="G7466" s="3" t="s">
        <v>6434</v>
      </c>
      <c r="H7466" s="5">
        <v>44900</v>
      </c>
      <c r="I7466" s="5">
        <v>38050.86</v>
      </c>
      <c r="J7466" s="6">
        <f t="shared" si="580"/>
        <v>228.30516</v>
      </c>
      <c r="K7466" s="3" t="s">
        <v>6431</v>
      </c>
      <c r="L7466" s="3" t="s">
        <v>6432</v>
      </c>
      <c r="M7466" s="7">
        <f t="shared" si="581"/>
        <v>136.98309599999999</v>
      </c>
      <c r="N7466" s="7">
        <f t="shared" si="582"/>
        <v>34.245773999999997</v>
      </c>
      <c r="O7466" s="7">
        <f t="shared" si="583"/>
        <v>57.07629</v>
      </c>
      <c r="P7466" s="7">
        <f t="shared" si="584"/>
        <v>0.17999961104689888</v>
      </c>
    </row>
    <row r="7467" spans="1:16" x14ac:dyDescent="0.25">
      <c r="A7467" s="4">
        <v>6357</v>
      </c>
      <c r="B7467" s="4" t="s">
        <v>6429</v>
      </c>
      <c r="C7467" s="3" t="s">
        <v>16</v>
      </c>
      <c r="D7467" s="4" t="s">
        <v>45</v>
      </c>
      <c r="E7467" s="3" t="s">
        <v>22</v>
      </c>
      <c r="F7467" s="4">
        <v>2635704727</v>
      </c>
      <c r="G7467" s="3" t="s">
        <v>35</v>
      </c>
      <c r="H7467" s="5">
        <v>879.45</v>
      </c>
      <c r="I7467" s="5">
        <v>837.57</v>
      </c>
      <c r="J7467" s="6">
        <f t="shared" si="580"/>
        <v>4.1878500000000001</v>
      </c>
      <c r="K7467" s="3" t="s">
        <v>6431</v>
      </c>
      <c r="L7467" s="3" t="s">
        <v>6436</v>
      </c>
      <c r="M7467" s="7">
        <f t="shared" si="581"/>
        <v>2.5127099999999998</v>
      </c>
      <c r="N7467" s="7">
        <f t="shared" si="582"/>
        <v>0.62817749999999994</v>
      </c>
      <c r="O7467" s="7">
        <f t="shared" si="583"/>
        <v>1.0469625</v>
      </c>
      <c r="P7467" s="7">
        <f t="shared" si="584"/>
        <v>5.0001790895089382E-2</v>
      </c>
    </row>
    <row r="7468" spans="1:16" x14ac:dyDescent="0.25">
      <c r="A7468" s="4">
        <v>6357</v>
      </c>
      <c r="B7468" s="4" t="s">
        <v>6429</v>
      </c>
      <c r="C7468" s="3" t="s">
        <v>16</v>
      </c>
      <c r="D7468" s="4" t="s">
        <v>46</v>
      </c>
      <c r="E7468" s="3" t="s">
        <v>18</v>
      </c>
      <c r="F7468" s="4">
        <v>2635704740</v>
      </c>
      <c r="G7468" s="3" t="s">
        <v>6430</v>
      </c>
      <c r="H7468" s="5">
        <v>31944.15</v>
      </c>
      <c r="I7468" s="5">
        <v>27071.31</v>
      </c>
      <c r="J7468" s="6">
        <f t="shared" si="580"/>
        <v>54.142620000000001</v>
      </c>
      <c r="K7468" s="3" t="s">
        <v>6431</v>
      </c>
      <c r="L7468" s="3" t="s">
        <v>6432</v>
      </c>
      <c r="M7468" s="7">
        <f t="shared" si="581"/>
        <v>32.485571999999998</v>
      </c>
      <c r="N7468" s="7">
        <f t="shared" si="582"/>
        <v>8.1213929999999994</v>
      </c>
      <c r="O7468" s="7">
        <f t="shared" si="583"/>
        <v>13.535655</v>
      </c>
      <c r="P7468" s="7">
        <f t="shared" si="584"/>
        <v>0.18000015514579837</v>
      </c>
    </row>
    <row r="7469" spans="1:16" x14ac:dyDescent="0.25">
      <c r="A7469" s="4">
        <v>6357</v>
      </c>
      <c r="B7469" s="4" t="s">
        <v>6429</v>
      </c>
      <c r="C7469" s="3" t="s">
        <v>16</v>
      </c>
      <c r="D7469" s="4" t="s">
        <v>46</v>
      </c>
      <c r="E7469" s="3" t="s">
        <v>18</v>
      </c>
      <c r="F7469" s="4">
        <v>2635704733</v>
      </c>
      <c r="G7469" s="3" t="s">
        <v>35</v>
      </c>
      <c r="H7469" s="5">
        <v>27988</v>
      </c>
      <c r="I7469" s="5">
        <v>23718.639999999999</v>
      </c>
      <c r="J7469" s="6">
        <f t="shared" si="580"/>
        <v>47.437280000000001</v>
      </c>
      <c r="K7469" s="3" t="s">
        <v>6431</v>
      </c>
      <c r="L7469" s="3" t="s">
        <v>6432</v>
      </c>
      <c r="M7469" s="7">
        <f t="shared" si="581"/>
        <v>28.462368000000001</v>
      </c>
      <c r="N7469" s="7">
        <f t="shared" si="582"/>
        <v>7.1155920000000004</v>
      </c>
      <c r="O7469" s="7">
        <f t="shared" si="583"/>
        <v>11.85932</v>
      </c>
      <c r="P7469" s="7">
        <f t="shared" si="584"/>
        <v>0.18000020237248004</v>
      </c>
    </row>
    <row r="7470" spans="1:16" x14ac:dyDescent="0.25">
      <c r="A7470" s="4">
        <v>6357</v>
      </c>
      <c r="B7470" s="4" t="s">
        <v>6429</v>
      </c>
      <c r="C7470" s="3" t="s">
        <v>16</v>
      </c>
      <c r="D7470" s="4" t="s">
        <v>46</v>
      </c>
      <c r="E7470" s="3" t="s">
        <v>18</v>
      </c>
      <c r="F7470" s="4">
        <v>2635704736</v>
      </c>
      <c r="G7470" s="3" t="s">
        <v>6430</v>
      </c>
      <c r="H7470" s="5">
        <v>50800</v>
      </c>
      <c r="I7470" s="5">
        <v>43050.86</v>
      </c>
      <c r="J7470" s="6">
        <f t="shared" si="580"/>
        <v>258.30516</v>
      </c>
      <c r="K7470" s="3" t="s">
        <v>6431</v>
      </c>
      <c r="L7470" s="3" t="s">
        <v>6432</v>
      </c>
      <c r="M7470" s="7">
        <f t="shared" si="581"/>
        <v>154.98309599999999</v>
      </c>
      <c r="N7470" s="7">
        <f t="shared" si="582"/>
        <v>38.745773999999997</v>
      </c>
      <c r="O7470" s="7">
        <f t="shared" si="583"/>
        <v>64.57629</v>
      </c>
      <c r="P7470" s="7">
        <f t="shared" si="584"/>
        <v>0.17999965622057257</v>
      </c>
    </row>
    <row r="7471" spans="1:16" x14ac:dyDescent="0.25">
      <c r="A7471" s="4">
        <v>6357</v>
      </c>
      <c r="B7471" s="4" t="s">
        <v>6429</v>
      </c>
      <c r="C7471" s="3" t="s">
        <v>16</v>
      </c>
      <c r="D7471" s="4" t="s">
        <v>46</v>
      </c>
      <c r="E7471" s="3" t="s">
        <v>18</v>
      </c>
      <c r="F7471" s="4">
        <v>2635704737</v>
      </c>
      <c r="G7471" s="3" t="s">
        <v>6434</v>
      </c>
      <c r="H7471" s="5">
        <v>4999</v>
      </c>
      <c r="I7471" s="5">
        <v>4236.4399999999996</v>
      </c>
      <c r="J7471" s="6">
        <f t="shared" si="580"/>
        <v>0</v>
      </c>
      <c r="K7471" s="3" t="s">
        <v>6431</v>
      </c>
      <c r="L7471" s="3" t="s">
        <v>6432</v>
      </c>
      <c r="M7471" s="7">
        <f t="shared" si="581"/>
        <v>0</v>
      </c>
      <c r="N7471" s="7">
        <f t="shared" si="582"/>
        <v>0</v>
      </c>
      <c r="O7471" s="7">
        <f t="shared" si="583"/>
        <v>0</v>
      </c>
      <c r="P7471" s="7">
        <f t="shared" si="584"/>
        <v>0.18000018883779778</v>
      </c>
    </row>
    <row r="7472" spans="1:16" x14ac:dyDescent="0.25">
      <c r="A7472" s="4">
        <v>6357</v>
      </c>
      <c r="B7472" s="4" t="s">
        <v>6429</v>
      </c>
      <c r="C7472" s="3" t="s">
        <v>16</v>
      </c>
      <c r="D7472" s="4" t="s">
        <v>46</v>
      </c>
      <c r="E7472" s="3" t="s">
        <v>18</v>
      </c>
      <c r="F7472" s="4">
        <v>2635704735</v>
      </c>
      <c r="G7472" s="3" t="s">
        <v>6434</v>
      </c>
      <c r="H7472" s="5">
        <v>31700</v>
      </c>
      <c r="I7472" s="5">
        <v>26864.400000000001</v>
      </c>
      <c r="J7472" s="6">
        <f t="shared" si="580"/>
        <v>53.728800000000007</v>
      </c>
      <c r="K7472" s="3" t="s">
        <v>6431</v>
      </c>
      <c r="L7472" s="3" t="s">
        <v>6432</v>
      </c>
      <c r="M7472" s="7">
        <f t="shared" si="581"/>
        <v>32.237280000000005</v>
      </c>
      <c r="N7472" s="7">
        <f t="shared" si="582"/>
        <v>8.0593200000000014</v>
      </c>
      <c r="O7472" s="7">
        <f t="shared" si="583"/>
        <v>13.432200000000002</v>
      </c>
      <c r="P7472" s="7">
        <f t="shared" si="584"/>
        <v>0.1800002977918731</v>
      </c>
    </row>
    <row r="7473" spans="1:16" x14ac:dyDescent="0.25">
      <c r="A7473" s="4">
        <v>6357</v>
      </c>
      <c r="B7473" s="4" t="s">
        <v>6429</v>
      </c>
      <c r="C7473" s="3" t="s">
        <v>16</v>
      </c>
      <c r="D7473" s="4" t="s">
        <v>46</v>
      </c>
      <c r="E7473" s="3" t="s">
        <v>18</v>
      </c>
      <c r="F7473" s="4">
        <v>2635704734</v>
      </c>
      <c r="G7473" s="3" t="s">
        <v>6434</v>
      </c>
      <c r="H7473" s="5">
        <v>40490</v>
      </c>
      <c r="I7473" s="5">
        <v>34313.56</v>
      </c>
      <c r="J7473" s="6">
        <f t="shared" si="580"/>
        <v>205.88136</v>
      </c>
      <c r="K7473" s="3" t="s">
        <v>6431</v>
      </c>
      <c r="L7473" s="3" t="s">
        <v>6432</v>
      </c>
      <c r="M7473" s="7">
        <f t="shared" si="581"/>
        <v>123.52881599999999</v>
      </c>
      <c r="N7473" s="7">
        <f t="shared" si="582"/>
        <v>30.882203999999998</v>
      </c>
      <c r="O7473" s="7">
        <f t="shared" si="583"/>
        <v>51.47034</v>
      </c>
      <c r="P7473" s="7">
        <f t="shared" si="584"/>
        <v>0.17999997668560197</v>
      </c>
    </row>
    <row r="7474" spans="1:16" x14ac:dyDescent="0.25">
      <c r="A7474" s="4">
        <v>6357</v>
      </c>
      <c r="B7474" s="4" t="s">
        <v>6429</v>
      </c>
      <c r="C7474" s="3" t="s">
        <v>16</v>
      </c>
      <c r="D7474" s="4" t="s">
        <v>46</v>
      </c>
      <c r="E7474" s="3" t="s">
        <v>18</v>
      </c>
      <c r="F7474" s="4">
        <v>2635704739</v>
      </c>
      <c r="G7474" s="3" t="s">
        <v>6430</v>
      </c>
      <c r="H7474" s="5">
        <v>500</v>
      </c>
      <c r="I7474" s="5">
        <v>423.72</v>
      </c>
      <c r="J7474" s="6">
        <f t="shared" si="580"/>
        <v>0</v>
      </c>
      <c r="K7474" s="3" t="s">
        <v>6431</v>
      </c>
      <c r="L7474" s="3" t="s">
        <v>6432</v>
      </c>
      <c r="M7474" s="7">
        <f t="shared" si="581"/>
        <v>0</v>
      </c>
      <c r="N7474" s="7">
        <f t="shared" si="582"/>
        <v>0</v>
      </c>
      <c r="O7474" s="7">
        <f t="shared" si="583"/>
        <v>0</v>
      </c>
      <c r="P7474" s="7">
        <f t="shared" si="584"/>
        <v>0.18002454451052574</v>
      </c>
    </row>
    <row r="7475" spans="1:16" x14ac:dyDescent="0.25">
      <c r="A7475" s="4">
        <v>6357</v>
      </c>
      <c r="B7475" s="4" t="s">
        <v>6429</v>
      </c>
      <c r="C7475" s="3" t="s">
        <v>16</v>
      </c>
      <c r="D7475" s="4" t="s">
        <v>48</v>
      </c>
      <c r="E7475" s="3" t="s">
        <v>18</v>
      </c>
      <c r="F7475" s="4">
        <v>2635704752</v>
      </c>
      <c r="G7475" s="3" t="s">
        <v>6430</v>
      </c>
      <c r="H7475" s="5">
        <v>9900</v>
      </c>
      <c r="I7475" s="5">
        <v>8389.84</v>
      </c>
      <c r="J7475" s="6">
        <f t="shared" si="580"/>
        <v>0</v>
      </c>
      <c r="K7475" s="3" t="s">
        <v>6431</v>
      </c>
      <c r="L7475" s="3" t="s">
        <v>6432</v>
      </c>
      <c r="M7475" s="7">
        <f t="shared" si="581"/>
        <v>0</v>
      </c>
      <c r="N7475" s="7">
        <f t="shared" si="582"/>
        <v>0</v>
      </c>
      <c r="O7475" s="7">
        <f t="shared" si="583"/>
        <v>0</v>
      </c>
      <c r="P7475" s="7">
        <f t="shared" si="584"/>
        <v>0.17999866505201534</v>
      </c>
    </row>
    <row r="7476" spans="1:16" x14ac:dyDescent="0.25">
      <c r="A7476" s="4">
        <v>6357</v>
      </c>
      <c r="B7476" s="4" t="s">
        <v>6429</v>
      </c>
      <c r="C7476" s="3" t="s">
        <v>16</v>
      </c>
      <c r="D7476" s="4" t="s">
        <v>48</v>
      </c>
      <c r="E7476" s="3" t="s">
        <v>18</v>
      </c>
      <c r="F7476" s="4">
        <v>2635704749</v>
      </c>
      <c r="G7476" s="3" t="s">
        <v>6430</v>
      </c>
      <c r="H7476" s="5">
        <v>22500</v>
      </c>
      <c r="I7476" s="5">
        <v>19067.8</v>
      </c>
      <c r="J7476" s="6">
        <f t="shared" si="580"/>
        <v>38.135599999999997</v>
      </c>
      <c r="K7476" s="3" t="s">
        <v>6431</v>
      </c>
      <c r="L7476" s="3" t="s">
        <v>6432</v>
      </c>
      <c r="M7476" s="7">
        <f t="shared" si="581"/>
        <v>22.881359999999997</v>
      </c>
      <c r="N7476" s="7">
        <f t="shared" si="582"/>
        <v>5.7203399999999993</v>
      </c>
      <c r="O7476" s="7">
        <f t="shared" si="583"/>
        <v>9.5338999999999992</v>
      </c>
      <c r="P7476" s="7">
        <f t="shared" si="584"/>
        <v>0.17999979022225965</v>
      </c>
    </row>
    <row r="7477" spans="1:16" x14ac:dyDescent="0.25">
      <c r="A7477" s="4">
        <v>6357</v>
      </c>
      <c r="B7477" s="4" t="s">
        <v>6429</v>
      </c>
      <c r="C7477" s="3" t="s">
        <v>16</v>
      </c>
      <c r="D7477" s="4" t="s">
        <v>48</v>
      </c>
      <c r="E7477" s="3" t="s">
        <v>18</v>
      </c>
      <c r="F7477" s="4">
        <v>2635704741</v>
      </c>
      <c r="G7477" s="3" t="s">
        <v>35</v>
      </c>
      <c r="H7477" s="5">
        <v>89900</v>
      </c>
      <c r="I7477" s="5">
        <v>76186.44</v>
      </c>
      <c r="J7477" s="6">
        <f t="shared" si="580"/>
        <v>761.86440000000005</v>
      </c>
      <c r="K7477" s="3" t="s">
        <v>6431</v>
      </c>
      <c r="L7477" s="3" t="s">
        <v>6432</v>
      </c>
      <c r="M7477" s="7">
        <f t="shared" si="581"/>
        <v>457.11864000000003</v>
      </c>
      <c r="N7477" s="7">
        <f t="shared" si="582"/>
        <v>114.27966000000001</v>
      </c>
      <c r="O7477" s="7">
        <f t="shared" si="583"/>
        <v>190.46610000000001</v>
      </c>
      <c r="P7477" s="7">
        <f t="shared" si="584"/>
        <v>0.18000001050055614</v>
      </c>
    </row>
    <row r="7478" spans="1:16" x14ac:dyDescent="0.25">
      <c r="A7478" s="4">
        <v>6357</v>
      </c>
      <c r="B7478" s="4" t="s">
        <v>6429</v>
      </c>
      <c r="C7478" s="3" t="s">
        <v>16</v>
      </c>
      <c r="D7478" s="4" t="s">
        <v>48</v>
      </c>
      <c r="E7478" s="3" t="s">
        <v>18</v>
      </c>
      <c r="F7478" s="4">
        <v>2635704742</v>
      </c>
      <c r="G7478" s="3" t="s">
        <v>6434</v>
      </c>
      <c r="H7478" s="5">
        <v>119189</v>
      </c>
      <c r="I7478" s="5">
        <v>101007.62</v>
      </c>
      <c r="J7478" s="6">
        <f t="shared" si="580"/>
        <v>1010.0762</v>
      </c>
      <c r="K7478" s="3" t="s">
        <v>6431</v>
      </c>
      <c r="L7478" s="3" t="s">
        <v>6432</v>
      </c>
      <c r="M7478" s="7">
        <f t="shared" si="581"/>
        <v>606.04571999999996</v>
      </c>
      <c r="N7478" s="7">
        <f t="shared" si="582"/>
        <v>151.51142999999999</v>
      </c>
      <c r="O7478" s="7">
        <f t="shared" si="583"/>
        <v>252.51904999999999</v>
      </c>
      <c r="P7478" s="7">
        <f t="shared" si="584"/>
        <v>0.18000008316204275</v>
      </c>
    </row>
    <row r="7479" spans="1:16" x14ac:dyDescent="0.25">
      <c r="A7479" s="4">
        <v>6357</v>
      </c>
      <c r="B7479" s="4" t="s">
        <v>6429</v>
      </c>
      <c r="C7479" s="3" t="s">
        <v>16</v>
      </c>
      <c r="D7479" s="4" t="s">
        <v>48</v>
      </c>
      <c r="E7479" s="3" t="s">
        <v>18</v>
      </c>
      <c r="F7479" s="4">
        <v>2635704744</v>
      </c>
      <c r="G7479" s="3" t="s">
        <v>6434</v>
      </c>
      <c r="H7479" s="5">
        <v>64991</v>
      </c>
      <c r="I7479" s="5">
        <v>55077.119999999995</v>
      </c>
      <c r="J7479" s="6">
        <f t="shared" si="580"/>
        <v>330.46271999999999</v>
      </c>
      <c r="K7479" s="3" t="s">
        <v>6431</v>
      </c>
      <c r="L7479" s="3" t="s">
        <v>6432</v>
      </c>
      <c r="M7479" s="7">
        <f t="shared" si="581"/>
        <v>198.27763199999998</v>
      </c>
      <c r="N7479" s="7">
        <f t="shared" si="582"/>
        <v>49.569407999999996</v>
      </c>
      <c r="O7479" s="7">
        <f t="shared" si="583"/>
        <v>82.615679999999998</v>
      </c>
      <c r="P7479" s="7">
        <f t="shared" si="584"/>
        <v>0.17999997094982456</v>
      </c>
    </row>
    <row r="7480" spans="1:16" x14ac:dyDescent="0.25">
      <c r="A7480" s="4">
        <v>6357</v>
      </c>
      <c r="B7480" s="4" t="s">
        <v>6429</v>
      </c>
      <c r="C7480" s="3" t="s">
        <v>16</v>
      </c>
      <c r="D7480" s="4" t="s">
        <v>48</v>
      </c>
      <c r="E7480" s="3" t="s">
        <v>18</v>
      </c>
      <c r="F7480" s="4">
        <v>2635704746</v>
      </c>
      <c r="G7480" s="3" t="s">
        <v>6434</v>
      </c>
      <c r="H7480" s="5">
        <v>10498</v>
      </c>
      <c r="I7480" s="5">
        <v>8896.5999999999985</v>
      </c>
      <c r="J7480" s="6">
        <f t="shared" si="580"/>
        <v>0</v>
      </c>
      <c r="K7480" s="3" t="s">
        <v>6431</v>
      </c>
      <c r="L7480" s="3" t="s">
        <v>6432</v>
      </c>
      <c r="M7480" s="7">
        <f t="shared" si="581"/>
        <v>0</v>
      </c>
      <c r="N7480" s="7">
        <f t="shared" si="582"/>
        <v>0</v>
      </c>
      <c r="O7480" s="7">
        <f t="shared" si="583"/>
        <v>0</v>
      </c>
      <c r="P7480" s="7">
        <f t="shared" si="584"/>
        <v>0.18000134882989016</v>
      </c>
    </row>
    <row r="7481" spans="1:16" x14ac:dyDescent="0.25">
      <c r="A7481" s="4">
        <v>6357</v>
      </c>
      <c r="B7481" s="4" t="s">
        <v>6429</v>
      </c>
      <c r="C7481" s="3" t="s">
        <v>16</v>
      </c>
      <c r="D7481" s="4" t="s">
        <v>48</v>
      </c>
      <c r="E7481" s="3" t="s">
        <v>18</v>
      </c>
      <c r="F7481" s="4">
        <v>2635704748</v>
      </c>
      <c r="G7481" s="3" t="s">
        <v>6434</v>
      </c>
      <c r="H7481" s="5">
        <v>32494</v>
      </c>
      <c r="I7481" s="5">
        <v>27537.279999999999</v>
      </c>
      <c r="J7481" s="6">
        <f t="shared" si="580"/>
        <v>55.074559999999998</v>
      </c>
      <c r="K7481" s="3" t="s">
        <v>6431</v>
      </c>
      <c r="L7481" s="3" t="s">
        <v>6432</v>
      </c>
      <c r="M7481" s="7">
        <f t="shared" si="581"/>
        <v>33.044736</v>
      </c>
      <c r="N7481" s="7">
        <f t="shared" si="582"/>
        <v>8.2611840000000001</v>
      </c>
      <c r="O7481" s="7">
        <f t="shared" si="583"/>
        <v>13.76864</v>
      </c>
      <c r="P7481" s="7">
        <f t="shared" si="584"/>
        <v>0.18000034861830949</v>
      </c>
    </row>
    <row r="7482" spans="1:16" x14ac:dyDescent="0.25">
      <c r="A7482" s="4">
        <v>6357</v>
      </c>
      <c r="B7482" s="4" t="s">
        <v>6429</v>
      </c>
      <c r="C7482" s="3" t="s">
        <v>16</v>
      </c>
      <c r="D7482" s="4" t="s">
        <v>48</v>
      </c>
      <c r="E7482" s="3" t="s">
        <v>18</v>
      </c>
      <c r="F7482" s="4">
        <v>2635704750</v>
      </c>
      <c r="G7482" s="3" t="s">
        <v>6434</v>
      </c>
      <c r="H7482" s="5">
        <v>16999</v>
      </c>
      <c r="I7482" s="5">
        <v>14405.94</v>
      </c>
      <c r="J7482" s="6">
        <f t="shared" si="580"/>
        <v>0</v>
      </c>
      <c r="K7482" s="3" t="s">
        <v>6431</v>
      </c>
      <c r="L7482" s="3" t="s">
        <v>6432</v>
      </c>
      <c r="M7482" s="7">
        <f t="shared" si="581"/>
        <v>0</v>
      </c>
      <c r="N7482" s="7">
        <f t="shared" si="582"/>
        <v>0</v>
      </c>
      <c r="O7482" s="7">
        <f t="shared" si="583"/>
        <v>0</v>
      </c>
      <c r="P7482" s="7">
        <f t="shared" si="584"/>
        <v>0.17999936137454409</v>
      </c>
    </row>
    <row r="7483" spans="1:16" x14ac:dyDescent="0.25">
      <c r="A7483" s="4">
        <v>6357</v>
      </c>
      <c r="B7483" s="4" t="s">
        <v>6429</v>
      </c>
      <c r="C7483" s="3" t="s">
        <v>16</v>
      </c>
      <c r="D7483" s="4" t="s">
        <v>49</v>
      </c>
      <c r="E7483" s="3" t="s">
        <v>18</v>
      </c>
      <c r="F7483" s="4">
        <v>2635704758</v>
      </c>
      <c r="G7483" s="3" t="s">
        <v>6430</v>
      </c>
      <c r="H7483" s="5">
        <v>109500</v>
      </c>
      <c r="I7483" s="5">
        <v>92796.6</v>
      </c>
      <c r="J7483" s="6">
        <f t="shared" si="580"/>
        <v>927.96600000000012</v>
      </c>
      <c r="K7483" s="3" t="s">
        <v>6431</v>
      </c>
      <c r="L7483" s="3" t="s">
        <v>6432</v>
      </c>
      <c r="M7483" s="7">
        <f t="shared" si="581"/>
        <v>556.77960000000007</v>
      </c>
      <c r="N7483" s="7">
        <f t="shared" si="582"/>
        <v>139.19490000000002</v>
      </c>
      <c r="O7483" s="7">
        <f t="shared" si="583"/>
        <v>231.99150000000003</v>
      </c>
      <c r="P7483" s="7">
        <f t="shared" si="584"/>
        <v>0.18000012931508258</v>
      </c>
    </row>
    <row r="7484" spans="1:16" x14ac:dyDescent="0.25">
      <c r="A7484" s="4">
        <v>6357</v>
      </c>
      <c r="B7484" s="4" t="s">
        <v>6429</v>
      </c>
      <c r="C7484" s="3" t="s">
        <v>16</v>
      </c>
      <c r="D7484" s="4" t="s">
        <v>49</v>
      </c>
      <c r="E7484" s="3" t="s">
        <v>18</v>
      </c>
      <c r="F7484" s="4">
        <v>2635704757</v>
      </c>
      <c r="G7484" s="3" t="s">
        <v>35</v>
      </c>
      <c r="H7484" s="5">
        <v>32900</v>
      </c>
      <c r="I7484" s="5">
        <v>27881.360000000001</v>
      </c>
      <c r="J7484" s="6">
        <f t="shared" si="580"/>
        <v>55.762720000000002</v>
      </c>
      <c r="K7484" s="3" t="s">
        <v>6431</v>
      </c>
      <c r="L7484" s="3" t="s">
        <v>6432</v>
      </c>
      <c r="M7484" s="7">
        <f t="shared" si="581"/>
        <v>33.457631999999997</v>
      </c>
      <c r="N7484" s="7">
        <f t="shared" si="582"/>
        <v>8.3644079999999992</v>
      </c>
      <c r="O7484" s="7">
        <f t="shared" si="583"/>
        <v>13.94068</v>
      </c>
      <c r="P7484" s="7">
        <f t="shared" si="584"/>
        <v>0.17999982784197033</v>
      </c>
    </row>
    <row r="7485" spans="1:16" x14ac:dyDescent="0.25">
      <c r="A7485" s="4">
        <v>6357</v>
      </c>
      <c r="B7485" s="4" t="s">
        <v>6429</v>
      </c>
      <c r="C7485" s="3" t="s">
        <v>16</v>
      </c>
      <c r="D7485" s="4" t="s">
        <v>49</v>
      </c>
      <c r="E7485" s="3" t="s">
        <v>18</v>
      </c>
      <c r="F7485" s="4">
        <v>2635704755</v>
      </c>
      <c r="G7485" s="3" t="s">
        <v>6430</v>
      </c>
      <c r="H7485" s="5">
        <v>107900</v>
      </c>
      <c r="I7485" s="5">
        <v>91440.68</v>
      </c>
      <c r="J7485" s="6">
        <f t="shared" si="580"/>
        <v>914.40679999999998</v>
      </c>
      <c r="K7485" s="3" t="s">
        <v>6431</v>
      </c>
      <c r="L7485" s="3" t="s">
        <v>6432</v>
      </c>
      <c r="M7485" s="7">
        <f t="shared" si="581"/>
        <v>548.64407999999992</v>
      </c>
      <c r="N7485" s="7">
        <f t="shared" si="582"/>
        <v>137.16101999999998</v>
      </c>
      <c r="O7485" s="7">
        <f t="shared" si="583"/>
        <v>228.60169999999999</v>
      </c>
      <c r="P7485" s="7">
        <f t="shared" si="584"/>
        <v>0.17999997375347609</v>
      </c>
    </row>
    <row r="7486" spans="1:16" x14ac:dyDescent="0.25">
      <c r="A7486" s="4">
        <v>6357</v>
      </c>
      <c r="B7486" s="4" t="s">
        <v>6429</v>
      </c>
      <c r="C7486" s="3" t="s">
        <v>16</v>
      </c>
      <c r="D7486" s="4" t="s">
        <v>49</v>
      </c>
      <c r="E7486" s="3" t="s">
        <v>18</v>
      </c>
      <c r="F7486" s="4">
        <v>2635704754</v>
      </c>
      <c r="G7486" s="3" t="s">
        <v>35</v>
      </c>
      <c r="H7486" s="5">
        <v>11990</v>
      </c>
      <c r="I7486" s="5">
        <v>10161.02</v>
      </c>
      <c r="J7486" s="6">
        <f t="shared" si="580"/>
        <v>0</v>
      </c>
      <c r="K7486" s="3" t="s">
        <v>6431</v>
      </c>
      <c r="L7486" s="3" t="s">
        <v>6432</v>
      </c>
      <c r="M7486" s="7">
        <f t="shared" si="581"/>
        <v>0</v>
      </c>
      <c r="N7486" s="7">
        <f t="shared" si="582"/>
        <v>0</v>
      </c>
      <c r="O7486" s="7">
        <f t="shared" si="583"/>
        <v>0</v>
      </c>
      <c r="P7486" s="7">
        <f t="shared" si="584"/>
        <v>0.17999964570486027</v>
      </c>
    </row>
    <row r="7487" spans="1:16" x14ac:dyDescent="0.25">
      <c r="A7487" s="4">
        <v>6357</v>
      </c>
      <c r="B7487" s="4" t="s">
        <v>6429</v>
      </c>
      <c r="C7487" s="3" t="s">
        <v>16</v>
      </c>
      <c r="D7487" s="4" t="s">
        <v>49</v>
      </c>
      <c r="E7487" s="3" t="s">
        <v>18</v>
      </c>
      <c r="F7487" s="4">
        <v>2635704759</v>
      </c>
      <c r="G7487" s="3" t="s">
        <v>6430</v>
      </c>
      <c r="H7487" s="5">
        <v>65900</v>
      </c>
      <c r="I7487" s="5">
        <v>55847.46</v>
      </c>
      <c r="J7487" s="6">
        <f t="shared" si="580"/>
        <v>335.08476000000002</v>
      </c>
      <c r="K7487" s="3" t="s">
        <v>6431</v>
      </c>
      <c r="L7487" s="3" t="s">
        <v>6432</v>
      </c>
      <c r="M7487" s="7">
        <f t="shared" si="581"/>
        <v>201.05085600000001</v>
      </c>
      <c r="N7487" s="7">
        <f t="shared" si="582"/>
        <v>50.262714000000003</v>
      </c>
      <c r="O7487" s="7">
        <f t="shared" si="583"/>
        <v>83.771190000000004</v>
      </c>
      <c r="P7487" s="7">
        <f t="shared" si="584"/>
        <v>0.17999994986343149</v>
      </c>
    </row>
    <row r="7488" spans="1:16" x14ac:dyDescent="0.25">
      <c r="A7488" s="4">
        <v>6357</v>
      </c>
      <c r="B7488" s="4" t="s">
        <v>6429</v>
      </c>
      <c r="C7488" s="3" t="s">
        <v>16</v>
      </c>
      <c r="D7488" s="4" t="s">
        <v>50</v>
      </c>
      <c r="E7488" s="3" t="s">
        <v>18</v>
      </c>
      <c r="F7488" s="4">
        <v>2635704760</v>
      </c>
      <c r="G7488" s="3" t="s">
        <v>6434</v>
      </c>
      <c r="H7488" s="5">
        <v>42900</v>
      </c>
      <c r="I7488" s="5">
        <v>36355.94</v>
      </c>
      <c r="J7488" s="6">
        <f t="shared" si="580"/>
        <v>218.13564000000002</v>
      </c>
      <c r="K7488" s="3" t="s">
        <v>6431</v>
      </c>
      <c r="L7488" s="3" t="s">
        <v>6432</v>
      </c>
      <c r="M7488" s="7">
        <f t="shared" si="581"/>
        <v>130.881384</v>
      </c>
      <c r="N7488" s="7">
        <f t="shared" si="582"/>
        <v>32.720345999999999</v>
      </c>
      <c r="O7488" s="7">
        <f t="shared" si="583"/>
        <v>54.533910000000006</v>
      </c>
      <c r="P7488" s="7">
        <f t="shared" si="584"/>
        <v>0.17999974694644116</v>
      </c>
    </row>
    <row r="7489" spans="1:16" x14ac:dyDescent="0.25">
      <c r="A7489" s="4">
        <v>6357</v>
      </c>
      <c r="B7489" s="4" t="s">
        <v>6429</v>
      </c>
      <c r="C7489" s="3" t="s">
        <v>16</v>
      </c>
      <c r="D7489" s="4" t="s">
        <v>51</v>
      </c>
      <c r="E7489" s="3" t="s">
        <v>18</v>
      </c>
      <c r="F7489" s="4">
        <v>2635704761</v>
      </c>
      <c r="G7489" s="3" t="s">
        <v>6430</v>
      </c>
      <c r="H7489" s="5">
        <v>85000</v>
      </c>
      <c r="I7489" s="5">
        <v>72033.899999999994</v>
      </c>
      <c r="J7489" s="6">
        <f t="shared" si="580"/>
        <v>720.33899999999994</v>
      </c>
      <c r="K7489" s="3" t="s">
        <v>6431</v>
      </c>
      <c r="L7489" s="3" t="s">
        <v>6432</v>
      </c>
      <c r="M7489" s="7">
        <f t="shared" si="581"/>
        <v>432.20339999999993</v>
      </c>
      <c r="N7489" s="7">
        <f t="shared" si="582"/>
        <v>108.05084999999998</v>
      </c>
      <c r="O7489" s="7">
        <f t="shared" si="583"/>
        <v>180.08474999999999</v>
      </c>
      <c r="P7489" s="7">
        <f t="shared" si="584"/>
        <v>0.17999997223529496</v>
      </c>
    </row>
    <row r="7490" spans="1:16" x14ac:dyDescent="0.25">
      <c r="A7490" s="4">
        <v>6357</v>
      </c>
      <c r="B7490" s="4" t="s">
        <v>6429</v>
      </c>
      <c r="C7490" s="3" t="s">
        <v>16</v>
      </c>
      <c r="D7490" s="4" t="s">
        <v>52</v>
      </c>
      <c r="E7490" s="3" t="s">
        <v>18</v>
      </c>
      <c r="F7490" s="4">
        <v>2635704765</v>
      </c>
      <c r="G7490" s="3" t="s">
        <v>6437</v>
      </c>
      <c r="H7490" s="5">
        <v>6174</v>
      </c>
      <c r="I7490" s="5">
        <v>5232.2</v>
      </c>
      <c r="J7490" s="6">
        <f t="shared" ref="J7490:J7553" si="585">IF($E7490=$E$2,IF(H7490&lt;$W$3,0,IF(H7490&lt;=$W$4,I7490*0.2%,IF(H7490&lt;=$W$5,I7490*0.6%,I7490*1%))),IF($E7490=$E$15,IF(H7490&lt;=$W$7,I7490*0.5%,IF(H7490&lt;=$W$8,I7490*0.8%,I7490*1%)),""))</f>
        <v>0</v>
      </c>
      <c r="K7490" s="3" t="s">
        <v>6431</v>
      </c>
      <c r="L7490" s="3" t="s">
        <v>6432</v>
      </c>
      <c r="M7490" s="7">
        <f t="shared" ref="M7490:M7553" si="586">IF($L7490="-",$J7490*0.7,$J7490*0.6)</f>
        <v>0</v>
      </c>
      <c r="N7490" s="7">
        <f t="shared" ref="N7490:N7553" si="587">IF($L7490="-",$J7490*0.3,$J7490*0.15)</f>
        <v>0</v>
      </c>
      <c r="O7490" s="7">
        <f t="shared" ref="O7490:O7553" si="588">IF($L7490="-",0,$J7490*0.25)</f>
        <v>0</v>
      </c>
      <c r="P7490" s="7">
        <f t="shared" si="584"/>
        <v>0.18000076449677005</v>
      </c>
    </row>
    <row r="7491" spans="1:16" x14ac:dyDescent="0.25">
      <c r="A7491" s="4">
        <v>6357</v>
      </c>
      <c r="B7491" s="4" t="s">
        <v>6429</v>
      </c>
      <c r="C7491" s="3" t="s">
        <v>16</v>
      </c>
      <c r="D7491" s="4" t="s">
        <v>52</v>
      </c>
      <c r="E7491" s="3" t="s">
        <v>18</v>
      </c>
      <c r="F7491" s="4">
        <v>2635704766</v>
      </c>
      <c r="G7491" s="3" t="s">
        <v>6434</v>
      </c>
      <c r="H7491" s="5">
        <v>49328.800000000003</v>
      </c>
      <c r="I7491" s="5">
        <v>41804.080000000002</v>
      </c>
      <c r="J7491" s="6">
        <f t="shared" si="585"/>
        <v>250.82448000000002</v>
      </c>
      <c r="K7491" s="3" t="s">
        <v>6431</v>
      </c>
      <c r="L7491" s="3" t="s">
        <v>6432</v>
      </c>
      <c r="M7491" s="7">
        <f t="shared" si="586"/>
        <v>150.494688</v>
      </c>
      <c r="N7491" s="7">
        <f t="shared" si="587"/>
        <v>37.623671999999999</v>
      </c>
      <c r="O7491" s="7">
        <f t="shared" si="588"/>
        <v>62.706120000000006</v>
      </c>
      <c r="P7491" s="7">
        <f t="shared" ref="P7491:P7554" si="589">H7491/I7491-1</f>
        <v>0.1799996555360146</v>
      </c>
    </row>
    <row r="7492" spans="1:16" x14ac:dyDescent="0.25">
      <c r="A7492" s="4">
        <v>6357</v>
      </c>
      <c r="B7492" s="4" t="s">
        <v>6429</v>
      </c>
      <c r="C7492" s="3" t="s">
        <v>16</v>
      </c>
      <c r="D7492" s="4" t="s">
        <v>53</v>
      </c>
      <c r="E7492" s="3" t="s">
        <v>18</v>
      </c>
      <c r="F7492" s="4">
        <v>2635704771</v>
      </c>
      <c r="G7492" s="3" t="s">
        <v>6434</v>
      </c>
      <c r="H7492" s="5">
        <v>16900</v>
      </c>
      <c r="I7492" s="5">
        <v>14322.04</v>
      </c>
      <c r="J7492" s="6">
        <f t="shared" si="585"/>
        <v>0</v>
      </c>
      <c r="K7492" s="3" t="s">
        <v>6431</v>
      </c>
      <c r="L7492" s="3" t="s">
        <v>6432</v>
      </c>
      <c r="M7492" s="7">
        <f t="shared" si="586"/>
        <v>0</v>
      </c>
      <c r="N7492" s="7">
        <f t="shared" si="587"/>
        <v>0</v>
      </c>
      <c r="O7492" s="7">
        <f t="shared" si="588"/>
        <v>0</v>
      </c>
      <c r="P7492" s="7">
        <f t="shared" si="589"/>
        <v>0.17999949727832054</v>
      </c>
    </row>
    <row r="7493" spans="1:16" x14ac:dyDescent="0.25">
      <c r="A7493" s="4">
        <v>6357</v>
      </c>
      <c r="B7493" s="4" t="s">
        <v>6429</v>
      </c>
      <c r="C7493" s="3" t="s">
        <v>16</v>
      </c>
      <c r="D7493" s="4" t="s">
        <v>53</v>
      </c>
      <c r="E7493" s="3" t="s">
        <v>18</v>
      </c>
      <c r="F7493" s="4">
        <v>2635704769</v>
      </c>
      <c r="G7493" s="3" t="s">
        <v>6430</v>
      </c>
      <c r="H7493" s="5">
        <v>54900</v>
      </c>
      <c r="I7493" s="5">
        <v>46525.42</v>
      </c>
      <c r="J7493" s="6">
        <f t="shared" si="585"/>
        <v>279.15251999999998</v>
      </c>
      <c r="K7493" s="3" t="s">
        <v>6431</v>
      </c>
      <c r="L7493" s="3" t="s">
        <v>6432</v>
      </c>
      <c r="M7493" s="7">
        <f t="shared" si="586"/>
        <v>167.49151199999997</v>
      </c>
      <c r="N7493" s="7">
        <f t="shared" si="587"/>
        <v>41.872877999999993</v>
      </c>
      <c r="O7493" s="7">
        <f t="shared" si="588"/>
        <v>69.788129999999995</v>
      </c>
      <c r="P7493" s="7">
        <f t="shared" si="589"/>
        <v>0.18000009457195665</v>
      </c>
    </row>
    <row r="7494" spans="1:16" x14ac:dyDescent="0.25">
      <c r="A7494" s="4">
        <v>6357</v>
      </c>
      <c r="B7494" s="4" t="s">
        <v>6429</v>
      </c>
      <c r="C7494" s="3" t="s">
        <v>16</v>
      </c>
      <c r="D7494" s="4" t="s">
        <v>53</v>
      </c>
      <c r="E7494" s="3" t="s">
        <v>18</v>
      </c>
      <c r="F7494" s="4">
        <v>2635704767</v>
      </c>
      <c r="G7494" s="3" t="s">
        <v>6434</v>
      </c>
      <c r="H7494" s="5">
        <v>24100</v>
      </c>
      <c r="I7494" s="5">
        <v>20423.72</v>
      </c>
      <c r="J7494" s="6">
        <f t="shared" si="585"/>
        <v>40.847440000000006</v>
      </c>
      <c r="K7494" s="3" t="s">
        <v>6431</v>
      </c>
      <c r="L7494" s="3" t="s">
        <v>6432</v>
      </c>
      <c r="M7494" s="7">
        <f t="shared" si="586"/>
        <v>24.508464000000004</v>
      </c>
      <c r="N7494" s="7">
        <f t="shared" si="587"/>
        <v>6.1271160000000009</v>
      </c>
      <c r="O7494" s="7">
        <f t="shared" si="588"/>
        <v>10.211860000000001</v>
      </c>
      <c r="P7494" s="7">
        <f t="shared" si="589"/>
        <v>0.18000050921183797</v>
      </c>
    </row>
    <row r="7495" spans="1:16" x14ac:dyDescent="0.25">
      <c r="A7495" s="4">
        <v>6357</v>
      </c>
      <c r="B7495" s="4" t="s">
        <v>6429</v>
      </c>
      <c r="C7495" s="3" t="s">
        <v>16</v>
      </c>
      <c r="D7495" s="4" t="s">
        <v>53</v>
      </c>
      <c r="E7495" s="3" t="s">
        <v>18</v>
      </c>
      <c r="F7495" s="4">
        <v>2635704768</v>
      </c>
      <c r="G7495" s="3" t="s">
        <v>6437</v>
      </c>
      <c r="H7495" s="5">
        <v>10990</v>
      </c>
      <c r="I7495" s="5">
        <v>9313.56</v>
      </c>
      <c r="J7495" s="6">
        <f t="shared" si="585"/>
        <v>0</v>
      </c>
      <c r="K7495" s="3" t="s">
        <v>6431</v>
      </c>
      <c r="L7495" s="3" t="s">
        <v>6432</v>
      </c>
      <c r="M7495" s="7">
        <f t="shared" si="586"/>
        <v>0</v>
      </c>
      <c r="N7495" s="7">
        <f t="shared" si="587"/>
        <v>0</v>
      </c>
      <c r="O7495" s="7">
        <f t="shared" si="588"/>
        <v>0</v>
      </c>
      <c r="P7495" s="7">
        <f t="shared" si="589"/>
        <v>0.17999991410373695</v>
      </c>
    </row>
    <row r="7496" spans="1:16" x14ac:dyDescent="0.25">
      <c r="A7496" s="4">
        <v>6357</v>
      </c>
      <c r="B7496" s="4" t="s">
        <v>6429</v>
      </c>
      <c r="C7496" s="3" t="s">
        <v>16</v>
      </c>
      <c r="D7496" s="4" t="s">
        <v>53</v>
      </c>
      <c r="E7496" s="3" t="s">
        <v>22</v>
      </c>
      <c r="F7496" s="4">
        <v>2635704770</v>
      </c>
      <c r="G7496" s="3" t="s">
        <v>35</v>
      </c>
      <c r="H7496" s="5">
        <v>28371.050000000003</v>
      </c>
      <c r="I7496" s="5">
        <v>26953.19</v>
      </c>
      <c r="J7496" s="6">
        <f t="shared" si="585"/>
        <v>269.53190000000001</v>
      </c>
      <c r="K7496" s="3" t="s">
        <v>6431</v>
      </c>
      <c r="L7496" s="3" t="s">
        <v>6436</v>
      </c>
      <c r="M7496" s="7">
        <f t="shared" si="586"/>
        <v>161.71914000000001</v>
      </c>
      <c r="N7496" s="7">
        <f t="shared" si="587"/>
        <v>40.429785000000003</v>
      </c>
      <c r="O7496" s="7">
        <f t="shared" si="588"/>
        <v>67.382975000000002</v>
      </c>
      <c r="P7496" s="7">
        <f t="shared" si="589"/>
        <v>5.2604534008776183E-2</v>
      </c>
    </row>
    <row r="7497" spans="1:16" x14ac:dyDescent="0.25">
      <c r="A7497" s="4">
        <v>6357</v>
      </c>
      <c r="B7497" s="4" t="s">
        <v>6429</v>
      </c>
      <c r="C7497" s="3" t="s">
        <v>16</v>
      </c>
      <c r="D7497" s="4" t="s">
        <v>54</v>
      </c>
      <c r="E7497" s="3" t="s">
        <v>18</v>
      </c>
      <c r="F7497" s="4">
        <v>2635704776</v>
      </c>
      <c r="G7497" s="3" t="s">
        <v>6430</v>
      </c>
      <c r="H7497" s="5">
        <v>4999</v>
      </c>
      <c r="I7497" s="5">
        <v>4236.4399999999996</v>
      </c>
      <c r="J7497" s="6">
        <f t="shared" si="585"/>
        <v>0</v>
      </c>
      <c r="K7497" s="3" t="s">
        <v>6431</v>
      </c>
      <c r="L7497" s="3" t="s">
        <v>6432</v>
      </c>
      <c r="M7497" s="7">
        <f t="shared" si="586"/>
        <v>0</v>
      </c>
      <c r="N7497" s="7">
        <f t="shared" si="587"/>
        <v>0</v>
      </c>
      <c r="O7497" s="7">
        <f t="shared" si="588"/>
        <v>0</v>
      </c>
      <c r="P7497" s="7">
        <f t="shared" si="589"/>
        <v>0.18000018883779778</v>
      </c>
    </row>
    <row r="7498" spans="1:16" x14ac:dyDescent="0.25">
      <c r="A7498" s="4">
        <v>6357</v>
      </c>
      <c r="B7498" s="4" t="s">
        <v>6429</v>
      </c>
      <c r="C7498" s="3" t="s">
        <v>16</v>
      </c>
      <c r="D7498" s="4" t="s">
        <v>54</v>
      </c>
      <c r="E7498" s="3" t="s">
        <v>18</v>
      </c>
      <c r="F7498" s="4">
        <v>2635704775</v>
      </c>
      <c r="G7498" s="3" t="s">
        <v>6434</v>
      </c>
      <c r="H7498" s="5">
        <v>10900</v>
      </c>
      <c r="I7498" s="5">
        <v>9237.2800000000007</v>
      </c>
      <c r="J7498" s="6">
        <f t="shared" si="585"/>
        <v>0</v>
      </c>
      <c r="K7498" s="3" t="s">
        <v>6431</v>
      </c>
      <c r="L7498" s="3" t="s">
        <v>6432</v>
      </c>
      <c r="M7498" s="7">
        <f t="shared" si="586"/>
        <v>0</v>
      </c>
      <c r="N7498" s="7">
        <f t="shared" si="587"/>
        <v>0</v>
      </c>
      <c r="O7498" s="7">
        <f t="shared" si="588"/>
        <v>0</v>
      </c>
      <c r="P7498" s="7">
        <f t="shared" si="589"/>
        <v>0.1800010392669702</v>
      </c>
    </row>
    <row r="7499" spans="1:16" x14ac:dyDescent="0.25">
      <c r="A7499" s="4">
        <v>6357</v>
      </c>
      <c r="B7499" s="4" t="s">
        <v>6429</v>
      </c>
      <c r="C7499" s="3" t="s">
        <v>16</v>
      </c>
      <c r="D7499" s="4" t="s">
        <v>54</v>
      </c>
      <c r="E7499" s="3" t="s">
        <v>18</v>
      </c>
      <c r="F7499" s="4">
        <v>2635704773</v>
      </c>
      <c r="G7499" s="3" t="s">
        <v>6434</v>
      </c>
      <c r="H7499" s="5">
        <v>45900</v>
      </c>
      <c r="I7499" s="5">
        <v>38898.300000000003</v>
      </c>
      <c r="J7499" s="6">
        <f t="shared" si="585"/>
        <v>233.38980000000001</v>
      </c>
      <c r="K7499" s="3" t="s">
        <v>6431</v>
      </c>
      <c r="L7499" s="3" t="s">
        <v>6432</v>
      </c>
      <c r="M7499" s="7">
        <f t="shared" si="586"/>
        <v>140.03388000000001</v>
      </c>
      <c r="N7499" s="7">
        <f t="shared" si="587"/>
        <v>35.008470000000003</v>
      </c>
      <c r="O7499" s="7">
        <f t="shared" si="588"/>
        <v>58.347450000000002</v>
      </c>
      <c r="P7499" s="7">
        <f t="shared" si="589"/>
        <v>0.180000154248386</v>
      </c>
    </row>
    <row r="7500" spans="1:16" x14ac:dyDescent="0.25">
      <c r="A7500" s="4">
        <v>6357</v>
      </c>
      <c r="B7500" s="4" t="s">
        <v>6429</v>
      </c>
      <c r="C7500" s="3" t="s">
        <v>16</v>
      </c>
      <c r="D7500" s="4" t="s">
        <v>54</v>
      </c>
      <c r="E7500" s="3" t="s">
        <v>18</v>
      </c>
      <c r="F7500" s="4">
        <v>2635704782</v>
      </c>
      <c r="G7500" s="3" t="s">
        <v>6430</v>
      </c>
      <c r="H7500" s="5">
        <v>17900</v>
      </c>
      <c r="I7500" s="5">
        <v>15169.5</v>
      </c>
      <c r="J7500" s="6">
        <f t="shared" si="585"/>
        <v>0</v>
      </c>
      <c r="K7500" s="3" t="s">
        <v>6431</v>
      </c>
      <c r="L7500" s="3" t="s">
        <v>6432</v>
      </c>
      <c r="M7500" s="7">
        <f t="shared" si="586"/>
        <v>0</v>
      </c>
      <c r="N7500" s="7">
        <f t="shared" si="587"/>
        <v>0</v>
      </c>
      <c r="O7500" s="7">
        <f t="shared" si="588"/>
        <v>0</v>
      </c>
      <c r="P7500" s="7">
        <f t="shared" si="589"/>
        <v>0.17999934078249114</v>
      </c>
    </row>
    <row r="7501" spans="1:16" x14ac:dyDescent="0.25">
      <c r="A7501" s="4">
        <v>6357</v>
      </c>
      <c r="B7501" s="4" t="s">
        <v>6429</v>
      </c>
      <c r="C7501" s="3" t="s">
        <v>16</v>
      </c>
      <c r="D7501" s="4" t="s">
        <v>54</v>
      </c>
      <c r="E7501" s="3" t="s">
        <v>18</v>
      </c>
      <c r="F7501" s="4">
        <v>2635704781</v>
      </c>
      <c r="G7501" s="3" t="s">
        <v>6430</v>
      </c>
      <c r="H7501" s="5">
        <v>10990</v>
      </c>
      <c r="I7501" s="5">
        <v>9313.56</v>
      </c>
      <c r="J7501" s="6">
        <f t="shared" si="585"/>
        <v>0</v>
      </c>
      <c r="K7501" s="3" t="s">
        <v>6431</v>
      </c>
      <c r="L7501" s="3" t="s">
        <v>6432</v>
      </c>
      <c r="M7501" s="7">
        <f t="shared" si="586"/>
        <v>0</v>
      </c>
      <c r="N7501" s="7">
        <f t="shared" si="587"/>
        <v>0</v>
      </c>
      <c r="O7501" s="7">
        <f t="shared" si="588"/>
        <v>0</v>
      </c>
      <c r="P7501" s="7">
        <f t="shared" si="589"/>
        <v>0.17999991410373695</v>
      </c>
    </row>
    <row r="7502" spans="1:16" x14ac:dyDescent="0.25">
      <c r="A7502" s="4">
        <v>6357</v>
      </c>
      <c r="B7502" s="4" t="s">
        <v>6429</v>
      </c>
      <c r="C7502" s="3" t="s">
        <v>16</v>
      </c>
      <c r="D7502" s="4" t="s">
        <v>54</v>
      </c>
      <c r="E7502" s="3" t="s">
        <v>18</v>
      </c>
      <c r="F7502" s="4">
        <v>2635704780</v>
      </c>
      <c r="G7502" s="3" t="s">
        <v>6430</v>
      </c>
      <c r="H7502" s="5">
        <v>49900</v>
      </c>
      <c r="I7502" s="5">
        <v>42288.14</v>
      </c>
      <c r="J7502" s="6">
        <f t="shared" si="585"/>
        <v>253.72883999999999</v>
      </c>
      <c r="K7502" s="3" t="s">
        <v>6431</v>
      </c>
      <c r="L7502" s="3" t="s">
        <v>6432</v>
      </c>
      <c r="M7502" s="7">
        <f t="shared" si="586"/>
        <v>152.23730399999999</v>
      </c>
      <c r="N7502" s="7">
        <f t="shared" si="587"/>
        <v>38.059325999999999</v>
      </c>
      <c r="O7502" s="7">
        <f t="shared" si="588"/>
        <v>63.432209999999998</v>
      </c>
      <c r="P7502" s="7">
        <f t="shared" si="589"/>
        <v>0.17999987703408094</v>
      </c>
    </row>
    <row r="7503" spans="1:16" x14ac:dyDescent="0.25">
      <c r="A7503" s="4">
        <v>6357</v>
      </c>
      <c r="B7503" s="4" t="s">
        <v>6429</v>
      </c>
      <c r="C7503" s="3" t="s">
        <v>16</v>
      </c>
      <c r="D7503" s="4" t="s">
        <v>54</v>
      </c>
      <c r="E7503" s="3" t="s">
        <v>18</v>
      </c>
      <c r="F7503" s="4">
        <v>2635704778</v>
      </c>
      <c r="G7503" s="3" t="s">
        <v>6430</v>
      </c>
      <c r="H7503" s="5">
        <v>28000</v>
      </c>
      <c r="I7503" s="5">
        <v>23728.82</v>
      </c>
      <c r="J7503" s="6">
        <f t="shared" si="585"/>
        <v>47.457639999999998</v>
      </c>
      <c r="K7503" s="3" t="s">
        <v>6431</v>
      </c>
      <c r="L7503" s="3" t="s">
        <v>6432</v>
      </c>
      <c r="M7503" s="7">
        <f t="shared" si="586"/>
        <v>28.474583999999997</v>
      </c>
      <c r="N7503" s="7">
        <f t="shared" si="587"/>
        <v>7.1186459999999991</v>
      </c>
      <c r="O7503" s="7">
        <f t="shared" si="588"/>
        <v>11.864409999999999</v>
      </c>
      <c r="P7503" s="7">
        <f t="shared" si="589"/>
        <v>0.17999967971437258</v>
      </c>
    </row>
    <row r="7504" spans="1:16" x14ac:dyDescent="0.25">
      <c r="A7504" s="4">
        <v>6357</v>
      </c>
      <c r="B7504" s="4" t="s">
        <v>6429</v>
      </c>
      <c r="C7504" s="3" t="s">
        <v>16</v>
      </c>
      <c r="D7504" s="4" t="s">
        <v>54</v>
      </c>
      <c r="E7504" s="3" t="s">
        <v>18</v>
      </c>
      <c r="F7504" s="4">
        <v>2635704777</v>
      </c>
      <c r="G7504" s="3" t="s">
        <v>6434</v>
      </c>
      <c r="H7504" s="5">
        <v>65900</v>
      </c>
      <c r="I7504" s="5">
        <v>55847.46</v>
      </c>
      <c r="J7504" s="6">
        <f t="shared" si="585"/>
        <v>335.08476000000002</v>
      </c>
      <c r="K7504" s="3" t="s">
        <v>6431</v>
      </c>
      <c r="L7504" s="3" t="s">
        <v>6432</v>
      </c>
      <c r="M7504" s="7">
        <f t="shared" si="586"/>
        <v>201.05085600000001</v>
      </c>
      <c r="N7504" s="7">
        <f t="shared" si="587"/>
        <v>50.262714000000003</v>
      </c>
      <c r="O7504" s="7">
        <f t="shared" si="588"/>
        <v>83.771190000000004</v>
      </c>
      <c r="P7504" s="7">
        <f t="shared" si="589"/>
        <v>0.17999994986343149</v>
      </c>
    </row>
    <row r="7505" spans="1:16" x14ac:dyDescent="0.25">
      <c r="A7505" s="4">
        <v>6357</v>
      </c>
      <c r="B7505" s="4" t="s">
        <v>6429</v>
      </c>
      <c r="C7505" s="3" t="s">
        <v>16</v>
      </c>
      <c r="D7505" s="4" t="s">
        <v>55</v>
      </c>
      <c r="E7505" s="3" t="s">
        <v>18</v>
      </c>
      <c r="F7505" s="4">
        <v>2635704786</v>
      </c>
      <c r="G7505" s="3" t="s">
        <v>6430</v>
      </c>
      <c r="H7505" s="5">
        <v>42490</v>
      </c>
      <c r="I7505" s="5">
        <v>36008.479999999996</v>
      </c>
      <c r="J7505" s="6">
        <f t="shared" si="585"/>
        <v>216.05087999999998</v>
      </c>
      <c r="K7505" s="3" t="s">
        <v>6431</v>
      </c>
      <c r="L7505" s="3" t="s">
        <v>6432</v>
      </c>
      <c r="M7505" s="7">
        <f t="shared" si="586"/>
        <v>129.63052799999997</v>
      </c>
      <c r="N7505" s="7">
        <f t="shared" si="587"/>
        <v>32.407631999999992</v>
      </c>
      <c r="O7505" s="7">
        <f t="shared" si="588"/>
        <v>54.012719999999995</v>
      </c>
      <c r="P7505" s="7">
        <f t="shared" si="589"/>
        <v>0.17999982226408906</v>
      </c>
    </row>
    <row r="7506" spans="1:16" x14ac:dyDescent="0.25">
      <c r="A7506" s="4">
        <v>6357</v>
      </c>
      <c r="B7506" s="4" t="s">
        <v>6429</v>
      </c>
      <c r="C7506" s="3" t="s">
        <v>16</v>
      </c>
      <c r="D7506" s="4" t="s">
        <v>55</v>
      </c>
      <c r="E7506" s="3" t="s">
        <v>18</v>
      </c>
      <c r="F7506" s="4">
        <v>2635704787</v>
      </c>
      <c r="G7506" s="3" t="s">
        <v>6434</v>
      </c>
      <c r="H7506" s="5">
        <v>26800</v>
      </c>
      <c r="I7506" s="5">
        <v>22711.86</v>
      </c>
      <c r="J7506" s="6">
        <f t="shared" si="585"/>
        <v>45.423720000000003</v>
      </c>
      <c r="K7506" s="3" t="s">
        <v>6431</v>
      </c>
      <c r="L7506" s="3" t="s">
        <v>6432</v>
      </c>
      <c r="M7506" s="7">
        <f t="shared" si="586"/>
        <v>27.254232000000002</v>
      </c>
      <c r="N7506" s="7">
        <f t="shared" si="587"/>
        <v>6.8135580000000004</v>
      </c>
      <c r="O7506" s="7">
        <f t="shared" si="588"/>
        <v>11.355930000000001</v>
      </c>
      <c r="P7506" s="7">
        <f t="shared" si="589"/>
        <v>0.18000022895526824</v>
      </c>
    </row>
    <row r="7507" spans="1:16" x14ac:dyDescent="0.25">
      <c r="A7507" s="4">
        <v>6357</v>
      </c>
      <c r="B7507" s="4" t="s">
        <v>6429</v>
      </c>
      <c r="C7507" s="3" t="s">
        <v>16</v>
      </c>
      <c r="D7507" s="4" t="s">
        <v>55</v>
      </c>
      <c r="E7507" s="3" t="s">
        <v>18</v>
      </c>
      <c r="F7507" s="4">
        <v>2635704783</v>
      </c>
      <c r="G7507" s="3" t="s">
        <v>6434</v>
      </c>
      <c r="H7507" s="5">
        <v>9900</v>
      </c>
      <c r="I7507" s="5">
        <v>8389.84</v>
      </c>
      <c r="J7507" s="6">
        <f t="shared" si="585"/>
        <v>0</v>
      </c>
      <c r="K7507" s="3" t="s">
        <v>6431</v>
      </c>
      <c r="L7507" s="3" t="s">
        <v>6432</v>
      </c>
      <c r="M7507" s="7">
        <f t="shared" si="586"/>
        <v>0</v>
      </c>
      <c r="N7507" s="7">
        <f t="shared" si="587"/>
        <v>0</v>
      </c>
      <c r="O7507" s="7">
        <f t="shared" si="588"/>
        <v>0</v>
      </c>
      <c r="P7507" s="7">
        <f t="shared" si="589"/>
        <v>0.17999866505201534</v>
      </c>
    </row>
    <row r="7508" spans="1:16" x14ac:dyDescent="0.25">
      <c r="A7508" s="4">
        <v>6357</v>
      </c>
      <c r="B7508" s="4" t="s">
        <v>6429</v>
      </c>
      <c r="C7508" s="3" t="s">
        <v>16</v>
      </c>
      <c r="D7508" s="4" t="s">
        <v>55</v>
      </c>
      <c r="E7508" s="3" t="s">
        <v>18</v>
      </c>
      <c r="F7508" s="4">
        <v>2635704784</v>
      </c>
      <c r="G7508" s="3" t="s">
        <v>6434</v>
      </c>
      <c r="H7508" s="5">
        <v>7000</v>
      </c>
      <c r="I7508" s="5">
        <v>5932.2</v>
      </c>
      <c r="J7508" s="6">
        <f t="shared" si="585"/>
        <v>0</v>
      </c>
      <c r="K7508" s="3" t="s">
        <v>6431</v>
      </c>
      <c r="L7508" s="3" t="s">
        <v>6432</v>
      </c>
      <c r="M7508" s="7">
        <f t="shared" si="586"/>
        <v>0</v>
      </c>
      <c r="N7508" s="7">
        <f t="shared" si="587"/>
        <v>0</v>
      </c>
      <c r="O7508" s="7">
        <f t="shared" si="588"/>
        <v>0</v>
      </c>
      <c r="P7508" s="7">
        <f t="shared" si="589"/>
        <v>0.18000067428609956</v>
      </c>
    </row>
    <row r="7509" spans="1:16" x14ac:dyDescent="0.25">
      <c r="A7509" s="4">
        <v>6357</v>
      </c>
      <c r="B7509" s="4" t="s">
        <v>6429</v>
      </c>
      <c r="C7509" s="3" t="s">
        <v>16</v>
      </c>
      <c r="D7509" s="4" t="s">
        <v>55</v>
      </c>
      <c r="E7509" s="3" t="s">
        <v>18</v>
      </c>
      <c r="F7509" s="4">
        <v>2635704785</v>
      </c>
      <c r="G7509" s="3" t="s">
        <v>6434</v>
      </c>
      <c r="H7509" s="5">
        <v>78590</v>
      </c>
      <c r="I7509" s="5">
        <v>66601.7</v>
      </c>
      <c r="J7509" s="6">
        <f t="shared" si="585"/>
        <v>399.61019999999996</v>
      </c>
      <c r="K7509" s="3" t="s">
        <v>6431</v>
      </c>
      <c r="L7509" s="3" t="s">
        <v>6432</v>
      </c>
      <c r="M7509" s="7">
        <f t="shared" si="586"/>
        <v>239.76611999999997</v>
      </c>
      <c r="N7509" s="7">
        <f t="shared" si="587"/>
        <v>59.941529999999993</v>
      </c>
      <c r="O7509" s="7">
        <f t="shared" si="588"/>
        <v>99.902549999999991</v>
      </c>
      <c r="P7509" s="7">
        <f t="shared" si="589"/>
        <v>0.1799999099122096</v>
      </c>
    </row>
    <row r="7510" spans="1:16" x14ac:dyDescent="0.25">
      <c r="A7510" s="4">
        <v>6357</v>
      </c>
      <c r="B7510" s="4" t="s">
        <v>6429</v>
      </c>
      <c r="C7510" s="3" t="s">
        <v>16</v>
      </c>
      <c r="D7510" s="4" t="s">
        <v>55</v>
      </c>
      <c r="E7510" s="3" t="s">
        <v>18</v>
      </c>
      <c r="F7510" s="4">
        <v>2635704788</v>
      </c>
      <c r="G7510" s="3" t="s">
        <v>6434</v>
      </c>
      <c r="H7510" s="5">
        <v>130000</v>
      </c>
      <c r="I7510" s="5">
        <v>110169.5</v>
      </c>
      <c r="J7510" s="6">
        <f t="shared" si="585"/>
        <v>1101.6949999999999</v>
      </c>
      <c r="K7510" s="3" t="s">
        <v>6431</v>
      </c>
      <c r="L7510" s="3" t="s">
        <v>6432</v>
      </c>
      <c r="M7510" s="7">
        <f t="shared" si="586"/>
        <v>661.01699999999994</v>
      </c>
      <c r="N7510" s="7">
        <f t="shared" si="587"/>
        <v>165.25424999999998</v>
      </c>
      <c r="O7510" s="7">
        <f t="shared" si="588"/>
        <v>275.42374999999998</v>
      </c>
      <c r="P7510" s="7">
        <f t="shared" si="589"/>
        <v>0.17999990923077624</v>
      </c>
    </row>
    <row r="7511" spans="1:16" x14ac:dyDescent="0.25">
      <c r="A7511" s="4">
        <v>6357</v>
      </c>
      <c r="B7511" s="4" t="s">
        <v>6429</v>
      </c>
      <c r="C7511" s="3" t="s">
        <v>16</v>
      </c>
      <c r="D7511" s="4" t="s">
        <v>56</v>
      </c>
      <c r="E7511" s="3" t="s">
        <v>18</v>
      </c>
      <c r="F7511" s="4">
        <v>2635704791</v>
      </c>
      <c r="G7511" s="3" t="s">
        <v>6430</v>
      </c>
      <c r="H7511" s="5">
        <v>27900</v>
      </c>
      <c r="I7511" s="5">
        <v>23644.06</v>
      </c>
      <c r="J7511" s="6">
        <f t="shared" si="585"/>
        <v>47.288120000000006</v>
      </c>
      <c r="K7511" s="3" t="s">
        <v>6431</v>
      </c>
      <c r="L7511" s="3" t="s">
        <v>6432</v>
      </c>
      <c r="M7511" s="7">
        <f t="shared" si="586"/>
        <v>28.372872000000005</v>
      </c>
      <c r="N7511" s="7">
        <f t="shared" si="587"/>
        <v>7.0932180000000011</v>
      </c>
      <c r="O7511" s="7">
        <f t="shared" si="588"/>
        <v>11.822030000000002</v>
      </c>
      <c r="P7511" s="7">
        <f t="shared" si="589"/>
        <v>0.1800003891040709</v>
      </c>
    </row>
    <row r="7512" spans="1:16" x14ac:dyDescent="0.25">
      <c r="A7512" s="4">
        <v>6357</v>
      </c>
      <c r="B7512" s="4" t="s">
        <v>6429</v>
      </c>
      <c r="C7512" s="3" t="s">
        <v>16</v>
      </c>
      <c r="D7512" s="4" t="s">
        <v>56</v>
      </c>
      <c r="E7512" s="3" t="s">
        <v>18</v>
      </c>
      <c r="F7512" s="4">
        <v>2635704793</v>
      </c>
      <c r="G7512" s="3" t="s">
        <v>6437</v>
      </c>
      <c r="H7512" s="5">
        <v>4499</v>
      </c>
      <c r="I7512" s="5">
        <v>3812.72</v>
      </c>
      <c r="J7512" s="6">
        <f t="shared" si="585"/>
        <v>0</v>
      </c>
      <c r="K7512" s="3" t="s">
        <v>6431</v>
      </c>
      <c r="L7512" s="3" t="s">
        <v>6432</v>
      </c>
      <c r="M7512" s="7">
        <f t="shared" si="586"/>
        <v>0</v>
      </c>
      <c r="N7512" s="7">
        <f t="shared" si="587"/>
        <v>0</v>
      </c>
      <c r="O7512" s="7">
        <f t="shared" si="588"/>
        <v>0</v>
      </c>
      <c r="P7512" s="7">
        <f t="shared" si="589"/>
        <v>0.17999748211250766</v>
      </c>
    </row>
    <row r="7513" spans="1:16" x14ac:dyDescent="0.25">
      <c r="A7513" s="4">
        <v>6357</v>
      </c>
      <c r="B7513" s="4" t="s">
        <v>6429</v>
      </c>
      <c r="C7513" s="3" t="s">
        <v>16</v>
      </c>
      <c r="D7513" s="4" t="s">
        <v>56</v>
      </c>
      <c r="E7513" s="3" t="s">
        <v>18</v>
      </c>
      <c r="F7513" s="4">
        <v>2635704794</v>
      </c>
      <c r="G7513" s="3" t="s">
        <v>6430</v>
      </c>
      <c r="H7513" s="5">
        <v>76000</v>
      </c>
      <c r="I7513" s="5">
        <v>64406.78</v>
      </c>
      <c r="J7513" s="6">
        <f t="shared" si="585"/>
        <v>386.44067999999999</v>
      </c>
      <c r="K7513" s="3" t="s">
        <v>6431</v>
      </c>
      <c r="L7513" s="3" t="s">
        <v>6432</v>
      </c>
      <c r="M7513" s="7">
        <f t="shared" si="586"/>
        <v>231.86440799999997</v>
      </c>
      <c r="N7513" s="7">
        <f t="shared" si="587"/>
        <v>57.966101999999992</v>
      </c>
      <c r="O7513" s="7">
        <f t="shared" si="588"/>
        <v>96.610169999999997</v>
      </c>
      <c r="P7513" s="7">
        <f t="shared" si="589"/>
        <v>0.17999999378947384</v>
      </c>
    </row>
    <row r="7514" spans="1:16" x14ac:dyDescent="0.25">
      <c r="A7514" s="4">
        <v>6357</v>
      </c>
      <c r="B7514" s="4" t="s">
        <v>6429</v>
      </c>
      <c r="C7514" s="3" t="s">
        <v>16</v>
      </c>
      <c r="D7514" s="4" t="s">
        <v>56</v>
      </c>
      <c r="E7514" s="3" t="s">
        <v>18</v>
      </c>
      <c r="F7514" s="4">
        <v>2635704790</v>
      </c>
      <c r="G7514" s="3" t="s">
        <v>6430</v>
      </c>
      <c r="H7514" s="5">
        <v>54900</v>
      </c>
      <c r="I7514" s="5">
        <v>46525.42</v>
      </c>
      <c r="J7514" s="6">
        <f t="shared" si="585"/>
        <v>279.15251999999998</v>
      </c>
      <c r="K7514" s="3" t="s">
        <v>6431</v>
      </c>
      <c r="L7514" s="3" t="s">
        <v>6432</v>
      </c>
      <c r="M7514" s="7">
        <f t="shared" si="586"/>
        <v>167.49151199999997</v>
      </c>
      <c r="N7514" s="7">
        <f t="shared" si="587"/>
        <v>41.872877999999993</v>
      </c>
      <c r="O7514" s="7">
        <f t="shared" si="588"/>
        <v>69.788129999999995</v>
      </c>
      <c r="P7514" s="7">
        <f t="shared" si="589"/>
        <v>0.18000009457195665</v>
      </c>
    </row>
    <row r="7515" spans="1:16" x14ac:dyDescent="0.25">
      <c r="A7515" s="4">
        <v>6357</v>
      </c>
      <c r="B7515" s="4" t="s">
        <v>6429</v>
      </c>
      <c r="C7515" s="3" t="s">
        <v>16</v>
      </c>
      <c r="D7515" s="4" t="s">
        <v>58</v>
      </c>
      <c r="E7515" s="3" t="s">
        <v>18</v>
      </c>
      <c r="F7515" s="4">
        <v>2635704801</v>
      </c>
      <c r="G7515" s="3" t="s">
        <v>6430</v>
      </c>
      <c r="H7515" s="5">
        <v>24900</v>
      </c>
      <c r="I7515" s="5">
        <v>21101.7</v>
      </c>
      <c r="J7515" s="6">
        <f t="shared" si="585"/>
        <v>42.203400000000002</v>
      </c>
      <c r="K7515" s="3" t="s">
        <v>6431</v>
      </c>
      <c r="L7515" s="3" t="s">
        <v>6432</v>
      </c>
      <c r="M7515" s="7">
        <f t="shared" si="586"/>
        <v>25.322040000000001</v>
      </c>
      <c r="N7515" s="7">
        <f t="shared" si="587"/>
        <v>6.3305100000000003</v>
      </c>
      <c r="O7515" s="7">
        <f t="shared" si="588"/>
        <v>10.550850000000001</v>
      </c>
      <c r="P7515" s="7">
        <f t="shared" si="589"/>
        <v>0.17999971566271911</v>
      </c>
    </row>
    <row r="7516" spans="1:16" x14ac:dyDescent="0.25">
      <c r="A7516" s="4">
        <v>6357</v>
      </c>
      <c r="B7516" s="4" t="s">
        <v>6429</v>
      </c>
      <c r="C7516" s="3" t="s">
        <v>16</v>
      </c>
      <c r="D7516" s="4" t="s">
        <v>58</v>
      </c>
      <c r="E7516" s="3" t="s">
        <v>18</v>
      </c>
      <c r="F7516" s="4">
        <v>2635704800</v>
      </c>
      <c r="G7516" s="3" t="s">
        <v>6434</v>
      </c>
      <c r="H7516" s="5">
        <v>4499</v>
      </c>
      <c r="I7516" s="5">
        <v>3812.72</v>
      </c>
      <c r="J7516" s="6">
        <f t="shared" si="585"/>
        <v>0</v>
      </c>
      <c r="K7516" s="3" t="s">
        <v>6431</v>
      </c>
      <c r="L7516" s="3" t="s">
        <v>6432</v>
      </c>
      <c r="M7516" s="7">
        <f t="shared" si="586"/>
        <v>0</v>
      </c>
      <c r="N7516" s="7">
        <f t="shared" si="587"/>
        <v>0</v>
      </c>
      <c r="O7516" s="7">
        <f t="shared" si="588"/>
        <v>0</v>
      </c>
      <c r="P7516" s="7">
        <f t="shared" si="589"/>
        <v>0.17999748211250766</v>
      </c>
    </row>
    <row r="7517" spans="1:16" x14ac:dyDescent="0.25">
      <c r="A7517" s="4">
        <v>6357</v>
      </c>
      <c r="B7517" s="4" t="s">
        <v>6429</v>
      </c>
      <c r="C7517" s="3" t="s">
        <v>16</v>
      </c>
      <c r="D7517" s="4" t="s">
        <v>58</v>
      </c>
      <c r="E7517" s="3" t="s">
        <v>18</v>
      </c>
      <c r="F7517" s="4">
        <v>2635704799</v>
      </c>
      <c r="G7517" s="3" t="s">
        <v>6430</v>
      </c>
      <c r="H7517" s="5">
        <v>16900</v>
      </c>
      <c r="I7517" s="5">
        <v>14322.04</v>
      </c>
      <c r="J7517" s="6">
        <f t="shared" si="585"/>
        <v>0</v>
      </c>
      <c r="K7517" s="3" t="s">
        <v>6431</v>
      </c>
      <c r="L7517" s="3" t="s">
        <v>6432</v>
      </c>
      <c r="M7517" s="7">
        <f t="shared" si="586"/>
        <v>0</v>
      </c>
      <c r="N7517" s="7">
        <f t="shared" si="587"/>
        <v>0</v>
      </c>
      <c r="O7517" s="7">
        <f t="shared" si="588"/>
        <v>0</v>
      </c>
      <c r="P7517" s="7">
        <f t="shared" si="589"/>
        <v>0.17999949727832054</v>
      </c>
    </row>
    <row r="7518" spans="1:16" x14ac:dyDescent="0.25">
      <c r="A7518" s="4">
        <v>6357</v>
      </c>
      <c r="B7518" s="4" t="s">
        <v>6429</v>
      </c>
      <c r="C7518" s="3" t="s">
        <v>16</v>
      </c>
      <c r="D7518" s="4" t="s">
        <v>58</v>
      </c>
      <c r="E7518" s="3" t="s">
        <v>18</v>
      </c>
      <c r="F7518" s="4">
        <v>2635704798</v>
      </c>
      <c r="G7518" s="3" t="s">
        <v>6430</v>
      </c>
      <c r="H7518" s="5">
        <v>14990</v>
      </c>
      <c r="I7518" s="5">
        <v>12703.38</v>
      </c>
      <c r="J7518" s="6">
        <f t="shared" si="585"/>
        <v>0</v>
      </c>
      <c r="K7518" s="3" t="s">
        <v>6431</v>
      </c>
      <c r="L7518" s="3" t="s">
        <v>6432</v>
      </c>
      <c r="M7518" s="7">
        <f t="shared" si="586"/>
        <v>0</v>
      </c>
      <c r="N7518" s="7">
        <f t="shared" si="587"/>
        <v>0</v>
      </c>
      <c r="O7518" s="7">
        <f t="shared" si="588"/>
        <v>0</v>
      </c>
      <c r="P7518" s="7">
        <f t="shared" si="589"/>
        <v>0.18000091314280153</v>
      </c>
    </row>
    <row r="7519" spans="1:16" x14ac:dyDescent="0.25">
      <c r="A7519" s="4">
        <v>6357</v>
      </c>
      <c r="B7519" s="4" t="s">
        <v>6429</v>
      </c>
      <c r="C7519" s="3" t="s">
        <v>16</v>
      </c>
      <c r="D7519" s="4" t="s">
        <v>58</v>
      </c>
      <c r="E7519" s="3" t="s">
        <v>18</v>
      </c>
      <c r="F7519" s="4">
        <v>2635704795</v>
      </c>
      <c r="G7519" s="3" t="s">
        <v>6437</v>
      </c>
      <c r="H7519" s="5">
        <v>5500</v>
      </c>
      <c r="I7519" s="5">
        <v>4661.0200000000004</v>
      </c>
      <c r="J7519" s="6">
        <f t="shared" si="585"/>
        <v>0</v>
      </c>
      <c r="K7519" s="3" t="s">
        <v>6431</v>
      </c>
      <c r="L7519" s="3" t="s">
        <v>6432</v>
      </c>
      <c r="M7519" s="7">
        <f t="shared" si="586"/>
        <v>0</v>
      </c>
      <c r="N7519" s="7">
        <f t="shared" si="587"/>
        <v>0</v>
      </c>
      <c r="O7519" s="7">
        <f t="shared" si="588"/>
        <v>0</v>
      </c>
      <c r="P7519" s="7">
        <f t="shared" si="589"/>
        <v>0.17999922763686915</v>
      </c>
    </row>
    <row r="7520" spans="1:16" x14ac:dyDescent="0.25">
      <c r="A7520" s="4">
        <v>6357</v>
      </c>
      <c r="B7520" s="4" t="s">
        <v>6429</v>
      </c>
      <c r="C7520" s="3" t="s">
        <v>16</v>
      </c>
      <c r="D7520" s="4" t="s">
        <v>58</v>
      </c>
      <c r="E7520" s="3" t="s">
        <v>18</v>
      </c>
      <c r="F7520" s="4">
        <v>2635704802</v>
      </c>
      <c r="G7520" s="3" t="s">
        <v>6437</v>
      </c>
      <c r="H7520" s="5">
        <v>37900</v>
      </c>
      <c r="I7520" s="5">
        <v>32118.639999999999</v>
      </c>
      <c r="J7520" s="6">
        <f t="shared" si="585"/>
        <v>64.237279999999998</v>
      </c>
      <c r="K7520" s="3" t="s">
        <v>6431</v>
      </c>
      <c r="L7520" s="3" t="s">
        <v>6432</v>
      </c>
      <c r="M7520" s="7">
        <f t="shared" si="586"/>
        <v>38.542367999999996</v>
      </c>
      <c r="N7520" s="7">
        <f t="shared" si="587"/>
        <v>9.635591999999999</v>
      </c>
      <c r="O7520" s="7">
        <f t="shared" si="588"/>
        <v>16.05932</v>
      </c>
      <c r="P7520" s="7">
        <f t="shared" si="589"/>
        <v>0.18000014944592935</v>
      </c>
    </row>
    <row r="7521" spans="1:16" x14ac:dyDescent="0.25">
      <c r="A7521" s="4">
        <v>6357</v>
      </c>
      <c r="B7521" s="4" t="s">
        <v>6429</v>
      </c>
      <c r="C7521" s="3" t="s">
        <v>16</v>
      </c>
      <c r="D7521" s="4" t="s">
        <v>58</v>
      </c>
      <c r="E7521" s="3" t="s">
        <v>18</v>
      </c>
      <c r="F7521" s="4">
        <v>2635704796</v>
      </c>
      <c r="G7521" s="3" t="s">
        <v>6434</v>
      </c>
      <c r="H7521" s="5">
        <v>43490</v>
      </c>
      <c r="I7521" s="5">
        <v>36855.94</v>
      </c>
      <c r="J7521" s="6">
        <f t="shared" si="585"/>
        <v>221.13564000000002</v>
      </c>
      <c r="K7521" s="3" t="s">
        <v>6431</v>
      </c>
      <c r="L7521" s="3" t="s">
        <v>6432</v>
      </c>
      <c r="M7521" s="7">
        <f t="shared" si="586"/>
        <v>132.68138400000001</v>
      </c>
      <c r="N7521" s="7">
        <f t="shared" si="587"/>
        <v>33.170346000000002</v>
      </c>
      <c r="O7521" s="7">
        <f t="shared" si="588"/>
        <v>55.283910000000006</v>
      </c>
      <c r="P7521" s="7">
        <f t="shared" si="589"/>
        <v>0.17999975037945037</v>
      </c>
    </row>
    <row r="7522" spans="1:16" x14ac:dyDescent="0.25">
      <c r="A7522" s="4">
        <v>6357</v>
      </c>
      <c r="B7522" s="4" t="s">
        <v>6429</v>
      </c>
      <c r="C7522" s="3" t="s">
        <v>16</v>
      </c>
      <c r="D7522" s="4" t="s">
        <v>60</v>
      </c>
      <c r="E7522" s="3" t="s">
        <v>18</v>
      </c>
      <c r="F7522" s="4">
        <v>2635704807</v>
      </c>
      <c r="G7522" s="3" t="s">
        <v>6430</v>
      </c>
      <c r="H7522" s="5">
        <v>9700</v>
      </c>
      <c r="I7522" s="5">
        <v>8220.34</v>
      </c>
      <c r="J7522" s="6">
        <f t="shared" si="585"/>
        <v>0</v>
      </c>
      <c r="K7522" s="3" t="s">
        <v>6431</v>
      </c>
      <c r="L7522" s="3" t="s">
        <v>6432</v>
      </c>
      <c r="M7522" s="7">
        <f t="shared" si="586"/>
        <v>0</v>
      </c>
      <c r="N7522" s="7">
        <f t="shared" si="587"/>
        <v>0</v>
      </c>
      <c r="O7522" s="7">
        <f t="shared" si="588"/>
        <v>0</v>
      </c>
      <c r="P7522" s="7">
        <f t="shared" si="589"/>
        <v>0.17999985402063667</v>
      </c>
    </row>
    <row r="7523" spans="1:16" x14ac:dyDescent="0.25">
      <c r="A7523" s="4">
        <v>6357</v>
      </c>
      <c r="B7523" s="4" t="s">
        <v>6429</v>
      </c>
      <c r="C7523" s="3" t="s">
        <v>16</v>
      </c>
      <c r="D7523" s="4" t="s">
        <v>60</v>
      </c>
      <c r="E7523" s="3" t="s">
        <v>18</v>
      </c>
      <c r="F7523" s="4">
        <v>2635704806</v>
      </c>
      <c r="G7523" s="3" t="s">
        <v>6430</v>
      </c>
      <c r="H7523" s="5">
        <v>34200</v>
      </c>
      <c r="I7523" s="5">
        <v>28983.06</v>
      </c>
      <c r="J7523" s="6">
        <f t="shared" si="585"/>
        <v>57.966120000000004</v>
      </c>
      <c r="K7523" s="3" t="s">
        <v>6431</v>
      </c>
      <c r="L7523" s="3" t="s">
        <v>6432</v>
      </c>
      <c r="M7523" s="7">
        <f t="shared" si="586"/>
        <v>34.779671999999998</v>
      </c>
      <c r="N7523" s="7">
        <f t="shared" si="587"/>
        <v>8.6949179999999995</v>
      </c>
      <c r="O7523" s="7">
        <f t="shared" si="588"/>
        <v>14.491530000000001</v>
      </c>
      <c r="P7523" s="7">
        <f t="shared" si="589"/>
        <v>0.17999962736853869</v>
      </c>
    </row>
    <row r="7524" spans="1:16" x14ac:dyDescent="0.25">
      <c r="A7524" s="4">
        <v>6357</v>
      </c>
      <c r="B7524" s="4" t="s">
        <v>6429</v>
      </c>
      <c r="C7524" s="3" t="s">
        <v>16</v>
      </c>
      <c r="D7524" s="4" t="s">
        <v>60</v>
      </c>
      <c r="E7524" s="3" t="s">
        <v>18</v>
      </c>
      <c r="F7524" s="4">
        <v>2635704805</v>
      </c>
      <c r="G7524" s="3" t="s">
        <v>6430</v>
      </c>
      <c r="H7524" s="5">
        <v>49900</v>
      </c>
      <c r="I7524" s="5">
        <v>42288.14</v>
      </c>
      <c r="J7524" s="6">
        <f t="shared" si="585"/>
        <v>253.72883999999999</v>
      </c>
      <c r="K7524" s="3" t="s">
        <v>6431</v>
      </c>
      <c r="L7524" s="3" t="s">
        <v>6432</v>
      </c>
      <c r="M7524" s="7">
        <f t="shared" si="586"/>
        <v>152.23730399999999</v>
      </c>
      <c r="N7524" s="7">
        <f t="shared" si="587"/>
        <v>38.059325999999999</v>
      </c>
      <c r="O7524" s="7">
        <f t="shared" si="588"/>
        <v>63.432209999999998</v>
      </c>
      <c r="P7524" s="7">
        <f t="shared" si="589"/>
        <v>0.17999987703408094</v>
      </c>
    </row>
    <row r="7525" spans="1:16" x14ac:dyDescent="0.25">
      <c r="A7525" s="4">
        <v>6357</v>
      </c>
      <c r="B7525" s="4" t="s">
        <v>6429</v>
      </c>
      <c r="C7525" s="3" t="s">
        <v>16</v>
      </c>
      <c r="D7525" s="4" t="s">
        <v>60</v>
      </c>
      <c r="E7525" s="3" t="s">
        <v>18</v>
      </c>
      <c r="F7525" s="4">
        <v>2635704804</v>
      </c>
      <c r="G7525" s="3" t="s">
        <v>6434</v>
      </c>
      <c r="H7525" s="5">
        <v>41000</v>
      </c>
      <c r="I7525" s="5">
        <v>34745.760000000002</v>
      </c>
      <c r="J7525" s="6">
        <f t="shared" si="585"/>
        <v>208.47456000000003</v>
      </c>
      <c r="K7525" s="3" t="s">
        <v>6431</v>
      </c>
      <c r="L7525" s="3" t="s">
        <v>6432</v>
      </c>
      <c r="M7525" s="7">
        <f t="shared" si="586"/>
        <v>125.08473600000001</v>
      </c>
      <c r="N7525" s="7">
        <f t="shared" si="587"/>
        <v>31.271184000000002</v>
      </c>
      <c r="O7525" s="7">
        <f t="shared" si="588"/>
        <v>52.118640000000006</v>
      </c>
      <c r="P7525" s="7">
        <f t="shared" si="589"/>
        <v>0.18000009209756818</v>
      </c>
    </row>
    <row r="7526" spans="1:16" x14ac:dyDescent="0.25">
      <c r="A7526" s="4">
        <v>6357</v>
      </c>
      <c r="B7526" s="4" t="s">
        <v>6429</v>
      </c>
      <c r="C7526" s="3" t="s">
        <v>16</v>
      </c>
      <c r="D7526" s="4" t="s">
        <v>60</v>
      </c>
      <c r="E7526" s="3" t="s">
        <v>18</v>
      </c>
      <c r="F7526" s="4">
        <v>2635704803</v>
      </c>
      <c r="G7526" s="3" t="s">
        <v>6430</v>
      </c>
      <c r="H7526" s="5">
        <v>17900</v>
      </c>
      <c r="I7526" s="5">
        <v>15169.5</v>
      </c>
      <c r="J7526" s="6">
        <f t="shared" si="585"/>
        <v>0</v>
      </c>
      <c r="K7526" s="3" t="s">
        <v>6431</v>
      </c>
      <c r="L7526" s="3" t="s">
        <v>6432</v>
      </c>
      <c r="M7526" s="7">
        <f t="shared" si="586"/>
        <v>0</v>
      </c>
      <c r="N7526" s="7">
        <f t="shared" si="587"/>
        <v>0</v>
      </c>
      <c r="O7526" s="7">
        <f t="shared" si="588"/>
        <v>0</v>
      </c>
      <c r="P7526" s="7">
        <f t="shared" si="589"/>
        <v>0.17999934078249114</v>
      </c>
    </row>
    <row r="7527" spans="1:16" x14ac:dyDescent="0.25">
      <c r="A7527" s="4">
        <v>6357</v>
      </c>
      <c r="B7527" s="4" t="s">
        <v>6429</v>
      </c>
      <c r="C7527" s="3" t="s">
        <v>16</v>
      </c>
      <c r="D7527" s="4" t="s">
        <v>61</v>
      </c>
      <c r="E7527" s="3" t="s">
        <v>18</v>
      </c>
      <c r="F7527" s="4">
        <v>2635704816</v>
      </c>
      <c r="G7527" s="3" t="s">
        <v>6437</v>
      </c>
      <c r="H7527" s="5">
        <v>9999</v>
      </c>
      <c r="I7527" s="5">
        <v>8473.7199999999993</v>
      </c>
      <c r="J7527" s="6">
        <f t="shared" si="585"/>
        <v>0</v>
      </c>
      <c r="K7527" s="3" t="s">
        <v>6431</v>
      </c>
      <c r="L7527" s="3" t="s">
        <v>6432</v>
      </c>
      <c r="M7527" s="7">
        <f t="shared" si="586"/>
        <v>0</v>
      </c>
      <c r="N7527" s="7">
        <f t="shared" si="587"/>
        <v>0</v>
      </c>
      <c r="O7527" s="7">
        <f t="shared" si="588"/>
        <v>0</v>
      </c>
      <c r="P7527" s="7">
        <f t="shared" si="589"/>
        <v>0.18000122732400881</v>
      </c>
    </row>
    <row r="7528" spans="1:16" x14ac:dyDescent="0.25">
      <c r="A7528" s="4">
        <v>6357</v>
      </c>
      <c r="B7528" s="4" t="s">
        <v>6429</v>
      </c>
      <c r="C7528" s="3" t="s">
        <v>16</v>
      </c>
      <c r="D7528" s="4" t="s">
        <v>61</v>
      </c>
      <c r="E7528" s="3" t="s">
        <v>18</v>
      </c>
      <c r="F7528" s="4">
        <v>2635704817</v>
      </c>
      <c r="G7528" s="3" t="s">
        <v>6434</v>
      </c>
      <c r="H7528" s="5">
        <v>103188</v>
      </c>
      <c r="I7528" s="5">
        <v>87447.450000000012</v>
      </c>
      <c r="J7528" s="6">
        <f t="shared" si="585"/>
        <v>874.47450000000015</v>
      </c>
      <c r="K7528" s="3" t="s">
        <v>6431</v>
      </c>
      <c r="L7528" s="3" t="s">
        <v>6432</v>
      </c>
      <c r="M7528" s="7">
        <f t="shared" si="586"/>
        <v>524.68470000000002</v>
      </c>
      <c r="N7528" s="7">
        <f t="shared" si="587"/>
        <v>131.17117500000001</v>
      </c>
      <c r="O7528" s="7">
        <f t="shared" si="588"/>
        <v>218.61862500000004</v>
      </c>
      <c r="P7528" s="7">
        <f t="shared" si="589"/>
        <v>0.18000010291895285</v>
      </c>
    </row>
    <row r="7529" spans="1:16" x14ac:dyDescent="0.25">
      <c r="A7529" s="4">
        <v>6357</v>
      </c>
      <c r="B7529" s="4" t="s">
        <v>6429</v>
      </c>
      <c r="C7529" s="3" t="s">
        <v>16</v>
      </c>
      <c r="D7529" s="4" t="s">
        <v>61</v>
      </c>
      <c r="E7529" s="3" t="s">
        <v>18</v>
      </c>
      <c r="F7529" s="4">
        <v>2635704814</v>
      </c>
      <c r="G7529" s="3" t="s">
        <v>6430</v>
      </c>
      <c r="H7529" s="5">
        <v>30970</v>
      </c>
      <c r="I7529" s="5">
        <v>26245.759999999998</v>
      </c>
      <c r="J7529" s="6">
        <f t="shared" si="585"/>
        <v>52.491520000000001</v>
      </c>
      <c r="K7529" s="3" t="s">
        <v>6431</v>
      </c>
      <c r="L7529" s="3" t="s">
        <v>6432</v>
      </c>
      <c r="M7529" s="7">
        <f t="shared" si="586"/>
        <v>31.494911999999999</v>
      </c>
      <c r="N7529" s="7">
        <f t="shared" si="587"/>
        <v>7.8737279999999998</v>
      </c>
      <c r="O7529" s="7">
        <f t="shared" si="588"/>
        <v>13.12288</v>
      </c>
      <c r="P7529" s="7">
        <f t="shared" si="589"/>
        <v>0.18000012192445558</v>
      </c>
    </row>
    <row r="7530" spans="1:16" x14ac:dyDescent="0.25">
      <c r="A7530" s="4">
        <v>6357</v>
      </c>
      <c r="B7530" s="4" t="s">
        <v>6429</v>
      </c>
      <c r="C7530" s="3" t="s">
        <v>16</v>
      </c>
      <c r="D7530" s="4" t="s">
        <v>61</v>
      </c>
      <c r="E7530" s="3" t="s">
        <v>18</v>
      </c>
      <c r="F7530" s="4">
        <v>2635704810</v>
      </c>
      <c r="G7530" s="3" t="s">
        <v>6430</v>
      </c>
      <c r="H7530" s="5">
        <v>46190</v>
      </c>
      <c r="I7530" s="5">
        <v>39144.06</v>
      </c>
      <c r="J7530" s="6">
        <f t="shared" si="585"/>
        <v>234.86436</v>
      </c>
      <c r="K7530" s="3" t="s">
        <v>6431</v>
      </c>
      <c r="L7530" s="3" t="s">
        <v>6432</v>
      </c>
      <c r="M7530" s="7">
        <f t="shared" si="586"/>
        <v>140.91861599999999</v>
      </c>
      <c r="N7530" s="7">
        <f t="shared" si="587"/>
        <v>35.229653999999996</v>
      </c>
      <c r="O7530" s="7">
        <f t="shared" si="588"/>
        <v>58.716090000000001</v>
      </c>
      <c r="P7530" s="7">
        <f t="shared" si="589"/>
        <v>0.18000023502927398</v>
      </c>
    </row>
    <row r="7531" spans="1:16" x14ac:dyDescent="0.25">
      <c r="A7531" s="4">
        <v>6357</v>
      </c>
      <c r="B7531" s="4" t="s">
        <v>6429</v>
      </c>
      <c r="C7531" s="3" t="s">
        <v>16</v>
      </c>
      <c r="D7531" s="4" t="s">
        <v>61</v>
      </c>
      <c r="E7531" s="3" t="s">
        <v>18</v>
      </c>
      <c r="F7531" s="4">
        <v>2635704808</v>
      </c>
      <c r="G7531" s="3" t="s">
        <v>6430</v>
      </c>
      <c r="H7531" s="5">
        <v>39890</v>
      </c>
      <c r="I7531" s="5">
        <v>33805.08</v>
      </c>
      <c r="J7531" s="6">
        <f t="shared" si="585"/>
        <v>67.610160000000008</v>
      </c>
      <c r="K7531" s="3" t="s">
        <v>6431</v>
      </c>
      <c r="L7531" s="3" t="s">
        <v>6432</v>
      </c>
      <c r="M7531" s="7">
        <f t="shared" si="586"/>
        <v>40.566096000000002</v>
      </c>
      <c r="N7531" s="7">
        <f t="shared" si="587"/>
        <v>10.141524</v>
      </c>
      <c r="O7531" s="7">
        <f t="shared" si="588"/>
        <v>16.902540000000002</v>
      </c>
      <c r="P7531" s="7">
        <f t="shared" si="589"/>
        <v>0.18000016565557586</v>
      </c>
    </row>
    <row r="7532" spans="1:16" x14ac:dyDescent="0.25">
      <c r="A7532" s="4">
        <v>6357</v>
      </c>
      <c r="B7532" s="4" t="s">
        <v>6429</v>
      </c>
      <c r="C7532" s="3" t="s">
        <v>16</v>
      </c>
      <c r="D7532" s="4" t="s">
        <v>61</v>
      </c>
      <c r="E7532" s="3" t="s">
        <v>18</v>
      </c>
      <c r="F7532" s="4">
        <v>2635704809</v>
      </c>
      <c r="G7532" s="3" t="s">
        <v>6434</v>
      </c>
      <c r="H7532" s="5">
        <v>25400</v>
      </c>
      <c r="I7532" s="5">
        <v>21525.42</v>
      </c>
      <c r="J7532" s="6">
        <f t="shared" si="585"/>
        <v>43.050840000000001</v>
      </c>
      <c r="K7532" s="3" t="s">
        <v>6431</v>
      </c>
      <c r="L7532" s="3" t="s">
        <v>6432</v>
      </c>
      <c r="M7532" s="7">
        <f t="shared" si="586"/>
        <v>25.830504000000001</v>
      </c>
      <c r="N7532" s="7">
        <f t="shared" si="587"/>
        <v>6.4576260000000003</v>
      </c>
      <c r="O7532" s="7">
        <f t="shared" si="588"/>
        <v>10.76271</v>
      </c>
      <c r="P7532" s="7">
        <f t="shared" si="589"/>
        <v>0.18000020440948439</v>
      </c>
    </row>
    <row r="7533" spans="1:16" x14ac:dyDescent="0.25">
      <c r="A7533" s="4">
        <v>6357</v>
      </c>
      <c r="B7533" s="4" t="s">
        <v>6429</v>
      </c>
      <c r="C7533" s="3" t="s">
        <v>16</v>
      </c>
      <c r="D7533" s="4" t="s">
        <v>61</v>
      </c>
      <c r="E7533" s="3" t="s">
        <v>18</v>
      </c>
      <c r="F7533" s="4">
        <v>2635704811</v>
      </c>
      <c r="G7533" s="3" t="s">
        <v>6430</v>
      </c>
      <c r="H7533" s="5">
        <v>9990</v>
      </c>
      <c r="I7533" s="5">
        <v>8466.1</v>
      </c>
      <c r="J7533" s="6">
        <f t="shared" si="585"/>
        <v>0</v>
      </c>
      <c r="K7533" s="3" t="s">
        <v>6431</v>
      </c>
      <c r="L7533" s="3" t="s">
        <v>6432</v>
      </c>
      <c r="M7533" s="7">
        <f t="shared" si="586"/>
        <v>0</v>
      </c>
      <c r="N7533" s="7">
        <f t="shared" si="587"/>
        <v>0</v>
      </c>
      <c r="O7533" s="7">
        <f t="shared" si="588"/>
        <v>0</v>
      </c>
      <c r="P7533" s="7">
        <f t="shared" si="589"/>
        <v>0.18000023623628358</v>
      </c>
    </row>
    <row r="7534" spans="1:16" x14ac:dyDescent="0.25">
      <c r="A7534" s="4">
        <v>6357</v>
      </c>
      <c r="B7534" s="4" t="s">
        <v>6429</v>
      </c>
      <c r="C7534" s="3" t="s">
        <v>16</v>
      </c>
      <c r="D7534" s="4" t="s">
        <v>61</v>
      </c>
      <c r="E7534" s="3" t="s">
        <v>22</v>
      </c>
      <c r="F7534" s="4">
        <v>2635704813</v>
      </c>
      <c r="G7534" s="3" t="s">
        <v>6438</v>
      </c>
      <c r="H7534" s="5">
        <v>3040.75</v>
      </c>
      <c r="I7534" s="5">
        <v>2629.9700000000003</v>
      </c>
      <c r="J7534" s="6">
        <f t="shared" si="585"/>
        <v>13.149850000000001</v>
      </c>
      <c r="K7534" s="3" t="s">
        <v>6431</v>
      </c>
      <c r="L7534" s="3" t="s">
        <v>6436</v>
      </c>
      <c r="M7534" s="7">
        <f t="shared" si="586"/>
        <v>7.8899100000000004</v>
      </c>
      <c r="N7534" s="7">
        <f t="shared" si="587"/>
        <v>1.9724775000000001</v>
      </c>
      <c r="O7534" s="7">
        <f t="shared" si="588"/>
        <v>3.2874625000000002</v>
      </c>
      <c r="P7534" s="7">
        <f t="shared" si="589"/>
        <v>0.1561918957250461</v>
      </c>
    </row>
    <row r="7535" spans="1:16" x14ac:dyDescent="0.25">
      <c r="A7535" s="4">
        <v>6357</v>
      </c>
      <c r="B7535" s="4" t="s">
        <v>6429</v>
      </c>
      <c r="C7535" s="3" t="s">
        <v>16</v>
      </c>
      <c r="D7535" s="4" t="s">
        <v>62</v>
      </c>
      <c r="E7535" s="3" t="s">
        <v>18</v>
      </c>
      <c r="F7535" s="4">
        <v>2635704821</v>
      </c>
      <c r="G7535" s="3" t="s">
        <v>6430</v>
      </c>
      <c r="H7535" s="5">
        <v>104000</v>
      </c>
      <c r="I7535" s="5">
        <v>88135.6</v>
      </c>
      <c r="J7535" s="6">
        <f t="shared" si="585"/>
        <v>881.35600000000011</v>
      </c>
      <c r="K7535" s="3" t="s">
        <v>6431</v>
      </c>
      <c r="L7535" s="3" t="s">
        <v>6432</v>
      </c>
      <c r="M7535" s="7">
        <f t="shared" si="586"/>
        <v>528.81360000000006</v>
      </c>
      <c r="N7535" s="7">
        <f t="shared" si="587"/>
        <v>132.20340000000002</v>
      </c>
      <c r="O7535" s="7">
        <f t="shared" si="588"/>
        <v>220.33900000000003</v>
      </c>
      <c r="P7535" s="7">
        <f t="shared" si="589"/>
        <v>0.17999990923077624</v>
      </c>
    </row>
    <row r="7536" spans="1:16" x14ac:dyDescent="0.25">
      <c r="A7536" s="4">
        <v>6357</v>
      </c>
      <c r="B7536" s="4" t="s">
        <v>6429</v>
      </c>
      <c r="C7536" s="3" t="s">
        <v>16</v>
      </c>
      <c r="D7536" s="4" t="s">
        <v>62</v>
      </c>
      <c r="E7536" s="3" t="s">
        <v>18</v>
      </c>
      <c r="F7536" s="4">
        <v>2635704820</v>
      </c>
      <c r="G7536" s="3" t="s">
        <v>6430</v>
      </c>
      <c r="H7536" s="5">
        <v>9999</v>
      </c>
      <c r="I7536" s="5">
        <v>8473.7199999999993</v>
      </c>
      <c r="J7536" s="6">
        <f t="shared" si="585"/>
        <v>0</v>
      </c>
      <c r="K7536" s="3" t="s">
        <v>6431</v>
      </c>
      <c r="L7536" s="3" t="s">
        <v>6432</v>
      </c>
      <c r="M7536" s="7">
        <f t="shared" si="586"/>
        <v>0</v>
      </c>
      <c r="N7536" s="7">
        <f t="shared" si="587"/>
        <v>0</v>
      </c>
      <c r="O7536" s="7">
        <f t="shared" si="588"/>
        <v>0</v>
      </c>
      <c r="P7536" s="7">
        <f t="shared" si="589"/>
        <v>0.18000122732400881</v>
      </c>
    </row>
    <row r="7537" spans="1:16" x14ac:dyDescent="0.25">
      <c r="A7537" s="4">
        <v>6357</v>
      </c>
      <c r="B7537" s="4" t="s">
        <v>6429</v>
      </c>
      <c r="C7537" s="3" t="s">
        <v>16</v>
      </c>
      <c r="D7537" s="4" t="s">
        <v>62</v>
      </c>
      <c r="E7537" s="3" t="s">
        <v>18</v>
      </c>
      <c r="F7537" s="4">
        <v>2635704818</v>
      </c>
      <c r="G7537" s="3" t="s">
        <v>6434</v>
      </c>
      <c r="H7537" s="5">
        <v>35890</v>
      </c>
      <c r="I7537" s="5">
        <v>30415.260000000002</v>
      </c>
      <c r="J7537" s="6">
        <f t="shared" si="585"/>
        <v>60.830520000000007</v>
      </c>
      <c r="K7537" s="3" t="s">
        <v>6431</v>
      </c>
      <c r="L7537" s="3" t="s">
        <v>6432</v>
      </c>
      <c r="M7537" s="7">
        <f t="shared" si="586"/>
        <v>36.498312000000006</v>
      </c>
      <c r="N7537" s="7">
        <f t="shared" si="587"/>
        <v>9.1245780000000014</v>
      </c>
      <c r="O7537" s="7">
        <f t="shared" si="588"/>
        <v>15.207630000000002</v>
      </c>
      <c r="P7537" s="7">
        <f t="shared" si="589"/>
        <v>0.17999977642801657</v>
      </c>
    </row>
    <row r="7538" spans="1:16" x14ac:dyDescent="0.25">
      <c r="A7538" s="4">
        <v>6357</v>
      </c>
      <c r="B7538" s="4" t="s">
        <v>6429</v>
      </c>
      <c r="C7538" s="3" t="s">
        <v>16</v>
      </c>
      <c r="D7538" s="4" t="s">
        <v>63</v>
      </c>
      <c r="E7538" s="3" t="s">
        <v>18</v>
      </c>
      <c r="F7538" s="4">
        <v>2635704827</v>
      </c>
      <c r="G7538" s="3" t="s">
        <v>6437</v>
      </c>
      <c r="H7538" s="5">
        <v>111000</v>
      </c>
      <c r="I7538" s="5">
        <v>94067.799999999988</v>
      </c>
      <c r="J7538" s="6">
        <f t="shared" si="585"/>
        <v>940.67799999999988</v>
      </c>
      <c r="K7538" s="3" t="s">
        <v>6431</v>
      </c>
      <c r="L7538" s="3" t="s">
        <v>6432</v>
      </c>
      <c r="M7538" s="7">
        <f t="shared" si="586"/>
        <v>564.40679999999986</v>
      </c>
      <c r="N7538" s="7">
        <f t="shared" si="587"/>
        <v>141.10169999999997</v>
      </c>
      <c r="O7538" s="7">
        <f t="shared" si="588"/>
        <v>235.16949999999997</v>
      </c>
      <c r="P7538" s="7">
        <f t="shared" si="589"/>
        <v>0.1799999574774791</v>
      </c>
    </row>
    <row r="7539" spans="1:16" x14ac:dyDescent="0.25">
      <c r="A7539" s="4">
        <v>6357</v>
      </c>
      <c r="B7539" s="4" t="s">
        <v>6429</v>
      </c>
      <c r="C7539" s="3" t="s">
        <v>16</v>
      </c>
      <c r="D7539" s="4" t="s">
        <v>63</v>
      </c>
      <c r="E7539" s="3" t="s">
        <v>18</v>
      </c>
      <c r="F7539" s="4">
        <v>2635704825</v>
      </c>
      <c r="G7539" s="3" t="s">
        <v>6434</v>
      </c>
      <c r="H7539" s="5">
        <v>56664</v>
      </c>
      <c r="I7539" s="5">
        <v>48020.34</v>
      </c>
      <c r="J7539" s="6">
        <f t="shared" si="585"/>
        <v>288.12203999999997</v>
      </c>
      <c r="K7539" s="3" t="s">
        <v>6431</v>
      </c>
      <c r="L7539" s="3" t="s">
        <v>6432</v>
      </c>
      <c r="M7539" s="7">
        <f t="shared" si="586"/>
        <v>172.87322399999996</v>
      </c>
      <c r="N7539" s="7">
        <f t="shared" si="587"/>
        <v>43.218305999999991</v>
      </c>
      <c r="O7539" s="7">
        <f t="shared" si="588"/>
        <v>72.030509999999992</v>
      </c>
      <c r="P7539" s="7">
        <f t="shared" si="589"/>
        <v>0.1799999750105894</v>
      </c>
    </row>
    <row r="7540" spans="1:16" x14ac:dyDescent="0.25">
      <c r="A7540" s="4">
        <v>6357</v>
      </c>
      <c r="B7540" s="4" t="s">
        <v>6429</v>
      </c>
      <c r="C7540" s="3" t="s">
        <v>16</v>
      </c>
      <c r="D7540" s="4" t="s">
        <v>63</v>
      </c>
      <c r="E7540" s="3" t="s">
        <v>18</v>
      </c>
      <c r="F7540" s="4">
        <v>2635704826</v>
      </c>
      <c r="G7540" s="3" t="s">
        <v>6430</v>
      </c>
      <c r="H7540" s="5">
        <v>2670</v>
      </c>
      <c r="I7540" s="5">
        <v>2262.7200000000003</v>
      </c>
      <c r="J7540" s="6">
        <f t="shared" si="585"/>
        <v>0</v>
      </c>
      <c r="K7540" s="3" t="s">
        <v>6431</v>
      </c>
      <c r="L7540" s="3" t="s">
        <v>6432</v>
      </c>
      <c r="M7540" s="7">
        <f t="shared" si="586"/>
        <v>0</v>
      </c>
      <c r="N7540" s="7">
        <f t="shared" si="587"/>
        <v>0</v>
      </c>
      <c r="O7540" s="7">
        <f t="shared" si="588"/>
        <v>0</v>
      </c>
      <c r="P7540" s="7">
        <f t="shared" si="589"/>
        <v>0.17999575731862527</v>
      </c>
    </row>
    <row r="7541" spans="1:16" x14ac:dyDescent="0.25">
      <c r="A7541" s="4">
        <v>6357</v>
      </c>
      <c r="B7541" s="4" t="s">
        <v>6429</v>
      </c>
      <c r="C7541" s="3" t="s">
        <v>16</v>
      </c>
      <c r="D7541" s="4" t="s">
        <v>63</v>
      </c>
      <c r="E7541" s="3" t="s">
        <v>18</v>
      </c>
      <c r="F7541" s="4">
        <v>2635704828</v>
      </c>
      <c r="G7541" s="3" t="s">
        <v>6437</v>
      </c>
      <c r="H7541" s="5">
        <v>48600</v>
      </c>
      <c r="I7541" s="5">
        <v>41186.44</v>
      </c>
      <c r="J7541" s="6">
        <f t="shared" si="585"/>
        <v>247.11864000000003</v>
      </c>
      <c r="K7541" s="3" t="s">
        <v>6431</v>
      </c>
      <c r="L7541" s="3" t="s">
        <v>6432</v>
      </c>
      <c r="M7541" s="7">
        <f t="shared" si="586"/>
        <v>148.27118400000001</v>
      </c>
      <c r="N7541" s="7">
        <f t="shared" si="587"/>
        <v>37.067796000000001</v>
      </c>
      <c r="O7541" s="7">
        <f t="shared" si="588"/>
        <v>61.779660000000007</v>
      </c>
      <c r="P7541" s="7">
        <f t="shared" si="589"/>
        <v>0.18000001942386867</v>
      </c>
    </row>
    <row r="7542" spans="1:16" x14ac:dyDescent="0.25">
      <c r="A7542" s="4">
        <v>6357</v>
      </c>
      <c r="B7542" s="4" t="s">
        <v>6429</v>
      </c>
      <c r="C7542" s="3" t="s">
        <v>16</v>
      </c>
      <c r="D7542" s="4" t="s">
        <v>63</v>
      </c>
      <c r="E7542" s="3" t="s">
        <v>18</v>
      </c>
      <c r="F7542" s="4">
        <v>2635704829</v>
      </c>
      <c r="G7542" s="3" t="s">
        <v>6437</v>
      </c>
      <c r="H7542" s="5">
        <v>30300</v>
      </c>
      <c r="I7542" s="5">
        <v>25677.96</v>
      </c>
      <c r="J7542" s="6">
        <f t="shared" si="585"/>
        <v>51.355919999999998</v>
      </c>
      <c r="K7542" s="3" t="s">
        <v>6431</v>
      </c>
      <c r="L7542" s="3" t="s">
        <v>6432</v>
      </c>
      <c r="M7542" s="7">
        <f t="shared" si="586"/>
        <v>30.813551999999998</v>
      </c>
      <c r="N7542" s="7">
        <f t="shared" si="587"/>
        <v>7.7033879999999995</v>
      </c>
      <c r="O7542" s="7">
        <f t="shared" si="588"/>
        <v>12.838979999999999</v>
      </c>
      <c r="P7542" s="7">
        <f t="shared" si="589"/>
        <v>0.18000028039610627</v>
      </c>
    </row>
    <row r="7543" spans="1:16" x14ac:dyDescent="0.25">
      <c r="A7543" s="4">
        <v>6357</v>
      </c>
      <c r="B7543" s="4" t="s">
        <v>6429</v>
      </c>
      <c r="C7543" s="3" t="s">
        <v>16</v>
      </c>
      <c r="D7543" s="4" t="s">
        <v>63</v>
      </c>
      <c r="E7543" s="3" t="s">
        <v>18</v>
      </c>
      <c r="F7543" s="4">
        <v>2635704830</v>
      </c>
      <c r="G7543" s="3" t="s">
        <v>6434</v>
      </c>
      <c r="H7543" s="5">
        <v>5800</v>
      </c>
      <c r="I7543" s="5">
        <v>4915.26</v>
      </c>
      <c r="J7543" s="6">
        <f t="shared" si="585"/>
        <v>0</v>
      </c>
      <c r="K7543" s="3" t="s">
        <v>6431</v>
      </c>
      <c r="L7543" s="3" t="s">
        <v>6432</v>
      </c>
      <c r="M7543" s="7">
        <f t="shared" si="586"/>
        <v>0</v>
      </c>
      <c r="N7543" s="7">
        <f t="shared" si="587"/>
        <v>0</v>
      </c>
      <c r="O7543" s="7">
        <f t="shared" si="588"/>
        <v>0</v>
      </c>
      <c r="P7543" s="7">
        <f t="shared" si="589"/>
        <v>0.17999861655334604</v>
      </c>
    </row>
    <row r="7544" spans="1:16" x14ac:dyDescent="0.25">
      <c r="A7544" s="4">
        <v>6357</v>
      </c>
      <c r="B7544" s="4" t="s">
        <v>6429</v>
      </c>
      <c r="C7544" s="3" t="s">
        <v>16</v>
      </c>
      <c r="D7544" s="4" t="s">
        <v>63</v>
      </c>
      <c r="E7544" s="3" t="s">
        <v>18</v>
      </c>
      <c r="F7544" s="4">
        <v>2635704833</v>
      </c>
      <c r="G7544" s="3" t="s">
        <v>6437</v>
      </c>
      <c r="H7544" s="5">
        <v>19900</v>
      </c>
      <c r="I7544" s="5">
        <v>16864.400000000001</v>
      </c>
      <c r="J7544" s="6">
        <f t="shared" si="585"/>
        <v>0</v>
      </c>
      <c r="K7544" s="3" t="s">
        <v>6431</v>
      </c>
      <c r="L7544" s="3" t="s">
        <v>6432</v>
      </c>
      <c r="M7544" s="7">
        <f t="shared" si="586"/>
        <v>0</v>
      </c>
      <c r="N7544" s="7">
        <f t="shared" si="587"/>
        <v>0</v>
      </c>
      <c r="O7544" s="7">
        <f t="shared" si="588"/>
        <v>0</v>
      </c>
      <c r="P7544" s="7">
        <f t="shared" si="589"/>
        <v>0.1800004743720498</v>
      </c>
    </row>
    <row r="7545" spans="1:16" x14ac:dyDescent="0.25">
      <c r="A7545" s="4">
        <v>6357</v>
      </c>
      <c r="B7545" s="4" t="s">
        <v>6429</v>
      </c>
      <c r="C7545" s="3" t="s">
        <v>16</v>
      </c>
      <c r="D7545" s="4" t="s">
        <v>63</v>
      </c>
      <c r="E7545" s="3" t="s">
        <v>18</v>
      </c>
      <c r="F7545" s="4">
        <v>2635704837</v>
      </c>
      <c r="G7545" s="3" t="s">
        <v>6430</v>
      </c>
      <c r="H7545" s="5">
        <v>54900</v>
      </c>
      <c r="I7545" s="5">
        <v>46525.42</v>
      </c>
      <c r="J7545" s="6">
        <f t="shared" si="585"/>
        <v>279.15251999999998</v>
      </c>
      <c r="K7545" s="3" t="s">
        <v>6431</v>
      </c>
      <c r="L7545" s="3" t="s">
        <v>6432</v>
      </c>
      <c r="M7545" s="7">
        <f t="shared" si="586"/>
        <v>167.49151199999997</v>
      </c>
      <c r="N7545" s="7">
        <f t="shared" si="587"/>
        <v>41.872877999999993</v>
      </c>
      <c r="O7545" s="7">
        <f t="shared" si="588"/>
        <v>69.788129999999995</v>
      </c>
      <c r="P7545" s="7">
        <f t="shared" si="589"/>
        <v>0.18000009457195665</v>
      </c>
    </row>
    <row r="7546" spans="1:16" x14ac:dyDescent="0.25">
      <c r="A7546" s="4">
        <v>6357</v>
      </c>
      <c r="B7546" s="4" t="s">
        <v>6429</v>
      </c>
      <c r="C7546" s="3" t="s">
        <v>16</v>
      </c>
      <c r="D7546" s="4" t="s">
        <v>63</v>
      </c>
      <c r="E7546" s="3" t="s">
        <v>18</v>
      </c>
      <c r="F7546" s="4">
        <v>2635704842</v>
      </c>
      <c r="G7546" s="3" t="s">
        <v>6430</v>
      </c>
      <c r="H7546" s="5">
        <v>12990</v>
      </c>
      <c r="I7546" s="5">
        <v>11008.48</v>
      </c>
      <c r="J7546" s="6">
        <f t="shared" si="585"/>
        <v>0</v>
      </c>
      <c r="K7546" s="3" t="s">
        <v>6431</v>
      </c>
      <c r="L7546" s="3" t="s">
        <v>6432</v>
      </c>
      <c r="M7546" s="7">
        <f t="shared" si="586"/>
        <v>0</v>
      </c>
      <c r="N7546" s="7">
        <f t="shared" si="587"/>
        <v>0</v>
      </c>
      <c r="O7546" s="7">
        <f t="shared" si="588"/>
        <v>0</v>
      </c>
      <c r="P7546" s="7">
        <f t="shared" si="589"/>
        <v>0.17999941863000157</v>
      </c>
    </row>
    <row r="7547" spans="1:16" x14ac:dyDescent="0.25">
      <c r="A7547" s="4">
        <v>6357</v>
      </c>
      <c r="B7547" s="4" t="s">
        <v>6429</v>
      </c>
      <c r="C7547" s="3" t="s">
        <v>16</v>
      </c>
      <c r="D7547" s="4" t="s">
        <v>63</v>
      </c>
      <c r="E7547" s="3" t="s">
        <v>18</v>
      </c>
      <c r="F7547" s="4">
        <v>2635704832</v>
      </c>
      <c r="G7547" s="3" t="s">
        <v>6434</v>
      </c>
      <c r="H7547" s="5">
        <v>64790</v>
      </c>
      <c r="I7547" s="5">
        <v>54906.78</v>
      </c>
      <c r="J7547" s="6">
        <f t="shared" si="585"/>
        <v>329.44067999999999</v>
      </c>
      <c r="K7547" s="3" t="s">
        <v>6431</v>
      </c>
      <c r="L7547" s="3" t="s">
        <v>6432</v>
      </c>
      <c r="M7547" s="7">
        <f t="shared" si="586"/>
        <v>197.66440799999998</v>
      </c>
      <c r="N7547" s="7">
        <f t="shared" si="587"/>
        <v>49.416101999999995</v>
      </c>
      <c r="O7547" s="7">
        <f t="shared" si="588"/>
        <v>82.360169999999997</v>
      </c>
      <c r="P7547" s="7">
        <f t="shared" si="589"/>
        <v>0.17999999271492517</v>
      </c>
    </row>
    <row r="7548" spans="1:16" x14ac:dyDescent="0.25">
      <c r="A7548" s="4">
        <v>6357</v>
      </c>
      <c r="B7548" s="4" t="s">
        <v>6429</v>
      </c>
      <c r="C7548" s="3" t="s">
        <v>16</v>
      </c>
      <c r="D7548" s="4" t="s">
        <v>63</v>
      </c>
      <c r="E7548" s="3" t="s">
        <v>18</v>
      </c>
      <c r="F7548" s="4">
        <v>2635704834</v>
      </c>
      <c r="G7548" s="3" t="s">
        <v>6437</v>
      </c>
      <c r="H7548" s="5">
        <v>84900</v>
      </c>
      <c r="I7548" s="5">
        <v>71949.16</v>
      </c>
      <c r="J7548" s="6">
        <f t="shared" si="585"/>
        <v>719.49160000000006</v>
      </c>
      <c r="K7548" s="3" t="s">
        <v>6431</v>
      </c>
      <c r="L7548" s="3" t="s">
        <v>6432</v>
      </c>
      <c r="M7548" s="7">
        <f t="shared" si="586"/>
        <v>431.69496000000004</v>
      </c>
      <c r="N7548" s="7">
        <f t="shared" si="587"/>
        <v>107.92374000000001</v>
      </c>
      <c r="O7548" s="7">
        <f t="shared" si="588"/>
        <v>179.87290000000002</v>
      </c>
      <c r="P7548" s="7">
        <f t="shared" si="589"/>
        <v>0.17999987769141423</v>
      </c>
    </row>
    <row r="7549" spans="1:16" x14ac:dyDescent="0.25">
      <c r="A7549" s="4">
        <v>6357</v>
      </c>
      <c r="B7549" s="4" t="s">
        <v>6429</v>
      </c>
      <c r="C7549" s="3" t="s">
        <v>16</v>
      </c>
      <c r="D7549" s="4" t="s">
        <v>63</v>
      </c>
      <c r="E7549" s="3" t="s">
        <v>18</v>
      </c>
      <c r="F7549" s="4">
        <v>2635704835</v>
      </c>
      <c r="G7549" s="3" t="s">
        <v>6434</v>
      </c>
      <c r="H7549" s="5">
        <v>5999</v>
      </c>
      <c r="I7549" s="5">
        <v>5083.8999999999996</v>
      </c>
      <c r="J7549" s="6">
        <f t="shared" si="585"/>
        <v>0</v>
      </c>
      <c r="K7549" s="3" t="s">
        <v>6431</v>
      </c>
      <c r="L7549" s="3" t="s">
        <v>6432</v>
      </c>
      <c r="M7549" s="7">
        <f t="shared" si="586"/>
        <v>0</v>
      </c>
      <c r="N7549" s="7">
        <f t="shared" si="587"/>
        <v>0</v>
      </c>
      <c r="O7549" s="7">
        <f t="shared" si="588"/>
        <v>0</v>
      </c>
      <c r="P7549" s="7">
        <f t="shared" si="589"/>
        <v>0.17999960660123149</v>
      </c>
    </row>
    <row r="7550" spans="1:16" x14ac:dyDescent="0.25">
      <c r="A7550" s="4">
        <v>6357</v>
      </c>
      <c r="B7550" s="4" t="s">
        <v>6429</v>
      </c>
      <c r="C7550" s="3" t="s">
        <v>16</v>
      </c>
      <c r="D7550" s="4" t="s">
        <v>63</v>
      </c>
      <c r="E7550" s="3" t="s">
        <v>18</v>
      </c>
      <c r="F7550" s="4">
        <v>2635704836</v>
      </c>
      <c r="G7550" s="3" t="s">
        <v>6434</v>
      </c>
      <c r="H7550" s="5">
        <v>5000</v>
      </c>
      <c r="I7550" s="5">
        <v>4237.28</v>
      </c>
      <c r="J7550" s="6">
        <f t="shared" si="585"/>
        <v>0</v>
      </c>
      <c r="K7550" s="3" t="s">
        <v>6431</v>
      </c>
      <c r="L7550" s="3" t="s">
        <v>6432</v>
      </c>
      <c r="M7550" s="7">
        <f t="shared" si="586"/>
        <v>0</v>
      </c>
      <c r="N7550" s="7">
        <f t="shared" si="587"/>
        <v>0</v>
      </c>
      <c r="O7550" s="7">
        <f t="shared" si="588"/>
        <v>0</v>
      </c>
      <c r="P7550" s="7">
        <f t="shared" si="589"/>
        <v>0.18000226560435006</v>
      </c>
    </row>
    <row r="7551" spans="1:16" x14ac:dyDescent="0.25">
      <c r="A7551" s="4">
        <v>6357</v>
      </c>
      <c r="B7551" s="4" t="s">
        <v>6429</v>
      </c>
      <c r="C7551" s="3" t="s">
        <v>16</v>
      </c>
      <c r="D7551" s="4" t="s">
        <v>63</v>
      </c>
      <c r="E7551" s="3" t="s">
        <v>18</v>
      </c>
      <c r="F7551" s="4">
        <v>2635704838</v>
      </c>
      <c r="G7551" s="3" t="s">
        <v>6430</v>
      </c>
      <c r="H7551" s="5">
        <v>30000</v>
      </c>
      <c r="I7551" s="5">
        <v>25423.72</v>
      </c>
      <c r="J7551" s="6">
        <f t="shared" si="585"/>
        <v>50.847440000000006</v>
      </c>
      <c r="K7551" s="3" t="s">
        <v>6431</v>
      </c>
      <c r="L7551" s="3" t="s">
        <v>6432</v>
      </c>
      <c r="M7551" s="7">
        <f t="shared" si="586"/>
        <v>30.508464000000004</v>
      </c>
      <c r="N7551" s="7">
        <f t="shared" si="587"/>
        <v>7.6271160000000009</v>
      </c>
      <c r="O7551" s="7">
        <f t="shared" si="588"/>
        <v>12.711860000000001</v>
      </c>
      <c r="P7551" s="7">
        <f t="shared" si="589"/>
        <v>0.18000040906680836</v>
      </c>
    </row>
    <row r="7552" spans="1:16" x14ac:dyDescent="0.25">
      <c r="A7552" s="4">
        <v>6357</v>
      </c>
      <c r="B7552" s="4" t="s">
        <v>6429</v>
      </c>
      <c r="C7552" s="3" t="s">
        <v>16</v>
      </c>
      <c r="D7552" s="4" t="s">
        <v>63</v>
      </c>
      <c r="E7552" s="3" t="s">
        <v>18</v>
      </c>
      <c r="F7552" s="4">
        <v>2635704840</v>
      </c>
      <c r="G7552" s="3" t="s">
        <v>6434</v>
      </c>
      <c r="H7552" s="5">
        <v>32000</v>
      </c>
      <c r="I7552" s="5">
        <v>27118.639999999999</v>
      </c>
      <c r="J7552" s="6">
        <f t="shared" si="585"/>
        <v>54.237279999999998</v>
      </c>
      <c r="K7552" s="3" t="s">
        <v>6431</v>
      </c>
      <c r="L7552" s="3" t="s">
        <v>6432</v>
      </c>
      <c r="M7552" s="7">
        <f t="shared" si="586"/>
        <v>32.542367999999996</v>
      </c>
      <c r="N7552" s="7">
        <f t="shared" si="587"/>
        <v>8.135591999999999</v>
      </c>
      <c r="O7552" s="7">
        <f t="shared" si="588"/>
        <v>13.55932</v>
      </c>
      <c r="P7552" s="7">
        <f t="shared" si="589"/>
        <v>0.18000017700002657</v>
      </c>
    </row>
    <row r="7553" spans="1:16" x14ac:dyDescent="0.25">
      <c r="A7553" s="4">
        <v>6357</v>
      </c>
      <c r="B7553" s="4" t="s">
        <v>6429</v>
      </c>
      <c r="C7553" s="3" t="s">
        <v>16</v>
      </c>
      <c r="D7553" s="4" t="s">
        <v>63</v>
      </c>
      <c r="E7553" s="3" t="s">
        <v>18</v>
      </c>
      <c r="F7553" s="4">
        <v>2635704831</v>
      </c>
      <c r="G7553" s="3" t="s">
        <v>6430</v>
      </c>
      <c r="H7553" s="5">
        <v>42900</v>
      </c>
      <c r="I7553" s="5">
        <v>36355.94</v>
      </c>
      <c r="J7553" s="6">
        <f t="shared" si="585"/>
        <v>218.13564000000002</v>
      </c>
      <c r="K7553" s="3" t="s">
        <v>6431</v>
      </c>
      <c r="L7553" s="3" t="s">
        <v>6432</v>
      </c>
      <c r="M7553" s="7">
        <f t="shared" si="586"/>
        <v>130.881384</v>
      </c>
      <c r="N7553" s="7">
        <f t="shared" si="587"/>
        <v>32.720345999999999</v>
      </c>
      <c r="O7553" s="7">
        <f t="shared" si="588"/>
        <v>54.533910000000006</v>
      </c>
      <c r="P7553" s="7">
        <f t="shared" si="589"/>
        <v>0.17999974694644116</v>
      </c>
    </row>
    <row r="7554" spans="1:16" x14ac:dyDescent="0.25">
      <c r="A7554" s="4">
        <v>6357</v>
      </c>
      <c r="B7554" s="4" t="s">
        <v>6429</v>
      </c>
      <c r="C7554" s="3" t="s">
        <v>16</v>
      </c>
      <c r="D7554" s="4" t="s">
        <v>63</v>
      </c>
      <c r="E7554" s="3" t="s">
        <v>18</v>
      </c>
      <c r="F7554" s="4">
        <v>2635704841</v>
      </c>
      <c r="G7554" s="3" t="s">
        <v>6434</v>
      </c>
      <c r="H7554" s="5">
        <v>27900</v>
      </c>
      <c r="I7554" s="5">
        <v>23644.06</v>
      </c>
      <c r="J7554" s="6">
        <f t="shared" ref="J7554:J7617" si="590">IF($E7554=$E$2,IF(H7554&lt;$W$3,0,IF(H7554&lt;=$W$4,I7554*0.2%,IF(H7554&lt;=$W$5,I7554*0.6%,I7554*1%))),IF($E7554=$E$15,IF(H7554&lt;=$W$7,I7554*0.5%,IF(H7554&lt;=$W$8,I7554*0.8%,I7554*1%)),""))</f>
        <v>47.288120000000006</v>
      </c>
      <c r="K7554" s="3" t="s">
        <v>6431</v>
      </c>
      <c r="L7554" s="3" t="s">
        <v>6432</v>
      </c>
      <c r="M7554" s="7">
        <f t="shared" ref="M7554:M7617" si="591">IF($L7554="-",$J7554*0.7,$J7554*0.6)</f>
        <v>28.372872000000005</v>
      </c>
      <c r="N7554" s="7">
        <f t="shared" ref="N7554:N7617" si="592">IF($L7554="-",$J7554*0.3,$J7554*0.15)</f>
        <v>7.0932180000000011</v>
      </c>
      <c r="O7554" s="7">
        <f t="shared" ref="O7554:O7617" si="593">IF($L7554="-",0,$J7554*0.25)</f>
        <v>11.822030000000002</v>
      </c>
      <c r="P7554" s="7">
        <f t="shared" si="589"/>
        <v>0.1800003891040709</v>
      </c>
    </row>
    <row r="7555" spans="1:16" x14ac:dyDescent="0.25">
      <c r="A7555" s="4">
        <v>6357</v>
      </c>
      <c r="B7555" s="4" t="s">
        <v>6429</v>
      </c>
      <c r="C7555" s="3" t="s">
        <v>16</v>
      </c>
      <c r="D7555" s="4" t="s">
        <v>63</v>
      </c>
      <c r="E7555" s="3" t="s">
        <v>18</v>
      </c>
      <c r="F7555" s="4">
        <v>2635704843</v>
      </c>
      <c r="G7555" s="3" t="s">
        <v>6430</v>
      </c>
      <c r="H7555" s="5">
        <v>22900</v>
      </c>
      <c r="I7555" s="5">
        <v>19406.78</v>
      </c>
      <c r="J7555" s="6">
        <f t="shared" si="590"/>
        <v>38.813559999999995</v>
      </c>
      <c r="K7555" s="3" t="s">
        <v>6431</v>
      </c>
      <c r="L7555" s="3" t="s">
        <v>6432</v>
      </c>
      <c r="M7555" s="7">
        <f t="shared" si="591"/>
        <v>23.288135999999998</v>
      </c>
      <c r="N7555" s="7">
        <f t="shared" si="592"/>
        <v>5.8220339999999995</v>
      </c>
      <c r="O7555" s="7">
        <f t="shared" si="593"/>
        <v>9.7033899999999988</v>
      </c>
      <c r="P7555" s="7">
        <f t="shared" ref="P7555:P7618" si="594">H7555/I7555-1</f>
        <v>0.17999997938864665</v>
      </c>
    </row>
    <row r="7556" spans="1:16" x14ac:dyDescent="0.25">
      <c r="A7556" s="4">
        <v>6357</v>
      </c>
      <c r="B7556" s="4" t="s">
        <v>6429</v>
      </c>
      <c r="C7556" s="3" t="s">
        <v>16</v>
      </c>
      <c r="D7556" s="4" t="s">
        <v>63</v>
      </c>
      <c r="E7556" s="3" t="s">
        <v>18</v>
      </c>
      <c r="F7556" s="4">
        <v>2635704844</v>
      </c>
      <c r="G7556" s="3" t="s">
        <v>6430</v>
      </c>
      <c r="H7556" s="5">
        <v>8577</v>
      </c>
      <c r="I7556" s="5">
        <v>7268.64</v>
      </c>
      <c r="J7556" s="6">
        <f t="shared" si="590"/>
        <v>0</v>
      </c>
      <c r="K7556" s="3" t="s">
        <v>6431</v>
      </c>
      <c r="L7556" s="3" t="s">
        <v>6432</v>
      </c>
      <c r="M7556" s="7">
        <f t="shared" si="591"/>
        <v>0</v>
      </c>
      <c r="N7556" s="7">
        <f t="shared" si="592"/>
        <v>0</v>
      </c>
      <c r="O7556" s="7">
        <f t="shared" si="593"/>
        <v>0</v>
      </c>
      <c r="P7556" s="7">
        <f t="shared" si="594"/>
        <v>0.18000066037112861</v>
      </c>
    </row>
    <row r="7557" spans="1:16" x14ac:dyDescent="0.25">
      <c r="A7557" s="4">
        <v>6357</v>
      </c>
      <c r="B7557" s="4" t="s">
        <v>6429</v>
      </c>
      <c r="C7557" s="3" t="s">
        <v>16</v>
      </c>
      <c r="D7557" s="4" t="s">
        <v>63</v>
      </c>
      <c r="E7557" s="3" t="s">
        <v>18</v>
      </c>
      <c r="F7557" s="4">
        <v>2635704824</v>
      </c>
      <c r="G7557" s="3" t="s">
        <v>6430</v>
      </c>
      <c r="H7557" s="5">
        <v>21103.06</v>
      </c>
      <c r="I7557" s="5">
        <v>17883.960000000003</v>
      </c>
      <c r="J7557" s="6">
        <f t="shared" si="590"/>
        <v>35.767920000000004</v>
      </c>
      <c r="K7557" s="3" t="s">
        <v>6431</v>
      </c>
      <c r="L7557" s="3" t="s">
        <v>6432</v>
      </c>
      <c r="M7557" s="7">
        <f t="shared" si="591"/>
        <v>21.460752000000003</v>
      </c>
      <c r="N7557" s="7">
        <f t="shared" si="592"/>
        <v>5.3651880000000007</v>
      </c>
      <c r="O7557" s="7">
        <f t="shared" si="593"/>
        <v>8.9419800000000009</v>
      </c>
      <c r="P7557" s="7">
        <f t="shared" si="594"/>
        <v>0.17999928427484724</v>
      </c>
    </row>
    <row r="7558" spans="1:16" x14ac:dyDescent="0.25">
      <c r="A7558" s="4">
        <v>6357</v>
      </c>
      <c r="B7558" s="4" t="s">
        <v>6429</v>
      </c>
      <c r="C7558" s="3" t="s">
        <v>16</v>
      </c>
      <c r="D7558" s="4" t="s">
        <v>64</v>
      </c>
      <c r="E7558" s="3" t="s">
        <v>18</v>
      </c>
      <c r="F7558" s="4">
        <v>2635704845</v>
      </c>
      <c r="G7558" s="3" t="s">
        <v>6437</v>
      </c>
      <c r="H7558" s="5">
        <v>61000</v>
      </c>
      <c r="I7558" s="5">
        <v>51694.92</v>
      </c>
      <c r="J7558" s="6">
        <f t="shared" si="590"/>
        <v>310.16951999999998</v>
      </c>
      <c r="K7558" s="3" t="s">
        <v>6431</v>
      </c>
      <c r="L7558" s="3" t="s">
        <v>6432</v>
      </c>
      <c r="M7558" s="7">
        <f t="shared" si="591"/>
        <v>186.10171199999999</v>
      </c>
      <c r="N7558" s="7">
        <f t="shared" si="592"/>
        <v>46.525427999999998</v>
      </c>
      <c r="O7558" s="7">
        <f t="shared" si="593"/>
        <v>77.542379999999994</v>
      </c>
      <c r="P7558" s="7">
        <f t="shared" si="594"/>
        <v>0.17999989167214103</v>
      </c>
    </row>
    <row r="7559" spans="1:16" x14ac:dyDescent="0.25">
      <c r="A7559" s="4">
        <v>6357</v>
      </c>
      <c r="B7559" s="4" t="s">
        <v>6429</v>
      </c>
      <c r="C7559" s="3" t="s">
        <v>65</v>
      </c>
      <c r="D7559" s="4" t="s">
        <v>66</v>
      </c>
      <c r="E7559" s="3" t="s">
        <v>22</v>
      </c>
      <c r="F7559" s="4" t="s">
        <v>6439</v>
      </c>
      <c r="G7559" s="3" t="s">
        <v>6435</v>
      </c>
      <c r="H7559" s="5">
        <v>539.1</v>
      </c>
      <c r="I7559" s="5">
        <v>513.41999999999996</v>
      </c>
      <c r="J7559" s="6">
        <f t="shared" si="590"/>
        <v>2.5670999999999999</v>
      </c>
      <c r="K7559" s="3" t="s">
        <v>6431</v>
      </c>
      <c r="L7559" s="3" t="s">
        <v>6436</v>
      </c>
      <c r="M7559" s="7">
        <f t="shared" si="591"/>
        <v>1.54026</v>
      </c>
      <c r="N7559" s="7">
        <f t="shared" si="592"/>
        <v>0.38506499999999999</v>
      </c>
      <c r="O7559" s="7">
        <f t="shared" si="593"/>
        <v>0.64177499999999998</v>
      </c>
      <c r="P7559" s="7">
        <f t="shared" si="594"/>
        <v>5.0017529508005198E-2</v>
      </c>
    </row>
    <row r="7560" spans="1:16" x14ac:dyDescent="0.25">
      <c r="A7560" s="4">
        <v>6357</v>
      </c>
      <c r="B7560" s="4" t="s">
        <v>6429</v>
      </c>
      <c r="C7560" s="3" t="s">
        <v>65</v>
      </c>
      <c r="D7560" s="4" t="s">
        <v>66</v>
      </c>
      <c r="E7560" s="3" t="s">
        <v>22</v>
      </c>
      <c r="F7560" s="4" t="s">
        <v>6440</v>
      </c>
      <c r="G7560" s="3" t="s">
        <v>6435</v>
      </c>
      <c r="H7560" s="5">
        <v>6040.5</v>
      </c>
      <c r="I7560" s="5">
        <v>5578.44</v>
      </c>
      <c r="J7560" s="6">
        <f t="shared" si="590"/>
        <v>44.627519999999997</v>
      </c>
      <c r="K7560" s="3" t="s">
        <v>6431</v>
      </c>
      <c r="L7560" s="3" t="s">
        <v>6436</v>
      </c>
      <c r="M7560" s="7">
        <f t="shared" si="591"/>
        <v>26.776511999999997</v>
      </c>
      <c r="N7560" s="7">
        <f t="shared" si="592"/>
        <v>6.6941279999999992</v>
      </c>
      <c r="O7560" s="7">
        <f t="shared" si="593"/>
        <v>11.156879999999999</v>
      </c>
      <c r="P7560" s="7">
        <f t="shared" si="594"/>
        <v>8.2829608277583011E-2</v>
      </c>
    </row>
    <row r="7561" spans="1:16" x14ac:dyDescent="0.25">
      <c r="A7561" s="4">
        <v>6357</v>
      </c>
      <c r="B7561" s="4" t="s">
        <v>6429</v>
      </c>
      <c r="C7561" s="3" t="s">
        <v>65</v>
      </c>
      <c r="D7561" s="4" t="s">
        <v>66</v>
      </c>
      <c r="E7561" s="3" t="s">
        <v>22</v>
      </c>
      <c r="F7561" s="4" t="s">
        <v>6441</v>
      </c>
      <c r="G7561" s="3" t="s">
        <v>35</v>
      </c>
      <c r="H7561" s="5">
        <v>719.1</v>
      </c>
      <c r="I7561" s="5">
        <v>684.86</v>
      </c>
      <c r="J7561" s="6">
        <f t="shared" si="590"/>
        <v>3.4243000000000001</v>
      </c>
      <c r="K7561" s="3" t="s">
        <v>6431</v>
      </c>
      <c r="L7561" s="3" t="s">
        <v>6436</v>
      </c>
      <c r="M7561" s="7">
        <f t="shared" si="591"/>
        <v>2.0545800000000001</v>
      </c>
      <c r="N7561" s="7">
        <f t="shared" si="592"/>
        <v>0.51364500000000002</v>
      </c>
      <c r="O7561" s="7">
        <f t="shared" si="593"/>
        <v>0.85607500000000003</v>
      </c>
      <c r="P7561" s="7">
        <f t="shared" si="594"/>
        <v>4.9995619542680281E-2</v>
      </c>
    </row>
    <row r="7562" spans="1:16" x14ac:dyDescent="0.25">
      <c r="A7562" s="4">
        <v>6357</v>
      </c>
      <c r="B7562" s="4" t="s">
        <v>6429</v>
      </c>
      <c r="C7562" s="3" t="s">
        <v>65</v>
      </c>
      <c r="D7562" s="4" t="s">
        <v>66</v>
      </c>
      <c r="E7562" s="3" t="s">
        <v>22</v>
      </c>
      <c r="F7562" s="4" t="s">
        <v>6442</v>
      </c>
      <c r="G7562" s="3" t="s">
        <v>35</v>
      </c>
      <c r="H7562" s="5">
        <v>2997</v>
      </c>
      <c r="I7562" s="5">
        <v>2854.28</v>
      </c>
      <c r="J7562" s="6">
        <f t="shared" si="590"/>
        <v>14.271400000000002</v>
      </c>
      <c r="K7562" s="3" t="s">
        <v>6431</v>
      </c>
      <c r="L7562" s="3" t="s">
        <v>6436</v>
      </c>
      <c r="M7562" s="7">
        <f t="shared" si="591"/>
        <v>8.5628400000000013</v>
      </c>
      <c r="N7562" s="7">
        <f t="shared" si="592"/>
        <v>2.1407100000000003</v>
      </c>
      <c r="O7562" s="7">
        <f t="shared" si="593"/>
        <v>3.5678500000000004</v>
      </c>
      <c r="P7562" s="7">
        <f t="shared" si="594"/>
        <v>5.0002102106310398E-2</v>
      </c>
    </row>
    <row r="7563" spans="1:16" x14ac:dyDescent="0.25">
      <c r="A7563" s="4">
        <v>6357</v>
      </c>
      <c r="B7563" s="4" t="s">
        <v>6429</v>
      </c>
      <c r="C7563" s="3" t="s">
        <v>65</v>
      </c>
      <c r="D7563" s="4" t="s">
        <v>66</v>
      </c>
      <c r="E7563" s="3" t="s">
        <v>22</v>
      </c>
      <c r="F7563" s="4" t="s">
        <v>6443</v>
      </c>
      <c r="G7563" s="3" t="s">
        <v>35</v>
      </c>
      <c r="H7563" s="5">
        <v>2311.25</v>
      </c>
      <c r="I7563" s="5">
        <v>2065.31</v>
      </c>
      <c r="J7563" s="6">
        <f t="shared" si="590"/>
        <v>10.326549999999999</v>
      </c>
      <c r="K7563" s="3" t="s">
        <v>6431</v>
      </c>
      <c r="L7563" s="3" t="s">
        <v>6436</v>
      </c>
      <c r="M7563" s="7">
        <f t="shared" si="591"/>
        <v>6.1959299999999997</v>
      </c>
      <c r="N7563" s="7">
        <f t="shared" si="592"/>
        <v>1.5489824999999999</v>
      </c>
      <c r="O7563" s="7">
        <f t="shared" si="593"/>
        <v>2.5816374999999998</v>
      </c>
      <c r="P7563" s="7">
        <f t="shared" si="594"/>
        <v>0.11908139698156694</v>
      </c>
    </row>
    <row r="7564" spans="1:16" x14ac:dyDescent="0.25">
      <c r="A7564" s="4">
        <v>6357</v>
      </c>
      <c r="B7564" s="4" t="s">
        <v>6429</v>
      </c>
      <c r="C7564" s="3" t="s">
        <v>65</v>
      </c>
      <c r="D7564" s="4" t="s">
        <v>66</v>
      </c>
      <c r="E7564" s="3" t="s">
        <v>22</v>
      </c>
      <c r="F7564" s="4" t="s">
        <v>6444</v>
      </c>
      <c r="G7564" s="3" t="s">
        <v>6435</v>
      </c>
      <c r="H7564" s="5">
        <v>598.79999999999995</v>
      </c>
      <c r="I7564" s="5">
        <v>570.28</v>
      </c>
      <c r="J7564" s="6">
        <f t="shared" si="590"/>
        <v>2.8513999999999999</v>
      </c>
      <c r="K7564" s="3" t="s">
        <v>6431</v>
      </c>
      <c r="L7564" s="3" t="s">
        <v>6436</v>
      </c>
      <c r="M7564" s="7">
        <f t="shared" si="591"/>
        <v>1.7108399999999999</v>
      </c>
      <c r="N7564" s="7">
        <f t="shared" si="592"/>
        <v>0.42770999999999998</v>
      </c>
      <c r="O7564" s="7">
        <f t="shared" si="593"/>
        <v>0.71284999999999998</v>
      </c>
      <c r="P7564" s="7">
        <f t="shared" si="594"/>
        <v>5.001052114750637E-2</v>
      </c>
    </row>
    <row r="7565" spans="1:16" x14ac:dyDescent="0.25">
      <c r="A7565" s="4">
        <v>6357</v>
      </c>
      <c r="B7565" s="4" t="s">
        <v>6429</v>
      </c>
      <c r="C7565" s="3" t="s">
        <v>65</v>
      </c>
      <c r="D7565" s="4" t="s">
        <v>66</v>
      </c>
      <c r="E7565" s="3" t="s">
        <v>22</v>
      </c>
      <c r="F7565" s="4" t="s">
        <v>6445</v>
      </c>
      <c r="G7565" s="3" t="s">
        <v>35</v>
      </c>
      <c r="H7565" s="5">
        <v>4318.8</v>
      </c>
      <c r="I7565" s="5">
        <v>3660</v>
      </c>
      <c r="J7565" s="6">
        <f t="shared" si="590"/>
        <v>18.3</v>
      </c>
      <c r="K7565" s="3" t="s">
        <v>6431</v>
      </c>
      <c r="L7565" s="3" t="s">
        <v>6436</v>
      </c>
      <c r="M7565" s="7">
        <f t="shared" si="591"/>
        <v>10.98</v>
      </c>
      <c r="N7565" s="7">
        <f t="shared" si="592"/>
        <v>2.7450000000000001</v>
      </c>
      <c r="O7565" s="7">
        <f t="shared" si="593"/>
        <v>4.5750000000000002</v>
      </c>
      <c r="P7565" s="7">
        <f t="shared" si="594"/>
        <v>0.18000000000000016</v>
      </c>
    </row>
    <row r="7566" spans="1:16" x14ac:dyDescent="0.25">
      <c r="A7566" s="4">
        <v>6357</v>
      </c>
      <c r="B7566" s="4" t="s">
        <v>6429</v>
      </c>
      <c r="C7566" s="3" t="s">
        <v>65</v>
      </c>
      <c r="D7566" s="4" t="s">
        <v>66</v>
      </c>
      <c r="E7566" s="3" t="s">
        <v>22</v>
      </c>
      <c r="F7566" s="4" t="s">
        <v>6446</v>
      </c>
      <c r="G7566" s="3" t="s">
        <v>35</v>
      </c>
      <c r="H7566" s="5">
        <v>3548.95</v>
      </c>
      <c r="I7566" s="5">
        <v>3379.95</v>
      </c>
      <c r="J7566" s="6">
        <f t="shared" si="590"/>
        <v>16.899750000000001</v>
      </c>
      <c r="K7566" s="3" t="s">
        <v>6431</v>
      </c>
      <c r="L7566" s="3" t="s">
        <v>6436</v>
      </c>
      <c r="M7566" s="7">
        <f t="shared" si="591"/>
        <v>10.139850000000001</v>
      </c>
      <c r="N7566" s="7">
        <f t="shared" si="592"/>
        <v>2.5349625000000002</v>
      </c>
      <c r="O7566" s="7">
        <f t="shared" si="593"/>
        <v>4.2249375000000002</v>
      </c>
      <c r="P7566" s="7">
        <f t="shared" si="594"/>
        <v>5.0000739655912119E-2</v>
      </c>
    </row>
    <row r="7567" spans="1:16" x14ac:dyDescent="0.25">
      <c r="A7567" s="4">
        <v>6357</v>
      </c>
      <c r="B7567" s="4" t="s">
        <v>6429</v>
      </c>
      <c r="C7567" s="3" t="s">
        <v>65</v>
      </c>
      <c r="D7567" s="4" t="s">
        <v>66</v>
      </c>
      <c r="E7567" s="3" t="s">
        <v>22</v>
      </c>
      <c r="F7567" s="4" t="s">
        <v>6447</v>
      </c>
      <c r="G7567" s="3" t="s">
        <v>35</v>
      </c>
      <c r="H7567" s="5">
        <v>1168.2</v>
      </c>
      <c r="I7567" s="5">
        <v>1112.56</v>
      </c>
      <c r="J7567" s="6">
        <f t="shared" si="590"/>
        <v>5.5628000000000002</v>
      </c>
      <c r="K7567" s="3" t="s">
        <v>6431</v>
      </c>
      <c r="L7567" s="3" t="s">
        <v>6436</v>
      </c>
      <c r="M7567" s="7">
        <f t="shared" si="591"/>
        <v>3.3376800000000002</v>
      </c>
      <c r="N7567" s="7">
        <f t="shared" si="592"/>
        <v>0.83442000000000005</v>
      </c>
      <c r="O7567" s="7">
        <f t="shared" si="593"/>
        <v>1.3907</v>
      </c>
      <c r="P7567" s="7">
        <f t="shared" si="594"/>
        <v>5.0010785935140634E-2</v>
      </c>
    </row>
    <row r="7568" spans="1:16" x14ac:dyDescent="0.25">
      <c r="A7568" s="4">
        <v>6357</v>
      </c>
      <c r="B7568" s="4" t="s">
        <v>6429</v>
      </c>
      <c r="C7568" s="3" t="s">
        <v>65</v>
      </c>
      <c r="D7568" s="4" t="s">
        <v>66</v>
      </c>
      <c r="E7568" s="3" t="s">
        <v>22</v>
      </c>
      <c r="F7568" s="4" t="s">
        <v>6448</v>
      </c>
      <c r="G7568" s="3" t="s">
        <v>35</v>
      </c>
      <c r="H7568" s="5">
        <v>649</v>
      </c>
      <c r="I7568" s="5">
        <v>550</v>
      </c>
      <c r="J7568" s="6">
        <f t="shared" si="590"/>
        <v>2.75</v>
      </c>
      <c r="K7568" s="3" t="s">
        <v>6431</v>
      </c>
      <c r="L7568" s="3" t="s">
        <v>6436</v>
      </c>
      <c r="M7568" s="7">
        <f t="shared" si="591"/>
        <v>1.65</v>
      </c>
      <c r="N7568" s="7">
        <f t="shared" si="592"/>
        <v>0.41249999999999998</v>
      </c>
      <c r="O7568" s="7">
        <f t="shared" si="593"/>
        <v>0.6875</v>
      </c>
      <c r="P7568" s="7">
        <f t="shared" si="594"/>
        <v>0.17999999999999994</v>
      </c>
    </row>
    <row r="7569" spans="1:16" x14ac:dyDescent="0.25">
      <c r="A7569" s="4">
        <v>6357</v>
      </c>
      <c r="B7569" s="4" t="s">
        <v>6429</v>
      </c>
      <c r="C7569" s="3" t="s">
        <v>65</v>
      </c>
      <c r="D7569" s="4" t="s">
        <v>66</v>
      </c>
      <c r="E7569" s="3" t="s">
        <v>22</v>
      </c>
      <c r="F7569" s="4" t="s">
        <v>6449</v>
      </c>
      <c r="G7569" s="3" t="s">
        <v>6435</v>
      </c>
      <c r="H7569" s="5">
        <v>2159.4</v>
      </c>
      <c r="I7569" s="5">
        <v>1830</v>
      </c>
      <c r="J7569" s="6">
        <f t="shared" si="590"/>
        <v>9.15</v>
      </c>
      <c r="K7569" s="3" t="s">
        <v>6431</v>
      </c>
      <c r="L7569" s="3" t="s">
        <v>6436</v>
      </c>
      <c r="M7569" s="7">
        <f t="shared" si="591"/>
        <v>5.49</v>
      </c>
      <c r="N7569" s="7">
        <f t="shared" si="592"/>
        <v>1.3725000000000001</v>
      </c>
      <c r="O7569" s="7">
        <f t="shared" si="593"/>
        <v>2.2875000000000001</v>
      </c>
      <c r="P7569" s="7">
        <f t="shared" si="594"/>
        <v>0.18000000000000016</v>
      </c>
    </row>
    <row r="7570" spans="1:16" x14ac:dyDescent="0.25">
      <c r="A7570" s="4">
        <v>6357</v>
      </c>
      <c r="B7570" s="4" t="s">
        <v>6429</v>
      </c>
      <c r="C7570" s="3" t="s">
        <v>65</v>
      </c>
      <c r="D7570" s="4" t="s">
        <v>66</v>
      </c>
      <c r="E7570" s="3" t="s">
        <v>22</v>
      </c>
      <c r="F7570" s="4" t="s">
        <v>6450</v>
      </c>
      <c r="G7570" s="3" t="s">
        <v>35</v>
      </c>
      <c r="H7570" s="5">
        <v>2074.5500000000002</v>
      </c>
      <c r="I7570" s="5">
        <v>1892.25</v>
      </c>
      <c r="J7570" s="6">
        <f t="shared" si="590"/>
        <v>9.4612499999999997</v>
      </c>
      <c r="K7570" s="3" t="s">
        <v>6431</v>
      </c>
      <c r="L7570" s="3" t="s">
        <v>6436</v>
      </c>
      <c r="M7570" s="7">
        <f t="shared" si="591"/>
        <v>5.6767499999999993</v>
      </c>
      <c r="N7570" s="7">
        <f t="shared" si="592"/>
        <v>1.4191874999999998</v>
      </c>
      <c r="O7570" s="7">
        <f t="shared" si="593"/>
        <v>2.3653124999999999</v>
      </c>
      <c r="P7570" s="7">
        <f t="shared" si="594"/>
        <v>9.6340335579336855E-2</v>
      </c>
    </row>
    <row r="7571" spans="1:16" x14ac:dyDescent="0.25">
      <c r="A7571" s="4">
        <v>6357</v>
      </c>
      <c r="B7571" s="4" t="s">
        <v>6429</v>
      </c>
      <c r="C7571" s="3" t="s">
        <v>65</v>
      </c>
      <c r="D7571" s="4" t="s">
        <v>66</v>
      </c>
      <c r="E7571" s="3" t="s">
        <v>22</v>
      </c>
      <c r="F7571" s="4" t="s">
        <v>6451</v>
      </c>
      <c r="G7571" s="3" t="s">
        <v>35</v>
      </c>
      <c r="H7571" s="5">
        <v>11017.6</v>
      </c>
      <c r="I7571" s="5">
        <v>10492.96</v>
      </c>
      <c r="J7571" s="6">
        <f t="shared" si="590"/>
        <v>104.92959999999999</v>
      </c>
      <c r="K7571" s="3" t="s">
        <v>6431</v>
      </c>
      <c r="L7571" s="3" t="s">
        <v>6436</v>
      </c>
      <c r="M7571" s="7">
        <f t="shared" si="591"/>
        <v>62.957759999999993</v>
      </c>
      <c r="N7571" s="7">
        <f t="shared" si="592"/>
        <v>15.739439999999998</v>
      </c>
      <c r="O7571" s="7">
        <f t="shared" si="593"/>
        <v>26.232399999999998</v>
      </c>
      <c r="P7571" s="7">
        <f t="shared" si="594"/>
        <v>4.9999237584056555E-2</v>
      </c>
    </row>
    <row r="7572" spans="1:16" x14ac:dyDescent="0.25">
      <c r="A7572" s="4">
        <v>6357</v>
      </c>
      <c r="B7572" s="4" t="s">
        <v>6429</v>
      </c>
      <c r="C7572" s="3" t="s">
        <v>65</v>
      </c>
      <c r="D7572" s="4" t="s">
        <v>66</v>
      </c>
      <c r="E7572" s="3" t="s">
        <v>22</v>
      </c>
      <c r="F7572" s="4" t="s">
        <v>6452</v>
      </c>
      <c r="G7572" s="3" t="s">
        <v>35</v>
      </c>
      <c r="H7572" s="5">
        <v>538</v>
      </c>
      <c r="I7572" s="5">
        <v>512.38</v>
      </c>
      <c r="J7572" s="6">
        <f t="shared" si="590"/>
        <v>2.5619000000000001</v>
      </c>
      <c r="K7572" s="3" t="s">
        <v>6431</v>
      </c>
      <c r="L7572" s="3" t="s">
        <v>6436</v>
      </c>
      <c r="M7572" s="7">
        <f t="shared" si="591"/>
        <v>1.53714</v>
      </c>
      <c r="N7572" s="7">
        <f t="shared" si="592"/>
        <v>0.38428499999999999</v>
      </c>
      <c r="O7572" s="7">
        <f t="shared" si="593"/>
        <v>0.64047500000000002</v>
      </c>
      <c r="P7572" s="7">
        <f t="shared" si="594"/>
        <v>5.000195167649002E-2</v>
      </c>
    </row>
    <row r="7573" spans="1:16" x14ac:dyDescent="0.25">
      <c r="A7573" s="4">
        <v>6357</v>
      </c>
      <c r="B7573" s="4" t="s">
        <v>6429</v>
      </c>
      <c r="C7573" s="3" t="s">
        <v>65</v>
      </c>
      <c r="D7573" s="4" t="s">
        <v>66</v>
      </c>
      <c r="E7573" s="3" t="s">
        <v>22</v>
      </c>
      <c r="F7573" s="4" t="s">
        <v>6453</v>
      </c>
      <c r="G7573" s="3" t="s">
        <v>6435</v>
      </c>
      <c r="H7573" s="5">
        <v>5076.6000000000004</v>
      </c>
      <c r="I7573" s="5">
        <v>4761.9400000000005</v>
      </c>
      <c r="J7573" s="6">
        <f t="shared" si="590"/>
        <v>38.095520000000008</v>
      </c>
      <c r="K7573" s="3" t="s">
        <v>6431</v>
      </c>
      <c r="L7573" s="3" t="s">
        <v>6436</v>
      </c>
      <c r="M7573" s="7">
        <f t="shared" si="591"/>
        <v>22.857312000000004</v>
      </c>
      <c r="N7573" s="7">
        <f t="shared" si="592"/>
        <v>5.714328000000001</v>
      </c>
      <c r="O7573" s="7">
        <f t="shared" si="593"/>
        <v>9.5238800000000019</v>
      </c>
      <c r="P7573" s="7">
        <f t="shared" si="594"/>
        <v>6.6078111021978359E-2</v>
      </c>
    </row>
    <row r="7574" spans="1:16" x14ac:dyDescent="0.25">
      <c r="A7574" s="4">
        <v>6357</v>
      </c>
      <c r="B7574" s="4" t="s">
        <v>6429</v>
      </c>
      <c r="C7574" s="3" t="s">
        <v>65</v>
      </c>
      <c r="D7574" s="4" t="s">
        <v>66</v>
      </c>
      <c r="E7574" s="3" t="s">
        <v>22</v>
      </c>
      <c r="F7574" s="4" t="s">
        <v>6454</v>
      </c>
      <c r="G7574" s="3" t="s">
        <v>6435</v>
      </c>
      <c r="H7574" s="5">
        <v>134.1</v>
      </c>
      <c r="I7574" s="5">
        <v>127.72</v>
      </c>
      <c r="J7574" s="6">
        <f t="shared" si="590"/>
        <v>0.63860000000000006</v>
      </c>
      <c r="K7574" s="3" t="s">
        <v>6431</v>
      </c>
      <c r="L7574" s="3" t="s">
        <v>6436</v>
      </c>
      <c r="M7574" s="7">
        <f t="shared" si="591"/>
        <v>0.38316</v>
      </c>
      <c r="N7574" s="7">
        <f t="shared" si="592"/>
        <v>9.579E-2</v>
      </c>
      <c r="O7574" s="7">
        <f t="shared" si="593"/>
        <v>0.15965000000000001</v>
      </c>
      <c r="P7574" s="7">
        <f t="shared" si="594"/>
        <v>4.9953022236141509E-2</v>
      </c>
    </row>
    <row r="7575" spans="1:16" x14ac:dyDescent="0.25">
      <c r="A7575" s="4">
        <v>6357</v>
      </c>
      <c r="B7575" s="4" t="s">
        <v>6429</v>
      </c>
      <c r="C7575" s="3" t="s">
        <v>65</v>
      </c>
      <c r="D7575" s="4" t="s">
        <v>66</v>
      </c>
      <c r="E7575" s="3" t="s">
        <v>22</v>
      </c>
      <c r="F7575" s="4" t="s">
        <v>6455</v>
      </c>
      <c r="G7575" s="3" t="s">
        <v>6435</v>
      </c>
      <c r="H7575" s="5">
        <v>11327.95</v>
      </c>
      <c r="I7575" s="5">
        <v>10788.51</v>
      </c>
      <c r="J7575" s="6">
        <f t="shared" si="590"/>
        <v>107.88510000000001</v>
      </c>
      <c r="K7575" s="3" t="s">
        <v>6431</v>
      </c>
      <c r="L7575" s="3" t="s">
        <v>6436</v>
      </c>
      <c r="M7575" s="7">
        <f t="shared" si="591"/>
        <v>64.731059999999999</v>
      </c>
      <c r="N7575" s="7">
        <f t="shared" si="592"/>
        <v>16.182765</v>
      </c>
      <c r="O7575" s="7">
        <f t="shared" si="593"/>
        <v>26.971275000000002</v>
      </c>
      <c r="P7575" s="7">
        <f t="shared" si="594"/>
        <v>5.000134402248313E-2</v>
      </c>
    </row>
    <row r="7576" spans="1:16" x14ac:dyDescent="0.25">
      <c r="A7576" s="4">
        <v>6357</v>
      </c>
      <c r="B7576" s="4" t="s">
        <v>6429</v>
      </c>
      <c r="C7576" s="3" t="s">
        <v>65</v>
      </c>
      <c r="D7576" s="4" t="s">
        <v>66</v>
      </c>
      <c r="E7576" s="3" t="s">
        <v>22</v>
      </c>
      <c r="F7576" s="4" t="s">
        <v>6456</v>
      </c>
      <c r="G7576" s="3" t="s">
        <v>35</v>
      </c>
      <c r="H7576" s="5">
        <v>2211.1999999999998</v>
      </c>
      <c r="I7576" s="5">
        <v>1946.0000000000002</v>
      </c>
      <c r="J7576" s="6">
        <f t="shared" si="590"/>
        <v>9.7300000000000022</v>
      </c>
      <c r="K7576" s="3" t="s">
        <v>6431</v>
      </c>
      <c r="L7576" s="3" t="s">
        <v>6436</v>
      </c>
      <c r="M7576" s="7">
        <f t="shared" si="591"/>
        <v>5.838000000000001</v>
      </c>
      <c r="N7576" s="7">
        <f t="shared" si="592"/>
        <v>1.4595000000000002</v>
      </c>
      <c r="O7576" s="7">
        <f t="shared" si="593"/>
        <v>2.4325000000000006</v>
      </c>
      <c r="P7576" s="7">
        <f t="shared" si="594"/>
        <v>0.13627954779033891</v>
      </c>
    </row>
    <row r="7577" spans="1:16" x14ac:dyDescent="0.25">
      <c r="A7577" s="4">
        <v>6357</v>
      </c>
      <c r="B7577" s="4" t="s">
        <v>6429</v>
      </c>
      <c r="C7577" s="3" t="s">
        <v>65</v>
      </c>
      <c r="D7577" s="4" t="s">
        <v>66</v>
      </c>
      <c r="E7577" s="3" t="s">
        <v>22</v>
      </c>
      <c r="F7577" s="4" t="s">
        <v>6457</v>
      </c>
      <c r="G7577" s="3" t="s">
        <v>6435</v>
      </c>
      <c r="H7577" s="5">
        <v>20438.900000000001</v>
      </c>
      <c r="I7577" s="5">
        <v>19323.980000000003</v>
      </c>
      <c r="J7577" s="6">
        <f t="shared" si="590"/>
        <v>193.23980000000003</v>
      </c>
      <c r="K7577" s="3" t="s">
        <v>6431</v>
      </c>
      <c r="L7577" s="3" t="s">
        <v>6436</v>
      </c>
      <c r="M7577" s="7">
        <f t="shared" si="591"/>
        <v>115.94388000000001</v>
      </c>
      <c r="N7577" s="7">
        <f t="shared" si="592"/>
        <v>28.985970000000002</v>
      </c>
      <c r="O7577" s="7">
        <f t="shared" si="593"/>
        <v>48.309950000000008</v>
      </c>
      <c r="P7577" s="7">
        <f t="shared" si="594"/>
        <v>5.7696188880344446E-2</v>
      </c>
    </row>
    <row r="7578" spans="1:16" x14ac:dyDescent="0.25">
      <c r="A7578" s="4">
        <v>6357</v>
      </c>
      <c r="B7578" s="4" t="s">
        <v>6429</v>
      </c>
      <c r="C7578" s="3" t="s">
        <v>65</v>
      </c>
      <c r="D7578" s="4" t="s">
        <v>66</v>
      </c>
      <c r="E7578" s="3" t="s">
        <v>22</v>
      </c>
      <c r="F7578" s="4" t="s">
        <v>6458</v>
      </c>
      <c r="G7578" s="3" t="s">
        <v>6459</v>
      </c>
      <c r="H7578" s="5">
        <v>149</v>
      </c>
      <c r="I7578" s="5">
        <v>126.28</v>
      </c>
      <c r="J7578" s="6">
        <f t="shared" si="590"/>
        <v>0.63140000000000007</v>
      </c>
      <c r="K7578" s="3" t="s">
        <v>6431</v>
      </c>
      <c r="L7578" s="3" t="s">
        <v>6436</v>
      </c>
      <c r="M7578" s="7">
        <f t="shared" si="591"/>
        <v>0.37884000000000001</v>
      </c>
      <c r="N7578" s="7">
        <f t="shared" si="592"/>
        <v>9.4710000000000003E-2</v>
      </c>
      <c r="O7578" s="7">
        <f t="shared" si="593"/>
        <v>0.15785000000000002</v>
      </c>
      <c r="P7578" s="7">
        <f t="shared" si="594"/>
        <v>0.17991764333227755</v>
      </c>
    </row>
    <row r="7579" spans="1:16" x14ac:dyDescent="0.25">
      <c r="A7579" s="4">
        <v>6357</v>
      </c>
      <c r="B7579" s="4" t="s">
        <v>6429</v>
      </c>
      <c r="C7579" s="3" t="s">
        <v>65</v>
      </c>
      <c r="D7579" s="4" t="s">
        <v>66</v>
      </c>
      <c r="E7579" s="3" t="s">
        <v>22</v>
      </c>
      <c r="F7579" s="4" t="s">
        <v>6460</v>
      </c>
      <c r="G7579" s="3" t="s">
        <v>6435</v>
      </c>
      <c r="H7579" s="5">
        <v>1799.1</v>
      </c>
      <c r="I7579" s="5">
        <v>1524.66</v>
      </c>
      <c r="J7579" s="6">
        <f t="shared" si="590"/>
        <v>7.6233000000000004</v>
      </c>
      <c r="K7579" s="3" t="s">
        <v>6431</v>
      </c>
      <c r="L7579" s="3" t="s">
        <v>6436</v>
      </c>
      <c r="M7579" s="7">
        <f t="shared" si="591"/>
        <v>4.5739799999999997</v>
      </c>
      <c r="N7579" s="7">
        <f t="shared" si="592"/>
        <v>1.1434949999999999</v>
      </c>
      <c r="O7579" s="7">
        <f t="shared" si="593"/>
        <v>1.9058250000000001</v>
      </c>
      <c r="P7579" s="7">
        <f t="shared" si="594"/>
        <v>0.18000078706072165</v>
      </c>
    </row>
    <row r="7580" spans="1:16" x14ac:dyDescent="0.25">
      <c r="A7580" s="4">
        <v>6357</v>
      </c>
      <c r="B7580" s="4" t="s">
        <v>6429</v>
      </c>
      <c r="C7580" s="3" t="s">
        <v>65</v>
      </c>
      <c r="D7580" s="4" t="s">
        <v>66</v>
      </c>
      <c r="E7580" s="3" t="s">
        <v>22</v>
      </c>
      <c r="F7580" s="4" t="s">
        <v>6461</v>
      </c>
      <c r="G7580" s="3" t="s">
        <v>35</v>
      </c>
      <c r="H7580" s="5">
        <v>335</v>
      </c>
      <c r="I7580" s="5">
        <v>283.89999999999998</v>
      </c>
      <c r="J7580" s="6">
        <f t="shared" si="590"/>
        <v>1.4195</v>
      </c>
      <c r="K7580" s="3" t="s">
        <v>6431</v>
      </c>
      <c r="L7580" s="3" t="s">
        <v>6436</v>
      </c>
      <c r="M7580" s="7">
        <f t="shared" si="591"/>
        <v>0.85170000000000001</v>
      </c>
      <c r="N7580" s="7">
        <f t="shared" si="592"/>
        <v>0.212925</v>
      </c>
      <c r="O7580" s="7">
        <f t="shared" si="593"/>
        <v>0.354875</v>
      </c>
      <c r="P7580" s="7">
        <f t="shared" si="594"/>
        <v>0.17999295526593873</v>
      </c>
    </row>
    <row r="7581" spans="1:16" x14ac:dyDescent="0.25">
      <c r="A7581" s="4">
        <v>6357</v>
      </c>
      <c r="B7581" s="4" t="s">
        <v>6429</v>
      </c>
      <c r="C7581" s="3" t="s">
        <v>65</v>
      </c>
      <c r="D7581" s="4" t="s">
        <v>66</v>
      </c>
      <c r="E7581" s="3" t="s">
        <v>22</v>
      </c>
      <c r="F7581" s="4" t="s">
        <v>6462</v>
      </c>
      <c r="G7581" s="3" t="s">
        <v>35</v>
      </c>
      <c r="H7581" s="5">
        <v>1754.35</v>
      </c>
      <c r="I7581" s="5">
        <v>1670.81</v>
      </c>
      <c r="J7581" s="6">
        <f t="shared" si="590"/>
        <v>8.3540499999999991</v>
      </c>
      <c r="K7581" s="3" t="s">
        <v>6431</v>
      </c>
      <c r="L7581" s="3" t="s">
        <v>6436</v>
      </c>
      <c r="M7581" s="7">
        <f t="shared" si="591"/>
        <v>5.0124299999999993</v>
      </c>
      <c r="N7581" s="7">
        <f t="shared" si="592"/>
        <v>1.2531074999999998</v>
      </c>
      <c r="O7581" s="7">
        <f t="shared" si="593"/>
        <v>2.0885124999999998</v>
      </c>
      <c r="P7581" s="7">
        <f t="shared" si="594"/>
        <v>4.9999700743950548E-2</v>
      </c>
    </row>
    <row r="7582" spans="1:16" x14ac:dyDescent="0.25">
      <c r="A7582" s="4">
        <v>6357</v>
      </c>
      <c r="B7582" s="4" t="s">
        <v>6429</v>
      </c>
      <c r="C7582" s="3" t="s">
        <v>65</v>
      </c>
      <c r="D7582" s="4" t="s">
        <v>66</v>
      </c>
      <c r="E7582" s="3" t="s">
        <v>22</v>
      </c>
      <c r="F7582" s="4" t="s">
        <v>6463</v>
      </c>
      <c r="G7582" s="3" t="s">
        <v>35</v>
      </c>
      <c r="H7582" s="5">
        <v>528</v>
      </c>
      <c r="I7582" s="5">
        <v>502.86</v>
      </c>
      <c r="J7582" s="6">
        <f t="shared" si="590"/>
        <v>2.5143</v>
      </c>
      <c r="K7582" s="3" t="s">
        <v>6431</v>
      </c>
      <c r="L7582" s="3" t="s">
        <v>6436</v>
      </c>
      <c r="M7582" s="7">
        <f t="shared" si="591"/>
        <v>1.50858</v>
      </c>
      <c r="N7582" s="7">
        <f t="shared" si="592"/>
        <v>0.37714500000000001</v>
      </c>
      <c r="O7582" s="7">
        <f t="shared" si="593"/>
        <v>0.62857499999999999</v>
      </c>
      <c r="P7582" s="7">
        <f t="shared" si="594"/>
        <v>4.9994034124806186E-2</v>
      </c>
    </row>
    <row r="7583" spans="1:16" x14ac:dyDescent="0.25">
      <c r="A7583" s="4">
        <v>6357</v>
      </c>
      <c r="B7583" s="4" t="s">
        <v>6429</v>
      </c>
      <c r="C7583" s="3" t="s">
        <v>65</v>
      </c>
      <c r="D7583" s="4" t="s">
        <v>66</v>
      </c>
      <c r="E7583" s="3" t="s">
        <v>22</v>
      </c>
      <c r="F7583" s="4" t="s">
        <v>6464</v>
      </c>
      <c r="G7583" s="3" t="s">
        <v>35</v>
      </c>
      <c r="H7583" s="5">
        <v>2231</v>
      </c>
      <c r="I7583" s="5">
        <v>1915.44</v>
      </c>
      <c r="J7583" s="6">
        <f t="shared" si="590"/>
        <v>9.5772000000000013</v>
      </c>
      <c r="K7583" s="3" t="s">
        <v>6431</v>
      </c>
      <c r="L7583" s="3" t="s">
        <v>6436</v>
      </c>
      <c r="M7583" s="7">
        <f t="shared" si="591"/>
        <v>5.7463200000000008</v>
      </c>
      <c r="N7583" s="7">
        <f t="shared" si="592"/>
        <v>1.4365800000000002</v>
      </c>
      <c r="O7583" s="7">
        <f t="shared" si="593"/>
        <v>2.3943000000000003</v>
      </c>
      <c r="P7583" s="7">
        <f t="shared" si="594"/>
        <v>0.16474543707973099</v>
      </c>
    </row>
    <row r="7584" spans="1:16" x14ac:dyDescent="0.25">
      <c r="A7584" s="4">
        <v>6357</v>
      </c>
      <c r="B7584" s="4" t="s">
        <v>6429</v>
      </c>
      <c r="C7584" s="3" t="s">
        <v>65</v>
      </c>
      <c r="D7584" s="4" t="s">
        <v>66</v>
      </c>
      <c r="E7584" s="3" t="s">
        <v>22</v>
      </c>
      <c r="F7584" s="4" t="s">
        <v>6465</v>
      </c>
      <c r="G7584" s="3" t="s">
        <v>35</v>
      </c>
      <c r="H7584" s="5">
        <v>1109.4000000000001</v>
      </c>
      <c r="I7584" s="5">
        <v>1042.42</v>
      </c>
      <c r="J7584" s="6">
        <f t="shared" si="590"/>
        <v>5.2121000000000004</v>
      </c>
      <c r="K7584" s="3" t="s">
        <v>6431</v>
      </c>
      <c r="L7584" s="3" t="s">
        <v>6436</v>
      </c>
      <c r="M7584" s="7">
        <f t="shared" si="591"/>
        <v>3.1272600000000002</v>
      </c>
      <c r="N7584" s="7">
        <f t="shared" si="592"/>
        <v>0.78181500000000004</v>
      </c>
      <c r="O7584" s="7">
        <f t="shared" si="593"/>
        <v>1.3030250000000001</v>
      </c>
      <c r="P7584" s="7">
        <f t="shared" si="594"/>
        <v>6.4254331267627363E-2</v>
      </c>
    </row>
    <row r="7585" spans="1:16" x14ac:dyDescent="0.25">
      <c r="A7585" s="4">
        <v>6357</v>
      </c>
      <c r="B7585" s="4" t="s">
        <v>6429</v>
      </c>
      <c r="C7585" s="3" t="s">
        <v>65</v>
      </c>
      <c r="D7585" s="4" t="s">
        <v>66</v>
      </c>
      <c r="E7585" s="3" t="s">
        <v>22</v>
      </c>
      <c r="F7585" s="4" t="s">
        <v>6466</v>
      </c>
      <c r="G7585" s="3" t="s">
        <v>35</v>
      </c>
      <c r="H7585" s="5">
        <v>1664.6999999999998</v>
      </c>
      <c r="I7585" s="5">
        <v>1585.44</v>
      </c>
      <c r="J7585" s="6">
        <f t="shared" si="590"/>
        <v>7.9272</v>
      </c>
      <c r="K7585" s="3" t="s">
        <v>6431</v>
      </c>
      <c r="L7585" s="3" t="s">
        <v>6436</v>
      </c>
      <c r="M7585" s="7">
        <f t="shared" si="591"/>
        <v>4.7563199999999997</v>
      </c>
      <c r="N7585" s="7">
        <f t="shared" si="592"/>
        <v>1.1890799999999999</v>
      </c>
      <c r="O7585" s="7">
        <f t="shared" si="593"/>
        <v>1.9818</v>
      </c>
      <c r="P7585" s="7">
        <f t="shared" si="594"/>
        <v>4.9992431123221159E-2</v>
      </c>
    </row>
    <row r="7586" spans="1:16" x14ac:dyDescent="0.25">
      <c r="A7586" s="4">
        <v>6357</v>
      </c>
      <c r="B7586" s="4" t="s">
        <v>6429</v>
      </c>
      <c r="C7586" s="3" t="s">
        <v>65</v>
      </c>
      <c r="D7586" s="4" t="s">
        <v>66</v>
      </c>
      <c r="E7586" s="3" t="s">
        <v>22</v>
      </c>
      <c r="F7586" s="4" t="s">
        <v>6467</v>
      </c>
      <c r="G7586" s="3" t="s">
        <v>35</v>
      </c>
      <c r="H7586" s="5">
        <v>398</v>
      </c>
      <c r="I7586" s="5">
        <v>337.28</v>
      </c>
      <c r="J7586" s="6">
        <f t="shared" si="590"/>
        <v>1.6863999999999999</v>
      </c>
      <c r="K7586" s="3" t="s">
        <v>6431</v>
      </c>
      <c r="L7586" s="3" t="s">
        <v>6436</v>
      </c>
      <c r="M7586" s="7">
        <f t="shared" si="591"/>
        <v>1.0118399999999999</v>
      </c>
      <c r="N7586" s="7">
        <f t="shared" si="592"/>
        <v>0.25295999999999996</v>
      </c>
      <c r="O7586" s="7">
        <f t="shared" si="593"/>
        <v>0.42159999999999997</v>
      </c>
      <c r="P7586" s="7">
        <f t="shared" si="594"/>
        <v>0.1800284629981026</v>
      </c>
    </row>
    <row r="7587" spans="1:16" x14ac:dyDescent="0.25">
      <c r="A7587" s="4">
        <v>6357</v>
      </c>
      <c r="B7587" s="4" t="s">
        <v>6429</v>
      </c>
      <c r="C7587" s="3" t="s">
        <v>65</v>
      </c>
      <c r="D7587" s="4" t="s">
        <v>17</v>
      </c>
      <c r="E7587" s="3" t="s">
        <v>22</v>
      </c>
      <c r="F7587" s="4" t="s">
        <v>6468</v>
      </c>
      <c r="G7587" s="3" t="s">
        <v>6435</v>
      </c>
      <c r="H7587" s="5">
        <v>135</v>
      </c>
      <c r="I7587" s="5">
        <v>128.58000000000001</v>
      </c>
      <c r="J7587" s="6">
        <f t="shared" si="590"/>
        <v>0.64290000000000003</v>
      </c>
      <c r="K7587" s="3" t="s">
        <v>6431</v>
      </c>
      <c r="L7587" s="3" t="s">
        <v>6436</v>
      </c>
      <c r="M7587" s="7">
        <f t="shared" si="591"/>
        <v>0.38574000000000003</v>
      </c>
      <c r="N7587" s="7">
        <f t="shared" si="592"/>
        <v>9.6435000000000007E-2</v>
      </c>
      <c r="O7587" s="7">
        <f t="shared" si="593"/>
        <v>0.16072500000000001</v>
      </c>
      <c r="P7587" s="7">
        <f t="shared" si="594"/>
        <v>4.9930004666355554E-2</v>
      </c>
    </row>
    <row r="7588" spans="1:16" x14ac:dyDescent="0.25">
      <c r="A7588" s="4">
        <v>6357</v>
      </c>
      <c r="B7588" s="4" t="s">
        <v>6429</v>
      </c>
      <c r="C7588" s="3" t="s">
        <v>65</v>
      </c>
      <c r="D7588" s="4" t="s">
        <v>17</v>
      </c>
      <c r="E7588" s="3" t="s">
        <v>22</v>
      </c>
      <c r="F7588" s="4" t="s">
        <v>6469</v>
      </c>
      <c r="G7588" s="3" t="s">
        <v>35</v>
      </c>
      <c r="H7588" s="5">
        <v>7199</v>
      </c>
      <c r="I7588" s="5">
        <v>6142.72</v>
      </c>
      <c r="J7588" s="6">
        <f t="shared" si="590"/>
        <v>49.141760000000005</v>
      </c>
      <c r="K7588" s="3" t="s">
        <v>6431</v>
      </c>
      <c r="L7588" s="3" t="s">
        <v>6436</v>
      </c>
      <c r="M7588" s="7">
        <f t="shared" si="591"/>
        <v>29.485056</v>
      </c>
      <c r="N7588" s="7">
        <f t="shared" si="592"/>
        <v>7.371264</v>
      </c>
      <c r="O7588" s="7">
        <f t="shared" si="593"/>
        <v>12.285440000000001</v>
      </c>
      <c r="P7588" s="7">
        <f t="shared" si="594"/>
        <v>0.17195639716607625</v>
      </c>
    </row>
    <row r="7589" spans="1:16" x14ac:dyDescent="0.25">
      <c r="A7589" s="4">
        <v>6357</v>
      </c>
      <c r="B7589" s="4" t="s">
        <v>6429</v>
      </c>
      <c r="C7589" s="3" t="s">
        <v>65</v>
      </c>
      <c r="D7589" s="4" t="s">
        <v>17</v>
      </c>
      <c r="E7589" s="3" t="s">
        <v>22</v>
      </c>
      <c r="F7589" s="4" t="s">
        <v>6470</v>
      </c>
      <c r="G7589" s="3" t="s">
        <v>35</v>
      </c>
      <c r="H7589" s="5">
        <v>3220.65</v>
      </c>
      <c r="I7589" s="5">
        <v>2951.45</v>
      </c>
      <c r="J7589" s="6">
        <f t="shared" si="590"/>
        <v>14.757249999999999</v>
      </c>
      <c r="K7589" s="3" t="s">
        <v>6431</v>
      </c>
      <c r="L7589" s="3" t="s">
        <v>6436</v>
      </c>
      <c r="M7589" s="7">
        <f t="shared" si="591"/>
        <v>8.8543499999999984</v>
      </c>
      <c r="N7589" s="7">
        <f t="shared" si="592"/>
        <v>2.2135874999999996</v>
      </c>
      <c r="O7589" s="7">
        <f t="shared" si="593"/>
        <v>3.6893124999999998</v>
      </c>
      <c r="P7589" s="7">
        <f t="shared" si="594"/>
        <v>9.1209405546426536E-2</v>
      </c>
    </row>
    <row r="7590" spans="1:16" x14ac:dyDescent="0.25">
      <c r="A7590" s="4">
        <v>6357</v>
      </c>
      <c r="B7590" s="4" t="s">
        <v>6429</v>
      </c>
      <c r="C7590" s="3" t="s">
        <v>65</v>
      </c>
      <c r="D7590" s="4" t="s">
        <v>17</v>
      </c>
      <c r="E7590" s="3" t="s">
        <v>22</v>
      </c>
      <c r="F7590" s="4" t="s">
        <v>6471</v>
      </c>
      <c r="G7590" s="3" t="s">
        <v>35</v>
      </c>
      <c r="H7590" s="5">
        <v>6355.6</v>
      </c>
      <c r="I7590" s="5">
        <v>6052.96</v>
      </c>
      <c r="J7590" s="6">
        <f t="shared" si="590"/>
        <v>48.423680000000004</v>
      </c>
      <c r="K7590" s="3" t="s">
        <v>6431</v>
      </c>
      <c r="L7590" s="3" t="s">
        <v>6436</v>
      </c>
      <c r="M7590" s="7">
        <f t="shared" si="591"/>
        <v>29.054208000000003</v>
      </c>
      <c r="N7590" s="7">
        <f t="shared" si="592"/>
        <v>7.2635520000000007</v>
      </c>
      <c r="O7590" s="7">
        <f t="shared" si="593"/>
        <v>12.105920000000001</v>
      </c>
      <c r="P7590" s="7">
        <f t="shared" si="594"/>
        <v>4.9998678332584534E-2</v>
      </c>
    </row>
    <row r="7591" spans="1:16" x14ac:dyDescent="0.25">
      <c r="A7591" s="4">
        <v>6357</v>
      </c>
      <c r="B7591" s="4" t="s">
        <v>6429</v>
      </c>
      <c r="C7591" s="3" t="s">
        <v>65</v>
      </c>
      <c r="D7591" s="4" t="s">
        <v>17</v>
      </c>
      <c r="E7591" s="3" t="s">
        <v>22</v>
      </c>
      <c r="F7591" s="4" t="s">
        <v>6472</v>
      </c>
      <c r="G7591" s="3" t="s">
        <v>35</v>
      </c>
      <c r="H7591" s="5">
        <v>3717.5</v>
      </c>
      <c r="I7591" s="5">
        <v>3150.44</v>
      </c>
      <c r="J7591" s="6">
        <f t="shared" si="590"/>
        <v>15.7522</v>
      </c>
      <c r="K7591" s="3" t="s">
        <v>6431</v>
      </c>
      <c r="L7591" s="3" t="s">
        <v>6436</v>
      </c>
      <c r="M7591" s="7">
        <f t="shared" si="591"/>
        <v>9.4513199999999991</v>
      </c>
      <c r="N7591" s="7">
        <f t="shared" si="592"/>
        <v>2.3628299999999998</v>
      </c>
      <c r="O7591" s="7">
        <f t="shared" si="593"/>
        <v>3.9380500000000001</v>
      </c>
      <c r="P7591" s="7">
        <f t="shared" si="594"/>
        <v>0.17999390561318407</v>
      </c>
    </row>
    <row r="7592" spans="1:16" x14ac:dyDescent="0.25">
      <c r="A7592" s="4">
        <v>6357</v>
      </c>
      <c r="B7592" s="4" t="s">
        <v>6429</v>
      </c>
      <c r="C7592" s="3" t="s">
        <v>65</v>
      </c>
      <c r="D7592" s="4" t="s">
        <v>17</v>
      </c>
      <c r="E7592" s="3" t="s">
        <v>22</v>
      </c>
      <c r="F7592" s="4" t="s">
        <v>6473</v>
      </c>
      <c r="G7592" s="3" t="s">
        <v>35</v>
      </c>
      <c r="H7592" s="5">
        <v>418.25</v>
      </c>
      <c r="I7592" s="5">
        <v>398.33</v>
      </c>
      <c r="J7592" s="6">
        <f t="shared" si="590"/>
        <v>1.9916499999999999</v>
      </c>
      <c r="K7592" s="3" t="s">
        <v>6431</v>
      </c>
      <c r="L7592" s="3" t="s">
        <v>6436</v>
      </c>
      <c r="M7592" s="7">
        <f t="shared" si="591"/>
        <v>1.19499</v>
      </c>
      <c r="N7592" s="7">
        <f t="shared" si="592"/>
        <v>0.2987475</v>
      </c>
      <c r="O7592" s="7">
        <f t="shared" si="593"/>
        <v>0.49791249999999998</v>
      </c>
      <c r="P7592" s="7">
        <f t="shared" si="594"/>
        <v>5.0008786684407447E-2</v>
      </c>
    </row>
    <row r="7593" spans="1:16" x14ac:dyDescent="0.25">
      <c r="A7593" s="4">
        <v>6357</v>
      </c>
      <c r="B7593" s="4" t="s">
        <v>6429</v>
      </c>
      <c r="C7593" s="3" t="s">
        <v>65</v>
      </c>
      <c r="D7593" s="4" t="s">
        <v>17</v>
      </c>
      <c r="E7593" s="3" t="s">
        <v>22</v>
      </c>
      <c r="F7593" s="4" t="s">
        <v>6474</v>
      </c>
      <c r="G7593" s="3" t="s">
        <v>6435</v>
      </c>
      <c r="H7593" s="5">
        <v>165</v>
      </c>
      <c r="I7593" s="5">
        <v>139.84</v>
      </c>
      <c r="J7593" s="6">
        <f t="shared" si="590"/>
        <v>0.69920000000000004</v>
      </c>
      <c r="K7593" s="3" t="s">
        <v>6431</v>
      </c>
      <c r="L7593" s="3" t="s">
        <v>6436</v>
      </c>
      <c r="M7593" s="7">
        <f t="shared" si="591"/>
        <v>0.41952</v>
      </c>
      <c r="N7593" s="7">
        <f t="shared" si="592"/>
        <v>0.10488</v>
      </c>
      <c r="O7593" s="7">
        <f t="shared" si="593"/>
        <v>0.17480000000000001</v>
      </c>
      <c r="P7593" s="7">
        <f t="shared" si="594"/>
        <v>0.17991990846681927</v>
      </c>
    </row>
    <row r="7594" spans="1:16" x14ac:dyDescent="0.25">
      <c r="A7594" s="4">
        <v>6357</v>
      </c>
      <c r="B7594" s="4" t="s">
        <v>6429</v>
      </c>
      <c r="C7594" s="3" t="s">
        <v>65</v>
      </c>
      <c r="D7594" s="4" t="s">
        <v>17</v>
      </c>
      <c r="E7594" s="3" t="s">
        <v>22</v>
      </c>
      <c r="F7594" s="4" t="s">
        <v>6475</v>
      </c>
      <c r="G7594" s="3" t="s">
        <v>35</v>
      </c>
      <c r="H7594" s="5">
        <v>1498.75</v>
      </c>
      <c r="I7594" s="5">
        <v>1371.65</v>
      </c>
      <c r="J7594" s="6">
        <f t="shared" si="590"/>
        <v>6.8582500000000008</v>
      </c>
      <c r="K7594" s="3" t="s">
        <v>6431</v>
      </c>
      <c r="L7594" s="3" t="s">
        <v>6436</v>
      </c>
      <c r="M7594" s="7">
        <f t="shared" si="591"/>
        <v>4.1149500000000003</v>
      </c>
      <c r="N7594" s="7">
        <f t="shared" si="592"/>
        <v>1.0287375000000001</v>
      </c>
      <c r="O7594" s="7">
        <f t="shared" si="593"/>
        <v>1.7145625000000002</v>
      </c>
      <c r="P7594" s="7">
        <f t="shared" si="594"/>
        <v>9.2662122261509827E-2</v>
      </c>
    </row>
    <row r="7595" spans="1:16" x14ac:dyDescent="0.25">
      <c r="A7595" s="4">
        <v>6357</v>
      </c>
      <c r="B7595" s="4" t="s">
        <v>6429</v>
      </c>
      <c r="C7595" s="3" t="s">
        <v>65</v>
      </c>
      <c r="D7595" s="4" t="s">
        <v>17</v>
      </c>
      <c r="E7595" s="3" t="s">
        <v>22</v>
      </c>
      <c r="F7595" s="4" t="s">
        <v>6476</v>
      </c>
      <c r="G7595" s="3" t="s">
        <v>35</v>
      </c>
      <c r="H7595" s="5">
        <v>6999.2</v>
      </c>
      <c r="I7595" s="5">
        <v>6665.9000000000005</v>
      </c>
      <c r="J7595" s="6">
        <f t="shared" si="590"/>
        <v>53.327200000000005</v>
      </c>
      <c r="K7595" s="3" t="s">
        <v>6431</v>
      </c>
      <c r="L7595" s="3" t="s">
        <v>6436</v>
      </c>
      <c r="M7595" s="7">
        <f t="shared" si="591"/>
        <v>31.996320000000001</v>
      </c>
      <c r="N7595" s="7">
        <f t="shared" si="592"/>
        <v>7.9990800000000002</v>
      </c>
      <c r="O7595" s="7">
        <f t="shared" si="593"/>
        <v>13.331800000000001</v>
      </c>
      <c r="P7595" s="7">
        <f t="shared" si="594"/>
        <v>5.0000750086259815E-2</v>
      </c>
    </row>
    <row r="7596" spans="1:16" x14ac:dyDescent="0.25">
      <c r="A7596" s="4">
        <v>6357</v>
      </c>
      <c r="B7596" s="4" t="s">
        <v>6429</v>
      </c>
      <c r="C7596" s="3" t="s">
        <v>65</v>
      </c>
      <c r="D7596" s="4" t="s">
        <v>17</v>
      </c>
      <c r="E7596" s="3" t="s">
        <v>22</v>
      </c>
      <c r="F7596" s="4" t="s">
        <v>6477</v>
      </c>
      <c r="G7596" s="3" t="s">
        <v>35</v>
      </c>
      <c r="H7596" s="5">
        <v>728</v>
      </c>
      <c r="I7596" s="5">
        <v>693.33999999999992</v>
      </c>
      <c r="J7596" s="6">
        <f t="shared" si="590"/>
        <v>3.4666999999999994</v>
      </c>
      <c r="K7596" s="3" t="s">
        <v>6431</v>
      </c>
      <c r="L7596" s="3" t="s">
        <v>6436</v>
      </c>
      <c r="M7596" s="7">
        <f t="shared" si="591"/>
        <v>2.0800199999999998</v>
      </c>
      <c r="N7596" s="7">
        <f t="shared" si="592"/>
        <v>0.52000499999999994</v>
      </c>
      <c r="O7596" s="7">
        <f t="shared" si="593"/>
        <v>0.86667499999999986</v>
      </c>
      <c r="P7596" s="7">
        <f t="shared" si="594"/>
        <v>4.998990394323144E-2</v>
      </c>
    </row>
    <row r="7597" spans="1:16" x14ac:dyDescent="0.25">
      <c r="A7597" s="4">
        <v>6357</v>
      </c>
      <c r="B7597" s="4" t="s">
        <v>6429</v>
      </c>
      <c r="C7597" s="3" t="s">
        <v>65</v>
      </c>
      <c r="D7597" s="4" t="s">
        <v>17</v>
      </c>
      <c r="E7597" s="3" t="s">
        <v>22</v>
      </c>
      <c r="F7597" s="4" t="s">
        <v>6478</v>
      </c>
      <c r="G7597" s="3" t="s">
        <v>35</v>
      </c>
      <c r="H7597" s="5">
        <v>160</v>
      </c>
      <c r="I7597" s="5">
        <v>135.6</v>
      </c>
      <c r="J7597" s="6">
        <f t="shared" si="590"/>
        <v>0.67799999999999994</v>
      </c>
      <c r="K7597" s="3" t="s">
        <v>6431</v>
      </c>
      <c r="L7597" s="3" t="s">
        <v>6436</v>
      </c>
      <c r="M7597" s="7">
        <f t="shared" si="591"/>
        <v>0.40679999999999994</v>
      </c>
      <c r="N7597" s="7">
        <f t="shared" si="592"/>
        <v>0.10169999999999998</v>
      </c>
      <c r="O7597" s="7">
        <f t="shared" si="593"/>
        <v>0.16949999999999998</v>
      </c>
      <c r="P7597" s="7">
        <f t="shared" si="594"/>
        <v>0.17994100294985249</v>
      </c>
    </row>
    <row r="7598" spans="1:16" x14ac:dyDescent="0.25">
      <c r="A7598" s="4">
        <v>6357</v>
      </c>
      <c r="B7598" s="4" t="s">
        <v>6429</v>
      </c>
      <c r="C7598" s="3" t="s">
        <v>65</v>
      </c>
      <c r="D7598" s="4" t="s">
        <v>17</v>
      </c>
      <c r="E7598" s="3" t="s">
        <v>22</v>
      </c>
      <c r="F7598" s="4" t="s">
        <v>6479</v>
      </c>
      <c r="G7598" s="3" t="s">
        <v>35</v>
      </c>
      <c r="H7598" s="5">
        <v>769.45</v>
      </c>
      <c r="I7598" s="5">
        <v>732.81</v>
      </c>
      <c r="J7598" s="6">
        <f t="shared" si="590"/>
        <v>3.6640499999999996</v>
      </c>
      <c r="K7598" s="3" t="s">
        <v>6431</v>
      </c>
      <c r="L7598" s="3" t="s">
        <v>6436</v>
      </c>
      <c r="M7598" s="7">
        <f t="shared" si="591"/>
        <v>2.1984299999999997</v>
      </c>
      <c r="N7598" s="7">
        <f t="shared" si="592"/>
        <v>0.54960749999999992</v>
      </c>
      <c r="O7598" s="7">
        <f t="shared" si="593"/>
        <v>0.9160124999999999</v>
      </c>
      <c r="P7598" s="7">
        <f t="shared" si="594"/>
        <v>4.9999317694900514E-2</v>
      </c>
    </row>
    <row r="7599" spans="1:16" x14ac:dyDescent="0.25">
      <c r="A7599" s="4">
        <v>6357</v>
      </c>
      <c r="B7599" s="4" t="s">
        <v>6429</v>
      </c>
      <c r="C7599" s="3" t="s">
        <v>65</v>
      </c>
      <c r="D7599" s="4" t="s">
        <v>17</v>
      </c>
      <c r="E7599" s="3" t="s">
        <v>22</v>
      </c>
      <c r="F7599" s="4" t="s">
        <v>6480</v>
      </c>
      <c r="G7599" s="3" t="s">
        <v>35</v>
      </c>
      <c r="H7599" s="5">
        <v>2490.3000000000002</v>
      </c>
      <c r="I7599" s="5">
        <v>2204.66</v>
      </c>
      <c r="J7599" s="6">
        <f t="shared" si="590"/>
        <v>11.023299999999999</v>
      </c>
      <c r="K7599" s="3" t="s">
        <v>6431</v>
      </c>
      <c r="L7599" s="3" t="s">
        <v>6436</v>
      </c>
      <c r="M7599" s="7">
        <f t="shared" si="591"/>
        <v>6.6139799999999989</v>
      </c>
      <c r="N7599" s="7">
        <f t="shared" si="592"/>
        <v>1.6534949999999997</v>
      </c>
      <c r="O7599" s="7">
        <f t="shared" si="593"/>
        <v>2.7558249999999997</v>
      </c>
      <c r="P7599" s="7">
        <f t="shared" si="594"/>
        <v>0.12956192791632293</v>
      </c>
    </row>
    <row r="7600" spans="1:16" x14ac:dyDescent="0.25">
      <c r="A7600" s="4">
        <v>6357</v>
      </c>
      <c r="B7600" s="4" t="s">
        <v>6429</v>
      </c>
      <c r="C7600" s="3" t="s">
        <v>65</v>
      </c>
      <c r="D7600" s="4" t="s">
        <v>17</v>
      </c>
      <c r="E7600" s="3" t="s">
        <v>22</v>
      </c>
      <c r="F7600" s="4" t="s">
        <v>6481</v>
      </c>
      <c r="G7600" s="3" t="s">
        <v>35</v>
      </c>
      <c r="H7600" s="5">
        <v>1999</v>
      </c>
      <c r="I7600" s="5">
        <v>1903.8</v>
      </c>
      <c r="J7600" s="6">
        <f t="shared" si="590"/>
        <v>9.5190000000000001</v>
      </c>
      <c r="K7600" s="3" t="s">
        <v>6431</v>
      </c>
      <c r="L7600" s="3" t="s">
        <v>6436</v>
      </c>
      <c r="M7600" s="7">
        <f t="shared" si="591"/>
        <v>5.7114000000000003</v>
      </c>
      <c r="N7600" s="7">
        <f t="shared" si="592"/>
        <v>1.4278500000000001</v>
      </c>
      <c r="O7600" s="7">
        <f t="shared" si="593"/>
        <v>2.37975</v>
      </c>
      <c r="P7600" s="7">
        <f t="shared" si="594"/>
        <v>5.0005252652589594E-2</v>
      </c>
    </row>
    <row r="7601" spans="1:16" x14ac:dyDescent="0.25">
      <c r="A7601" s="4">
        <v>6357</v>
      </c>
      <c r="B7601" s="4" t="s">
        <v>6429</v>
      </c>
      <c r="C7601" s="3" t="s">
        <v>65</v>
      </c>
      <c r="D7601" s="4" t="s">
        <v>17</v>
      </c>
      <c r="E7601" s="3" t="s">
        <v>22</v>
      </c>
      <c r="F7601" s="4" t="s">
        <v>6482</v>
      </c>
      <c r="G7601" s="3" t="s">
        <v>35</v>
      </c>
      <c r="H7601" s="5">
        <v>630</v>
      </c>
      <c r="I7601" s="5">
        <v>543.34</v>
      </c>
      <c r="J7601" s="6">
        <f t="shared" si="590"/>
        <v>2.7167000000000003</v>
      </c>
      <c r="K7601" s="3" t="s">
        <v>6431</v>
      </c>
      <c r="L7601" s="3" t="s">
        <v>6436</v>
      </c>
      <c r="M7601" s="7">
        <f t="shared" si="591"/>
        <v>1.6300200000000002</v>
      </c>
      <c r="N7601" s="7">
        <f t="shared" si="592"/>
        <v>0.40750500000000006</v>
      </c>
      <c r="O7601" s="7">
        <f t="shared" si="593"/>
        <v>0.67917500000000008</v>
      </c>
      <c r="P7601" s="7">
        <f t="shared" si="594"/>
        <v>0.15949497552177272</v>
      </c>
    </row>
    <row r="7602" spans="1:16" x14ac:dyDescent="0.25">
      <c r="A7602" s="4">
        <v>6357</v>
      </c>
      <c r="B7602" s="4" t="s">
        <v>6429</v>
      </c>
      <c r="C7602" s="3" t="s">
        <v>65</v>
      </c>
      <c r="D7602" s="4" t="s">
        <v>17</v>
      </c>
      <c r="E7602" s="3" t="s">
        <v>22</v>
      </c>
      <c r="F7602" s="4" t="s">
        <v>6483</v>
      </c>
      <c r="G7602" s="3" t="s">
        <v>35</v>
      </c>
      <c r="H7602" s="5">
        <v>198</v>
      </c>
      <c r="I7602" s="5">
        <v>167.8</v>
      </c>
      <c r="J7602" s="6">
        <f t="shared" si="590"/>
        <v>0.83900000000000008</v>
      </c>
      <c r="K7602" s="3" t="s">
        <v>6431</v>
      </c>
      <c r="L7602" s="3" t="s">
        <v>6436</v>
      </c>
      <c r="M7602" s="7">
        <f t="shared" si="591"/>
        <v>0.50340000000000007</v>
      </c>
      <c r="N7602" s="7">
        <f t="shared" si="592"/>
        <v>0.12585000000000002</v>
      </c>
      <c r="O7602" s="7">
        <f t="shared" si="593"/>
        <v>0.20975000000000002</v>
      </c>
      <c r="P7602" s="7">
        <f t="shared" si="594"/>
        <v>0.17997616209773537</v>
      </c>
    </row>
    <row r="7603" spans="1:16" x14ac:dyDescent="0.25">
      <c r="A7603" s="4">
        <v>6357</v>
      </c>
      <c r="B7603" s="4" t="s">
        <v>6429</v>
      </c>
      <c r="C7603" s="3" t="s">
        <v>65</v>
      </c>
      <c r="D7603" s="4" t="s">
        <v>17</v>
      </c>
      <c r="E7603" s="3" t="s">
        <v>22</v>
      </c>
      <c r="F7603" s="4" t="s">
        <v>6484</v>
      </c>
      <c r="G7603" s="3" t="s">
        <v>35</v>
      </c>
      <c r="H7603" s="5">
        <v>1698</v>
      </c>
      <c r="I7603" s="5">
        <v>1617.14</v>
      </c>
      <c r="J7603" s="6">
        <f t="shared" si="590"/>
        <v>8.085700000000001</v>
      </c>
      <c r="K7603" s="3" t="s">
        <v>6431</v>
      </c>
      <c r="L7603" s="3" t="s">
        <v>6436</v>
      </c>
      <c r="M7603" s="7">
        <f t="shared" si="591"/>
        <v>4.8514200000000001</v>
      </c>
      <c r="N7603" s="7">
        <f t="shared" si="592"/>
        <v>1.212855</v>
      </c>
      <c r="O7603" s="7">
        <f t="shared" si="593"/>
        <v>2.0214250000000002</v>
      </c>
      <c r="P7603" s="7">
        <f t="shared" si="594"/>
        <v>5.0001855126952544E-2</v>
      </c>
    </row>
    <row r="7604" spans="1:16" x14ac:dyDescent="0.25">
      <c r="A7604" s="4">
        <v>6357</v>
      </c>
      <c r="B7604" s="4" t="s">
        <v>6429</v>
      </c>
      <c r="C7604" s="3" t="s">
        <v>65</v>
      </c>
      <c r="D7604" s="4" t="s">
        <v>17</v>
      </c>
      <c r="E7604" s="3" t="s">
        <v>22</v>
      </c>
      <c r="F7604" s="4" t="s">
        <v>6485</v>
      </c>
      <c r="G7604" s="3" t="s">
        <v>35</v>
      </c>
      <c r="H7604" s="5">
        <v>1169</v>
      </c>
      <c r="I7604" s="5">
        <v>1113.3400000000001</v>
      </c>
      <c r="J7604" s="6">
        <f t="shared" si="590"/>
        <v>5.5667000000000009</v>
      </c>
      <c r="K7604" s="3" t="s">
        <v>6431</v>
      </c>
      <c r="L7604" s="3" t="s">
        <v>6436</v>
      </c>
      <c r="M7604" s="7">
        <f t="shared" si="591"/>
        <v>3.3400200000000004</v>
      </c>
      <c r="N7604" s="7">
        <f t="shared" si="592"/>
        <v>0.83500500000000011</v>
      </c>
      <c r="O7604" s="7">
        <f t="shared" si="593"/>
        <v>1.3916750000000002</v>
      </c>
      <c r="P7604" s="7">
        <f t="shared" si="594"/>
        <v>4.9993712612499186E-2</v>
      </c>
    </row>
    <row r="7605" spans="1:16" x14ac:dyDescent="0.25">
      <c r="A7605" s="4">
        <v>6357</v>
      </c>
      <c r="B7605" s="4" t="s">
        <v>6429</v>
      </c>
      <c r="C7605" s="3" t="s">
        <v>65</v>
      </c>
      <c r="D7605" s="4" t="s">
        <v>17</v>
      </c>
      <c r="E7605" s="3" t="s">
        <v>22</v>
      </c>
      <c r="F7605" s="4" t="s">
        <v>6486</v>
      </c>
      <c r="G7605" s="3" t="s">
        <v>6435</v>
      </c>
      <c r="H7605" s="5">
        <v>3849.45</v>
      </c>
      <c r="I7605" s="5">
        <v>3666.15</v>
      </c>
      <c r="J7605" s="6">
        <f t="shared" si="590"/>
        <v>18.330750000000002</v>
      </c>
      <c r="K7605" s="3" t="s">
        <v>6431</v>
      </c>
      <c r="L7605" s="3" t="s">
        <v>6436</v>
      </c>
      <c r="M7605" s="7">
        <f t="shared" si="591"/>
        <v>10.99845</v>
      </c>
      <c r="N7605" s="7">
        <f t="shared" si="592"/>
        <v>2.7496125</v>
      </c>
      <c r="O7605" s="7">
        <f t="shared" si="593"/>
        <v>4.5826875000000005</v>
      </c>
      <c r="P7605" s="7">
        <f t="shared" si="594"/>
        <v>4.9997954257190669E-2</v>
      </c>
    </row>
    <row r="7606" spans="1:16" x14ac:dyDescent="0.25">
      <c r="A7606" s="4">
        <v>6357</v>
      </c>
      <c r="B7606" s="4" t="s">
        <v>6429</v>
      </c>
      <c r="C7606" s="3" t="s">
        <v>65</v>
      </c>
      <c r="D7606" s="4" t="s">
        <v>17</v>
      </c>
      <c r="E7606" s="3" t="s">
        <v>22</v>
      </c>
      <c r="F7606" s="4" t="s">
        <v>6487</v>
      </c>
      <c r="G7606" s="3" t="s">
        <v>6459</v>
      </c>
      <c r="H7606" s="5">
        <v>4238</v>
      </c>
      <c r="I7606" s="5">
        <v>4036.2</v>
      </c>
      <c r="J7606" s="6">
        <f t="shared" si="590"/>
        <v>20.181000000000001</v>
      </c>
      <c r="K7606" s="3" t="s">
        <v>6431</v>
      </c>
      <c r="L7606" s="3" t="s">
        <v>6436</v>
      </c>
      <c r="M7606" s="7">
        <f t="shared" si="591"/>
        <v>12.108600000000001</v>
      </c>
      <c r="N7606" s="7">
        <f t="shared" si="592"/>
        <v>3.0271500000000002</v>
      </c>
      <c r="O7606" s="7">
        <f t="shared" si="593"/>
        <v>5.0452500000000002</v>
      </c>
      <c r="P7606" s="7">
        <f t="shared" si="594"/>
        <v>4.9997522422080332E-2</v>
      </c>
    </row>
    <row r="7607" spans="1:16" x14ac:dyDescent="0.25">
      <c r="A7607" s="4">
        <v>6357</v>
      </c>
      <c r="B7607" s="4" t="s">
        <v>6429</v>
      </c>
      <c r="C7607" s="3" t="s">
        <v>65</v>
      </c>
      <c r="D7607" s="4" t="s">
        <v>29</v>
      </c>
      <c r="E7607" s="3" t="s">
        <v>22</v>
      </c>
      <c r="F7607" s="4" t="s">
        <v>6488</v>
      </c>
      <c r="G7607" s="3" t="s">
        <v>35</v>
      </c>
      <c r="H7607" s="5">
        <v>488.75</v>
      </c>
      <c r="I7607" s="5">
        <v>414.19</v>
      </c>
      <c r="J7607" s="6">
        <f t="shared" si="590"/>
        <v>2.0709499999999998</v>
      </c>
      <c r="K7607" s="3" t="s">
        <v>6431</v>
      </c>
      <c r="L7607" s="3" t="s">
        <v>6436</v>
      </c>
      <c r="M7607" s="7">
        <f t="shared" si="591"/>
        <v>1.24257</v>
      </c>
      <c r="N7607" s="7">
        <f t="shared" si="592"/>
        <v>0.31064249999999999</v>
      </c>
      <c r="O7607" s="7">
        <f t="shared" si="593"/>
        <v>0.51773749999999996</v>
      </c>
      <c r="P7607" s="7">
        <f t="shared" si="594"/>
        <v>0.1800140032352302</v>
      </c>
    </row>
    <row r="7608" spans="1:16" x14ac:dyDescent="0.25">
      <c r="A7608" s="4">
        <v>6357</v>
      </c>
      <c r="B7608" s="4" t="s">
        <v>6429</v>
      </c>
      <c r="C7608" s="3" t="s">
        <v>65</v>
      </c>
      <c r="D7608" s="4" t="s">
        <v>29</v>
      </c>
      <c r="E7608" s="3" t="s">
        <v>22</v>
      </c>
      <c r="F7608" s="4" t="s">
        <v>6489</v>
      </c>
      <c r="G7608" s="3" t="s">
        <v>35</v>
      </c>
      <c r="H7608" s="5">
        <v>717.6</v>
      </c>
      <c r="I7608" s="5">
        <v>683.42</v>
      </c>
      <c r="J7608" s="6">
        <f t="shared" si="590"/>
        <v>3.4171</v>
      </c>
      <c r="K7608" s="3" t="s">
        <v>6431</v>
      </c>
      <c r="L7608" s="3" t="s">
        <v>6436</v>
      </c>
      <c r="M7608" s="7">
        <f t="shared" si="591"/>
        <v>2.0502599999999997</v>
      </c>
      <c r="N7608" s="7">
        <f t="shared" si="592"/>
        <v>0.51256499999999994</v>
      </c>
      <c r="O7608" s="7">
        <f t="shared" si="593"/>
        <v>0.85427500000000001</v>
      </c>
      <c r="P7608" s="7">
        <f t="shared" si="594"/>
        <v>5.0013169061484897E-2</v>
      </c>
    </row>
    <row r="7609" spans="1:16" x14ac:dyDescent="0.25">
      <c r="A7609" s="4">
        <v>6357</v>
      </c>
      <c r="B7609" s="4" t="s">
        <v>6429</v>
      </c>
      <c r="C7609" s="3" t="s">
        <v>65</v>
      </c>
      <c r="D7609" s="4" t="s">
        <v>29</v>
      </c>
      <c r="E7609" s="3" t="s">
        <v>22</v>
      </c>
      <c r="F7609" s="4" t="s">
        <v>6490</v>
      </c>
      <c r="G7609" s="3" t="s">
        <v>35</v>
      </c>
      <c r="H7609" s="5">
        <v>910.5</v>
      </c>
      <c r="I7609" s="5">
        <v>867.14</v>
      </c>
      <c r="J7609" s="6">
        <f t="shared" si="590"/>
        <v>4.3357000000000001</v>
      </c>
      <c r="K7609" s="3" t="s">
        <v>6431</v>
      </c>
      <c r="L7609" s="3" t="s">
        <v>6436</v>
      </c>
      <c r="M7609" s="7">
        <f t="shared" si="591"/>
        <v>2.6014200000000001</v>
      </c>
      <c r="N7609" s="7">
        <f t="shared" si="592"/>
        <v>0.65035500000000002</v>
      </c>
      <c r="O7609" s="7">
        <f t="shared" si="593"/>
        <v>1.083925</v>
      </c>
      <c r="P7609" s="7">
        <f t="shared" si="594"/>
        <v>5.0003459648960913E-2</v>
      </c>
    </row>
    <row r="7610" spans="1:16" x14ac:dyDescent="0.25">
      <c r="A7610" s="4">
        <v>6357</v>
      </c>
      <c r="B7610" s="4" t="s">
        <v>6429</v>
      </c>
      <c r="C7610" s="3" t="s">
        <v>65</v>
      </c>
      <c r="D7610" s="4" t="s">
        <v>29</v>
      </c>
      <c r="E7610" s="3" t="s">
        <v>22</v>
      </c>
      <c r="F7610" s="4" t="s">
        <v>6491</v>
      </c>
      <c r="G7610" s="3" t="s">
        <v>6459</v>
      </c>
      <c r="H7610" s="5">
        <v>134.1</v>
      </c>
      <c r="I7610" s="5">
        <v>127.72</v>
      </c>
      <c r="J7610" s="6">
        <f t="shared" si="590"/>
        <v>0.63860000000000006</v>
      </c>
      <c r="K7610" s="3" t="s">
        <v>6431</v>
      </c>
      <c r="L7610" s="3" t="s">
        <v>6436</v>
      </c>
      <c r="M7610" s="7">
        <f t="shared" si="591"/>
        <v>0.38316</v>
      </c>
      <c r="N7610" s="7">
        <f t="shared" si="592"/>
        <v>9.579E-2</v>
      </c>
      <c r="O7610" s="7">
        <f t="shared" si="593"/>
        <v>0.15965000000000001</v>
      </c>
      <c r="P7610" s="7">
        <f t="shared" si="594"/>
        <v>4.9953022236141509E-2</v>
      </c>
    </row>
    <row r="7611" spans="1:16" x14ac:dyDescent="0.25">
      <c r="A7611" s="4">
        <v>6357</v>
      </c>
      <c r="B7611" s="4" t="s">
        <v>6429</v>
      </c>
      <c r="C7611" s="3" t="s">
        <v>65</v>
      </c>
      <c r="D7611" s="4" t="s">
        <v>29</v>
      </c>
      <c r="E7611" s="3" t="s">
        <v>22</v>
      </c>
      <c r="F7611" s="4" t="s">
        <v>6492</v>
      </c>
      <c r="G7611" s="3" t="s">
        <v>6459</v>
      </c>
      <c r="H7611" s="5">
        <v>151.80000000000001</v>
      </c>
      <c r="I7611" s="5">
        <v>144.58000000000001</v>
      </c>
      <c r="J7611" s="6">
        <f t="shared" si="590"/>
        <v>0.7229000000000001</v>
      </c>
      <c r="K7611" s="3" t="s">
        <v>6431</v>
      </c>
      <c r="L7611" s="3" t="s">
        <v>6436</v>
      </c>
      <c r="M7611" s="7">
        <f t="shared" si="591"/>
        <v>0.43374000000000007</v>
      </c>
      <c r="N7611" s="7">
        <f t="shared" si="592"/>
        <v>0.10843500000000002</v>
      </c>
      <c r="O7611" s="7">
        <f t="shared" si="593"/>
        <v>0.18072500000000002</v>
      </c>
      <c r="P7611" s="7">
        <f t="shared" si="594"/>
        <v>4.9937750726241514E-2</v>
      </c>
    </row>
    <row r="7612" spans="1:16" x14ac:dyDescent="0.25">
      <c r="A7612" s="4">
        <v>6357</v>
      </c>
      <c r="B7612" s="4" t="s">
        <v>6429</v>
      </c>
      <c r="C7612" s="3" t="s">
        <v>65</v>
      </c>
      <c r="D7612" s="4" t="s">
        <v>29</v>
      </c>
      <c r="E7612" s="3" t="s">
        <v>22</v>
      </c>
      <c r="F7612" s="4" t="s">
        <v>6493</v>
      </c>
      <c r="G7612" s="3" t="s">
        <v>35</v>
      </c>
      <c r="H7612" s="5">
        <v>1033.2</v>
      </c>
      <c r="I7612" s="5">
        <v>951.04</v>
      </c>
      <c r="J7612" s="6">
        <f t="shared" si="590"/>
        <v>4.7552000000000003</v>
      </c>
      <c r="K7612" s="3" t="s">
        <v>6431</v>
      </c>
      <c r="L7612" s="3" t="s">
        <v>6436</v>
      </c>
      <c r="M7612" s="7">
        <f t="shared" si="591"/>
        <v>2.8531200000000001</v>
      </c>
      <c r="N7612" s="7">
        <f t="shared" si="592"/>
        <v>0.71328000000000003</v>
      </c>
      <c r="O7612" s="7">
        <f t="shared" si="593"/>
        <v>1.1888000000000001</v>
      </c>
      <c r="P7612" s="7">
        <f t="shared" si="594"/>
        <v>8.6389636608344533E-2</v>
      </c>
    </row>
    <row r="7613" spans="1:16" x14ac:dyDescent="0.25">
      <c r="A7613" s="4">
        <v>6357</v>
      </c>
      <c r="B7613" s="4" t="s">
        <v>6429</v>
      </c>
      <c r="C7613" s="3" t="s">
        <v>65</v>
      </c>
      <c r="D7613" s="4" t="s">
        <v>29</v>
      </c>
      <c r="E7613" s="3" t="s">
        <v>22</v>
      </c>
      <c r="F7613" s="4" t="s">
        <v>6494</v>
      </c>
      <c r="G7613" s="3" t="s">
        <v>6459</v>
      </c>
      <c r="H7613" s="5">
        <v>1015.75</v>
      </c>
      <c r="I7613" s="5">
        <v>860.81</v>
      </c>
      <c r="J7613" s="6">
        <f t="shared" si="590"/>
        <v>4.3040500000000002</v>
      </c>
      <c r="K7613" s="3" t="s">
        <v>6431</v>
      </c>
      <c r="L7613" s="3" t="s">
        <v>6436</v>
      </c>
      <c r="M7613" s="7">
        <f t="shared" si="591"/>
        <v>2.58243</v>
      </c>
      <c r="N7613" s="7">
        <f t="shared" si="592"/>
        <v>0.6456075</v>
      </c>
      <c r="O7613" s="7">
        <f t="shared" si="593"/>
        <v>1.0760125</v>
      </c>
      <c r="P7613" s="7">
        <f t="shared" si="594"/>
        <v>0.17999326216005862</v>
      </c>
    </row>
    <row r="7614" spans="1:16" x14ac:dyDescent="0.25">
      <c r="A7614" s="4">
        <v>6357</v>
      </c>
      <c r="B7614" s="4" t="s">
        <v>6429</v>
      </c>
      <c r="C7614" s="3" t="s">
        <v>65</v>
      </c>
      <c r="D7614" s="4" t="s">
        <v>29</v>
      </c>
      <c r="E7614" s="3" t="s">
        <v>22</v>
      </c>
      <c r="F7614" s="4" t="s">
        <v>6495</v>
      </c>
      <c r="G7614" s="3" t="s">
        <v>35</v>
      </c>
      <c r="H7614" s="5">
        <v>780.3</v>
      </c>
      <c r="I7614" s="5">
        <v>743.14</v>
      </c>
      <c r="J7614" s="6">
        <f t="shared" si="590"/>
        <v>3.7157</v>
      </c>
      <c r="K7614" s="3" t="s">
        <v>6431</v>
      </c>
      <c r="L7614" s="3" t="s">
        <v>6436</v>
      </c>
      <c r="M7614" s="7">
        <f t="shared" si="591"/>
        <v>2.2294199999999997</v>
      </c>
      <c r="N7614" s="7">
        <f t="shared" si="592"/>
        <v>0.55735499999999993</v>
      </c>
      <c r="O7614" s="7">
        <f t="shared" si="593"/>
        <v>0.928925</v>
      </c>
      <c r="P7614" s="7">
        <f t="shared" si="594"/>
        <v>5.0004036924401918E-2</v>
      </c>
    </row>
    <row r="7615" spans="1:16" x14ac:dyDescent="0.25">
      <c r="A7615" s="4">
        <v>6357</v>
      </c>
      <c r="B7615" s="4" t="s">
        <v>6429</v>
      </c>
      <c r="C7615" s="3" t="s">
        <v>65</v>
      </c>
      <c r="D7615" s="4" t="s">
        <v>29</v>
      </c>
      <c r="E7615" s="3" t="s">
        <v>22</v>
      </c>
      <c r="F7615" s="4" t="s">
        <v>6496</v>
      </c>
      <c r="G7615" s="3" t="s">
        <v>6459</v>
      </c>
      <c r="H7615" s="5">
        <v>599</v>
      </c>
      <c r="I7615" s="5">
        <v>570.48</v>
      </c>
      <c r="J7615" s="6">
        <f t="shared" si="590"/>
        <v>2.8524000000000003</v>
      </c>
      <c r="K7615" s="3" t="s">
        <v>6431</v>
      </c>
      <c r="L7615" s="3" t="s">
        <v>6436</v>
      </c>
      <c r="M7615" s="7">
        <f t="shared" si="591"/>
        <v>1.7114400000000001</v>
      </c>
      <c r="N7615" s="7">
        <f t="shared" si="592"/>
        <v>0.42786000000000002</v>
      </c>
      <c r="O7615" s="7">
        <f t="shared" si="593"/>
        <v>0.71310000000000007</v>
      </c>
      <c r="P7615" s="7">
        <f t="shared" si="594"/>
        <v>4.999298836067867E-2</v>
      </c>
    </row>
    <row r="7616" spans="1:16" x14ac:dyDescent="0.25">
      <c r="A7616" s="4">
        <v>6357</v>
      </c>
      <c r="B7616" s="4" t="s">
        <v>6429</v>
      </c>
      <c r="C7616" s="3" t="s">
        <v>65</v>
      </c>
      <c r="D7616" s="4" t="s">
        <v>29</v>
      </c>
      <c r="E7616" s="3" t="s">
        <v>22</v>
      </c>
      <c r="F7616" s="4" t="s">
        <v>6497</v>
      </c>
      <c r="G7616" s="3" t="s">
        <v>35</v>
      </c>
      <c r="H7616" s="5">
        <v>16592.149999999998</v>
      </c>
      <c r="I7616" s="5">
        <v>15080.730000000001</v>
      </c>
      <c r="J7616" s="6">
        <f t="shared" si="590"/>
        <v>150.80730000000003</v>
      </c>
      <c r="K7616" s="3" t="s">
        <v>6431</v>
      </c>
      <c r="L7616" s="3" t="s">
        <v>6436</v>
      </c>
      <c r="M7616" s="7">
        <f t="shared" si="591"/>
        <v>90.484380000000016</v>
      </c>
      <c r="N7616" s="7">
        <f t="shared" si="592"/>
        <v>22.621095000000004</v>
      </c>
      <c r="O7616" s="7">
        <f t="shared" si="593"/>
        <v>37.701825000000007</v>
      </c>
      <c r="P7616" s="7">
        <f t="shared" si="594"/>
        <v>0.10022193885839714</v>
      </c>
    </row>
    <row r="7617" spans="1:16" x14ac:dyDescent="0.25">
      <c r="A7617" s="4">
        <v>6357</v>
      </c>
      <c r="B7617" s="4" t="s">
        <v>6429</v>
      </c>
      <c r="C7617" s="3" t="s">
        <v>65</v>
      </c>
      <c r="D7617" s="4" t="s">
        <v>29</v>
      </c>
      <c r="E7617" s="3" t="s">
        <v>22</v>
      </c>
      <c r="F7617" s="4" t="s">
        <v>6498</v>
      </c>
      <c r="G7617" s="3" t="s">
        <v>35</v>
      </c>
      <c r="H7617" s="5">
        <v>676</v>
      </c>
      <c r="I7617" s="5">
        <v>572.88</v>
      </c>
      <c r="J7617" s="6">
        <f t="shared" si="590"/>
        <v>2.8643999999999998</v>
      </c>
      <c r="K7617" s="3" t="s">
        <v>6431</v>
      </c>
      <c r="L7617" s="3" t="s">
        <v>6436</v>
      </c>
      <c r="M7617" s="7">
        <f t="shared" si="591"/>
        <v>1.7186399999999999</v>
      </c>
      <c r="N7617" s="7">
        <f t="shared" si="592"/>
        <v>0.42965999999999999</v>
      </c>
      <c r="O7617" s="7">
        <f t="shared" si="593"/>
        <v>0.71609999999999996</v>
      </c>
      <c r="P7617" s="7">
        <f t="shared" si="594"/>
        <v>0.18000279290601862</v>
      </c>
    </row>
    <row r="7618" spans="1:16" x14ac:dyDescent="0.25">
      <c r="A7618" s="4">
        <v>6357</v>
      </c>
      <c r="B7618" s="4" t="s">
        <v>6429</v>
      </c>
      <c r="C7618" s="3" t="s">
        <v>65</v>
      </c>
      <c r="D7618" s="4" t="s">
        <v>29</v>
      </c>
      <c r="E7618" s="3" t="s">
        <v>22</v>
      </c>
      <c r="F7618" s="4" t="s">
        <v>6499</v>
      </c>
      <c r="G7618" s="3" t="s">
        <v>35</v>
      </c>
      <c r="H7618" s="5">
        <v>1861.9</v>
      </c>
      <c r="I7618" s="5">
        <v>1703.6600000000003</v>
      </c>
      <c r="J7618" s="6">
        <f t="shared" ref="J7618:J7681" si="595">IF($E7618=$E$2,IF(H7618&lt;$W$3,0,IF(H7618&lt;=$W$4,I7618*0.2%,IF(H7618&lt;=$W$5,I7618*0.6%,I7618*1%))),IF($E7618=$E$15,IF(H7618&lt;=$W$7,I7618*0.5%,IF(H7618&lt;=$W$8,I7618*0.8%,I7618*1%)),""))</f>
        <v>8.5183000000000018</v>
      </c>
      <c r="K7618" s="3" t="s">
        <v>6431</v>
      </c>
      <c r="L7618" s="3" t="s">
        <v>6436</v>
      </c>
      <c r="M7618" s="7">
        <f t="shared" ref="M7618:M7681" si="596">IF($L7618="-",$J7618*0.7,$J7618*0.6)</f>
        <v>5.1109800000000005</v>
      </c>
      <c r="N7618" s="7">
        <f t="shared" ref="N7618:N7681" si="597">IF($L7618="-",$J7618*0.3,$J7618*0.15)</f>
        <v>1.2777450000000001</v>
      </c>
      <c r="O7618" s="7">
        <f t="shared" ref="O7618:O7681" si="598">IF($L7618="-",0,$J7618*0.25)</f>
        <v>2.1295750000000004</v>
      </c>
      <c r="P7618" s="7">
        <f t="shared" si="594"/>
        <v>9.2882382635032679E-2</v>
      </c>
    </row>
    <row r="7619" spans="1:16" x14ac:dyDescent="0.25">
      <c r="A7619" s="4">
        <v>6357</v>
      </c>
      <c r="B7619" s="4" t="s">
        <v>6429</v>
      </c>
      <c r="C7619" s="3" t="s">
        <v>65</v>
      </c>
      <c r="D7619" s="4" t="s">
        <v>29</v>
      </c>
      <c r="E7619" s="3" t="s">
        <v>22</v>
      </c>
      <c r="F7619" s="4" t="s">
        <v>6500</v>
      </c>
      <c r="G7619" s="3" t="s">
        <v>35</v>
      </c>
      <c r="H7619" s="5">
        <v>2535</v>
      </c>
      <c r="I7619" s="5">
        <v>2148.3000000000002</v>
      </c>
      <c r="J7619" s="6">
        <f t="shared" si="595"/>
        <v>10.7415</v>
      </c>
      <c r="K7619" s="3" t="s">
        <v>6431</v>
      </c>
      <c r="L7619" s="3" t="s">
        <v>6436</v>
      </c>
      <c r="M7619" s="7">
        <f t="shared" si="596"/>
        <v>6.4448999999999996</v>
      </c>
      <c r="N7619" s="7">
        <f t="shared" si="597"/>
        <v>1.6112249999999999</v>
      </c>
      <c r="O7619" s="7">
        <f t="shared" si="598"/>
        <v>2.6853750000000001</v>
      </c>
      <c r="P7619" s="7">
        <f t="shared" ref="P7619:P7682" si="599">H7619/I7619-1</f>
        <v>0.18000279290601862</v>
      </c>
    </row>
    <row r="7620" spans="1:16" x14ac:dyDescent="0.25">
      <c r="A7620" s="4">
        <v>6357</v>
      </c>
      <c r="B7620" s="4" t="s">
        <v>6429</v>
      </c>
      <c r="C7620" s="3" t="s">
        <v>65</v>
      </c>
      <c r="D7620" s="4" t="s">
        <v>29</v>
      </c>
      <c r="E7620" s="3" t="s">
        <v>22</v>
      </c>
      <c r="F7620" s="4" t="s">
        <v>6501</v>
      </c>
      <c r="G7620" s="3" t="s">
        <v>35</v>
      </c>
      <c r="H7620" s="5">
        <v>1885.5</v>
      </c>
      <c r="I7620" s="5">
        <v>1597.88</v>
      </c>
      <c r="J7620" s="6">
        <f t="shared" si="595"/>
        <v>7.9894000000000007</v>
      </c>
      <c r="K7620" s="3" t="s">
        <v>6431</v>
      </c>
      <c r="L7620" s="3" t="s">
        <v>6436</v>
      </c>
      <c r="M7620" s="7">
        <f t="shared" si="596"/>
        <v>4.7936399999999999</v>
      </c>
      <c r="N7620" s="7">
        <f t="shared" si="597"/>
        <v>1.19841</v>
      </c>
      <c r="O7620" s="7">
        <f t="shared" si="598"/>
        <v>1.9973500000000002</v>
      </c>
      <c r="P7620" s="7">
        <f t="shared" si="599"/>
        <v>0.18000100132675789</v>
      </c>
    </row>
    <row r="7621" spans="1:16" x14ac:dyDescent="0.25">
      <c r="A7621" s="4">
        <v>6357</v>
      </c>
      <c r="B7621" s="4" t="s">
        <v>6429</v>
      </c>
      <c r="C7621" s="3" t="s">
        <v>65</v>
      </c>
      <c r="D7621" s="4" t="s">
        <v>29</v>
      </c>
      <c r="E7621" s="3" t="s">
        <v>22</v>
      </c>
      <c r="F7621" s="4" t="s">
        <v>6502</v>
      </c>
      <c r="G7621" s="3" t="s">
        <v>35</v>
      </c>
      <c r="H7621" s="5">
        <v>548.25</v>
      </c>
      <c r="I7621" s="5">
        <v>464.61</v>
      </c>
      <c r="J7621" s="6">
        <f t="shared" si="595"/>
        <v>2.3230500000000003</v>
      </c>
      <c r="K7621" s="3" t="s">
        <v>6431</v>
      </c>
      <c r="L7621" s="3" t="s">
        <v>6436</v>
      </c>
      <c r="M7621" s="7">
        <f t="shared" si="596"/>
        <v>1.3938300000000001</v>
      </c>
      <c r="N7621" s="7">
        <f t="shared" si="597"/>
        <v>0.34845750000000003</v>
      </c>
      <c r="O7621" s="7">
        <f t="shared" si="598"/>
        <v>0.58076250000000007</v>
      </c>
      <c r="P7621" s="7">
        <f t="shared" si="599"/>
        <v>0.18002195389681663</v>
      </c>
    </row>
    <row r="7622" spans="1:16" x14ac:dyDescent="0.25">
      <c r="A7622" s="4">
        <v>6357</v>
      </c>
      <c r="B7622" s="4" t="s">
        <v>6429</v>
      </c>
      <c r="C7622" s="3" t="s">
        <v>65</v>
      </c>
      <c r="D7622" s="4" t="s">
        <v>29</v>
      </c>
      <c r="E7622" s="3" t="s">
        <v>22</v>
      </c>
      <c r="F7622" s="4" t="s">
        <v>6503</v>
      </c>
      <c r="G7622" s="3" t="s">
        <v>35</v>
      </c>
      <c r="H7622" s="5">
        <v>2310.35</v>
      </c>
      <c r="I7622" s="5">
        <v>2200.35</v>
      </c>
      <c r="J7622" s="6">
        <f t="shared" si="595"/>
        <v>11.001749999999999</v>
      </c>
      <c r="K7622" s="3" t="s">
        <v>6431</v>
      </c>
      <c r="L7622" s="3" t="s">
        <v>6436</v>
      </c>
      <c r="M7622" s="7">
        <f t="shared" si="596"/>
        <v>6.6010499999999999</v>
      </c>
      <c r="N7622" s="7">
        <f t="shared" si="597"/>
        <v>1.6502625</v>
      </c>
      <c r="O7622" s="7">
        <f t="shared" si="598"/>
        <v>2.7504374999999999</v>
      </c>
      <c r="P7622" s="7">
        <f t="shared" si="599"/>
        <v>4.9992046719840033E-2</v>
      </c>
    </row>
    <row r="7623" spans="1:16" x14ac:dyDescent="0.25">
      <c r="A7623" s="4">
        <v>6357</v>
      </c>
      <c r="B7623" s="4" t="s">
        <v>6429</v>
      </c>
      <c r="C7623" s="3" t="s">
        <v>65</v>
      </c>
      <c r="D7623" s="4" t="s">
        <v>29</v>
      </c>
      <c r="E7623" s="3" t="s">
        <v>22</v>
      </c>
      <c r="F7623" s="4" t="s">
        <v>6504</v>
      </c>
      <c r="G7623" s="3" t="s">
        <v>6435</v>
      </c>
      <c r="H7623" s="5">
        <v>6199.85</v>
      </c>
      <c r="I7623" s="5">
        <v>5254.11</v>
      </c>
      <c r="J7623" s="6">
        <f t="shared" si="595"/>
        <v>42.032879999999999</v>
      </c>
      <c r="K7623" s="3" t="s">
        <v>6431</v>
      </c>
      <c r="L7623" s="3" t="s">
        <v>6436</v>
      </c>
      <c r="M7623" s="7">
        <f t="shared" si="596"/>
        <v>25.219728</v>
      </c>
      <c r="N7623" s="7">
        <f t="shared" si="597"/>
        <v>6.304932</v>
      </c>
      <c r="O7623" s="7">
        <f t="shared" si="598"/>
        <v>10.50822</v>
      </c>
      <c r="P7623" s="7">
        <f t="shared" si="599"/>
        <v>0.18000003806543852</v>
      </c>
    </row>
    <row r="7624" spans="1:16" x14ac:dyDescent="0.25">
      <c r="A7624" s="4">
        <v>6357</v>
      </c>
      <c r="B7624" s="4" t="s">
        <v>6429</v>
      </c>
      <c r="C7624" s="3" t="s">
        <v>65</v>
      </c>
      <c r="D7624" s="4" t="s">
        <v>29</v>
      </c>
      <c r="E7624" s="3" t="s">
        <v>22</v>
      </c>
      <c r="F7624" s="4" t="s">
        <v>6505</v>
      </c>
      <c r="G7624" s="3" t="s">
        <v>35</v>
      </c>
      <c r="H7624" s="5">
        <v>3250.35</v>
      </c>
      <c r="I7624" s="5">
        <v>3095.57</v>
      </c>
      <c r="J7624" s="6">
        <f t="shared" si="595"/>
        <v>15.477850000000002</v>
      </c>
      <c r="K7624" s="3" t="s">
        <v>6431</v>
      </c>
      <c r="L7624" s="3" t="s">
        <v>6436</v>
      </c>
      <c r="M7624" s="7">
        <f t="shared" si="596"/>
        <v>9.2867100000000011</v>
      </c>
      <c r="N7624" s="7">
        <f t="shared" si="597"/>
        <v>2.3216775000000003</v>
      </c>
      <c r="O7624" s="7">
        <f t="shared" si="598"/>
        <v>3.8694625000000005</v>
      </c>
      <c r="P7624" s="7">
        <f t="shared" si="599"/>
        <v>5.0000484563424319E-2</v>
      </c>
    </row>
    <row r="7625" spans="1:16" x14ac:dyDescent="0.25">
      <c r="A7625" s="4">
        <v>6357</v>
      </c>
      <c r="B7625" s="4" t="s">
        <v>6429</v>
      </c>
      <c r="C7625" s="3" t="s">
        <v>65</v>
      </c>
      <c r="D7625" s="4" t="s">
        <v>29</v>
      </c>
      <c r="E7625" s="3" t="s">
        <v>22</v>
      </c>
      <c r="F7625" s="4" t="s">
        <v>6506</v>
      </c>
      <c r="G7625" s="3" t="s">
        <v>35</v>
      </c>
      <c r="H7625" s="5">
        <v>439.45</v>
      </c>
      <c r="I7625" s="5">
        <v>418.53</v>
      </c>
      <c r="J7625" s="6">
        <f t="shared" si="595"/>
        <v>2.0926499999999999</v>
      </c>
      <c r="K7625" s="3" t="s">
        <v>6431</v>
      </c>
      <c r="L7625" s="3" t="s">
        <v>6436</v>
      </c>
      <c r="M7625" s="7">
        <f t="shared" si="596"/>
        <v>1.25559</v>
      </c>
      <c r="N7625" s="7">
        <f t="shared" si="597"/>
        <v>0.3138975</v>
      </c>
      <c r="O7625" s="7">
        <f t="shared" si="598"/>
        <v>0.52316249999999997</v>
      </c>
      <c r="P7625" s="7">
        <f t="shared" si="599"/>
        <v>4.9984469452607927E-2</v>
      </c>
    </row>
    <row r="7626" spans="1:16" x14ac:dyDescent="0.25">
      <c r="A7626" s="4">
        <v>6357</v>
      </c>
      <c r="B7626" s="4" t="s">
        <v>6429</v>
      </c>
      <c r="C7626" s="3" t="s">
        <v>65</v>
      </c>
      <c r="D7626" s="4" t="s">
        <v>29</v>
      </c>
      <c r="E7626" s="3" t="s">
        <v>22</v>
      </c>
      <c r="F7626" s="4" t="s">
        <v>6507</v>
      </c>
      <c r="G7626" s="3" t="s">
        <v>35</v>
      </c>
      <c r="H7626" s="5">
        <v>1849.5</v>
      </c>
      <c r="I7626" s="5">
        <v>1567.38</v>
      </c>
      <c r="J7626" s="6">
        <f t="shared" si="595"/>
        <v>7.8369000000000009</v>
      </c>
      <c r="K7626" s="3" t="s">
        <v>6431</v>
      </c>
      <c r="L7626" s="3" t="s">
        <v>6436</v>
      </c>
      <c r="M7626" s="7">
        <f t="shared" si="596"/>
        <v>4.70214</v>
      </c>
      <c r="N7626" s="7">
        <f t="shared" si="597"/>
        <v>1.175535</v>
      </c>
      <c r="O7626" s="7">
        <f t="shared" si="598"/>
        <v>1.9592250000000002</v>
      </c>
      <c r="P7626" s="7">
        <f t="shared" si="599"/>
        <v>0.17999464073804683</v>
      </c>
    </row>
    <row r="7627" spans="1:16" x14ac:dyDescent="0.25">
      <c r="A7627" s="4">
        <v>6357</v>
      </c>
      <c r="B7627" s="4" t="s">
        <v>6429</v>
      </c>
      <c r="C7627" s="3" t="s">
        <v>65</v>
      </c>
      <c r="D7627" s="4" t="s">
        <v>29</v>
      </c>
      <c r="E7627" s="3" t="s">
        <v>22</v>
      </c>
      <c r="F7627" s="4" t="s">
        <v>6508</v>
      </c>
      <c r="G7627" s="3" t="s">
        <v>35</v>
      </c>
      <c r="H7627" s="5">
        <v>9759.0499999999993</v>
      </c>
      <c r="I7627" s="5">
        <v>9277.529999999997</v>
      </c>
      <c r="J7627" s="6">
        <f t="shared" si="595"/>
        <v>74.220239999999976</v>
      </c>
      <c r="K7627" s="3" t="s">
        <v>6431</v>
      </c>
      <c r="L7627" s="3" t="s">
        <v>6436</v>
      </c>
      <c r="M7627" s="7">
        <f t="shared" si="596"/>
        <v>44.532143999999981</v>
      </c>
      <c r="N7627" s="7">
        <f t="shared" si="597"/>
        <v>11.133035999999995</v>
      </c>
      <c r="O7627" s="7">
        <f t="shared" si="598"/>
        <v>18.555059999999994</v>
      </c>
      <c r="P7627" s="7">
        <f t="shared" si="599"/>
        <v>5.1901745399907329E-2</v>
      </c>
    </row>
    <row r="7628" spans="1:16" x14ac:dyDescent="0.25">
      <c r="A7628" s="4">
        <v>6357</v>
      </c>
      <c r="B7628" s="4" t="s">
        <v>6429</v>
      </c>
      <c r="C7628" s="3" t="s">
        <v>65</v>
      </c>
      <c r="D7628" s="4" t="s">
        <v>32</v>
      </c>
      <c r="E7628" s="3" t="s">
        <v>22</v>
      </c>
      <c r="F7628" s="4" t="s">
        <v>6509</v>
      </c>
      <c r="G7628" s="3" t="s">
        <v>35</v>
      </c>
      <c r="H7628" s="5">
        <v>2856</v>
      </c>
      <c r="I7628" s="5">
        <v>2681.38</v>
      </c>
      <c r="J7628" s="6">
        <f t="shared" si="595"/>
        <v>13.4069</v>
      </c>
      <c r="K7628" s="3" t="s">
        <v>6431</v>
      </c>
      <c r="L7628" s="3" t="s">
        <v>6436</v>
      </c>
      <c r="M7628" s="7">
        <f t="shared" si="596"/>
        <v>8.0441400000000005</v>
      </c>
      <c r="N7628" s="7">
        <f t="shared" si="597"/>
        <v>2.0110350000000001</v>
      </c>
      <c r="O7628" s="7">
        <f t="shared" si="598"/>
        <v>3.3517250000000001</v>
      </c>
      <c r="P7628" s="7">
        <f t="shared" si="599"/>
        <v>6.5123182838687566E-2</v>
      </c>
    </row>
    <row r="7629" spans="1:16" x14ac:dyDescent="0.25">
      <c r="A7629" s="4">
        <v>6357</v>
      </c>
      <c r="B7629" s="4" t="s">
        <v>6429</v>
      </c>
      <c r="C7629" s="3" t="s">
        <v>65</v>
      </c>
      <c r="D7629" s="4" t="s">
        <v>32</v>
      </c>
      <c r="E7629" s="3" t="s">
        <v>22</v>
      </c>
      <c r="F7629" s="4" t="s">
        <v>6510</v>
      </c>
      <c r="G7629" s="3" t="s">
        <v>35</v>
      </c>
      <c r="H7629" s="5">
        <v>358</v>
      </c>
      <c r="I7629" s="5">
        <v>340.96</v>
      </c>
      <c r="J7629" s="6">
        <f t="shared" si="595"/>
        <v>1.7047999999999999</v>
      </c>
      <c r="K7629" s="3" t="s">
        <v>6431</v>
      </c>
      <c r="L7629" s="3" t="s">
        <v>6436</v>
      </c>
      <c r="M7629" s="7">
        <f t="shared" si="596"/>
        <v>1.0228799999999998</v>
      </c>
      <c r="N7629" s="7">
        <f t="shared" si="597"/>
        <v>0.25571999999999995</v>
      </c>
      <c r="O7629" s="7">
        <f t="shared" si="598"/>
        <v>0.42619999999999997</v>
      </c>
      <c r="P7629" s="7">
        <f t="shared" si="599"/>
        <v>4.997653683716563E-2</v>
      </c>
    </row>
    <row r="7630" spans="1:16" x14ac:dyDescent="0.25">
      <c r="A7630" s="4">
        <v>6357</v>
      </c>
      <c r="B7630" s="4" t="s">
        <v>6429</v>
      </c>
      <c r="C7630" s="3" t="s">
        <v>65</v>
      </c>
      <c r="D7630" s="4" t="s">
        <v>32</v>
      </c>
      <c r="E7630" s="3" t="s">
        <v>22</v>
      </c>
      <c r="F7630" s="4" t="s">
        <v>6511</v>
      </c>
      <c r="G7630" s="3" t="s">
        <v>35</v>
      </c>
      <c r="H7630" s="5">
        <v>420.75</v>
      </c>
      <c r="I7630" s="5">
        <v>356.57</v>
      </c>
      <c r="J7630" s="6">
        <f t="shared" si="595"/>
        <v>1.78285</v>
      </c>
      <c r="K7630" s="3" t="s">
        <v>6431</v>
      </c>
      <c r="L7630" s="3" t="s">
        <v>6436</v>
      </c>
      <c r="M7630" s="7">
        <f t="shared" si="596"/>
        <v>1.0697099999999999</v>
      </c>
      <c r="N7630" s="7">
        <f t="shared" si="597"/>
        <v>0.26742749999999998</v>
      </c>
      <c r="O7630" s="7">
        <f t="shared" si="598"/>
        <v>0.44571250000000001</v>
      </c>
      <c r="P7630" s="7">
        <f t="shared" si="599"/>
        <v>0.17999270830411973</v>
      </c>
    </row>
    <row r="7631" spans="1:16" x14ac:dyDescent="0.25">
      <c r="A7631" s="4">
        <v>6357</v>
      </c>
      <c r="B7631" s="4" t="s">
        <v>6429</v>
      </c>
      <c r="C7631" s="3" t="s">
        <v>65</v>
      </c>
      <c r="D7631" s="4" t="s">
        <v>32</v>
      </c>
      <c r="E7631" s="3" t="s">
        <v>22</v>
      </c>
      <c r="F7631" s="4" t="s">
        <v>6512</v>
      </c>
      <c r="G7631" s="3" t="s">
        <v>35</v>
      </c>
      <c r="H7631" s="5">
        <v>358</v>
      </c>
      <c r="I7631" s="5">
        <v>340.96</v>
      </c>
      <c r="J7631" s="6">
        <f t="shared" si="595"/>
        <v>1.7047999999999999</v>
      </c>
      <c r="K7631" s="3" t="s">
        <v>6431</v>
      </c>
      <c r="L7631" s="3" t="s">
        <v>6436</v>
      </c>
      <c r="M7631" s="7">
        <f t="shared" si="596"/>
        <v>1.0228799999999998</v>
      </c>
      <c r="N7631" s="7">
        <f t="shared" si="597"/>
        <v>0.25571999999999995</v>
      </c>
      <c r="O7631" s="7">
        <f t="shared" si="598"/>
        <v>0.42619999999999997</v>
      </c>
      <c r="P7631" s="7">
        <f t="shared" si="599"/>
        <v>4.997653683716563E-2</v>
      </c>
    </row>
    <row r="7632" spans="1:16" x14ac:dyDescent="0.25">
      <c r="A7632" s="4">
        <v>6357</v>
      </c>
      <c r="B7632" s="4" t="s">
        <v>6429</v>
      </c>
      <c r="C7632" s="3" t="s">
        <v>65</v>
      </c>
      <c r="D7632" s="4" t="s">
        <v>32</v>
      </c>
      <c r="E7632" s="3" t="s">
        <v>22</v>
      </c>
      <c r="F7632" s="4" t="s">
        <v>6513</v>
      </c>
      <c r="G7632" s="3" t="s">
        <v>35</v>
      </c>
      <c r="H7632" s="5">
        <v>13543.95</v>
      </c>
      <c r="I7632" s="5">
        <v>12479.39</v>
      </c>
      <c r="J7632" s="6">
        <f t="shared" si="595"/>
        <v>124.79389999999999</v>
      </c>
      <c r="K7632" s="3" t="s">
        <v>6431</v>
      </c>
      <c r="L7632" s="3" t="s">
        <v>6436</v>
      </c>
      <c r="M7632" s="7">
        <f t="shared" si="596"/>
        <v>74.876339999999999</v>
      </c>
      <c r="N7632" s="7">
        <f t="shared" si="597"/>
        <v>18.719085</v>
      </c>
      <c r="O7632" s="7">
        <f t="shared" si="598"/>
        <v>31.198474999999998</v>
      </c>
      <c r="P7632" s="7">
        <f t="shared" si="599"/>
        <v>8.5305451628645335E-2</v>
      </c>
    </row>
    <row r="7633" spans="1:16" x14ac:dyDescent="0.25">
      <c r="A7633" s="4">
        <v>6357</v>
      </c>
      <c r="B7633" s="4" t="s">
        <v>6429</v>
      </c>
      <c r="C7633" s="3" t="s">
        <v>65</v>
      </c>
      <c r="D7633" s="4" t="s">
        <v>32</v>
      </c>
      <c r="E7633" s="3" t="s">
        <v>22</v>
      </c>
      <c r="F7633" s="4" t="s">
        <v>6514</v>
      </c>
      <c r="G7633" s="3" t="s">
        <v>35</v>
      </c>
      <c r="H7633" s="5">
        <v>9350</v>
      </c>
      <c r="I7633" s="5">
        <v>8904.76</v>
      </c>
      <c r="J7633" s="6">
        <f t="shared" si="595"/>
        <v>71.238079999999997</v>
      </c>
      <c r="K7633" s="3" t="s">
        <v>6431</v>
      </c>
      <c r="L7633" s="3" t="s">
        <v>6436</v>
      </c>
      <c r="M7633" s="7">
        <f t="shared" si="596"/>
        <v>42.742847999999995</v>
      </c>
      <c r="N7633" s="7">
        <f t="shared" si="597"/>
        <v>10.685711999999999</v>
      </c>
      <c r="O7633" s="7">
        <f t="shared" si="598"/>
        <v>17.809519999999999</v>
      </c>
      <c r="P7633" s="7">
        <f t="shared" si="599"/>
        <v>5.0000224598978571E-2</v>
      </c>
    </row>
    <row r="7634" spans="1:16" x14ac:dyDescent="0.25">
      <c r="A7634" s="4">
        <v>6357</v>
      </c>
      <c r="B7634" s="4" t="s">
        <v>6429</v>
      </c>
      <c r="C7634" s="3" t="s">
        <v>65</v>
      </c>
      <c r="D7634" s="4" t="s">
        <v>32</v>
      </c>
      <c r="E7634" s="3" t="s">
        <v>22</v>
      </c>
      <c r="F7634" s="4" t="s">
        <v>6515</v>
      </c>
      <c r="G7634" s="3" t="s">
        <v>35</v>
      </c>
      <c r="H7634" s="5">
        <v>2367.9</v>
      </c>
      <c r="I7634" s="5">
        <v>2255.14</v>
      </c>
      <c r="J7634" s="6">
        <f t="shared" si="595"/>
        <v>11.275699999999999</v>
      </c>
      <c r="K7634" s="3" t="s">
        <v>6431</v>
      </c>
      <c r="L7634" s="3" t="s">
        <v>6436</v>
      </c>
      <c r="M7634" s="7">
        <f t="shared" si="596"/>
        <v>6.7654199999999989</v>
      </c>
      <c r="N7634" s="7">
        <f t="shared" si="597"/>
        <v>1.6913549999999997</v>
      </c>
      <c r="O7634" s="7">
        <f t="shared" si="598"/>
        <v>2.8189249999999997</v>
      </c>
      <c r="P7634" s="7">
        <f t="shared" si="599"/>
        <v>5.0001330294349833E-2</v>
      </c>
    </row>
    <row r="7635" spans="1:16" x14ac:dyDescent="0.25">
      <c r="A7635" s="4">
        <v>6357</v>
      </c>
      <c r="B7635" s="4" t="s">
        <v>6429</v>
      </c>
      <c r="C7635" s="3" t="s">
        <v>65</v>
      </c>
      <c r="D7635" s="4" t="s">
        <v>32</v>
      </c>
      <c r="E7635" s="3" t="s">
        <v>22</v>
      </c>
      <c r="F7635" s="4" t="s">
        <v>6516</v>
      </c>
      <c r="G7635" s="3" t="s">
        <v>35</v>
      </c>
      <c r="H7635" s="5">
        <v>843</v>
      </c>
      <c r="I7635" s="5">
        <v>729.54</v>
      </c>
      <c r="J7635" s="6">
        <f t="shared" si="595"/>
        <v>3.6476999999999999</v>
      </c>
      <c r="K7635" s="3" t="s">
        <v>6431</v>
      </c>
      <c r="L7635" s="3" t="s">
        <v>6436</v>
      </c>
      <c r="M7635" s="7">
        <f t="shared" si="596"/>
        <v>2.1886199999999998</v>
      </c>
      <c r="N7635" s="7">
        <f t="shared" si="597"/>
        <v>0.54715499999999995</v>
      </c>
      <c r="O7635" s="7">
        <f t="shared" si="598"/>
        <v>0.91192499999999999</v>
      </c>
      <c r="P7635" s="7">
        <f t="shared" si="599"/>
        <v>0.15552265811333177</v>
      </c>
    </row>
    <row r="7636" spans="1:16" x14ac:dyDescent="0.25">
      <c r="A7636" s="4">
        <v>6357</v>
      </c>
      <c r="B7636" s="4" t="s">
        <v>6429</v>
      </c>
      <c r="C7636" s="3" t="s">
        <v>65</v>
      </c>
      <c r="D7636" s="4" t="s">
        <v>32</v>
      </c>
      <c r="E7636" s="3" t="s">
        <v>22</v>
      </c>
      <c r="F7636" s="4" t="s">
        <v>6517</v>
      </c>
      <c r="G7636" s="3" t="s">
        <v>35</v>
      </c>
      <c r="H7636" s="5">
        <v>1224</v>
      </c>
      <c r="I7636" s="5">
        <v>1037.28</v>
      </c>
      <c r="J7636" s="6">
        <f t="shared" si="595"/>
        <v>5.1863999999999999</v>
      </c>
      <c r="K7636" s="3" t="s">
        <v>6431</v>
      </c>
      <c r="L7636" s="3" t="s">
        <v>6436</v>
      </c>
      <c r="M7636" s="7">
        <f t="shared" si="596"/>
        <v>3.1118399999999999</v>
      </c>
      <c r="N7636" s="7">
        <f t="shared" si="597"/>
        <v>0.77795999999999998</v>
      </c>
      <c r="O7636" s="7">
        <f t="shared" si="598"/>
        <v>1.2966</v>
      </c>
      <c r="P7636" s="7">
        <f t="shared" si="599"/>
        <v>0.18000925497454889</v>
      </c>
    </row>
    <row r="7637" spans="1:16" x14ac:dyDescent="0.25">
      <c r="A7637" s="4">
        <v>6357</v>
      </c>
      <c r="B7637" s="4" t="s">
        <v>6429</v>
      </c>
      <c r="C7637" s="3" t="s">
        <v>65</v>
      </c>
      <c r="D7637" s="4" t="s">
        <v>32</v>
      </c>
      <c r="E7637" s="3" t="s">
        <v>22</v>
      </c>
      <c r="F7637" s="4" t="s">
        <v>6518</v>
      </c>
      <c r="G7637" s="3" t="s">
        <v>35</v>
      </c>
      <c r="H7637" s="5">
        <v>2199</v>
      </c>
      <c r="I7637" s="5">
        <v>2094.2800000000002</v>
      </c>
      <c r="J7637" s="6">
        <f t="shared" si="595"/>
        <v>10.471400000000001</v>
      </c>
      <c r="K7637" s="3" t="s">
        <v>6431</v>
      </c>
      <c r="L7637" s="3" t="s">
        <v>6436</v>
      </c>
      <c r="M7637" s="7">
        <f t="shared" si="596"/>
        <v>6.2828400000000002</v>
      </c>
      <c r="N7637" s="7">
        <f t="shared" si="597"/>
        <v>1.5707100000000001</v>
      </c>
      <c r="O7637" s="7">
        <f t="shared" si="598"/>
        <v>2.6178500000000002</v>
      </c>
      <c r="P7637" s="7">
        <f t="shared" si="599"/>
        <v>5.0002864946425474E-2</v>
      </c>
    </row>
    <row r="7638" spans="1:16" x14ac:dyDescent="0.25">
      <c r="A7638" s="4">
        <v>6357</v>
      </c>
      <c r="B7638" s="4" t="s">
        <v>6429</v>
      </c>
      <c r="C7638" s="3" t="s">
        <v>65</v>
      </c>
      <c r="D7638" s="4" t="s">
        <v>32</v>
      </c>
      <c r="E7638" s="3" t="s">
        <v>22</v>
      </c>
      <c r="F7638" s="4" t="s">
        <v>6519</v>
      </c>
      <c r="G7638" s="3" t="s">
        <v>6459</v>
      </c>
      <c r="H7638" s="5">
        <v>179.1</v>
      </c>
      <c r="I7638" s="5">
        <v>170.58</v>
      </c>
      <c r="J7638" s="6">
        <f t="shared" si="595"/>
        <v>0.8529000000000001</v>
      </c>
      <c r="K7638" s="3" t="s">
        <v>6431</v>
      </c>
      <c r="L7638" s="3" t="s">
        <v>6436</v>
      </c>
      <c r="M7638" s="7">
        <f t="shared" si="596"/>
        <v>0.51174000000000008</v>
      </c>
      <c r="N7638" s="7">
        <f t="shared" si="597"/>
        <v>0.12793500000000002</v>
      </c>
      <c r="O7638" s="7">
        <f t="shared" si="598"/>
        <v>0.21322500000000003</v>
      </c>
      <c r="P7638" s="7">
        <f t="shared" si="599"/>
        <v>4.9947238832219298E-2</v>
      </c>
    </row>
    <row r="7639" spans="1:16" x14ac:dyDescent="0.25">
      <c r="A7639" s="4">
        <v>6357</v>
      </c>
      <c r="B7639" s="4" t="s">
        <v>6429</v>
      </c>
      <c r="C7639" s="3" t="s">
        <v>65</v>
      </c>
      <c r="D7639" s="4" t="s">
        <v>32</v>
      </c>
      <c r="E7639" s="3" t="s">
        <v>22</v>
      </c>
      <c r="F7639" s="4" t="s">
        <v>6520</v>
      </c>
      <c r="G7639" s="3" t="s">
        <v>6459</v>
      </c>
      <c r="H7639" s="5">
        <v>488.6</v>
      </c>
      <c r="I7639" s="5">
        <v>465.34</v>
      </c>
      <c r="J7639" s="6">
        <f t="shared" si="595"/>
        <v>2.3266999999999998</v>
      </c>
      <c r="K7639" s="3" t="s">
        <v>6431</v>
      </c>
      <c r="L7639" s="3" t="s">
        <v>6436</v>
      </c>
      <c r="M7639" s="7">
        <f t="shared" si="596"/>
        <v>1.3960199999999998</v>
      </c>
      <c r="N7639" s="7">
        <f t="shared" si="597"/>
        <v>0.34900499999999995</v>
      </c>
      <c r="O7639" s="7">
        <f t="shared" si="598"/>
        <v>0.58167499999999994</v>
      </c>
      <c r="P7639" s="7">
        <f t="shared" si="599"/>
        <v>4.9984957235569727E-2</v>
      </c>
    </row>
    <row r="7640" spans="1:16" x14ac:dyDescent="0.25">
      <c r="A7640" s="4">
        <v>6357</v>
      </c>
      <c r="B7640" s="4" t="s">
        <v>6429</v>
      </c>
      <c r="C7640" s="3" t="s">
        <v>65</v>
      </c>
      <c r="D7640" s="4" t="s">
        <v>32</v>
      </c>
      <c r="E7640" s="3" t="s">
        <v>22</v>
      </c>
      <c r="F7640" s="4" t="s">
        <v>6521</v>
      </c>
      <c r="G7640" s="3" t="s">
        <v>6459</v>
      </c>
      <c r="H7640" s="5">
        <v>4125</v>
      </c>
      <c r="I7640" s="5">
        <v>3928.58</v>
      </c>
      <c r="J7640" s="6">
        <f t="shared" si="595"/>
        <v>19.642900000000001</v>
      </c>
      <c r="K7640" s="3" t="s">
        <v>6431</v>
      </c>
      <c r="L7640" s="3" t="s">
        <v>6436</v>
      </c>
      <c r="M7640" s="7">
        <f t="shared" si="596"/>
        <v>11.785740000000001</v>
      </c>
      <c r="N7640" s="7">
        <f t="shared" si="597"/>
        <v>2.9464350000000001</v>
      </c>
      <c r="O7640" s="7">
        <f t="shared" si="598"/>
        <v>4.9107250000000002</v>
      </c>
      <c r="P7640" s="7">
        <f t="shared" si="599"/>
        <v>4.9997709095907394E-2</v>
      </c>
    </row>
    <row r="7641" spans="1:16" x14ac:dyDescent="0.25">
      <c r="A7641" s="4">
        <v>6357</v>
      </c>
      <c r="B7641" s="4" t="s">
        <v>6429</v>
      </c>
      <c r="C7641" s="3" t="s">
        <v>65</v>
      </c>
      <c r="D7641" s="4" t="s">
        <v>32</v>
      </c>
      <c r="E7641" s="3" t="s">
        <v>22</v>
      </c>
      <c r="F7641" s="4" t="s">
        <v>6522</v>
      </c>
      <c r="G7641" s="3" t="s">
        <v>35</v>
      </c>
      <c r="H7641" s="5">
        <v>10702.4</v>
      </c>
      <c r="I7641" s="5">
        <v>10192.76</v>
      </c>
      <c r="J7641" s="6">
        <f t="shared" si="595"/>
        <v>101.9276</v>
      </c>
      <c r="K7641" s="3" t="s">
        <v>6431</v>
      </c>
      <c r="L7641" s="3" t="s">
        <v>6436</v>
      </c>
      <c r="M7641" s="7">
        <f t="shared" si="596"/>
        <v>61.156559999999999</v>
      </c>
      <c r="N7641" s="7">
        <f t="shared" si="597"/>
        <v>15.28914</v>
      </c>
      <c r="O7641" s="7">
        <f t="shared" si="598"/>
        <v>25.4819</v>
      </c>
      <c r="P7641" s="7">
        <f t="shared" si="599"/>
        <v>5.000019621770746E-2</v>
      </c>
    </row>
    <row r="7642" spans="1:16" x14ac:dyDescent="0.25">
      <c r="A7642" s="4">
        <v>6357</v>
      </c>
      <c r="B7642" s="4" t="s">
        <v>6429</v>
      </c>
      <c r="C7642" s="3" t="s">
        <v>65</v>
      </c>
      <c r="D7642" s="4" t="s">
        <v>32</v>
      </c>
      <c r="E7642" s="3" t="s">
        <v>22</v>
      </c>
      <c r="F7642" s="4" t="s">
        <v>6523</v>
      </c>
      <c r="G7642" s="3" t="s">
        <v>35</v>
      </c>
      <c r="H7642" s="5">
        <v>179</v>
      </c>
      <c r="I7642" s="5">
        <v>170.48</v>
      </c>
      <c r="J7642" s="6">
        <f t="shared" si="595"/>
        <v>0.85239999999999994</v>
      </c>
      <c r="K7642" s="3" t="s">
        <v>6431</v>
      </c>
      <c r="L7642" s="3" t="s">
        <v>6436</v>
      </c>
      <c r="M7642" s="7">
        <f t="shared" si="596"/>
        <v>0.51143999999999989</v>
      </c>
      <c r="N7642" s="7">
        <f t="shared" si="597"/>
        <v>0.12785999999999997</v>
      </c>
      <c r="O7642" s="7">
        <f t="shared" si="598"/>
        <v>0.21309999999999998</v>
      </c>
      <c r="P7642" s="7">
        <f t="shared" si="599"/>
        <v>4.997653683716563E-2</v>
      </c>
    </row>
    <row r="7643" spans="1:16" x14ac:dyDescent="0.25">
      <c r="A7643" s="4">
        <v>6357</v>
      </c>
      <c r="B7643" s="4" t="s">
        <v>6429</v>
      </c>
      <c r="C7643" s="3" t="s">
        <v>65</v>
      </c>
      <c r="D7643" s="4" t="s">
        <v>32</v>
      </c>
      <c r="E7643" s="3" t="s">
        <v>22</v>
      </c>
      <c r="F7643" s="4" t="s">
        <v>6524</v>
      </c>
      <c r="G7643" s="3" t="s">
        <v>35</v>
      </c>
      <c r="H7643" s="5">
        <v>5647.45</v>
      </c>
      <c r="I7643" s="5">
        <v>5227.71</v>
      </c>
      <c r="J7643" s="6">
        <f t="shared" si="595"/>
        <v>41.821680000000001</v>
      </c>
      <c r="K7643" s="3" t="s">
        <v>6431</v>
      </c>
      <c r="L7643" s="3" t="s">
        <v>6436</v>
      </c>
      <c r="M7643" s="7">
        <f t="shared" si="596"/>
        <v>25.093008000000001</v>
      </c>
      <c r="N7643" s="7">
        <f t="shared" si="597"/>
        <v>6.2732520000000003</v>
      </c>
      <c r="O7643" s="7">
        <f t="shared" si="598"/>
        <v>10.45542</v>
      </c>
      <c r="P7643" s="7">
        <f t="shared" si="599"/>
        <v>8.0291370408840601E-2</v>
      </c>
    </row>
    <row r="7644" spans="1:16" x14ac:dyDescent="0.25">
      <c r="A7644" s="4">
        <v>6357</v>
      </c>
      <c r="B7644" s="4" t="s">
        <v>6429</v>
      </c>
      <c r="C7644" s="3" t="s">
        <v>65</v>
      </c>
      <c r="D7644" s="4" t="s">
        <v>32</v>
      </c>
      <c r="E7644" s="3" t="s">
        <v>22</v>
      </c>
      <c r="F7644" s="4" t="s">
        <v>6525</v>
      </c>
      <c r="G7644" s="3" t="s">
        <v>35</v>
      </c>
      <c r="H7644" s="5">
        <v>4338.6000000000004</v>
      </c>
      <c r="I7644" s="5">
        <v>4075.44</v>
      </c>
      <c r="J7644" s="6">
        <f t="shared" si="595"/>
        <v>20.377200000000002</v>
      </c>
      <c r="K7644" s="3" t="s">
        <v>6431</v>
      </c>
      <c r="L7644" s="3" t="s">
        <v>6436</v>
      </c>
      <c r="M7644" s="7">
        <f t="shared" si="596"/>
        <v>12.226320000000001</v>
      </c>
      <c r="N7644" s="7">
        <f t="shared" si="597"/>
        <v>3.0565800000000003</v>
      </c>
      <c r="O7644" s="7">
        <f t="shared" si="598"/>
        <v>5.0943000000000005</v>
      </c>
      <c r="P7644" s="7">
        <f t="shared" si="599"/>
        <v>6.4572168894647008E-2</v>
      </c>
    </row>
    <row r="7645" spans="1:16" x14ac:dyDescent="0.25">
      <c r="A7645" s="4">
        <v>6357</v>
      </c>
      <c r="B7645" s="4" t="s">
        <v>6429</v>
      </c>
      <c r="C7645" s="3" t="s">
        <v>65</v>
      </c>
      <c r="D7645" s="4" t="s">
        <v>32</v>
      </c>
      <c r="E7645" s="3" t="s">
        <v>22</v>
      </c>
      <c r="F7645" s="4" t="s">
        <v>6526</v>
      </c>
      <c r="G7645" s="3" t="s">
        <v>35</v>
      </c>
      <c r="H7645" s="5">
        <v>1366.6</v>
      </c>
      <c r="I7645" s="5">
        <v>1301.52</v>
      </c>
      <c r="J7645" s="6">
        <f t="shared" si="595"/>
        <v>6.5076000000000001</v>
      </c>
      <c r="K7645" s="3" t="s">
        <v>6431</v>
      </c>
      <c r="L7645" s="3" t="s">
        <v>6436</v>
      </c>
      <c r="M7645" s="7">
        <f t="shared" si="596"/>
        <v>3.90456</v>
      </c>
      <c r="N7645" s="7">
        <f t="shared" si="597"/>
        <v>0.97614000000000001</v>
      </c>
      <c r="O7645" s="7">
        <f t="shared" si="598"/>
        <v>1.6269</v>
      </c>
      <c r="P7645" s="7">
        <f t="shared" si="599"/>
        <v>5.0003073329645265E-2</v>
      </c>
    </row>
    <row r="7646" spans="1:16" x14ac:dyDescent="0.25">
      <c r="A7646" s="4">
        <v>6357</v>
      </c>
      <c r="B7646" s="4" t="s">
        <v>6429</v>
      </c>
      <c r="C7646" s="3" t="s">
        <v>65</v>
      </c>
      <c r="D7646" s="4" t="s">
        <v>32</v>
      </c>
      <c r="E7646" s="3" t="s">
        <v>22</v>
      </c>
      <c r="F7646" s="4" t="s">
        <v>6527</v>
      </c>
      <c r="G7646" s="3" t="s">
        <v>6435</v>
      </c>
      <c r="H7646" s="5">
        <v>1079.0999999999999</v>
      </c>
      <c r="I7646" s="5">
        <v>914.5</v>
      </c>
      <c r="J7646" s="6">
        <f t="shared" si="595"/>
        <v>4.5724999999999998</v>
      </c>
      <c r="K7646" s="3" t="s">
        <v>6431</v>
      </c>
      <c r="L7646" s="3" t="s">
        <v>6436</v>
      </c>
      <c r="M7646" s="7">
        <f t="shared" si="596"/>
        <v>2.7434999999999996</v>
      </c>
      <c r="N7646" s="7">
        <f t="shared" si="597"/>
        <v>0.6858749999999999</v>
      </c>
      <c r="O7646" s="7">
        <f t="shared" si="598"/>
        <v>1.1431249999999999</v>
      </c>
      <c r="P7646" s="7">
        <f t="shared" si="599"/>
        <v>0.17998906506287571</v>
      </c>
    </row>
    <row r="7647" spans="1:16" x14ac:dyDescent="0.25">
      <c r="A7647" s="4">
        <v>6357</v>
      </c>
      <c r="B7647" s="4" t="s">
        <v>6429</v>
      </c>
      <c r="C7647" s="3" t="s">
        <v>65</v>
      </c>
      <c r="D7647" s="4" t="s">
        <v>32</v>
      </c>
      <c r="E7647" s="3" t="s">
        <v>22</v>
      </c>
      <c r="F7647" s="4" t="s">
        <v>6528</v>
      </c>
      <c r="G7647" s="3" t="s">
        <v>35</v>
      </c>
      <c r="H7647" s="5">
        <v>463.2</v>
      </c>
      <c r="I7647" s="5">
        <v>392.53999999999996</v>
      </c>
      <c r="J7647" s="6">
        <f t="shared" si="595"/>
        <v>1.9626999999999999</v>
      </c>
      <c r="K7647" s="3" t="s">
        <v>6431</v>
      </c>
      <c r="L7647" s="3" t="s">
        <v>6436</v>
      </c>
      <c r="M7647" s="7">
        <f t="shared" si="596"/>
        <v>1.1776199999999999</v>
      </c>
      <c r="N7647" s="7">
        <f t="shared" si="597"/>
        <v>0.29440499999999997</v>
      </c>
      <c r="O7647" s="7">
        <f t="shared" si="598"/>
        <v>0.49067499999999997</v>
      </c>
      <c r="P7647" s="7">
        <f t="shared" si="599"/>
        <v>0.18000713303102867</v>
      </c>
    </row>
    <row r="7648" spans="1:16" x14ac:dyDescent="0.25">
      <c r="A7648" s="4">
        <v>6357</v>
      </c>
      <c r="B7648" s="4" t="s">
        <v>6429</v>
      </c>
      <c r="C7648" s="3" t="s">
        <v>65</v>
      </c>
      <c r="D7648" s="4" t="s">
        <v>32</v>
      </c>
      <c r="E7648" s="3" t="s">
        <v>22</v>
      </c>
      <c r="F7648" s="4" t="s">
        <v>6529</v>
      </c>
      <c r="G7648" s="3" t="s">
        <v>35</v>
      </c>
      <c r="H7648" s="5">
        <v>1238</v>
      </c>
      <c r="I7648" s="5">
        <v>1179.04</v>
      </c>
      <c r="J7648" s="6">
        <f t="shared" si="595"/>
        <v>5.8952</v>
      </c>
      <c r="K7648" s="3" t="s">
        <v>6431</v>
      </c>
      <c r="L7648" s="3" t="s">
        <v>6436</v>
      </c>
      <c r="M7648" s="7">
        <f t="shared" si="596"/>
        <v>3.5371199999999998</v>
      </c>
      <c r="N7648" s="7">
        <f t="shared" si="597"/>
        <v>0.88427999999999995</v>
      </c>
      <c r="O7648" s="7">
        <f t="shared" si="598"/>
        <v>1.4738</v>
      </c>
      <c r="P7648" s="7">
        <f t="shared" si="599"/>
        <v>5.0006785181164304E-2</v>
      </c>
    </row>
    <row r="7649" spans="1:16" x14ac:dyDescent="0.25">
      <c r="A7649" s="4">
        <v>6357</v>
      </c>
      <c r="B7649" s="4" t="s">
        <v>6429</v>
      </c>
      <c r="C7649" s="3" t="s">
        <v>65</v>
      </c>
      <c r="D7649" s="4" t="s">
        <v>32</v>
      </c>
      <c r="E7649" s="3" t="s">
        <v>22</v>
      </c>
      <c r="F7649" s="4" t="s">
        <v>6530</v>
      </c>
      <c r="G7649" s="3" t="s">
        <v>35</v>
      </c>
      <c r="H7649" s="5">
        <v>1649.5</v>
      </c>
      <c r="I7649" s="5">
        <v>1570.96</v>
      </c>
      <c r="J7649" s="6">
        <f t="shared" si="595"/>
        <v>7.8548</v>
      </c>
      <c r="K7649" s="3" t="s">
        <v>6431</v>
      </c>
      <c r="L7649" s="3" t="s">
        <v>6436</v>
      </c>
      <c r="M7649" s="7">
        <f t="shared" si="596"/>
        <v>4.7128800000000002</v>
      </c>
      <c r="N7649" s="7">
        <f t="shared" si="597"/>
        <v>1.17822</v>
      </c>
      <c r="O7649" s="7">
        <f t="shared" si="598"/>
        <v>1.9637</v>
      </c>
      <c r="P7649" s="7">
        <f t="shared" si="599"/>
        <v>4.999490757243974E-2</v>
      </c>
    </row>
    <row r="7650" spans="1:16" x14ac:dyDescent="0.25">
      <c r="A7650" s="4">
        <v>6357</v>
      </c>
      <c r="B7650" s="4" t="s">
        <v>6429</v>
      </c>
      <c r="C7650" s="3" t="s">
        <v>65</v>
      </c>
      <c r="D7650" s="4" t="s">
        <v>32</v>
      </c>
      <c r="E7650" s="3" t="s">
        <v>22</v>
      </c>
      <c r="F7650" s="4" t="s">
        <v>6531</v>
      </c>
      <c r="G7650" s="3" t="s">
        <v>35</v>
      </c>
      <c r="H7650" s="5">
        <v>568.1</v>
      </c>
      <c r="I7650" s="5">
        <v>512.81999999999994</v>
      </c>
      <c r="J7650" s="6">
        <f t="shared" si="595"/>
        <v>2.5640999999999998</v>
      </c>
      <c r="K7650" s="3" t="s">
        <v>6431</v>
      </c>
      <c r="L7650" s="3" t="s">
        <v>6436</v>
      </c>
      <c r="M7650" s="7">
        <f t="shared" si="596"/>
        <v>1.5384599999999999</v>
      </c>
      <c r="N7650" s="7">
        <f t="shared" si="597"/>
        <v>0.38461499999999998</v>
      </c>
      <c r="O7650" s="7">
        <f t="shared" si="598"/>
        <v>0.64102499999999996</v>
      </c>
      <c r="P7650" s="7">
        <f t="shared" si="599"/>
        <v>0.10779610779610804</v>
      </c>
    </row>
    <row r="7651" spans="1:16" x14ac:dyDescent="0.25">
      <c r="A7651" s="4">
        <v>6357</v>
      </c>
      <c r="B7651" s="4" t="s">
        <v>6429</v>
      </c>
      <c r="C7651" s="3" t="s">
        <v>65</v>
      </c>
      <c r="D7651" s="4" t="s">
        <v>32</v>
      </c>
      <c r="E7651" s="3" t="s">
        <v>22</v>
      </c>
      <c r="F7651" s="4" t="s">
        <v>6532</v>
      </c>
      <c r="G7651" s="3" t="s">
        <v>35</v>
      </c>
      <c r="H7651" s="5">
        <v>3899</v>
      </c>
      <c r="I7651" s="5">
        <v>3304.24</v>
      </c>
      <c r="J7651" s="6">
        <f t="shared" si="595"/>
        <v>16.5212</v>
      </c>
      <c r="K7651" s="3" t="s">
        <v>6431</v>
      </c>
      <c r="L7651" s="3" t="s">
        <v>6436</v>
      </c>
      <c r="M7651" s="7">
        <f t="shared" si="596"/>
        <v>9.9127200000000002</v>
      </c>
      <c r="N7651" s="7">
        <f t="shared" si="597"/>
        <v>2.47818</v>
      </c>
      <c r="O7651" s="7">
        <f t="shared" si="598"/>
        <v>4.1303000000000001</v>
      </c>
      <c r="P7651" s="7">
        <f t="shared" si="599"/>
        <v>0.1799990315473452</v>
      </c>
    </row>
    <row r="7652" spans="1:16" x14ac:dyDescent="0.25">
      <c r="A7652" s="4">
        <v>6357</v>
      </c>
      <c r="B7652" s="4" t="s">
        <v>6429</v>
      </c>
      <c r="C7652" s="3" t="s">
        <v>65</v>
      </c>
      <c r="D7652" s="4" t="s">
        <v>32</v>
      </c>
      <c r="E7652" s="3" t="s">
        <v>22</v>
      </c>
      <c r="F7652" s="4" t="s">
        <v>6533</v>
      </c>
      <c r="G7652" s="3" t="s">
        <v>35</v>
      </c>
      <c r="H7652" s="5">
        <v>2049.25</v>
      </c>
      <c r="I7652" s="5">
        <v>1778.5099999999998</v>
      </c>
      <c r="J7652" s="6">
        <f t="shared" si="595"/>
        <v>8.8925499999999982</v>
      </c>
      <c r="K7652" s="3" t="s">
        <v>6431</v>
      </c>
      <c r="L7652" s="3" t="s">
        <v>6436</v>
      </c>
      <c r="M7652" s="7">
        <f t="shared" si="596"/>
        <v>5.3355299999999986</v>
      </c>
      <c r="N7652" s="7">
        <f t="shared" si="597"/>
        <v>1.3338824999999996</v>
      </c>
      <c r="O7652" s="7">
        <f t="shared" si="598"/>
        <v>2.2231374999999995</v>
      </c>
      <c r="P7652" s="7">
        <f t="shared" si="599"/>
        <v>0.15222855086561249</v>
      </c>
    </row>
    <row r="7653" spans="1:16" x14ac:dyDescent="0.25">
      <c r="A7653" s="4">
        <v>6357</v>
      </c>
      <c r="B7653" s="4" t="s">
        <v>6429</v>
      </c>
      <c r="C7653" s="3" t="s">
        <v>65</v>
      </c>
      <c r="D7653" s="4" t="s">
        <v>32</v>
      </c>
      <c r="E7653" s="3" t="s">
        <v>22</v>
      </c>
      <c r="F7653" s="4" t="s">
        <v>6534</v>
      </c>
      <c r="G7653" s="3" t="s">
        <v>35</v>
      </c>
      <c r="H7653" s="5">
        <v>1374.45</v>
      </c>
      <c r="I7653" s="5">
        <v>1308.99</v>
      </c>
      <c r="J7653" s="6">
        <f t="shared" si="595"/>
        <v>6.54495</v>
      </c>
      <c r="K7653" s="3" t="s">
        <v>6431</v>
      </c>
      <c r="L7653" s="3" t="s">
        <v>6436</v>
      </c>
      <c r="M7653" s="7">
        <f t="shared" si="596"/>
        <v>3.9269699999999998</v>
      </c>
      <c r="N7653" s="7">
        <f t="shared" si="597"/>
        <v>0.98174249999999996</v>
      </c>
      <c r="O7653" s="7">
        <f t="shared" si="598"/>
        <v>1.6362375</v>
      </c>
      <c r="P7653" s="7">
        <f t="shared" si="599"/>
        <v>5.0008021451653617E-2</v>
      </c>
    </row>
    <row r="7654" spans="1:16" x14ac:dyDescent="0.25">
      <c r="A7654" s="4">
        <v>6357</v>
      </c>
      <c r="B7654" s="4" t="s">
        <v>6429</v>
      </c>
      <c r="C7654" s="3" t="s">
        <v>65</v>
      </c>
      <c r="D7654" s="4" t="s">
        <v>39</v>
      </c>
      <c r="E7654" s="3" t="s">
        <v>22</v>
      </c>
      <c r="F7654" s="4" t="s">
        <v>6535</v>
      </c>
      <c r="G7654" s="3" t="s">
        <v>6435</v>
      </c>
      <c r="H7654" s="5">
        <v>3080.7</v>
      </c>
      <c r="I7654" s="5">
        <v>2877.44</v>
      </c>
      <c r="J7654" s="6">
        <f t="shared" si="595"/>
        <v>14.3872</v>
      </c>
      <c r="K7654" s="3" t="s">
        <v>6431</v>
      </c>
      <c r="L7654" s="3" t="s">
        <v>6436</v>
      </c>
      <c r="M7654" s="7">
        <f t="shared" si="596"/>
        <v>8.63232</v>
      </c>
      <c r="N7654" s="7">
        <f t="shared" si="597"/>
        <v>2.15808</v>
      </c>
      <c r="O7654" s="7">
        <f t="shared" si="598"/>
        <v>3.5968</v>
      </c>
      <c r="P7654" s="7">
        <f t="shared" si="599"/>
        <v>7.0639179270462593E-2</v>
      </c>
    </row>
    <row r="7655" spans="1:16" x14ac:dyDescent="0.25">
      <c r="A7655" s="4">
        <v>6357</v>
      </c>
      <c r="B7655" s="4" t="s">
        <v>6429</v>
      </c>
      <c r="C7655" s="3" t="s">
        <v>65</v>
      </c>
      <c r="D7655" s="4" t="s">
        <v>39</v>
      </c>
      <c r="E7655" s="3" t="s">
        <v>22</v>
      </c>
      <c r="F7655" s="4" t="s">
        <v>6536</v>
      </c>
      <c r="G7655" s="3" t="s">
        <v>6459</v>
      </c>
      <c r="H7655" s="5">
        <v>23836.400000000001</v>
      </c>
      <c r="I7655" s="5">
        <v>20200.32</v>
      </c>
      <c r="J7655" s="6">
        <f t="shared" si="595"/>
        <v>202.00319999999999</v>
      </c>
      <c r="K7655" s="3" t="s">
        <v>6431</v>
      </c>
      <c r="L7655" s="3" t="s">
        <v>6436</v>
      </c>
      <c r="M7655" s="7">
        <f t="shared" si="596"/>
        <v>121.20191999999999</v>
      </c>
      <c r="N7655" s="7">
        <f t="shared" si="597"/>
        <v>30.300479999999997</v>
      </c>
      <c r="O7655" s="7">
        <f t="shared" si="598"/>
        <v>50.500799999999998</v>
      </c>
      <c r="P7655" s="7">
        <f t="shared" si="599"/>
        <v>0.18000110889332466</v>
      </c>
    </row>
    <row r="7656" spans="1:16" x14ac:dyDescent="0.25">
      <c r="A7656" s="4">
        <v>6357</v>
      </c>
      <c r="B7656" s="4" t="s">
        <v>6429</v>
      </c>
      <c r="C7656" s="3" t="s">
        <v>65</v>
      </c>
      <c r="D7656" s="4" t="s">
        <v>39</v>
      </c>
      <c r="E7656" s="3" t="s">
        <v>22</v>
      </c>
      <c r="F7656" s="4" t="s">
        <v>6537</v>
      </c>
      <c r="G7656" s="3" t="s">
        <v>35</v>
      </c>
      <c r="H7656" s="5">
        <v>7899.75</v>
      </c>
      <c r="I7656" s="5">
        <v>7523.57</v>
      </c>
      <c r="J7656" s="6">
        <f t="shared" si="595"/>
        <v>60.188559999999995</v>
      </c>
      <c r="K7656" s="3" t="s">
        <v>6431</v>
      </c>
      <c r="L7656" s="3" t="s">
        <v>6436</v>
      </c>
      <c r="M7656" s="7">
        <f t="shared" si="596"/>
        <v>36.113135999999997</v>
      </c>
      <c r="N7656" s="7">
        <f t="shared" si="597"/>
        <v>9.0282839999999993</v>
      </c>
      <c r="O7656" s="7">
        <f t="shared" si="598"/>
        <v>15.047139999999999</v>
      </c>
      <c r="P7656" s="7">
        <f t="shared" si="599"/>
        <v>5.0000199373435805E-2</v>
      </c>
    </row>
    <row r="7657" spans="1:16" x14ac:dyDescent="0.25">
      <c r="A7657" s="4">
        <v>6357</v>
      </c>
      <c r="B7657" s="4" t="s">
        <v>6429</v>
      </c>
      <c r="C7657" s="3" t="s">
        <v>65</v>
      </c>
      <c r="D7657" s="4" t="s">
        <v>39</v>
      </c>
      <c r="E7657" s="3" t="s">
        <v>22</v>
      </c>
      <c r="F7657" s="4" t="s">
        <v>6538</v>
      </c>
      <c r="G7657" s="3" t="s">
        <v>35</v>
      </c>
      <c r="H7657" s="5">
        <v>5543.25</v>
      </c>
      <c r="I7657" s="5">
        <v>5279.29</v>
      </c>
      <c r="J7657" s="6">
        <f t="shared" si="595"/>
        <v>42.234320000000004</v>
      </c>
      <c r="K7657" s="3" t="s">
        <v>6431</v>
      </c>
      <c r="L7657" s="3" t="s">
        <v>6436</v>
      </c>
      <c r="M7657" s="7">
        <f t="shared" si="596"/>
        <v>25.340592000000001</v>
      </c>
      <c r="N7657" s="7">
        <f t="shared" si="597"/>
        <v>6.3351480000000002</v>
      </c>
      <c r="O7657" s="7">
        <f t="shared" si="598"/>
        <v>10.558580000000001</v>
      </c>
      <c r="P7657" s="7">
        <f t="shared" si="599"/>
        <v>4.999914761265245E-2</v>
      </c>
    </row>
    <row r="7658" spans="1:16" x14ac:dyDescent="0.25">
      <c r="A7658" s="4">
        <v>6357</v>
      </c>
      <c r="B7658" s="4" t="s">
        <v>6429</v>
      </c>
      <c r="C7658" s="3" t="s">
        <v>65</v>
      </c>
      <c r="D7658" s="4" t="s">
        <v>39</v>
      </c>
      <c r="E7658" s="3" t="s">
        <v>22</v>
      </c>
      <c r="F7658" s="4" t="s">
        <v>6539</v>
      </c>
      <c r="G7658" s="3" t="s">
        <v>35</v>
      </c>
      <c r="H7658" s="5">
        <v>449.1</v>
      </c>
      <c r="I7658" s="5">
        <v>380.6</v>
      </c>
      <c r="J7658" s="6">
        <f t="shared" si="595"/>
        <v>1.9030000000000002</v>
      </c>
      <c r="K7658" s="3" t="s">
        <v>6431</v>
      </c>
      <c r="L7658" s="3" t="s">
        <v>6436</v>
      </c>
      <c r="M7658" s="7">
        <f t="shared" si="596"/>
        <v>1.1418000000000001</v>
      </c>
      <c r="N7658" s="7">
        <f t="shared" si="597"/>
        <v>0.28545000000000004</v>
      </c>
      <c r="O7658" s="7">
        <f t="shared" si="598"/>
        <v>0.47575000000000006</v>
      </c>
      <c r="P7658" s="7">
        <f t="shared" si="599"/>
        <v>0.17997898055701533</v>
      </c>
    </row>
    <row r="7659" spans="1:16" x14ac:dyDescent="0.25">
      <c r="A7659" s="4">
        <v>6357</v>
      </c>
      <c r="B7659" s="4" t="s">
        <v>6429</v>
      </c>
      <c r="C7659" s="3" t="s">
        <v>65</v>
      </c>
      <c r="D7659" s="4" t="s">
        <v>39</v>
      </c>
      <c r="E7659" s="3" t="s">
        <v>22</v>
      </c>
      <c r="F7659" s="4" t="s">
        <v>6540</v>
      </c>
      <c r="G7659" s="3" t="s">
        <v>35</v>
      </c>
      <c r="H7659" s="5">
        <v>719.1</v>
      </c>
      <c r="I7659" s="5">
        <v>609.4</v>
      </c>
      <c r="J7659" s="6">
        <f t="shared" si="595"/>
        <v>3.0470000000000002</v>
      </c>
      <c r="K7659" s="3" t="s">
        <v>6431</v>
      </c>
      <c r="L7659" s="3" t="s">
        <v>6436</v>
      </c>
      <c r="M7659" s="7">
        <f t="shared" si="596"/>
        <v>1.8282</v>
      </c>
      <c r="N7659" s="7">
        <f t="shared" si="597"/>
        <v>0.45705000000000001</v>
      </c>
      <c r="O7659" s="7">
        <f t="shared" si="598"/>
        <v>0.76175000000000004</v>
      </c>
      <c r="P7659" s="7">
        <f t="shared" si="599"/>
        <v>0.1800131276665573</v>
      </c>
    </row>
    <row r="7660" spans="1:16" x14ac:dyDescent="0.25">
      <c r="A7660" s="4">
        <v>6357</v>
      </c>
      <c r="B7660" s="4" t="s">
        <v>6429</v>
      </c>
      <c r="C7660" s="3" t="s">
        <v>65</v>
      </c>
      <c r="D7660" s="4" t="s">
        <v>39</v>
      </c>
      <c r="E7660" s="3" t="s">
        <v>22</v>
      </c>
      <c r="F7660" s="4" t="s">
        <v>6541</v>
      </c>
      <c r="G7660" s="3" t="s">
        <v>35</v>
      </c>
      <c r="H7660" s="5">
        <v>630</v>
      </c>
      <c r="I7660" s="5">
        <v>543.34</v>
      </c>
      <c r="J7660" s="6">
        <f t="shared" si="595"/>
        <v>2.7167000000000003</v>
      </c>
      <c r="K7660" s="3" t="s">
        <v>6431</v>
      </c>
      <c r="L7660" s="3" t="s">
        <v>6436</v>
      </c>
      <c r="M7660" s="7">
        <f t="shared" si="596"/>
        <v>1.6300200000000002</v>
      </c>
      <c r="N7660" s="7">
        <f t="shared" si="597"/>
        <v>0.40750500000000006</v>
      </c>
      <c r="O7660" s="7">
        <f t="shared" si="598"/>
        <v>0.67917500000000008</v>
      </c>
      <c r="P7660" s="7">
        <f t="shared" si="599"/>
        <v>0.15949497552177272</v>
      </c>
    </row>
    <row r="7661" spans="1:16" x14ac:dyDescent="0.25">
      <c r="A7661" s="4">
        <v>6357</v>
      </c>
      <c r="B7661" s="4" t="s">
        <v>6429</v>
      </c>
      <c r="C7661" s="3" t="s">
        <v>65</v>
      </c>
      <c r="D7661" s="4" t="s">
        <v>39</v>
      </c>
      <c r="E7661" s="3" t="s">
        <v>22</v>
      </c>
      <c r="F7661" s="4" t="s">
        <v>6542</v>
      </c>
      <c r="G7661" s="3" t="s">
        <v>35</v>
      </c>
      <c r="H7661" s="5">
        <v>3257.6</v>
      </c>
      <c r="I7661" s="5">
        <v>3102.48</v>
      </c>
      <c r="J7661" s="6">
        <f t="shared" si="595"/>
        <v>15.512400000000001</v>
      </c>
      <c r="K7661" s="3" t="s">
        <v>6431</v>
      </c>
      <c r="L7661" s="3" t="s">
        <v>6436</v>
      </c>
      <c r="M7661" s="7">
        <f t="shared" si="596"/>
        <v>9.3074399999999997</v>
      </c>
      <c r="N7661" s="7">
        <f t="shared" si="597"/>
        <v>2.3268599999999999</v>
      </c>
      <c r="O7661" s="7">
        <f t="shared" si="598"/>
        <v>3.8781000000000003</v>
      </c>
      <c r="P7661" s="7">
        <f t="shared" si="599"/>
        <v>4.9998710708852201E-2</v>
      </c>
    </row>
    <row r="7662" spans="1:16" x14ac:dyDescent="0.25">
      <c r="A7662" s="4">
        <v>6357</v>
      </c>
      <c r="B7662" s="4" t="s">
        <v>6429</v>
      </c>
      <c r="C7662" s="3" t="s">
        <v>65</v>
      </c>
      <c r="D7662" s="4" t="s">
        <v>39</v>
      </c>
      <c r="E7662" s="3" t="s">
        <v>22</v>
      </c>
      <c r="F7662" s="4" t="s">
        <v>6543</v>
      </c>
      <c r="G7662" s="3" t="s">
        <v>35</v>
      </c>
      <c r="H7662" s="5">
        <v>2337.5</v>
      </c>
      <c r="I7662" s="5">
        <v>2226.1999999999998</v>
      </c>
      <c r="J7662" s="6">
        <f t="shared" si="595"/>
        <v>11.130999999999998</v>
      </c>
      <c r="K7662" s="3" t="s">
        <v>6431</v>
      </c>
      <c r="L7662" s="3" t="s">
        <v>6436</v>
      </c>
      <c r="M7662" s="7">
        <f t="shared" si="596"/>
        <v>6.6785999999999985</v>
      </c>
      <c r="N7662" s="7">
        <f t="shared" si="597"/>
        <v>1.6696499999999996</v>
      </c>
      <c r="O7662" s="7">
        <f t="shared" si="598"/>
        <v>2.7827499999999996</v>
      </c>
      <c r="P7662" s="7">
        <f t="shared" si="599"/>
        <v>4.9995508040607373E-2</v>
      </c>
    </row>
    <row r="7663" spans="1:16" x14ac:dyDescent="0.25">
      <c r="A7663" s="4">
        <v>6357</v>
      </c>
      <c r="B7663" s="4" t="s">
        <v>6429</v>
      </c>
      <c r="C7663" s="3" t="s">
        <v>65</v>
      </c>
      <c r="D7663" s="4" t="s">
        <v>39</v>
      </c>
      <c r="E7663" s="3" t="s">
        <v>22</v>
      </c>
      <c r="F7663" s="4" t="s">
        <v>6544</v>
      </c>
      <c r="G7663" s="3" t="s">
        <v>35</v>
      </c>
      <c r="H7663" s="5">
        <v>1362.6</v>
      </c>
      <c r="I7663" s="5">
        <v>1165.6199999999999</v>
      </c>
      <c r="J7663" s="6">
        <f t="shared" si="595"/>
        <v>5.8280999999999992</v>
      </c>
      <c r="K7663" s="3" t="s">
        <v>6431</v>
      </c>
      <c r="L7663" s="3" t="s">
        <v>6436</v>
      </c>
      <c r="M7663" s="7">
        <f t="shared" si="596"/>
        <v>3.4968599999999994</v>
      </c>
      <c r="N7663" s="7">
        <f t="shared" si="597"/>
        <v>0.87421499999999985</v>
      </c>
      <c r="O7663" s="7">
        <f t="shared" si="598"/>
        <v>1.4570249999999998</v>
      </c>
      <c r="P7663" s="7">
        <f t="shared" si="599"/>
        <v>0.16899160961548354</v>
      </c>
    </row>
    <row r="7664" spans="1:16" x14ac:dyDescent="0.25">
      <c r="A7664" s="4">
        <v>6357</v>
      </c>
      <c r="B7664" s="4" t="s">
        <v>6429</v>
      </c>
      <c r="C7664" s="3" t="s">
        <v>65</v>
      </c>
      <c r="D7664" s="4" t="s">
        <v>39</v>
      </c>
      <c r="E7664" s="3" t="s">
        <v>22</v>
      </c>
      <c r="F7664" s="4" t="s">
        <v>6545</v>
      </c>
      <c r="G7664" s="3" t="s">
        <v>35</v>
      </c>
      <c r="H7664" s="5">
        <v>1995</v>
      </c>
      <c r="I7664" s="5">
        <v>1690.68</v>
      </c>
      <c r="J7664" s="6">
        <f t="shared" si="595"/>
        <v>8.4534000000000002</v>
      </c>
      <c r="K7664" s="3" t="s">
        <v>6431</v>
      </c>
      <c r="L7664" s="3" t="s">
        <v>6436</v>
      </c>
      <c r="M7664" s="7">
        <f t="shared" si="596"/>
        <v>5.0720400000000003</v>
      </c>
      <c r="N7664" s="7">
        <f t="shared" si="597"/>
        <v>1.2680100000000001</v>
      </c>
      <c r="O7664" s="7">
        <f t="shared" si="598"/>
        <v>2.1133500000000001</v>
      </c>
      <c r="P7664" s="7">
        <f t="shared" si="599"/>
        <v>0.17999858045283545</v>
      </c>
    </row>
    <row r="7665" spans="1:16" x14ac:dyDescent="0.25">
      <c r="A7665" s="4">
        <v>6357</v>
      </c>
      <c r="B7665" s="4" t="s">
        <v>6429</v>
      </c>
      <c r="C7665" s="3" t="s">
        <v>65</v>
      </c>
      <c r="D7665" s="4" t="s">
        <v>39</v>
      </c>
      <c r="E7665" s="3" t="s">
        <v>22</v>
      </c>
      <c r="F7665" s="4" t="s">
        <v>6546</v>
      </c>
      <c r="G7665" s="3" t="s">
        <v>35</v>
      </c>
      <c r="H7665" s="5">
        <v>388</v>
      </c>
      <c r="I7665" s="5">
        <v>359.14</v>
      </c>
      <c r="J7665" s="6">
        <f t="shared" si="595"/>
        <v>1.7957000000000001</v>
      </c>
      <c r="K7665" s="3" t="s">
        <v>6431</v>
      </c>
      <c r="L7665" s="3" t="s">
        <v>6436</v>
      </c>
      <c r="M7665" s="7">
        <f t="shared" si="596"/>
        <v>1.07742</v>
      </c>
      <c r="N7665" s="7">
        <f t="shared" si="597"/>
        <v>0.26935500000000001</v>
      </c>
      <c r="O7665" s="7">
        <f t="shared" si="598"/>
        <v>0.44892500000000002</v>
      </c>
      <c r="P7665" s="7">
        <f t="shared" si="599"/>
        <v>8.0358634515787841E-2</v>
      </c>
    </row>
    <row r="7666" spans="1:16" x14ac:dyDescent="0.25">
      <c r="A7666" s="4">
        <v>6357</v>
      </c>
      <c r="B7666" s="4" t="s">
        <v>6429</v>
      </c>
      <c r="C7666" s="3" t="s">
        <v>65</v>
      </c>
      <c r="D7666" s="4" t="s">
        <v>39</v>
      </c>
      <c r="E7666" s="3" t="s">
        <v>22</v>
      </c>
      <c r="F7666" s="4" t="s">
        <v>6547</v>
      </c>
      <c r="G7666" s="3" t="s">
        <v>35</v>
      </c>
      <c r="H7666" s="5">
        <v>6800</v>
      </c>
      <c r="I7666" s="5">
        <v>6476.2</v>
      </c>
      <c r="J7666" s="6">
        <f t="shared" si="595"/>
        <v>51.809599999999996</v>
      </c>
      <c r="K7666" s="3" t="s">
        <v>6431</v>
      </c>
      <c r="L7666" s="3" t="s">
        <v>6436</v>
      </c>
      <c r="M7666" s="7">
        <f t="shared" si="596"/>
        <v>31.085759999999997</v>
      </c>
      <c r="N7666" s="7">
        <f t="shared" si="597"/>
        <v>7.7714399999999992</v>
      </c>
      <c r="O7666" s="7">
        <f t="shared" si="598"/>
        <v>12.952399999999999</v>
      </c>
      <c r="P7666" s="7">
        <f t="shared" si="599"/>
        <v>4.9998455884623816E-2</v>
      </c>
    </row>
    <row r="7667" spans="1:16" x14ac:dyDescent="0.25">
      <c r="A7667" s="4">
        <v>6357</v>
      </c>
      <c r="B7667" s="4" t="s">
        <v>6429</v>
      </c>
      <c r="C7667" s="3" t="s">
        <v>65</v>
      </c>
      <c r="D7667" s="4" t="s">
        <v>39</v>
      </c>
      <c r="E7667" s="3" t="s">
        <v>22</v>
      </c>
      <c r="F7667" s="4" t="s">
        <v>6548</v>
      </c>
      <c r="G7667" s="3" t="s">
        <v>35</v>
      </c>
      <c r="H7667" s="5">
        <v>11586.96</v>
      </c>
      <c r="I7667" s="5">
        <v>11035.2</v>
      </c>
      <c r="J7667" s="6">
        <f t="shared" si="595"/>
        <v>110.352</v>
      </c>
      <c r="K7667" s="3" t="s">
        <v>6431</v>
      </c>
      <c r="L7667" s="3" t="s">
        <v>6436</v>
      </c>
      <c r="M7667" s="7">
        <f t="shared" si="596"/>
        <v>66.211200000000005</v>
      </c>
      <c r="N7667" s="7">
        <f t="shared" si="597"/>
        <v>16.552800000000001</v>
      </c>
      <c r="O7667" s="7">
        <f t="shared" si="598"/>
        <v>27.588000000000001</v>
      </c>
      <c r="P7667" s="7">
        <f t="shared" si="599"/>
        <v>4.9999999999999822E-2</v>
      </c>
    </row>
    <row r="7668" spans="1:16" x14ac:dyDescent="0.25">
      <c r="A7668" s="4">
        <v>6357</v>
      </c>
      <c r="B7668" s="4" t="s">
        <v>6429</v>
      </c>
      <c r="C7668" s="3" t="s">
        <v>65</v>
      </c>
      <c r="D7668" s="4" t="s">
        <v>39</v>
      </c>
      <c r="E7668" s="3" t="s">
        <v>22</v>
      </c>
      <c r="F7668" s="4" t="s">
        <v>6549</v>
      </c>
      <c r="G7668" s="3" t="s">
        <v>6435</v>
      </c>
      <c r="H7668" s="5">
        <v>14507.650000000001</v>
      </c>
      <c r="I7668" s="5">
        <v>13816.810000000001</v>
      </c>
      <c r="J7668" s="6">
        <f t="shared" si="595"/>
        <v>138.16810000000001</v>
      </c>
      <c r="K7668" s="3" t="s">
        <v>6431</v>
      </c>
      <c r="L7668" s="3" t="s">
        <v>6436</v>
      </c>
      <c r="M7668" s="7">
        <f t="shared" si="596"/>
        <v>82.900860000000009</v>
      </c>
      <c r="N7668" s="7">
        <f t="shared" si="597"/>
        <v>20.725215000000002</v>
      </c>
      <c r="O7668" s="7">
        <f t="shared" si="598"/>
        <v>34.542025000000002</v>
      </c>
      <c r="P7668" s="7">
        <f t="shared" si="599"/>
        <v>4.9999963812196846E-2</v>
      </c>
    </row>
    <row r="7669" spans="1:16" x14ac:dyDescent="0.25">
      <c r="A7669" s="4">
        <v>6357</v>
      </c>
      <c r="B7669" s="4" t="s">
        <v>6429</v>
      </c>
      <c r="C7669" s="3" t="s">
        <v>65</v>
      </c>
      <c r="D7669" s="4" t="s">
        <v>41</v>
      </c>
      <c r="E7669" s="3" t="s">
        <v>22</v>
      </c>
      <c r="F7669" s="4" t="s">
        <v>6550</v>
      </c>
      <c r="G7669" s="3" t="s">
        <v>6459</v>
      </c>
      <c r="H7669" s="5">
        <v>6440.45</v>
      </c>
      <c r="I7669" s="5">
        <v>6133.77</v>
      </c>
      <c r="J7669" s="6">
        <f t="shared" si="595"/>
        <v>49.070160000000001</v>
      </c>
      <c r="K7669" s="3" t="s">
        <v>6431</v>
      </c>
      <c r="L7669" s="3" t="s">
        <v>6436</v>
      </c>
      <c r="M7669" s="7">
        <f t="shared" si="596"/>
        <v>29.442095999999999</v>
      </c>
      <c r="N7669" s="7">
        <f t="shared" si="597"/>
        <v>7.3605239999999998</v>
      </c>
      <c r="O7669" s="7">
        <f t="shared" si="598"/>
        <v>12.26754</v>
      </c>
      <c r="P7669" s="7">
        <f t="shared" si="599"/>
        <v>4.9998614229095573E-2</v>
      </c>
    </row>
    <row r="7670" spans="1:16" x14ac:dyDescent="0.25">
      <c r="A7670" s="4">
        <v>6357</v>
      </c>
      <c r="B7670" s="4" t="s">
        <v>6429</v>
      </c>
      <c r="C7670" s="3" t="s">
        <v>65</v>
      </c>
      <c r="D7670" s="4" t="s">
        <v>41</v>
      </c>
      <c r="E7670" s="3" t="s">
        <v>22</v>
      </c>
      <c r="F7670" s="4" t="s">
        <v>6551</v>
      </c>
      <c r="G7670" s="3" t="s">
        <v>6459</v>
      </c>
      <c r="H7670" s="5">
        <v>166.5</v>
      </c>
      <c r="I7670" s="5">
        <v>158.58000000000001</v>
      </c>
      <c r="J7670" s="6">
        <f t="shared" si="595"/>
        <v>0.79290000000000005</v>
      </c>
      <c r="K7670" s="3" t="s">
        <v>6431</v>
      </c>
      <c r="L7670" s="3" t="s">
        <v>6436</v>
      </c>
      <c r="M7670" s="7">
        <f t="shared" si="596"/>
        <v>0.47574</v>
      </c>
      <c r="N7670" s="7">
        <f t="shared" si="597"/>
        <v>0.118935</v>
      </c>
      <c r="O7670" s="7">
        <f t="shared" si="598"/>
        <v>0.19822500000000001</v>
      </c>
      <c r="P7670" s="7">
        <f t="shared" si="599"/>
        <v>4.9943246311010103E-2</v>
      </c>
    </row>
    <row r="7671" spans="1:16" x14ac:dyDescent="0.25">
      <c r="A7671" s="4">
        <v>6357</v>
      </c>
      <c r="B7671" s="4" t="s">
        <v>6429</v>
      </c>
      <c r="C7671" s="3" t="s">
        <v>65</v>
      </c>
      <c r="D7671" s="4" t="s">
        <v>41</v>
      </c>
      <c r="E7671" s="3" t="s">
        <v>22</v>
      </c>
      <c r="F7671" s="4" t="s">
        <v>6552</v>
      </c>
      <c r="G7671" s="3" t="s">
        <v>35</v>
      </c>
      <c r="H7671" s="5">
        <v>1424.4</v>
      </c>
      <c r="I7671" s="5">
        <v>1304.32</v>
      </c>
      <c r="J7671" s="6">
        <f t="shared" si="595"/>
        <v>6.5215999999999994</v>
      </c>
      <c r="K7671" s="3" t="s">
        <v>6431</v>
      </c>
      <c r="L7671" s="3" t="s">
        <v>6436</v>
      </c>
      <c r="M7671" s="7">
        <f t="shared" si="596"/>
        <v>3.9129599999999995</v>
      </c>
      <c r="N7671" s="7">
        <f t="shared" si="597"/>
        <v>0.97823999999999989</v>
      </c>
      <c r="O7671" s="7">
        <f t="shared" si="598"/>
        <v>1.6303999999999998</v>
      </c>
      <c r="P7671" s="7">
        <f t="shared" si="599"/>
        <v>9.2063297350343687E-2</v>
      </c>
    </row>
    <row r="7672" spans="1:16" x14ac:dyDescent="0.25">
      <c r="A7672" s="4">
        <v>6357</v>
      </c>
      <c r="B7672" s="4" t="s">
        <v>6429</v>
      </c>
      <c r="C7672" s="3" t="s">
        <v>65</v>
      </c>
      <c r="D7672" s="4" t="s">
        <v>41</v>
      </c>
      <c r="E7672" s="3" t="s">
        <v>22</v>
      </c>
      <c r="F7672" s="4" t="s">
        <v>6553</v>
      </c>
      <c r="G7672" s="3" t="s">
        <v>35</v>
      </c>
      <c r="H7672" s="5">
        <v>1068.25</v>
      </c>
      <c r="I7672" s="5">
        <v>923.03000000000009</v>
      </c>
      <c r="J7672" s="6">
        <f t="shared" si="595"/>
        <v>4.6151500000000008</v>
      </c>
      <c r="K7672" s="3" t="s">
        <v>6431</v>
      </c>
      <c r="L7672" s="3" t="s">
        <v>6436</v>
      </c>
      <c r="M7672" s="7">
        <f t="shared" si="596"/>
        <v>2.7690900000000003</v>
      </c>
      <c r="N7672" s="7">
        <f t="shared" si="597"/>
        <v>0.69227250000000007</v>
      </c>
      <c r="O7672" s="7">
        <f t="shared" si="598"/>
        <v>1.1537875000000002</v>
      </c>
      <c r="P7672" s="7">
        <f t="shared" si="599"/>
        <v>0.15732966425793293</v>
      </c>
    </row>
    <row r="7673" spans="1:16" x14ac:dyDescent="0.25">
      <c r="A7673" s="4">
        <v>6357</v>
      </c>
      <c r="B7673" s="4" t="s">
        <v>6429</v>
      </c>
      <c r="C7673" s="3" t="s">
        <v>65</v>
      </c>
      <c r="D7673" s="4" t="s">
        <v>41</v>
      </c>
      <c r="E7673" s="3" t="s">
        <v>22</v>
      </c>
      <c r="F7673" s="4" t="s">
        <v>6554</v>
      </c>
      <c r="G7673" s="3" t="s">
        <v>35</v>
      </c>
      <c r="H7673" s="5">
        <v>3391.5</v>
      </c>
      <c r="I7673" s="5">
        <v>2874.16</v>
      </c>
      <c r="J7673" s="6">
        <f t="shared" si="595"/>
        <v>14.370799999999999</v>
      </c>
      <c r="K7673" s="3" t="s">
        <v>6431</v>
      </c>
      <c r="L7673" s="3" t="s">
        <v>6436</v>
      </c>
      <c r="M7673" s="7">
        <f t="shared" si="596"/>
        <v>8.6224799999999995</v>
      </c>
      <c r="N7673" s="7">
        <f t="shared" si="597"/>
        <v>2.1556199999999999</v>
      </c>
      <c r="O7673" s="7">
        <f t="shared" si="598"/>
        <v>3.5926999999999998</v>
      </c>
      <c r="P7673" s="7">
        <f t="shared" si="599"/>
        <v>0.17999693823586727</v>
      </c>
    </row>
    <row r="7674" spans="1:16" x14ac:dyDescent="0.25">
      <c r="A7674" s="4">
        <v>6357</v>
      </c>
      <c r="B7674" s="4" t="s">
        <v>6429</v>
      </c>
      <c r="C7674" s="3" t="s">
        <v>65</v>
      </c>
      <c r="D7674" s="4" t="s">
        <v>41</v>
      </c>
      <c r="E7674" s="3" t="s">
        <v>22</v>
      </c>
      <c r="F7674" s="4" t="s">
        <v>6555</v>
      </c>
      <c r="G7674" s="3" t="s">
        <v>35</v>
      </c>
      <c r="H7674" s="5">
        <v>6532.95</v>
      </c>
      <c r="I7674" s="5">
        <v>5965.95</v>
      </c>
      <c r="J7674" s="6">
        <f t="shared" si="595"/>
        <v>47.727600000000002</v>
      </c>
      <c r="K7674" s="3" t="s">
        <v>6431</v>
      </c>
      <c r="L7674" s="3" t="s">
        <v>6436</v>
      </c>
      <c r="M7674" s="7">
        <f t="shared" si="596"/>
        <v>28.636559999999999</v>
      </c>
      <c r="N7674" s="7">
        <f t="shared" si="597"/>
        <v>7.1591399999999998</v>
      </c>
      <c r="O7674" s="7">
        <f t="shared" si="598"/>
        <v>11.931900000000001</v>
      </c>
      <c r="P7674" s="7">
        <f t="shared" si="599"/>
        <v>9.5039348301611648E-2</v>
      </c>
    </row>
    <row r="7675" spans="1:16" x14ac:dyDescent="0.25">
      <c r="A7675" s="4">
        <v>6357</v>
      </c>
      <c r="B7675" s="4" t="s">
        <v>6429</v>
      </c>
      <c r="C7675" s="3" t="s">
        <v>65</v>
      </c>
      <c r="D7675" s="4" t="s">
        <v>41</v>
      </c>
      <c r="E7675" s="3" t="s">
        <v>22</v>
      </c>
      <c r="F7675" s="4" t="s">
        <v>6556</v>
      </c>
      <c r="G7675" s="3" t="s">
        <v>35</v>
      </c>
      <c r="H7675" s="5">
        <v>1113.75</v>
      </c>
      <c r="I7675" s="5">
        <v>1060.71</v>
      </c>
      <c r="J7675" s="6">
        <f t="shared" si="595"/>
        <v>5.3035500000000004</v>
      </c>
      <c r="K7675" s="3" t="s">
        <v>6431</v>
      </c>
      <c r="L7675" s="3" t="s">
        <v>6436</v>
      </c>
      <c r="M7675" s="7">
        <f t="shared" si="596"/>
        <v>3.1821300000000003</v>
      </c>
      <c r="N7675" s="7">
        <f t="shared" si="597"/>
        <v>0.79553250000000009</v>
      </c>
      <c r="O7675" s="7">
        <f t="shared" si="598"/>
        <v>1.3258875000000001</v>
      </c>
      <c r="P7675" s="7">
        <f t="shared" si="599"/>
        <v>5.0004242441383573E-2</v>
      </c>
    </row>
    <row r="7676" spans="1:16" x14ac:dyDescent="0.25">
      <c r="A7676" s="4">
        <v>6357</v>
      </c>
      <c r="B7676" s="4" t="s">
        <v>6429</v>
      </c>
      <c r="C7676" s="3" t="s">
        <v>65</v>
      </c>
      <c r="D7676" s="4" t="s">
        <v>41</v>
      </c>
      <c r="E7676" s="3" t="s">
        <v>22</v>
      </c>
      <c r="F7676" s="4" t="s">
        <v>6557</v>
      </c>
      <c r="G7676" s="3" t="s">
        <v>35</v>
      </c>
      <c r="H7676" s="5">
        <v>1596</v>
      </c>
      <c r="I7676" s="5">
        <v>1499.1</v>
      </c>
      <c r="J7676" s="6">
        <f t="shared" si="595"/>
        <v>7.4954999999999998</v>
      </c>
      <c r="K7676" s="3" t="s">
        <v>6431</v>
      </c>
      <c r="L7676" s="3" t="s">
        <v>6436</v>
      </c>
      <c r="M7676" s="7">
        <f t="shared" si="596"/>
        <v>4.4973000000000001</v>
      </c>
      <c r="N7676" s="7">
        <f t="shared" si="597"/>
        <v>1.124325</v>
      </c>
      <c r="O7676" s="7">
        <f t="shared" si="598"/>
        <v>1.873875</v>
      </c>
      <c r="P7676" s="7">
        <f t="shared" si="599"/>
        <v>6.4638783269961975E-2</v>
      </c>
    </row>
    <row r="7677" spans="1:16" x14ac:dyDescent="0.25">
      <c r="A7677" s="4">
        <v>6357</v>
      </c>
      <c r="B7677" s="4" t="s">
        <v>6429</v>
      </c>
      <c r="C7677" s="3" t="s">
        <v>65</v>
      </c>
      <c r="D7677" s="4" t="s">
        <v>41</v>
      </c>
      <c r="E7677" s="3" t="s">
        <v>22</v>
      </c>
      <c r="F7677" s="4" t="s">
        <v>6558</v>
      </c>
      <c r="G7677" s="3" t="s">
        <v>35</v>
      </c>
      <c r="H7677" s="5">
        <v>630</v>
      </c>
      <c r="I7677" s="5">
        <v>543.34</v>
      </c>
      <c r="J7677" s="6">
        <f t="shared" si="595"/>
        <v>2.7167000000000003</v>
      </c>
      <c r="K7677" s="3" t="s">
        <v>6431</v>
      </c>
      <c r="L7677" s="3" t="s">
        <v>6436</v>
      </c>
      <c r="M7677" s="7">
        <f t="shared" si="596"/>
        <v>1.6300200000000002</v>
      </c>
      <c r="N7677" s="7">
        <f t="shared" si="597"/>
        <v>0.40750500000000006</v>
      </c>
      <c r="O7677" s="7">
        <f t="shared" si="598"/>
        <v>0.67917500000000008</v>
      </c>
      <c r="P7677" s="7">
        <f t="shared" si="599"/>
        <v>0.15949497552177272</v>
      </c>
    </row>
    <row r="7678" spans="1:16" x14ac:dyDescent="0.25">
      <c r="A7678" s="4">
        <v>6357</v>
      </c>
      <c r="B7678" s="4" t="s">
        <v>6429</v>
      </c>
      <c r="C7678" s="3" t="s">
        <v>65</v>
      </c>
      <c r="D7678" s="4" t="s">
        <v>41</v>
      </c>
      <c r="E7678" s="3" t="s">
        <v>22</v>
      </c>
      <c r="F7678" s="4" t="s">
        <v>6559</v>
      </c>
      <c r="G7678" s="3" t="s">
        <v>35</v>
      </c>
      <c r="H7678" s="5">
        <v>5385.6</v>
      </c>
      <c r="I7678" s="5">
        <v>4867.3599999999997</v>
      </c>
      <c r="J7678" s="6">
        <f t="shared" si="595"/>
        <v>38.938879999999997</v>
      </c>
      <c r="K7678" s="3" t="s">
        <v>6431</v>
      </c>
      <c r="L7678" s="3" t="s">
        <v>6436</v>
      </c>
      <c r="M7678" s="7">
        <f t="shared" si="596"/>
        <v>23.363327999999999</v>
      </c>
      <c r="N7678" s="7">
        <f t="shared" si="597"/>
        <v>5.8408319999999998</v>
      </c>
      <c r="O7678" s="7">
        <f t="shared" si="598"/>
        <v>9.7347199999999994</v>
      </c>
      <c r="P7678" s="7">
        <f t="shared" si="599"/>
        <v>0.10647250254758234</v>
      </c>
    </row>
    <row r="7679" spans="1:16" x14ac:dyDescent="0.25">
      <c r="A7679" s="4">
        <v>6357</v>
      </c>
      <c r="B7679" s="4" t="s">
        <v>6429</v>
      </c>
      <c r="C7679" s="3" t="s">
        <v>65</v>
      </c>
      <c r="D7679" s="4" t="s">
        <v>41</v>
      </c>
      <c r="E7679" s="3" t="s">
        <v>22</v>
      </c>
      <c r="F7679" s="4" t="s">
        <v>6560</v>
      </c>
      <c r="G7679" s="3" t="s">
        <v>35</v>
      </c>
      <c r="H7679" s="5">
        <v>3981.6</v>
      </c>
      <c r="I7679" s="5">
        <v>3792</v>
      </c>
      <c r="J7679" s="6">
        <f t="shared" si="595"/>
        <v>18.96</v>
      </c>
      <c r="K7679" s="3" t="s">
        <v>6431</v>
      </c>
      <c r="L7679" s="3" t="s">
        <v>6436</v>
      </c>
      <c r="M7679" s="7">
        <f t="shared" si="596"/>
        <v>11.375999999999999</v>
      </c>
      <c r="N7679" s="7">
        <f t="shared" si="597"/>
        <v>2.8439999999999999</v>
      </c>
      <c r="O7679" s="7">
        <f t="shared" si="598"/>
        <v>4.74</v>
      </c>
      <c r="P7679" s="7">
        <f t="shared" si="599"/>
        <v>5.0000000000000044E-2</v>
      </c>
    </row>
    <row r="7680" spans="1:16" x14ac:dyDescent="0.25">
      <c r="A7680" s="4">
        <v>6357</v>
      </c>
      <c r="B7680" s="4" t="s">
        <v>6429</v>
      </c>
      <c r="C7680" s="3" t="s">
        <v>65</v>
      </c>
      <c r="D7680" s="4" t="s">
        <v>41</v>
      </c>
      <c r="E7680" s="3" t="s">
        <v>22</v>
      </c>
      <c r="F7680" s="4" t="s">
        <v>6561</v>
      </c>
      <c r="G7680" s="3" t="s">
        <v>35</v>
      </c>
      <c r="H7680" s="5">
        <v>4147.1499999999996</v>
      </c>
      <c r="I7680" s="5">
        <v>3949.67</v>
      </c>
      <c r="J7680" s="6">
        <f t="shared" si="595"/>
        <v>19.748350000000002</v>
      </c>
      <c r="K7680" s="3" t="s">
        <v>6431</v>
      </c>
      <c r="L7680" s="3" t="s">
        <v>6436</v>
      </c>
      <c r="M7680" s="7">
        <f t="shared" si="596"/>
        <v>11.849010000000002</v>
      </c>
      <c r="N7680" s="7">
        <f t="shared" si="597"/>
        <v>2.9622525000000004</v>
      </c>
      <c r="O7680" s="7">
        <f t="shared" si="598"/>
        <v>4.9370875000000005</v>
      </c>
      <c r="P7680" s="7">
        <f t="shared" si="599"/>
        <v>4.9999113850017762E-2</v>
      </c>
    </row>
    <row r="7681" spans="1:16" x14ac:dyDescent="0.25">
      <c r="A7681" s="4">
        <v>6357</v>
      </c>
      <c r="B7681" s="4" t="s">
        <v>6429</v>
      </c>
      <c r="C7681" s="3" t="s">
        <v>65</v>
      </c>
      <c r="D7681" s="4" t="s">
        <v>41</v>
      </c>
      <c r="E7681" s="3" t="s">
        <v>22</v>
      </c>
      <c r="F7681" s="4" t="s">
        <v>6562</v>
      </c>
      <c r="G7681" s="3" t="s">
        <v>6459</v>
      </c>
      <c r="H7681" s="5">
        <v>300</v>
      </c>
      <c r="I7681" s="5">
        <v>254.24</v>
      </c>
      <c r="J7681" s="6">
        <f t="shared" si="595"/>
        <v>1.2712000000000001</v>
      </c>
      <c r="K7681" s="3" t="s">
        <v>6431</v>
      </c>
      <c r="L7681" s="3" t="s">
        <v>6436</v>
      </c>
      <c r="M7681" s="7">
        <f t="shared" si="596"/>
        <v>0.76272000000000006</v>
      </c>
      <c r="N7681" s="7">
        <f t="shared" si="597"/>
        <v>0.19068000000000002</v>
      </c>
      <c r="O7681" s="7">
        <f t="shared" si="598"/>
        <v>0.31780000000000003</v>
      </c>
      <c r="P7681" s="7">
        <f t="shared" si="599"/>
        <v>0.17998741346758962</v>
      </c>
    </row>
    <row r="7682" spans="1:16" x14ac:dyDescent="0.25">
      <c r="A7682" s="4">
        <v>6357</v>
      </c>
      <c r="B7682" s="4" t="s">
        <v>6429</v>
      </c>
      <c r="C7682" s="3" t="s">
        <v>65</v>
      </c>
      <c r="D7682" s="4" t="s">
        <v>42</v>
      </c>
      <c r="E7682" s="3" t="s">
        <v>18</v>
      </c>
      <c r="F7682" s="4" t="s">
        <v>6563</v>
      </c>
      <c r="G7682" s="3" t="s">
        <v>35</v>
      </c>
      <c r="H7682" s="5">
        <v>1700</v>
      </c>
      <c r="I7682" s="5">
        <v>1440.68</v>
      </c>
      <c r="J7682" s="6">
        <f t="shared" ref="J7682:J7745" si="600">IF($E7682=$E$2,IF(H7682&lt;$W$3,0,IF(H7682&lt;=$W$4,I7682*0.2%,IF(H7682&lt;=$W$5,I7682*0.6%,I7682*1%))),IF($E7682=$E$15,IF(H7682&lt;=$W$7,I7682*0.5%,IF(H7682&lt;=$W$8,I7682*0.8%,I7682*1%)),""))</f>
        <v>0</v>
      </c>
      <c r="K7682" s="3" t="s">
        <v>6431</v>
      </c>
      <c r="L7682" s="3" t="s">
        <v>6432</v>
      </c>
      <c r="M7682" s="7">
        <f t="shared" ref="M7682:M7745" si="601">IF($L7682="-",$J7682*0.7,$J7682*0.6)</f>
        <v>0</v>
      </c>
      <c r="N7682" s="7">
        <f t="shared" ref="N7682:N7745" si="602">IF($L7682="-",$J7682*0.3,$J7682*0.15)</f>
        <v>0</v>
      </c>
      <c r="O7682" s="7">
        <f t="shared" ref="O7682:O7745" si="603">IF($L7682="-",0,$J7682*0.25)</f>
        <v>0</v>
      </c>
      <c r="P7682" s="7">
        <f t="shared" si="599"/>
        <v>0.17999833411999888</v>
      </c>
    </row>
    <row r="7683" spans="1:16" x14ac:dyDescent="0.25">
      <c r="A7683" s="4">
        <v>6357</v>
      </c>
      <c r="B7683" s="4" t="s">
        <v>6429</v>
      </c>
      <c r="C7683" s="3" t="s">
        <v>65</v>
      </c>
      <c r="D7683" s="4" t="s">
        <v>42</v>
      </c>
      <c r="E7683" s="3" t="s">
        <v>22</v>
      </c>
      <c r="F7683" s="4" t="s">
        <v>6564</v>
      </c>
      <c r="G7683" s="3" t="s">
        <v>35</v>
      </c>
      <c r="H7683" s="5">
        <v>649</v>
      </c>
      <c r="I7683" s="5">
        <v>618.1</v>
      </c>
      <c r="J7683" s="6">
        <f t="shared" si="600"/>
        <v>3.0905</v>
      </c>
      <c r="K7683" s="3" t="s">
        <v>6431</v>
      </c>
      <c r="L7683" s="3" t="s">
        <v>6436</v>
      </c>
      <c r="M7683" s="7">
        <f t="shared" si="601"/>
        <v>1.8542999999999998</v>
      </c>
      <c r="N7683" s="7">
        <f t="shared" si="602"/>
        <v>0.46357499999999996</v>
      </c>
      <c r="O7683" s="7">
        <f t="shared" si="603"/>
        <v>0.77262500000000001</v>
      </c>
      <c r="P7683" s="7">
        <f t="shared" ref="P7683:P7746" si="604">H7683/I7683-1</f>
        <v>4.9991910694062502E-2</v>
      </c>
    </row>
    <row r="7684" spans="1:16" x14ac:dyDescent="0.25">
      <c r="A7684" s="4">
        <v>6357</v>
      </c>
      <c r="B7684" s="4" t="s">
        <v>6429</v>
      </c>
      <c r="C7684" s="3" t="s">
        <v>65</v>
      </c>
      <c r="D7684" s="4" t="s">
        <v>42</v>
      </c>
      <c r="E7684" s="3" t="s">
        <v>22</v>
      </c>
      <c r="F7684" s="4" t="s">
        <v>6565</v>
      </c>
      <c r="G7684" s="3" t="s">
        <v>35</v>
      </c>
      <c r="H7684" s="5">
        <v>848.5</v>
      </c>
      <c r="I7684" s="5">
        <v>745.33999999999992</v>
      </c>
      <c r="J7684" s="6">
        <f t="shared" si="600"/>
        <v>3.7266999999999997</v>
      </c>
      <c r="K7684" s="3" t="s">
        <v>6431</v>
      </c>
      <c r="L7684" s="3" t="s">
        <v>6436</v>
      </c>
      <c r="M7684" s="7">
        <f t="shared" si="601"/>
        <v>2.2360199999999999</v>
      </c>
      <c r="N7684" s="7">
        <f t="shared" si="602"/>
        <v>0.55900499999999997</v>
      </c>
      <c r="O7684" s="7">
        <f t="shared" si="603"/>
        <v>0.93167499999999992</v>
      </c>
      <c r="P7684" s="7">
        <f t="shared" si="604"/>
        <v>0.13840663321437208</v>
      </c>
    </row>
    <row r="7685" spans="1:16" x14ac:dyDescent="0.25">
      <c r="A7685" s="4">
        <v>6357</v>
      </c>
      <c r="B7685" s="4" t="s">
        <v>6429</v>
      </c>
      <c r="C7685" s="3" t="s">
        <v>65</v>
      </c>
      <c r="D7685" s="4" t="s">
        <v>42</v>
      </c>
      <c r="E7685" s="3" t="s">
        <v>22</v>
      </c>
      <c r="F7685" s="4" t="s">
        <v>6566</v>
      </c>
      <c r="G7685" s="3" t="s">
        <v>6435</v>
      </c>
      <c r="H7685" s="5">
        <v>539.1</v>
      </c>
      <c r="I7685" s="5">
        <v>456.86</v>
      </c>
      <c r="J7685" s="6">
        <f t="shared" si="600"/>
        <v>2.2843</v>
      </c>
      <c r="K7685" s="3" t="s">
        <v>6431</v>
      </c>
      <c r="L7685" s="3" t="s">
        <v>6436</v>
      </c>
      <c r="M7685" s="7">
        <f t="shared" si="601"/>
        <v>1.3705799999999999</v>
      </c>
      <c r="N7685" s="7">
        <f t="shared" si="602"/>
        <v>0.34264499999999998</v>
      </c>
      <c r="O7685" s="7">
        <f t="shared" si="603"/>
        <v>0.571075</v>
      </c>
      <c r="P7685" s="7">
        <f t="shared" si="604"/>
        <v>0.180011382042639</v>
      </c>
    </row>
    <row r="7686" spans="1:16" x14ac:dyDescent="0.25">
      <c r="A7686" s="4">
        <v>6357</v>
      </c>
      <c r="B7686" s="4" t="s">
        <v>6429</v>
      </c>
      <c r="C7686" s="3" t="s">
        <v>65</v>
      </c>
      <c r="D7686" s="4" t="s">
        <v>42</v>
      </c>
      <c r="E7686" s="3" t="s">
        <v>22</v>
      </c>
      <c r="F7686" s="4" t="s">
        <v>6567</v>
      </c>
      <c r="G7686" s="3" t="s">
        <v>35</v>
      </c>
      <c r="H7686" s="5">
        <v>2392</v>
      </c>
      <c r="I7686" s="5">
        <v>2278.1</v>
      </c>
      <c r="J7686" s="6">
        <f t="shared" si="600"/>
        <v>11.390499999999999</v>
      </c>
      <c r="K7686" s="3" t="s">
        <v>6431</v>
      </c>
      <c r="L7686" s="3" t="s">
        <v>6436</v>
      </c>
      <c r="M7686" s="7">
        <f t="shared" si="601"/>
        <v>6.8342999999999998</v>
      </c>
      <c r="N7686" s="7">
        <f t="shared" si="602"/>
        <v>1.708575</v>
      </c>
      <c r="O7686" s="7">
        <f t="shared" si="603"/>
        <v>2.8476249999999999</v>
      </c>
      <c r="P7686" s="7">
        <f t="shared" si="604"/>
        <v>4.9997805188534361E-2</v>
      </c>
    </row>
    <row r="7687" spans="1:16" x14ac:dyDescent="0.25">
      <c r="A7687" s="4">
        <v>6357</v>
      </c>
      <c r="B7687" s="4" t="s">
        <v>6429</v>
      </c>
      <c r="C7687" s="3" t="s">
        <v>65</v>
      </c>
      <c r="D7687" s="4" t="s">
        <v>42</v>
      </c>
      <c r="E7687" s="3" t="s">
        <v>22</v>
      </c>
      <c r="F7687" s="4" t="s">
        <v>6568</v>
      </c>
      <c r="G7687" s="3" t="s">
        <v>35</v>
      </c>
      <c r="H7687" s="5">
        <v>1238.0999999999999</v>
      </c>
      <c r="I7687" s="5">
        <v>1122.58</v>
      </c>
      <c r="J7687" s="6">
        <f t="shared" si="600"/>
        <v>5.6128999999999998</v>
      </c>
      <c r="K7687" s="3" t="s">
        <v>6431</v>
      </c>
      <c r="L7687" s="3" t="s">
        <v>6436</v>
      </c>
      <c r="M7687" s="7">
        <f t="shared" si="601"/>
        <v>3.36774</v>
      </c>
      <c r="N7687" s="7">
        <f t="shared" si="602"/>
        <v>0.84193499999999999</v>
      </c>
      <c r="O7687" s="7">
        <f t="shared" si="603"/>
        <v>1.4032249999999999</v>
      </c>
      <c r="P7687" s="7">
        <f t="shared" si="604"/>
        <v>0.10290580626770485</v>
      </c>
    </row>
    <row r="7688" spans="1:16" x14ac:dyDescent="0.25">
      <c r="A7688" s="4">
        <v>6357</v>
      </c>
      <c r="B7688" s="4" t="s">
        <v>6429</v>
      </c>
      <c r="C7688" s="3" t="s">
        <v>65</v>
      </c>
      <c r="D7688" s="4" t="s">
        <v>42</v>
      </c>
      <c r="E7688" s="3" t="s">
        <v>22</v>
      </c>
      <c r="F7688" s="4" t="s">
        <v>6569</v>
      </c>
      <c r="G7688" s="3" t="s">
        <v>6435</v>
      </c>
      <c r="H7688" s="5">
        <v>1800</v>
      </c>
      <c r="I7688" s="5">
        <v>1714.28</v>
      </c>
      <c r="J7688" s="6">
        <f t="shared" si="600"/>
        <v>8.5714000000000006</v>
      </c>
      <c r="K7688" s="3" t="s">
        <v>6431</v>
      </c>
      <c r="L7688" s="3" t="s">
        <v>6436</v>
      </c>
      <c r="M7688" s="7">
        <f t="shared" si="601"/>
        <v>5.1428400000000005</v>
      </c>
      <c r="N7688" s="7">
        <f t="shared" si="602"/>
        <v>1.2857100000000001</v>
      </c>
      <c r="O7688" s="7">
        <f t="shared" si="603"/>
        <v>2.1428500000000001</v>
      </c>
      <c r="P7688" s="7">
        <f t="shared" si="604"/>
        <v>5.0003500011666757E-2</v>
      </c>
    </row>
    <row r="7689" spans="1:16" x14ac:dyDescent="0.25">
      <c r="A7689" s="4">
        <v>6357</v>
      </c>
      <c r="B7689" s="4" t="s">
        <v>6429</v>
      </c>
      <c r="C7689" s="3" t="s">
        <v>65</v>
      </c>
      <c r="D7689" s="4" t="s">
        <v>42</v>
      </c>
      <c r="E7689" s="3" t="s">
        <v>22</v>
      </c>
      <c r="F7689" s="4" t="s">
        <v>6570</v>
      </c>
      <c r="G7689" s="3" t="s">
        <v>6435</v>
      </c>
      <c r="H7689" s="5">
        <v>539.1</v>
      </c>
      <c r="I7689" s="5">
        <v>456.86</v>
      </c>
      <c r="J7689" s="6">
        <f t="shared" si="600"/>
        <v>2.2843</v>
      </c>
      <c r="K7689" s="3" t="s">
        <v>6431</v>
      </c>
      <c r="L7689" s="3" t="s">
        <v>6436</v>
      </c>
      <c r="M7689" s="7">
        <f t="shared" si="601"/>
        <v>1.3705799999999999</v>
      </c>
      <c r="N7689" s="7">
        <f t="shared" si="602"/>
        <v>0.34264499999999998</v>
      </c>
      <c r="O7689" s="7">
        <f t="shared" si="603"/>
        <v>0.571075</v>
      </c>
      <c r="P7689" s="7">
        <f t="shared" si="604"/>
        <v>0.180011382042639</v>
      </c>
    </row>
    <row r="7690" spans="1:16" x14ac:dyDescent="0.25">
      <c r="A7690" s="4">
        <v>6357</v>
      </c>
      <c r="B7690" s="4" t="s">
        <v>6429</v>
      </c>
      <c r="C7690" s="3" t="s">
        <v>65</v>
      </c>
      <c r="D7690" s="4" t="s">
        <v>42</v>
      </c>
      <c r="E7690" s="3" t="s">
        <v>22</v>
      </c>
      <c r="F7690" s="4" t="s">
        <v>6571</v>
      </c>
      <c r="G7690" s="3" t="s">
        <v>6435</v>
      </c>
      <c r="H7690" s="5">
        <v>637.1</v>
      </c>
      <c r="I7690" s="5">
        <v>539.91999999999996</v>
      </c>
      <c r="J7690" s="6">
        <f t="shared" si="600"/>
        <v>2.6995999999999998</v>
      </c>
      <c r="K7690" s="3" t="s">
        <v>6431</v>
      </c>
      <c r="L7690" s="3" t="s">
        <v>6436</v>
      </c>
      <c r="M7690" s="7">
        <f t="shared" si="601"/>
        <v>1.6197599999999999</v>
      </c>
      <c r="N7690" s="7">
        <f t="shared" si="602"/>
        <v>0.40493999999999997</v>
      </c>
      <c r="O7690" s="7">
        <f t="shared" si="603"/>
        <v>0.67489999999999994</v>
      </c>
      <c r="P7690" s="7">
        <f t="shared" si="604"/>
        <v>0.17998962809305086</v>
      </c>
    </row>
    <row r="7691" spans="1:16" x14ac:dyDescent="0.25">
      <c r="A7691" s="4">
        <v>6357</v>
      </c>
      <c r="B7691" s="4" t="s">
        <v>6429</v>
      </c>
      <c r="C7691" s="3" t="s">
        <v>65</v>
      </c>
      <c r="D7691" s="4" t="s">
        <v>42</v>
      </c>
      <c r="E7691" s="3" t="s">
        <v>22</v>
      </c>
      <c r="F7691" s="4" t="s">
        <v>6572</v>
      </c>
      <c r="G7691" s="3" t="s">
        <v>35</v>
      </c>
      <c r="H7691" s="5">
        <v>9156.0499999999993</v>
      </c>
      <c r="I7691" s="5">
        <v>8642.130000000001</v>
      </c>
      <c r="J7691" s="6">
        <f t="shared" si="600"/>
        <v>69.137040000000013</v>
      </c>
      <c r="K7691" s="3" t="s">
        <v>6431</v>
      </c>
      <c r="L7691" s="3" t="s">
        <v>6436</v>
      </c>
      <c r="M7691" s="7">
        <f t="shared" si="601"/>
        <v>41.482224000000009</v>
      </c>
      <c r="N7691" s="7">
        <f t="shared" si="602"/>
        <v>10.370556000000002</v>
      </c>
      <c r="O7691" s="7">
        <f t="shared" si="603"/>
        <v>17.284260000000003</v>
      </c>
      <c r="P7691" s="7">
        <f t="shared" si="604"/>
        <v>5.9466821258185032E-2</v>
      </c>
    </row>
    <row r="7692" spans="1:16" x14ac:dyDescent="0.25">
      <c r="A7692" s="4">
        <v>6357</v>
      </c>
      <c r="B7692" s="4" t="s">
        <v>6429</v>
      </c>
      <c r="C7692" s="3" t="s">
        <v>65</v>
      </c>
      <c r="D7692" s="4" t="s">
        <v>42</v>
      </c>
      <c r="E7692" s="3" t="s">
        <v>22</v>
      </c>
      <c r="F7692" s="4" t="s">
        <v>6573</v>
      </c>
      <c r="G7692" s="3" t="s">
        <v>6435</v>
      </c>
      <c r="H7692" s="5">
        <v>1995</v>
      </c>
      <c r="I7692" s="5">
        <v>1690.68</v>
      </c>
      <c r="J7692" s="6">
        <f t="shared" si="600"/>
        <v>8.4534000000000002</v>
      </c>
      <c r="K7692" s="3" t="s">
        <v>6431</v>
      </c>
      <c r="L7692" s="3" t="s">
        <v>6436</v>
      </c>
      <c r="M7692" s="7">
        <f t="shared" si="601"/>
        <v>5.0720400000000003</v>
      </c>
      <c r="N7692" s="7">
        <f t="shared" si="602"/>
        <v>1.2680100000000001</v>
      </c>
      <c r="O7692" s="7">
        <f t="shared" si="603"/>
        <v>2.1133500000000001</v>
      </c>
      <c r="P7692" s="7">
        <f t="shared" si="604"/>
        <v>0.17999858045283545</v>
      </c>
    </row>
    <row r="7693" spans="1:16" x14ac:dyDescent="0.25">
      <c r="A7693" s="4">
        <v>6357</v>
      </c>
      <c r="B7693" s="4" t="s">
        <v>6429</v>
      </c>
      <c r="C7693" s="3" t="s">
        <v>65</v>
      </c>
      <c r="D7693" s="4" t="s">
        <v>42</v>
      </c>
      <c r="E7693" s="3" t="s">
        <v>22</v>
      </c>
      <c r="F7693" s="4" t="s">
        <v>6574</v>
      </c>
      <c r="G7693" s="3" t="s">
        <v>35</v>
      </c>
      <c r="H7693" s="5">
        <v>399</v>
      </c>
      <c r="I7693" s="5">
        <v>380</v>
      </c>
      <c r="J7693" s="6">
        <f t="shared" si="600"/>
        <v>1.9000000000000001</v>
      </c>
      <c r="K7693" s="3" t="s">
        <v>6431</v>
      </c>
      <c r="L7693" s="3" t="s">
        <v>6436</v>
      </c>
      <c r="M7693" s="7">
        <f t="shared" si="601"/>
        <v>1.1400000000000001</v>
      </c>
      <c r="N7693" s="7">
        <f t="shared" si="602"/>
        <v>0.28500000000000003</v>
      </c>
      <c r="O7693" s="7">
        <f t="shared" si="603"/>
        <v>0.47500000000000003</v>
      </c>
      <c r="P7693" s="7">
        <f t="shared" si="604"/>
        <v>5.0000000000000044E-2</v>
      </c>
    </row>
    <row r="7694" spans="1:16" x14ac:dyDescent="0.25">
      <c r="A7694" s="4">
        <v>6357</v>
      </c>
      <c r="B7694" s="4" t="s">
        <v>6429</v>
      </c>
      <c r="C7694" s="3" t="s">
        <v>65</v>
      </c>
      <c r="D7694" s="4" t="s">
        <v>314</v>
      </c>
      <c r="E7694" s="3" t="s">
        <v>22</v>
      </c>
      <c r="F7694" s="4" t="s">
        <v>6575</v>
      </c>
      <c r="G7694" s="3" t="s">
        <v>6435</v>
      </c>
      <c r="H7694" s="5">
        <v>14185.649999999998</v>
      </c>
      <c r="I7694" s="5">
        <v>13510.130000000001</v>
      </c>
      <c r="J7694" s="6">
        <f t="shared" si="600"/>
        <v>135.10130000000001</v>
      </c>
      <c r="K7694" s="3" t="s">
        <v>6431</v>
      </c>
      <c r="L7694" s="3" t="s">
        <v>6436</v>
      </c>
      <c r="M7694" s="7">
        <f t="shared" si="601"/>
        <v>81.060780000000008</v>
      </c>
      <c r="N7694" s="7">
        <f t="shared" si="602"/>
        <v>20.265195000000002</v>
      </c>
      <c r="O7694" s="7">
        <f t="shared" si="603"/>
        <v>33.775325000000002</v>
      </c>
      <c r="P7694" s="7">
        <f t="shared" si="604"/>
        <v>5.0000999250191969E-2</v>
      </c>
    </row>
    <row r="7695" spans="1:16" x14ac:dyDescent="0.25">
      <c r="A7695" s="4">
        <v>6357</v>
      </c>
      <c r="B7695" s="4" t="s">
        <v>6429</v>
      </c>
      <c r="C7695" s="3" t="s">
        <v>65</v>
      </c>
      <c r="D7695" s="4" t="s">
        <v>314</v>
      </c>
      <c r="E7695" s="3" t="s">
        <v>22</v>
      </c>
      <c r="F7695" s="4" t="s">
        <v>6576</v>
      </c>
      <c r="G7695" s="3" t="s">
        <v>6435</v>
      </c>
      <c r="H7695" s="5">
        <v>10376.380000000001</v>
      </c>
      <c r="I7695" s="5">
        <v>9882.2799999999988</v>
      </c>
      <c r="J7695" s="6">
        <f t="shared" si="600"/>
        <v>98.822799999999987</v>
      </c>
      <c r="K7695" s="3" t="s">
        <v>6431</v>
      </c>
      <c r="L7695" s="3" t="s">
        <v>6436</v>
      </c>
      <c r="M7695" s="7">
        <f t="shared" si="601"/>
        <v>59.293679999999988</v>
      </c>
      <c r="N7695" s="7">
        <f t="shared" si="602"/>
        <v>14.823419999999997</v>
      </c>
      <c r="O7695" s="7">
        <f t="shared" si="603"/>
        <v>24.705699999999997</v>
      </c>
      <c r="P7695" s="7">
        <f t="shared" si="604"/>
        <v>4.9998583322877099E-2</v>
      </c>
    </row>
    <row r="7696" spans="1:16" x14ac:dyDescent="0.25">
      <c r="A7696" s="4">
        <v>6357</v>
      </c>
      <c r="B7696" s="4" t="s">
        <v>6429</v>
      </c>
      <c r="C7696" s="3" t="s">
        <v>65</v>
      </c>
      <c r="D7696" s="4" t="s">
        <v>314</v>
      </c>
      <c r="E7696" s="3" t="s">
        <v>22</v>
      </c>
      <c r="F7696" s="4" t="s">
        <v>6577</v>
      </c>
      <c r="G7696" s="3" t="s">
        <v>35</v>
      </c>
      <c r="H7696" s="5">
        <v>2295</v>
      </c>
      <c r="I7696" s="5">
        <v>2185.7199999999998</v>
      </c>
      <c r="J7696" s="6">
        <f t="shared" si="600"/>
        <v>10.928599999999999</v>
      </c>
      <c r="K7696" s="3" t="s">
        <v>6431</v>
      </c>
      <c r="L7696" s="3" t="s">
        <v>6436</v>
      </c>
      <c r="M7696" s="7">
        <f t="shared" si="601"/>
        <v>6.5571599999999997</v>
      </c>
      <c r="N7696" s="7">
        <f t="shared" si="602"/>
        <v>1.6392899999999999</v>
      </c>
      <c r="O7696" s="7">
        <f t="shared" si="603"/>
        <v>2.7321499999999999</v>
      </c>
      <c r="P7696" s="7">
        <f t="shared" si="604"/>
        <v>4.9997254909137645E-2</v>
      </c>
    </row>
    <row r="7697" spans="1:16" x14ac:dyDescent="0.25">
      <c r="A7697" s="4">
        <v>6357</v>
      </c>
      <c r="B7697" s="4" t="s">
        <v>6429</v>
      </c>
      <c r="C7697" s="3" t="s">
        <v>65</v>
      </c>
      <c r="D7697" s="4" t="s">
        <v>314</v>
      </c>
      <c r="E7697" s="3" t="s">
        <v>22</v>
      </c>
      <c r="F7697" s="4" t="s">
        <v>6578</v>
      </c>
      <c r="G7697" s="3" t="s">
        <v>6459</v>
      </c>
      <c r="H7697" s="5">
        <v>420.75</v>
      </c>
      <c r="I7697" s="5">
        <v>400.71</v>
      </c>
      <c r="J7697" s="6">
        <f t="shared" si="600"/>
        <v>2.0035499999999997</v>
      </c>
      <c r="K7697" s="3" t="s">
        <v>6431</v>
      </c>
      <c r="L7697" s="3" t="s">
        <v>6436</v>
      </c>
      <c r="M7697" s="7">
        <f t="shared" si="601"/>
        <v>1.2021299999999997</v>
      </c>
      <c r="N7697" s="7">
        <f t="shared" si="602"/>
        <v>0.30053249999999992</v>
      </c>
      <c r="O7697" s="7">
        <f t="shared" si="603"/>
        <v>0.50088749999999993</v>
      </c>
      <c r="P7697" s="7">
        <f t="shared" si="604"/>
        <v>5.0011230066631773E-2</v>
      </c>
    </row>
    <row r="7698" spans="1:16" x14ac:dyDescent="0.25">
      <c r="A7698" s="4">
        <v>6357</v>
      </c>
      <c r="B7698" s="4" t="s">
        <v>6429</v>
      </c>
      <c r="C7698" s="3" t="s">
        <v>65</v>
      </c>
      <c r="D7698" s="4" t="s">
        <v>314</v>
      </c>
      <c r="E7698" s="3" t="s">
        <v>22</v>
      </c>
      <c r="F7698" s="4" t="s">
        <v>6579</v>
      </c>
      <c r="G7698" s="3" t="s">
        <v>35</v>
      </c>
      <c r="H7698" s="5">
        <v>539.1</v>
      </c>
      <c r="I7698" s="5">
        <v>466.32000000000005</v>
      </c>
      <c r="J7698" s="6">
        <f t="shared" si="600"/>
        <v>2.3316000000000003</v>
      </c>
      <c r="K7698" s="3" t="s">
        <v>6431</v>
      </c>
      <c r="L7698" s="3" t="s">
        <v>6436</v>
      </c>
      <c r="M7698" s="7">
        <f t="shared" si="601"/>
        <v>1.3989600000000002</v>
      </c>
      <c r="N7698" s="7">
        <f t="shared" si="602"/>
        <v>0.34974000000000005</v>
      </c>
      <c r="O7698" s="7">
        <f t="shared" si="603"/>
        <v>0.58290000000000008</v>
      </c>
      <c r="P7698" s="7">
        <f t="shared" si="604"/>
        <v>0.15607308286155419</v>
      </c>
    </row>
    <row r="7699" spans="1:16" x14ac:dyDescent="0.25">
      <c r="A7699" s="4">
        <v>6357</v>
      </c>
      <c r="B7699" s="4" t="s">
        <v>6429</v>
      </c>
      <c r="C7699" s="3" t="s">
        <v>65</v>
      </c>
      <c r="D7699" s="4" t="s">
        <v>314</v>
      </c>
      <c r="E7699" s="3" t="s">
        <v>22</v>
      </c>
      <c r="F7699" s="4" t="s">
        <v>6580</v>
      </c>
      <c r="G7699" s="3" t="s">
        <v>35</v>
      </c>
      <c r="H7699" s="5">
        <v>630</v>
      </c>
      <c r="I7699" s="5">
        <v>543.34</v>
      </c>
      <c r="J7699" s="6">
        <f t="shared" si="600"/>
        <v>2.7167000000000003</v>
      </c>
      <c r="K7699" s="3" t="s">
        <v>6431</v>
      </c>
      <c r="L7699" s="3" t="s">
        <v>6436</v>
      </c>
      <c r="M7699" s="7">
        <f t="shared" si="601"/>
        <v>1.6300200000000002</v>
      </c>
      <c r="N7699" s="7">
        <f t="shared" si="602"/>
        <v>0.40750500000000006</v>
      </c>
      <c r="O7699" s="7">
        <f t="shared" si="603"/>
        <v>0.67917500000000008</v>
      </c>
      <c r="P7699" s="7">
        <f t="shared" si="604"/>
        <v>0.15949497552177272</v>
      </c>
    </row>
    <row r="7700" spans="1:16" x14ac:dyDescent="0.25">
      <c r="A7700" s="4">
        <v>6357</v>
      </c>
      <c r="B7700" s="4" t="s">
        <v>6429</v>
      </c>
      <c r="C7700" s="3" t="s">
        <v>65</v>
      </c>
      <c r="D7700" s="4" t="s">
        <v>314</v>
      </c>
      <c r="E7700" s="3" t="s">
        <v>22</v>
      </c>
      <c r="F7700" s="4" t="s">
        <v>6581</v>
      </c>
      <c r="G7700" s="3" t="s">
        <v>35</v>
      </c>
      <c r="H7700" s="5">
        <v>3149.1</v>
      </c>
      <c r="I7700" s="5">
        <v>2668.72</v>
      </c>
      <c r="J7700" s="6">
        <f t="shared" si="600"/>
        <v>13.343599999999999</v>
      </c>
      <c r="K7700" s="3" t="s">
        <v>6431</v>
      </c>
      <c r="L7700" s="3" t="s">
        <v>6436</v>
      </c>
      <c r="M7700" s="7">
        <f t="shared" si="601"/>
        <v>8.0061599999999995</v>
      </c>
      <c r="N7700" s="7">
        <f t="shared" si="602"/>
        <v>2.0015399999999999</v>
      </c>
      <c r="O7700" s="7">
        <f t="shared" si="603"/>
        <v>3.3358999999999996</v>
      </c>
      <c r="P7700" s="7">
        <f t="shared" si="604"/>
        <v>0.18000389699931052</v>
      </c>
    </row>
    <row r="7701" spans="1:16" x14ac:dyDescent="0.25">
      <c r="A7701" s="4">
        <v>6357</v>
      </c>
      <c r="B7701" s="4" t="s">
        <v>6429</v>
      </c>
      <c r="C7701" s="3" t="s">
        <v>65</v>
      </c>
      <c r="D7701" s="4" t="s">
        <v>314</v>
      </c>
      <c r="E7701" s="3" t="s">
        <v>22</v>
      </c>
      <c r="F7701" s="4" t="s">
        <v>6582</v>
      </c>
      <c r="G7701" s="3" t="s">
        <v>35</v>
      </c>
      <c r="H7701" s="5">
        <v>2598</v>
      </c>
      <c r="I7701" s="5">
        <v>2201.6999999999998</v>
      </c>
      <c r="J7701" s="6">
        <f t="shared" si="600"/>
        <v>11.0085</v>
      </c>
      <c r="K7701" s="3" t="s">
        <v>6431</v>
      </c>
      <c r="L7701" s="3" t="s">
        <v>6436</v>
      </c>
      <c r="M7701" s="7">
        <f t="shared" si="601"/>
        <v>6.6050999999999993</v>
      </c>
      <c r="N7701" s="7">
        <f t="shared" si="602"/>
        <v>1.6512749999999998</v>
      </c>
      <c r="O7701" s="7">
        <f t="shared" si="603"/>
        <v>2.7521249999999999</v>
      </c>
      <c r="P7701" s="7">
        <f t="shared" si="604"/>
        <v>0.17999727483308359</v>
      </c>
    </row>
    <row r="7702" spans="1:16" x14ac:dyDescent="0.25">
      <c r="A7702" s="4">
        <v>6357</v>
      </c>
      <c r="B7702" s="4" t="s">
        <v>6429</v>
      </c>
      <c r="C7702" s="3" t="s">
        <v>65</v>
      </c>
      <c r="D7702" s="4" t="s">
        <v>314</v>
      </c>
      <c r="E7702" s="3" t="s">
        <v>22</v>
      </c>
      <c r="F7702" s="4" t="s">
        <v>6583</v>
      </c>
      <c r="G7702" s="3" t="s">
        <v>35</v>
      </c>
      <c r="H7702" s="5">
        <v>247.5</v>
      </c>
      <c r="I7702" s="5">
        <v>235.72</v>
      </c>
      <c r="J7702" s="6">
        <f t="shared" si="600"/>
        <v>1.1786000000000001</v>
      </c>
      <c r="K7702" s="3" t="s">
        <v>6431</v>
      </c>
      <c r="L7702" s="3" t="s">
        <v>6436</v>
      </c>
      <c r="M7702" s="7">
        <f t="shared" si="601"/>
        <v>0.70716000000000001</v>
      </c>
      <c r="N7702" s="7">
        <f t="shared" si="602"/>
        <v>0.17679</v>
      </c>
      <c r="O7702" s="7">
        <f t="shared" si="603"/>
        <v>0.29465000000000002</v>
      </c>
      <c r="P7702" s="7">
        <f t="shared" si="604"/>
        <v>4.9974546071610337E-2</v>
      </c>
    </row>
    <row r="7703" spans="1:16" x14ac:dyDescent="0.25">
      <c r="A7703" s="4">
        <v>6357</v>
      </c>
      <c r="B7703" s="4" t="s">
        <v>6429</v>
      </c>
      <c r="C7703" s="3" t="s">
        <v>65</v>
      </c>
      <c r="D7703" s="4" t="s">
        <v>314</v>
      </c>
      <c r="E7703" s="3" t="s">
        <v>22</v>
      </c>
      <c r="F7703" s="4" t="s">
        <v>6584</v>
      </c>
      <c r="G7703" s="3" t="s">
        <v>35</v>
      </c>
      <c r="H7703" s="5">
        <v>2127.9500000000003</v>
      </c>
      <c r="I7703" s="5">
        <v>1803.3300000000002</v>
      </c>
      <c r="J7703" s="6">
        <f t="shared" si="600"/>
        <v>9.0166500000000003</v>
      </c>
      <c r="K7703" s="3" t="s">
        <v>6431</v>
      </c>
      <c r="L7703" s="3" t="s">
        <v>6436</v>
      </c>
      <c r="M7703" s="7">
        <f t="shared" si="601"/>
        <v>5.4099899999999996</v>
      </c>
      <c r="N7703" s="7">
        <f t="shared" si="602"/>
        <v>1.3524974999999999</v>
      </c>
      <c r="O7703" s="7">
        <f t="shared" si="603"/>
        <v>2.2541625000000001</v>
      </c>
      <c r="P7703" s="7">
        <f t="shared" si="604"/>
        <v>0.18001142331131859</v>
      </c>
    </row>
    <row r="7704" spans="1:16" x14ac:dyDescent="0.25">
      <c r="A7704" s="4">
        <v>6357</v>
      </c>
      <c r="B7704" s="4" t="s">
        <v>6429</v>
      </c>
      <c r="C7704" s="3" t="s">
        <v>65</v>
      </c>
      <c r="D7704" s="4" t="s">
        <v>314</v>
      </c>
      <c r="E7704" s="3" t="s">
        <v>22</v>
      </c>
      <c r="F7704" s="4" t="s">
        <v>6585</v>
      </c>
      <c r="G7704" s="3" t="s">
        <v>35</v>
      </c>
      <c r="H7704" s="5">
        <v>3240</v>
      </c>
      <c r="I7704" s="5">
        <v>2745.76</v>
      </c>
      <c r="J7704" s="6">
        <f t="shared" si="600"/>
        <v>13.728800000000001</v>
      </c>
      <c r="K7704" s="3" t="s">
        <v>6431</v>
      </c>
      <c r="L7704" s="3" t="s">
        <v>6436</v>
      </c>
      <c r="M7704" s="7">
        <f t="shared" si="601"/>
        <v>8.2372800000000002</v>
      </c>
      <c r="N7704" s="7">
        <f t="shared" si="602"/>
        <v>2.05932</v>
      </c>
      <c r="O7704" s="7">
        <f t="shared" si="603"/>
        <v>3.4322000000000004</v>
      </c>
      <c r="P7704" s="7">
        <f t="shared" si="604"/>
        <v>0.18000116543324962</v>
      </c>
    </row>
    <row r="7705" spans="1:16" x14ac:dyDescent="0.25">
      <c r="A7705" s="4">
        <v>6357</v>
      </c>
      <c r="B7705" s="4" t="s">
        <v>6429</v>
      </c>
      <c r="C7705" s="3" t="s">
        <v>65</v>
      </c>
      <c r="D7705" s="4" t="s">
        <v>45</v>
      </c>
      <c r="E7705" s="3" t="s">
        <v>22</v>
      </c>
      <c r="F7705" s="4" t="s">
        <v>6586</v>
      </c>
      <c r="G7705" s="3" t="s">
        <v>6435</v>
      </c>
      <c r="H7705" s="5">
        <v>520</v>
      </c>
      <c r="I7705" s="5">
        <v>495.24</v>
      </c>
      <c r="J7705" s="6">
        <f t="shared" si="600"/>
        <v>2.4762</v>
      </c>
      <c r="K7705" s="3" t="s">
        <v>6431</v>
      </c>
      <c r="L7705" s="3" t="s">
        <v>6436</v>
      </c>
      <c r="M7705" s="7">
        <f t="shared" si="601"/>
        <v>1.4857199999999999</v>
      </c>
      <c r="N7705" s="7">
        <f t="shared" si="602"/>
        <v>0.37142999999999998</v>
      </c>
      <c r="O7705" s="7">
        <f t="shared" si="603"/>
        <v>0.61904999999999999</v>
      </c>
      <c r="P7705" s="7">
        <f t="shared" si="604"/>
        <v>4.9995961553993995E-2</v>
      </c>
    </row>
    <row r="7706" spans="1:16" x14ac:dyDescent="0.25">
      <c r="A7706" s="4">
        <v>6357</v>
      </c>
      <c r="B7706" s="4" t="s">
        <v>6429</v>
      </c>
      <c r="C7706" s="3" t="s">
        <v>65</v>
      </c>
      <c r="D7706" s="4" t="s">
        <v>45</v>
      </c>
      <c r="E7706" s="3" t="s">
        <v>22</v>
      </c>
      <c r="F7706" s="4" t="s">
        <v>6587</v>
      </c>
      <c r="G7706" s="3" t="s">
        <v>35</v>
      </c>
      <c r="H7706" s="5">
        <v>536</v>
      </c>
      <c r="I7706" s="5">
        <v>510.48</v>
      </c>
      <c r="J7706" s="6">
        <f t="shared" si="600"/>
        <v>2.5524</v>
      </c>
      <c r="K7706" s="3" t="s">
        <v>6431</v>
      </c>
      <c r="L7706" s="3" t="s">
        <v>6436</v>
      </c>
      <c r="M7706" s="7">
        <f t="shared" si="601"/>
        <v>1.5314399999999999</v>
      </c>
      <c r="N7706" s="7">
        <f t="shared" si="602"/>
        <v>0.38285999999999998</v>
      </c>
      <c r="O7706" s="7">
        <f t="shared" si="603"/>
        <v>0.6381</v>
      </c>
      <c r="P7706" s="7">
        <f t="shared" si="604"/>
        <v>4.9992164237580239E-2</v>
      </c>
    </row>
    <row r="7707" spans="1:16" x14ac:dyDescent="0.25">
      <c r="A7707" s="4">
        <v>6357</v>
      </c>
      <c r="B7707" s="4" t="s">
        <v>6429</v>
      </c>
      <c r="C7707" s="3" t="s">
        <v>65</v>
      </c>
      <c r="D7707" s="4" t="s">
        <v>45</v>
      </c>
      <c r="E7707" s="3" t="s">
        <v>22</v>
      </c>
      <c r="F7707" s="4" t="s">
        <v>6588</v>
      </c>
      <c r="G7707" s="3" t="s">
        <v>35</v>
      </c>
      <c r="H7707" s="5">
        <v>236</v>
      </c>
      <c r="I7707" s="5">
        <v>224.76</v>
      </c>
      <c r="J7707" s="6">
        <f t="shared" si="600"/>
        <v>1.1237999999999999</v>
      </c>
      <c r="K7707" s="3" t="s">
        <v>6431</v>
      </c>
      <c r="L7707" s="3" t="s">
        <v>6436</v>
      </c>
      <c r="M7707" s="7">
        <f t="shared" si="601"/>
        <v>0.67427999999999988</v>
      </c>
      <c r="N7707" s="7">
        <f t="shared" si="602"/>
        <v>0.16856999999999997</v>
      </c>
      <c r="O7707" s="7">
        <f t="shared" si="603"/>
        <v>0.28094999999999998</v>
      </c>
      <c r="P7707" s="7">
        <f t="shared" si="604"/>
        <v>5.0008898380494715E-2</v>
      </c>
    </row>
    <row r="7708" spans="1:16" x14ac:dyDescent="0.25">
      <c r="A7708" s="4">
        <v>6357</v>
      </c>
      <c r="B7708" s="4" t="s">
        <v>6429</v>
      </c>
      <c r="C7708" s="3" t="s">
        <v>65</v>
      </c>
      <c r="D7708" s="4" t="s">
        <v>45</v>
      </c>
      <c r="E7708" s="3" t="s">
        <v>22</v>
      </c>
      <c r="F7708" s="4" t="s">
        <v>6589</v>
      </c>
      <c r="G7708" s="3" t="s">
        <v>35</v>
      </c>
      <c r="H7708" s="5">
        <v>1220.95</v>
      </c>
      <c r="I7708" s="5">
        <v>1092.3499999999999</v>
      </c>
      <c r="J7708" s="6">
        <f t="shared" si="600"/>
        <v>5.4617499999999994</v>
      </c>
      <c r="K7708" s="3" t="s">
        <v>6431</v>
      </c>
      <c r="L7708" s="3" t="s">
        <v>6436</v>
      </c>
      <c r="M7708" s="7">
        <f t="shared" si="601"/>
        <v>3.2770499999999996</v>
      </c>
      <c r="N7708" s="7">
        <f t="shared" si="602"/>
        <v>0.81926249999999989</v>
      </c>
      <c r="O7708" s="7">
        <f t="shared" si="603"/>
        <v>1.3654374999999999</v>
      </c>
      <c r="P7708" s="7">
        <f t="shared" si="604"/>
        <v>0.11772783448528412</v>
      </c>
    </row>
    <row r="7709" spans="1:16" x14ac:dyDescent="0.25">
      <c r="A7709" s="4">
        <v>6357</v>
      </c>
      <c r="B7709" s="4" t="s">
        <v>6429</v>
      </c>
      <c r="C7709" s="3" t="s">
        <v>65</v>
      </c>
      <c r="D7709" s="4" t="s">
        <v>45</v>
      </c>
      <c r="E7709" s="3" t="s">
        <v>22</v>
      </c>
      <c r="F7709" s="4" t="s">
        <v>6590</v>
      </c>
      <c r="G7709" s="3" t="s">
        <v>35</v>
      </c>
      <c r="H7709" s="5">
        <v>2499.5</v>
      </c>
      <c r="I7709" s="5">
        <v>2380.48</v>
      </c>
      <c r="J7709" s="6">
        <f t="shared" si="600"/>
        <v>11.9024</v>
      </c>
      <c r="K7709" s="3" t="s">
        <v>6431</v>
      </c>
      <c r="L7709" s="3" t="s">
        <v>6436</v>
      </c>
      <c r="M7709" s="7">
        <f t="shared" si="601"/>
        <v>7.1414400000000002</v>
      </c>
      <c r="N7709" s="7">
        <f t="shared" si="602"/>
        <v>1.7853600000000001</v>
      </c>
      <c r="O7709" s="7">
        <f t="shared" si="603"/>
        <v>2.9756</v>
      </c>
      <c r="P7709" s="7">
        <f t="shared" si="604"/>
        <v>4.9998319666621827E-2</v>
      </c>
    </row>
    <row r="7710" spans="1:16" x14ac:dyDescent="0.25">
      <c r="A7710" s="4">
        <v>6357</v>
      </c>
      <c r="B7710" s="4" t="s">
        <v>6429</v>
      </c>
      <c r="C7710" s="3" t="s">
        <v>65</v>
      </c>
      <c r="D7710" s="4" t="s">
        <v>45</v>
      </c>
      <c r="E7710" s="3" t="s">
        <v>22</v>
      </c>
      <c r="F7710" s="4" t="s">
        <v>6591</v>
      </c>
      <c r="G7710" s="3" t="s">
        <v>35</v>
      </c>
      <c r="H7710" s="5">
        <v>15276.3</v>
      </c>
      <c r="I7710" s="5">
        <v>13760.539999999999</v>
      </c>
      <c r="J7710" s="6">
        <f t="shared" si="600"/>
        <v>137.6054</v>
      </c>
      <c r="K7710" s="3" t="s">
        <v>6431</v>
      </c>
      <c r="L7710" s="3" t="s">
        <v>6436</v>
      </c>
      <c r="M7710" s="7">
        <f t="shared" si="601"/>
        <v>82.563239999999993</v>
      </c>
      <c r="N7710" s="7">
        <f t="shared" si="602"/>
        <v>20.640809999999998</v>
      </c>
      <c r="O7710" s="7">
        <f t="shared" si="603"/>
        <v>34.401350000000001</v>
      </c>
      <c r="P7710" s="7">
        <f t="shared" si="604"/>
        <v>0.11015265389294315</v>
      </c>
    </row>
    <row r="7711" spans="1:16" x14ac:dyDescent="0.25">
      <c r="A7711" s="4">
        <v>6357</v>
      </c>
      <c r="B7711" s="4" t="s">
        <v>6429</v>
      </c>
      <c r="C7711" s="3" t="s">
        <v>65</v>
      </c>
      <c r="D7711" s="4" t="s">
        <v>45</v>
      </c>
      <c r="E7711" s="3" t="s">
        <v>22</v>
      </c>
      <c r="F7711" s="4" t="s">
        <v>6592</v>
      </c>
      <c r="G7711" s="3" t="s">
        <v>35</v>
      </c>
      <c r="H7711" s="5">
        <v>4555.6000000000004</v>
      </c>
      <c r="I7711" s="5">
        <v>4338.66</v>
      </c>
      <c r="J7711" s="6">
        <f t="shared" si="600"/>
        <v>21.693300000000001</v>
      </c>
      <c r="K7711" s="3" t="s">
        <v>6431</v>
      </c>
      <c r="L7711" s="3" t="s">
        <v>6436</v>
      </c>
      <c r="M7711" s="7">
        <f t="shared" si="601"/>
        <v>13.015980000000001</v>
      </c>
      <c r="N7711" s="7">
        <f t="shared" si="602"/>
        <v>3.2539950000000002</v>
      </c>
      <c r="O7711" s="7">
        <f t="shared" si="603"/>
        <v>5.4233250000000002</v>
      </c>
      <c r="P7711" s="7">
        <f t="shared" si="604"/>
        <v>5.0001613401372991E-2</v>
      </c>
    </row>
    <row r="7712" spans="1:16" x14ac:dyDescent="0.25">
      <c r="A7712" s="4">
        <v>6357</v>
      </c>
      <c r="B7712" s="4" t="s">
        <v>6429</v>
      </c>
      <c r="C7712" s="3" t="s">
        <v>65</v>
      </c>
      <c r="D7712" s="4" t="s">
        <v>45</v>
      </c>
      <c r="E7712" s="3" t="s">
        <v>22</v>
      </c>
      <c r="F7712" s="4" t="s">
        <v>6593</v>
      </c>
      <c r="G7712" s="3" t="s">
        <v>35</v>
      </c>
      <c r="H7712" s="5">
        <v>2541.6</v>
      </c>
      <c r="I7712" s="5">
        <v>2420.58</v>
      </c>
      <c r="J7712" s="6">
        <f t="shared" si="600"/>
        <v>12.1029</v>
      </c>
      <c r="K7712" s="3" t="s">
        <v>6431</v>
      </c>
      <c r="L7712" s="3" t="s">
        <v>6436</v>
      </c>
      <c r="M7712" s="7">
        <f t="shared" si="601"/>
        <v>7.2617399999999996</v>
      </c>
      <c r="N7712" s="7">
        <f t="shared" si="602"/>
        <v>1.8154349999999999</v>
      </c>
      <c r="O7712" s="7">
        <f t="shared" si="603"/>
        <v>3.025725</v>
      </c>
      <c r="P7712" s="7">
        <f t="shared" si="604"/>
        <v>4.9996281882854543E-2</v>
      </c>
    </row>
    <row r="7713" spans="1:16" x14ac:dyDescent="0.25">
      <c r="A7713" s="4">
        <v>6357</v>
      </c>
      <c r="B7713" s="4" t="s">
        <v>6429</v>
      </c>
      <c r="C7713" s="3" t="s">
        <v>65</v>
      </c>
      <c r="D7713" s="4" t="s">
        <v>45</v>
      </c>
      <c r="E7713" s="3" t="s">
        <v>22</v>
      </c>
      <c r="F7713" s="4" t="s">
        <v>6594</v>
      </c>
      <c r="G7713" s="3" t="s">
        <v>6435</v>
      </c>
      <c r="H7713" s="5">
        <v>4238</v>
      </c>
      <c r="I7713" s="5">
        <v>4036.2</v>
      </c>
      <c r="J7713" s="6">
        <f t="shared" si="600"/>
        <v>20.181000000000001</v>
      </c>
      <c r="K7713" s="3" t="s">
        <v>6431</v>
      </c>
      <c r="L7713" s="3" t="s">
        <v>6436</v>
      </c>
      <c r="M7713" s="7">
        <f t="shared" si="601"/>
        <v>12.108600000000001</v>
      </c>
      <c r="N7713" s="7">
        <f t="shared" si="602"/>
        <v>3.0271500000000002</v>
      </c>
      <c r="O7713" s="7">
        <f t="shared" si="603"/>
        <v>5.0452500000000002</v>
      </c>
      <c r="P7713" s="7">
        <f t="shared" si="604"/>
        <v>4.9997522422080332E-2</v>
      </c>
    </row>
    <row r="7714" spans="1:16" x14ac:dyDescent="0.25">
      <c r="A7714" s="4">
        <v>6357</v>
      </c>
      <c r="B7714" s="4" t="s">
        <v>6429</v>
      </c>
      <c r="C7714" s="3" t="s">
        <v>65</v>
      </c>
      <c r="D7714" s="4" t="s">
        <v>45</v>
      </c>
      <c r="E7714" s="3" t="s">
        <v>22</v>
      </c>
      <c r="F7714" s="4" t="s">
        <v>6595</v>
      </c>
      <c r="G7714" s="3" t="s">
        <v>35</v>
      </c>
      <c r="H7714" s="5">
        <v>4543.6000000000004</v>
      </c>
      <c r="I7714" s="5">
        <v>4274.9799999999996</v>
      </c>
      <c r="J7714" s="6">
        <f t="shared" si="600"/>
        <v>21.374899999999997</v>
      </c>
      <c r="K7714" s="3" t="s">
        <v>6431</v>
      </c>
      <c r="L7714" s="3" t="s">
        <v>6436</v>
      </c>
      <c r="M7714" s="7">
        <f t="shared" si="601"/>
        <v>12.824939999999998</v>
      </c>
      <c r="N7714" s="7">
        <f t="shared" si="602"/>
        <v>3.2062349999999995</v>
      </c>
      <c r="O7714" s="7">
        <f t="shared" si="603"/>
        <v>5.3437249999999992</v>
      </c>
      <c r="P7714" s="7">
        <f t="shared" si="604"/>
        <v>6.2835381685996339E-2</v>
      </c>
    </row>
    <row r="7715" spans="1:16" x14ac:dyDescent="0.25">
      <c r="A7715" s="4">
        <v>6357</v>
      </c>
      <c r="B7715" s="4" t="s">
        <v>6429</v>
      </c>
      <c r="C7715" s="3" t="s">
        <v>65</v>
      </c>
      <c r="D7715" s="4" t="s">
        <v>45</v>
      </c>
      <c r="E7715" s="3" t="s">
        <v>22</v>
      </c>
      <c r="F7715" s="4" t="s">
        <v>6596</v>
      </c>
      <c r="G7715" s="3" t="s">
        <v>35</v>
      </c>
      <c r="H7715" s="5">
        <v>1852.8</v>
      </c>
      <c r="I7715" s="5">
        <v>1764.56</v>
      </c>
      <c r="J7715" s="6">
        <f t="shared" si="600"/>
        <v>8.8227999999999991</v>
      </c>
      <c r="K7715" s="3" t="s">
        <v>6431</v>
      </c>
      <c r="L7715" s="3" t="s">
        <v>6436</v>
      </c>
      <c r="M7715" s="7">
        <f t="shared" si="601"/>
        <v>5.2936799999999993</v>
      </c>
      <c r="N7715" s="7">
        <f t="shared" si="602"/>
        <v>1.3234199999999998</v>
      </c>
      <c r="O7715" s="7">
        <f t="shared" si="603"/>
        <v>2.2056999999999998</v>
      </c>
      <c r="P7715" s="7">
        <f t="shared" si="604"/>
        <v>5.0006800562179876E-2</v>
      </c>
    </row>
    <row r="7716" spans="1:16" x14ac:dyDescent="0.25">
      <c r="A7716" s="4">
        <v>6357</v>
      </c>
      <c r="B7716" s="4" t="s">
        <v>6429</v>
      </c>
      <c r="C7716" s="3" t="s">
        <v>65</v>
      </c>
      <c r="D7716" s="4" t="s">
        <v>45</v>
      </c>
      <c r="E7716" s="3" t="s">
        <v>22</v>
      </c>
      <c r="F7716" s="4" t="s">
        <v>6597</v>
      </c>
      <c r="G7716" s="3" t="s">
        <v>35</v>
      </c>
      <c r="H7716" s="5">
        <v>90</v>
      </c>
      <c r="I7716" s="5">
        <v>85.72</v>
      </c>
      <c r="J7716" s="6">
        <f t="shared" si="600"/>
        <v>0.42859999999999998</v>
      </c>
      <c r="K7716" s="3" t="s">
        <v>6431</v>
      </c>
      <c r="L7716" s="3" t="s">
        <v>6436</v>
      </c>
      <c r="M7716" s="7">
        <f t="shared" si="601"/>
        <v>0.25716</v>
      </c>
      <c r="N7716" s="7">
        <f t="shared" si="602"/>
        <v>6.429E-2</v>
      </c>
      <c r="O7716" s="7">
        <f t="shared" si="603"/>
        <v>0.10715</v>
      </c>
      <c r="P7716" s="7">
        <f t="shared" si="604"/>
        <v>4.9930004666355554E-2</v>
      </c>
    </row>
    <row r="7717" spans="1:16" x14ac:dyDescent="0.25">
      <c r="A7717" s="4">
        <v>6357</v>
      </c>
      <c r="B7717" s="4" t="s">
        <v>6429</v>
      </c>
      <c r="C7717" s="3" t="s">
        <v>65</v>
      </c>
      <c r="D7717" s="4" t="s">
        <v>45</v>
      </c>
      <c r="E7717" s="3" t="s">
        <v>22</v>
      </c>
      <c r="F7717" s="4" t="s">
        <v>6598</v>
      </c>
      <c r="G7717" s="3" t="s">
        <v>6459</v>
      </c>
      <c r="H7717" s="5">
        <v>7000</v>
      </c>
      <c r="I7717" s="5">
        <v>5932.2</v>
      </c>
      <c r="J7717" s="6">
        <f t="shared" si="600"/>
        <v>47.457599999999999</v>
      </c>
      <c r="K7717" s="3" t="s">
        <v>6431</v>
      </c>
      <c r="L7717" s="3" t="s">
        <v>6436</v>
      </c>
      <c r="M7717" s="7">
        <f t="shared" si="601"/>
        <v>28.47456</v>
      </c>
      <c r="N7717" s="7">
        <f t="shared" si="602"/>
        <v>7.1186400000000001</v>
      </c>
      <c r="O7717" s="7">
        <f t="shared" si="603"/>
        <v>11.8644</v>
      </c>
      <c r="P7717" s="7">
        <f t="shared" si="604"/>
        <v>0.18000067428609956</v>
      </c>
    </row>
    <row r="7718" spans="1:16" x14ac:dyDescent="0.25">
      <c r="A7718" s="4">
        <v>6357</v>
      </c>
      <c r="B7718" s="4" t="s">
        <v>6429</v>
      </c>
      <c r="C7718" s="3" t="s">
        <v>65</v>
      </c>
      <c r="D7718" s="4" t="s">
        <v>45</v>
      </c>
      <c r="E7718" s="3" t="s">
        <v>22</v>
      </c>
      <c r="F7718" s="4" t="s">
        <v>6599</v>
      </c>
      <c r="G7718" s="3" t="s">
        <v>35</v>
      </c>
      <c r="H7718" s="5">
        <v>1077.75</v>
      </c>
      <c r="I7718" s="5">
        <v>1005.55</v>
      </c>
      <c r="J7718" s="6">
        <f t="shared" si="600"/>
        <v>5.0277500000000002</v>
      </c>
      <c r="K7718" s="3" t="s">
        <v>6431</v>
      </c>
      <c r="L7718" s="3" t="s">
        <v>6436</v>
      </c>
      <c r="M7718" s="7">
        <f t="shared" si="601"/>
        <v>3.0166499999999998</v>
      </c>
      <c r="N7718" s="7">
        <f t="shared" si="602"/>
        <v>0.75416249999999996</v>
      </c>
      <c r="O7718" s="7">
        <f t="shared" si="603"/>
        <v>1.2569375</v>
      </c>
      <c r="P7718" s="7">
        <f t="shared" si="604"/>
        <v>7.1801501665755163E-2</v>
      </c>
    </row>
    <row r="7719" spans="1:16" x14ac:dyDescent="0.25">
      <c r="A7719" s="4">
        <v>6357</v>
      </c>
      <c r="B7719" s="4" t="s">
        <v>6429</v>
      </c>
      <c r="C7719" s="3" t="s">
        <v>65</v>
      </c>
      <c r="D7719" s="4" t="s">
        <v>45</v>
      </c>
      <c r="E7719" s="3" t="s">
        <v>22</v>
      </c>
      <c r="F7719" s="4" t="s">
        <v>6600</v>
      </c>
      <c r="G7719" s="3" t="s">
        <v>35</v>
      </c>
      <c r="H7719" s="5">
        <v>2847.5</v>
      </c>
      <c r="I7719" s="5">
        <v>2413.14</v>
      </c>
      <c r="J7719" s="6">
        <f t="shared" si="600"/>
        <v>12.0657</v>
      </c>
      <c r="K7719" s="3" t="s">
        <v>6431</v>
      </c>
      <c r="L7719" s="3" t="s">
        <v>6436</v>
      </c>
      <c r="M7719" s="7">
        <f t="shared" si="601"/>
        <v>7.2394199999999991</v>
      </c>
      <c r="N7719" s="7">
        <f t="shared" si="602"/>
        <v>1.8098549999999998</v>
      </c>
      <c r="O7719" s="7">
        <f t="shared" si="603"/>
        <v>3.0164249999999999</v>
      </c>
      <c r="P7719" s="7">
        <f t="shared" si="604"/>
        <v>0.17999784513123984</v>
      </c>
    </row>
    <row r="7720" spans="1:16" x14ac:dyDescent="0.25">
      <c r="A7720" s="4">
        <v>6357</v>
      </c>
      <c r="B7720" s="4" t="s">
        <v>6429</v>
      </c>
      <c r="C7720" s="3" t="s">
        <v>65</v>
      </c>
      <c r="D7720" s="4" t="s">
        <v>45</v>
      </c>
      <c r="E7720" s="3" t="s">
        <v>22</v>
      </c>
      <c r="F7720" s="4" t="s">
        <v>6601</v>
      </c>
      <c r="G7720" s="3" t="s">
        <v>6435</v>
      </c>
      <c r="H7720" s="5">
        <v>4264.8</v>
      </c>
      <c r="I7720" s="5">
        <v>4061.72</v>
      </c>
      <c r="J7720" s="6">
        <f t="shared" si="600"/>
        <v>20.308599999999998</v>
      </c>
      <c r="K7720" s="3" t="s">
        <v>6431</v>
      </c>
      <c r="L7720" s="3" t="s">
        <v>6436</v>
      </c>
      <c r="M7720" s="7">
        <f t="shared" si="601"/>
        <v>12.185159999999998</v>
      </c>
      <c r="N7720" s="7">
        <f t="shared" si="602"/>
        <v>3.0462899999999995</v>
      </c>
      <c r="O7720" s="7">
        <f t="shared" si="603"/>
        <v>5.0771499999999996</v>
      </c>
      <c r="P7720" s="7">
        <f t="shared" si="604"/>
        <v>4.9998522793299527E-2</v>
      </c>
    </row>
    <row r="7721" spans="1:16" x14ac:dyDescent="0.25">
      <c r="A7721" s="4">
        <v>6357</v>
      </c>
      <c r="B7721" s="4" t="s">
        <v>6429</v>
      </c>
      <c r="C7721" s="3" t="s">
        <v>65</v>
      </c>
      <c r="D7721" s="4" t="s">
        <v>45</v>
      </c>
      <c r="E7721" s="3" t="s">
        <v>22</v>
      </c>
      <c r="F7721" s="4" t="s">
        <v>6602</v>
      </c>
      <c r="G7721" s="3" t="s">
        <v>35</v>
      </c>
      <c r="H7721" s="5">
        <v>2843.2</v>
      </c>
      <c r="I7721" s="5">
        <v>2707.8</v>
      </c>
      <c r="J7721" s="6">
        <f t="shared" si="600"/>
        <v>13.539000000000001</v>
      </c>
      <c r="K7721" s="3" t="s">
        <v>6431</v>
      </c>
      <c r="L7721" s="3" t="s">
        <v>6436</v>
      </c>
      <c r="M7721" s="7">
        <f t="shared" si="601"/>
        <v>8.1234000000000002</v>
      </c>
      <c r="N7721" s="7">
        <f t="shared" si="602"/>
        <v>2.03085</v>
      </c>
      <c r="O7721" s="7">
        <f t="shared" si="603"/>
        <v>3.3847500000000004</v>
      </c>
      <c r="P7721" s="7">
        <f t="shared" si="604"/>
        <v>5.0003693034935903E-2</v>
      </c>
    </row>
    <row r="7722" spans="1:16" x14ac:dyDescent="0.25">
      <c r="A7722" s="4">
        <v>6357</v>
      </c>
      <c r="B7722" s="4" t="s">
        <v>6429</v>
      </c>
      <c r="C7722" s="3" t="s">
        <v>65</v>
      </c>
      <c r="D7722" s="4" t="s">
        <v>45</v>
      </c>
      <c r="E7722" s="3" t="s">
        <v>22</v>
      </c>
      <c r="F7722" s="4" t="s">
        <v>6603</v>
      </c>
      <c r="G7722" s="3" t="s">
        <v>6435</v>
      </c>
      <c r="H7722" s="5">
        <v>337.5</v>
      </c>
      <c r="I7722" s="5">
        <v>321.42</v>
      </c>
      <c r="J7722" s="6">
        <f t="shared" si="600"/>
        <v>1.6071000000000002</v>
      </c>
      <c r="K7722" s="3" t="s">
        <v>6431</v>
      </c>
      <c r="L7722" s="3" t="s">
        <v>6436</v>
      </c>
      <c r="M7722" s="7">
        <f t="shared" si="601"/>
        <v>0.96426000000000012</v>
      </c>
      <c r="N7722" s="7">
        <f t="shared" si="602"/>
        <v>0.24106500000000003</v>
      </c>
      <c r="O7722" s="7">
        <f t="shared" si="603"/>
        <v>0.40177500000000005</v>
      </c>
      <c r="P7722" s="7">
        <f t="shared" si="604"/>
        <v>5.0028000746686452E-2</v>
      </c>
    </row>
    <row r="7723" spans="1:16" x14ac:dyDescent="0.25">
      <c r="A7723" s="4">
        <v>6357</v>
      </c>
      <c r="B7723" s="4" t="s">
        <v>6429</v>
      </c>
      <c r="C7723" s="3" t="s">
        <v>65</v>
      </c>
      <c r="D7723" s="4" t="s">
        <v>45</v>
      </c>
      <c r="E7723" s="3" t="s">
        <v>22</v>
      </c>
      <c r="F7723" s="4" t="s">
        <v>6604</v>
      </c>
      <c r="G7723" s="3" t="s">
        <v>35</v>
      </c>
      <c r="H7723" s="5">
        <v>1661.4</v>
      </c>
      <c r="I7723" s="5">
        <v>1483.42</v>
      </c>
      <c r="J7723" s="6">
        <f t="shared" si="600"/>
        <v>7.4171000000000005</v>
      </c>
      <c r="K7723" s="3" t="s">
        <v>6431</v>
      </c>
      <c r="L7723" s="3" t="s">
        <v>6436</v>
      </c>
      <c r="M7723" s="7">
        <f t="shared" si="601"/>
        <v>4.4502600000000001</v>
      </c>
      <c r="N7723" s="7">
        <f t="shared" si="602"/>
        <v>1.112565</v>
      </c>
      <c r="O7723" s="7">
        <f t="shared" si="603"/>
        <v>1.8542750000000001</v>
      </c>
      <c r="P7723" s="7">
        <f t="shared" si="604"/>
        <v>0.1199795068153322</v>
      </c>
    </row>
    <row r="7724" spans="1:16" x14ac:dyDescent="0.25">
      <c r="A7724" s="4">
        <v>6357</v>
      </c>
      <c r="B7724" s="4" t="s">
        <v>6429</v>
      </c>
      <c r="C7724" s="3" t="s">
        <v>65</v>
      </c>
      <c r="D7724" s="4" t="s">
        <v>45</v>
      </c>
      <c r="E7724" s="3" t="s">
        <v>22</v>
      </c>
      <c r="F7724" s="4" t="s">
        <v>6605</v>
      </c>
      <c r="G7724" s="3" t="s">
        <v>6435</v>
      </c>
      <c r="H7724" s="5">
        <v>2974.15</v>
      </c>
      <c r="I7724" s="5">
        <v>2520.4699999999998</v>
      </c>
      <c r="J7724" s="6">
        <f t="shared" si="600"/>
        <v>12.602349999999999</v>
      </c>
      <c r="K7724" s="3" t="s">
        <v>6431</v>
      </c>
      <c r="L7724" s="3" t="s">
        <v>6436</v>
      </c>
      <c r="M7724" s="7">
        <f t="shared" si="601"/>
        <v>7.5614099999999995</v>
      </c>
      <c r="N7724" s="7">
        <f t="shared" si="602"/>
        <v>1.8903524999999999</v>
      </c>
      <c r="O7724" s="7">
        <f t="shared" si="603"/>
        <v>3.1505874999999999</v>
      </c>
      <c r="P7724" s="7">
        <f t="shared" si="604"/>
        <v>0.17999817494356218</v>
      </c>
    </row>
    <row r="7725" spans="1:16" x14ac:dyDescent="0.25">
      <c r="A7725" s="4">
        <v>6357</v>
      </c>
      <c r="B7725" s="4" t="s">
        <v>6429</v>
      </c>
      <c r="C7725" s="3" t="s">
        <v>65</v>
      </c>
      <c r="D7725" s="4" t="s">
        <v>46</v>
      </c>
      <c r="E7725" s="3" t="s">
        <v>22</v>
      </c>
      <c r="F7725" s="4" t="s">
        <v>6606</v>
      </c>
      <c r="G7725" s="3" t="s">
        <v>35</v>
      </c>
      <c r="H7725" s="5">
        <v>351</v>
      </c>
      <c r="I7725" s="5">
        <v>297.45999999999998</v>
      </c>
      <c r="J7725" s="6">
        <f t="shared" si="600"/>
        <v>1.4872999999999998</v>
      </c>
      <c r="K7725" s="3" t="s">
        <v>6431</v>
      </c>
      <c r="L7725" s="3" t="s">
        <v>6436</v>
      </c>
      <c r="M7725" s="7">
        <f t="shared" si="601"/>
        <v>0.89237999999999984</v>
      </c>
      <c r="N7725" s="7">
        <f t="shared" si="602"/>
        <v>0.22309499999999996</v>
      </c>
      <c r="O7725" s="7">
        <f t="shared" si="603"/>
        <v>0.37182499999999996</v>
      </c>
      <c r="P7725" s="7">
        <f t="shared" si="604"/>
        <v>0.17999058696967674</v>
      </c>
    </row>
    <row r="7726" spans="1:16" x14ac:dyDescent="0.25">
      <c r="A7726" s="4">
        <v>6357</v>
      </c>
      <c r="B7726" s="4" t="s">
        <v>6429</v>
      </c>
      <c r="C7726" s="3" t="s">
        <v>65</v>
      </c>
      <c r="D7726" s="4" t="s">
        <v>46</v>
      </c>
      <c r="E7726" s="3" t="s">
        <v>22</v>
      </c>
      <c r="F7726" s="4" t="s">
        <v>6607</v>
      </c>
      <c r="G7726" s="3" t="s">
        <v>6459</v>
      </c>
      <c r="H7726" s="5">
        <v>3200</v>
      </c>
      <c r="I7726" s="5">
        <v>2711.86</v>
      </c>
      <c r="J7726" s="6">
        <f t="shared" si="600"/>
        <v>13.5593</v>
      </c>
      <c r="K7726" s="3" t="s">
        <v>6431</v>
      </c>
      <c r="L7726" s="3" t="s">
        <v>6436</v>
      </c>
      <c r="M7726" s="7">
        <f t="shared" si="601"/>
        <v>8.1355799999999991</v>
      </c>
      <c r="N7726" s="7">
        <f t="shared" si="602"/>
        <v>2.0338949999999998</v>
      </c>
      <c r="O7726" s="7">
        <f t="shared" si="603"/>
        <v>3.3898250000000001</v>
      </c>
      <c r="P7726" s="7">
        <f t="shared" si="604"/>
        <v>0.18000191750311578</v>
      </c>
    </row>
    <row r="7727" spans="1:16" x14ac:dyDescent="0.25">
      <c r="A7727" s="4">
        <v>6357</v>
      </c>
      <c r="B7727" s="4" t="s">
        <v>6429</v>
      </c>
      <c r="C7727" s="3" t="s">
        <v>65</v>
      </c>
      <c r="D7727" s="4" t="s">
        <v>46</v>
      </c>
      <c r="E7727" s="3" t="s">
        <v>22</v>
      </c>
      <c r="F7727" s="4" t="s">
        <v>6608</v>
      </c>
      <c r="G7727" s="3" t="s">
        <v>35</v>
      </c>
      <c r="H7727" s="5">
        <v>751.5</v>
      </c>
      <c r="I7727" s="5">
        <v>663.78</v>
      </c>
      <c r="J7727" s="6">
        <f t="shared" si="600"/>
        <v>3.3188999999999997</v>
      </c>
      <c r="K7727" s="3" t="s">
        <v>6431</v>
      </c>
      <c r="L7727" s="3" t="s">
        <v>6436</v>
      </c>
      <c r="M7727" s="7">
        <f t="shared" si="601"/>
        <v>1.9913399999999997</v>
      </c>
      <c r="N7727" s="7">
        <f t="shared" si="602"/>
        <v>0.49783499999999992</v>
      </c>
      <c r="O7727" s="7">
        <f t="shared" si="603"/>
        <v>0.82972499999999993</v>
      </c>
      <c r="P7727" s="7">
        <f t="shared" si="604"/>
        <v>0.13215221910874098</v>
      </c>
    </row>
    <row r="7728" spans="1:16" x14ac:dyDescent="0.25">
      <c r="A7728" s="4">
        <v>6357</v>
      </c>
      <c r="B7728" s="4" t="s">
        <v>6429</v>
      </c>
      <c r="C7728" s="3" t="s">
        <v>65</v>
      </c>
      <c r="D7728" s="4" t="s">
        <v>46</v>
      </c>
      <c r="E7728" s="3" t="s">
        <v>22</v>
      </c>
      <c r="F7728" s="4" t="s">
        <v>6609</v>
      </c>
      <c r="G7728" s="3" t="s">
        <v>6435</v>
      </c>
      <c r="H7728" s="5">
        <v>1592</v>
      </c>
      <c r="I7728" s="5">
        <v>1349.16</v>
      </c>
      <c r="J7728" s="6">
        <f t="shared" si="600"/>
        <v>6.7458000000000009</v>
      </c>
      <c r="K7728" s="3" t="s">
        <v>6431</v>
      </c>
      <c r="L7728" s="3" t="s">
        <v>6436</v>
      </c>
      <c r="M7728" s="7">
        <f t="shared" si="601"/>
        <v>4.0474800000000002</v>
      </c>
      <c r="N7728" s="7">
        <f t="shared" si="602"/>
        <v>1.01187</v>
      </c>
      <c r="O7728" s="7">
        <f t="shared" si="603"/>
        <v>1.6864500000000002</v>
      </c>
      <c r="P7728" s="7">
        <f t="shared" si="604"/>
        <v>0.17999347742298899</v>
      </c>
    </row>
    <row r="7729" spans="1:16" x14ac:dyDescent="0.25">
      <c r="A7729" s="4">
        <v>6357</v>
      </c>
      <c r="B7729" s="4" t="s">
        <v>6429</v>
      </c>
      <c r="C7729" s="3" t="s">
        <v>65</v>
      </c>
      <c r="D7729" s="4" t="s">
        <v>46</v>
      </c>
      <c r="E7729" s="3" t="s">
        <v>22</v>
      </c>
      <c r="F7729" s="4" t="s">
        <v>6610</v>
      </c>
      <c r="G7729" s="3" t="s">
        <v>35</v>
      </c>
      <c r="H7729" s="5">
        <v>599</v>
      </c>
      <c r="I7729" s="5">
        <v>507.62</v>
      </c>
      <c r="J7729" s="6">
        <f t="shared" si="600"/>
        <v>2.5381</v>
      </c>
      <c r="K7729" s="3" t="s">
        <v>6431</v>
      </c>
      <c r="L7729" s="3" t="s">
        <v>6436</v>
      </c>
      <c r="M7729" s="7">
        <f t="shared" si="601"/>
        <v>1.5228599999999999</v>
      </c>
      <c r="N7729" s="7">
        <f t="shared" si="602"/>
        <v>0.38071499999999997</v>
      </c>
      <c r="O7729" s="7">
        <f t="shared" si="603"/>
        <v>0.63452500000000001</v>
      </c>
      <c r="P7729" s="7">
        <f t="shared" si="604"/>
        <v>0.1800165478113549</v>
      </c>
    </row>
    <row r="7730" spans="1:16" x14ac:dyDescent="0.25">
      <c r="A7730" s="4">
        <v>6357</v>
      </c>
      <c r="B7730" s="4" t="s">
        <v>6429</v>
      </c>
      <c r="C7730" s="3" t="s">
        <v>65</v>
      </c>
      <c r="D7730" s="4" t="s">
        <v>46</v>
      </c>
      <c r="E7730" s="3" t="s">
        <v>22</v>
      </c>
      <c r="F7730" s="4" t="s">
        <v>6611</v>
      </c>
      <c r="G7730" s="3" t="s">
        <v>35</v>
      </c>
      <c r="H7730" s="5">
        <v>1399</v>
      </c>
      <c r="I7730" s="5">
        <v>1332.38</v>
      </c>
      <c r="J7730" s="6">
        <f t="shared" si="600"/>
        <v>6.661900000000001</v>
      </c>
      <c r="K7730" s="3" t="s">
        <v>6431</v>
      </c>
      <c r="L7730" s="3" t="s">
        <v>6436</v>
      </c>
      <c r="M7730" s="7">
        <f t="shared" si="601"/>
        <v>3.9971400000000004</v>
      </c>
      <c r="N7730" s="7">
        <f t="shared" si="602"/>
        <v>0.99928500000000009</v>
      </c>
      <c r="O7730" s="7">
        <f t="shared" si="603"/>
        <v>1.6654750000000003</v>
      </c>
      <c r="P7730" s="7">
        <f t="shared" si="604"/>
        <v>5.0000750536633554E-2</v>
      </c>
    </row>
    <row r="7731" spans="1:16" x14ac:dyDescent="0.25">
      <c r="A7731" s="4">
        <v>6357</v>
      </c>
      <c r="B7731" s="4" t="s">
        <v>6429</v>
      </c>
      <c r="C7731" s="3" t="s">
        <v>65</v>
      </c>
      <c r="D7731" s="4" t="s">
        <v>46</v>
      </c>
      <c r="E7731" s="3" t="s">
        <v>22</v>
      </c>
      <c r="F7731" s="4" t="s">
        <v>6612</v>
      </c>
      <c r="G7731" s="3" t="s">
        <v>35</v>
      </c>
      <c r="H7731" s="5">
        <v>4787.3999999999996</v>
      </c>
      <c r="I7731" s="5">
        <v>4235.4000000000005</v>
      </c>
      <c r="J7731" s="6">
        <f t="shared" si="600"/>
        <v>21.177000000000003</v>
      </c>
      <c r="K7731" s="3" t="s">
        <v>6431</v>
      </c>
      <c r="L7731" s="3" t="s">
        <v>6436</v>
      </c>
      <c r="M7731" s="7">
        <f t="shared" si="601"/>
        <v>12.706200000000001</v>
      </c>
      <c r="N7731" s="7">
        <f t="shared" si="602"/>
        <v>3.1765500000000002</v>
      </c>
      <c r="O7731" s="7">
        <f t="shared" si="603"/>
        <v>5.2942500000000008</v>
      </c>
      <c r="P7731" s="7">
        <f t="shared" si="604"/>
        <v>0.130330075081456</v>
      </c>
    </row>
    <row r="7732" spans="1:16" x14ac:dyDescent="0.25">
      <c r="A7732" s="4">
        <v>6357</v>
      </c>
      <c r="B7732" s="4" t="s">
        <v>6429</v>
      </c>
      <c r="C7732" s="3" t="s">
        <v>65</v>
      </c>
      <c r="D7732" s="4" t="s">
        <v>46</v>
      </c>
      <c r="E7732" s="3" t="s">
        <v>22</v>
      </c>
      <c r="F7732" s="4" t="s">
        <v>6613</v>
      </c>
      <c r="G7732" s="3" t="s">
        <v>35</v>
      </c>
      <c r="H7732" s="5">
        <v>420</v>
      </c>
      <c r="I7732" s="5">
        <v>400</v>
      </c>
      <c r="J7732" s="6">
        <f t="shared" si="600"/>
        <v>2</v>
      </c>
      <c r="K7732" s="3" t="s">
        <v>6431</v>
      </c>
      <c r="L7732" s="3" t="s">
        <v>6436</v>
      </c>
      <c r="M7732" s="7">
        <f t="shared" si="601"/>
        <v>1.2</v>
      </c>
      <c r="N7732" s="7">
        <f t="shared" si="602"/>
        <v>0.3</v>
      </c>
      <c r="O7732" s="7">
        <f t="shared" si="603"/>
        <v>0.5</v>
      </c>
      <c r="P7732" s="7">
        <f t="shared" si="604"/>
        <v>5.0000000000000044E-2</v>
      </c>
    </row>
    <row r="7733" spans="1:16" x14ac:dyDescent="0.25">
      <c r="A7733" s="4">
        <v>6357</v>
      </c>
      <c r="B7733" s="4" t="s">
        <v>6429</v>
      </c>
      <c r="C7733" s="3" t="s">
        <v>65</v>
      </c>
      <c r="D7733" s="4" t="s">
        <v>46</v>
      </c>
      <c r="E7733" s="3" t="s">
        <v>22</v>
      </c>
      <c r="F7733" s="4" t="s">
        <v>6614</v>
      </c>
      <c r="G7733" s="3" t="s">
        <v>6459</v>
      </c>
      <c r="H7733" s="5">
        <v>134.1</v>
      </c>
      <c r="I7733" s="5">
        <v>127.72</v>
      </c>
      <c r="J7733" s="6">
        <f t="shared" si="600"/>
        <v>0.63860000000000006</v>
      </c>
      <c r="K7733" s="3" t="s">
        <v>6431</v>
      </c>
      <c r="L7733" s="3" t="s">
        <v>6436</v>
      </c>
      <c r="M7733" s="7">
        <f t="shared" si="601"/>
        <v>0.38316</v>
      </c>
      <c r="N7733" s="7">
        <f t="shared" si="602"/>
        <v>9.579E-2</v>
      </c>
      <c r="O7733" s="7">
        <f t="shared" si="603"/>
        <v>0.15965000000000001</v>
      </c>
      <c r="P7733" s="7">
        <f t="shared" si="604"/>
        <v>4.9953022236141509E-2</v>
      </c>
    </row>
    <row r="7734" spans="1:16" x14ac:dyDescent="0.25">
      <c r="A7734" s="4">
        <v>6357</v>
      </c>
      <c r="B7734" s="4" t="s">
        <v>6429</v>
      </c>
      <c r="C7734" s="3" t="s">
        <v>65</v>
      </c>
      <c r="D7734" s="4" t="s">
        <v>46</v>
      </c>
      <c r="E7734" s="3" t="s">
        <v>22</v>
      </c>
      <c r="F7734" s="4" t="s">
        <v>6615</v>
      </c>
      <c r="G7734" s="3" t="s">
        <v>35</v>
      </c>
      <c r="H7734" s="5">
        <v>518</v>
      </c>
      <c r="I7734" s="5">
        <v>493.34</v>
      </c>
      <c r="J7734" s="6">
        <f t="shared" si="600"/>
        <v>2.4666999999999999</v>
      </c>
      <c r="K7734" s="3" t="s">
        <v>6431</v>
      </c>
      <c r="L7734" s="3" t="s">
        <v>6436</v>
      </c>
      <c r="M7734" s="7">
        <f t="shared" si="601"/>
        <v>1.4800199999999999</v>
      </c>
      <c r="N7734" s="7">
        <f t="shared" si="602"/>
        <v>0.37000499999999997</v>
      </c>
      <c r="O7734" s="7">
        <f t="shared" si="603"/>
        <v>0.61667499999999997</v>
      </c>
      <c r="P7734" s="7">
        <f t="shared" si="604"/>
        <v>4.998581100255417E-2</v>
      </c>
    </row>
    <row r="7735" spans="1:16" x14ac:dyDescent="0.25">
      <c r="A7735" s="4">
        <v>6357</v>
      </c>
      <c r="B7735" s="4" t="s">
        <v>6429</v>
      </c>
      <c r="C7735" s="3" t="s">
        <v>65</v>
      </c>
      <c r="D7735" s="4" t="s">
        <v>46</v>
      </c>
      <c r="E7735" s="3" t="s">
        <v>22</v>
      </c>
      <c r="F7735" s="4" t="s">
        <v>6616</v>
      </c>
      <c r="G7735" s="3" t="s">
        <v>35</v>
      </c>
      <c r="H7735" s="5">
        <v>597</v>
      </c>
      <c r="I7735" s="5">
        <v>568.56000000000006</v>
      </c>
      <c r="J7735" s="6">
        <f t="shared" si="600"/>
        <v>2.8428000000000004</v>
      </c>
      <c r="K7735" s="3" t="s">
        <v>6431</v>
      </c>
      <c r="L7735" s="3" t="s">
        <v>6436</v>
      </c>
      <c r="M7735" s="7">
        <f t="shared" si="601"/>
        <v>1.7056800000000003</v>
      </c>
      <c r="N7735" s="7">
        <f t="shared" si="602"/>
        <v>0.42642000000000008</v>
      </c>
      <c r="O7735" s="7">
        <f t="shared" si="603"/>
        <v>0.71070000000000011</v>
      </c>
      <c r="P7735" s="7">
        <f t="shared" si="604"/>
        <v>5.0021105951878253E-2</v>
      </c>
    </row>
    <row r="7736" spans="1:16" x14ac:dyDescent="0.25">
      <c r="A7736" s="4">
        <v>6357</v>
      </c>
      <c r="B7736" s="4" t="s">
        <v>6429</v>
      </c>
      <c r="C7736" s="3" t="s">
        <v>65</v>
      </c>
      <c r="D7736" s="4" t="s">
        <v>46</v>
      </c>
      <c r="E7736" s="3" t="s">
        <v>22</v>
      </c>
      <c r="F7736" s="4" t="s">
        <v>6617</v>
      </c>
      <c r="G7736" s="3" t="s">
        <v>6459</v>
      </c>
      <c r="H7736" s="5">
        <v>2995</v>
      </c>
      <c r="I7736" s="5">
        <v>2538.14</v>
      </c>
      <c r="J7736" s="6">
        <f t="shared" si="600"/>
        <v>12.6907</v>
      </c>
      <c r="K7736" s="3" t="s">
        <v>6431</v>
      </c>
      <c r="L7736" s="3" t="s">
        <v>6436</v>
      </c>
      <c r="M7736" s="7">
        <f t="shared" si="601"/>
        <v>7.6144199999999991</v>
      </c>
      <c r="N7736" s="7">
        <f t="shared" si="602"/>
        <v>1.9036049999999998</v>
      </c>
      <c r="O7736" s="7">
        <f t="shared" si="603"/>
        <v>3.1726749999999999</v>
      </c>
      <c r="P7736" s="7">
        <f t="shared" si="604"/>
        <v>0.179997951255644</v>
      </c>
    </row>
    <row r="7737" spans="1:16" x14ac:dyDescent="0.25">
      <c r="A7737" s="4">
        <v>6357</v>
      </c>
      <c r="B7737" s="4" t="s">
        <v>6429</v>
      </c>
      <c r="C7737" s="3" t="s">
        <v>65</v>
      </c>
      <c r="D7737" s="4" t="s">
        <v>46</v>
      </c>
      <c r="E7737" s="3" t="s">
        <v>22</v>
      </c>
      <c r="F7737" s="4" t="s">
        <v>6618</v>
      </c>
      <c r="G7737" s="3" t="s">
        <v>35</v>
      </c>
      <c r="H7737" s="5">
        <v>2634.15</v>
      </c>
      <c r="I7737" s="5">
        <v>2232.33</v>
      </c>
      <c r="J7737" s="6">
        <f t="shared" si="600"/>
        <v>11.16165</v>
      </c>
      <c r="K7737" s="3" t="s">
        <v>6431</v>
      </c>
      <c r="L7737" s="3" t="s">
        <v>6436</v>
      </c>
      <c r="M7737" s="7">
        <f t="shared" si="601"/>
        <v>6.6969899999999996</v>
      </c>
      <c r="N7737" s="7">
        <f t="shared" si="602"/>
        <v>1.6742474999999999</v>
      </c>
      <c r="O7737" s="7">
        <f t="shared" si="603"/>
        <v>2.7904125</v>
      </c>
      <c r="P7737" s="7">
        <f t="shared" si="604"/>
        <v>0.18000026877746578</v>
      </c>
    </row>
    <row r="7738" spans="1:16" x14ac:dyDescent="0.25">
      <c r="A7738" s="4">
        <v>6357</v>
      </c>
      <c r="B7738" s="4" t="s">
        <v>6429</v>
      </c>
      <c r="C7738" s="3" t="s">
        <v>65</v>
      </c>
      <c r="D7738" s="4" t="s">
        <v>46</v>
      </c>
      <c r="E7738" s="3" t="s">
        <v>22</v>
      </c>
      <c r="F7738" s="4" t="s">
        <v>6619</v>
      </c>
      <c r="G7738" s="3" t="s">
        <v>35</v>
      </c>
      <c r="H7738" s="5">
        <v>2198</v>
      </c>
      <c r="I7738" s="5">
        <v>1862.72</v>
      </c>
      <c r="J7738" s="6">
        <f t="shared" si="600"/>
        <v>9.313600000000001</v>
      </c>
      <c r="K7738" s="3" t="s">
        <v>6431</v>
      </c>
      <c r="L7738" s="3" t="s">
        <v>6436</v>
      </c>
      <c r="M7738" s="7">
        <f t="shared" si="601"/>
        <v>5.5881600000000002</v>
      </c>
      <c r="N7738" s="7">
        <f t="shared" si="602"/>
        <v>1.3970400000000001</v>
      </c>
      <c r="O7738" s="7">
        <f t="shared" si="603"/>
        <v>2.3284000000000002</v>
      </c>
      <c r="P7738" s="7">
        <f t="shared" si="604"/>
        <v>0.17999484624634943</v>
      </c>
    </row>
    <row r="7739" spans="1:16" x14ac:dyDescent="0.25">
      <c r="A7739" s="4">
        <v>6357</v>
      </c>
      <c r="B7739" s="4" t="s">
        <v>6429</v>
      </c>
      <c r="C7739" s="3" t="s">
        <v>65</v>
      </c>
      <c r="D7739" s="4" t="s">
        <v>46</v>
      </c>
      <c r="E7739" s="3" t="s">
        <v>22</v>
      </c>
      <c r="F7739" s="4" t="s">
        <v>6620</v>
      </c>
      <c r="G7739" s="3" t="s">
        <v>35</v>
      </c>
      <c r="H7739" s="5">
        <v>1648</v>
      </c>
      <c r="I7739" s="5">
        <v>1433.2199999999998</v>
      </c>
      <c r="J7739" s="6">
        <f t="shared" si="600"/>
        <v>7.1660999999999992</v>
      </c>
      <c r="K7739" s="3" t="s">
        <v>6431</v>
      </c>
      <c r="L7739" s="3" t="s">
        <v>6436</v>
      </c>
      <c r="M7739" s="7">
        <f t="shared" si="601"/>
        <v>4.2996599999999994</v>
      </c>
      <c r="N7739" s="7">
        <f t="shared" si="602"/>
        <v>1.0749149999999998</v>
      </c>
      <c r="O7739" s="7">
        <f t="shared" si="603"/>
        <v>1.7915249999999998</v>
      </c>
      <c r="P7739" s="7">
        <f t="shared" si="604"/>
        <v>0.14985836089365212</v>
      </c>
    </row>
    <row r="7740" spans="1:16" x14ac:dyDescent="0.25">
      <c r="A7740" s="4">
        <v>6357</v>
      </c>
      <c r="B7740" s="4" t="s">
        <v>6429</v>
      </c>
      <c r="C7740" s="3" t="s">
        <v>65</v>
      </c>
      <c r="D7740" s="4" t="s">
        <v>46</v>
      </c>
      <c r="E7740" s="3" t="s">
        <v>22</v>
      </c>
      <c r="F7740" s="4" t="s">
        <v>6621</v>
      </c>
      <c r="G7740" s="3" t="s">
        <v>6459</v>
      </c>
      <c r="H7740" s="5">
        <v>4238</v>
      </c>
      <c r="I7740" s="5">
        <v>4036.2</v>
      </c>
      <c r="J7740" s="6">
        <f t="shared" si="600"/>
        <v>20.181000000000001</v>
      </c>
      <c r="K7740" s="3" t="s">
        <v>6431</v>
      </c>
      <c r="L7740" s="3" t="s">
        <v>6436</v>
      </c>
      <c r="M7740" s="7">
        <f t="shared" si="601"/>
        <v>12.108600000000001</v>
      </c>
      <c r="N7740" s="7">
        <f t="shared" si="602"/>
        <v>3.0271500000000002</v>
      </c>
      <c r="O7740" s="7">
        <f t="shared" si="603"/>
        <v>5.0452500000000002</v>
      </c>
      <c r="P7740" s="7">
        <f t="shared" si="604"/>
        <v>4.9997522422080332E-2</v>
      </c>
    </row>
    <row r="7741" spans="1:16" x14ac:dyDescent="0.25">
      <c r="A7741" s="4">
        <v>6357</v>
      </c>
      <c r="B7741" s="4" t="s">
        <v>6429</v>
      </c>
      <c r="C7741" s="3" t="s">
        <v>65</v>
      </c>
      <c r="D7741" s="4" t="s">
        <v>46</v>
      </c>
      <c r="E7741" s="3" t="s">
        <v>22</v>
      </c>
      <c r="F7741" s="4" t="s">
        <v>6622</v>
      </c>
      <c r="G7741" s="3" t="s">
        <v>6435</v>
      </c>
      <c r="H7741" s="5">
        <v>849.15</v>
      </c>
      <c r="I7741" s="5">
        <v>719.61</v>
      </c>
      <c r="J7741" s="6">
        <f t="shared" si="600"/>
        <v>3.5980500000000002</v>
      </c>
      <c r="K7741" s="3" t="s">
        <v>6431</v>
      </c>
      <c r="L7741" s="3" t="s">
        <v>6436</v>
      </c>
      <c r="M7741" s="7">
        <f t="shared" si="601"/>
        <v>2.15883</v>
      </c>
      <c r="N7741" s="7">
        <f t="shared" si="602"/>
        <v>0.53970750000000001</v>
      </c>
      <c r="O7741" s="7">
        <f t="shared" si="603"/>
        <v>0.89951250000000005</v>
      </c>
      <c r="P7741" s="7">
        <f t="shared" si="604"/>
        <v>0.18001417434443656</v>
      </c>
    </row>
    <row r="7742" spans="1:16" x14ac:dyDescent="0.25">
      <c r="A7742" s="4">
        <v>6357</v>
      </c>
      <c r="B7742" s="4" t="s">
        <v>6429</v>
      </c>
      <c r="C7742" s="3" t="s">
        <v>65</v>
      </c>
      <c r="D7742" s="4" t="s">
        <v>46</v>
      </c>
      <c r="E7742" s="3" t="s">
        <v>22</v>
      </c>
      <c r="F7742" s="4" t="s">
        <v>6623</v>
      </c>
      <c r="G7742" s="3" t="s">
        <v>6459</v>
      </c>
      <c r="H7742" s="5">
        <v>630</v>
      </c>
      <c r="I7742" s="5">
        <v>543.34</v>
      </c>
      <c r="J7742" s="6">
        <f t="shared" si="600"/>
        <v>2.7167000000000003</v>
      </c>
      <c r="K7742" s="3" t="s">
        <v>6431</v>
      </c>
      <c r="L7742" s="3" t="s">
        <v>6436</v>
      </c>
      <c r="M7742" s="7">
        <f t="shared" si="601"/>
        <v>1.6300200000000002</v>
      </c>
      <c r="N7742" s="7">
        <f t="shared" si="602"/>
        <v>0.40750500000000006</v>
      </c>
      <c r="O7742" s="7">
        <f t="shared" si="603"/>
        <v>0.67917500000000008</v>
      </c>
      <c r="P7742" s="7">
        <f t="shared" si="604"/>
        <v>0.15949497552177272</v>
      </c>
    </row>
    <row r="7743" spans="1:16" x14ac:dyDescent="0.25">
      <c r="A7743" s="4">
        <v>6357</v>
      </c>
      <c r="B7743" s="4" t="s">
        <v>6429</v>
      </c>
      <c r="C7743" s="3" t="s">
        <v>65</v>
      </c>
      <c r="D7743" s="4" t="s">
        <v>46</v>
      </c>
      <c r="E7743" s="3" t="s">
        <v>22</v>
      </c>
      <c r="F7743" s="4" t="s">
        <v>6624</v>
      </c>
      <c r="G7743" s="3" t="s">
        <v>35</v>
      </c>
      <c r="H7743" s="5">
        <v>699</v>
      </c>
      <c r="I7743" s="5">
        <v>592.38</v>
      </c>
      <c r="J7743" s="6">
        <f t="shared" si="600"/>
        <v>2.9619</v>
      </c>
      <c r="K7743" s="3" t="s">
        <v>6431</v>
      </c>
      <c r="L7743" s="3" t="s">
        <v>6436</v>
      </c>
      <c r="M7743" s="7">
        <f t="shared" si="601"/>
        <v>1.7771399999999999</v>
      </c>
      <c r="N7743" s="7">
        <f t="shared" si="602"/>
        <v>0.44428499999999999</v>
      </c>
      <c r="O7743" s="7">
        <f t="shared" si="603"/>
        <v>0.74047499999999999</v>
      </c>
      <c r="P7743" s="7">
        <f t="shared" si="604"/>
        <v>0.17998581991289386</v>
      </c>
    </row>
    <row r="7744" spans="1:16" x14ac:dyDescent="0.25">
      <c r="A7744" s="4">
        <v>6357</v>
      </c>
      <c r="B7744" s="4" t="s">
        <v>6429</v>
      </c>
      <c r="C7744" s="3" t="s">
        <v>65</v>
      </c>
      <c r="D7744" s="4" t="s">
        <v>46</v>
      </c>
      <c r="E7744" s="3" t="s">
        <v>22</v>
      </c>
      <c r="F7744" s="4" t="s">
        <v>6625</v>
      </c>
      <c r="G7744" s="3" t="s">
        <v>35</v>
      </c>
      <c r="H7744" s="5">
        <v>358</v>
      </c>
      <c r="I7744" s="5">
        <v>340.96</v>
      </c>
      <c r="J7744" s="6">
        <f t="shared" si="600"/>
        <v>1.7047999999999999</v>
      </c>
      <c r="K7744" s="3" t="s">
        <v>6431</v>
      </c>
      <c r="L7744" s="3" t="s">
        <v>6436</v>
      </c>
      <c r="M7744" s="7">
        <f t="shared" si="601"/>
        <v>1.0228799999999998</v>
      </c>
      <c r="N7744" s="7">
        <f t="shared" si="602"/>
        <v>0.25571999999999995</v>
      </c>
      <c r="O7744" s="7">
        <f t="shared" si="603"/>
        <v>0.42619999999999997</v>
      </c>
      <c r="P7744" s="7">
        <f t="shared" si="604"/>
        <v>4.997653683716563E-2</v>
      </c>
    </row>
    <row r="7745" spans="1:16" x14ac:dyDescent="0.25">
      <c r="A7745" s="4">
        <v>6357</v>
      </c>
      <c r="B7745" s="4" t="s">
        <v>6429</v>
      </c>
      <c r="C7745" s="3" t="s">
        <v>65</v>
      </c>
      <c r="D7745" s="4" t="s">
        <v>46</v>
      </c>
      <c r="E7745" s="3" t="s">
        <v>22</v>
      </c>
      <c r="F7745" s="4" t="s">
        <v>6626</v>
      </c>
      <c r="G7745" s="3" t="s">
        <v>35</v>
      </c>
      <c r="H7745" s="5">
        <v>2995</v>
      </c>
      <c r="I7745" s="5">
        <v>2538.14</v>
      </c>
      <c r="J7745" s="6">
        <f t="shared" si="600"/>
        <v>12.6907</v>
      </c>
      <c r="K7745" s="3" t="s">
        <v>6431</v>
      </c>
      <c r="L7745" s="3" t="s">
        <v>6436</v>
      </c>
      <c r="M7745" s="7">
        <f t="shared" si="601"/>
        <v>7.6144199999999991</v>
      </c>
      <c r="N7745" s="7">
        <f t="shared" si="602"/>
        <v>1.9036049999999998</v>
      </c>
      <c r="O7745" s="7">
        <f t="shared" si="603"/>
        <v>3.1726749999999999</v>
      </c>
      <c r="P7745" s="7">
        <f t="shared" si="604"/>
        <v>0.179997951255644</v>
      </c>
    </row>
    <row r="7746" spans="1:16" x14ac:dyDescent="0.25">
      <c r="A7746" s="4">
        <v>6357</v>
      </c>
      <c r="B7746" s="4" t="s">
        <v>6429</v>
      </c>
      <c r="C7746" s="3" t="s">
        <v>65</v>
      </c>
      <c r="D7746" s="4" t="s">
        <v>46</v>
      </c>
      <c r="E7746" s="3" t="s">
        <v>22</v>
      </c>
      <c r="F7746" s="4" t="s">
        <v>6627</v>
      </c>
      <c r="G7746" s="3" t="s">
        <v>35</v>
      </c>
      <c r="H7746" s="5">
        <v>5249.25</v>
      </c>
      <c r="I7746" s="5">
        <v>4999.29</v>
      </c>
      <c r="J7746" s="6">
        <f t="shared" ref="J7746:J7809" si="605">IF($E7746=$E$2,IF(H7746&lt;$W$3,0,IF(H7746&lt;=$W$4,I7746*0.2%,IF(H7746&lt;=$W$5,I7746*0.6%,I7746*1%))),IF($E7746=$E$15,IF(H7746&lt;=$W$7,I7746*0.5%,IF(H7746&lt;=$W$8,I7746*0.8%,I7746*1%)),""))</f>
        <v>39.994320000000002</v>
      </c>
      <c r="K7746" s="3" t="s">
        <v>6431</v>
      </c>
      <c r="L7746" s="3" t="s">
        <v>6436</v>
      </c>
      <c r="M7746" s="7">
        <f t="shared" ref="M7746:M7809" si="606">IF($L7746="-",$J7746*0.7,$J7746*0.6)</f>
        <v>23.996592</v>
      </c>
      <c r="N7746" s="7">
        <f t="shared" ref="N7746:N7809" si="607">IF($L7746="-",$J7746*0.3,$J7746*0.15)</f>
        <v>5.9991479999999999</v>
      </c>
      <c r="O7746" s="7">
        <f t="shared" ref="O7746:O7809" si="608">IF($L7746="-",0,$J7746*0.25)</f>
        <v>9.9985800000000005</v>
      </c>
      <c r="P7746" s="7">
        <f t="shared" si="604"/>
        <v>4.9999099872181763E-2</v>
      </c>
    </row>
    <row r="7747" spans="1:16" x14ac:dyDescent="0.25">
      <c r="A7747" s="4">
        <v>6357</v>
      </c>
      <c r="B7747" s="4" t="s">
        <v>6429</v>
      </c>
      <c r="C7747" s="3" t="s">
        <v>65</v>
      </c>
      <c r="D7747" s="4" t="s">
        <v>46</v>
      </c>
      <c r="E7747" s="3" t="s">
        <v>22</v>
      </c>
      <c r="F7747" s="4" t="s">
        <v>6628</v>
      </c>
      <c r="G7747" s="3" t="s">
        <v>35</v>
      </c>
      <c r="H7747" s="5">
        <v>1918.8</v>
      </c>
      <c r="I7747" s="5">
        <v>1827.42</v>
      </c>
      <c r="J7747" s="6">
        <f t="shared" si="605"/>
        <v>9.1371000000000002</v>
      </c>
      <c r="K7747" s="3" t="s">
        <v>6431</v>
      </c>
      <c r="L7747" s="3" t="s">
        <v>6436</v>
      </c>
      <c r="M7747" s="7">
        <f t="shared" si="606"/>
        <v>5.4822600000000001</v>
      </c>
      <c r="N7747" s="7">
        <f t="shared" si="607"/>
        <v>1.370565</v>
      </c>
      <c r="O7747" s="7">
        <f t="shared" si="608"/>
        <v>2.2842750000000001</v>
      </c>
      <c r="P7747" s="7">
        <f t="shared" ref="P7747:P7810" si="609">H7747/I7747-1</f>
        <v>5.0004924976195797E-2</v>
      </c>
    </row>
    <row r="7748" spans="1:16" x14ac:dyDescent="0.25">
      <c r="A7748" s="4">
        <v>6357</v>
      </c>
      <c r="B7748" s="4" t="s">
        <v>6429</v>
      </c>
      <c r="C7748" s="3" t="s">
        <v>65</v>
      </c>
      <c r="D7748" s="4" t="s">
        <v>48</v>
      </c>
      <c r="E7748" s="3" t="s">
        <v>18</v>
      </c>
      <c r="F7748" s="4" t="s">
        <v>6629</v>
      </c>
      <c r="G7748" s="3" t="s">
        <v>35</v>
      </c>
      <c r="H7748" s="5">
        <v>800</v>
      </c>
      <c r="I7748" s="5">
        <v>677.96</v>
      </c>
      <c r="J7748" s="6">
        <f t="shared" si="605"/>
        <v>0</v>
      </c>
      <c r="K7748" s="3" t="s">
        <v>6431</v>
      </c>
      <c r="L7748" s="3" t="s">
        <v>6432</v>
      </c>
      <c r="M7748" s="7">
        <f t="shared" si="606"/>
        <v>0</v>
      </c>
      <c r="N7748" s="7">
        <f t="shared" si="607"/>
        <v>0</v>
      </c>
      <c r="O7748" s="7">
        <f t="shared" si="608"/>
        <v>0</v>
      </c>
      <c r="P7748" s="7">
        <f t="shared" si="609"/>
        <v>0.18001062009558089</v>
      </c>
    </row>
    <row r="7749" spans="1:16" x14ac:dyDescent="0.25">
      <c r="A7749" s="4">
        <v>6357</v>
      </c>
      <c r="B7749" s="4" t="s">
        <v>6429</v>
      </c>
      <c r="C7749" s="3" t="s">
        <v>65</v>
      </c>
      <c r="D7749" s="4" t="s">
        <v>48</v>
      </c>
      <c r="E7749" s="3" t="s">
        <v>22</v>
      </c>
      <c r="F7749" s="4" t="s">
        <v>6630</v>
      </c>
      <c r="G7749" s="3" t="s">
        <v>6459</v>
      </c>
      <c r="H7749" s="5">
        <v>718.2</v>
      </c>
      <c r="I7749" s="5">
        <v>684</v>
      </c>
      <c r="J7749" s="6">
        <f t="shared" si="605"/>
        <v>3.42</v>
      </c>
      <c r="K7749" s="3" t="s">
        <v>6431</v>
      </c>
      <c r="L7749" s="3" t="s">
        <v>6436</v>
      </c>
      <c r="M7749" s="7">
        <f t="shared" si="606"/>
        <v>2.052</v>
      </c>
      <c r="N7749" s="7">
        <f t="shared" si="607"/>
        <v>0.51300000000000001</v>
      </c>
      <c r="O7749" s="7">
        <f t="shared" si="608"/>
        <v>0.85499999999999998</v>
      </c>
      <c r="P7749" s="7">
        <f t="shared" si="609"/>
        <v>5.0000000000000044E-2</v>
      </c>
    </row>
    <row r="7750" spans="1:16" x14ac:dyDescent="0.25">
      <c r="A7750" s="4">
        <v>6357</v>
      </c>
      <c r="B7750" s="4" t="s">
        <v>6429</v>
      </c>
      <c r="C7750" s="3" t="s">
        <v>65</v>
      </c>
      <c r="D7750" s="4" t="s">
        <v>48</v>
      </c>
      <c r="E7750" s="3" t="s">
        <v>22</v>
      </c>
      <c r="F7750" s="4" t="s">
        <v>6631</v>
      </c>
      <c r="G7750" s="3" t="s">
        <v>6459</v>
      </c>
      <c r="H7750" s="5">
        <v>318.75</v>
      </c>
      <c r="I7750" s="5">
        <v>270.13</v>
      </c>
      <c r="J7750" s="6">
        <f t="shared" si="605"/>
        <v>1.3506499999999999</v>
      </c>
      <c r="K7750" s="3" t="s">
        <v>6431</v>
      </c>
      <c r="L7750" s="3" t="s">
        <v>6436</v>
      </c>
      <c r="M7750" s="7">
        <f t="shared" si="606"/>
        <v>0.81038999999999994</v>
      </c>
      <c r="N7750" s="7">
        <f t="shared" si="607"/>
        <v>0.20259749999999999</v>
      </c>
      <c r="O7750" s="7">
        <f t="shared" si="608"/>
        <v>0.33766249999999998</v>
      </c>
      <c r="P7750" s="7">
        <f t="shared" si="609"/>
        <v>0.17998741346758962</v>
      </c>
    </row>
    <row r="7751" spans="1:16" x14ac:dyDescent="0.25">
      <c r="A7751" s="4">
        <v>6357</v>
      </c>
      <c r="B7751" s="4" t="s">
        <v>6429</v>
      </c>
      <c r="C7751" s="3" t="s">
        <v>65</v>
      </c>
      <c r="D7751" s="4" t="s">
        <v>48</v>
      </c>
      <c r="E7751" s="3" t="s">
        <v>22</v>
      </c>
      <c r="F7751" s="4" t="s">
        <v>6632</v>
      </c>
      <c r="G7751" s="3" t="s">
        <v>35</v>
      </c>
      <c r="H7751" s="5">
        <v>4378.25</v>
      </c>
      <c r="I7751" s="5">
        <v>4169.7700000000004</v>
      </c>
      <c r="J7751" s="6">
        <f t="shared" si="605"/>
        <v>20.848850000000002</v>
      </c>
      <c r="K7751" s="3" t="s">
        <v>6431</v>
      </c>
      <c r="L7751" s="3" t="s">
        <v>6436</v>
      </c>
      <c r="M7751" s="7">
        <f t="shared" si="606"/>
        <v>12.509310000000001</v>
      </c>
      <c r="N7751" s="7">
        <f t="shared" si="607"/>
        <v>3.1273275000000003</v>
      </c>
      <c r="O7751" s="7">
        <f t="shared" si="608"/>
        <v>5.2122125000000006</v>
      </c>
      <c r="P7751" s="7">
        <f t="shared" si="609"/>
        <v>4.999796151826108E-2</v>
      </c>
    </row>
    <row r="7752" spans="1:16" x14ac:dyDescent="0.25">
      <c r="A7752" s="4">
        <v>6357</v>
      </c>
      <c r="B7752" s="4" t="s">
        <v>6429</v>
      </c>
      <c r="C7752" s="3" t="s">
        <v>65</v>
      </c>
      <c r="D7752" s="4" t="s">
        <v>48</v>
      </c>
      <c r="E7752" s="3" t="s">
        <v>22</v>
      </c>
      <c r="F7752" s="4" t="s">
        <v>6633</v>
      </c>
      <c r="G7752" s="3" t="s">
        <v>6435</v>
      </c>
      <c r="H7752" s="5">
        <v>707.40000000000009</v>
      </c>
      <c r="I7752" s="5">
        <v>599.48</v>
      </c>
      <c r="J7752" s="6">
        <f t="shared" si="605"/>
        <v>2.9974000000000003</v>
      </c>
      <c r="K7752" s="3" t="s">
        <v>6431</v>
      </c>
      <c r="L7752" s="3" t="s">
        <v>6436</v>
      </c>
      <c r="M7752" s="7">
        <f t="shared" si="606"/>
        <v>1.79844</v>
      </c>
      <c r="N7752" s="7">
        <f t="shared" si="607"/>
        <v>0.44961000000000001</v>
      </c>
      <c r="O7752" s="7">
        <f t="shared" si="608"/>
        <v>0.74935000000000007</v>
      </c>
      <c r="P7752" s="7">
        <f t="shared" si="609"/>
        <v>0.1800226863281511</v>
      </c>
    </row>
    <row r="7753" spans="1:16" x14ac:dyDescent="0.25">
      <c r="A7753" s="4">
        <v>6357</v>
      </c>
      <c r="B7753" s="4" t="s">
        <v>6429</v>
      </c>
      <c r="C7753" s="3" t="s">
        <v>65</v>
      </c>
      <c r="D7753" s="4" t="s">
        <v>48</v>
      </c>
      <c r="E7753" s="3" t="s">
        <v>22</v>
      </c>
      <c r="F7753" s="4" t="s">
        <v>6634</v>
      </c>
      <c r="G7753" s="3" t="s">
        <v>35</v>
      </c>
      <c r="H7753" s="5">
        <v>4228.75</v>
      </c>
      <c r="I7753" s="5">
        <v>3890.0299999999997</v>
      </c>
      <c r="J7753" s="6">
        <f t="shared" si="605"/>
        <v>19.450150000000001</v>
      </c>
      <c r="K7753" s="3" t="s">
        <v>6431</v>
      </c>
      <c r="L7753" s="3" t="s">
        <v>6436</v>
      </c>
      <c r="M7753" s="7">
        <f t="shared" si="606"/>
        <v>11.67009</v>
      </c>
      <c r="N7753" s="7">
        <f t="shared" si="607"/>
        <v>2.9175225</v>
      </c>
      <c r="O7753" s="7">
        <f t="shared" si="608"/>
        <v>4.8625375000000002</v>
      </c>
      <c r="P7753" s="7">
        <f t="shared" si="609"/>
        <v>8.707387860762017E-2</v>
      </c>
    </row>
    <row r="7754" spans="1:16" x14ac:dyDescent="0.25">
      <c r="A7754" s="4">
        <v>6357</v>
      </c>
      <c r="B7754" s="4" t="s">
        <v>6429</v>
      </c>
      <c r="C7754" s="3" t="s">
        <v>65</v>
      </c>
      <c r="D7754" s="4" t="s">
        <v>48</v>
      </c>
      <c r="E7754" s="3" t="s">
        <v>22</v>
      </c>
      <c r="F7754" s="4" t="s">
        <v>6635</v>
      </c>
      <c r="G7754" s="3" t="s">
        <v>35</v>
      </c>
      <c r="H7754" s="5">
        <v>1257.4000000000001</v>
      </c>
      <c r="I7754" s="5">
        <v>1065.5999999999999</v>
      </c>
      <c r="J7754" s="6">
        <f t="shared" si="605"/>
        <v>5.3279999999999994</v>
      </c>
      <c r="K7754" s="3" t="s">
        <v>6431</v>
      </c>
      <c r="L7754" s="3" t="s">
        <v>6436</v>
      </c>
      <c r="M7754" s="7">
        <f t="shared" si="606"/>
        <v>3.1967999999999996</v>
      </c>
      <c r="N7754" s="7">
        <f t="shared" si="607"/>
        <v>0.79919999999999991</v>
      </c>
      <c r="O7754" s="7">
        <f t="shared" si="608"/>
        <v>1.3319999999999999</v>
      </c>
      <c r="P7754" s="7">
        <f t="shared" si="609"/>
        <v>0.17999249249249272</v>
      </c>
    </row>
    <row r="7755" spans="1:16" x14ac:dyDescent="0.25">
      <c r="A7755" s="4">
        <v>6357</v>
      </c>
      <c r="B7755" s="4" t="s">
        <v>6429</v>
      </c>
      <c r="C7755" s="3" t="s">
        <v>65</v>
      </c>
      <c r="D7755" s="4" t="s">
        <v>48</v>
      </c>
      <c r="E7755" s="3" t="s">
        <v>22</v>
      </c>
      <c r="F7755" s="4" t="s">
        <v>6636</v>
      </c>
      <c r="G7755" s="3" t="s">
        <v>35</v>
      </c>
      <c r="H7755" s="5">
        <v>699</v>
      </c>
      <c r="I7755" s="5">
        <v>592.38</v>
      </c>
      <c r="J7755" s="6">
        <f t="shared" si="605"/>
        <v>2.9619</v>
      </c>
      <c r="K7755" s="3" t="s">
        <v>6431</v>
      </c>
      <c r="L7755" s="3" t="s">
        <v>6436</v>
      </c>
      <c r="M7755" s="7">
        <f t="shared" si="606"/>
        <v>1.7771399999999999</v>
      </c>
      <c r="N7755" s="7">
        <f t="shared" si="607"/>
        <v>0.44428499999999999</v>
      </c>
      <c r="O7755" s="7">
        <f t="shared" si="608"/>
        <v>0.74047499999999999</v>
      </c>
      <c r="P7755" s="7">
        <f t="shared" si="609"/>
        <v>0.17998581991289386</v>
      </c>
    </row>
    <row r="7756" spans="1:16" x14ac:dyDescent="0.25">
      <c r="A7756" s="4">
        <v>6357</v>
      </c>
      <c r="B7756" s="4" t="s">
        <v>6429</v>
      </c>
      <c r="C7756" s="3" t="s">
        <v>65</v>
      </c>
      <c r="D7756" s="4" t="s">
        <v>48</v>
      </c>
      <c r="E7756" s="3" t="s">
        <v>22</v>
      </c>
      <c r="F7756" s="4" t="s">
        <v>6637</v>
      </c>
      <c r="G7756" s="3" t="s">
        <v>6435</v>
      </c>
      <c r="H7756" s="5">
        <v>236.55</v>
      </c>
      <c r="I7756" s="5">
        <v>200.47</v>
      </c>
      <c r="J7756" s="6">
        <f t="shared" si="605"/>
        <v>1.0023500000000001</v>
      </c>
      <c r="K7756" s="3" t="s">
        <v>6431</v>
      </c>
      <c r="L7756" s="3" t="s">
        <v>6436</v>
      </c>
      <c r="M7756" s="7">
        <f t="shared" si="606"/>
        <v>0.60141</v>
      </c>
      <c r="N7756" s="7">
        <f t="shared" si="607"/>
        <v>0.1503525</v>
      </c>
      <c r="O7756" s="7">
        <f t="shared" si="608"/>
        <v>0.25058750000000002</v>
      </c>
      <c r="P7756" s="7">
        <f t="shared" si="609"/>
        <v>0.17997705392328034</v>
      </c>
    </row>
    <row r="7757" spans="1:16" x14ac:dyDescent="0.25">
      <c r="A7757" s="4">
        <v>6357</v>
      </c>
      <c r="B7757" s="4" t="s">
        <v>6429</v>
      </c>
      <c r="C7757" s="3" t="s">
        <v>65</v>
      </c>
      <c r="D7757" s="4" t="s">
        <v>48</v>
      </c>
      <c r="E7757" s="3" t="s">
        <v>22</v>
      </c>
      <c r="F7757" s="4" t="s">
        <v>6638</v>
      </c>
      <c r="G7757" s="3" t="s">
        <v>35</v>
      </c>
      <c r="H7757" s="5">
        <v>6867.0499999999993</v>
      </c>
      <c r="I7757" s="5">
        <v>6540.0300000000016</v>
      </c>
      <c r="J7757" s="6">
        <f t="shared" si="605"/>
        <v>52.320240000000013</v>
      </c>
      <c r="K7757" s="3" t="s">
        <v>6431</v>
      </c>
      <c r="L7757" s="3" t="s">
        <v>6436</v>
      </c>
      <c r="M7757" s="7">
        <f t="shared" si="606"/>
        <v>31.392144000000005</v>
      </c>
      <c r="N7757" s="7">
        <f t="shared" si="607"/>
        <v>7.8480360000000013</v>
      </c>
      <c r="O7757" s="7">
        <f t="shared" si="608"/>
        <v>13.080060000000003</v>
      </c>
      <c r="P7757" s="7">
        <f t="shared" si="609"/>
        <v>5.0002828733201277E-2</v>
      </c>
    </row>
    <row r="7758" spans="1:16" x14ac:dyDescent="0.25">
      <c r="A7758" s="4">
        <v>6357</v>
      </c>
      <c r="B7758" s="4" t="s">
        <v>6429</v>
      </c>
      <c r="C7758" s="3" t="s">
        <v>65</v>
      </c>
      <c r="D7758" s="4" t="s">
        <v>48</v>
      </c>
      <c r="E7758" s="3" t="s">
        <v>22</v>
      </c>
      <c r="F7758" s="4" t="s">
        <v>6639</v>
      </c>
      <c r="G7758" s="3" t="s">
        <v>35</v>
      </c>
      <c r="H7758" s="5">
        <v>1398</v>
      </c>
      <c r="I7758" s="5">
        <v>1331.44</v>
      </c>
      <c r="J7758" s="6">
        <f t="shared" si="605"/>
        <v>6.6572000000000005</v>
      </c>
      <c r="K7758" s="3" t="s">
        <v>6431</v>
      </c>
      <c r="L7758" s="3" t="s">
        <v>6436</v>
      </c>
      <c r="M7758" s="7">
        <f t="shared" si="606"/>
        <v>3.9943200000000001</v>
      </c>
      <c r="N7758" s="7">
        <f t="shared" si="607"/>
        <v>0.99858000000000002</v>
      </c>
      <c r="O7758" s="7">
        <f t="shared" si="608"/>
        <v>1.6643000000000001</v>
      </c>
      <c r="P7758" s="7">
        <f t="shared" si="609"/>
        <v>4.9990987201826487E-2</v>
      </c>
    </row>
    <row r="7759" spans="1:16" x14ac:dyDescent="0.25">
      <c r="A7759" s="4">
        <v>6357</v>
      </c>
      <c r="B7759" s="4" t="s">
        <v>6429</v>
      </c>
      <c r="C7759" s="3" t="s">
        <v>65</v>
      </c>
      <c r="D7759" s="4" t="s">
        <v>48</v>
      </c>
      <c r="E7759" s="3" t="s">
        <v>22</v>
      </c>
      <c r="F7759" s="4" t="s">
        <v>6640</v>
      </c>
      <c r="G7759" s="3" t="s">
        <v>35</v>
      </c>
      <c r="H7759" s="5">
        <v>247.5</v>
      </c>
      <c r="I7759" s="5">
        <v>235.72</v>
      </c>
      <c r="J7759" s="6">
        <f t="shared" si="605"/>
        <v>1.1786000000000001</v>
      </c>
      <c r="K7759" s="3" t="s">
        <v>6431</v>
      </c>
      <c r="L7759" s="3" t="s">
        <v>6436</v>
      </c>
      <c r="M7759" s="7">
        <f t="shared" si="606"/>
        <v>0.70716000000000001</v>
      </c>
      <c r="N7759" s="7">
        <f t="shared" si="607"/>
        <v>0.17679</v>
      </c>
      <c r="O7759" s="7">
        <f t="shared" si="608"/>
        <v>0.29465000000000002</v>
      </c>
      <c r="P7759" s="7">
        <f t="shared" si="609"/>
        <v>4.9974546071610337E-2</v>
      </c>
    </row>
    <row r="7760" spans="1:16" x14ac:dyDescent="0.25">
      <c r="A7760" s="4">
        <v>6357</v>
      </c>
      <c r="B7760" s="4" t="s">
        <v>6429</v>
      </c>
      <c r="C7760" s="3" t="s">
        <v>65</v>
      </c>
      <c r="D7760" s="4" t="s">
        <v>48</v>
      </c>
      <c r="E7760" s="3" t="s">
        <v>22</v>
      </c>
      <c r="F7760" s="4" t="s">
        <v>6641</v>
      </c>
      <c r="G7760" s="3" t="s">
        <v>35</v>
      </c>
      <c r="H7760" s="5">
        <v>1524.9</v>
      </c>
      <c r="I7760" s="5">
        <v>1292.28</v>
      </c>
      <c r="J7760" s="6">
        <f t="shared" si="605"/>
        <v>6.4614000000000003</v>
      </c>
      <c r="K7760" s="3" t="s">
        <v>6431</v>
      </c>
      <c r="L7760" s="3" t="s">
        <v>6436</v>
      </c>
      <c r="M7760" s="7">
        <f t="shared" si="606"/>
        <v>3.8768400000000001</v>
      </c>
      <c r="N7760" s="7">
        <f t="shared" si="607"/>
        <v>0.96921000000000002</v>
      </c>
      <c r="O7760" s="7">
        <f t="shared" si="608"/>
        <v>1.6153500000000001</v>
      </c>
      <c r="P7760" s="7">
        <f t="shared" si="609"/>
        <v>0.1800074287306157</v>
      </c>
    </row>
    <row r="7761" spans="1:16" x14ac:dyDescent="0.25">
      <c r="A7761" s="4">
        <v>6357</v>
      </c>
      <c r="B7761" s="4" t="s">
        <v>6429</v>
      </c>
      <c r="C7761" s="3" t="s">
        <v>65</v>
      </c>
      <c r="D7761" s="4" t="s">
        <v>48</v>
      </c>
      <c r="E7761" s="3" t="s">
        <v>22</v>
      </c>
      <c r="F7761" s="4" t="s">
        <v>6642</v>
      </c>
      <c r="G7761" s="3" t="s">
        <v>35</v>
      </c>
      <c r="H7761" s="5">
        <v>5660.2000000000007</v>
      </c>
      <c r="I7761" s="5">
        <v>5296.64</v>
      </c>
      <c r="J7761" s="6">
        <f t="shared" si="605"/>
        <v>42.37312</v>
      </c>
      <c r="K7761" s="3" t="s">
        <v>6431</v>
      </c>
      <c r="L7761" s="3" t="s">
        <v>6436</v>
      </c>
      <c r="M7761" s="7">
        <f t="shared" si="606"/>
        <v>25.423871999999999</v>
      </c>
      <c r="N7761" s="7">
        <f t="shared" si="607"/>
        <v>6.3559679999999998</v>
      </c>
      <c r="O7761" s="7">
        <f t="shared" si="608"/>
        <v>10.59328</v>
      </c>
      <c r="P7761" s="7">
        <f t="shared" si="609"/>
        <v>6.8639741420976286E-2</v>
      </c>
    </row>
    <row r="7762" spans="1:16" x14ac:dyDescent="0.25">
      <c r="A7762" s="4">
        <v>6357</v>
      </c>
      <c r="B7762" s="4" t="s">
        <v>6429</v>
      </c>
      <c r="C7762" s="3" t="s">
        <v>65</v>
      </c>
      <c r="D7762" s="4" t="s">
        <v>48</v>
      </c>
      <c r="E7762" s="3" t="s">
        <v>22</v>
      </c>
      <c r="F7762" s="4" t="s">
        <v>6643</v>
      </c>
      <c r="G7762" s="3" t="s">
        <v>35</v>
      </c>
      <c r="H7762" s="5">
        <v>3225.75</v>
      </c>
      <c r="I7762" s="5">
        <v>3072.15</v>
      </c>
      <c r="J7762" s="6">
        <f t="shared" si="605"/>
        <v>15.360750000000001</v>
      </c>
      <c r="K7762" s="3" t="s">
        <v>6431</v>
      </c>
      <c r="L7762" s="3" t="s">
        <v>6436</v>
      </c>
      <c r="M7762" s="7">
        <f t="shared" si="606"/>
        <v>9.21645</v>
      </c>
      <c r="N7762" s="7">
        <f t="shared" si="607"/>
        <v>2.3041125</v>
      </c>
      <c r="O7762" s="7">
        <f t="shared" si="608"/>
        <v>3.8401875000000003</v>
      </c>
      <c r="P7762" s="7">
        <f t="shared" si="609"/>
        <v>4.9997558712953527E-2</v>
      </c>
    </row>
    <row r="7763" spans="1:16" x14ac:dyDescent="0.25">
      <c r="A7763" s="4">
        <v>6357</v>
      </c>
      <c r="B7763" s="4" t="s">
        <v>6429</v>
      </c>
      <c r="C7763" s="3" t="s">
        <v>65</v>
      </c>
      <c r="D7763" s="4" t="s">
        <v>48</v>
      </c>
      <c r="E7763" s="3" t="s">
        <v>22</v>
      </c>
      <c r="F7763" s="4" t="s">
        <v>6644</v>
      </c>
      <c r="G7763" s="3" t="s">
        <v>6435</v>
      </c>
      <c r="H7763" s="5">
        <v>289</v>
      </c>
      <c r="I7763" s="5">
        <v>244.89999999999998</v>
      </c>
      <c r="J7763" s="6">
        <f t="shared" si="605"/>
        <v>1.2244999999999999</v>
      </c>
      <c r="K7763" s="3" t="s">
        <v>6431</v>
      </c>
      <c r="L7763" s="3" t="s">
        <v>6436</v>
      </c>
      <c r="M7763" s="7">
        <f t="shared" si="606"/>
        <v>0.73469999999999991</v>
      </c>
      <c r="N7763" s="7">
        <f t="shared" si="607"/>
        <v>0.18367499999999998</v>
      </c>
      <c r="O7763" s="7">
        <f t="shared" si="608"/>
        <v>0.30612499999999998</v>
      </c>
      <c r="P7763" s="7">
        <f t="shared" si="609"/>
        <v>0.18007349938750528</v>
      </c>
    </row>
    <row r="7764" spans="1:16" x14ac:dyDescent="0.25">
      <c r="A7764" s="4">
        <v>6357</v>
      </c>
      <c r="B7764" s="4" t="s">
        <v>6429</v>
      </c>
      <c r="C7764" s="3" t="s">
        <v>65</v>
      </c>
      <c r="D7764" s="4" t="s">
        <v>48</v>
      </c>
      <c r="E7764" s="3" t="s">
        <v>22</v>
      </c>
      <c r="F7764" s="4" t="s">
        <v>6645</v>
      </c>
      <c r="G7764" s="3" t="s">
        <v>35</v>
      </c>
      <c r="H7764" s="5">
        <v>955.5</v>
      </c>
      <c r="I7764" s="5">
        <v>889.12</v>
      </c>
      <c r="J7764" s="6">
        <f t="shared" si="605"/>
        <v>4.4455999999999998</v>
      </c>
      <c r="K7764" s="3" t="s">
        <v>6431</v>
      </c>
      <c r="L7764" s="3" t="s">
        <v>6436</v>
      </c>
      <c r="M7764" s="7">
        <f t="shared" si="606"/>
        <v>2.66736</v>
      </c>
      <c r="N7764" s="7">
        <f t="shared" si="607"/>
        <v>0.66683999999999999</v>
      </c>
      <c r="O7764" s="7">
        <f t="shared" si="608"/>
        <v>1.1113999999999999</v>
      </c>
      <c r="P7764" s="7">
        <f t="shared" si="609"/>
        <v>7.4658088896886854E-2</v>
      </c>
    </row>
    <row r="7765" spans="1:16" x14ac:dyDescent="0.25">
      <c r="A7765" s="4">
        <v>6357</v>
      </c>
      <c r="B7765" s="4" t="s">
        <v>6429</v>
      </c>
      <c r="C7765" s="3" t="s">
        <v>65</v>
      </c>
      <c r="D7765" s="4" t="s">
        <v>48</v>
      </c>
      <c r="E7765" s="3" t="s">
        <v>22</v>
      </c>
      <c r="F7765" s="4" t="s">
        <v>6646</v>
      </c>
      <c r="G7765" s="3" t="s">
        <v>35</v>
      </c>
      <c r="H7765" s="5">
        <v>296.5</v>
      </c>
      <c r="I7765" s="5">
        <v>282.38</v>
      </c>
      <c r="J7765" s="6">
        <f t="shared" si="605"/>
        <v>1.4118999999999999</v>
      </c>
      <c r="K7765" s="3" t="s">
        <v>6431</v>
      </c>
      <c r="L7765" s="3" t="s">
        <v>6436</v>
      </c>
      <c r="M7765" s="7">
        <f t="shared" si="606"/>
        <v>0.84713999999999989</v>
      </c>
      <c r="N7765" s="7">
        <f t="shared" si="607"/>
        <v>0.21178499999999997</v>
      </c>
      <c r="O7765" s="7">
        <f t="shared" si="608"/>
        <v>0.35297499999999998</v>
      </c>
      <c r="P7765" s="7">
        <f t="shared" si="609"/>
        <v>5.0003541327289458E-2</v>
      </c>
    </row>
    <row r="7766" spans="1:16" x14ac:dyDescent="0.25">
      <c r="A7766" s="4">
        <v>6357</v>
      </c>
      <c r="B7766" s="4" t="s">
        <v>6429</v>
      </c>
      <c r="C7766" s="3" t="s">
        <v>65</v>
      </c>
      <c r="D7766" s="4" t="s">
        <v>48</v>
      </c>
      <c r="E7766" s="3" t="s">
        <v>22</v>
      </c>
      <c r="F7766" s="4" t="s">
        <v>6647</v>
      </c>
      <c r="G7766" s="3" t="s">
        <v>35</v>
      </c>
      <c r="H7766" s="5">
        <v>706.6</v>
      </c>
      <c r="I7766" s="5">
        <v>672.96</v>
      </c>
      <c r="J7766" s="6">
        <f t="shared" si="605"/>
        <v>3.3648000000000002</v>
      </c>
      <c r="K7766" s="3" t="s">
        <v>6431</v>
      </c>
      <c r="L7766" s="3" t="s">
        <v>6436</v>
      </c>
      <c r="M7766" s="7">
        <f t="shared" si="606"/>
        <v>2.0188800000000002</v>
      </c>
      <c r="N7766" s="7">
        <f t="shared" si="607"/>
        <v>0.50472000000000006</v>
      </c>
      <c r="O7766" s="7">
        <f t="shared" si="608"/>
        <v>0.84120000000000006</v>
      </c>
      <c r="P7766" s="7">
        <f t="shared" si="609"/>
        <v>4.9988112220637149E-2</v>
      </c>
    </row>
    <row r="7767" spans="1:16" x14ac:dyDescent="0.25">
      <c r="A7767" s="4">
        <v>6357</v>
      </c>
      <c r="B7767" s="4" t="s">
        <v>6429</v>
      </c>
      <c r="C7767" s="3" t="s">
        <v>65</v>
      </c>
      <c r="D7767" s="4" t="s">
        <v>48</v>
      </c>
      <c r="E7767" s="3" t="s">
        <v>22</v>
      </c>
      <c r="F7767" s="4" t="s">
        <v>6648</v>
      </c>
      <c r="G7767" s="3" t="s">
        <v>35</v>
      </c>
      <c r="H7767" s="5">
        <v>2714</v>
      </c>
      <c r="I7767" s="5">
        <v>2563.46</v>
      </c>
      <c r="J7767" s="6">
        <f t="shared" si="605"/>
        <v>12.817300000000001</v>
      </c>
      <c r="K7767" s="3" t="s">
        <v>6431</v>
      </c>
      <c r="L7767" s="3" t="s">
        <v>6436</v>
      </c>
      <c r="M7767" s="7">
        <f t="shared" si="606"/>
        <v>7.6903800000000002</v>
      </c>
      <c r="N7767" s="7">
        <f t="shared" si="607"/>
        <v>1.9225950000000001</v>
      </c>
      <c r="O7767" s="7">
        <f t="shared" si="608"/>
        <v>3.2043250000000003</v>
      </c>
      <c r="P7767" s="7">
        <f t="shared" si="609"/>
        <v>5.8725316564331109E-2</v>
      </c>
    </row>
    <row r="7768" spans="1:16" x14ac:dyDescent="0.25">
      <c r="A7768" s="4">
        <v>6357</v>
      </c>
      <c r="B7768" s="4" t="s">
        <v>6429</v>
      </c>
      <c r="C7768" s="3" t="s">
        <v>65</v>
      </c>
      <c r="D7768" s="4" t="s">
        <v>48</v>
      </c>
      <c r="E7768" s="3" t="s">
        <v>22</v>
      </c>
      <c r="F7768" s="4" t="s">
        <v>6649</v>
      </c>
      <c r="G7768" s="3" t="s">
        <v>35</v>
      </c>
      <c r="H7768" s="5">
        <v>449</v>
      </c>
      <c r="I7768" s="5">
        <v>380.5</v>
      </c>
      <c r="J7768" s="6">
        <f t="shared" si="605"/>
        <v>1.9025000000000001</v>
      </c>
      <c r="K7768" s="3" t="s">
        <v>6431</v>
      </c>
      <c r="L7768" s="3" t="s">
        <v>6436</v>
      </c>
      <c r="M7768" s="7">
        <f t="shared" si="606"/>
        <v>1.1415</v>
      </c>
      <c r="N7768" s="7">
        <f t="shared" si="607"/>
        <v>0.28537499999999999</v>
      </c>
      <c r="O7768" s="7">
        <f t="shared" si="608"/>
        <v>0.47562500000000002</v>
      </c>
      <c r="P7768" s="7">
        <f t="shared" si="609"/>
        <v>0.18002628120893571</v>
      </c>
    </row>
    <row r="7769" spans="1:16" x14ac:dyDescent="0.25">
      <c r="A7769" s="4">
        <v>6357</v>
      </c>
      <c r="B7769" s="4" t="s">
        <v>6429</v>
      </c>
      <c r="C7769" s="3" t="s">
        <v>65</v>
      </c>
      <c r="D7769" s="4" t="s">
        <v>48</v>
      </c>
      <c r="E7769" s="3" t="s">
        <v>22</v>
      </c>
      <c r="F7769" s="4" t="s">
        <v>6650</v>
      </c>
      <c r="G7769" s="3" t="s">
        <v>35</v>
      </c>
      <c r="H7769" s="5">
        <v>135</v>
      </c>
      <c r="I7769" s="5">
        <v>128.58000000000001</v>
      </c>
      <c r="J7769" s="6">
        <f t="shared" si="605"/>
        <v>0.64290000000000003</v>
      </c>
      <c r="K7769" s="3" t="s">
        <v>6431</v>
      </c>
      <c r="L7769" s="3" t="s">
        <v>6436</v>
      </c>
      <c r="M7769" s="7">
        <f t="shared" si="606"/>
        <v>0.38574000000000003</v>
      </c>
      <c r="N7769" s="7">
        <f t="shared" si="607"/>
        <v>9.6435000000000007E-2</v>
      </c>
      <c r="O7769" s="7">
        <f t="shared" si="608"/>
        <v>0.16072500000000001</v>
      </c>
      <c r="P7769" s="7">
        <f t="shared" si="609"/>
        <v>4.9930004666355554E-2</v>
      </c>
    </row>
    <row r="7770" spans="1:16" x14ac:dyDescent="0.25">
      <c r="A7770" s="4">
        <v>6357</v>
      </c>
      <c r="B7770" s="4" t="s">
        <v>6429</v>
      </c>
      <c r="C7770" s="3" t="s">
        <v>65</v>
      </c>
      <c r="D7770" s="4" t="s">
        <v>48</v>
      </c>
      <c r="E7770" s="3" t="s">
        <v>22</v>
      </c>
      <c r="F7770" s="4" t="s">
        <v>6651</v>
      </c>
      <c r="G7770" s="3" t="s">
        <v>35</v>
      </c>
      <c r="H7770" s="5">
        <v>3981.6</v>
      </c>
      <c r="I7770" s="5">
        <v>3792</v>
      </c>
      <c r="J7770" s="6">
        <f t="shared" si="605"/>
        <v>18.96</v>
      </c>
      <c r="K7770" s="3" t="s">
        <v>6431</v>
      </c>
      <c r="L7770" s="3" t="s">
        <v>6436</v>
      </c>
      <c r="M7770" s="7">
        <f t="shared" si="606"/>
        <v>11.375999999999999</v>
      </c>
      <c r="N7770" s="7">
        <f t="shared" si="607"/>
        <v>2.8439999999999999</v>
      </c>
      <c r="O7770" s="7">
        <f t="shared" si="608"/>
        <v>4.74</v>
      </c>
      <c r="P7770" s="7">
        <f t="shared" si="609"/>
        <v>5.0000000000000044E-2</v>
      </c>
    </row>
    <row r="7771" spans="1:16" x14ac:dyDescent="0.25">
      <c r="A7771" s="4">
        <v>6357</v>
      </c>
      <c r="B7771" s="4" t="s">
        <v>6429</v>
      </c>
      <c r="C7771" s="3" t="s">
        <v>65</v>
      </c>
      <c r="D7771" s="4" t="s">
        <v>48</v>
      </c>
      <c r="E7771" s="3" t="s">
        <v>22</v>
      </c>
      <c r="F7771" s="4" t="s">
        <v>6652</v>
      </c>
      <c r="G7771" s="3" t="s">
        <v>35</v>
      </c>
      <c r="H7771" s="5">
        <v>539.1</v>
      </c>
      <c r="I7771" s="5">
        <v>456.86</v>
      </c>
      <c r="J7771" s="6">
        <f t="shared" si="605"/>
        <v>2.2843</v>
      </c>
      <c r="K7771" s="3" t="s">
        <v>6431</v>
      </c>
      <c r="L7771" s="3" t="s">
        <v>6436</v>
      </c>
      <c r="M7771" s="7">
        <f t="shared" si="606"/>
        <v>1.3705799999999999</v>
      </c>
      <c r="N7771" s="7">
        <f t="shared" si="607"/>
        <v>0.34264499999999998</v>
      </c>
      <c r="O7771" s="7">
        <f t="shared" si="608"/>
        <v>0.571075</v>
      </c>
      <c r="P7771" s="7">
        <f t="shared" si="609"/>
        <v>0.180011382042639</v>
      </c>
    </row>
    <row r="7772" spans="1:16" x14ac:dyDescent="0.25">
      <c r="A7772" s="4">
        <v>6357</v>
      </c>
      <c r="B7772" s="4" t="s">
        <v>6429</v>
      </c>
      <c r="C7772" s="3" t="s">
        <v>65</v>
      </c>
      <c r="D7772" s="4" t="s">
        <v>48</v>
      </c>
      <c r="E7772" s="3" t="s">
        <v>22</v>
      </c>
      <c r="F7772" s="4" t="s">
        <v>6653</v>
      </c>
      <c r="G7772" s="3" t="s">
        <v>35</v>
      </c>
      <c r="H7772" s="5">
        <v>1299.5</v>
      </c>
      <c r="I7772" s="5">
        <v>1237.6199999999999</v>
      </c>
      <c r="J7772" s="6">
        <f t="shared" si="605"/>
        <v>6.1880999999999995</v>
      </c>
      <c r="K7772" s="3" t="s">
        <v>6431</v>
      </c>
      <c r="L7772" s="3" t="s">
        <v>6436</v>
      </c>
      <c r="M7772" s="7">
        <f t="shared" si="606"/>
        <v>3.7128599999999996</v>
      </c>
      <c r="N7772" s="7">
        <f t="shared" si="607"/>
        <v>0.9282149999999999</v>
      </c>
      <c r="O7772" s="7">
        <f t="shared" si="608"/>
        <v>1.5470249999999999</v>
      </c>
      <c r="P7772" s="7">
        <f t="shared" si="609"/>
        <v>4.9999191997543768E-2</v>
      </c>
    </row>
    <row r="7773" spans="1:16" x14ac:dyDescent="0.25">
      <c r="A7773" s="4">
        <v>6357</v>
      </c>
      <c r="B7773" s="4" t="s">
        <v>6429</v>
      </c>
      <c r="C7773" s="3" t="s">
        <v>65</v>
      </c>
      <c r="D7773" s="4" t="s">
        <v>48</v>
      </c>
      <c r="E7773" s="3" t="s">
        <v>22</v>
      </c>
      <c r="F7773" s="4" t="s">
        <v>6654</v>
      </c>
      <c r="G7773" s="3" t="s">
        <v>35</v>
      </c>
      <c r="H7773" s="5">
        <v>739.5</v>
      </c>
      <c r="I7773" s="5">
        <v>704.28</v>
      </c>
      <c r="J7773" s="6">
        <f t="shared" si="605"/>
        <v>3.5213999999999999</v>
      </c>
      <c r="K7773" s="3" t="s">
        <v>6431</v>
      </c>
      <c r="L7773" s="3" t="s">
        <v>6436</v>
      </c>
      <c r="M7773" s="7">
        <f t="shared" si="606"/>
        <v>2.1128399999999998</v>
      </c>
      <c r="N7773" s="7">
        <f t="shared" si="607"/>
        <v>0.52820999999999996</v>
      </c>
      <c r="O7773" s="7">
        <f t="shared" si="608"/>
        <v>0.88034999999999997</v>
      </c>
      <c r="P7773" s="7">
        <f t="shared" si="609"/>
        <v>5.0008519338899271E-2</v>
      </c>
    </row>
    <row r="7774" spans="1:16" x14ac:dyDescent="0.25">
      <c r="A7774" s="4">
        <v>6357</v>
      </c>
      <c r="B7774" s="4" t="s">
        <v>6429</v>
      </c>
      <c r="C7774" s="3" t="s">
        <v>65</v>
      </c>
      <c r="D7774" s="4" t="s">
        <v>48</v>
      </c>
      <c r="E7774" s="3" t="s">
        <v>22</v>
      </c>
      <c r="F7774" s="4" t="s">
        <v>6655</v>
      </c>
      <c r="G7774" s="3" t="s">
        <v>35</v>
      </c>
      <c r="H7774" s="5">
        <v>3509.15</v>
      </c>
      <c r="I7774" s="5">
        <v>3342.05</v>
      </c>
      <c r="J7774" s="6">
        <f t="shared" si="605"/>
        <v>16.710250000000002</v>
      </c>
      <c r="K7774" s="3" t="s">
        <v>6431</v>
      </c>
      <c r="L7774" s="3" t="s">
        <v>6436</v>
      </c>
      <c r="M7774" s="7">
        <f t="shared" si="606"/>
        <v>10.026150000000001</v>
      </c>
      <c r="N7774" s="7">
        <f t="shared" si="607"/>
        <v>2.5065375000000003</v>
      </c>
      <c r="O7774" s="7">
        <f t="shared" si="608"/>
        <v>4.1775625000000005</v>
      </c>
      <c r="P7774" s="7">
        <f t="shared" si="609"/>
        <v>4.9999251956134749E-2</v>
      </c>
    </row>
    <row r="7775" spans="1:16" x14ac:dyDescent="0.25">
      <c r="A7775" s="4">
        <v>6357</v>
      </c>
      <c r="B7775" s="4" t="s">
        <v>6429</v>
      </c>
      <c r="C7775" s="3" t="s">
        <v>65</v>
      </c>
      <c r="D7775" s="4" t="s">
        <v>48</v>
      </c>
      <c r="E7775" s="3" t="s">
        <v>22</v>
      </c>
      <c r="F7775" s="4" t="s">
        <v>6656</v>
      </c>
      <c r="G7775" s="3" t="s">
        <v>35</v>
      </c>
      <c r="H7775" s="5">
        <v>1238</v>
      </c>
      <c r="I7775" s="5">
        <v>1179.04</v>
      </c>
      <c r="J7775" s="6">
        <f t="shared" si="605"/>
        <v>5.8952</v>
      </c>
      <c r="K7775" s="3" t="s">
        <v>6431</v>
      </c>
      <c r="L7775" s="3" t="s">
        <v>6436</v>
      </c>
      <c r="M7775" s="7">
        <f t="shared" si="606"/>
        <v>3.5371199999999998</v>
      </c>
      <c r="N7775" s="7">
        <f t="shared" si="607"/>
        <v>0.88427999999999995</v>
      </c>
      <c r="O7775" s="7">
        <f t="shared" si="608"/>
        <v>1.4738</v>
      </c>
      <c r="P7775" s="7">
        <f t="shared" si="609"/>
        <v>5.0006785181164304E-2</v>
      </c>
    </row>
    <row r="7776" spans="1:16" x14ac:dyDescent="0.25">
      <c r="A7776" s="4">
        <v>6357</v>
      </c>
      <c r="B7776" s="4" t="s">
        <v>6429</v>
      </c>
      <c r="C7776" s="3" t="s">
        <v>65</v>
      </c>
      <c r="D7776" s="4" t="s">
        <v>48</v>
      </c>
      <c r="E7776" s="3" t="s">
        <v>22</v>
      </c>
      <c r="F7776" s="4" t="s">
        <v>6657</v>
      </c>
      <c r="G7776" s="3" t="s">
        <v>35</v>
      </c>
      <c r="H7776" s="5">
        <v>3646.3</v>
      </c>
      <c r="I7776" s="5">
        <v>3179.08</v>
      </c>
      <c r="J7776" s="6">
        <f t="shared" si="605"/>
        <v>15.8954</v>
      </c>
      <c r="K7776" s="3" t="s">
        <v>6431</v>
      </c>
      <c r="L7776" s="3" t="s">
        <v>6436</v>
      </c>
      <c r="M7776" s="7">
        <f t="shared" si="606"/>
        <v>9.5372400000000006</v>
      </c>
      <c r="N7776" s="7">
        <f t="shared" si="607"/>
        <v>2.3843100000000002</v>
      </c>
      <c r="O7776" s="7">
        <f t="shared" si="608"/>
        <v>3.9738500000000001</v>
      </c>
      <c r="P7776" s="7">
        <f t="shared" si="609"/>
        <v>0.14696704707022157</v>
      </c>
    </row>
    <row r="7777" spans="1:16" x14ac:dyDescent="0.25">
      <c r="A7777" s="4">
        <v>6357</v>
      </c>
      <c r="B7777" s="4" t="s">
        <v>6429</v>
      </c>
      <c r="C7777" s="3" t="s">
        <v>65</v>
      </c>
      <c r="D7777" s="4" t="s">
        <v>49</v>
      </c>
      <c r="E7777" s="3" t="s">
        <v>22</v>
      </c>
      <c r="F7777" s="4" t="s">
        <v>6658</v>
      </c>
      <c r="G7777" s="3" t="s">
        <v>35</v>
      </c>
      <c r="H7777" s="5">
        <v>358</v>
      </c>
      <c r="I7777" s="5">
        <v>340.96</v>
      </c>
      <c r="J7777" s="6">
        <f t="shared" si="605"/>
        <v>1.7047999999999999</v>
      </c>
      <c r="K7777" s="3" t="s">
        <v>6431</v>
      </c>
      <c r="L7777" s="3" t="s">
        <v>6436</v>
      </c>
      <c r="M7777" s="7">
        <f t="shared" si="606"/>
        <v>1.0228799999999998</v>
      </c>
      <c r="N7777" s="7">
        <f t="shared" si="607"/>
        <v>0.25571999999999995</v>
      </c>
      <c r="O7777" s="7">
        <f t="shared" si="608"/>
        <v>0.42619999999999997</v>
      </c>
      <c r="P7777" s="7">
        <f t="shared" si="609"/>
        <v>4.997653683716563E-2</v>
      </c>
    </row>
    <row r="7778" spans="1:16" x14ac:dyDescent="0.25">
      <c r="A7778" s="4">
        <v>6357</v>
      </c>
      <c r="B7778" s="4" t="s">
        <v>6429</v>
      </c>
      <c r="C7778" s="3" t="s">
        <v>65</v>
      </c>
      <c r="D7778" s="4" t="s">
        <v>49</v>
      </c>
      <c r="E7778" s="3" t="s">
        <v>22</v>
      </c>
      <c r="F7778" s="4" t="s">
        <v>6659</v>
      </c>
      <c r="G7778" s="3" t="s">
        <v>35</v>
      </c>
      <c r="H7778" s="5">
        <v>8374.7000000000007</v>
      </c>
      <c r="I7778" s="5">
        <v>7975.9</v>
      </c>
      <c r="J7778" s="6">
        <f t="shared" si="605"/>
        <v>63.807200000000002</v>
      </c>
      <c r="K7778" s="3" t="s">
        <v>6431</v>
      </c>
      <c r="L7778" s="3" t="s">
        <v>6436</v>
      </c>
      <c r="M7778" s="7">
        <f t="shared" si="606"/>
        <v>38.284320000000001</v>
      </c>
      <c r="N7778" s="7">
        <f t="shared" si="607"/>
        <v>9.5710800000000003</v>
      </c>
      <c r="O7778" s="7">
        <f t="shared" si="608"/>
        <v>15.9518</v>
      </c>
      <c r="P7778" s="7">
        <f t="shared" si="609"/>
        <v>5.000062688850182E-2</v>
      </c>
    </row>
    <row r="7779" spans="1:16" x14ac:dyDescent="0.25">
      <c r="A7779" s="4">
        <v>6357</v>
      </c>
      <c r="B7779" s="4" t="s">
        <v>6429</v>
      </c>
      <c r="C7779" s="3" t="s">
        <v>65</v>
      </c>
      <c r="D7779" s="4" t="s">
        <v>49</v>
      </c>
      <c r="E7779" s="3" t="s">
        <v>22</v>
      </c>
      <c r="F7779" s="4" t="s">
        <v>6660</v>
      </c>
      <c r="G7779" s="3" t="s">
        <v>35</v>
      </c>
      <c r="H7779" s="5">
        <v>6124.2</v>
      </c>
      <c r="I7779" s="5">
        <v>5832.5599999999995</v>
      </c>
      <c r="J7779" s="6">
        <f t="shared" si="605"/>
        <v>46.66048</v>
      </c>
      <c r="K7779" s="3" t="s">
        <v>6431</v>
      </c>
      <c r="L7779" s="3" t="s">
        <v>6436</v>
      </c>
      <c r="M7779" s="7">
        <f t="shared" si="606"/>
        <v>27.996288</v>
      </c>
      <c r="N7779" s="7">
        <f t="shared" si="607"/>
        <v>6.999072</v>
      </c>
      <c r="O7779" s="7">
        <f t="shared" si="608"/>
        <v>11.66512</v>
      </c>
      <c r="P7779" s="7">
        <f t="shared" si="609"/>
        <v>5.00020574156117E-2</v>
      </c>
    </row>
    <row r="7780" spans="1:16" x14ac:dyDescent="0.25">
      <c r="A7780" s="4">
        <v>6357</v>
      </c>
      <c r="B7780" s="4" t="s">
        <v>6429</v>
      </c>
      <c r="C7780" s="3" t="s">
        <v>65</v>
      </c>
      <c r="D7780" s="4" t="s">
        <v>49</v>
      </c>
      <c r="E7780" s="3" t="s">
        <v>22</v>
      </c>
      <c r="F7780" s="4" t="s">
        <v>6661</v>
      </c>
      <c r="G7780" s="3" t="s">
        <v>35</v>
      </c>
      <c r="H7780" s="5">
        <v>1500.25</v>
      </c>
      <c r="I7780" s="5">
        <v>1391.35</v>
      </c>
      <c r="J7780" s="6">
        <f t="shared" si="605"/>
        <v>6.9567499999999995</v>
      </c>
      <c r="K7780" s="3" t="s">
        <v>6431</v>
      </c>
      <c r="L7780" s="3" t="s">
        <v>6436</v>
      </c>
      <c r="M7780" s="7">
        <f t="shared" si="606"/>
        <v>4.1740499999999994</v>
      </c>
      <c r="N7780" s="7">
        <f t="shared" si="607"/>
        <v>1.0435124999999998</v>
      </c>
      <c r="O7780" s="7">
        <f t="shared" si="608"/>
        <v>1.7391874999999999</v>
      </c>
      <c r="P7780" s="7">
        <f t="shared" si="609"/>
        <v>7.8269306788371074E-2</v>
      </c>
    </row>
    <row r="7781" spans="1:16" x14ac:dyDescent="0.25">
      <c r="A7781" s="4">
        <v>6357</v>
      </c>
      <c r="B7781" s="4" t="s">
        <v>6429</v>
      </c>
      <c r="C7781" s="3" t="s">
        <v>65</v>
      </c>
      <c r="D7781" s="4" t="s">
        <v>49</v>
      </c>
      <c r="E7781" s="3" t="s">
        <v>22</v>
      </c>
      <c r="F7781" s="4" t="s">
        <v>6662</v>
      </c>
      <c r="G7781" s="3" t="s">
        <v>35</v>
      </c>
      <c r="H7781" s="5">
        <v>638.4</v>
      </c>
      <c r="I7781" s="5">
        <v>541.02</v>
      </c>
      <c r="J7781" s="6">
        <f t="shared" si="605"/>
        <v>2.7050999999999998</v>
      </c>
      <c r="K7781" s="3" t="s">
        <v>6431</v>
      </c>
      <c r="L7781" s="3" t="s">
        <v>6436</v>
      </c>
      <c r="M7781" s="7">
        <f t="shared" si="606"/>
        <v>1.6230599999999999</v>
      </c>
      <c r="N7781" s="7">
        <f t="shared" si="607"/>
        <v>0.40576499999999999</v>
      </c>
      <c r="O7781" s="7">
        <f t="shared" si="608"/>
        <v>0.67627499999999996</v>
      </c>
      <c r="P7781" s="7">
        <f t="shared" si="609"/>
        <v>0.17999334590218474</v>
      </c>
    </row>
    <row r="7782" spans="1:16" x14ac:dyDescent="0.25">
      <c r="A7782" s="4">
        <v>6357</v>
      </c>
      <c r="B7782" s="4" t="s">
        <v>6429</v>
      </c>
      <c r="C7782" s="3" t="s">
        <v>65</v>
      </c>
      <c r="D7782" s="4" t="s">
        <v>49</v>
      </c>
      <c r="E7782" s="3" t="s">
        <v>22</v>
      </c>
      <c r="F7782" s="4" t="s">
        <v>6663</v>
      </c>
      <c r="G7782" s="3" t="s">
        <v>6459</v>
      </c>
      <c r="H7782" s="5">
        <v>2014.35</v>
      </c>
      <c r="I7782" s="5">
        <v>1918.43</v>
      </c>
      <c r="J7782" s="6">
        <f t="shared" si="605"/>
        <v>9.5921500000000002</v>
      </c>
      <c r="K7782" s="3" t="s">
        <v>6431</v>
      </c>
      <c r="L7782" s="3" t="s">
        <v>6436</v>
      </c>
      <c r="M7782" s="7">
        <f t="shared" si="606"/>
        <v>5.7552899999999996</v>
      </c>
      <c r="N7782" s="7">
        <f t="shared" si="607"/>
        <v>1.4388224999999999</v>
      </c>
      <c r="O7782" s="7">
        <f t="shared" si="608"/>
        <v>2.3980375</v>
      </c>
      <c r="P7782" s="7">
        <f t="shared" si="609"/>
        <v>4.9999218110642563E-2</v>
      </c>
    </row>
    <row r="7783" spans="1:16" x14ac:dyDescent="0.25">
      <c r="A7783" s="4">
        <v>6357</v>
      </c>
      <c r="B7783" s="4" t="s">
        <v>6429</v>
      </c>
      <c r="C7783" s="3" t="s">
        <v>65</v>
      </c>
      <c r="D7783" s="4" t="s">
        <v>49</v>
      </c>
      <c r="E7783" s="3" t="s">
        <v>22</v>
      </c>
      <c r="F7783" s="4" t="s">
        <v>6664</v>
      </c>
      <c r="G7783" s="3" t="s">
        <v>35</v>
      </c>
      <c r="H7783" s="5">
        <v>135</v>
      </c>
      <c r="I7783" s="5">
        <v>128.58000000000001</v>
      </c>
      <c r="J7783" s="6">
        <f t="shared" si="605"/>
        <v>0.64290000000000003</v>
      </c>
      <c r="K7783" s="3" t="s">
        <v>6431</v>
      </c>
      <c r="L7783" s="3" t="s">
        <v>6436</v>
      </c>
      <c r="M7783" s="7">
        <f t="shared" si="606"/>
        <v>0.38574000000000003</v>
      </c>
      <c r="N7783" s="7">
        <f t="shared" si="607"/>
        <v>9.6435000000000007E-2</v>
      </c>
      <c r="O7783" s="7">
        <f t="shared" si="608"/>
        <v>0.16072500000000001</v>
      </c>
      <c r="P7783" s="7">
        <f t="shared" si="609"/>
        <v>4.9930004666355554E-2</v>
      </c>
    </row>
    <row r="7784" spans="1:16" x14ac:dyDescent="0.25">
      <c r="A7784" s="4">
        <v>6357</v>
      </c>
      <c r="B7784" s="4" t="s">
        <v>6429</v>
      </c>
      <c r="C7784" s="3" t="s">
        <v>65</v>
      </c>
      <c r="D7784" s="4" t="s">
        <v>49</v>
      </c>
      <c r="E7784" s="3" t="s">
        <v>22</v>
      </c>
      <c r="F7784" s="4" t="s">
        <v>6665</v>
      </c>
      <c r="G7784" s="3" t="s">
        <v>35</v>
      </c>
      <c r="H7784" s="5">
        <v>1364.75</v>
      </c>
      <c r="I7784" s="5">
        <v>1193.19</v>
      </c>
      <c r="J7784" s="6">
        <f t="shared" si="605"/>
        <v>5.9659500000000003</v>
      </c>
      <c r="K7784" s="3" t="s">
        <v>6431</v>
      </c>
      <c r="L7784" s="3" t="s">
        <v>6436</v>
      </c>
      <c r="M7784" s="7">
        <f t="shared" si="606"/>
        <v>3.5795699999999999</v>
      </c>
      <c r="N7784" s="7">
        <f t="shared" si="607"/>
        <v>0.89489249999999998</v>
      </c>
      <c r="O7784" s="7">
        <f t="shared" si="608"/>
        <v>1.4914875000000001</v>
      </c>
      <c r="P7784" s="7">
        <f t="shared" si="609"/>
        <v>0.1437826331095633</v>
      </c>
    </row>
    <row r="7785" spans="1:16" x14ac:dyDescent="0.25">
      <c r="A7785" s="4">
        <v>6357</v>
      </c>
      <c r="B7785" s="4" t="s">
        <v>6429</v>
      </c>
      <c r="C7785" s="3" t="s">
        <v>65</v>
      </c>
      <c r="D7785" s="4" t="s">
        <v>49</v>
      </c>
      <c r="E7785" s="3" t="s">
        <v>22</v>
      </c>
      <c r="F7785" s="4" t="s">
        <v>6666</v>
      </c>
      <c r="G7785" s="3" t="s">
        <v>35</v>
      </c>
      <c r="H7785" s="5">
        <v>488</v>
      </c>
      <c r="I7785" s="5">
        <v>464.76</v>
      </c>
      <c r="J7785" s="6">
        <f t="shared" si="605"/>
        <v>2.3237999999999999</v>
      </c>
      <c r="K7785" s="3" t="s">
        <v>6431</v>
      </c>
      <c r="L7785" s="3" t="s">
        <v>6436</v>
      </c>
      <c r="M7785" s="7">
        <f t="shared" si="606"/>
        <v>1.39428</v>
      </c>
      <c r="N7785" s="7">
        <f t="shared" si="607"/>
        <v>0.34856999999999999</v>
      </c>
      <c r="O7785" s="7">
        <f t="shared" si="608"/>
        <v>0.58094999999999997</v>
      </c>
      <c r="P7785" s="7">
        <f t="shared" si="609"/>
        <v>5.0004303296325103E-2</v>
      </c>
    </row>
    <row r="7786" spans="1:16" x14ac:dyDescent="0.25">
      <c r="A7786" s="4">
        <v>6357</v>
      </c>
      <c r="B7786" s="4" t="s">
        <v>6429</v>
      </c>
      <c r="C7786" s="3" t="s">
        <v>65</v>
      </c>
      <c r="D7786" s="4" t="s">
        <v>49</v>
      </c>
      <c r="E7786" s="3" t="s">
        <v>22</v>
      </c>
      <c r="F7786" s="4" t="s">
        <v>6667</v>
      </c>
      <c r="G7786" s="3" t="s">
        <v>35</v>
      </c>
      <c r="H7786" s="5">
        <v>2878.8</v>
      </c>
      <c r="I7786" s="5">
        <v>2741.72</v>
      </c>
      <c r="J7786" s="6">
        <f t="shared" si="605"/>
        <v>13.708599999999999</v>
      </c>
      <c r="K7786" s="3" t="s">
        <v>6431</v>
      </c>
      <c r="L7786" s="3" t="s">
        <v>6436</v>
      </c>
      <c r="M7786" s="7">
        <f t="shared" si="606"/>
        <v>8.2251599999999989</v>
      </c>
      <c r="N7786" s="7">
        <f t="shared" si="607"/>
        <v>2.0562899999999997</v>
      </c>
      <c r="O7786" s="7">
        <f t="shared" si="608"/>
        <v>3.4271499999999997</v>
      </c>
      <c r="P7786" s="7">
        <f t="shared" si="609"/>
        <v>4.9997811592722874E-2</v>
      </c>
    </row>
    <row r="7787" spans="1:16" x14ac:dyDescent="0.25">
      <c r="A7787" s="4">
        <v>6357</v>
      </c>
      <c r="B7787" s="4" t="s">
        <v>6429</v>
      </c>
      <c r="C7787" s="3" t="s">
        <v>65</v>
      </c>
      <c r="D7787" s="4" t="s">
        <v>49</v>
      </c>
      <c r="E7787" s="3" t="s">
        <v>22</v>
      </c>
      <c r="F7787" s="4" t="s">
        <v>6668</v>
      </c>
      <c r="G7787" s="3" t="s">
        <v>35</v>
      </c>
      <c r="H7787" s="5">
        <v>157.5</v>
      </c>
      <c r="I7787" s="5">
        <v>150</v>
      </c>
      <c r="J7787" s="6">
        <f t="shared" si="605"/>
        <v>0.75</v>
      </c>
      <c r="K7787" s="3" t="s">
        <v>6431</v>
      </c>
      <c r="L7787" s="3" t="s">
        <v>6436</v>
      </c>
      <c r="M7787" s="7">
        <f t="shared" si="606"/>
        <v>0.44999999999999996</v>
      </c>
      <c r="N7787" s="7">
        <f t="shared" si="607"/>
        <v>0.11249999999999999</v>
      </c>
      <c r="O7787" s="7">
        <f t="shared" si="608"/>
        <v>0.1875</v>
      </c>
      <c r="P7787" s="7">
        <f t="shared" si="609"/>
        <v>5.0000000000000044E-2</v>
      </c>
    </row>
    <row r="7788" spans="1:16" x14ac:dyDescent="0.25">
      <c r="A7788" s="4">
        <v>6357</v>
      </c>
      <c r="B7788" s="4" t="s">
        <v>6429</v>
      </c>
      <c r="C7788" s="3" t="s">
        <v>65</v>
      </c>
      <c r="D7788" s="4" t="s">
        <v>49</v>
      </c>
      <c r="E7788" s="3" t="s">
        <v>22</v>
      </c>
      <c r="F7788" s="4" t="s">
        <v>6669</v>
      </c>
      <c r="G7788" s="3" t="s">
        <v>35</v>
      </c>
      <c r="H7788" s="5">
        <v>2201.65</v>
      </c>
      <c r="I7788" s="5">
        <v>1865.81</v>
      </c>
      <c r="J7788" s="6">
        <f t="shared" si="605"/>
        <v>9.3290500000000005</v>
      </c>
      <c r="K7788" s="3" t="s">
        <v>6431</v>
      </c>
      <c r="L7788" s="3" t="s">
        <v>6436</v>
      </c>
      <c r="M7788" s="7">
        <f t="shared" si="606"/>
        <v>5.5974300000000001</v>
      </c>
      <c r="N7788" s="7">
        <f t="shared" si="607"/>
        <v>1.3993575</v>
      </c>
      <c r="O7788" s="7">
        <f t="shared" si="608"/>
        <v>2.3322625000000001</v>
      </c>
      <c r="P7788" s="7">
        <f t="shared" si="609"/>
        <v>0.17999689143053166</v>
      </c>
    </row>
    <row r="7789" spans="1:16" x14ac:dyDescent="0.25">
      <c r="A7789" s="4">
        <v>6357</v>
      </c>
      <c r="B7789" s="4" t="s">
        <v>6429</v>
      </c>
      <c r="C7789" s="3" t="s">
        <v>65</v>
      </c>
      <c r="D7789" s="4" t="s">
        <v>49</v>
      </c>
      <c r="E7789" s="3" t="s">
        <v>22</v>
      </c>
      <c r="F7789" s="4" t="s">
        <v>6670</v>
      </c>
      <c r="G7789" s="3" t="s">
        <v>35</v>
      </c>
      <c r="H7789" s="5">
        <v>269.10000000000002</v>
      </c>
      <c r="I7789" s="5">
        <v>228.06</v>
      </c>
      <c r="J7789" s="6">
        <f t="shared" si="605"/>
        <v>1.1403000000000001</v>
      </c>
      <c r="K7789" s="3" t="s">
        <v>6431</v>
      </c>
      <c r="L7789" s="3" t="s">
        <v>6436</v>
      </c>
      <c r="M7789" s="7">
        <f t="shared" si="606"/>
        <v>0.68418000000000001</v>
      </c>
      <c r="N7789" s="7">
        <f t="shared" si="607"/>
        <v>0.171045</v>
      </c>
      <c r="O7789" s="7">
        <f t="shared" si="608"/>
        <v>0.28507500000000002</v>
      </c>
      <c r="P7789" s="7">
        <f t="shared" si="609"/>
        <v>0.17995264404104194</v>
      </c>
    </row>
    <row r="7790" spans="1:16" x14ac:dyDescent="0.25">
      <c r="A7790" s="4">
        <v>6357</v>
      </c>
      <c r="B7790" s="4" t="s">
        <v>6429</v>
      </c>
      <c r="C7790" s="3" t="s">
        <v>65</v>
      </c>
      <c r="D7790" s="4" t="s">
        <v>49</v>
      </c>
      <c r="E7790" s="3" t="s">
        <v>22</v>
      </c>
      <c r="F7790" s="4" t="s">
        <v>6671</v>
      </c>
      <c r="G7790" s="3" t="s">
        <v>35</v>
      </c>
      <c r="H7790" s="5">
        <v>744.75</v>
      </c>
      <c r="I7790" s="5">
        <v>709.29</v>
      </c>
      <c r="J7790" s="6">
        <f t="shared" si="605"/>
        <v>3.5464500000000001</v>
      </c>
      <c r="K7790" s="3" t="s">
        <v>6431</v>
      </c>
      <c r="L7790" s="3" t="s">
        <v>6436</v>
      </c>
      <c r="M7790" s="7">
        <f t="shared" si="606"/>
        <v>2.1278700000000002</v>
      </c>
      <c r="N7790" s="7">
        <f t="shared" si="607"/>
        <v>0.53196750000000004</v>
      </c>
      <c r="O7790" s="7">
        <f t="shared" si="608"/>
        <v>0.88661250000000003</v>
      </c>
      <c r="P7790" s="7">
        <f t="shared" si="609"/>
        <v>4.99936556274585E-2</v>
      </c>
    </row>
    <row r="7791" spans="1:16" x14ac:dyDescent="0.25">
      <c r="A7791" s="4">
        <v>6357</v>
      </c>
      <c r="B7791" s="4" t="s">
        <v>6429</v>
      </c>
      <c r="C7791" s="3" t="s">
        <v>65</v>
      </c>
      <c r="D7791" s="4" t="s">
        <v>49</v>
      </c>
      <c r="E7791" s="3" t="s">
        <v>22</v>
      </c>
      <c r="F7791" s="4" t="s">
        <v>6672</v>
      </c>
      <c r="G7791" s="3" t="s">
        <v>35</v>
      </c>
      <c r="H7791" s="5">
        <v>369.75</v>
      </c>
      <c r="I7791" s="5">
        <v>352.15</v>
      </c>
      <c r="J7791" s="6">
        <f t="shared" si="605"/>
        <v>1.7607499999999998</v>
      </c>
      <c r="K7791" s="3" t="s">
        <v>6431</v>
      </c>
      <c r="L7791" s="3" t="s">
        <v>6436</v>
      </c>
      <c r="M7791" s="7">
        <f t="shared" si="606"/>
        <v>1.0564499999999999</v>
      </c>
      <c r="N7791" s="7">
        <f t="shared" si="607"/>
        <v>0.26411249999999997</v>
      </c>
      <c r="O7791" s="7">
        <f t="shared" si="608"/>
        <v>0.44018749999999995</v>
      </c>
      <c r="P7791" s="7">
        <f t="shared" si="609"/>
        <v>4.9978702257560847E-2</v>
      </c>
    </row>
    <row r="7792" spans="1:16" x14ac:dyDescent="0.25">
      <c r="A7792" s="4">
        <v>6357</v>
      </c>
      <c r="B7792" s="4" t="s">
        <v>6429</v>
      </c>
      <c r="C7792" s="3" t="s">
        <v>65</v>
      </c>
      <c r="D7792" s="4" t="s">
        <v>49</v>
      </c>
      <c r="E7792" s="3" t="s">
        <v>22</v>
      </c>
      <c r="F7792" s="4" t="s">
        <v>6673</v>
      </c>
      <c r="G7792" s="3" t="s">
        <v>35</v>
      </c>
      <c r="H7792" s="5">
        <v>1935.95</v>
      </c>
      <c r="I7792" s="5">
        <v>1721.37</v>
      </c>
      <c r="J7792" s="6">
        <f t="shared" si="605"/>
        <v>8.6068499999999997</v>
      </c>
      <c r="K7792" s="3" t="s">
        <v>6431</v>
      </c>
      <c r="L7792" s="3" t="s">
        <v>6436</v>
      </c>
      <c r="M7792" s="7">
        <f t="shared" si="606"/>
        <v>5.16411</v>
      </c>
      <c r="N7792" s="7">
        <f t="shared" si="607"/>
        <v>1.2910275</v>
      </c>
      <c r="O7792" s="7">
        <f t="shared" si="608"/>
        <v>2.1517124999999999</v>
      </c>
      <c r="P7792" s="7">
        <f t="shared" si="609"/>
        <v>0.1246565235829602</v>
      </c>
    </row>
    <row r="7793" spans="1:16" x14ac:dyDescent="0.25">
      <c r="A7793" s="4">
        <v>6357</v>
      </c>
      <c r="B7793" s="4" t="s">
        <v>6429</v>
      </c>
      <c r="C7793" s="3" t="s">
        <v>65</v>
      </c>
      <c r="D7793" s="4" t="s">
        <v>49</v>
      </c>
      <c r="E7793" s="3" t="s">
        <v>22</v>
      </c>
      <c r="F7793" s="4" t="s">
        <v>6674</v>
      </c>
      <c r="G7793" s="3" t="s">
        <v>35</v>
      </c>
      <c r="H7793" s="5">
        <v>1861.45</v>
      </c>
      <c r="I7793" s="5">
        <v>1577.49</v>
      </c>
      <c r="J7793" s="6">
        <f t="shared" si="605"/>
        <v>7.8874500000000003</v>
      </c>
      <c r="K7793" s="3" t="s">
        <v>6431</v>
      </c>
      <c r="L7793" s="3" t="s">
        <v>6436</v>
      </c>
      <c r="M7793" s="7">
        <f t="shared" si="606"/>
        <v>4.7324700000000002</v>
      </c>
      <c r="N7793" s="7">
        <f t="shared" si="607"/>
        <v>1.1831175</v>
      </c>
      <c r="O7793" s="7">
        <f t="shared" si="608"/>
        <v>1.9718625000000001</v>
      </c>
      <c r="P7793" s="7">
        <f t="shared" si="609"/>
        <v>0.18000748023759261</v>
      </c>
    </row>
    <row r="7794" spans="1:16" x14ac:dyDescent="0.25">
      <c r="A7794" s="4">
        <v>6357</v>
      </c>
      <c r="B7794" s="4" t="s">
        <v>6429</v>
      </c>
      <c r="C7794" s="3" t="s">
        <v>65</v>
      </c>
      <c r="D7794" s="4" t="s">
        <v>49</v>
      </c>
      <c r="E7794" s="3" t="s">
        <v>22</v>
      </c>
      <c r="F7794" s="4" t="s">
        <v>6675</v>
      </c>
      <c r="G7794" s="3" t="s">
        <v>35</v>
      </c>
      <c r="H7794" s="5">
        <v>3995</v>
      </c>
      <c r="I7794" s="5">
        <v>3804.76</v>
      </c>
      <c r="J7794" s="6">
        <f t="shared" si="605"/>
        <v>19.023800000000001</v>
      </c>
      <c r="K7794" s="3" t="s">
        <v>6431</v>
      </c>
      <c r="L7794" s="3" t="s">
        <v>6436</v>
      </c>
      <c r="M7794" s="7">
        <f t="shared" si="606"/>
        <v>11.41428</v>
      </c>
      <c r="N7794" s="7">
        <f t="shared" si="607"/>
        <v>2.8535699999999999</v>
      </c>
      <c r="O7794" s="7">
        <f t="shared" si="608"/>
        <v>4.7559500000000003</v>
      </c>
      <c r="P7794" s="7">
        <f t="shared" si="609"/>
        <v>5.0000525657334371E-2</v>
      </c>
    </row>
    <row r="7795" spans="1:16" x14ac:dyDescent="0.25">
      <c r="A7795" s="4">
        <v>6357</v>
      </c>
      <c r="B7795" s="4" t="s">
        <v>6429</v>
      </c>
      <c r="C7795" s="3" t="s">
        <v>65</v>
      </c>
      <c r="D7795" s="4" t="s">
        <v>49</v>
      </c>
      <c r="E7795" s="3" t="s">
        <v>22</v>
      </c>
      <c r="F7795" s="4" t="s">
        <v>6676</v>
      </c>
      <c r="G7795" s="3" t="s">
        <v>35</v>
      </c>
      <c r="H7795" s="5">
        <v>15484.45</v>
      </c>
      <c r="I7795" s="5">
        <v>14747.09</v>
      </c>
      <c r="J7795" s="6">
        <f t="shared" si="605"/>
        <v>147.4709</v>
      </c>
      <c r="K7795" s="3" t="s">
        <v>6431</v>
      </c>
      <c r="L7795" s="3" t="s">
        <v>6436</v>
      </c>
      <c r="M7795" s="7">
        <f t="shared" si="606"/>
        <v>88.48254</v>
      </c>
      <c r="N7795" s="7">
        <f t="shared" si="607"/>
        <v>22.120635</v>
      </c>
      <c r="O7795" s="7">
        <f t="shared" si="608"/>
        <v>36.867725</v>
      </c>
      <c r="P7795" s="7">
        <f t="shared" si="609"/>
        <v>5.0000372954935646E-2</v>
      </c>
    </row>
    <row r="7796" spans="1:16" x14ac:dyDescent="0.25">
      <c r="A7796" s="4">
        <v>6357</v>
      </c>
      <c r="B7796" s="4" t="s">
        <v>6429</v>
      </c>
      <c r="C7796" s="3" t="s">
        <v>65</v>
      </c>
      <c r="D7796" s="4" t="s">
        <v>50</v>
      </c>
      <c r="E7796" s="3" t="s">
        <v>22</v>
      </c>
      <c r="F7796" s="4" t="s">
        <v>6677</v>
      </c>
      <c r="G7796" s="3" t="s">
        <v>35</v>
      </c>
      <c r="H7796" s="5">
        <v>1192.5999999999999</v>
      </c>
      <c r="I7796" s="5">
        <v>1135.8</v>
      </c>
      <c r="J7796" s="6">
        <f t="shared" si="605"/>
        <v>5.6790000000000003</v>
      </c>
      <c r="K7796" s="3" t="s">
        <v>6431</v>
      </c>
      <c r="L7796" s="3" t="s">
        <v>6436</v>
      </c>
      <c r="M7796" s="7">
        <f t="shared" si="606"/>
        <v>3.4074</v>
      </c>
      <c r="N7796" s="7">
        <f t="shared" si="607"/>
        <v>0.85185</v>
      </c>
      <c r="O7796" s="7">
        <f t="shared" si="608"/>
        <v>1.4197500000000001</v>
      </c>
      <c r="P7796" s="7">
        <f t="shared" si="609"/>
        <v>5.0008804366965975E-2</v>
      </c>
    </row>
    <row r="7797" spans="1:16" x14ac:dyDescent="0.25">
      <c r="A7797" s="4">
        <v>6357</v>
      </c>
      <c r="B7797" s="4" t="s">
        <v>6429</v>
      </c>
      <c r="C7797" s="3" t="s">
        <v>65</v>
      </c>
      <c r="D7797" s="4" t="s">
        <v>50</v>
      </c>
      <c r="E7797" s="3" t="s">
        <v>22</v>
      </c>
      <c r="F7797" s="4" t="s">
        <v>6678</v>
      </c>
      <c r="G7797" s="3" t="s">
        <v>35</v>
      </c>
      <c r="H7797" s="5">
        <v>699</v>
      </c>
      <c r="I7797" s="5">
        <v>592.38</v>
      </c>
      <c r="J7797" s="6">
        <f t="shared" si="605"/>
        <v>2.9619</v>
      </c>
      <c r="K7797" s="3" t="s">
        <v>6431</v>
      </c>
      <c r="L7797" s="3" t="s">
        <v>6436</v>
      </c>
      <c r="M7797" s="7">
        <f t="shared" si="606"/>
        <v>1.7771399999999999</v>
      </c>
      <c r="N7797" s="7">
        <f t="shared" si="607"/>
        <v>0.44428499999999999</v>
      </c>
      <c r="O7797" s="7">
        <f t="shared" si="608"/>
        <v>0.74047499999999999</v>
      </c>
      <c r="P7797" s="7">
        <f t="shared" si="609"/>
        <v>0.17998581991289386</v>
      </c>
    </row>
    <row r="7798" spans="1:16" x14ac:dyDescent="0.25">
      <c r="A7798" s="4">
        <v>6357</v>
      </c>
      <c r="B7798" s="4" t="s">
        <v>6429</v>
      </c>
      <c r="C7798" s="3" t="s">
        <v>65</v>
      </c>
      <c r="D7798" s="4" t="s">
        <v>50</v>
      </c>
      <c r="E7798" s="3" t="s">
        <v>22</v>
      </c>
      <c r="F7798" s="4" t="s">
        <v>6679</v>
      </c>
      <c r="G7798" s="3" t="s">
        <v>35</v>
      </c>
      <c r="H7798" s="5">
        <v>779.35</v>
      </c>
      <c r="I7798" s="5">
        <v>660.47</v>
      </c>
      <c r="J7798" s="6">
        <f t="shared" si="605"/>
        <v>3.3023500000000001</v>
      </c>
      <c r="K7798" s="3" t="s">
        <v>6431</v>
      </c>
      <c r="L7798" s="3" t="s">
        <v>6436</v>
      </c>
      <c r="M7798" s="7">
        <f t="shared" si="606"/>
        <v>1.9814099999999999</v>
      </c>
      <c r="N7798" s="7">
        <f t="shared" si="607"/>
        <v>0.49535249999999997</v>
      </c>
      <c r="O7798" s="7">
        <f t="shared" si="608"/>
        <v>0.82558750000000003</v>
      </c>
      <c r="P7798" s="7">
        <f t="shared" si="609"/>
        <v>0.17999303526276744</v>
      </c>
    </row>
    <row r="7799" spans="1:16" x14ac:dyDescent="0.25">
      <c r="A7799" s="4">
        <v>6357</v>
      </c>
      <c r="B7799" s="4" t="s">
        <v>6429</v>
      </c>
      <c r="C7799" s="3" t="s">
        <v>65</v>
      </c>
      <c r="D7799" s="4" t="s">
        <v>50</v>
      </c>
      <c r="E7799" s="3" t="s">
        <v>22</v>
      </c>
      <c r="F7799" s="4" t="s">
        <v>6680</v>
      </c>
      <c r="G7799" s="3" t="s">
        <v>6459</v>
      </c>
      <c r="H7799" s="5">
        <v>3315</v>
      </c>
      <c r="I7799" s="5">
        <v>3157.14</v>
      </c>
      <c r="J7799" s="6">
        <f t="shared" si="605"/>
        <v>15.7857</v>
      </c>
      <c r="K7799" s="3" t="s">
        <v>6431</v>
      </c>
      <c r="L7799" s="3" t="s">
        <v>6436</v>
      </c>
      <c r="M7799" s="7">
        <f t="shared" si="606"/>
        <v>9.4714200000000002</v>
      </c>
      <c r="N7799" s="7">
        <f t="shared" si="607"/>
        <v>2.367855</v>
      </c>
      <c r="O7799" s="7">
        <f t="shared" si="608"/>
        <v>3.9464250000000001</v>
      </c>
      <c r="P7799" s="7">
        <f t="shared" si="609"/>
        <v>5.0000950227104379E-2</v>
      </c>
    </row>
    <row r="7800" spans="1:16" x14ac:dyDescent="0.25">
      <c r="A7800" s="4">
        <v>6357</v>
      </c>
      <c r="B7800" s="4" t="s">
        <v>6429</v>
      </c>
      <c r="C7800" s="3" t="s">
        <v>65</v>
      </c>
      <c r="D7800" s="4" t="s">
        <v>50</v>
      </c>
      <c r="E7800" s="3" t="s">
        <v>22</v>
      </c>
      <c r="F7800" s="4" t="s">
        <v>6681</v>
      </c>
      <c r="G7800" s="3" t="s">
        <v>6459</v>
      </c>
      <c r="H7800" s="5">
        <v>2476</v>
      </c>
      <c r="I7800" s="5">
        <v>2358.1</v>
      </c>
      <c r="J7800" s="6">
        <f t="shared" si="605"/>
        <v>11.7905</v>
      </c>
      <c r="K7800" s="3" t="s">
        <v>6431</v>
      </c>
      <c r="L7800" s="3" t="s">
        <v>6436</v>
      </c>
      <c r="M7800" s="7">
        <f t="shared" si="606"/>
        <v>7.0743</v>
      </c>
      <c r="N7800" s="7">
        <f t="shared" si="607"/>
        <v>1.768575</v>
      </c>
      <c r="O7800" s="7">
        <f t="shared" si="608"/>
        <v>2.9476249999999999</v>
      </c>
      <c r="P7800" s="7">
        <f t="shared" si="609"/>
        <v>4.9997879648869814E-2</v>
      </c>
    </row>
    <row r="7801" spans="1:16" x14ac:dyDescent="0.25">
      <c r="A7801" s="4">
        <v>6357</v>
      </c>
      <c r="B7801" s="4" t="s">
        <v>6429</v>
      </c>
      <c r="C7801" s="3" t="s">
        <v>65</v>
      </c>
      <c r="D7801" s="4" t="s">
        <v>50</v>
      </c>
      <c r="E7801" s="3" t="s">
        <v>22</v>
      </c>
      <c r="F7801" s="4" t="s">
        <v>6682</v>
      </c>
      <c r="G7801" s="3" t="s">
        <v>35</v>
      </c>
      <c r="H7801" s="5">
        <v>849.15</v>
      </c>
      <c r="I7801" s="5">
        <v>719.61</v>
      </c>
      <c r="J7801" s="6">
        <f t="shared" si="605"/>
        <v>3.5980500000000002</v>
      </c>
      <c r="K7801" s="3" t="s">
        <v>6431</v>
      </c>
      <c r="L7801" s="3" t="s">
        <v>6436</v>
      </c>
      <c r="M7801" s="7">
        <f t="shared" si="606"/>
        <v>2.15883</v>
      </c>
      <c r="N7801" s="7">
        <f t="shared" si="607"/>
        <v>0.53970750000000001</v>
      </c>
      <c r="O7801" s="7">
        <f t="shared" si="608"/>
        <v>0.89951250000000005</v>
      </c>
      <c r="P7801" s="7">
        <f t="shared" si="609"/>
        <v>0.18001417434443656</v>
      </c>
    </row>
    <row r="7802" spans="1:16" x14ac:dyDescent="0.25">
      <c r="A7802" s="4">
        <v>6357</v>
      </c>
      <c r="B7802" s="4" t="s">
        <v>6429</v>
      </c>
      <c r="C7802" s="3" t="s">
        <v>65</v>
      </c>
      <c r="D7802" s="4" t="s">
        <v>50</v>
      </c>
      <c r="E7802" s="3" t="s">
        <v>22</v>
      </c>
      <c r="F7802" s="4" t="s">
        <v>6683</v>
      </c>
      <c r="G7802" s="3" t="s">
        <v>35</v>
      </c>
      <c r="H7802" s="5">
        <v>10185.1</v>
      </c>
      <c r="I7802" s="5">
        <v>9700.1</v>
      </c>
      <c r="J7802" s="6">
        <f t="shared" si="605"/>
        <v>97.001000000000005</v>
      </c>
      <c r="K7802" s="3" t="s">
        <v>6431</v>
      </c>
      <c r="L7802" s="3" t="s">
        <v>6436</v>
      </c>
      <c r="M7802" s="7">
        <f t="shared" si="606"/>
        <v>58.200600000000001</v>
      </c>
      <c r="N7802" s="7">
        <f t="shared" si="607"/>
        <v>14.55015</v>
      </c>
      <c r="O7802" s="7">
        <f t="shared" si="608"/>
        <v>24.250250000000001</v>
      </c>
      <c r="P7802" s="7">
        <f t="shared" si="609"/>
        <v>4.9999484541396466E-2</v>
      </c>
    </row>
    <row r="7803" spans="1:16" x14ac:dyDescent="0.25">
      <c r="A7803" s="4">
        <v>6357</v>
      </c>
      <c r="B7803" s="4" t="s">
        <v>6429</v>
      </c>
      <c r="C7803" s="3" t="s">
        <v>65</v>
      </c>
      <c r="D7803" s="4" t="s">
        <v>50</v>
      </c>
      <c r="E7803" s="3" t="s">
        <v>22</v>
      </c>
      <c r="F7803" s="4" t="s">
        <v>6684</v>
      </c>
      <c r="G7803" s="3" t="s">
        <v>6459</v>
      </c>
      <c r="H7803" s="5">
        <v>538.20000000000005</v>
      </c>
      <c r="I7803" s="5">
        <v>456.1</v>
      </c>
      <c r="J7803" s="6">
        <f t="shared" si="605"/>
        <v>2.2805</v>
      </c>
      <c r="K7803" s="3" t="s">
        <v>6431</v>
      </c>
      <c r="L7803" s="3" t="s">
        <v>6436</v>
      </c>
      <c r="M7803" s="7">
        <f t="shared" si="606"/>
        <v>1.3682999999999998</v>
      </c>
      <c r="N7803" s="7">
        <f t="shared" si="607"/>
        <v>0.34207499999999996</v>
      </c>
      <c r="O7803" s="7">
        <f t="shared" si="608"/>
        <v>0.57012499999999999</v>
      </c>
      <c r="P7803" s="7">
        <f t="shared" si="609"/>
        <v>0.18000438500328886</v>
      </c>
    </row>
    <row r="7804" spans="1:16" x14ac:dyDescent="0.25">
      <c r="A7804" s="4">
        <v>6357</v>
      </c>
      <c r="B7804" s="4" t="s">
        <v>6429</v>
      </c>
      <c r="C7804" s="3" t="s">
        <v>65</v>
      </c>
      <c r="D7804" s="4" t="s">
        <v>51</v>
      </c>
      <c r="E7804" s="3" t="s">
        <v>22</v>
      </c>
      <c r="F7804" s="4" t="s">
        <v>6685</v>
      </c>
      <c r="G7804" s="3" t="s">
        <v>35</v>
      </c>
      <c r="H7804" s="5">
        <v>1766.6</v>
      </c>
      <c r="I7804" s="5">
        <v>1592.48</v>
      </c>
      <c r="J7804" s="6">
        <f t="shared" si="605"/>
        <v>7.9624000000000006</v>
      </c>
      <c r="K7804" s="3" t="s">
        <v>6431</v>
      </c>
      <c r="L7804" s="3" t="s">
        <v>6436</v>
      </c>
      <c r="M7804" s="7">
        <f t="shared" si="606"/>
        <v>4.7774400000000004</v>
      </c>
      <c r="N7804" s="7">
        <f t="shared" si="607"/>
        <v>1.1943600000000001</v>
      </c>
      <c r="O7804" s="7">
        <f t="shared" si="608"/>
        <v>1.9906000000000001</v>
      </c>
      <c r="P7804" s="7">
        <f t="shared" si="609"/>
        <v>0.10933889279614184</v>
      </c>
    </row>
    <row r="7805" spans="1:16" x14ac:dyDescent="0.25">
      <c r="A7805" s="4">
        <v>6357</v>
      </c>
      <c r="B7805" s="4" t="s">
        <v>6429</v>
      </c>
      <c r="C7805" s="3" t="s">
        <v>65</v>
      </c>
      <c r="D7805" s="4" t="s">
        <v>51</v>
      </c>
      <c r="E7805" s="3" t="s">
        <v>22</v>
      </c>
      <c r="F7805" s="4" t="s">
        <v>6686</v>
      </c>
      <c r="G7805" s="3" t="s">
        <v>6435</v>
      </c>
      <c r="H7805" s="5">
        <v>819</v>
      </c>
      <c r="I7805" s="5">
        <v>694.06</v>
      </c>
      <c r="J7805" s="6">
        <f t="shared" si="605"/>
        <v>3.4702999999999999</v>
      </c>
      <c r="K7805" s="3" t="s">
        <v>6431</v>
      </c>
      <c r="L7805" s="3" t="s">
        <v>6436</v>
      </c>
      <c r="M7805" s="7">
        <f t="shared" si="606"/>
        <v>2.0821799999999997</v>
      </c>
      <c r="N7805" s="7">
        <f t="shared" si="607"/>
        <v>0.52054499999999992</v>
      </c>
      <c r="O7805" s="7">
        <f t="shared" si="608"/>
        <v>0.86757499999999999</v>
      </c>
      <c r="P7805" s="7">
        <f t="shared" si="609"/>
        <v>0.18001325533815526</v>
      </c>
    </row>
    <row r="7806" spans="1:16" x14ac:dyDescent="0.25">
      <c r="A7806" s="4">
        <v>6357</v>
      </c>
      <c r="B7806" s="4" t="s">
        <v>6429</v>
      </c>
      <c r="C7806" s="3" t="s">
        <v>65</v>
      </c>
      <c r="D7806" s="4" t="s">
        <v>51</v>
      </c>
      <c r="E7806" s="3" t="s">
        <v>22</v>
      </c>
      <c r="F7806" s="4" t="s">
        <v>6687</v>
      </c>
      <c r="G7806" s="3" t="s">
        <v>35</v>
      </c>
      <c r="H7806" s="5">
        <v>13404.4</v>
      </c>
      <c r="I7806" s="5">
        <v>12766.12</v>
      </c>
      <c r="J7806" s="6">
        <f t="shared" si="605"/>
        <v>127.66120000000001</v>
      </c>
      <c r="K7806" s="3" t="s">
        <v>6431</v>
      </c>
      <c r="L7806" s="3" t="s">
        <v>6436</v>
      </c>
      <c r="M7806" s="7">
        <f t="shared" si="606"/>
        <v>76.596720000000005</v>
      </c>
      <c r="N7806" s="7">
        <f t="shared" si="607"/>
        <v>19.149180000000001</v>
      </c>
      <c r="O7806" s="7">
        <f t="shared" si="608"/>
        <v>31.915300000000002</v>
      </c>
      <c r="P7806" s="7">
        <f t="shared" si="609"/>
        <v>4.9997963359266429E-2</v>
      </c>
    </row>
    <row r="7807" spans="1:16" x14ac:dyDescent="0.25">
      <c r="A7807" s="4">
        <v>6357</v>
      </c>
      <c r="B7807" s="4" t="s">
        <v>6429</v>
      </c>
      <c r="C7807" s="3" t="s">
        <v>65</v>
      </c>
      <c r="D7807" s="4" t="s">
        <v>51</v>
      </c>
      <c r="E7807" s="3" t="s">
        <v>22</v>
      </c>
      <c r="F7807" s="4" t="s">
        <v>6688</v>
      </c>
      <c r="G7807" s="3" t="s">
        <v>6459</v>
      </c>
      <c r="H7807" s="5">
        <v>899.1</v>
      </c>
      <c r="I7807" s="5">
        <v>856.28</v>
      </c>
      <c r="J7807" s="6">
        <f t="shared" si="605"/>
        <v>4.2813999999999997</v>
      </c>
      <c r="K7807" s="3" t="s">
        <v>6431</v>
      </c>
      <c r="L7807" s="3" t="s">
        <v>6436</v>
      </c>
      <c r="M7807" s="7">
        <f t="shared" si="606"/>
        <v>2.5688399999999998</v>
      </c>
      <c r="N7807" s="7">
        <f t="shared" si="607"/>
        <v>0.64220999999999995</v>
      </c>
      <c r="O7807" s="7">
        <f t="shared" si="608"/>
        <v>1.0703499999999999</v>
      </c>
      <c r="P7807" s="7">
        <f t="shared" si="609"/>
        <v>5.0007007053767483E-2</v>
      </c>
    </row>
    <row r="7808" spans="1:16" x14ac:dyDescent="0.25">
      <c r="A7808" s="4">
        <v>6357</v>
      </c>
      <c r="B7808" s="4" t="s">
        <v>6429</v>
      </c>
      <c r="C7808" s="3" t="s">
        <v>65</v>
      </c>
      <c r="D7808" s="4" t="s">
        <v>51</v>
      </c>
      <c r="E7808" s="3" t="s">
        <v>22</v>
      </c>
      <c r="F7808" s="4" t="s">
        <v>6689</v>
      </c>
      <c r="G7808" s="3" t="s">
        <v>6435</v>
      </c>
      <c r="H7808" s="5">
        <v>13226.650000000001</v>
      </c>
      <c r="I7808" s="5">
        <v>12596.81</v>
      </c>
      <c r="J7808" s="6">
        <f t="shared" si="605"/>
        <v>125.96809999999999</v>
      </c>
      <c r="K7808" s="3" t="s">
        <v>6431</v>
      </c>
      <c r="L7808" s="3" t="s">
        <v>6436</v>
      </c>
      <c r="M7808" s="7">
        <f t="shared" si="606"/>
        <v>75.580859999999987</v>
      </c>
      <c r="N7808" s="7">
        <f t="shared" si="607"/>
        <v>18.895214999999997</v>
      </c>
      <c r="O7808" s="7">
        <f t="shared" si="608"/>
        <v>31.492024999999998</v>
      </c>
      <c r="P7808" s="7">
        <f t="shared" si="609"/>
        <v>4.9999960307411273E-2</v>
      </c>
    </row>
    <row r="7809" spans="1:16" x14ac:dyDescent="0.25">
      <c r="A7809" s="4">
        <v>6357</v>
      </c>
      <c r="B7809" s="4" t="s">
        <v>6429</v>
      </c>
      <c r="C7809" s="3" t="s">
        <v>65</v>
      </c>
      <c r="D7809" s="4" t="s">
        <v>51</v>
      </c>
      <c r="E7809" s="3" t="s">
        <v>22</v>
      </c>
      <c r="F7809" s="4" t="s">
        <v>6690</v>
      </c>
      <c r="G7809" s="3" t="s">
        <v>6459</v>
      </c>
      <c r="H7809" s="5">
        <v>10391.549999999999</v>
      </c>
      <c r="I7809" s="5">
        <v>9896.75</v>
      </c>
      <c r="J7809" s="6">
        <f t="shared" si="605"/>
        <v>98.967500000000001</v>
      </c>
      <c r="K7809" s="3" t="s">
        <v>6431</v>
      </c>
      <c r="L7809" s="3" t="s">
        <v>6436</v>
      </c>
      <c r="M7809" s="7">
        <f t="shared" si="606"/>
        <v>59.380499999999998</v>
      </c>
      <c r="N7809" s="7">
        <f t="shared" si="607"/>
        <v>14.845124999999999</v>
      </c>
      <c r="O7809" s="7">
        <f t="shared" si="608"/>
        <v>24.741875</v>
      </c>
      <c r="P7809" s="7">
        <f t="shared" si="609"/>
        <v>4.9996210877308211E-2</v>
      </c>
    </row>
    <row r="7810" spans="1:16" x14ac:dyDescent="0.25">
      <c r="A7810" s="4">
        <v>6357</v>
      </c>
      <c r="B7810" s="4" t="s">
        <v>6429</v>
      </c>
      <c r="C7810" s="3" t="s">
        <v>65</v>
      </c>
      <c r="D7810" s="4" t="s">
        <v>51</v>
      </c>
      <c r="E7810" s="3" t="s">
        <v>22</v>
      </c>
      <c r="F7810" s="4" t="s">
        <v>6691</v>
      </c>
      <c r="G7810" s="3" t="s">
        <v>6435</v>
      </c>
      <c r="H7810" s="5">
        <v>15878.25</v>
      </c>
      <c r="I7810" s="5">
        <v>14807.909999999998</v>
      </c>
      <c r="J7810" s="6">
        <f t="shared" ref="J7810:J7873" si="610">IF($E7810=$E$2,IF(H7810&lt;$W$3,0,IF(H7810&lt;=$W$4,I7810*0.2%,IF(H7810&lt;=$W$5,I7810*0.6%,I7810*1%))),IF($E7810=$E$15,IF(H7810&lt;=$W$7,I7810*0.5%,IF(H7810&lt;=$W$8,I7810*0.8%,I7810*1%)),""))</f>
        <v>148.07909999999998</v>
      </c>
      <c r="K7810" s="3" t="s">
        <v>6431</v>
      </c>
      <c r="L7810" s="3" t="s">
        <v>6436</v>
      </c>
      <c r="M7810" s="7">
        <f t="shared" ref="M7810:M7873" si="611">IF($L7810="-",$J7810*0.7,$J7810*0.6)</f>
        <v>88.847459999999984</v>
      </c>
      <c r="N7810" s="7">
        <f t="shared" ref="N7810:N7873" si="612">IF($L7810="-",$J7810*0.3,$J7810*0.15)</f>
        <v>22.211864999999996</v>
      </c>
      <c r="O7810" s="7">
        <f t="shared" ref="O7810:O7873" si="613">IF($L7810="-",0,$J7810*0.25)</f>
        <v>37.019774999999996</v>
      </c>
      <c r="P7810" s="7">
        <f t="shared" si="609"/>
        <v>7.228163866474091E-2</v>
      </c>
    </row>
    <row r="7811" spans="1:16" x14ac:dyDescent="0.25">
      <c r="A7811" s="4">
        <v>6357</v>
      </c>
      <c r="B7811" s="4" t="s">
        <v>6429</v>
      </c>
      <c r="C7811" s="3" t="s">
        <v>65</v>
      </c>
      <c r="D7811" s="4" t="s">
        <v>51</v>
      </c>
      <c r="E7811" s="3" t="s">
        <v>22</v>
      </c>
      <c r="F7811" s="4" t="s">
        <v>6692</v>
      </c>
      <c r="G7811" s="3" t="s">
        <v>6459</v>
      </c>
      <c r="H7811" s="5">
        <v>22214.6</v>
      </c>
      <c r="I7811" s="5">
        <v>19805.04</v>
      </c>
      <c r="J7811" s="6">
        <f t="shared" si="610"/>
        <v>198.05040000000002</v>
      </c>
      <c r="K7811" s="3" t="s">
        <v>6431</v>
      </c>
      <c r="L7811" s="3" t="s">
        <v>6436</v>
      </c>
      <c r="M7811" s="7">
        <f t="shared" si="611"/>
        <v>118.83024</v>
      </c>
      <c r="N7811" s="7">
        <f t="shared" si="612"/>
        <v>29.707560000000001</v>
      </c>
      <c r="O7811" s="7">
        <f t="shared" si="613"/>
        <v>49.512600000000006</v>
      </c>
      <c r="P7811" s="7">
        <f t="shared" ref="P7811:P7874" si="614">H7811/I7811-1</f>
        <v>0.12166398048173588</v>
      </c>
    </row>
    <row r="7812" spans="1:16" x14ac:dyDescent="0.25">
      <c r="A7812" s="4">
        <v>6357</v>
      </c>
      <c r="B7812" s="4" t="s">
        <v>6429</v>
      </c>
      <c r="C7812" s="3" t="s">
        <v>65</v>
      </c>
      <c r="D7812" s="4" t="s">
        <v>51</v>
      </c>
      <c r="E7812" s="3" t="s">
        <v>22</v>
      </c>
      <c r="F7812" s="4" t="s">
        <v>6693</v>
      </c>
      <c r="G7812" s="3" t="s">
        <v>6435</v>
      </c>
      <c r="H7812" s="5">
        <v>629.1</v>
      </c>
      <c r="I7812" s="5">
        <v>575.64</v>
      </c>
      <c r="J7812" s="6">
        <f t="shared" si="610"/>
        <v>2.8782000000000001</v>
      </c>
      <c r="K7812" s="3" t="s">
        <v>6431</v>
      </c>
      <c r="L7812" s="3" t="s">
        <v>6436</v>
      </c>
      <c r="M7812" s="7">
        <f t="shared" si="611"/>
        <v>1.72692</v>
      </c>
      <c r="N7812" s="7">
        <f t="shared" si="612"/>
        <v>0.43173</v>
      </c>
      <c r="O7812" s="7">
        <f t="shared" si="613"/>
        <v>0.71955000000000002</v>
      </c>
      <c r="P7812" s="7">
        <f t="shared" si="614"/>
        <v>9.2870544090056351E-2</v>
      </c>
    </row>
    <row r="7813" spans="1:16" x14ac:dyDescent="0.25">
      <c r="A7813" s="4">
        <v>6357</v>
      </c>
      <c r="B7813" s="4" t="s">
        <v>6429</v>
      </c>
      <c r="C7813" s="3" t="s">
        <v>65</v>
      </c>
      <c r="D7813" s="4" t="s">
        <v>51</v>
      </c>
      <c r="E7813" s="3" t="s">
        <v>22</v>
      </c>
      <c r="F7813" s="4" t="s">
        <v>6694</v>
      </c>
      <c r="G7813" s="3" t="s">
        <v>35</v>
      </c>
      <c r="H7813" s="5">
        <v>1099</v>
      </c>
      <c r="I7813" s="5">
        <v>931.36</v>
      </c>
      <c r="J7813" s="6">
        <f t="shared" si="610"/>
        <v>4.6568000000000005</v>
      </c>
      <c r="K7813" s="3" t="s">
        <v>6431</v>
      </c>
      <c r="L7813" s="3" t="s">
        <v>6436</v>
      </c>
      <c r="M7813" s="7">
        <f t="shared" si="611"/>
        <v>2.7940800000000001</v>
      </c>
      <c r="N7813" s="7">
        <f t="shared" si="612"/>
        <v>0.69852000000000003</v>
      </c>
      <c r="O7813" s="7">
        <f t="shared" si="613"/>
        <v>1.1642000000000001</v>
      </c>
      <c r="P7813" s="7">
        <f t="shared" si="614"/>
        <v>0.17999484624634943</v>
      </c>
    </row>
    <row r="7814" spans="1:16" x14ac:dyDescent="0.25">
      <c r="A7814" s="4">
        <v>6357</v>
      </c>
      <c r="B7814" s="4" t="s">
        <v>6429</v>
      </c>
      <c r="C7814" s="3" t="s">
        <v>65</v>
      </c>
      <c r="D7814" s="4" t="s">
        <v>51</v>
      </c>
      <c r="E7814" s="3" t="s">
        <v>22</v>
      </c>
      <c r="F7814" s="4" t="s">
        <v>6695</v>
      </c>
      <c r="G7814" s="3" t="s">
        <v>35</v>
      </c>
      <c r="H7814" s="5">
        <v>1359.15</v>
      </c>
      <c r="I7814" s="5">
        <v>1151.83</v>
      </c>
      <c r="J7814" s="6">
        <f t="shared" si="610"/>
        <v>5.75915</v>
      </c>
      <c r="K7814" s="3" t="s">
        <v>6431</v>
      </c>
      <c r="L7814" s="3" t="s">
        <v>6436</v>
      </c>
      <c r="M7814" s="7">
        <f t="shared" si="611"/>
        <v>3.4554899999999997</v>
      </c>
      <c r="N7814" s="7">
        <f t="shared" si="612"/>
        <v>0.86387249999999993</v>
      </c>
      <c r="O7814" s="7">
        <f t="shared" si="613"/>
        <v>1.4397875</v>
      </c>
      <c r="P7814" s="7">
        <f t="shared" si="614"/>
        <v>0.17999183907347449</v>
      </c>
    </row>
    <row r="7815" spans="1:16" x14ac:dyDescent="0.25">
      <c r="A7815" s="4">
        <v>6357</v>
      </c>
      <c r="B7815" s="4" t="s">
        <v>6429</v>
      </c>
      <c r="C7815" s="3" t="s">
        <v>65</v>
      </c>
      <c r="D7815" s="4" t="s">
        <v>51</v>
      </c>
      <c r="E7815" s="3" t="s">
        <v>22</v>
      </c>
      <c r="F7815" s="4" t="s">
        <v>6696</v>
      </c>
      <c r="G7815" s="3" t="s">
        <v>35</v>
      </c>
      <c r="H7815" s="5">
        <v>568.5</v>
      </c>
      <c r="I7815" s="5">
        <v>512.48</v>
      </c>
      <c r="J7815" s="6">
        <f t="shared" si="610"/>
        <v>2.5624000000000002</v>
      </c>
      <c r="K7815" s="3" t="s">
        <v>6431</v>
      </c>
      <c r="L7815" s="3" t="s">
        <v>6436</v>
      </c>
      <c r="M7815" s="7">
        <f t="shared" si="611"/>
        <v>1.5374400000000001</v>
      </c>
      <c r="N7815" s="7">
        <f t="shared" si="612"/>
        <v>0.38436000000000003</v>
      </c>
      <c r="O7815" s="7">
        <f t="shared" si="613"/>
        <v>0.64060000000000006</v>
      </c>
      <c r="P7815" s="7">
        <f t="shared" si="614"/>
        <v>0.10931158289103959</v>
      </c>
    </row>
    <row r="7816" spans="1:16" x14ac:dyDescent="0.25">
      <c r="A7816" s="4">
        <v>6357</v>
      </c>
      <c r="B7816" s="4" t="s">
        <v>6429</v>
      </c>
      <c r="C7816" s="3" t="s">
        <v>65</v>
      </c>
      <c r="D7816" s="4" t="s">
        <v>51</v>
      </c>
      <c r="E7816" s="3" t="s">
        <v>22</v>
      </c>
      <c r="F7816" s="4" t="s">
        <v>6697</v>
      </c>
      <c r="G7816" s="3" t="s">
        <v>35</v>
      </c>
      <c r="H7816" s="5">
        <v>3499</v>
      </c>
      <c r="I7816" s="5">
        <v>3332.38</v>
      </c>
      <c r="J7816" s="6">
        <f t="shared" si="610"/>
        <v>16.661899999999999</v>
      </c>
      <c r="K7816" s="3" t="s">
        <v>6431</v>
      </c>
      <c r="L7816" s="3" t="s">
        <v>6436</v>
      </c>
      <c r="M7816" s="7">
        <f t="shared" si="611"/>
        <v>9.9971399999999999</v>
      </c>
      <c r="N7816" s="7">
        <f t="shared" si="612"/>
        <v>2.499285</v>
      </c>
      <c r="O7816" s="7">
        <f t="shared" si="613"/>
        <v>4.1654749999999998</v>
      </c>
      <c r="P7816" s="7">
        <f t="shared" si="614"/>
        <v>5.0000300085824456E-2</v>
      </c>
    </row>
    <row r="7817" spans="1:16" x14ac:dyDescent="0.25">
      <c r="A7817" s="4">
        <v>6357</v>
      </c>
      <c r="B7817" s="4" t="s">
        <v>6429</v>
      </c>
      <c r="C7817" s="3" t="s">
        <v>65</v>
      </c>
      <c r="D7817" s="4" t="s">
        <v>51</v>
      </c>
      <c r="E7817" s="3" t="s">
        <v>22</v>
      </c>
      <c r="F7817" s="4" t="s">
        <v>6698</v>
      </c>
      <c r="G7817" s="3" t="s">
        <v>6435</v>
      </c>
      <c r="H7817" s="5">
        <v>3653.9</v>
      </c>
      <c r="I7817" s="5">
        <v>3479.9</v>
      </c>
      <c r="J7817" s="6">
        <f t="shared" si="610"/>
        <v>17.3995</v>
      </c>
      <c r="K7817" s="3" t="s">
        <v>6431</v>
      </c>
      <c r="L7817" s="3" t="s">
        <v>6436</v>
      </c>
      <c r="M7817" s="7">
        <f t="shared" si="611"/>
        <v>10.4397</v>
      </c>
      <c r="N7817" s="7">
        <f t="shared" si="612"/>
        <v>2.6099250000000001</v>
      </c>
      <c r="O7817" s="7">
        <f t="shared" si="613"/>
        <v>4.3498749999999999</v>
      </c>
      <c r="P7817" s="7">
        <f t="shared" si="614"/>
        <v>5.000143682289715E-2</v>
      </c>
    </row>
    <row r="7818" spans="1:16" x14ac:dyDescent="0.25">
      <c r="A7818" s="4">
        <v>6357</v>
      </c>
      <c r="B7818" s="4" t="s">
        <v>6429</v>
      </c>
      <c r="C7818" s="3" t="s">
        <v>65</v>
      </c>
      <c r="D7818" s="4" t="s">
        <v>51</v>
      </c>
      <c r="E7818" s="3" t="s">
        <v>22</v>
      </c>
      <c r="F7818" s="4" t="s">
        <v>6699</v>
      </c>
      <c r="G7818" s="3" t="s">
        <v>6435</v>
      </c>
      <c r="H7818" s="5">
        <v>1591.85</v>
      </c>
      <c r="I7818" s="5">
        <v>1516.05</v>
      </c>
      <c r="J7818" s="6">
        <f t="shared" si="610"/>
        <v>7.5802499999999995</v>
      </c>
      <c r="K7818" s="3" t="s">
        <v>6431</v>
      </c>
      <c r="L7818" s="3" t="s">
        <v>6436</v>
      </c>
      <c r="M7818" s="7">
        <f t="shared" si="611"/>
        <v>4.5481499999999997</v>
      </c>
      <c r="N7818" s="7">
        <f t="shared" si="612"/>
        <v>1.1370374999999999</v>
      </c>
      <c r="O7818" s="7">
        <f t="shared" si="613"/>
        <v>1.8950624999999999</v>
      </c>
      <c r="P7818" s="7">
        <f t="shared" si="614"/>
        <v>4.9998350977870087E-2</v>
      </c>
    </row>
    <row r="7819" spans="1:16" x14ac:dyDescent="0.25">
      <c r="A7819" s="4">
        <v>6357</v>
      </c>
      <c r="B7819" s="4" t="s">
        <v>6429</v>
      </c>
      <c r="C7819" s="3" t="s">
        <v>65</v>
      </c>
      <c r="D7819" s="4" t="s">
        <v>52</v>
      </c>
      <c r="E7819" s="3" t="s">
        <v>22</v>
      </c>
      <c r="F7819" s="4" t="s">
        <v>6700</v>
      </c>
      <c r="G7819" s="3" t="s">
        <v>6435</v>
      </c>
      <c r="H7819" s="5">
        <v>999</v>
      </c>
      <c r="I7819" s="5">
        <v>846.62</v>
      </c>
      <c r="J7819" s="6">
        <f t="shared" si="610"/>
        <v>4.2331000000000003</v>
      </c>
      <c r="K7819" s="3" t="s">
        <v>6431</v>
      </c>
      <c r="L7819" s="3" t="s">
        <v>6436</v>
      </c>
      <c r="M7819" s="7">
        <f t="shared" si="611"/>
        <v>2.53986</v>
      </c>
      <c r="N7819" s="7">
        <f t="shared" si="612"/>
        <v>0.634965</v>
      </c>
      <c r="O7819" s="7">
        <f t="shared" si="613"/>
        <v>1.0582750000000001</v>
      </c>
      <c r="P7819" s="7">
        <f t="shared" si="614"/>
        <v>0.17998629845739522</v>
      </c>
    </row>
    <row r="7820" spans="1:16" x14ac:dyDescent="0.25">
      <c r="A7820" s="4">
        <v>6357</v>
      </c>
      <c r="B7820" s="4" t="s">
        <v>6429</v>
      </c>
      <c r="C7820" s="3" t="s">
        <v>65</v>
      </c>
      <c r="D7820" s="4" t="s">
        <v>52</v>
      </c>
      <c r="E7820" s="3" t="s">
        <v>22</v>
      </c>
      <c r="F7820" s="4" t="s">
        <v>6701</v>
      </c>
      <c r="G7820" s="3" t="s">
        <v>35</v>
      </c>
      <c r="H7820" s="5">
        <v>1197.5999999999999</v>
      </c>
      <c r="I7820" s="5">
        <v>1140.58</v>
      </c>
      <c r="J7820" s="6">
        <f t="shared" si="610"/>
        <v>5.7028999999999996</v>
      </c>
      <c r="K7820" s="3" t="s">
        <v>6431</v>
      </c>
      <c r="L7820" s="3" t="s">
        <v>6436</v>
      </c>
      <c r="M7820" s="7">
        <f t="shared" si="611"/>
        <v>3.4217399999999998</v>
      </c>
      <c r="N7820" s="7">
        <f t="shared" si="612"/>
        <v>0.85543499999999995</v>
      </c>
      <c r="O7820" s="7">
        <f t="shared" si="613"/>
        <v>1.4257249999999999</v>
      </c>
      <c r="P7820" s="7">
        <f t="shared" si="614"/>
        <v>4.9992109277735786E-2</v>
      </c>
    </row>
    <row r="7821" spans="1:16" x14ac:dyDescent="0.25">
      <c r="A7821" s="4">
        <v>6357</v>
      </c>
      <c r="B7821" s="4" t="s">
        <v>6429</v>
      </c>
      <c r="C7821" s="3" t="s">
        <v>65</v>
      </c>
      <c r="D7821" s="4" t="s">
        <v>52</v>
      </c>
      <c r="E7821" s="3" t="s">
        <v>22</v>
      </c>
      <c r="F7821" s="4" t="s">
        <v>6702</v>
      </c>
      <c r="G7821" s="3" t="s">
        <v>35</v>
      </c>
      <c r="H7821" s="5">
        <v>743.75</v>
      </c>
      <c r="I7821" s="5">
        <v>630.29</v>
      </c>
      <c r="J7821" s="6">
        <f t="shared" si="610"/>
        <v>3.1514500000000001</v>
      </c>
      <c r="K7821" s="3" t="s">
        <v>6431</v>
      </c>
      <c r="L7821" s="3" t="s">
        <v>6436</v>
      </c>
      <c r="M7821" s="7">
        <f t="shared" si="611"/>
        <v>1.8908700000000001</v>
      </c>
      <c r="N7821" s="7">
        <f t="shared" si="612"/>
        <v>0.47271750000000001</v>
      </c>
      <c r="O7821" s="7">
        <f t="shared" si="613"/>
        <v>0.78786250000000002</v>
      </c>
      <c r="P7821" s="7">
        <f t="shared" si="614"/>
        <v>0.18001237525583469</v>
      </c>
    </row>
    <row r="7822" spans="1:16" x14ac:dyDescent="0.25">
      <c r="A7822" s="4">
        <v>6357</v>
      </c>
      <c r="B7822" s="4" t="s">
        <v>6429</v>
      </c>
      <c r="C7822" s="3" t="s">
        <v>65</v>
      </c>
      <c r="D7822" s="4" t="s">
        <v>52</v>
      </c>
      <c r="E7822" s="3" t="s">
        <v>22</v>
      </c>
      <c r="F7822" s="4" t="s">
        <v>6703</v>
      </c>
      <c r="G7822" s="3" t="s">
        <v>35</v>
      </c>
      <c r="H7822" s="5">
        <v>1870</v>
      </c>
      <c r="I7822" s="5">
        <v>1584.7400000000002</v>
      </c>
      <c r="J7822" s="6">
        <f t="shared" si="610"/>
        <v>7.9237000000000011</v>
      </c>
      <c r="K7822" s="3" t="s">
        <v>6431</v>
      </c>
      <c r="L7822" s="3" t="s">
        <v>6436</v>
      </c>
      <c r="M7822" s="7">
        <f t="shared" si="611"/>
        <v>4.7542200000000001</v>
      </c>
      <c r="N7822" s="7">
        <f t="shared" si="612"/>
        <v>1.188555</v>
      </c>
      <c r="O7822" s="7">
        <f t="shared" si="613"/>
        <v>1.9809250000000003</v>
      </c>
      <c r="P7822" s="7">
        <f t="shared" si="614"/>
        <v>0.18000429092469417</v>
      </c>
    </row>
    <row r="7823" spans="1:16" x14ac:dyDescent="0.25">
      <c r="A7823" s="4">
        <v>6357</v>
      </c>
      <c r="B7823" s="4" t="s">
        <v>6429</v>
      </c>
      <c r="C7823" s="3" t="s">
        <v>65</v>
      </c>
      <c r="D7823" s="4" t="s">
        <v>52</v>
      </c>
      <c r="E7823" s="3" t="s">
        <v>22</v>
      </c>
      <c r="F7823" s="4" t="s">
        <v>6704</v>
      </c>
      <c r="G7823" s="3" t="s">
        <v>35</v>
      </c>
      <c r="H7823" s="5">
        <v>1937.1</v>
      </c>
      <c r="I7823" s="5">
        <v>1641.6</v>
      </c>
      <c r="J7823" s="6">
        <f t="shared" si="610"/>
        <v>8.2080000000000002</v>
      </c>
      <c r="K7823" s="3" t="s">
        <v>6431</v>
      </c>
      <c r="L7823" s="3" t="s">
        <v>6436</v>
      </c>
      <c r="M7823" s="7">
        <f t="shared" si="611"/>
        <v>4.9248000000000003</v>
      </c>
      <c r="N7823" s="7">
        <f t="shared" si="612"/>
        <v>1.2312000000000001</v>
      </c>
      <c r="O7823" s="7">
        <f t="shared" si="613"/>
        <v>2.052</v>
      </c>
      <c r="P7823" s="7">
        <f t="shared" si="614"/>
        <v>0.18000730994152048</v>
      </c>
    </row>
    <row r="7824" spans="1:16" x14ac:dyDescent="0.25">
      <c r="A7824" s="4">
        <v>6357</v>
      </c>
      <c r="B7824" s="4" t="s">
        <v>6429</v>
      </c>
      <c r="C7824" s="3" t="s">
        <v>65</v>
      </c>
      <c r="D7824" s="4" t="s">
        <v>52</v>
      </c>
      <c r="E7824" s="3" t="s">
        <v>22</v>
      </c>
      <c r="F7824" s="4" t="s">
        <v>6705</v>
      </c>
      <c r="G7824" s="3" t="s">
        <v>6435</v>
      </c>
      <c r="H7824" s="5">
        <v>179.1</v>
      </c>
      <c r="I7824" s="5">
        <v>151.78</v>
      </c>
      <c r="J7824" s="6">
        <f t="shared" si="610"/>
        <v>0.75890000000000002</v>
      </c>
      <c r="K7824" s="3" t="s">
        <v>6431</v>
      </c>
      <c r="L7824" s="3" t="s">
        <v>6436</v>
      </c>
      <c r="M7824" s="7">
        <f t="shared" si="611"/>
        <v>0.45533999999999997</v>
      </c>
      <c r="N7824" s="7">
        <f t="shared" si="612"/>
        <v>0.11383499999999999</v>
      </c>
      <c r="O7824" s="7">
        <f t="shared" si="613"/>
        <v>0.189725</v>
      </c>
      <c r="P7824" s="7">
        <f t="shared" si="614"/>
        <v>0.17999736460666749</v>
      </c>
    </row>
    <row r="7825" spans="1:16" x14ac:dyDescent="0.25">
      <c r="A7825" s="4">
        <v>6357</v>
      </c>
      <c r="B7825" s="4" t="s">
        <v>6429</v>
      </c>
      <c r="C7825" s="3" t="s">
        <v>65</v>
      </c>
      <c r="D7825" s="4" t="s">
        <v>52</v>
      </c>
      <c r="E7825" s="3" t="s">
        <v>22</v>
      </c>
      <c r="F7825" s="4" t="s">
        <v>6706</v>
      </c>
      <c r="G7825" s="3" t="s">
        <v>35</v>
      </c>
      <c r="H7825" s="5">
        <v>2249.1</v>
      </c>
      <c r="I7825" s="5">
        <v>2142</v>
      </c>
      <c r="J7825" s="6">
        <f t="shared" si="610"/>
        <v>10.71</v>
      </c>
      <c r="K7825" s="3" t="s">
        <v>6431</v>
      </c>
      <c r="L7825" s="3" t="s">
        <v>6436</v>
      </c>
      <c r="M7825" s="7">
        <f t="shared" si="611"/>
        <v>6.4260000000000002</v>
      </c>
      <c r="N7825" s="7">
        <f t="shared" si="612"/>
        <v>1.6065</v>
      </c>
      <c r="O7825" s="7">
        <f t="shared" si="613"/>
        <v>2.6775000000000002</v>
      </c>
      <c r="P7825" s="7">
        <f t="shared" si="614"/>
        <v>5.0000000000000044E-2</v>
      </c>
    </row>
    <row r="7826" spans="1:16" x14ac:dyDescent="0.25">
      <c r="A7826" s="4">
        <v>6357</v>
      </c>
      <c r="B7826" s="4" t="s">
        <v>6429</v>
      </c>
      <c r="C7826" s="3" t="s">
        <v>65</v>
      </c>
      <c r="D7826" s="4" t="s">
        <v>52</v>
      </c>
      <c r="E7826" s="3" t="s">
        <v>22</v>
      </c>
      <c r="F7826" s="4" t="s">
        <v>6707</v>
      </c>
      <c r="G7826" s="3" t="s">
        <v>35</v>
      </c>
      <c r="H7826" s="5">
        <v>2045.7</v>
      </c>
      <c r="I7826" s="5">
        <v>1808.04</v>
      </c>
      <c r="J7826" s="6">
        <f t="shared" si="610"/>
        <v>9.0402000000000005</v>
      </c>
      <c r="K7826" s="3" t="s">
        <v>6431</v>
      </c>
      <c r="L7826" s="3" t="s">
        <v>6436</v>
      </c>
      <c r="M7826" s="7">
        <f t="shared" si="611"/>
        <v>5.4241200000000003</v>
      </c>
      <c r="N7826" s="7">
        <f t="shared" si="612"/>
        <v>1.3560300000000001</v>
      </c>
      <c r="O7826" s="7">
        <f t="shared" si="613"/>
        <v>2.2600500000000001</v>
      </c>
      <c r="P7826" s="7">
        <f t="shared" si="614"/>
        <v>0.13144620694232434</v>
      </c>
    </row>
    <row r="7827" spans="1:16" x14ac:dyDescent="0.25">
      <c r="A7827" s="4">
        <v>6357</v>
      </c>
      <c r="B7827" s="4" t="s">
        <v>6429</v>
      </c>
      <c r="C7827" s="3" t="s">
        <v>65</v>
      </c>
      <c r="D7827" s="4" t="s">
        <v>52</v>
      </c>
      <c r="E7827" s="3" t="s">
        <v>22</v>
      </c>
      <c r="F7827" s="4" t="s">
        <v>6708</v>
      </c>
      <c r="G7827" s="3" t="s">
        <v>35</v>
      </c>
      <c r="H7827" s="5">
        <v>2384.6999999999998</v>
      </c>
      <c r="I7827" s="5">
        <v>2049.08</v>
      </c>
      <c r="J7827" s="6">
        <f t="shared" si="610"/>
        <v>10.2454</v>
      </c>
      <c r="K7827" s="3" t="s">
        <v>6431</v>
      </c>
      <c r="L7827" s="3" t="s">
        <v>6436</v>
      </c>
      <c r="M7827" s="7">
        <f t="shared" si="611"/>
        <v>6.14724</v>
      </c>
      <c r="N7827" s="7">
        <f t="shared" si="612"/>
        <v>1.53681</v>
      </c>
      <c r="O7827" s="7">
        <f t="shared" si="613"/>
        <v>2.56135</v>
      </c>
      <c r="P7827" s="7">
        <f t="shared" si="614"/>
        <v>0.16379057918675688</v>
      </c>
    </row>
    <row r="7828" spans="1:16" x14ac:dyDescent="0.25">
      <c r="A7828" s="4">
        <v>6357</v>
      </c>
      <c r="B7828" s="4" t="s">
        <v>6429</v>
      </c>
      <c r="C7828" s="3" t="s">
        <v>65</v>
      </c>
      <c r="D7828" s="4" t="s">
        <v>52</v>
      </c>
      <c r="E7828" s="3" t="s">
        <v>22</v>
      </c>
      <c r="F7828" s="4" t="s">
        <v>6709</v>
      </c>
      <c r="G7828" s="3" t="s">
        <v>35</v>
      </c>
      <c r="H7828" s="5">
        <v>1350</v>
      </c>
      <c r="I7828" s="5">
        <v>1144.06</v>
      </c>
      <c r="J7828" s="6">
        <f t="shared" si="610"/>
        <v>5.7202999999999999</v>
      </c>
      <c r="K7828" s="3" t="s">
        <v>6431</v>
      </c>
      <c r="L7828" s="3" t="s">
        <v>6436</v>
      </c>
      <c r="M7828" s="7">
        <f t="shared" si="611"/>
        <v>3.4321799999999998</v>
      </c>
      <c r="N7828" s="7">
        <f t="shared" si="612"/>
        <v>0.85804499999999995</v>
      </c>
      <c r="O7828" s="7">
        <f t="shared" si="613"/>
        <v>1.430075</v>
      </c>
      <c r="P7828" s="7">
        <f t="shared" si="614"/>
        <v>0.18000804153628303</v>
      </c>
    </row>
    <row r="7829" spans="1:16" x14ac:dyDescent="0.25">
      <c r="A7829" s="4">
        <v>6357</v>
      </c>
      <c r="B7829" s="4" t="s">
        <v>6429</v>
      </c>
      <c r="C7829" s="3" t="s">
        <v>65</v>
      </c>
      <c r="D7829" s="4" t="s">
        <v>52</v>
      </c>
      <c r="E7829" s="3" t="s">
        <v>22</v>
      </c>
      <c r="F7829" s="4" t="s">
        <v>6710</v>
      </c>
      <c r="G7829" s="3" t="s">
        <v>35</v>
      </c>
      <c r="H7829" s="5">
        <v>379</v>
      </c>
      <c r="I7829" s="5">
        <v>360.96</v>
      </c>
      <c r="J7829" s="6">
        <f t="shared" si="610"/>
        <v>1.8048</v>
      </c>
      <c r="K7829" s="3" t="s">
        <v>6431</v>
      </c>
      <c r="L7829" s="3" t="s">
        <v>6436</v>
      </c>
      <c r="M7829" s="7">
        <f t="shared" si="611"/>
        <v>1.0828799999999998</v>
      </c>
      <c r="N7829" s="7">
        <f t="shared" si="612"/>
        <v>0.27071999999999996</v>
      </c>
      <c r="O7829" s="7">
        <f t="shared" si="613"/>
        <v>0.45119999999999999</v>
      </c>
      <c r="P7829" s="7">
        <f t="shared" si="614"/>
        <v>4.997783687943258E-2</v>
      </c>
    </row>
    <row r="7830" spans="1:16" x14ac:dyDescent="0.25">
      <c r="A7830" s="4">
        <v>6357</v>
      </c>
      <c r="B7830" s="4" t="s">
        <v>6429</v>
      </c>
      <c r="C7830" s="3" t="s">
        <v>65</v>
      </c>
      <c r="D7830" s="4" t="s">
        <v>52</v>
      </c>
      <c r="E7830" s="3" t="s">
        <v>22</v>
      </c>
      <c r="F7830" s="4" t="s">
        <v>6711</v>
      </c>
      <c r="G7830" s="3" t="s">
        <v>35</v>
      </c>
      <c r="H7830" s="5">
        <v>2465</v>
      </c>
      <c r="I7830" s="5">
        <v>2088.98</v>
      </c>
      <c r="J7830" s="6">
        <f t="shared" si="610"/>
        <v>10.444900000000001</v>
      </c>
      <c r="K7830" s="3" t="s">
        <v>6431</v>
      </c>
      <c r="L7830" s="3" t="s">
        <v>6436</v>
      </c>
      <c r="M7830" s="7">
        <f t="shared" si="611"/>
        <v>6.26694</v>
      </c>
      <c r="N7830" s="7">
        <f t="shared" si="612"/>
        <v>1.566735</v>
      </c>
      <c r="O7830" s="7">
        <f t="shared" si="613"/>
        <v>2.6112250000000001</v>
      </c>
      <c r="P7830" s="7">
        <f t="shared" si="614"/>
        <v>0.18000172332908893</v>
      </c>
    </row>
    <row r="7831" spans="1:16" x14ac:dyDescent="0.25">
      <c r="A7831" s="4">
        <v>6357</v>
      </c>
      <c r="B7831" s="4" t="s">
        <v>6429</v>
      </c>
      <c r="C7831" s="3" t="s">
        <v>65</v>
      </c>
      <c r="D7831" s="4" t="s">
        <v>53</v>
      </c>
      <c r="E7831" s="3" t="s">
        <v>22</v>
      </c>
      <c r="F7831" s="4" t="s">
        <v>6712</v>
      </c>
      <c r="G7831" s="3" t="s">
        <v>35</v>
      </c>
      <c r="H7831" s="5">
        <v>1048</v>
      </c>
      <c r="I7831" s="5">
        <v>924.76</v>
      </c>
      <c r="J7831" s="6">
        <f t="shared" si="610"/>
        <v>4.6238000000000001</v>
      </c>
      <c r="K7831" s="3" t="s">
        <v>6431</v>
      </c>
      <c r="L7831" s="3" t="s">
        <v>6436</v>
      </c>
      <c r="M7831" s="7">
        <f t="shared" si="611"/>
        <v>2.7742800000000001</v>
      </c>
      <c r="N7831" s="7">
        <f t="shared" si="612"/>
        <v>0.69357000000000002</v>
      </c>
      <c r="O7831" s="7">
        <f t="shared" si="613"/>
        <v>1.15595</v>
      </c>
      <c r="P7831" s="7">
        <f t="shared" si="614"/>
        <v>0.13326700981876383</v>
      </c>
    </row>
    <row r="7832" spans="1:16" x14ac:dyDescent="0.25">
      <c r="A7832" s="4">
        <v>6357</v>
      </c>
      <c r="B7832" s="4" t="s">
        <v>6429</v>
      </c>
      <c r="C7832" s="3" t="s">
        <v>65</v>
      </c>
      <c r="D7832" s="4" t="s">
        <v>53</v>
      </c>
      <c r="E7832" s="3" t="s">
        <v>22</v>
      </c>
      <c r="F7832" s="4" t="s">
        <v>6713</v>
      </c>
      <c r="G7832" s="3" t="s">
        <v>35</v>
      </c>
      <c r="H7832" s="5">
        <v>4990</v>
      </c>
      <c r="I7832" s="5">
        <v>4228.82</v>
      </c>
      <c r="J7832" s="6">
        <f t="shared" si="610"/>
        <v>21.144099999999998</v>
      </c>
      <c r="K7832" s="3" t="s">
        <v>6431</v>
      </c>
      <c r="L7832" s="3" t="s">
        <v>6436</v>
      </c>
      <c r="M7832" s="7">
        <f t="shared" si="611"/>
        <v>12.686459999999999</v>
      </c>
      <c r="N7832" s="7">
        <f t="shared" si="612"/>
        <v>3.1716149999999996</v>
      </c>
      <c r="O7832" s="7">
        <f t="shared" si="613"/>
        <v>5.2860249999999995</v>
      </c>
      <c r="P7832" s="7">
        <f t="shared" si="614"/>
        <v>0.17999820280834844</v>
      </c>
    </row>
    <row r="7833" spans="1:16" x14ac:dyDescent="0.25">
      <c r="A7833" s="4">
        <v>6357</v>
      </c>
      <c r="B7833" s="4" t="s">
        <v>6429</v>
      </c>
      <c r="C7833" s="3" t="s">
        <v>65</v>
      </c>
      <c r="D7833" s="4" t="s">
        <v>53</v>
      </c>
      <c r="E7833" s="3" t="s">
        <v>22</v>
      </c>
      <c r="F7833" s="4" t="s">
        <v>6714</v>
      </c>
      <c r="G7833" s="3" t="s">
        <v>6435</v>
      </c>
      <c r="H7833" s="5">
        <v>144</v>
      </c>
      <c r="I7833" s="5">
        <v>137.16</v>
      </c>
      <c r="J7833" s="6">
        <f t="shared" si="610"/>
        <v>0.68579999999999997</v>
      </c>
      <c r="K7833" s="3" t="s">
        <v>6431</v>
      </c>
      <c r="L7833" s="3" t="s">
        <v>6436</v>
      </c>
      <c r="M7833" s="7">
        <f t="shared" si="611"/>
        <v>0.41147999999999996</v>
      </c>
      <c r="N7833" s="7">
        <f t="shared" si="612"/>
        <v>0.10286999999999999</v>
      </c>
      <c r="O7833" s="7">
        <f t="shared" si="613"/>
        <v>0.17144999999999999</v>
      </c>
      <c r="P7833" s="7">
        <f t="shared" si="614"/>
        <v>4.986876640419946E-2</v>
      </c>
    </row>
    <row r="7834" spans="1:16" x14ac:dyDescent="0.25">
      <c r="A7834" s="4">
        <v>6357</v>
      </c>
      <c r="B7834" s="4" t="s">
        <v>6429</v>
      </c>
      <c r="C7834" s="3" t="s">
        <v>65</v>
      </c>
      <c r="D7834" s="4" t="s">
        <v>53</v>
      </c>
      <c r="E7834" s="3" t="s">
        <v>22</v>
      </c>
      <c r="F7834" s="4" t="s">
        <v>6715</v>
      </c>
      <c r="G7834" s="3" t="s">
        <v>35</v>
      </c>
      <c r="H7834" s="5">
        <v>800</v>
      </c>
      <c r="I7834" s="5">
        <v>677.96</v>
      </c>
      <c r="J7834" s="6">
        <f t="shared" si="610"/>
        <v>3.3898000000000001</v>
      </c>
      <c r="K7834" s="3" t="s">
        <v>6431</v>
      </c>
      <c r="L7834" s="3" t="s">
        <v>6436</v>
      </c>
      <c r="M7834" s="7">
        <f t="shared" si="611"/>
        <v>2.0338799999999999</v>
      </c>
      <c r="N7834" s="7">
        <f t="shared" si="612"/>
        <v>0.50846999999999998</v>
      </c>
      <c r="O7834" s="7">
        <f t="shared" si="613"/>
        <v>0.84745000000000004</v>
      </c>
      <c r="P7834" s="7">
        <f t="shared" si="614"/>
        <v>0.18001062009558089</v>
      </c>
    </row>
    <row r="7835" spans="1:16" x14ac:dyDescent="0.25">
      <c r="A7835" s="4">
        <v>6357</v>
      </c>
      <c r="B7835" s="4" t="s">
        <v>6429</v>
      </c>
      <c r="C7835" s="3" t="s">
        <v>65</v>
      </c>
      <c r="D7835" s="4" t="s">
        <v>53</v>
      </c>
      <c r="E7835" s="3" t="s">
        <v>22</v>
      </c>
      <c r="F7835" s="4" t="s">
        <v>6716</v>
      </c>
      <c r="G7835" s="3" t="s">
        <v>35</v>
      </c>
      <c r="H7835" s="5">
        <v>160</v>
      </c>
      <c r="I7835" s="5">
        <v>135.6</v>
      </c>
      <c r="J7835" s="6">
        <f t="shared" si="610"/>
        <v>0.67799999999999994</v>
      </c>
      <c r="K7835" s="3" t="s">
        <v>6431</v>
      </c>
      <c r="L7835" s="3" t="s">
        <v>6436</v>
      </c>
      <c r="M7835" s="7">
        <f t="shared" si="611"/>
        <v>0.40679999999999994</v>
      </c>
      <c r="N7835" s="7">
        <f t="shared" si="612"/>
        <v>0.10169999999999998</v>
      </c>
      <c r="O7835" s="7">
        <f t="shared" si="613"/>
        <v>0.16949999999999998</v>
      </c>
      <c r="P7835" s="7">
        <f t="shared" si="614"/>
        <v>0.17994100294985249</v>
      </c>
    </row>
    <row r="7836" spans="1:16" x14ac:dyDescent="0.25">
      <c r="A7836" s="4">
        <v>6357</v>
      </c>
      <c r="B7836" s="4" t="s">
        <v>6429</v>
      </c>
      <c r="C7836" s="3" t="s">
        <v>65</v>
      </c>
      <c r="D7836" s="4" t="s">
        <v>53</v>
      </c>
      <c r="E7836" s="3" t="s">
        <v>22</v>
      </c>
      <c r="F7836" s="4" t="s">
        <v>6717</v>
      </c>
      <c r="G7836" s="3" t="s">
        <v>35</v>
      </c>
      <c r="H7836" s="5">
        <v>372.2</v>
      </c>
      <c r="I7836" s="5">
        <v>338.86</v>
      </c>
      <c r="J7836" s="6">
        <f t="shared" si="610"/>
        <v>1.6943000000000001</v>
      </c>
      <c r="K7836" s="3" t="s">
        <v>6431</v>
      </c>
      <c r="L7836" s="3" t="s">
        <v>6436</v>
      </c>
      <c r="M7836" s="7">
        <f t="shared" si="611"/>
        <v>1.01658</v>
      </c>
      <c r="N7836" s="7">
        <f t="shared" si="612"/>
        <v>0.25414500000000001</v>
      </c>
      <c r="O7836" s="7">
        <f t="shared" si="613"/>
        <v>0.42357500000000003</v>
      </c>
      <c r="P7836" s="7">
        <f t="shared" si="614"/>
        <v>9.8388715103582491E-2</v>
      </c>
    </row>
    <row r="7837" spans="1:16" x14ac:dyDescent="0.25">
      <c r="A7837" s="4">
        <v>6357</v>
      </c>
      <c r="B7837" s="4" t="s">
        <v>6429</v>
      </c>
      <c r="C7837" s="3" t="s">
        <v>65</v>
      </c>
      <c r="D7837" s="4" t="s">
        <v>53</v>
      </c>
      <c r="E7837" s="3" t="s">
        <v>22</v>
      </c>
      <c r="F7837" s="4" t="s">
        <v>6718</v>
      </c>
      <c r="G7837" s="3" t="s">
        <v>35</v>
      </c>
      <c r="H7837" s="5">
        <v>278</v>
      </c>
      <c r="I7837" s="5">
        <v>235.6</v>
      </c>
      <c r="J7837" s="6">
        <f t="shared" si="610"/>
        <v>1.1779999999999999</v>
      </c>
      <c r="K7837" s="3" t="s">
        <v>6431</v>
      </c>
      <c r="L7837" s="3" t="s">
        <v>6436</v>
      </c>
      <c r="M7837" s="7">
        <f t="shared" si="611"/>
        <v>0.70679999999999998</v>
      </c>
      <c r="N7837" s="7">
        <f t="shared" si="612"/>
        <v>0.1767</v>
      </c>
      <c r="O7837" s="7">
        <f t="shared" si="613"/>
        <v>0.29449999999999998</v>
      </c>
      <c r="P7837" s="7">
        <f t="shared" si="614"/>
        <v>0.17996604414261452</v>
      </c>
    </row>
    <row r="7838" spans="1:16" x14ac:dyDescent="0.25">
      <c r="A7838" s="4">
        <v>6357</v>
      </c>
      <c r="B7838" s="4" t="s">
        <v>6429</v>
      </c>
      <c r="C7838" s="3" t="s">
        <v>65</v>
      </c>
      <c r="D7838" s="4" t="s">
        <v>53</v>
      </c>
      <c r="E7838" s="3" t="s">
        <v>22</v>
      </c>
      <c r="F7838" s="4" t="s">
        <v>6719</v>
      </c>
      <c r="G7838" s="3" t="s">
        <v>35</v>
      </c>
      <c r="H7838" s="5">
        <v>2658.75</v>
      </c>
      <c r="I7838" s="5">
        <v>2335.81</v>
      </c>
      <c r="J7838" s="6">
        <f t="shared" si="610"/>
        <v>11.67905</v>
      </c>
      <c r="K7838" s="3" t="s">
        <v>6431</v>
      </c>
      <c r="L7838" s="3" t="s">
        <v>6436</v>
      </c>
      <c r="M7838" s="7">
        <f t="shared" si="611"/>
        <v>7.0074300000000003</v>
      </c>
      <c r="N7838" s="7">
        <f t="shared" si="612"/>
        <v>1.7518575000000001</v>
      </c>
      <c r="O7838" s="7">
        <f t="shared" si="613"/>
        <v>2.9197625</v>
      </c>
      <c r="P7838" s="7">
        <f t="shared" si="614"/>
        <v>0.13825610815948219</v>
      </c>
    </row>
    <row r="7839" spans="1:16" x14ac:dyDescent="0.25">
      <c r="A7839" s="4">
        <v>6357</v>
      </c>
      <c r="B7839" s="4" t="s">
        <v>6429</v>
      </c>
      <c r="C7839" s="3" t="s">
        <v>65</v>
      </c>
      <c r="D7839" s="4" t="s">
        <v>53</v>
      </c>
      <c r="E7839" s="3" t="s">
        <v>22</v>
      </c>
      <c r="F7839" s="4" t="s">
        <v>6720</v>
      </c>
      <c r="G7839" s="3" t="s">
        <v>35</v>
      </c>
      <c r="H7839" s="5">
        <v>349</v>
      </c>
      <c r="I7839" s="5">
        <v>332.38</v>
      </c>
      <c r="J7839" s="6">
        <f t="shared" si="610"/>
        <v>1.6618999999999999</v>
      </c>
      <c r="K7839" s="3" t="s">
        <v>6431</v>
      </c>
      <c r="L7839" s="3" t="s">
        <v>6436</v>
      </c>
      <c r="M7839" s="7">
        <f t="shared" si="611"/>
        <v>0.99713999999999992</v>
      </c>
      <c r="N7839" s="7">
        <f t="shared" si="612"/>
        <v>0.24928499999999998</v>
      </c>
      <c r="O7839" s="7">
        <f t="shared" si="613"/>
        <v>0.41547499999999998</v>
      </c>
      <c r="P7839" s="7">
        <f t="shared" si="614"/>
        <v>5.0003008604609267E-2</v>
      </c>
    </row>
    <row r="7840" spans="1:16" x14ac:dyDescent="0.25">
      <c r="A7840" s="4">
        <v>6357</v>
      </c>
      <c r="B7840" s="4" t="s">
        <v>6429</v>
      </c>
      <c r="C7840" s="3" t="s">
        <v>65</v>
      </c>
      <c r="D7840" s="4" t="s">
        <v>53</v>
      </c>
      <c r="E7840" s="3" t="s">
        <v>22</v>
      </c>
      <c r="F7840" s="4" t="s">
        <v>6721</v>
      </c>
      <c r="G7840" s="3" t="s">
        <v>35</v>
      </c>
      <c r="H7840" s="5">
        <v>419.4</v>
      </c>
      <c r="I7840" s="5">
        <v>399.42</v>
      </c>
      <c r="J7840" s="6">
        <f t="shared" si="610"/>
        <v>1.9971000000000001</v>
      </c>
      <c r="K7840" s="3" t="s">
        <v>6431</v>
      </c>
      <c r="L7840" s="3" t="s">
        <v>6436</v>
      </c>
      <c r="M7840" s="7">
        <f t="shared" si="611"/>
        <v>1.1982600000000001</v>
      </c>
      <c r="N7840" s="7">
        <f t="shared" si="612"/>
        <v>0.29956500000000003</v>
      </c>
      <c r="O7840" s="7">
        <f t="shared" si="613"/>
        <v>0.49927500000000002</v>
      </c>
      <c r="P7840" s="7">
        <f t="shared" si="614"/>
        <v>5.0022532672374886E-2</v>
      </c>
    </row>
    <row r="7841" spans="1:16" x14ac:dyDescent="0.25">
      <c r="A7841" s="4">
        <v>6357</v>
      </c>
      <c r="B7841" s="4" t="s">
        <v>6429</v>
      </c>
      <c r="C7841" s="3" t="s">
        <v>65</v>
      </c>
      <c r="D7841" s="4" t="s">
        <v>53</v>
      </c>
      <c r="E7841" s="3" t="s">
        <v>22</v>
      </c>
      <c r="F7841" s="4" t="s">
        <v>6722</v>
      </c>
      <c r="G7841" s="3" t="s">
        <v>35</v>
      </c>
      <c r="H7841" s="5">
        <v>3142</v>
      </c>
      <c r="I7841" s="5">
        <v>2678.14</v>
      </c>
      <c r="J7841" s="6">
        <f t="shared" si="610"/>
        <v>13.390699999999999</v>
      </c>
      <c r="K7841" s="3" t="s">
        <v>6431</v>
      </c>
      <c r="L7841" s="3" t="s">
        <v>6436</v>
      </c>
      <c r="M7841" s="7">
        <f t="shared" si="611"/>
        <v>8.034419999999999</v>
      </c>
      <c r="N7841" s="7">
        <f t="shared" si="612"/>
        <v>2.0086049999999998</v>
      </c>
      <c r="O7841" s="7">
        <f t="shared" si="613"/>
        <v>3.3476749999999997</v>
      </c>
      <c r="P7841" s="7">
        <f t="shared" si="614"/>
        <v>0.17320229711665558</v>
      </c>
    </row>
    <row r="7842" spans="1:16" x14ac:dyDescent="0.25">
      <c r="A7842" s="4">
        <v>6357</v>
      </c>
      <c r="B7842" s="4" t="s">
        <v>6429</v>
      </c>
      <c r="C7842" s="3" t="s">
        <v>65</v>
      </c>
      <c r="D7842" s="4" t="s">
        <v>53</v>
      </c>
      <c r="E7842" s="3" t="s">
        <v>22</v>
      </c>
      <c r="F7842" s="4" t="s">
        <v>6723</v>
      </c>
      <c r="G7842" s="3" t="s">
        <v>35</v>
      </c>
      <c r="H7842" s="5">
        <v>1005.8</v>
      </c>
      <c r="I7842" s="5">
        <v>957.92000000000007</v>
      </c>
      <c r="J7842" s="6">
        <f t="shared" si="610"/>
        <v>4.7896000000000001</v>
      </c>
      <c r="K7842" s="3" t="s">
        <v>6431</v>
      </c>
      <c r="L7842" s="3" t="s">
        <v>6436</v>
      </c>
      <c r="M7842" s="7">
        <f t="shared" si="611"/>
        <v>2.8737599999999999</v>
      </c>
      <c r="N7842" s="7">
        <f t="shared" si="612"/>
        <v>0.71843999999999997</v>
      </c>
      <c r="O7842" s="7">
        <f t="shared" si="613"/>
        <v>1.1974</v>
      </c>
      <c r="P7842" s="7">
        <f t="shared" si="614"/>
        <v>4.9983297143811445E-2</v>
      </c>
    </row>
    <row r="7843" spans="1:16" x14ac:dyDescent="0.25">
      <c r="A7843" s="4">
        <v>6357</v>
      </c>
      <c r="B7843" s="4" t="s">
        <v>6429</v>
      </c>
      <c r="C7843" s="3" t="s">
        <v>65</v>
      </c>
      <c r="D7843" s="4" t="s">
        <v>53</v>
      </c>
      <c r="E7843" s="3" t="s">
        <v>22</v>
      </c>
      <c r="F7843" s="4" t="s">
        <v>6724</v>
      </c>
      <c r="G7843" s="3" t="s">
        <v>35</v>
      </c>
      <c r="H7843" s="5">
        <v>2265</v>
      </c>
      <c r="I7843" s="5">
        <v>1933.66</v>
      </c>
      <c r="J7843" s="6">
        <f t="shared" si="610"/>
        <v>9.6683000000000003</v>
      </c>
      <c r="K7843" s="3" t="s">
        <v>6431</v>
      </c>
      <c r="L7843" s="3" t="s">
        <v>6436</v>
      </c>
      <c r="M7843" s="7">
        <f t="shared" si="611"/>
        <v>5.80098</v>
      </c>
      <c r="N7843" s="7">
        <f t="shared" si="612"/>
        <v>1.450245</v>
      </c>
      <c r="O7843" s="7">
        <f t="shared" si="613"/>
        <v>2.4170750000000001</v>
      </c>
      <c r="P7843" s="7">
        <f t="shared" si="614"/>
        <v>0.17135380573627201</v>
      </c>
    </row>
    <row r="7844" spans="1:16" x14ac:dyDescent="0.25">
      <c r="A7844" s="4">
        <v>6357</v>
      </c>
      <c r="B7844" s="4" t="s">
        <v>6429</v>
      </c>
      <c r="C7844" s="3" t="s">
        <v>65</v>
      </c>
      <c r="D7844" s="4" t="s">
        <v>53</v>
      </c>
      <c r="E7844" s="3" t="s">
        <v>22</v>
      </c>
      <c r="F7844" s="4" t="s">
        <v>6725</v>
      </c>
      <c r="G7844" s="3" t="s">
        <v>35</v>
      </c>
      <c r="H7844" s="5">
        <v>89</v>
      </c>
      <c r="I7844" s="5">
        <v>84.76</v>
      </c>
      <c r="J7844" s="6">
        <f t="shared" si="610"/>
        <v>0.42380000000000001</v>
      </c>
      <c r="K7844" s="3" t="s">
        <v>6431</v>
      </c>
      <c r="L7844" s="3" t="s">
        <v>6436</v>
      </c>
      <c r="M7844" s="7">
        <f t="shared" si="611"/>
        <v>0.25428000000000001</v>
      </c>
      <c r="N7844" s="7">
        <f t="shared" si="612"/>
        <v>6.3570000000000002E-2</v>
      </c>
      <c r="O7844" s="7">
        <f t="shared" si="613"/>
        <v>0.10595</v>
      </c>
      <c r="P7844" s="7">
        <f t="shared" si="614"/>
        <v>5.0023596035865925E-2</v>
      </c>
    </row>
    <row r="7845" spans="1:16" x14ac:dyDescent="0.25">
      <c r="A7845" s="4">
        <v>6357</v>
      </c>
      <c r="B7845" s="4" t="s">
        <v>6429</v>
      </c>
      <c r="C7845" s="3" t="s">
        <v>65</v>
      </c>
      <c r="D7845" s="4" t="s">
        <v>53</v>
      </c>
      <c r="E7845" s="3" t="s">
        <v>22</v>
      </c>
      <c r="F7845" s="4" t="s">
        <v>6726</v>
      </c>
      <c r="G7845" s="3" t="s">
        <v>35</v>
      </c>
      <c r="H7845" s="5">
        <v>2997</v>
      </c>
      <c r="I7845" s="5">
        <v>2854.28</v>
      </c>
      <c r="J7845" s="6">
        <f t="shared" si="610"/>
        <v>14.271400000000002</v>
      </c>
      <c r="K7845" s="3" t="s">
        <v>6431</v>
      </c>
      <c r="L7845" s="3" t="s">
        <v>6436</v>
      </c>
      <c r="M7845" s="7">
        <f t="shared" si="611"/>
        <v>8.5628400000000013</v>
      </c>
      <c r="N7845" s="7">
        <f t="shared" si="612"/>
        <v>2.1407100000000003</v>
      </c>
      <c r="O7845" s="7">
        <f t="shared" si="613"/>
        <v>3.5678500000000004</v>
      </c>
      <c r="P7845" s="7">
        <f t="shared" si="614"/>
        <v>5.0002102106310398E-2</v>
      </c>
    </row>
    <row r="7846" spans="1:16" x14ac:dyDescent="0.25">
      <c r="A7846" s="4">
        <v>6357</v>
      </c>
      <c r="B7846" s="4" t="s">
        <v>6429</v>
      </c>
      <c r="C7846" s="3" t="s">
        <v>65</v>
      </c>
      <c r="D7846" s="4" t="s">
        <v>53</v>
      </c>
      <c r="E7846" s="3" t="s">
        <v>22</v>
      </c>
      <c r="F7846" s="4" t="s">
        <v>6727</v>
      </c>
      <c r="G7846" s="3" t="s">
        <v>35</v>
      </c>
      <c r="H7846" s="5">
        <v>638.4</v>
      </c>
      <c r="I7846" s="5">
        <v>541.02</v>
      </c>
      <c r="J7846" s="6">
        <f t="shared" si="610"/>
        <v>2.7050999999999998</v>
      </c>
      <c r="K7846" s="3" t="s">
        <v>6431</v>
      </c>
      <c r="L7846" s="3" t="s">
        <v>6436</v>
      </c>
      <c r="M7846" s="7">
        <f t="shared" si="611"/>
        <v>1.6230599999999999</v>
      </c>
      <c r="N7846" s="7">
        <f t="shared" si="612"/>
        <v>0.40576499999999999</v>
      </c>
      <c r="O7846" s="7">
        <f t="shared" si="613"/>
        <v>0.67627499999999996</v>
      </c>
      <c r="P7846" s="7">
        <f t="shared" si="614"/>
        <v>0.17999334590218474</v>
      </c>
    </row>
    <row r="7847" spans="1:16" x14ac:dyDescent="0.25">
      <c r="A7847" s="4">
        <v>6357</v>
      </c>
      <c r="B7847" s="4" t="s">
        <v>6429</v>
      </c>
      <c r="C7847" s="3" t="s">
        <v>65</v>
      </c>
      <c r="D7847" s="4" t="s">
        <v>53</v>
      </c>
      <c r="E7847" s="3" t="s">
        <v>22</v>
      </c>
      <c r="F7847" s="4" t="s">
        <v>6728</v>
      </c>
      <c r="G7847" s="3" t="s">
        <v>6459</v>
      </c>
      <c r="H7847" s="5">
        <v>379</v>
      </c>
      <c r="I7847" s="5">
        <v>360.96</v>
      </c>
      <c r="J7847" s="6">
        <f t="shared" si="610"/>
        <v>1.8048</v>
      </c>
      <c r="K7847" s="3" t="s">
        <v>6431</v>
      </c>
      <c r="L7847" s="3" t="s">
        <v>6436</v>
      </c>
      <c r="M7847" s="7">
        <f t="shared" si="611"/>
        <v>1.0828799999999998</v>
      </c>
      <c r="N7847" s="7">
        <f t="shared" si="612"/>
        <v>0.27071999999999996</v>
      </c>
      <c r="O7847" s="7">
        <f t="shared" si="613"/>
        <v>0.45119999999999999</v>
      </c>
      <c r="P7847" s="7">
        <f t="shared" si="614"/>
        <v>4.997783687943258E-2</v>
      </c>
    </row>
    <row r="7848" spans="1:16" x14ac:dyDescent="0.25">
      <c r="A7848" s="4">
        <v>6357</v>
      </c>
      <c r="B7848" s="4" t="s">
        <v>6429</v>
      </c>
      <c r="C7848" s="3" t="s">
        <v>65</v>
      </c>
      <c r="D7848" s="4" t="s">
        <v>53</v>
      </c>
      <c r="E7848" s="3" t="s">
        <v>22</v>
      </c>
      <c r="F7848" s="4" t="s">
        <v>6729</v>
      </c>
      <c r="G7848" s="3" t="s">
        <v>35</v>
      </c>
      <c r="H7848" s="5">
        <v>1097.25</v>
      </c>
      <c r="I7848" s="5">
        <v>929.87</v>
      </c>
      <c r="J7848" s="6">
        <f t="shared" si="610"/>
        <v>4.6493500000000001</v>
      </c>
      <c r="K7848" s="3" t="s">
        <v>6431</v>
      </c>
      <c r="L7848" s="3" t="s">
        <v>6436</v>
      </c>
      <c r="M7848" s="7">
        <f t="shared" si="611"/>
        <v>2.7896100000000001</v>
      </c>
      <c r="N7848" s="7">
        <f t="shared" si="612"/>
        <v>0.69740250000000004</v>
      </c>
      <c r="O7848" s="7">
        <f t="shared" si="613"/>
        <v>1.1623375</v>
      </c>
      <c r="P7848" s="7">
        <f t="shared" si="614"/>
        <v>0.18000365642509175</v>
      </c>
    </row>
    <row r="7849" spans="1:16" x14ac:dyDescent="0.25">
      <c r="A7849" s="4">
        <v>6357</v>
      </c>
      <c r="B7849" s="4" t="s">
        <v>6429</v>
      </c>
      <c r="C7849" s="3" t="s">
        <v>65</v>
      </c>
      <c r="D7849" s="4" t="s">
        <v>53</v>
      </c>
      <c r="E7849" s="3" t="s">
        <v>22</v>
      </c>
      <c r="F7849" s="4" t="s">
        <v>6730</v>
      </c>
      <c r="G7849" s="3" t="s">
        <v>35</v>
      </c>
      <c r="H7849" s="5">
        <v>3037.45</v>
      </c>
      <c r="I7849" s="5">
        <v>2892.81</v>
      </c>
      <c r="J7849" s="6">
        <f t="shared" si="610"/>
        <v>14.46405</v>
      </c>
      <c r="K7849" s="3" t="s">
        <v>6431</v>
      </c>
      <c r="L7849" s="3" t="s">
        <v>6436</v>
      </c>
      <c r="M7849" s="7">
        <f t="shared" si="611"/>
        <v>8.6784300000000005</v>
      </c>
      <c r="N7849" s="7">
        <f t="shared" si="612"/>
        <v>2.1696075000000001</v>
      </c>
      <c r="O7849" s="7">
        <f t="shared" si="613"/>
        <v>3.6160125000000001</v>
      </c>
      <c r="P7849" s="7">
        <f t="shared" si="614"/>
        <v>4.9999827157677146E-2</v>
      </c>
    </row>
    <row r="7850" spans="1:16" x14ac:dyDescent="0.25">
      <c r="A7850" s="4">
        <v>6357</v>
      </c>
      <c r="B7850" s="4" t="s">
        <v>6429</v>
      </c>
      <c r="C7850" s="3" t="s">
        <v>65</v>
      </c>
      <c r="D7850" s="4" t="s">
        <v>53</v>
      </c>
      <c r="E7850" s="3" t="s">
        <v>22</v>
      </c>
      <c r="F7850" s="4" t="s">
        <v>6731</v>
      </c>
      <c r="G7850" s="3" t="s">
        <v>35</v>
      </c>
      <c r="H7850" s="5">
        <v>191.25</v>
      </c>
      <c r="I7850" s="5">
        <v>162.07</v>
      </c>
      <c r="J7850" s="6">
        <f t="shared" si="610"/>
        <v>0.81035000000000001</v>
      </c>
      <c r="K7850" s="3" t="s">
        <v>6431</v>
      </c>
      <c r="L7850" s="3" t="s">
        <v>6436</v>
      </c>
      <c r="M7850" s="7">
        <f t="shared" si="611"/>
        <v>0.48620999999999998</v>
      </c>
      <c r="N7850" s="7">
        <f t="shared" si="612"/>
        <v>0.12155249999999999</v>
      </c>
      <c r="O7850" s="7">
        <f t="shared" si="613"/>
        <v>0.2025875</v>
      </c>
      <c r="P7850" s="7">
        <f t="shared" si="614"/>
        <v>0.18004565928302596</v>
      </c>
    </row>
    <row r="7851" spans="1:16" x14ac:dyDescent="0.25">
      <c r="A7851" s="4">
        <v>6357</v>
      </c>
      <c r="B7851" s="4" t="s">
        <v>6429</v>
      </c>
      <c r="C7851" s="3" t="s">
        <v>65</v>
      </c>
      <c r="D7851" s="4" t="s">
        <v>53</v>
      </c>
      <c r="E7851" s="3" t="s">
        <v>22</v>
      </c>
      <c r="F7851" s="4" t="s">
        <v>6732</v>
      </c>
      <c r="G7851" s="3" t="s">
        <v>6459</v>
      </c>
      <c r="H7851" s="5">
        <v>3200</v>
      </c>
      <c r="I7851" s="5">
        <v>2711.86</v>
      </c>
      <c r="J7851" s="6">
        <f t="shared" si="610"/>
        <v>13.5593</v>
      </c>
      <c r="K7851" s="3" t="s">
        <v>6431</v>
      </c>
      <c r="L7851" s="3" t="s">
        <v>6436</v>
      </c>
      <c r="M7851" s="7">
        <f t="shared" si="611"/>
        <v>8.1355799999999991</v>
      </c>
      <c r="N7851" s="7">
        <f t="shared" si="612"/>
        <v>2.0338949999999998</v>
      </c>
      <c r="O7851" s="7">
        <f t="shared" si="613"/>
        <v>3.3898250000000001</v>
      </c>
      <c r="P7851" s="7">
        <f t="shared" si="614"/>
        <v>0.18000191750311578</v>
      </c>
    </row>
    <row r="7852" spans="1:16" x14ac:dyDescent="0.25">
      <c r="A7852" s="4">
        <v>6357</v>
      </c>
      <c r="B7852" s="4" t="s">
        <v>6429</v>
      </c>
      <c r="C7852" s="3" t="s">
        <v>65</v>
      </c>
      <c r="D7852" s="4" t="s">
        <v>53</v>
      </c>
      <c r="E7852" s="3" t="s">
        <v>22</v>
      </c>
      <c r="F7852" s="4" t="s">
        <v>6733</v>
      </c>
      <c r="G7852" s="3" t="s">
        <v>35</v>
      </c>
      <c r="H7852" s="5">
        <v>1657.5</v>
      </c>
      <c r="I7852" s="5">
        <v>1522</v>
      </c>
      <c r="J7852" s="6">
        <f t="shared" si="610"/>
        <v>7.61</v>
      </c>
      <c r="K7852" s="3" t="s">
        <v>6431</v>
      </c>
      <c r="L7852" s="3" t="s">
        <v>6436</v>
      </c>
      <c r="M7852" s="7">
        <f t="shared" si="611"/>
        <v>4.5659999999999998</v>
      </c>
      <c r="N7852" s="7">
        <f t="shared" si="612"/>
        <v>1.1415</v>
      </c>
      <c r="O7852" s="7">
        <f t="shared" si="613"/>
        <v>1.9025000000000001</v>
      </c>
      <c r="P7852" s="7">
        <f t="shared" si="614"/>
        <v>8.902759526938242E-2</v>
      </c>
    </row>
    <row r="7853" spans="1:16" x14ac:dyDescent="0.25">
      <c r="A7853" s="4">
        <v>6357</v>
      </c>
      <c r="B7853" s="4" t="s">
        <v>6429</v>
      </c>
      <c r="C7853" s="3" t="s">
        <v>65</v>
      </c>
      <c r="D7853" s="4" t="s">
        <v>53</v>
      </c>
      <c r="E7853" s="3" t="s">
        <v>22</v>
      </c>
      <c r="F7853" s="4" t="s">
        <v>6734</v>
      </c>
      <c r="G7853" s="3" t="s">
        <v>6435</v>
      </c>
      <c r="H7853" s="5">
        <v>314.10000000000002</v>
      </c>
      <c r="I7853" s="5">
        <v>299.14</v>
      </c>
      <c r="J7853" s="6">
        <f t="shared" si="610"/>
        <v>1.4957</v>
      </c>
      <c r="K7853" s="3" t="s">
        <v>6431</v>
      </c>
      <c r="L7853" s="3" t="s">
        <v>6436</v>
      </c>
      <c r="M7853" s="7">
        <f t="shared" si="611"/>
        <v>0.89742</v>
      </c>
      <c r="N7853" s="7">
        <f t="shared" si="612"/>
        <v>0.224355</v>
      </c>
      <c r="O7853" s="7">
        <f t="shared" si="613"/>
        <v>0.37392500000000001</v>
      </c>
      <c r="P7853" s="7">
        <f t="shared" si="614"/>
        <v>5.0010028749080782E-2</v>
      </c>
    </row>
    <row r="7854" spans="1:16" x14ac:dyDescent="0.25">
      <c r="A7854" s="4">
        <v>6357</v>
      </c>
      <c r="B7854" s="4" t="s">
        <v>6429</v>
      </c>
      <c r="C7854" s="3" t="s">
        <v>65</v>
      </c>
      <c r="D7854" s="4" t="s">
        <v>53</v>
      </c>
      <c r="E7854" s="3" t="s">
        <v>22</v>
      </c>
      <c r="F7854" s="4" t="s">
        <v>6735</v>
      </c>
      <c r="G7854" s="3" t="s">
        <v>6435</v>
      </c>
      <c r="H7854" s="5">
        <v>702</v>
      </c>
      <c r="I7854" s="5">
        <v>594.91999999999996</v>
      </c>
      <c r="J7854" s="6">
        <f t="shared" si="610"/>
        <v>2.9745999999999997</v>
      </c>
      <c r="K7854" s="3" t="s">
        <v>6431</v>
      </c>
      <c r="L7854" s="3" t="s">
        <v>6436</v>
      </c>
      <c r="M7854" s="7">
        <f t="shared" si="611"/>
        <v>1.7847599999999997</v>
      </c>
      <c r="N7854" s="7">
        <f t="shared" si="612"/>
        <v>0.44618999999999992</v>
      </c>
      <c r="O7854" s="7">
        <f t="shared" si="613"/>
        <v>0.74364999999999992</v>
      </c>
      <c r="P7854" s="7">
        <f t="shared" si="614"/>
        <v>0.17999058696967674</v>
      </c>
    </row>
    <row r="7855" spans="1:16" x14ac:dyDescent="0.25">
      <c r="A7855" s="4">
        <v>6357</v>
      </c>
      <c r="B7855" s="4" t="s">
        <v>6429</v>
      </c>
      <c r="C7855" s="3" t="s">
        <v>65</v>
      </c>
      <c r="D7855" s="4" t="s">
        <v>54</v>
      </c>
      <c r="E7855" s="3" t="s">
        <v>22</v>
      </c>
      <c r="F7855" s="4" t="s">
        <v>6736</v>
      </c>
      <c r="G7855" s="3" t="s">
        <v>35</v>
      </c>
      <c r="H7855" s="5">
        <v>1256.4000000000001</v>
      </c>
      <c r="I7855" s="5">
        <v>1064.74</v>
      </c>
      <c r="J7855" s="6">
        <f t="shared" si="610"/>
        <v>5.3237000000000005</v>
      </c>
      <c r="K7855" s="3" t="s">
        <v>6431</v>
      </c>
      <c r="L7855" s="3" t="s">
        <v>6436</v>
      </c>
      <c r="M7855" s="7">
        <f t="shared" si="611"/>
        <v>3.1942200000000001</v>
      </c>
      <c r="N7855" s="7">
        <f t="shared" si="612"/>
        <v>0.79855500000000001</v>
      </c>
      <c r="O7855" s="7">
        <f t="shared" si="613"/>
        <v>1.3309250000000001</v>
      </c>
      <c r="P7855" s="7">
        <f t="shared" si="614"/>
        <v>0.18000638653568024</v>
      </c>
    </row>
    <row r="7856" spans="1:16" x14ac:dyDescent="0.25">
      <c r="A7856" s="4">
        <v>6357</v>
      </c>
      <c r="B7856" s="4" t="s">
        <v>6429</v>
      </c>
      <c r="C7856" s="3" t="s">
        <v>65</v>
      </c>
      <c r="D7856" s="4" t="s">
        <v>54</v>
      </c>
      <c r="E7856" s="3" t="s">
        <v>22</v>
      </c>
      <c r="F7856" s="4" t="s">
        <v>6737</v>
      </c>
      <c r="G7856" s="3" t="s">
        <v>6435</v>
      </c>
      <c r="H7856" s="5">
        <v>699</v>
      </c>
      <c r="I7856" s="5">
        <v>592.38</v>
      </c>
      <c r="J7856" s="6">
        <f t="shared" si="610"/>
        <v>2.9619</v>
      </c>
      <c r="K7856" s="3" t="s">
        <v>6431</v>
      </c>
      <c r="L7856" s="3" t="s">
        <v>6436</v>
      </c>
      <c r="M7856" s="7">
        <f t="shared" si="611"/>
        <v>1.7771399999999999</v>
      </c>
      <c r="N7856" s="7">
        <f t="shared" si="612"/>
        <v>0.44428499999999999</v>
      </c>
      <c r="O7856" s="7">
        <f t="shared" si="613"/>
        <v>0.74047499999999999</v>
      </c>
      <c r="P7856" s="7">
        <f t="shared" si="614"/>
        <v>0.17998581991289386</v>
      </c>
    </row>
    <row r="7857" spans="1:16" x14ac:dyDescent="0.25">
      <c r="A7857" s="4">
        <v>6357</v>
      </c>
      <c r="B7857" s="4" t="s">
        <v>6429</v>
      </c>
      <c r="C7857" s="3" t="s">
        <v>65</v>
      </c>
      <c r="D7857" s="4" t="s">
        <v>54</v>
      </c>
      <c r="E7857" s="3" t="s">
        <v>22</v>
      </c>
      <c r="F7857" s="4" t="s">
        <v>6738</v>
      </c>
      <c r="G7857" s="3" t="s">
        <v>35</v>
      </c>
      <c r="H7857" s="5">
        <v>699</v>
      </c>
      <c r="I7857" s="5">
        <v>665.72</v>
      </c>
      <c r="J7857" s="6">
        <f t="shared" si="610"/>
        <v>3.3286000000000002</v>
      </c>
      <c r="K7857" s="3" t="s">
        <v>6431</v>
      </c>
      <c r="L7857" s="3" t="s">
        <v>6436</v>
      </c>
      <c r="M7857" s="7">
        <f t="shared" si="611"/>
        <v>1.99716</v>
      </c>
      <c r="N7857" s="7">
        <f t="shared" si="612"/>
        <v>0.49929000000000001</v>
      </c>
      <c r="O7857" s="7">
        <f t="shared" si="613"/>
        <v>0.83215000000000006</v>
      </c>
      <c r="P7857" s="7">
        <f t="shared" si="614"/>
        <v>4.9990987201826487E-2</v>
      </c>
    </row>
    <row r="7858" spans="1:16" x14ac:dyDescent="0.25">
      <c r="A7858" s="4">
        <v>6357</v>
      </c>
      <c r="B7858" s="4" t="s">
        <v>6429</v>
      </c>
      <c r="C7858" s="3" t="s">
        <v>65</v>
      </c>
      <c r="D7858" s="4" t="s">
        <v>54</v>
      </c>
      <c r="E7858" s="3" t="s">
        <v>22</v>
      </c>
      <c r="F7858" s="4" t="s">
        <v>6739</v>
      </c>
      <c r="G7858" s="3" t="s">
        <v>6459</v>
      </c>
      <c r="H7858" s="5">
        <v>1015.75</v>
      </c>
      <c r="I7858" s="5">
        <v>967.39</v>
      </c>
      <c r="J7858" s="6">
        <f t="shared" si="610"/>
        <v>4.8369499999999999</v>
      </c>
      <c r="K7858" s="3" t="s">
        <v>6431</v>
      </c>
      <c r="L7858" s="3" t="s">
        <v>6436</v>
      </c>
      <c r="M7858" s="7">
        <f t="shared" si="611"/>
        <v>2.9021699999999999</v>
      </c>
      <c r="N7858" s="7">
        <f t="shared" si="612"/>
        <v>0.72554249999999998</v>
      </c>
      <c r="O7858" s="7">
        <f t="shared" si="613"/>
        <v>1.2092375</v>
      </c>
      <c r="P7858" s="7">
        <f t="shared" si="614"/>
        <v>4.9990179762040121E-2</v>
      </c>
    </row>
    <row r="7859" spans="1:16" x14ac:dyDescent="0.25">
      <c r="A7859" s="4">
        <v>6357</v>
      </c>
      <c r="B7859" s="4" t="s">
        <v>6429</v>
      </c>
      <c r="C7859" s="3" t="s">
        <v>65</v>
      </c>
      <c r="D7859" s="4" t="s">
        <v>54</v>
      </c>
      <c r="E7859" s="3" t="s">
        <v>22</v>
      </c>
      <c r="F7859" s="4" t="s">
        <v>6740</v>
      </c>
      <c r="G7859" s="3" t="s">
        <v>6459</v>
      </c>
      <c r="H7859" s="5">
        <v>157.5</v>
      </c>
      <c r="I7859" s="5">
        <v>150</v>
      </c>
      <c r="J7859" s="6">
        <f t="shared" si="610"/>
        <v>0.75</v>
      </c>
      <c r="K7859" s="3" t="s">
        <v>6431</v>
      </c>
      <c r="L7859" s="3" t="s">
        <v>6436</v>
      </c>
      <c r="M7859" s="7">
        <f t="shared" si="611"/>
        <v>0.44999999999999996</v>
      </c>
      <c r="N7859" s="7">
        <f t="shared" si="612"/>
        <v>0.11249999999999999</v>
      </c>
      <c r="O7859" s="7">
        <f t="shared" si="613"/>
        <v>0.1875</v>
      </c>
      <c r="P7859" s="7">
        <f t="shared" si="614"/>
        <v>5.0000000000000044E-2</v>
      </c>
    </row>
    <row r="7860" spans="1:16" x14ac:dyDescent="0.25">
      <c r="A7860" s="4">
        <v>6357</v>
      </c>
      <c r="B7860" s="4" t="s">
        <v>6429</v>
      </c>
      <c r="C7860" s="3" t="s">
        <v>65</v>
      </c>
      <c r="D7860" s="4" t="s">
        <v>54</v>
      </c>
      <c r="E7860" s="3" t="s">
        <v>22</v>
      </c>
      <c r="F7860" s="4" t="s">
        <v>6741</v>
      </c>
      <c r="G7860" s="3" t="s">
        <v>6438</v>
      </c>
      <c r="H7860" s="5">
        <v>4927.9500000000007</v>
      </c>
      <c r="I7860" s="5">
        <v>4466.7899999999991</v>
      </c>
      <c r="J7860" s="6">
        <f t="shared" si="610"/>
        <v>22.333949999999994</v>
      </c>
      <c r="K7860" s="3" t="s">
        <v>6431</v>
      </c>
      <c r="L7860" s="3" t="s">
        <v>6436</v>
      </c>
      <c r="M7860" s="7">
        <f t="shared" si="611"/>
        <v>13.400369999999997</v>
      </c>
      <c r="N7860" s="7">
        <f t="shared" si="612"/>
        <v>3.3500924999999993</v>
      </c>
      <c r="O7860" s="7">
        <f t="shared" si="613"/>
        <v>5.5834874999999986</v>
      </c>
      <c r="P7860" s="7">
        <f t="shared" si="614"/>
        <v>0.10324192540952271</v>
      </c>
    </row>
    <row r="7861" spans="1:16" x14ac:dyDescent="0.25">
      <c r="A7861" s="4">
        <v>6357</v>
      </c>
      <c r="B7861" s="4" t="s">
        <v>6429</v>
      </c>
      <c r="C7861" s="3" t="s">
        <v>65</v>
      </c>
      <c r="D7861" s="4" t="s">
        <v>54</v>
      </c>
      <c r="E7861" s="3" t="s">
        <v>22</v>
      </c>
      <c r="F7861" s="4" t="s">
        <v>6742</v>
      </c>
      <c r="G7861" s="3" t="s">
        <v>35</v>
      </c>
      <c r="H7861" s="5">
        <v>1995</v>
      </c>
      <c r="I7861" s="5">
        <v>1690.68</v>
      </c>
      <c r="J7861" s="6">
        <f t="shared" si="610"/>
        <v>8.4534000000000002</v>
      </c>
      <c r="K7861" s="3" t="s">
        <v>6431</v>
      </c>
      <c r="L7861" s="3" t="s">
        <v>6436</v>
      </c>
      <c r="M7861" s="7">
        <f t="shared" si="611"/>
        <v>5.0720400000000003</v>
      </c>
      <c r="N7861" s="7">
        <f t="shared" si="612"/>
        <v>1.2680100000000001</v>
      </c>
      <c r="O7861" s="7">
        <f t="shared" si="613"/>
        <v>2.1133500000000001</v>
      </c>
      <c r="P7861" s="7">
        <f t="shared" si="614"/>
        <v>0.17999858045283545</v>
      </c>
    </row>
    <row r="7862" spans="1:16" x14ac:dyDescent="0.25">
      <c r="A7862" s="4">
        <v>6357</v>
      </c>
      <c r="B7862" s="4" t="s">
        <v>6429</v>
      </c>
      <c r="C7862" s="3" t="s">
        <v>65</v>
      </c>
      <c r="D7862" s="4" t="s">
        <v>54</v>
      </c>
      <c r="E7862" s="3" t="s">
        <v>22</v>
      </c>
      <c r="F7862" s="4" t="s">
        <v>6743</v>
      </c>
      <c r="G7862" s="3" t="s">
        <v>35</v>
      </c>
      <c r="H7862" s="5">
        <v>1949.25</v>
      </c>
      <c r="I7862" s="5">
        <v>1651.91</v>
      </c>
      <c r="J7862" s="6">
        <f t="shared" si="610"/>
        <v>8.2595500000000008</v>
      </c>
      <c r="K7862" s="3" t="s">
        <v>6431</v>
      </c>
      <c r="L7862" s="3" t="s">
        <v>6436</v>
      </c>
      <c r="M7862" s="7">
        <f t="shared" si="611"/>
        <v>4.95573</v>
      </c>
      <c r="N7862" s="7">
        <f t="shared" si="612"/>
        <v>1.2389325</v>
      </c>
      <c r="O7862" s="7">
        <f t="shared" si="613"/>
        <v>2.0648875000000002</v>
      </c>
      <c r="P7862" s="7">
        <f t="shared" si="614"/>
        <v>0.17999769963254653</v>
      </c>
    </row>
    <row r="7863" spans="1:16" x14ac:dyDescent="0.25">
      <c r="A7863" s="4">
        <v>6357</v>
      </c>
      <c r="B7863" s="4" t="s">
        <v>6429</v>
      </c>
      <c r="C7863" s="3" t="s">
        <v>65</v>
      </c>
      <c r="D7863" s="4" t="s">
        <v>54</v>
      </c>
      <c r="E7863" s="3" t="s">
        <v>22</v>
      </c>
      <c r="F7863" s="4" t="s">
        <v>6744</v>
      </c>
      <c r="G7863" s="3" t="s">
        <v>6435</v>
      </c>
      <c r="H7863" s="5">
        <v>580.75</v>
      </c>
      <c r="I7863" s="5">
        <v>553.11</v>
      </c>
      <c r="J7863" s="6">
        <f t="shared" si="610"/>
        <v>2.7655500000000002</v>
      </c>
      <c r="K7863" s="3" t="s">
        <v>6431</v>
      </c>
      <c r="L7863" s="3" t="s">
        <v>6436</v>
      </c>
      <c r="M7863" s="7">
        <f t="shared" si="611"/>
        <v>1.65933</v>
      </c>
      <c r="N7863" s="7">
        <f t="shared" si="612"/>
        <v>0.41483249999999999</v>
      </c>
      <c r="O7863" s="7">
        <f t="shared" si="613"/>
        <v>0.69138750000000004</v>
      </c>
      <c r="P7863" s="7">
        <f t="shared" si="614"/>
        <v>4.9971976641174365E-2</v>
      </c>
    </row>
    <row r="7864" spans="1:16" x14ac:dyDescent="0.25">
      <c r="A7864" s="4">
        <v>6357</v>
      </c>
      <c r="B7864" s="4" t="s">
        <v>6429</v>
      </c>
      <c r="C7864" s="3" t="s">
        <v>65</v>
      </c>
      <c r="D7864" s="4" t="s">
        <v>54</v>
      </c>
      <c r="E7864" s="3" t="s">
        <v>22</v>
      </c>
      <c r="F7864" s="4" t="s">
        <v>6745</v>
      </c>
      <c r="G7864" s="3" t="s">
        <v>35</v>
      </c>
      <c r="H7864" s="5">
        <v>2871.6499999999996</v>
      </c>
      <c r="I7864" s="5">
        <v>2527.9300000000003</v>
      </c>
      <c r="J7864" s="6">
        <f t="shared" si="610"/>
        <v>12.639650000000001</v>
      </c>
      <c r="K7864" s="3" t="s">
        <v>6431</v>
      </c>
      <c r="L7864" s="3" t="s">
        <v>6436</v>
      </c>
      <c r="M7864" s="7">
        <f t="shared" si="611"/>
        <v>7.5837900000000005</v>
      </c>
      <c r="N7864" s="7">
        <f t="shared" si="612"/>
        <v>1.8959475000000001</v>
      </c>
      <c r="O7864" s="7">
        <f t="shared" si="613"/>
        <v>3.1599125000000003</v>
      </c>
      <c r="P7864" s="7">
        <f t="shared" si="614"/>
        <v>0.13596895483656568</v>
      </c>
    </row>
    <row r="7865" spans="1:16" x14ac:dyDescent="0.25">
      <c r="A7865" s="4">
        <v>6357</v>
      </c>
      <c r="B7865" s="4" t="s">
        <v>6429</v>
      </c>
      <c r="C7865" s="3" t="s">
        <v>65</v>
      </c>
      <c r="D7865" s="4" t="s">
        <v>54</v>
      </c>
      <c r="E7865" s="3" t="s">
        <v>22</v>
      </c>
      <c r="F7865" s="4" t="s">
        <v>6746</v>
      </c>
      <c r="G7865" s="3" t="s">
        <v>6435</v>
      </c>
      <c r="H7865" s="5">
        <v>2267.1999999999998</v>
      </c>
      <c r="I7865" s="5">
        <v>1942.24</v>
      </c>
      <c r="J7865" s="6">
        <f t="shared" si="610"/>
        <v>9.7111999999999998</v>
      </c>
      <c r="K7865" s="3" t="s">
        <v>6431</v>
      </c>
      <c r="L7865" s="3" t="s">
        <v>6436</v>
      </c>
      <c r="M7865" s="7">
        <f t="shared" si="611"/>
        <v>5.8267199999999999</v>
      </c>
      <c r="N7865" s="7">
        <f t="shared" si="612"/>
        <v>1.45668</v>
      </c>
      <c r="O7865" s="7">
        <f t="shared" si="613"/>
        <v>2.4278</v>
      </c>
      <c r="P7865" s="7">
        <f t="shared" si="614"/>
        <v>0.1673119696844878</v>
      </c>
    </row>
    <row r="7866" spans="1:16" x14ac:dyDescent="0.25">
      <c r="A7866" s="4">
        <v>6357</v>
      </c>
      <c r="B7866" s="4" t="s">
        <v>6429</v>
      </c>
      <c r="C7866" s="3" t="s">
        <v>65</v>
      </c>
      <c r="D7866" s="4" t="s">
        <v>54</v>
      </c>
      <c r="E7866" s="3" t="s">
        <v>22</v>
      </c>
      <c r="F7866" s="4" t="s">
        <v>6747</v>
      </c>
      <c r="G7866" s="3" t="s">
        <v>35</v>
      </c>
      <c r="H7866" s="5">
        <v>269.10000000000002</v>
      </c>
      <c r="I7866" s="5">
        <v>228.06</v>
      </c>
      <c r="J7866" s="6">
        <f t="shared" si="610"/>
        <v>1.1403000000000001</v>
      </c>
      <c r="K7866" s="3" t="s">
        <v>6431</v>
      </c>
      <c r="L7866" s="3" t="s">
        <v>6436</v>
      </c>
      <c r="M7866" s="7">
        <f t="shared" si="611"/>
        <v>0.68418000000000001</v>
      </c>
      <c r="N7866" s="7">
        <f t="shared" si="612"/>
        <v>0.171045</v>
      </c>
      <c r="O7866" s="7">
        <f t="shared" si="613"/>
        <v>0.28507500000000002</v>
      </c>
      <c r="P7866" s="7">
        <f t="shared" si="614"/>
        <v>0.17995264404104194</v>
      </c>
    </row>
    <row r="7867" spans="1:16" x14ac:dyDescent="0.25">
      <c r="A7867" s="4">
        <v>6357</v>
      </c>
      <c r="B7867" s="4" t="s">
        <v>6429</v>
      </c>
      <c r="C7867" s="3" t="s">
        <v>65</v>
      </c>
      <c r="D7867" s="4" t="s">
        <v>54</v>
      </c>
      <c r="E7867" s="3" t="s">
        <v>22</v>
      </c>
      <c r="F7867" s="4" t="s">
        <v>6748</v>
      </c>
      <c r="G7867" s="3" t="s">
        <v>35</v>
      </c>
      <c r="H7867" s="5">
        <v>4720.2</v>
      </c>
      <c r="I7867" s="5">
        <v>4299.1000000000004</v>
      </c>
      <c r="J7867" s="6">
        <f t="shared" si="610"/>
        <v>21.495500000000003</v>
      </c>
      <c r="K7867" s="3" t="s">
        <v>6431</v>
      </c>
      <c r="L7867" s="3" t="s">
        <v>6436</v>
      </c>
      <c r="M7867" s="7">
        <f t="shared" si="611"/>
        <v>12.897300000000001</v>
      </c>
      <c r="N7867" s="7">
        <f t="shared" si="612"/>
        <v>3.2243250000000003</v>
      </c>
      <c r="O7867" s="7">
        <f t="shared" si="613"/>
        <v>5.3738750000000008</v>
      </c>
      <c r="P7867" s="7">
        <f t="shared" si="614"/>
        <v>9.7950733874531792E-2</v>
      </c>
    </row>
    <row r="7868" spans="1:16" x14ac:dyDescent="0.25">
      <c r="A7868" s="4">
        <v>6357</v>
      </c>
      <c r="B7868" s="4" t="s">
        <v>6429</v>
      </c>
      <c r="C7868" s="3" t="s">
        <v>65</v>
      </c>
      <c r="D7868" s="4" t="s">
        <v>54</v>
      </c>
      <c r="E7868" s="3" t="s">
        <v>22</v>
      </c>
      <c r="F7868" s="4" t="s">
        <v>6749</v>
      </c>
      <c r="G7868" s="3" t="s">
        <v>35</v>
      </c>
      <c r="H7868" s="5">
        <v>5068.8</v>
      </c>
      <c r="I7868" s="5">
        <v>4295.6000000000004</v>
      </c>
      <c r="J7868" s="6">
        <f t="shared" si="610"/>
        <v>34.364800000000002</v>
      </c>
      <c r="K7868" s="3" t="s">
        <v>6431</v>
      </c>
      <c r="L7868" s="3" t="s">
        <v>6436</v>
      </c>
      <c r="M7868" s="7">
        <f t="shared" si="611"/>
        <v>20.618880000000001</v>
      </c>
      <c r="N7868" s="7">
        <f t="shared" si="612"/>
        <v>5.1547200000000002</v>
      </c>
      <c r="O7868" s="7">
        <f t="shared" si="613"/>
        <v>8.5912000000000006</v>
      </c>
      <c r="P7868" s="7">
        <f t="shared" si="614"/>
        <v>0.17999813762920192</v>
      </c>
    </row>
    <row r="7869" spans="1:16" x14ac:dyDescent="0.25">
      <c r="A7869" s="4">
        <v>6357</v>
      </c>
      <c r="B7869" s="4" t="s">
        <v>6429</v>
      </c>
      <c r="C7869" s="3" t="s">
        <v>65</v>
      </c>
      <c r="D7869" s="4" t="s">
        <v>54</v>
      </c>
      <c r="E7869" s="3" t="s">
        <v>22</v>
      </c>
      <c r="F7869" s="4" t="s">
        <v>6750</v>
      </c>
      <c r="G7869" s="3" t="s">
        <v>35</v>
      </c>
      <c r="H7869" s="5">
        <v>1578.1</v>
      </c>
      <c r="I7869" s="5">
        <v>1356.1799999999998</v>
      </c>
      <c r="J7869" s="6">
        <f t="shared" si="610"/>
        <v>6.780899999999999</v>
      </c>
      <c r="K7869" s="3" t="s">
        <v>6431</v>
      </c>
      <c r="L7869" s="3" t="s">
        <v>6436</v>
      </c>
      <c r="M7869" s="7">
        <f t="shared" si="611"/>
        <v>4.0685399999999996</v>
      </c>
      <c r="N7869" s="7">
        <f t="shared" si="612"/>
        <v>1.0171349999999999</v>
      </c>
      <c r="O7869" s="7">
        <f t="shared" si="613"/>
        <v>1.6952249999999998</v>
      </c>
      <c r="P7869" s="7">
        <f t="shared" si="614"/>
        <v>0.16363609550354674</v>
      </c>
    </row>
    <row r="7870" spans="1:16" x14ac:dyDescent="0.25">
      <c r="A7870" s="4">
        <v>6357</v>
      </c>
      <c r="B7870" s="4" t="s">
        <v>6429</v>
      </c>
      <c r="C7870" s="3" t="s">
        <v>65</v>
      </c>
      <c r="D7870" s="4" t="s">
        <v>54</v>
      </c>
      <c r="E7870" s="3" t="s">
        <v>22</v>
      </c>
      <c r="F7870" s="4" t="s">
        <v>6751</v>
      </c>
      <c r="G7870" s="3" t="s">
        <v>35</v>
      </c>
      <c r="H7870" s="5">
        <v>1599</v>
      </c>
      <c r="I7870" s="5">
        <v>1355.08</v>
      </c>
      <c r="J7870" s="6">
        <f t="shared" si="610"/>
        <v>6.7753999999999994</v>
      </c>
      <c r="K7870" s="3" t="s">
        <v>6431</v>
      </c>
      <c r="L7870" s="3" t="s">
        <v>6436</v>
      </c>
      <c r="M7870" s="7">
        <f t="shared" si="611"/>
        <v>4.0652399999999993</v>
      </c>
      <c r="N7870" s="7">
        <f t="shared" si="612"/>
        <v>1.0163099999999998</v>
      </c>
      <c r="O7870" s="7">
        <f t="shared" si="613"/>
        <v>1.6938499999999999</v>
      </c>
      <c r="P7870" s="7">
        <f t="shared" si="614"/>
        <v>0.18000413259733739</v>
      </c>
    </row>
    <row r="7871" spans="1:16" x14ac:dyDescent="0.25">
      <c r="A7871" s="4">
        <v>6357</v>
      </c>
      <c r="B7871" s="4" t="s">
        <v>6429</v>
      </c>
      <c r="C7871" s="3" t="s">
        <v>65</v>
      </c>
      <c r="D7871" s="4" t="s">
        <v>54</v>
      </c>
      <c r="E7871" s="3" t="s">
        <v>22</v>
      </c>
      <c r="F7871" s="4" t="s">
        <v>6752</v>
      </c>
      <c r="G7871" s="3" t="s">
        <v>6435</v>
      </c>
      <c r="H7871" s="5">
        <v>867</v>
      </c>
      <c r="I7871" s="5">
        <v>825.72</v>
      </c>
      <c r="J7871" s="6">
        <f t="shared" si="610"/>
        <v>4.1286000000000005</v>
      </c>
      <c r="K7871" s="3" t="s">
        <v>6431</v>
      </c>
      <c r="L7871" s="3" t="s">
        <v>6436</v>
      </c>
      <c r="M7871" s="7">
        <f t="shared" si="611"/>
        <v>2.47716</v>
      </c>
      <c r="N7871" s="7">
        <f t="shared" si="612"/>
        <v>0.61929000000000001</v>
      </c>
      <c r="O7871" s="7">
        <f t="shared" si="613"/>
        <v>1.0321500000000001</v>
      </c>
      <c r="P7871" s="7">
        <f t="shared" si="614"/>
        <v>4.9992733614300233E-2</v>
      </c>
    </row>
    <row r="7872" spans="1:16" x14ac:dyDescent="0.25">
      <c r="A7872" s="4">
        <v>6357</v>
      </c>
      <c r="B7872" s="4" t="s">
        <v>6429</v>
      </c>
      <c r="C7872" s="3" t="s">
        <v>65</v>
      </c>
      <c r="D7872" s="4" t="s">
        <v>54</v>
      </c>
      <c r="E7872" s="3" t="s">
        <v>22</v>
      </c>
      <c r="F7872" s="4" t="s">
        <v>6753</v>
      </c>
      <c r="G7872" s="3" t="s">
        <v>35</v>
      </c>
      <c r="H7872" s="5">
        <v>3046.5</v>
      </c>
      <c r="I7872" s="5">
        <v>2823.54</v>
      </c>
      <c r="J7872" s="6">
        <f t="shared" si="610"/>
        <v>14.117699999999999</v>
      </c>
      <c r="K7872" s="3" t="s">
        <v>6431</v>
      </c>
      <c r="L7872" s="3" t="s">
        <v>6436</v>
      </c>
      <c r="M7872" s="7">
        <f t="shared" si="611"/>
        <v>8.4706199999999985</v>
      </c>
      <c r="N7872" s="7">
        <f t="shared" si="612"/>
        <v>2.1176549999999996</v>
      </c>
      <c r="O7872" s="7">
        <f t="shared" si="613"/>
        <v>3.5294249999999998</v>
      </c>
      <c r="P7872" s="7">
        <f t="shared" si="614"/>
        <v>7.8964703882360432E-2</v>
      </c>
    </row>
    <row r="7873" spans="1:16" x14ac:dyDescent="0.25">
      <c r="A7873" s="4">
        <v>6357</v>
      </c>
      <c r="B7873" s="4" t="s">
        <v>6429</v>
      </c>
      <c r="C7873" s="3" t="s">
        <v>65</v>
      </c>
      <c r="D7873" s="4" t="s">
        <v>54</v>
      </c>
      <c r="E7873" s="3" t="s">
        <v>22</v>
      </c>
      <c r="F7873" s="4" t="s">
        <v>6754</v>
      </c>
      <c r="G7873" s="3" t="s">
        <v>6438</v>
      </c>
      <c r="H7873" s="5">
        <v>2124.15</v>
      </c>
      <c r="I7873" s="5">
        <v>1800.13</v>
      </c>
      <c r="J7873" s="6">
        <f t="shared" si="610"/>
        <v>9.0006500000000003</v>
      </c>
      <c r="K7873" s="3" t="s">
        <v>6431</v>
      </c>
      <c r="L7873" s="3" t="s">
        <v>6436</v>
      </c>
      <c r="M7873" s="7">
        <f t="shared" si="611"/>
        <v>5.4003899999999998</v>
      </c>
      <c r="N7873" s="7">
        <f t="shared" si="612"/>
        <v>1.3500975</v>
      </c>
      <c r="O7873" s="7">
        <f t="shared" si="613"/>
        <v>2.2501625000000001</v>
      </c>
      <c r="P7873" s="7">
        <f t="shared" si="614"/>
        <v>0.17999811124752108</v>
      </c>
    </row>
    <row r="7874" spans="1:16" x14ac:dyDescent="0.25">
      <c r="A7874" s="4">
        <v>6357</v>
      </c>
      <c r="B7874" s="4" t="s">
        <v>6429</v>
      </c>
      <c r="C7874" s="3" t="s">
        <v>65</v>
      </c>
      <c r="D7874" s="4" t="s">
        <v>54</v>
      </c>
      <c r="E7874" s="3" t="s">
        <v>22</v>
      </c>
      <c r="F7874" s="4" t="s">
        <v>6755</v>
      </c>
      <c r="G7874" s="3" t="s">
        <v>35</v>
      </c>
      <c r="H7874" s="5">
        <v>5293</v>
      </c>
      <c r="I7874" s="5">
        <v>4485.58</v>
      </c>
      <c r="J7874" s="6">
        <f t="shared" ref="J7874:J7937" si="615">IF($E7874=$E$2,IF(H7874&lt;$W$3,0,IF(H7874&lt;=$W$4,I7874*0.2%,IF(H7874&lt;=$W$5,I7874*0.6%,I7874*1%))),IF($E7874=$E$15,IF(H7874&lt;=$W$7,I7874*0.5%,IF(H7874&lt;=$W$8,I7874*0.8%,I7874*1%)),""))</f>
        <v>35.884639999999997</v>
      </c>
      <c r="K7874" s="3" t="s">
        <v>6431</v>
      </c>
      <c r="L7874" s="3" t="s">
        <v>6436</v>
      </c>
      <c r="M7874" s="7">
        <f t="shared" ref="M7874:M7937" si="616">IF($L7874="-",$J7874*0.7,$J7874*0.6)</f>
        <v>21.530783999999997</v>
      </c>
      <c r="N7874" s="7">
        <f t="shared" ref="N7874:N7937" si="617">IF($L7874="-",$J7874*0.3,$J7874*0.15)</f>
        <v>5.3826959999999993</v>
      </c>
      <c r="O7874" s="7">
        <f t="shared" ref="O7874:O7937" si="618">IF($L7874="-",0,$J7874*0.25)</f>
        <v>8.9711599999999994</v>
      </c>
      <c r="P7874" s="7">
        <f t="shared" si="614"/>
        <v>0.18000347781111925</v>
      </c>
    </row>
    <row r="7875" spans="1:16" x14ac:dyDescent="0.25">
      <c r="A7875" s="4">
        <v>6357</v>
      </c>
      <c r="B7875" s="4" t="s">
        <v>6429</v>
      </c>
      <c r="C7875" s="3" t="s">
        <v>65</v>
      </c>
      <c r="D7875" s="4" t="s">
        <v>54</v>
      </c>
      <c r="E7875" s="3" t="s">
        <v>22</v>
      </c>
      <c r="F7875" s="4" t="s">
        <v>6756</v>
      </c>
      <c r="G7875" s="3" t="s">
        <v>6438</v>
      </c>
      <c r="H7875" s="5">
        <v>1238</v>
      </c>
      <c r="I7875" s="5">
        <v>1179.04</v>
      </c>
      <c r="J7875" s="6">
        <f t="shared" si="615"/>
        <v>5.8952</v>
      </c>
      <c r="K7875" s="3" t="s">
        <v>6431</v>
      </c>
      <c r="L7875" s="3" t="s">
        <v>6436</v>
      </c>
      <c r="M7875" s="7">
        <f t="shared" si="616"/>
        <v>3.5371199999999998</v>
      </c>
      <c r="N7875" s="7">
        <f t="shared" si="617"/>
        <v>0.88427999999999995</v>
      </c>
      <c r="O7875" s="7">
        <f t="shared" si="618"/>
        <v>1.4738</v>
      </c>
      <c r="P7875" s="7">
        <f t="shared" ref="P7875:P7938" si="619">H7875/I7875-1</f>
        <v>5.0006785181164304E-2</v>
      </c>
    </row>
    <row r="7876" spans="1:16" x14ac:dyDescent="0.25">
      <c r="A7876" s="4">
        <v>6357</v>
      </c>
      <c r="B7876" s="4" t="s">
        <v>6429</v>
      </c>
      <c r="C7876" s="3" t="s">
        <v>65</v>
      </c>
      <c r="D7876" s="4" t="s">
        <v>54</v>
      </c>
      <c r="E7876" s="3" t="s">
        <v>22</v>
      </c>
      <c r="F7876" s="4" t="s">
        <v>6757</v>
      </c>
      <c r="G7876" s="3" t="s">
        <v>35</v>
      </c>
      <c r="H7876" s="5">
        <v>514.5</v>
      </c>
      <c r="I7876" s="5">
        <v>436.02</v>
      </c>
      <c r="J7876" s="6">
        <f t="shared" si="615"/>
        <v>2.1800999999999999</v>
      </c>
      <c r="K7876" s="3" t="s">
        <v>6431</v>
      </c>
      <c r="L7876" s="3" t="s">
        <v>6436</v>
      </c>
      <c r="M7876" s="7">
        <f t="shared" si="616"/>
        <v>1.30806</v>
      </c>
      <c r="N7876" s="7">
        <f t="shared" si="617"/>
        <v>0.327015</v>
      </c>
      <c r="O7876" s="7">
        <f t="shared" si="618"/>
        <v>0.54502499999999998</v>
      </c>
      <c r="P7876" s="7">
        <f t="shared" si="619"/>
        <v>0.17999174349800473</v>
      </c>
    </row>
    <row r="7877" spans="1:16" x14ac:dyDescent="0.25">
      <c r="A7877" s="4">
        <v>6357</v>
      </c>
      <c r="B7877" s="4" t="s">
        <v>6429</v>
      </c>
      <c r="C7877" s="3" t="s">
        <v>65</v>
      </c>
      <c r="D7877" s="4" t="s">
        <v>54</v>
      </c>
      <c r="E7877" s="3" t="s">
        <v>22</v>
      </c>
      <c r="F7877" s="4" t="s">
        <v>6758</v>
      </c>
      <c r="G7877" s="3" t="s">
        <v>35</v>
      </c>
      <c r="H7877" s="5">
        <v>3054.35</v>
      </c>
      <c r="I7877" s="5">
        <v>2908.91</v>
      </c>
      <c r="J7877" s="6">
        <f t="shared" si="615"/>
        <v>14.544549999999999</v>
      </c>
      <c r="K7877" s="3" t="s">
        <v>6431</v>
      </c>
      <c r="L7877" s="3" t="s">
        <v>6436</v>
      </c>
      <c r="M7877" s="7">
        <f t="shared" si="616"/>
        <v>8.7267299999999999</v>
      </c>
      <c r="N7877" s="7">
        <f t="shared" si="617"/>
        <v>2.1816825</v>
      </c>
      <c r="O7877" s="7">
        <f t="shared" si="618"/>
        <v>3.6361374999999998</v>
      </c>
      <c r="P7877" s="7">
        <f t="shared" si="619"/>
        <v>4.9998109257419543E-2</v>
      </c>
    </row>
    <row r="7878" spans="1:16" x14ac:dyDescent="0.25">
      <c r="A7878" s="4">
        <v>6357</v>
      </c>
      <c r="B7878" s="4" t="s">
        <v>6429</v>
      </c>
      <c r="C7878" s="3" t="s">
        <v>65</v>
      </c>
      <c r="D7878" s="4" t="s">
        <v>54</v>
      </c>
      <c r="E7878" s="3" t="s">
        <v>22</v>
      </c>
      <c r="F7878" s="4" t="s">
        <v>6759</v>
      </c>
      <c r="G7878" s="3" t="s">
        <v>35</v>
      </c>
      <c r="H7878" s="5">
        <v>1497</v>
      </c>
      <c r="I7878" s="5">
        <v>1425.72</v>
      </c>
      <c r="J7878" s="6">
        <f t="shared" si="615"/>
        <v>7.1286000000000005</v>
      </c>
      <c r="K7878" s="3" t="s">
        <v>6431</v>
      </c>
      <c r="L7878" s="3" t="s">
        <v>6436</v>
      </c>
      <c r="M7878" s="7">
        <f t="shared" si="616"/>
        <v>4.2771600000000003</v>
      </c>
      <c r="N7878" s="7">
        <f t="shared" si="617"/>
        <v>1.0692900000000001</v>
      </c>
      <c r="O7878" s="7">
        <f t="shared" si="618"/>
        <v>1.7821500000000001</v>
      </c>
      <c r="P7878" s="7">
        <f t="shared" si="619"/>
        <v>4.9995791600033757E-2</v>
      </c>
    </row>
    <row r="7879" spans="1:16" x14ac:dyDescent="0.25">
      <c r="A7879" s="4">
        <v>6357</v>
      </c>
      <c r="B7879" s="4" t="s">
        <v>6429</v>
      </c>
      <c r="C7879" s="3" t="s">
        <v>65</v>
      </c>
      <c r="D7879" s="4" t="s">
        <v>54</v>
      </c>
      <c r="E7879" s="3" t="s">
        <v>22</v>
      </c>
      <c r="F7879" s="4" t="s">
        <v>6760</v>
      </c>
      <c r="G7879" s="3" t="s">
        <v>35</v>
      </c>
      <c r="H7879" s="5">
        <v>1590.25</v>
      </c>
      <c r="I7879" s="5">
        <v>1365.1499999999999</v>
      </c>
      <c r="J7879" s="6">
        <f t="shared" si="615"/>
        <v>6.8257499999999993</v>
      </c>
      <c r="K7879" s="3" t="s">
        <v>6431</v>
      </c>
      <c r="L7879" s="3" t="s">
        <v>6436</v>
      </c>
      <c r="M7879" s="7">
        <f t="shared" si="616"/>
        <v>4.0954499999999996</v>
      </c>
      <c r="N7879" s="7">
        <f t="shared" si="617"/>
        <v>1.0238624999999999</v>
      </c>
      <c r="O7879" s="7">
        <f t="shared" si="618"/>
        <v>1.7064374999999998</v>
      </c>
      <c r="P7879" s="7">
        <f t="shared" si="619"/>
        <v>0.16489030509467839</v>
      </c>
    </row>
    <row r="7880" spans="1:16" x14ac:dyDescent="0.25">
      <c r="A7880" s="4">
        <v>6357</v>
      </c>
      <c r="B7880" s="4" t="s">
        <v>6429</v>
      </c>
      <c r="C7880" s="3" t="s">
        <v>65</v>
      </c>
      <c r="D7880" s="4" t="s">
        <v>54</v>
      </c>
      <c r="E7880" s="3" t="s">
        <v>22</v>
      </c>
      <c r="F7880" s="4" t="s">
        <v>6761</v>
      </c>
      <c r="G7880" s="3" t="s">
        <v>35</v>
      </c>
      <c r="H7880" s="5">
        <v>649</v>
      </c>
      <c r="I7880" s="5">
        <v>618.1</v>
      </c>
      <c r="J7880" s="6">
        <f t="shared" si="615"/>
        <v>3.0905</v>
      </c>
      <c r="K7880" s="3" t="s">
        <v>6431</v>
      </c>
      <c r="L7880" s="3" t="s">
        <v>6436</v>
      </c>
      <c r="M7880" s="7">
        <f t="shared" si="616"/>
        <v>1.8542999999999998</v>
      </c>
      <c r="N7880" s="7">
        <f t="shared" si="617"/>
        <v>0.46357499999999996</v>
      </c>
      <c r="O7880" s="7">
        <f t="shared" si="618"/>
        <v>0.77262500000000001</v>
      </c>
      <c r="P7880" s="7">
        <f t="shared" si="619"/>
        <v>4.9991910694062502E-2</v>
      </c>
    </row>
    <row r="7881" spans="1:16" x14ac:dyDescent="0.25">
      <c r="A7881" s="4">
        <v>6357</v>
      </c>
      <c r="B7881" s="4" t="s">
        <v>6429</v>
      </c>
      <c r="C7881" s="3" t="s">
        <v>65</v>
      </c>
      <c r="D7881" s="4" t="s">
        <v>55</v>
      </c>
      <c r="E7881" s="3" t="s">
        <v>22</v>
      </c>
      <c r="F7881" s="4" t="s">
        <v>6762</v>
      </c>
      <c r="G7881" s="3" t="s">
        <v>35</v>
      </c>
      <c r="H7881" s="5">
        <v>419.7</v>
      </c>
      <c r="I7881" s="5">
        <v>399.72</v>
      </c>
      <c r="J7881" s="6">
        <f t="shared" si="615"/>
        <v>1.9986000000000002</v>
      </c>
      <c r="K7881" s="3" t="s">
        <v>6431</v>
      </c>
      <c r="L7881" s="3" t="s">
        <v>6436</v>
      </c>
      <c r="M7881" s="7">
        <f t="shared" si="616"/>
        <v>1.19916</v>
      </c>
      <c r="N7881" s="7">
        <f t="shared" si="617"/>
        <v>0.29979</v>
      </c>
      <c r="O7881" s="7">
        <f t="shared" si="618"/>
        <v>0.49965000000000004</v>
      </c>
      <c r="P7881" s="7">
        <f t="shared" si="619"/>
        <v>4.9984989492644738E-2</v>
      </c>
    </row>
    <row r="7882" spans="1:16" x14ac:dyDescent="0.25">
      <c r="A7882" s="4">
        <v>6357</v>
      </c>
      <c r="B7882" s="4" t="s">
        <v>6429</v>
      </c>
      <c r="C7882" s="3" t="s">
        <v>65</v>
      </c>
      <c r="D7882" s="4" t="s">
        <v>55</v>
      </c>
      <c r="E7882" s="3" t="s">
        <v>22</v>
      </c>
      <c r="F7882" s="4" t="s">
        <v>6763</v>
      </c>
      <c r="G7882" s="3" t="s">
        <v>35</v>
      </c>
      <c r="H7882" s="5">
        <v>332.4</v>
      </c>
      <c r="I7882" s="5">
        <v>316.58</v>
      </c>
      <c r="J7882" s="6">
        <f t="shared" si="615"/>
        <v>1.5829</v>
      </c>
      <c r="K7882" s="3" t="s">
        <v>6431</v>
      </c>
      <c r="L7882" s="3" t="s">
        <v>6436</v>
      </c>
      <c r="M7882" s="7">
        <f t="shared" si="616"/>
        <v>0.94973999999999992</v>
      </c>
      <c r="N7882" s="7">
        <f t="shared" si="617"/>
        <v>0.23743499999999998</v>
      </c>
      <c r="O7882" s="7">
        <f t="shared" si="618"/>
        <v>0.39572499999999999</v>
      </c>
      <c r="P7882" s="7">
        <f t="shared" si="619"/>
        <v>4.9971571166845585E-2</v>
      </c>
    </row>
    <row r="7883" spans="1:16" x14ac:dyDescent="0.25">
      <c r="A7883" s="4">
        <v>6357</v>
      </c>
      <c r="B7883" s="4" t="s">
        <v>6429</v>
      </c>
      <c r="C7883" s="3" t="s">
        <v>65</v>
      </c>
      <c r="D7883" s="4" t="s">
        <v>55</v>
      </c>
      <c r="E7883" s="3" t="s">
        <v>22</v>
      </c>
      <c r="F7883" s="4" t="s">
        <v>6764</v>
      </c>
      <c r="G7883" s="3" t="s">
        <v>6438</v>
      </c>
      <c r="H7883" s="5">
        <v>699</v>
      </c>
      <c r="I7883" s="5">
        <v>592.38</v>
      </c>
      <c r="J7883" s="6">
        <f t="shared" si="615"/>
        <v>2.9619</v>
      </c>
      <c r="K7883" s="3" t="s">
        <v>6431</v>
      </c>
      <c r="L7883" s="3" t="s">
        <v>6436</v>
      </c>
      <c r="M7883" s="7">
        <f t="shared" si="616"/>
        <v>1.7771399999999999</v>
      </c>
      <c r="N7883" s="7">
        <f t="shared" si="617"/>
        <v>0.44428499999999999</v>
      </c>
      <c r="O7883" s="7">
        <f t="shared" si="618"/>
        <v>0.74047499999999999</v>
      </c>
      <c r="P7883" s="7">
        <f t="shared" si="619"/>
        <v>0.17998581991289386</v>
      </c>
    </row>
    <row r="7884" spans="1:16" x14ac:dyDescent="0.25">
      <c r="A7884" s="4">
        <v>6357</v>
      </c>
      <c r="B7884" s="4" t="s">
        <v>6429</v>
      </c>
      <c r="C7884" s="3" t="s">
        <v>65</v>
      </c>
      <c r="D7884" s="4" t="s">
        <v>55</v>
      </c>
      <c r="E7884" s="3" t="s">
        <v>22</v>
      </c>
      <c r="F7884" s="4" t="s">
        <v>6765</v>
      </c>
      <c r="G7884" s="3" t="s">
        <v>6459</v>
      </c>
      <c r="H7884" s="5">
        <v>899</v>
      </c>
      <c r="I7884" s="5">
        <v>856.2</v>
      </c>
      <c r="J7884" s="6">
        <f t="shared" si="615"/>
        <v>4.2810000000000006</v>
      </c>
      <c r="K7884" s="3" t="s">
        <v>6431</v>
      </c>
      <c r="L7884" s="3" t="s">
        <v>6436</v>
      </c>
      <c r="M7884" s="7">
        <f t="shared" si="616"/>
        <v>2.5686000000000004</v>
      </c>
      <c r="N7884" s="7">
        <f t="shared" si="617"/>
        <v>0.64215000000000011</v>
      </c>
      <c r="O7884" s="7">
        <f t="shared" si="618"/>
        <v>1.0702500000000001</v>
      </c>
      <c r="P7884" s="7">
        <f t="shared" si="619"/>
        <v>4.9988320485867765E-2</v>
      </c>
    </row>
    <row r="7885" spans="1:16" x14ac:dyDescent="0.25">
      <c r="A7885" s="4">
        <v>6357</v>
      </c>
      <c r="B7885" s="4" t="s">
        <v>6429</v>
      </c>
      <c r="C7885" s="3" t="s">
        <v>65</v>
      </c>
      <c r="D7885" s="4" t="s">
        <v>55</v>
      </c>
      <c r="E7885" s="3" t="s">
        <v>22</v>
      </c>
      <c r="F7885" s="4" t="s">
        <v>6766</v>
      </c>
      <c r="G7885" s="3" t="s">
        <v>35</v>
      </c>
      <c r="H7885" s="5">
        <v>699</v>
      </c>
      <c r="I7885" s="5">
        <v>592.38</v>
      </c>
      <c r="J7885" s="6">
        <f t="shared" si="615"/>
        <v>2.9619</v>
      </c>
      <c r="K7885" s="3" t="s">
        <v>6431</v>
      </c>
      <c r="L7885" s="3" t="s">
        <v>6436</v>
      </c>
      <c r="M7885" s="7">
        <f t="shared" si="616"/>
        <v>1.7771399999999999</v>
      </c>
      <c r="N7885" s="7">
        <f t="shared" si="617"/>
        <v>0.44428499999999999</v>
      </c>
      <c r="O7885" s="7">
        <f t="shared" si="618"/>
        <v>0.74047499999999999</v>
      </c>
      <c r="P7885" s="7">
        <f t="shared" si="619"/>
        <v>0.17998581991289386</v>
      </c>
    </row>
    <row r="7886" spans="1:16" x14ac:dyDescent="0.25">
      <c r="A7886" s="4">
        <v>6357</v>
      </c>
      <c r="B7886" s="4" t="s">
        <v>6429</v>
      </c>
      <c r="C7886" s="3" t="s">
        <v>65</v>
      </c>
      <c r="D7886" s="4" t="s">
        <v>55</v>
      </c>
      <c r="E7886" s="3" t="s">
        <v>22</v>
      </c>
      <c r="F7886" s="4" t="s">
        <v>6767</v>
      </c>
      <c r="G7886" s="3" t="s">
        <v>6459</v>
      </c>
      <c r="H7886" s="5">
        <v>1499</v>
      </c>
      <c r="I7886" s="5">
        <v>1427.62</v>
      </c>
      <c r="J7886" s="6">
        <f t="shared" si="615"/>
        <v>7.1380999999999997</v>
      </c>
      <c r="K7886" s="3" t="s">
        <v>6431</v>
      </c>
      <c r="L7886" s="3" t="s">
        <v>6436</v>
      </c>
      <c r="M7886" s="7">
        <f t="shared" si="616"/>
        <v>4.2828599999999994</v>
      </c>
      <c r="N7886" s="7">
        <f t="shared" si="617"/>
        <v>1.0707149999999999</v>
      </c>
      <c r="O7886" s="7">
        <f t="shared" si="618"/>
        <v>1.7845249999999999</v>
      </c>
      <c r="P7886" s="7">
        <f t="shared" si="619"/>
        <v>4.9999299533489472E-2</v>
      </c>
    </row>
    <row r="7887" spans="1:16" x14ac:dyDescent="0.25">
      <c r="A7887" s="4">
        <v>6357</v>
      </c>
      <c r="B7887" s="4" t="s">
        <v>6429</v>
      </c>
      <c r="C7887" s="3" t="s">
        <v>65</v>
      </c>
      <c r="D7887" s="4" t="s">
        <v>55</v>
      </c>
      <c r="E7887" s="3" t="s">
        <v>22</v>
      </c>
      <c r="F7887" s="4" t="s">
        <v>6768</v>
      </c>
      <c r="G7887" s="3" t="s">
        <v>35</v>
      </c>
      <c r="H7887" s="5">
        <v>212.5</v>
      </c>
      <c r="I7887" s="5">
        <v>202.38</v>
      </c>
      <c r="J7887" s="6">
        <f t="shared" si="615"/>
        <v>1.0119</v>
      </c>
      <c r="K7887" s="3" t="s">
        <v>6431</v>
      </c>
      <c r="L7887" s="3" t="s">
        <v>6436</v>
      </c>
      <c r="M7887" s="7">
        <f t="shared" si="616"/>
        <v>0.60714000000000001</v>
      </c>
      <c r="N7887" s="7">
        <f t="shared" si="617"/>
        <v>0.151785</v>
      </c>
      <c r="O7887" s="7">
        <f t="shared" si="618"/>
        <v>0.25297500000000001</v>
      </c>
      <c r="P7887" s="7">
        <f t="shared" si="619"/>
        <v>5.0004941199723207E-2</v>
      </c>
    </row>
    <row r="7888" spans="1:16" x14ac:dyDescent="0.25">
      <c r="A7888" s="4">
        <v>6357</v>
      </c>
      <c r="B7888" s="4" t="s">
        <v>6429</v>
      </c>
      <c r="C7888" s="3" t="s">
        <v>65</v>
      </c>
      <c r="D7888" s="4" t="s">
        <v>55</v>
      </c>
      <c r="E7888" s="3" t="s">
        <v>22</v>
      </c>
      <c r="F7888" s="4" t="s">
        <v>6769</v>
      </c>
      <c r="G7888" s="3" t="s">
        <v>35</v>
      </c>
      <c r="H7888" s="5">
        <v>4056.65</v>
      </c>
      <c r="I7888" s="5">
        <v>3482.6899999999996</v>
      </c>
      <c r="J7888" s="6">
        <f t="shared" si="615"/>
        <v>17.413449999999997</v>
      </c>
      <c r="K7888" s="3" t="s">
        <v>6431</v>
      </c>
      <c r="L7888" s="3" t="s">
        <v>6436</v>
      </c>
      <c r="M7888" s="7">
        <f t="shared" si="616"/>
        <v>10.448069999999998</v>
      </c>
      <c r="N7888" s="7">
        <f t="shared" si="617"/>
        <v>2.6120174999999994</v>
      </c>
      <c r="O7888" s="7">
        <f t="shared" si="618"/>
        <v>4.3533624999999994</v>
      </c>
      <c r="P7888" s="7">
        <f t="shared" si="619"/>
        <v>0.16480364316089013</v>
      </c>
    </row>
    <row r="7889" spans="1:16" x14ac:dyDescent="0.25">
      <c r="A7889" s="4">
        <v>6357</v>
      </c>
      <c r="B7889" s="4" t="s">
        <v>6429</v>
      </c>
      <c r="C7889" s="3" t="s">
        <v>65</v>
      </c>
      <c r="D7889" s="4" t="s">
        <v>55</v>
      </c>
      <c r="E7889" s="3" t="s">
        <v>22</v>
      </c>
      <c r="F7889" s="4" t="s">
        <v>6770</v>
      </c>
      <c r="G7889" s="3" t="s">
        <v>35</v>
      </c>
      <c r="H7889" s="5">
        <v>764.15</v>
      </c>
      <c r="I7889" s="5">
        <v>647.59</v>
      </c>
      <c r="J7889" s="6">
        <f t="shared" si="615"/>
        <v>3.2379500000000001</v>
      </c>
      <c r="K7889" s="3" t="s">
        <v>6431</v>
      </c>
      <c r="L7889" s="3" t="s">
        <v>6436</v>
      </c>
      <c r="M7889" s="7">
        <f t="shared" si="616"/>
        <v>1.9427699999999999</v>
      </c>
      <c r="N7889" s="7">
        <f t="shared" si="617"/>
        <v>0.48569249999999997</v>
      </c>
      <c r="O7889" s="7">
        <f t="shared" si="618"/>
        <v>0.80948750000000003</v>
      </c>
      <c r="P7889" s="7">
        <f t="shared" si="619"/>
        <v>0.17999042604116799</v>
      </c>
    </row>
    <row r="7890" spans="1:16" x14ac:dyDescent="0.25">
      <c r="A7890" s="4">
        <v>6357</v>
      </c>
      <c r="B7890" s="4" t="s">
        <v>6429</v>
      </c>
      <c r="C7890" s="3" t="s">
        <v>65</v>
      </c>
      <c r="D7890" s="4" t="s">
        <v>55</v>
      </c>
      <c r="E7890" s="3" t="s">
        <v>22</v>
      </c>
      <c r="F7890" s="4" t="s">
        <v>6771</v>
      </c>
      <c r="G7890" s="3" t="s">
        <v>6459</v>
      </c>
      <c r="H7890" s="5">
        <v>3918.6</v>
      </c>
      <c r="I7890" s="5">
        <v>3732</v>
      </c>
      <c r="J7890" s="6">
        <f t="shared" si="615"/>
        <v>18.66</v>
      </c>
      <c r="K7890" s="3" t="s">
        <v>6431</v>
      </c>
      <c r="L7890" s="3" t="s">
        <v>6436</v>
      </c>
      <c r="M7890" s="7">
        <f t="shared" si="616"/>
        <v>11.196</v>
      </c>
      <c r="N7890" s="7">
        <f t="shared" si="617"/>
        <v>2.7989999999999999</v>
      </c>
      <c r="O7890" s="7">
        <f t="shared" si="618"/>
        <v>4.665</v>
      </c>
      <c r="P7890" s="7">
        <f t="shared" si="619"/>
        <v>5.0000000000000044E-2</v>
      </c>
    </row>
    <row r="7891" spans="1:16" x14ac:dyDescent="0.25">
      <c r="A7891" s="4">
        <v>6357</v>
      </c>
      <c r="B7891" s="4" t="s">
        <v>6429</v>
      </c>
      <c r="C7891" s="3" t="s">
        <v>65</v>
      </c>
      <c r="D7891" s="4" t="s">
        <v>55</v>
      </c>
      <c r="E7891" s="3" t="s">
        <v>22</v>
      </c>
      <c r="F7891" s="4" t="s">
        <v>6772</v>
      </c>
      <c r="G7891" s="3" t="s">
        <v>35</v>
      </c>
      <c r="H7891" s="5">
        <v>1340</v>
      </c>
      <c r="I7891" s="5">
        <v>1276.18</v>
      </c>
      <c r="J7891" s="6">
        <f t="shared" si="615"/>
        <v>6.3809000000000005</v>
      </c>
      <c r="K7891" s="3" t="s">
        <v>6431</v>
      </c>
      <c r="L7891" s="3" t="s">
        <v>6436</v>
      </c>
      <c r="M7891" s="7">
        <f t="shared" si="616"/>
        <v>3.8285400000000003</v>
      </c>
      <c r="N7891" s="7">
        <f t="shared" si="617"/>
        <v>0.95713500000000007</v>
      </c>
      <c r="O7891" s="7">
        <f t="shared" si="618"/>
        <v>1.5952250000000001</v>
      </c>
      <c r="P7891" s="7">
        <f t="shared" si="619"/>
        <v>5.0008619473741911E-2</v>
      </c>
    </row>
    <row r="7892" spans="1:16" x14ac:dyDescent="0.25">
      <c r="A7892" s="4">
        <v>6357</v>
      </c>
      <c r="B7892" s="4" t="s">
        <v>6429</v>
      </c>
      <c r="C7892" s="3" t="s">
        <v>65</v>
      </c>
      <c r="D7892" s="4" t="s">
        <v>55</v>
      </c>
      <c r="E7892" s="3" t="s">
        <v>22</v>
      </c>
      <c r="F7892" s="4" t="s">
        <v>6773</v>
      </c>
      <c r="G7892" s="3" t="s">
        <v>35</v>
      </c>
      <c r="H7892" s="5">
        <v>3212.5</v>
      </c>
      <c r="I7892" s="5">
        <v>2876.84</v>
      </c>
      <c r="J7892" s="6">
        <f t="shared" si="615"/>
        <v>14.384200000000002</v>
      </c>
      <c r="K7892" s="3" t="s">
        <v>6431</v>
      </c>
      <c r="L7892" s="3" t="s">
        <v>6436</v>
      </c>
      <c r="M7892" s="7">
        <f t="shared" si="616"/>
        <v>8.6305200000000006</v>
      </c>
      <c r="N7892" s="7">
        <f t="shared" si="617"/>
        <v>2.1576300000000002</v>
      </c>
      <c r="O7892" s="7">
        <f t="shared" si="618"/>
        <v>3.5960500000000004</v>
      </c>
      <c r="P7892" s="7">
        <f t="shared" si="619"/>
        <v>0.11667663130379169</v>
      </c>
    </row>
    <row r="7893" spans="1:16" x14ac:dyDescent="0.25">
      <c r="A7893" s="4">
        <v>6357</v>
      </c>
      <c r="B7893" s="4" t="s">
        <v>6429</v>
      </c>
      <c r="C7893" s="3" t="s">
        <v>65</v>
      </c>
      <c r="D7893" s="4" t="s">
        <v>55</v>
      </c>
      <c r="E7893" s="3" t="s">
        <v>22</v>
      </c>
      <c r="F7893" s="4" t="s">
        <v>6774</v>
      </c>
      <c r="G7893" s="3" t="s">
        <v>6459</v>
      </c>
      <c r="H7893" s="5">
        <v>2039.15</v>
      </c>
      <c r="I7893" s="5">
        <v>1728.09</v>
      </c>
      <c r="J7893" s="6">
        <f t="shared" si="615"/>
        <v>8.6404499999999995</v>
      </c>
      <c r="K7893" s="3" t="s">
        <v>6431</v>
      </c>
      <c r="L7893" s="3" t="s">
        <v>6436</v>
      </c>
      <c r="M7893" s="7">
        <f t="shared" si="616"/>
        <v>5.1842699999999997</v>
      </c>
      <c r="N7893" s="7">
        <f t="shared" si="617"/>
        <v>1.2960674999999999</v>
      </c>
      <c r="O7893" s="7">
        <f t="shared" si="618"/>
        <v>2.1601124999999999</v>
      </c>
      <c r="P7893" s="7">
        <f t="shared" si="619"/>
        <v>0.18000219895954506</v>
      </c>
    </row>
    <row r="7894" spans="1:16" x14ac:dyDescent="0.25">
      <c r="A7894" s="4">
        <v>6357</v>
      </c>
      <c r="B7894" s="4" t="s">
        <v>6429</v>
      </c>
      <c r="C7894" s="3" t="s">
        <v>65</v>
      </c>
      <c r="D7894" s="4" t="s">
        <v>55</v>
      </c>
      <c r="E7894" s="3" t="s">
        <v>22</v>
      </c>
      <c r="F7894" s="4" t="s">
        <v>6775</v>
      </c>
      <c r="G7894" s="3" t="s">
        <v>35</v>
      </c>
      <c r="H7894" s="5">
        <v>5150</v>
      </c>
      <c r="I7894" s="5">
        <v>4904.7800000000007</v>
      </c>
      <c r="J7894" s="6">
        <f t="shared" si="615"/>
        <v>39.238240000000005</v>
      </c>
      <c r="K7894" s="3" t="s">
        <v>6431</v>
      </c>
      <c r="L7894" s="3" t="s">
        <v>6436</v>
      </c>
      <c r="M7894" s="7">
        <f t="shared" si="616"/>
        <v>23.542944000000002</v>
      </c>
      <c r="N7894" s="7">
        <f t="shared" si="617"/>
        <v>5.8857360000000005</v>
      </c>
      <c r="O7894" s="7">
        <f t="shared" si="618"/>
        <v>9.8095600000000012</v>
      </c>
      <c r="P7894" s="7">
        <f t="shared" si="619"/>
        <v>4.999612622788363E-2</v>
      </c>
    </row>
    <row r="7895" spans="1:16" x14ac:dyDescent="0.25">
      <c r="A7895" s="4">
        <v>6357</v>
      </c>
      <c r="B7895" s="4" t="s">
        <v>6429</v>
      </c>
      <c r="C7895" s="3" t="s">
        <v>65</v>
      </c>
      <c r="D7895" s="4" t="s">
        <v>55</v>
      </c>
      <c r="E7895" s="3" t="s">
        <v>22</v>
      </c>
      <c r="F7895" s="4" t="s">
        <v>6776</v>
      </c>
      <c r="G7895" s="3" t="s">
        <v>35</v>
      </c>
      <c r="H7895" s="5">
        <v>103.5</v>
      </c>
      <c r="I7895" s="5">
        <v>98.58</v>
      </c>
      <c r="J7895" s="6">
        <f t="shared" si="615"/>
        <v>0.4929</v>
      </c>
      <c r="K7895" s="3" t="s">
        <v>6431</v>
      </c>
      <c r="L7895" s="3" t="s">
        <v>6436</v>
      </c>
      <c r="M7895" s="7">
        <f t="shared" si="616"/>
        <v>0.29574</v>
      </c>
      <c r="N7895" s="7">
        <f t="shared" si="617"/>
        <v>7.3935000000000001E-2</v>
      </c>
      <c r="O7895" s="7">
        <f t="shared" si="618"/>
        <v>0.123225</v>
      </c>
      <c r="P7895" s="7">
        <f t="shared" si="619"/>
        <v>4.9908703590992198E-2</v>
      </c>
    </row>
    <row r="7896" spans="1:16" x14ac:dyDescent="0.25">
      <c r="A7896" s="4">
        <v>6357</v>
      </c>
      <c r="B7896" s="4" t="s">
        <v>6429</v>
      </c>
      <c r="C7896" s="3" t="s">
        <v>65</v>
      </c>
      <c r="D7896" s="4" t="s">
        <v>55</v>
      </c>
      <c r="E7896" s="3" t="s">
        <v>22</v>
      </c>
      <c r="F7896" s="4" t="s">
        <v>6777</v>
      </c>
      <c r="G7896" s="3" t="s">
        <v>35</v>
      </c>
      <c r="H7896" s="5">
        <v>11262.75</v>
      </c>
      <c r="I7896" s="5">
        <v>9738.59</v>
      </c>
      <c r="J7896" s="6">
        <f t="shared" si="615"/>
        <v>97.385900000000007</v>
      </c>
      <c r="K7896" s="3" t="s">
        <v>6431</v>
      </c>
      <c r="L7896" s="3" t="s">
        <v>6436</v>
      </c>
      <c r="M7896" s="7">
        <f t="shared" si="616"/>
        <v>58.431539999999998</v>
      </c>
      <c r="N7896" s="7">
        <f t="shared" si="617"/>
        <v>14.607885</v>
      </c>
      <c r="O7896" s="7">
        <f t="shared" si="618"/>
        <v>24.346475000000002</v>
      </c>
      <c r="P7896" s="7">
        <f t="shared" si="619"/>
        <v>0.15650725618390338</v>
      </c>
    </row>
    <row r="7897" spans="1:16" x14ac:dyDescent="0.25">
      <c r="A7897" s="4">
        <v>6357</v>
      </c>
      <c r="B7897" s="4" t="s">
        <v>6429</v>
      </c>
      <c r="C7897" s="3" t="s">
        <v>65</v>
      </c>
      <c r="D7897" s="4" t="s">
        <v>55</v>
      </c>
      <c r="E7897" s="3" t="s">
        <v>22</v>
      </c>
      <c r="F7897" s="4" t="s">
        <v>6778</v>
      </c>
      <c r="G7897" s="3" t="s">
        <v>6459</v>
      </c>
      <c r="H7897" s="5">
        <v>2999</v>
      </c>
      <c r="I7897" s="5">
        <v>2541.52</v>
      </c>
      <c r="J7897" s="6">
        <f t="shared" si="615"/>
        <v>12.707599999999999</v>
      </c>
      <c r="K7897" s="3" t="s">
        <v>6431</v>
      </c>
      <c r="L7897" s="3" t="s">
        <v>6436</v>
      </c>
      <c r="M7897" s="7">
        <f t="shared" si="616"/>
        <v>7.6245599999999989</v>
      </c>
      <c r="N7897" s="7">
        <f t="shared" si="617"/>
        <v>1.9061399999999997</v>
      </c>
      <c r="O7897" s="7">
        <f t="shared" si="618"/>
        <v>3.1768999999999998</v>
      </c>
      <c r="P7897" s="7">
        <f t="shared" si="619"/>
        <v>0.1800025181780982</v>
      </c>
    </row>
    <row r="7898" spans="1:16" x14ac:dyDescent="0.25">
      <c r="A7898" s="4">
        <v>6357</v>
      </c>
      <c r="B7898" s="4" t="s">
        <v>6429</v>
      </c>
      <c r="C7898" s="3" t="s">
        <v>65</v>
      </c>
      <c r="D7898" s="4" t="s">
        <v>55</v>
      </c>
      <c r="E7898" s="3" t="s">
        <v>22</v>
      </c>
      <c r="F7898" s="4" t="s">
        <v>6779</v>
      </c>
      <c r="G7898" s="3" t="s">
        <v>6459</v>
      </c>
      <c r="H7898" s="5">
        <v>975</v>
      </c>
      <c r="I7898" s="5">
        <v>826.28</v>
      </c>
      <c r="J7898" s="6">
        <f t="shared" si="615"/>
        <v>4.1314000000000002</v>
      </c>
      <c r="K7898" s="3" t="s">
        <v>6431</v>
      </c>
      <c r="L7898" s="3" t="s">
        <v>6436</v>
      </c>
      <c r="M7898" s="7">
        <f t="shared" si="616"/>
        <v>2.4788399999999999</v>
      </c>
      <c r="N7898" s="7">
        <f t="shared" si="617"/>
        <v>0.61970999999999998</v>
      </c>
      <c r="O7898" s="7">
        <f t="shared" si="618"/>
        <v>1.03285</v>
      </c>
      <c r="P7898" s="7">
        <f t="shared" si="619"/>
        <v>0.17998741346758962</v>
      </c>
    </row>
    <row r="7899" spans="1:16" x14ac:dyDescent="0.25">
      <c r="A7899" s="4">
        <v>6357</v>
      </c>
      <c r="B7899" s="4" t="s">
        <v>6429</v>
      </c>
      <c r="C7899" s="3" t="s">
        <v>65</v>
      </c>
      <c r="D7899" s="4" t="s">
        <v>55</v>
      </c>
      <c r="E7899" s="3" t="s">
        <v>22</v>
      </c>
      <c r="F7899" s="4" t="s">
        <v>6780</v>
      </c>
      <c r="G7899" s="3" t="s">
        <v>6438</v>
      </c>
      <c r="H7899" s="5">
        <v>299</v>
      </c>
      <c r="I7899" s="5">
        <v>284.76</v>
      </c>
      <c r="J7899" s="6">
        <f t="shared" si="615"/>
        <v>1.4238</v>
      </c>
      <c r="K7899" s="3" t="s">
        <v>6431</v>
      </c>
      <c r="L7899" s="3" t="s">
        <v>6436</v>
      </c>
      <c r="M7899" s="7">
        <f t="shared" si="616"/>
        <v>0.85427999999999993</v>
      </c>
      <c r="N7899" s="7">
        <f t="shared" si="617"/>
        <v>0.21356999999999998</v>
      </c>
      <c r="O7899" s="7">
        <f t="shared" si="618"/>
        <v>0.35594999999999999</v>
      </c>
      <c r="P7899" s="7">
        <f t="shared" si="619"/>
        <v>5.0007023458350952E-2</v>
      </c>
    </row>
    <row r="7900" spans="1:16" x14ac:dyDescent="0.25">
      <c r="A7900" s="4">
        <v>6357</v>
      </c>
      <c r="B7900" s="4" t="s">
        <v>6429</v>
      </c>
      <c r="C7900" s="3" t="s">
        <v>65</v>
      </c>
      <c r="D7900" s="4" t="s">
        <v>55</v>
      </c>
      <c r="E7900" s="3" t="s">
        <v>22</v>
      </c>
      <c r="F7900" s="4" t="s">
        <v>6781</v>
      </c>
      <c r="G7900" s="3" t="s">
        <v>35</v>
      </c>
      <c r="H7900" s="5">
        <v>637.5</v>
      </c>
      <c r="I7900" s="5">
        <v>540.26</v>
      </c>
      <c r="J7900" s="6">
        <f t="shared" si="615"/>
        <v>2.7012999999999998</v>
      </c>
      <c r="K7900" s="3" t="s">
        <v>6431</v>
      </c>
      <c r="L7900" s="3" t="s">
        <v>6436</v>
      </c>
      <c r="M7900" s="7">
        <f t="shared" si="616"/>
        <v>1.6207799999999999</v>
      </c>
      <c r="N7900" s="7">
        <f t="shared" si="617"/>
        <v>0.40519499999999997</v>
      </c>
      <c r="O7900" s="7">
        <f t="shared" si="618"/>
        <v>0.67532499999999995</v>
      </c>
      <c r="P7900" s="7">
        <f t="shared" si="619"/>
        <v>0.17998741346758962</v>
      </c>
    </row>
    <row r="7901" spans="1:16" x14ac:dyDescent="0.25">
      <c r="A7901" s="4">
        <v>6357</v>
      </c>
      <c r="B7901" s="4" t="s">
        <v>6429</v>
      </c>
      <c r="C7901" s="3" t="s">
        <v>65</v>
      </c>
      <c r="D7901" s="4" t="s">
        <v>55</v>
      </c>
      <c r="E7901" s="3" t="s">
        <v>22</v>
      </c>
      <c r="F7901" s="4" t="s">
        <v>6782</v>
      </c>
      <c r="G7901" s="3" t="s">
        <v>35</v>
      </c>
      <c r="H7901" s="5">
        <v>1164.5</v>
      </c>
      <c r="I7901" s="5">
        <v>1109.04</v>
      </c>
      <c r="J7901" s="6">
        <f t="shared" si="615"/>
        <v>5.5452000000000004</v>
      </c>
      <c r="K7901" s="3" t="s">
        <v>6431</v>
      </c>
      <c r="L7901" s="3" t="s">
        <v>6436</v>
      </c>
      <c r="M7901" s="7">
        <f t="shared" si="616"/>
        <v>3.3271200000000003</v>
      </c>
      <c r="N7901" s="7">
        <f t="shared" si="617"/>
        <v>0.83178000000000007</v>
      </c>
      <c r="O7901" s="7">
        <f t="shared" si="618"/>
        <v>1.3863000000000001</v>
      </c>
      <c r="P7901" s="7">
        <f t="shared" si="619"/>
        <v>5.0007213445863119E-2</v>
      </c>
    </row>
    <row r="7902" spans="1:16" x14ac:dyDescent="0.25">
      <c r="A7902" s="4">
        <v>6357</v>
      </c>
      <c r="B7902" s="4" t="s">
        <v>6429</v>
      </c>
      <c r="C7902" s="3" t="s">
        <v>65</v>
      </c>
      <c r="D7902" s="4" t="s">
        <v>55</v>
      </c>
      <c r="E7902" s="3" t="s">
        <v>22</v>
      </c>
      <c r="F7902" s="4" t="s">
        <v>6783</v>
      </c>
      <c r="G7902" s="3" t="s">
        <v>35</v>
      </c>
      <c r="H7902" s="5">
        <v>19194.799999999996</v>
      </c>
      <c r="I7902" s="5">
        <v>17120.5</v>
      </c>
      <c r="J7902" s="6">
        <f t="shared" si="615"/>
        <v>171.20500000000001</v>
      </c>
      <c r="K7902" s="3" t="s">
        <v>6431</v>
      </c>
      <c r="L7902" s="3" t="s">
        <v>6436</v>
      </c>
      <c r="M7902" s="7">
        <f t="shared" si="616"/>
        <v>102.723</v>
      </c>
      <c r="N7902" s="7">
        <f t="shared" si="617"/>
        <v>25.68075</v>
      </c>
      <c r="O7902" s="7">
        <f t="shared" si="618"/>
        <v>42.801250000000003</v>
      </c>
      <c r="P7902" s="7">
        <f t="shared" si="619"/>
        <v>0.12115884465991034</v>
      </c>
    </row>
    <row r="7903" spans="1:16" x14ac:dyDescent="0.25">
      <c r="A7903" s="4">
        <v>6357</v>
      </c>
      <c r="B7903" s="4" t="s">
        <v>6429</v>
      </c>
      <c r="C7903" s="3" t="s">
        <v>65</v>
      </c>
      <c r="D7903" s="4" t="s">
        <v>55</v>
      </c>
      <c r="E7903" s="3" t="s">
        <v>22</v>
      </c>
      <c r="F7903" s="4" t="s">
        <v>6784</v>
      </c>
      <c r="G7903" s="3" t="s">
        <v>35</v>
      </c>
      <c r="H7903" s="5">
        <v>180</v>
      </c>
      <c r="I7903" s="5">
        <v>171.44</v>
      </c>
      <c r="J7903" s="6">
        <f t="shared" si="615"/>
        <v>0.85719999999999996</v>
      </c>
      <c r="K7903" s="3" t="s">
        <v>6431</v>
      </c>
      <c r="L7903" s="3" t="s">
        <v>6436</v>
      </c>
      <c r="M7903" s="7">
        <f t="shared" si="616"/>
        <v>0.51432</v>
      </c>
      <c r="N7903" s="7">
        <f t="shared" si="617"/>
        <v>0.12858</v>
      </c>
      <c r="O7903" s="7">
        <f t="shared" si="618"/>
        <v>0.21429999999999999</v>
      </c>
      <c r="P7903" s="7">
        <f t="shared" si="619"/>
        <v>4.9930004666355554E-2</v>
      </c>
    </row>
    <row r="7904" spans="1:16" x14ac:dyDescent="0.25">
      <c r="A7904" s="4">
        <v>6357</v>
      </c>
      <c r="B7904" s="4" t="s">
        <v>6429</v>
      </c>
      <c r="C7904" s="3" t="s">
        <v>65</v>
      </c>
      <c r="D7904" s="4" t="s">
        <v>55</v>
      </c>
      <c r="E7904" s="3" t="s">
        <v>22</v>
      </c>
      <c r="F7904" s="4" t="s">
        <v>6785</v>
      </c>
      <c r="G7904" s="3" t="s">
        <v>35</v>
      </c>
      <c r="H7904" s="5">
        <v>999</v>
      </c>
      <c r="I7904" s="5">
        <v>846.62</v>
      </c>
      <c r="J7904" s="6">
        <f t="shared" si="615"/>
        <v>4.2331000000000003</v>
      </c>
      <c r="K7904" s="3" t="s">
        <v>6431</v>
      </c>
      <c r="L7904" s="3" t="s">
        <v>6436</v>
      </c>
      <c r="M7904" s="7">
        <f t="shared" si="616"/>
        <v>2.53986</v>
      </c>
      <c r="N7904" s="7">
        <f t="shared" si="617"/>
        <v>0.634965</v>
      </c>
      <c r="O7904" s="7">
        <f t="shared" si="618"/>
        <v>1.0582750000000001</v>
      </c>
      <c r="P7904" s="7">
        <f t="shared" si="619"/>
        <v>0.17998629845739522</v>
      </c>
    </row>
    <row r="7905" spans="1:16" x14ac:dyDescent="0.25">
      <c r="A7905" s="4">
        <v>6357</v>
      </c>
      <c r="B7905" s="4" t="s">
        <v>6429</v>
      </c>
      <c r="C7905" s="3" t="s">
        <v>65</v>
      </c>
      <c r="D7905" s="4" t="s">
        <v>55</v>
      </c>
      <c r="E7905" s="3" t="s">
        <v>22</v>
      </c>
      <c r="F7905" s="4" t="s">
        <v>6786</v>
      </c>
      <c r="G7905" s="3" t="s">
        <v>6438</v>
      </c>
      <c r="H7905" s="5">
        <v>4990</v>
      </c>
      <c r="I7905" s="5">
        <v>4228.82</v>
      </c>
      <c r="J7905" s="6">
        <f t="shared" si="615"/>
        <v>21.144099999999998</v>
      </c>
      <c r="K7905" s="3" t="s">
        <v>6431</v>
      </c>
      <c r="L7905" s="3" t="s">
        <v>6436</v>
      </c>
      <c r="M7905" s="7">
        <f t="shared" si="616"/>
        <v>12.686459999999999</v>
      </c>
      <c r="N7905" s="7">
        <f t="shared" si="617"/>
        <v>3.1716149999999996</v>
      </c>
      <c r="O7905" s="7">
        <f t="shared" si="618"/>
        <v>5.2860249999999995</v>
      </c>
      <c r="P7905" s="7">
        <f t="shared" si="619"/>
        <v>0.17999820280834844</v>
      </c>
    </row>
    <row r="7906" spans="1:16" x14ac:dyDescent="0.25">
      <c r="A7906" s="4">
        <v>6357</v>
      </c>
      <c r="B7906" s="4" t="s">
        <v>6429</v>
      </c>
      <c r="C7906" s="3" t="s">
        <v>65</v>
      </c>
      <c r="D7906" s="4" t="s">
        <v>55</v>
      </c>
      <c r="E7906" s="3" t="s">
        <v>22</v>
      </c>
      <c r="F7906" s="4" t="s">
        <v>6787</v>
      </c>
      <c r="G7906" s="3" t="s">
        <v>6435</v>
      </c>
      <c r="H7906" s="5">
        <v>8345.7000000000007</v>
      </c>
      <c r="I7906" s="5">
        <v>7948.28</v>
      </c>
      <c r="J7906" s="6">
        <f t="shared" si="615"/>
        <v>63.586239999999997</v>
      </c>
      <c r="K7906" s="3" t="s">
        <v>6431</v>
      </c>
      <c r="L7906" s="3" t="s">
        <v>6436</v>
      </c>
      <c r="M7906" s="7">
        <f t="shared" si="616"/>
        <v>38.151743999999994</v>
      </c>
      <c r="N7906" s="7">
        <f t="shared" si="617"/>
        <v>9.5379359999999984</v>
      </c>
      <c r="O7906" s="7">
        <f t="shared" si="618"/>
        <v>15.896559999999999</v>
      </c>
      <c r="P7906" s="7">
        <f t="shared" si="619"/>
        <v>5.0000754880301201E-2</v>
      </c>
    </row>
    <row r="7907" spans="1:16" x14ac:dyDescent="0.25">
      <c r="A7907" s="4">
        <v>6357</v>
      </c>
      <c r="B7907" s="4" t="s">
        <v>6429</v>
      </c>
      <c r="C7907" s="3" t="s">
        <v>65</v>
      </c>
      <c r="D7907" s="4" t="s">
        <v>55</v>
      </c>
      <c r="E7907" s="3" t="s">
        <v>22</v>
      </c>
      <c r="F7907" s="4" t="s">
        <v>6788</v>
      </c>
      <c r="G7907" s="3" t="s">
        <v>35</v>
      </c>
      <c r="H7907" s="5">
        <v>291.60000000000002</v>
      </c>
      <c r="I7907" s="5">
        <v>277.72000000000003</v>
      </c>
      <c r="J7907" s="6">
        <f t="shared" si="615"/>
        <v>1.3886000000000001</v>
      </c>
      <c r="K7907" s="3" t="s">
        <v>6431</v>
      </c>
      <c r="L7907" s="3" t="s">
        <v>6436</v>
      </c>
      <c r="M7907" s="7">
        <f t="shared" si="616"/>
        <v>0.83316000000000001</v>
      </c>
      <c r="N7907" s="7">
        <f t="shared" si="617"/>
        <v>0.20829</v>
      </c>
      <c r="O7907" s="7">
        <f t="shared" si="618"/>
        <v>0.34715000000000001</v>
      </c>
      <c r="P7907" s="7">
        <f t="shared" si="619"/>
        <v>4.9978395506265372E-2</v>
      </c>
    </row>
    <row r="7908" spans="1:16" x14ac:dyDescent="0.25">
      <c r="A7908" s="4">
        <v>6357</v>
      </c>
      <c r="B7908" s="4" t="s">
        <v>6429</v>
      </c>
      <c r="C7908" s="3" t="s">
        <v>65</v>
      </c>
      <c r="D7908" s="4" t="s">
        <v>55</v>
      </c>
      <c r="E7908" s="3" t="s">
        <v>22</v>
      </c>
      <c r="F7908" s="4" t="s">
        <v>6789</v>
      </c>
      <c r="G7908" s="3" t="s">
        <v>35</v>
      </c>
      <c r="H7908" s="5">
        <v>999</v>
      </c>
      <c r="I7908" s="5">
        <v>951.42</v>
      </c>
      <c r="J7908" s="6">
        <f t="shared" si="615"/>
        <v>4.7571000000000003</v>
      </c>
      <c r="K7908" s="3" t="s">
        <v>6431</v>
      </c>
      <c r="L7908" s="3" t="s">
        <v>6436</v>
      </c>
      <c r="M7908" s="7">
        <f t="shared" si="616"/>
        <v>2.85426</v>
      </c>
      <c r="N7908" s="7">
        <f t="shared" si="617"/>
        <v>0.713565</v>
      </c>
      <c r="O7908" s="7">
        <f t="shared" si="618"/>
        <v>1.1892750000000001</v>
      </c>
      <c r="P7908" s="7">
        <f t="shared" si="619"/>
        <v>5.0009459544680723E-2</v>
      </c>
    </row>
    <row r="7909" spans="1:16" x14ac:dyDescent="0.25">
      <c r="A7909" s="4">
        <v>6357</v>
      </c>
      <c r="B7909" s="4" t="s">
        <v>6429</v>
      </c>
      <c r="C7909" s="3" t="s">
        <v>65</v>
      </c>
      <c r="D7909" s="4" t="s">
        <v>55</v>
      </c>
      <c r="E7909" s="3" t="s">
        <v>22</v>
      </c>
      <c r="F7909" s="4" t="s">
        <v>6790</v>
      </c>
      <c r="G7909" s="3" t="s">
        <v>35</v>
      </c>
      <c r="H7909" s="5">
        <v>2196</v>
      </c>
      <c r="I7909" s="5">
        <v>2091.44</v>
      </c>
      <c r="J7909" s="6">
        <f t="shared" si="615"/>
        <v>10.4572</v>
      </c>
      <c r="K7909" s="3" t="s">
        <v>6431</v>
      </c>
      <c r="L7909" s="3" t="s">
        <v>6436</v>
      </c>
      <c r="M7909" s="7">
        <f t="shared" si="616"/>
        <v>6.2743200000000003</v>
      </c>
      <c r="N7909" s="7">
        <f t="shared" si="617"/>
        <v>1.5685800000000001</v>
      </c>
      <c r="O7909" s="7">
        <f t="shared" si="618"/>
        <v>2.6143000000000001</v>
      </c>
      <c r="P7909" s="7">
        <f t="shared" si="619"/>
        <v>4.9994262326435335E-2</v>
      </c>
    </row>
    <row r="7910" spans="1:16" x14ac:dyDescent="0.25">
      <c r="A7910" s="4">
        <v>6357</v>
      </c>
      <c r="B7910" s="4" t="s">
        <v>6429</v>
      </c>
      <c r="C7910" s="3" t="s">
        <v>65</v>
      </c>
      <c r="D7910" s="4" t="s">
        <v>55</v>
      </c>
      <c r="E7910" s="3" t="s">
        <v>22</v>
      </c>
      <c r="F7910" s="4" t="s">
        <v>6791</v>
      </c>
      <c r="G7910" s="3" t="s">
        <v>35</v>
      </c>
      <c r="H7910" s="5">
        <v>2846.7</v>
      </c>
      <c r="I7910" s="5">
        <v>2476.12</v>
      </c>
      <c r="J7910" s="6">
        <f t="shared" si="615"/>
        <v>12.380599999999999</v>
      </c>
      <c r="K7910" s="3" t="s">
        <v>6431</v>
      </c>
      <c r="L7910" s="3" t="s">
        <v>6436</v>
      </c>
      <c r="M7910" s="7">
        <f t="shared" si="616"/>
        <v>7.4283599999999996</v>
      </c>
      <c r="N7910" s="7">
        <f t="shared" si="617"/>
        <v>1.8570899999999999</v>
      </c>
      <c r="O7910" s="7">
        <f t="shared" si="618"/>
        <v>3.0951499999999998</v>
      </c>
      <c r="P7910" s="7">
        <f t="shared" si="619"/>
        <v>0.1496615672907613</v>
      </c>
    </row>
    <row r="7911" spans="1:16" x14ac:dyDescent="0.25">
      <c r="A7911" s="4">
        <v>6357</v>
      </c>
      <c r="B7911" s="4" t="s">
        <v>6429</v>
      </c>
      <c r="C7911" s="3" t="s">
        <v>65</v>
      </c>
      <c r="D7911" s="4" t="s">
        <v>55</v>
      </c>
      <c r="E7911" s="3" t="s">
        <v>22</v>
      </c>
      <c r="F7911" s="4" t="s">
        <v>6792</v>
      </c>
      <c r="G7911" s="3" t="s">
        <v>35</v>
      </c>
      <c r="H7911" s="5">
        <v>651.6</v>
      </c>
      <c r="I7911" s="5">
        <v>568.72</v>
      </c>
      <c r="J7911" s="6">
        <f t="shared" si="615"/>
        <v>2.8436000000000003</v>
      </c>
      <c r="K7911" s="3" t="s">
        <v>6431</v>
      </c>
      <c r="L7911" s="3" t="s">
        <v>6436</v>
      </c>
      <c r="M7911" s="7">
        <f t="shared" si="616"/>
        <v>1.7061600000000001</v>
      </c>
      <c r="N7911" s="7">
        <f t="shared" si="617"/>
        <v>0.42654000000000003</v>
      </c>
      <c r="O7911" s="7">
        <f t="shared" si="618"/>
        <v>0.71090000000000009</v>
      </c>
      <c r="P7911" s="7">
        <f t="shared" si="619"/>
        <v>0.1457307638205092</v>
      </c>
    </row>
    <row r="7912" spans="1:16" x14ac:dyDescent="0.25">
      <c r="A7912" s="4">
        <v>6357</v>
      </c>
      <c r="B7912" s="4" t="s">
        <v>6429</v>
      </c>
      <c r="C7912" s="3" t="s">
        <v>65</v>
      </c>
      <c r="D7912" s="4" t="s">
        <v>55</v>
      </c>
      <c r="E7912" s="3" t="s">
        <v>22</v>
      </c>
      <c r="F7912" s="4" t="s">
        <v>6793</v>
      </c>
      <c r="G7912" s="3" t="s">
        <v>35</v>
      </c>
      <c r="H7912" s="5">
        <v>1418</v>
      </c>
      <c r="I7912" s="5">
        <v>1350.46</v>
      </c>
      <c r="J7912" s="6">
        <f t="shared" si="615"/>
        <v>6.7523</v>
      </c>
      <c r="K7912" s="3" t="s">
        <v>6431</v>
      </c>
      <c r="L7912" s="3" t="s">
        <v>6436</v>
      </c>
      <c r="M7912" s="7">
        <f t="shared" si="616"/>
        <v>4.05138</v>
      </c>
      <c r="N7912" s="7">
        <f t="shared" si="617"/>
        <v>1.012845</v>
      </c>
      <c r="O7912" s="7">
        <f t="shared" si="618"/>
        <v>1.688075</v>
      </c>
      <c r="P7912" s="7">
        <f t="shared" si="619"/>
        <v>5.0012588303244732E-2</v>
      </c>
    </row>
    <row r="7913" spans="1:16" x14ac:dyDescent="0.25">
      <c r="A7913" s="4">
        <v>6357</v>
      </c>
      <c r="B7913" s="4" t="s">
        <v>6429</v>
      </c>
      <c r="C7913" s="3" t="s">
        <v>65</v>
      </c>
      <c r="D7913" s="4" t="s">
        <v>55</v>
      </c>
      <c r="E7913" s="3" t="s">
        <v>22</v>
      </c>
      <c r="F7913" s="4" t="s">
        <v>6794</v>
      </c>
      <c r="G7913" s="3" t="s">
        <v>35</v>
      </c>
      <c r="H7913" s="5">
        <v>1295</v>
      </c>
      <c r="I7913" s="5">
        <v>1097.46</v>
      </c>
      <c r="J7913" s="6">
        <f t="shared" si="615"/>
        <v>5.4873000000000003</v>
      </c>
      <c r="K7913" s="3" t="s">
        <v>6431</v>
      </c>
      <c r="L7913" s="3" t="s">
        <v>6436</v>
      </c>
      <c r="M7913" s="7">
        <f t="shared" si="616"/>
        <v>3.2923800000000001</v>
      </c>
      <c r="N7913" s="7">
        <f t="shared" si="617"/>
        <v>0.82309500000000002</v>
      </c>
      <c r="O7913" s="7">
        <f t="shared" si="618"/>
        <v>1.3718250000000001</v>
      </c>
      <c r="P7913" s="7">
        <f t="shared" si="619"/>
        <v>0.17999744865416512</v>
      </c>
    </row>
    <row r="7914" spans="1:16" x14ac:dyDescent="0.25">
      <c r="A7914" s="4">
        <v>6357</v>
      </c>
      <c r="B7914" s="4" t="s">
        <v>6429</v>
      </c>
      <c r="C7914" s="3" t="s">
        <v>65</v>
      </c>
      <c r="D7914" s="4" t="s">
        <v>55</v>
      </c>
      <c r="E7914" s="3" t="s">
        <v>22</v>
      </c>
      <c r="F7914" s="4" t="s">
        <v>6795</v>
      </c>
      <c r="G7914" s="3" t="s">
        <v>6438</v>
      </c>
      <c r="H7914" s="5">
        <v>117</v>
      </c>
      <c r="I7914" s="5">
        <v>111.42</v>
      </c>
      <c r="J7914" s="6">
        <f t="shared" si="615"/>
        <v>0.55710000000000004</v>
      </c>
      <c r="K7914" s="3" t="s">
        <v>6431</v>
      </c>
      <c r="L7914" s="3" t="s">
        <v>6436</v>
      </c>
      <c r="M7914" s="7">
        <f t="shared" si="616"/>
        <v>0.33426</v>
      </c>
      <c r="N7914" s="7">
        <f t="shared" si="617"/>
        <v>8.3565E-2</v>
      </c>
      <c r="O7914" s="7">
        <f t="shared" si="618"/>
        <v>0.13927500000000001</v>
      </c>
      <c r="P7914" s="7">
        <f t="shared" si="619"/>
        <v>5.0080775444264924E-2</v>
      </c>
    </row>
    <row r="7915" spans="1:16" x14ac:dyDescent="0.25">
      <c r="A7915" s="4">
        <v>6357</v>
      </c>
      <c r="B7915" s="4" t="s">
        <v>6429</v>
      </c>
      <c r="C7915" s="3" t="s">
        <v>65</v>
      </c>
      <c r="D7915" s="4" t="s">
        <v>55</v>
      </c>
      <c r="E7915" s="3" t="s">
        <v>22</v>
      </c>
      <c r="F7915" s="4" t="s">
        <v>6796</v>
      </c>
      <c r="G7915" s="3" t="s">
        <v>35</v>
      </c>
      <c r="H7915" s="5">
        <v>6237.5</v>
      </c>
      <c r="I7915" s="5">
        <v>5940.46</v>
      </c>
      <c r="J7915" s="6">
        <f t="shared" si="615"/>
        <v>47.523679999999999</v>
      </c>
      <c r="K7915" s="3" t="s">
        <v>6431</v>
      </c>
      <c r="L7915" s="3" t="s">
        <v>6436</v>
      </c>
      <c r="M7915" s="7">
        <f t="shared" si="616"/>
        <v>28.514208</v>
      </c>
      <c r="N7915" s="7">
        <f t="shared" si="617"/>
        <v>7.128552</v>
      </c>
      <c r="O7915" s="7">
        <f t="shared" si="618"/>
        <v>11.88092</v>
      </c>
      <c r="P7915" s="7">
        <f t="shared" si="619"/>
        <v>5.0002861731246462E-2</v>
      </c>
    </row>
    <row r="7916" spans="1:16" x14ac:dyDescent="0.25">
      <c r="A7916" s="4">
        <v>6357</v>
      </c>
      <c r="B7916" s="4" t="s">
        <v>6429</v>
      </c>
      <c r="C7916" s="3" t="s">
        <v>65</v>
      </c>
      <c r="D7916" s="4" t="s">
        <v>56</v>
      </c>
      <c r="E7916" s="3" t="s">
        <v>22</v>
      </c>
      <c r="F7916" s="4" t="s">
        <v>6797</v>
      </c>
      <c r="G7916" s="3" t="s">
        <v>35</v>
      </c>
      <c r="H7916" s="5">
        <v>2683.2</v>
      </c>
      <c r="I7916" s="5">
        <v>2555.42</v>
      </c>
      <c r="J7916" s="6">
        <f t="shared" si="615"/>
        <v>12.777100000000001</v>
      </c>
      <c r="K7916" s="3" t="s">
        <v>6431</v>
      </c>
      <c r="L7916" s="3" t="s">
        <v>6436</v>
      </c>
      <c r="M7916" s="7">
        <f t="shared" si="616"/>
        <v>7.6662600000000003</v>
      </c>
      <c r="N7916" s="7">
        <f t="shared" si="617"/>
        <v>1.9165650000000001</v>
      </c>
      <c r="O7916" s="7">
        <f t="shared" si="618"/>
        <v>3.1942750000000002</v>
      </c>
      <c r="P7916" s="7">
        <f t="shared" si="619"/>
        <v>5.0003521925945593E-2</v>
      </c>
    </row>
    <row r="7917" spans="1:16" x14ac:dyDescent="0.25">
      <c r="A7917" s="4">
        <v>6357</v>
      </c>
      <c r="B7917" s="4" t="s">
        <v>6429</v>
      </c>
      <c r="C7917" s="3" t="s">
        <v>65</v>
      </c>
      <c r="D7917" s="4" t="s">
        <v>56</v>
      </c>
      <c r="E7917" s="3" t="s">
        <v>22</v>
      </c>
      <c r="F7917" s="4" t="s">
        <v>6798</v>
      </c>
      <c r="G7917" s="3" t="s">
        <v>35</v>
      </c>
      <c r="H7917" s="5">
        <v>2995</v>
      </c>
      <c r="I7917" s="5">
        <v>2538.14</v>
      </c>
      <c r="J7917" s="6">
        <f t="shared" si="615"/>
        <v>12.6907</v>
      </c>
      <c r="K7917" s="3" t="s">
        <v>6431</v>
      </c>
      <c r="L7917" s="3" t="s">
        <v>6436</v>
      </c>
      <c r="M7917" s="7">
        <f t="shared" si="616"/>
        <v>7.6144199999999991</v>
      </c>
      <c r="N7917" s="7">
        <f t="shared" si="617"/>
        <v>1.9036049999999998</v>
      </c>
      <c r="O7917" s="7">
        <f t="shared" si="618"/>
        <v>3.1726749999999999</v>
      </c>
      <c r="P7917" s="7">
        <f t="shared" si="619"/>
        <v>0.179997951255644</v>
      </c>
    </row>
    <row r="7918" spans="1:16" x14ac:dyDescent="0.25">
      <c r="A7918" s="4">
        <v>6357</v>
      </c>
      <c r="B7918" s="4" t="s">
        <v>6429</v>
      </c>
      <c r="C7918" s="3" t="s">
        <v>65</v>
      </c>
      <c r="D7918" s="4" t="s">
        <v>56</v>
      </c>
      <c r="E7918" s="3" t="s">
        <v>22</v>
      </c>
      <c r="F7918" s="4" t="s">
        <v>6799</v>
      </c>
      <c r="G7918" s="3" t="s">
        <v>35</v>
      </c>
      <c r="H7918" s="5">
        <v>1398</v>
      </c>
      <c r="I7918" s="5">
        <v>1331.42</v>
      </c>
      <c r="J7918" s="6">
        <f t="shared" si="615"/>
        <v>6.6571000000000007</v>
      </c>
      <c r="K7918" s="3" t="s">
        <v>6431</v>
      </c>
      <c r="L7918" s="3" t="s">
        <v>6436</v>
      </c>
      <c r="M7918" s="7">
        <f t="shared" si="616"/>
        <v>3.9942600000000001</v>
      </c>
      <c r="N7918" s="7">
        <f t="shared" si="617"/>
        <v>0.99856500000000004</v>
      </c>
      <c r="O7918" s="7">
        <f t="shared" si="618"/>
        <v>1.6642750000000002</v>
      </c>
      <c r="P7918" s="7">
        <f t="shared" si="619"/>
        <v>5.0006759700169656E-2</v>
      </c>
    </row>
    <row r="7919" spans="1:16" x14ac:dyDescent="0.25">
      <c r="A7919" s="4">
        <v>6357</v>
      </c>
      <c r="B7919" s="4" t="s">
        <v>6429</v>
      </c>
      <c r="C7919" s="3" t="s">
        <v>65</v>
      </c>
      <c r="D7919" s="4" t="s">
        <v>56</v>
      </c>
      <c r="E7919" s="3" t="s">
        <v>22</v>
      </c>
      <c r="F7919" s="4" t="s">
        <v>6800</v>
      </c>
      <c r="G7919" s="3" t="s">
        <v>35</v>
      </c>
      <c r="H7919" s="5">
        <v>845</v>
      </c>
      <c r="I7919" s="5">
        <v>716.1</v>
      </c>
      <c r="J7919" s="6">
        <f t="shared" si="615"/>
        <v>3.5805000000000002</v>
      </c>
      <c r="K7919" s="3" t="s">
        <v>6431</v>
      </c>
      <c r="L7919" s="3" t="s">
        <v>6436</v>
      </c>
      <c r="M7919" s="7">
        <f t="shared" si="616"/>
        <v>2.1482999999999999</v>
      </c>
      <c r="N7919" s="7">
        <f t="shared" si="617"/>
        <v>0.53707499999999997</v>
      </c>
      <c r="O7919" s="7">
        <f t="shared" si="618"/>
        <v>0.89512500000000006</v>
      </c>
      <c r="P7919" s="7">
        <f t="shared" si="619"/>
        <v>0.18000279290601862</v>
      </c>
    </row>
    <row r="7920" spans="1:16" x14ac:dyDescent="0.25">
      <c r="A7920" s="4">
        <v>6357</v>
      </c>
      <c r="B7920" s="4" t="s">
        <v>6429</v>
      </c>
      <c r="C7920" s="3" t="s">
        <v>65</v>
      </c>
      <c r="D7920" s="4" t="s">
        <v>56</v>
      </c>
      <c r="E7920" s="3" t="s">
        <v>22</v>
      </c>
      <c r="F7920" s="4" t="s">
        <v>6801</v>
      </c>
      <c r="G7920" s="3" t="s">
        <v>6438</v>
      </c>
      <c r="H7920" s="5">
        <v>358</v>
      </c>
      <c r="I7920" s="5">
        <v>340.96</v>
      </c>
      <c r="J7920" s="6">
        <f t="shared" si="615"/>
        <v>1.7047999999999999</v>
      </c>
      <c r="K7920" s="3" t="s">
        <v>6431</v>
      </c>
      <c r="L7920" s="3" t="s">
        <v>6436</v>
      </c>
      <c r="M7920" s="7">
        <f t="shared" si="616"/>
        <v>1.0228799999999998</v>
      </c>
      <c r="N7920" s="7">
        <f t="shared" si="617"/>
        <v>0.25571999999999995</v>
      </c>
      <c r="O7920" s="7">
        <f t="shared" si="618"/>
        <v>0.42619999999999997</v>
      </c>
      <c r="P7920" s="7">
        <f t="shared" si="619"/>
        <v>4.997653683716563E-2</v>
      </c>
    </row>
    <row r="7921" spans="1:16" x14ac:dyDescent="0.25">
      <c r="A7921" s="4">
        <v>6357</v>
      </c>
      <c r="B7921" s="4" t="s">
        <v>6429</v>
      </c>
      <c r="C7921" s="3" t="s">
        <v>65</v>
      </c>
      <c r="D7921" s="4" t="s">
        <v>56</v>
      </c>
      <c r="E7921" s="3" t="s">
        <v>22</v>
      </c>
      <c r="F7921" s="4" t="s">
        <v>6802</v>
      </c>
      <c r="G7921" s="3" t="s">
        <v>6438</v>
      </c>
      <c r="H7921" s="5">
        <v>99</v>
      </c>
      <c r="I7921" s="5">
        <v>83.9</v>
      </c>
      <c r="J7921" s="6">
        <f t="shared" si="615"/>
        <v>0.41950000000000004</v>
      </c>
      <c r="K7921" s="3" t="s">
        <v>6431</v>
      </c>
      <c r="L7921" s="3" t="s">
        <v>6436</v>
      </c>
      <c r="M7921" s="7">
        <f t="shared" si="616"/>
        <v>0.25170000000000003</v>
      </c>
      <c r="N7921" s="7">
        <f t="shared" si="617"/>
        <v>6.2925000000000009E-2</v>
      </c>
      <c r="O7921" s="7">
        <f t="shared" si="618"/>
        <v>0.10487500000000001</v>
      </c>
      <c r="P7921" s="7">
        <f t="shared" si="619"/>
        <v>0.17997616209773537</v>
      </c>
    </row>
    <row r="7922" spans="1:16" x14ac:dyDescent="0.25">
      <c r="A7922" s="4">
        <v>6357</v>
      </c>
      <c r="B7922" s="4" t="s">
        <v>6429</v>
      </c>
      <c r="C7922" s="3" t="s">
        <v>65</v>
      </c>
      <c r="D7922" s="4" t="s">
        <v>56</v>
      </c>
      <c r="E7922" s="3" t="s">
        <v>22</v>
      </c>
      <c r="F7922" s="4" t="s">
        <v>6803</v>
      </c>
      <c r="G7922" s="3" t="s">
        <v>35</v>
      </c>
      <c r="H7922" s="5">
        <v>199</v>
      </c>
      <c r="I7922" s="5">
        <v>168.64</v>
      </c>
      <c r="J7922" s="6">
        <f t="shared" si="615"/>
        <v>0.84319999999999995</v>
      </c>
      <c r="K7922" s="3" t="s">
        <v>6431</v>
      </c>
      <c r="L7922" s="3" t="s">
        <v>6436</v>
      </c>
      <c r="M7922" s="7">
        <f t="shared" si="616"/>
        <v>0.50591999999999993</v>
      </c>
      <c r="N7922" s="7">
        <f t="shared" si="617"/>
        <v>0.12647999999999998</v>
      </c>
      <c r="O7922" s="7">
        <f t="shared" si="618"/>
        <v>0.21079999999999999</v>
      </c>
      <c r="P7922" s="7">
        <f t="shared" si="619"/>
        <v>0.1800284629981026</v>
      </c>
    </row>
    <row r="7923" spans="1:16" x14ac:dyDescent="0.25">
      <c r="A7923" s="4">
        <v>6357</v>
      </c>
      <c r="B7923" s="4" t="s">
        <v>6429</v>
      </c>
      <c r="C7923" s="3" t="s">
        <v>65</v>
      </c>
      <c r="D7923" s="4" t="s">
        <v>56</v>
      </c>
      <c r="E7923" s="3" t="s">
        <v>22</v>
      </c>
      <c r="F7923" s="4" t="s">
        <v>6804</v>
      </c>
      <c r="G7923" s="3" t="s">
        <v>35</v>
      </c>
      <c r="H7923" s="5">
        <v>898</v>
      </c>
      <c r="I7923" s="5">
        <v>761.02</v>
      </c>
      <c r="J7923" s="6">
        <f t="shared" si="615"/>
        <v>3.8050999999999999</v>
      </c>
      <c r="K7923" s="3" t="s">
        <v>6431</v>
      </c>
      <c r="L7923" s="3" t="s">
        <v>6436</v>
      </c>
      <c r="M7923" s="7">
        <f t="shared" si="616"/>
        <v>2.2830599999999999</v>
      </c>
      <c r="N7923" s="7">
        <f t="shared" si="617"/>
        <v>0.57076499999999997</v>
      </c>
      <c r="O7923" s="7">
        <f t="shared" si="618"/>
        <v>0.95127499999999998</v>
      </c>
      <c r="P7923" s="7">
        <f t="shared" si="619"/>
        <v>0.17999526950671463</v>
      </c>
    </row>
    <row r="7924" spans="1:16" x14ac:dyDescent="0.25">
      <c r="A7924" s="4">
        <v>6357</v>
      </c>
      <c r="B7924" s="4" t="s">
        <v>6429</v>
      </c>
      <c r="C7924" s="3" t="s">
        <v>65</v>
      </c>
      <c r="D7924" s="4" t="s">
        <v>56</v>
      </c>
      <c r="E7924" s="3" t="s">
        <v>22</v>
      </c>
      <c r="F7924" s="4" t="s">
        <v>6805</v>
      </c>
      <c r="G7924" s="3" t="s">
        <v>6438</v>
      </c>
      <c r="H7924" s="5">
        <v>2447.1</v>
      </c>
      <c r="I7924" s="5">
        <v>2283.46</v>
      </c>
      <c r="J7924" s="6">
        <f t="shared" si="615"/>
        <v>11.417300000000001</v>
      </c>
      <c r="K7924" s="3" t="s">
        <v>6431</v>
      </c>
      <c r="L7924" s="3" t="s">
        <v>6436</v>
      </c>
      <c r="M7924" s="7">
        <f t="shared" si="616"/>
        <v>6.8503800000000004</v>
      </c>
      <c r="N7924" s="7">
        <f t="shared" si="617"/>
        <v>1.7125950000000001</v>
      </c>
      <c r="O7924" s="7">
        <f t="shared" si="618"/>
        <v>2.8543250000000002</v>
      </c>
      <c r="P7924" s="7">
        <f t="shared" si="619"/>
        <v>7.1663177809114131E-2</v>
      </c>
    </row>
    <row r="7925" spans="1:16" x14ac:dyDescent="0.25">
      <c r="A7925" s="4">
        <v>6357</v>
      </c>
      <c r="B7925" s="4" t="s">
        <v>6429</v>
      </c>
      <c r="C7925" s="3" t="s">
        <v>65</v>
      </c>
      <c r="D7925" s="4" t="s">
        <v>56</v>
      </c>
      <c r="E7925" s="3" t="s">
        <v>22</v>
      </c>
      <c r="F7925" s="4" t="s">
        <v>6806</v>
      </c>
      <c r="G7925" s="3" t="s">
        <v>35</v>
      </c>
      <c r="H7925" s="5">
        <v>191.25</v>
      </c>
      <c r="I7925" s="5">
        <v>162.07</v>
      </c>
      <c r="J7925" s="6">
        <f t="shared" si="615"/>
        <v>0.81035000000000001</v>
      </c>
      <c r="K7925" s="3" t="s">
        <v>6431</v>
      </c>
      <c r="L7925" s="3" t="s">
        <v>6436</v>
      </c>
      <c r="M7925" s="7">
        <f t="shared" si="616"/>
        <v>0.48620999999999998</v>
      </c>
      <c r="N7925" s="7">
        <f t="shared" si="617"/>
        <v>0.12155249999999999</v>
      </c>
      <c r="O7925" s="7">
        <f t="shared" si="618"/>
        <v>0.2025875</v>
      </c>
      <c r="P7925" s="7">
        <f t="shared" si="619"/>
        <v>0.18004565928302596</v>
      </c>
    </row>
    <row r="7926" spans="1:16" x14ac:dyDescent="0.25">
      <c r="A7926" s="4">
        <v>6357</v>
      </c>
      <c r="B7926" s="4" t="s">
        <v>6429</v>
      </c>
      <c r="C7926" s="3" t="s">
        <v>65</v>
      </c>
      <c r="D7926" s="4" t="s">
        <v>56</v>
      </c>
      <c r="E7926" s="3" t="s">
        <v>22</v>
      </c>
      <c r="F7926" s="4" t="s">
        <v>6807</v>
      </c>
      <c r="G7926" s="3" t="s">
        <v>35</v>
      </c>
      <c r="H7926" s="5">
        <v>1599.2</v>
      </c>
      <c r="I7926" s="5">
        <v>1523.04</v>
      </c>
      <c r="J7926" s="6">
        <f t="shared" si="615"/>
        <v>7.6151999999999997</v>
      </c>
      <c r="K7926" s="3" t="s">
        <v>6431</v>
      </c>
      <c r="L7926" s="3" t="s">
        <v>6436</v>
      </c>
      <c r="M7926" s="7">
        <f t="shared" si="616"/>
        <v>4.5691199999999998</v>
      </c>
      <c r="N7926" s="7">
        <f t="shared" si="617"/>
        <v>1.14228</v>
      </c>
      <c r="O7926" s="7">
        <f t="shared" si="618"/>
        <v>1.9037999999999999</v>
      </c>
      <c r="P7926" s="7">
        <f t="shared" si="619"/>
        <v>5.0005252652589594E-2</v>
      </c>
    </row>
    <row r="7927" spans="1:16" x14ac:dyDescent="0.25">
      <c r="A7927" s="4">
        <v>6357</v>
      </c>
      <c r="B7927" s="4" t="s">
        <v>6429</v>
      </c>
      <c r="C7927" s="3" t="s">
        <v>65</v>
      </c>
      <c r="D7927" s="4" t="s">
        <v>56</v>
      </c>
      <c r="E7927" s="3" t="s">
        <v>22</v>
      </c>
      <c r="F7927" s="4" t="s">
        <v>6808</v>
      </c>
      <c r="G7927" s="3" t="s">
        <v>35</v>
      </c>
      <c r="H7927" s="5">
        <v>2418.9</v>
      </c>
      <c r="I7927" s="5">
        <v>2303.7199999999998</v>
      </c>
      <c r="J7927" s="6">
        <f t="shared" si="615"/>
        <v>11.518599999999999</v>
      </c>
      <c r="K7927" s="3" t="s">
        <v>6431</v>
      </c>
      <c r="L7927" s="3" t="s">
        <v>6436</v>
      </c>
      <c r="M7927" s="7">
        <f t="shared" si="616"/>
        <v>6.9111599999999997</v>
      </c>
      <c r="N7927" s="7">
        <f t="shared" si="617"/>
        <v>1.7277899999999999</v>
      </c>
      <c r="O7927" s="7">
        <f t="shared" si="618"/>
        <v>2.8796499999999998</v>
      </c>
      <c r="P7927" s="7">
        <f t="shared" si="619"/>
        <v>4.9997395516816479E-2</v>
      </c>
    </row>
    <row r="7928" spans="1:16" x14ac:dyDescent="0.25">
      <c r="A7928" s="4">
        <v>6357</v>
      </c>
      <c r="B7928" s="4" t="s">
        <v>6429</v>
      </c>
      <c r="C7928" s="3" t="s">
        <v>65</v>
      </c>
      <c r="D7928" s="4" t="s">
        <v>56</v>
      </c>
      <c r="E7928" s="3" t="s">
        <v>22</v>
      </c>
      <c r="F7928" s="4" t="s">
        <v>6809</v>
      </c>
      <c r="G7928" s="3" t="s">
        <v>35</v>
      </c>
      <c r="H7928" s="5">
        <v>1399</v>
      </c>
      <c r="I7928" s="5">
        <v>1185.5999999999999</v>
      </c>
      <c r="J7928" s="6">
        <f t="shared" si="615"/>
        <v>5.9279999999999999</v>
      </c>
      <c r="K7928" s="3" t="s">
        <v>6431</v>
      </c>
      <c r="L7928" s="3" t="s">
        <v>6436</v>
      </c>
      <c r="M7928" s="7">
        <f t="shared" si="616"/>
        <v>3.5568</v>
      </c>
      <c r="N7928" s="7">
        <f t="shared" si="617"/>
        <v>0.88919999999999999</v>
      </c>
      <c r="O7928" s="7">
        <f t="shared" si="618"/>
        <v>1.482</v>
      </c>
      <c r="P7928" s="7">
        <f t="shared" si="619"/>
        <v>0.17999325236167341</v>
      </c>
    </row>
    <row r="7929" spans="1:16" x14ac:dyDescent="0.25">
      <c r="A7929" s="4">
        <v>6357</v>
      </c>
      <c r="B7929" s="4" t="s">
        <v>6429</v>
      </c>
      <c r="C7929" s="3" t="s">
        <v>65</v>
      </c>
      <c r="D7929" s="4" t="s">
        <v>56</v>
      </c>
      <c r="E7929" s="3" t="s">
        <v>22</v>
      </c>
      <c r="F7929" s="4" t="s">
        <v>6810</v>
      </c>
      <c r="G7929" s="3" t="s">
        <v>35</v>
      </c>
      <c r="H7929" s="5">
        <v>1144.5</v>
      </c>
      <c r="I7929" s="5">
        <v>1090.02</v>
      </c>
      <c r="J7929" s="6">
        <f t="shared" si="615"/>
        <v>5.4500999999999999</v>
      </c>
      <c r="K7929" s="3" t="s">
        <v>6431</v>
      </c>
      <c r="L7929" s="3" t="s">
        <v>6436</v>
      </c>
      <c r="M7929" s="7">
        <f t="shared" si="616"/>
        <v>3.27006</v>
      </c>
      <c r="N7929" s="7">
        <f t="shared" si="617"/>
        <v>0.81751499999999999</v>
      </c>
      <c r="O7929" s="7">
        <f t="shared" si="618"/>
        <v>1.362525</v>
      </c>
      <c r="P7929" s="7">
        <f t="shared" si="619"/>
        <v>4.9980734298453289E-2</v>
      </c>
    </row>
    <row r="7930" spans="1:16" x14ac:dyDescent="0.25">
      <c r="A7930" s="4">
        <v>6357</v>
      </c>
      <c r="B7930" s="4" t="s">
        <v>6429</v>
      </c>
      <c r="C7930" s="3" t="s">
        <v>65</v>
      </c>
      <c r="D7930" s="4" t="s">
        <v>56</v>
      </c>
      <c r="E7930" s="3" t="s">
        <v>22</v>
      </c>
      <c r="F7930" s="4" t="s">
        <v>6811</v>
      </c>
      <c r="G7930" s="3" t="s">
        <v>35</v>
      </c>
      <c r="H7930" s="5">
        <v>933</v>
      </c>
      <c r="I7930" s="5">
        <v>874.4</v>
      </c>
      <c r="J7930" s="6">
        <f t="shared" si="615"/>
        <v>4.3719999999999999</v>
      </c>
      <c r="K7930" s="3" t="s">
        <v>6431</v>
      </c>
      <c r="L7930" s="3" t="s">
        <v>6436</v>
      </c>
      <c r="M7930" s="7">
        <f t="shared" si="616"/>
        <v>2.6231999999999998</v>
      </c>
      <c r="N7930" s="7">
        <f t="shared" si="617"/>
        <v>0.65579999999999994</v>
      </c>
      <c r="O7930" s="7">
        <f t="shared" si="618"/>
        <v>1.093</v>
      </c>
      <c r="P7930" s="7">
        <f t="shared" si="619"/>
        <v>6.7017383348581872E-2</v>
      </c>
    </row>
    <row r="7931" spans="1:16" x14ac:dyDescent="0.25">
      <c r="A7931" s="4">
        <v>6357</v>
      </c>
      <c r="B7931" s="4" t="s">
        <v>6429</v>
      </c>
      <c r="C7931" s="3" t="s">
        <v>65</v>
      </c>
      <c r="D7931" s="4" t="s">
        <v>56</v>
      </c>
      <c r="E7931" s="3" t="s">
        <v>22</v>
      </c>
      <c r="F7931" s="4" t="s">
        <v>6812</v>
      </c>
      <c r="G7931" s="3" t="s">
        <v>35</v>
      </c>
      <c r="H7931" s="5">
        <v>414.75</v>
      </c>
      <c r="I7931" s="5">
        <v>359.77</v>
      </c>
      <c r="J7931" s="6">
        <f t="shared" si="615"/>
        <v>1.7988499999999998</v>
      </c>
      <c r="K7931" s="3" t="s">
        <v>6431</v>
      </c>
      <c r="L7931" s="3" t="s">
        <v>6436</v>
      </c>
      <c r="M7931" s="7">
        <f t="shared" si="616"/>
        <v>1.0793099999999998</v>
      </c>
      <c r="N7931" s="7">
        <f t="shared" si="617"/>
        <v>0.26982749999999994</v>
      </c>
      <c r="O7931" s="7">
        <f t="shared" si="618"/>
        <v>0.44971249999999996</v>
      </c>
      <c r="P7931" s="7">
        <f t="shared" si="619"/>
        <v>0.15281985713094492</v>
      </c>
    </row>
    <row r="7932" spans="1:16" x14ac:dyDescent="0.25">
      <c r="A7932" s="4">
        <v>6357</v>
      </c>
      <c r="B7932" s="4" t="s">
        <v>6429</v>
      </c>
      <c r="C7932" s="3" t="s">
        <v>65</v>
      </c>
      <c r="D7932" s="4" t="s">
        <v>56</v>
      </c>
      <c r="E7932" s="3" t="s">
        <v>22</v>
      </c>
      <c r="F7932" s="4" t="s">
        <v>6813</v>
      </c>
      <c r="G7932" s="3" t="s">
        <v>6438</v>
      </c>
      <c r="H7932" s="5">
        <v>699</v>
      </c>
      <c r="I7932" s="5">
        <v>592.38</v>
      </c>
      <c r="J7932" s="6">
        <f t="shared" si="615"/>
        <v>2.9619</v>
      </c>
      <c r="K7932" s="3" t="s">
        <v>6431</v>
      </c>
      <c r="L7932" s="3" t="s">
        <v>6436</v>
      </c>
      <c r="M7932" s="7">
        <f t="shared" si="616"/>
        <v>1.7771399999999999</v>
      </c>
      <c r="N7932" s="7">
        <f t="shared" si="617"/>
        <v>0.44428499999999999</v>
      </c>
      <c r="O7932" s="7">
        <f t="shared" si="618"/>
        <v>0.74047499999999999</v>
      </c>
      <c r="P7932" s="7">
        <f t="shared" si="619"/>
        <v>0.17998581991289386</v>
      </c>
    </row>
    <row r="7933" spans="1:16" x14ac:dyDescent="0.25">
      <c r="A7933" s="4">
        <v>6357</v>
      </c>
      <c r="B7933" s="4" t="s">
        <v>6429</v>
      </c>
      <c r="C7933" s="3" t="s">
        <v>65</v>
      </c>
      <c r="D7933" s="4" t="s">
        <v>56</v>
      </c>
      <c r="E7933" s="3" t="s">
        <v>22</v>
      </c>
      <c r="F7933" s="4" t="s">
        <v>6814</v>
      </c>
      <c r="G7933" s="3" t="s">
        <v>35</v>
      </c>
      <c r="H7933" s="5">
        <v>540</v>
      </c>
      <c r="I7933" s="5">
        <v>457.62</v>
      </c>
      <c r="J7933" s="6">
        <f t="shared" si="615"/>
        <v>2.2881</v>
      </c>
      <c r="K7933" s="3" t="s">
        <v>6431</v>
      </c>
      <c r="L7933" s="3" t="s">
        <v>6436</v>
      </c>
      <c r="M7933" s="7">
        <f t="shared" si="616"/>
        <v>1.37286</v>
      </c>
      <c r="N7933" s="7">
        <f t="shared" si="617"/>
        <v>0.34321499999999999</v>
      </c>
      <c r="O7933" s="7">
        <f t="shared" si="618"/>
        <v>0.57202500000000001</v>
      </c>
      <c r="P7933" s="7">
        <f t="shared" si="619"/>
        <v>0.18001835584109083</v>
      </c>
    </row>
    <row r="7934" spans="1:16" x14ac:dyDescent="0.25">
      <c r="A7934" s="4">
        <v>6357</v>
      </c>
      <c r="B7934" s="4" t="s">
        <v>6429</v>
      </c>
      <c r="C7934" s="3" t="s">
        <v>65</v>
      </c>
      <c r="D7934" s="4" t="s">
        <v>56</v>
      </c>
      <c r="E7934" s="3" t="s">
        <v>22</v>
      </c>
      <c r="F7934" s="4" t="s">
        <v>6815</v>
      </c>
      <c r="G7934" s="3" t="s">
        <v>6438</v>
      </c>
      <c r="H7934" s="5">
        <v>699</v>
      </c>
      <c r="I7934" s="5">
        <v>665.72</v>
      </c>
      <c r="J7934" s="6">
        <f t="shared" si="615"/>
        <v>3.3286000000000002</v>
      </c>
      <c r="K7934" s="3" t="s">
        <v>6431</v>
      </c>
      <c r="L7934" s="3" t="s">
        <v>6436</v>
      </c>
      <c r="M7934" s="7">
        <f t="shared" si="616"/>
        <v>1.99716</v>
      </c>
      <c r="N7934" s="7">
        <f t="shared" si="617"/>
        <v>0.49929000000000001</v>
      </c>
      <c r="O7934" s="7">
        <f t="shared" si="618"/>
        <v>0.83215000000000006</v>
      </c>
      <c r="P7934" s="7">
        <f t="shared" si="619"/>
        <v>4.9990987201826487E-2</v>
      </c>
    </row>
    <row r="7935" spans="1:16" x14ac:dyDescent="0.25">
      <c r="A7935" s="4">
        <v>6357</v>
      </c>
      <c r="B7935" s="4" t="s">
        <v>6429</v>
      </c>
      <c r="C7935" s="3" t="s">
        <v>65</v>
      </c>
      <c r="D7935" s="4" t="s">
        <v>56</v>
      </c>
      <c r="E7935" s="3" t="s">
        <v>22</v>
      </c>
      <c r="F7935" s="4" t="s">
        <v>6816</v>
      </c>
      <c r="G7935" s="3" t="s">
        <v>35</v>
      </c>
      <c r="H7935" s="5">
        <v>5176.8</v>
      </c>
      <c r="I7935" s="5">
        <v>4930.28</v>
      </c>
      <c r="J7935" s="6">
        <f t="shared" si="615"/>
        <v>39.442239999999998</v>
      </c>
      <c r="K7935" s="3" t="s">
        <v>6431</v>
      </c>
      <c r="L7935" s="3" t="s">
        <v>6436</v>
      </c>
      <c r="M7935" s="7">
        <f t="shared" si="616"/>
        <v>23.665343999999997</v>
      </c>
      <c r="N7935" s="7">
        <f t="shared" si="617"/>
        <v>5.9163359999999994</v>
      </c>
      <c r="O7935" s="7">
        <f t="shared" si="618"/>
        <v>9.8605599999999995</v>
      </c>
      <c r="P7935" s="7">
        <f t="shared" si="619"/>
        <v>5.0001216969421725E-2</v>
      </c>
    </row>
    <row r="7936" spans="1:16" x14ac:dyDescent="0.25">
      <c r="A7936" s="4">
        <v>6357</v>
      </c>
      <c r="B7936" s="4" t="s">
        <v>6429</v>
      </c>
      <c r="C7936" s="3" t="s">
        <v>65</v>
      </c>
      <c r="D7936" s="4" t="s">
        <v>56</v>
      </c>
      <c r="E7936" s="3" t="s">
        <v>22</v>
      </c>
      <c r="F7936" s="4" t="s">
        <v>6817</v>
      </c>
      <c r="G7936" s="3" t="s">
        <v>35</v>
      </c>
      <c r="H7936" s="5">
        <v>2105.65</v>
      </c>
      <c r="I7936" s="5">
        <v>1834.61</v>
      </c>
      <c r="J7936" s="6">
        <f t="shared" si="615"/>
        <v>9.1730499999999999</v>
      </c>
      <c r="K7936" s="3" t="s">
        <v>6431</v>
      </c>
      <c r="L7936" s="3" t="s">
        <v>6436</v>
      </c>
      <c r="M7936" s="7">
        <f t="shared" si="616"/>
        <v>5.5038299999999998</v>
      </c>
      <c r="N7936" s="7">
        <f t="shared" si="617"/>
        <v>1.3759574999999999</v>
      </c>
      <c r="O7936" s="7">
        <f t="shared" si="618"/>
        <v>2.2932625</v>
      </c>
      <c r="P7936" s="7">
        <f t="shared" si="619"/>
        <v>0.14773712124102678</v>
      </c>
    </row>
    <row r="7937" spans="1:16" x14ac:dyDescent="0.25">
      <c r="A7937" s="4">
        <v>6357</v>
      </c>
      <c r="B7937" s="4" t="s">
        <v>6429</v>
      </c>
      <c r="C7937" s="3" t="s">
        <v>65</v>
      </c>
      <c r="D7937" s="4" t="s">
        <v>56</v>
      </c>
      <c r="E7937" s="3" t="s">
        <v>22</v>
      </c>
      <c r="F7937" s="4" t="s">
        <v>6818</v>
      </c>
      <c r="G7937" s="3" t="s">
        <v>6438</v>
      </c>
      <c r="H7937" s="5">
        <v>699</v>
      </c>
      <c r="I7937" s="5">
        <v>592.38</v>
      </c>
      <c r="J7937" s="6">
        <f t="shared" si="615"/>
        <v>2.9619</v>
      </c>
      <c r="K7937" s="3" t="s">
        <v>6431</v>
      </c>
      <c r="L7937" s="3" t="s">
        <v>6436</v>
      </c>
      <c r="M7937" s="7">
        <f t="shared" si="616"/>
        <v>1.7771399999999999</v>
      </c>
      <c r="N7937" s="7">
        <f t="shared" si="617"/>
        <v>0.44428499999999999</v>
      </c>
      <c r="O7937" s="7">
        <f t="shared" si="618"/>
        <v>0.74047499999999999</v>
      </c>
      <c r="P7937" s="7">
        <f t="shared" si="619"/>
        <v>0.17998581991289386</v>
      </c>
    </row>
    <row r="7938" spans="1:16" x14ac:dyDescent="0.25">
      <c r="A7938" s="4">
        <v>6357</v>
      </c>
      <c r="B7938" s="4" t="s">
        <v>6429</v>
      </c>
      <c r="C7938" s="3" t="s">
        <v>65</v>
      </c>
      <c r="D7938" s="4" t="s">
        <v>57</v>
      </c>
      <c r="E7938" s="3" t="s">
        <v>22</v>
      </c>
      <c r="F7938" s="4" t="s">
        <v>6819</v>
      </c>
      <c r="G7938" s="3" t="s">
        <v>35</v>
      </c>
      <c r="H7938" s="5">
        <v>1798.2</v>
      </c>
      <c r="I7938" s="5">
        <v>1618.22</v>
      </c>
      <c r="J7938" s="6">
        <f t="shared" ref="J7938:J8001" si="620">IF($E7938=$E$2,IF(H7938&lt;$W$3,0,IF(H7938&lt;=$W$4,I7938*0.2%,IF(H7938&lt;=$W$5,I7938*0.6%,I7938*1%))),IF($E7938=$E$15,IF(H7938&lt;=$W$7,I7938*0.5%,IF(H7938&lt;=$W$8,I7938*0.8%,I7938*1%)),""))</f>
        <v>8.0911000000000008</v>
      </c>
      <c r="K7938" s="3" t="s">
        <v>6431</v>
      </c>
      <c r="L7938" s="3" t="s">
        <v>6436</v>
      </c>
      <c r="M7938" s="7">
        <f t="shared" ref="M7938:M8001" si="621">IF($L7938="-",$J7938*0.7,$J7938*0.6)</f>
        <v>4.85466</v>
      </c>
      <c r="N7938" s="7">
        <f t="shared" ref="N7938:N8001" si="622">IF($L7938="-",$J7938*0.3,$J7938*0.15)</f>
        <v>1.213665</v>
      </c>
      <c r="O7938" s="7">
        <f t="shared" ref="O7938:O8001" si="623">IF($L7938="-",0,$J7938*0.25)</f>
        <v>2.0227750000000002</v>
      </c>
      <c r="P7938" s="7">
        <f t="shared" si="619"/>
        <v>0.1112209711905674</v>
      </c>
    </row>
    <row r="7939" spans="1:16" x14ac:dyDescent="0.25">
      <c r="A7939" s="4">
        <v>6357</v>
      </c>
      <c r="B7939" s="4" t="s">
        <v>6429</v>
      </c>
      <c r="C7939" s="3" t="s">
        <v>65</v>
      </c>
      <c r="D7939" s="4" t="s">
        <v>57</v>
      </c>
      <c r="E7939" s="3" t="s">
        <v>22</v>
      </c>
      <c r="F7939" s="4" t="s">
        <v>6820</v>
      </c>
      <c r="G7939" s="3" t="s">
        <v>35</v>
      </c>
      <c r="H7939" s="5">
        <v>1651.3</v>
      </c>
      <c r="I7939" s="5">
        <v>1425.96</v>
      </c>
      <c r="J7939" s="6">
        <f t="shared" si="620"/>
        <v>7.1298000000000004</v>
      </c>
      <c r="K7939" s="3" t="s">
        <v>6431</v>
      </c>
      <c r="L7939" s="3" t="s">
        <v>6436</v>
      </c>
      <c r="M7939" s="7">
        <f t="shared" si="621"/>
        <v>4.2778799999999997</v>
      </c>
      <c r="N7939" s="7">
        <f t="shared" si="622"/>
        <v>1.0694699999999999</v>
      </c>
      <c r="O7939" s="7">
        <f t="shared" si="623"/>
        <v>1.7824500000000001</v>
      </c>
      <c r="P7939" s="7">
        <f t="shared" ref="P7939:P8002" si="624">H7939/I7939-1</f>
        <v>0.15802687312407082</v>
      </c>
    </row>
    <row r="7940" spans="1:16" x14ac:dyDescent="0.25">
      <c r="A7940" s="4">
        <v>6357</v>
      </c>
      <c r="B7940" s="4" t="s">
        <v>6429</v>
      </c>
      <c r="C7940" s="3" t="s">
        <v>65</v>
      </c>
      <c r="D7940" s="4" t="s">
        <v>57</v>
      </c>
      <c r="E7940" s="3" t="s">
        <v>22</v>
      </c>
      <c r="F7940" s="4" t="s">
        <v>6821</v>
      </c>
      <c r="G7940" s="3" t="s">
        <v>35</v>
      </c>
      <c r="H7940" s="5">
        <v>999</v>
      </c>
      <c r="I7940" s="5">
        <v>846.62</v>
      </c>
      <c r="J7940" s="6">
        <f t="shared" si="620"/>
        <v>4.2331000000000003</v>
      </c>
      <c r="K7940" s="3" t="s">
        <v>6431</v>
      </c>
      <c r="L7940" s="3" t="s">
        <v>6436</v>
      </c>
      <c r="M7940" s="7">
        <f t="shared" si="621"/>
        <v>2.53986</v>
      </c>
      <c r="N7940" s="7">
        <f t="shared" si="622"/>
        <v>0.634965</v>
      </c>
      <c r="O7940" s="7">
        <f t="shared" si="623"/>
        <v>1.0582750000000001</v>
      </c>
      <c r="P7940" s="7">
        <f t="shared" si="624"/>
        <v>0.17998629845739522</v>
      </c>
    </row>
    <row r="7941" spans="1:16" x14ac:dyDescent="0.25">
      <c r="A7941" s="4">
        <v>6357</v>
      </c>
      <c r="B7941" s="4" t="s">
        <v>6429</v>
      </c>
      <c r="C7941" s="3" t="s">
        <v>65</v>
      </c>
      <c r="D7941" s="4" t="s">
        <v>57</v>
      </c>
      <c r="E7941" s="3" t="s">
        <v>22</v>
      </c>
      <c r="F7941" s="4" t="s">
        <v>6822</v>
      </c>
      <c r="G7941" s="3" t="s">
        <v>35</v>
      </c>
      <c r="H7941" s="5">
        <v>3052.2</v>
      </c>
      <c r="I7941" s="5">
        <v>2906.8599999999997</v>
      </c>
      <c r="J7941" s="6">
        <f t="shared" si="620"/>
        <v>14.534299999999998</v>
      </c>
      <c r="K7941" s="3" t="s">
        <v>6431</v>
      </c>
      <c r="L7941" s="3" t="s">
        <v>6436</v>
      </c>
      <c r="M7941" s="7">
        <f t="shared" si="621"/>
        <v>8.7205799999999982</v>
      </c>
      <c r="N7941" s="7">
        <f t="shared" si="622"/>
        <v>2.1801449999999996</v>
      </c>
      <c r="O7941" s="7">
        <f t="shared" si="623"/>
        <v>3.6335749999999996</v>
      </c>
      <c r="P7941" s="7">
        <f t="shared" si="624"/>
        <v>4.9998967958553298E-2</v>
      </c>
    </row>
    <row r="7942" spans="1:16" x14ac:dyDescent="0.25">
      <c r="A7942" s="4">
        <v>6357</v>
      </c>
      <c r="B7942" s="4" t="s">
        <v>6429</v>
      </c>
      <c r="C7942" s="3" t="s">
        <v>65</v>
      </c>
      <c r="D7942" s="4" t="s">
        <v>57</v>
      </c>
      <c r="E7942" s="3" t="s">
        <v>22</v>
      </c>
      <c r="F7942" s="4" t="s">
        <v>6823</v>
      </c>
      <c r="G7942" s="3" t="s">
        <v>6438</v>
      </c>
      <c r="H7942" s="5">
        <v>3250</v>
      </c>
      <c r="I7942" s="5">
        <v>2754.24</v>
      </c>
      <c r="J7942" s="6">
        <f t="shared" si="620"/>
        <v>13.771199999999999</v>
      </c>
      <c r="K7942" s="3" t="s">
        <v>6431</v>
      </c>
      <c r="L7942" s="3" t="s">
        <v>6436</v>
      </c>
      <c r="M7942" s="7">
        <f t="shared" si="621"/>
        <v>8.2627199999999981</v>
      </c>
      <c r="N7942" s="7">
        <f t="shared" si="622"/>
        <v>2.0656799999999995</v>
      </c>
      <c r="O7942" s="7">
        <f t="shared" si="623"/>
        <v>3.4427999999999996</v>
      </c>
      <c r="P7942" s="7">
        <f t="shared" si="624"/>
        <v>0.17999883815499018</v>
      </c>
    </row>
    <row r="7943" spans="1:16" x14ac:dyDescent="0.25">
      <c r="A7943" s="4">
        <v>6357</v>
      </c>
      <c r="B7943" s="4" t="s">
        <v>6429</v>
      </c>
      <c r="C7943" s="3" t="s">
        <v>65</v>
      </c>
      <c r="D7943" s="4" t="s">
        <v>57</v>
      </c>
      <c r="E7943" s="3" t="s">
        <v>22</v>
      </c>
      <c r="F7943" s="4" t="s">
        <v>6824</v>
      </c>
      <c r="G7943" s="3" t="s">
        <v>6459</v>
      </c>
      <c r="H7943" s="5">
        <v>1988</v>
      </c>
      <c r="I7943" s="5">
        <v>1893.34</v>
      </c>
      <c r="J7943" s="6">
        <f t="shared" si="620"/>
        <v>9.4666999999999994</v>
      </c>
      <c r="K7943" s="3" t="s">
        <v>6431</v>
      </c>
      <c r="L7943" s="3" t="s">
        <v>6436</v>
      </c>
      <c r="M7943" s="7">
        <f t="shared" si="621"/>
        <v>5.6800199999999998</v>
      </c>
      <c r="N7943" s="7">
        <f t="shared" si="622"/>
        <v>1.420005</v>
      </c>
      <c r="O7943" s="7">
        <f t="shared" si="623"/>
        <v>2.3666749999999999</v>
      </c>
      <c r="P7943" s="7">
        <f t="shared" si="624"/>
        <v>4.9996302829919737E-2</v>
      </c>
    </row>
    <row r="7944" spans="1:16" x14ac:dyDescent="0.25">
      <c r="A7944" s="4">
        <v>6357</v>
      </c>
      <c r="B7944" s="4" t="s">
        <v>6429</v>
      </c>
      <c r="C7944" s="3" t="s">
        <v>65</v>
      </c>
      <c r="D7944" s="4" t="s">
        <v>57</v>
      </c>
      <c r="E7944" s="3" t="s">
        <v>22</v>
      </c>
      <c r="F7944" s="4" t="s">
        <v>6825</v>
      </c>
      <c r="G7944" s="3" t="s">
        <v>35</v>
      </c>
      <c r="H7944" s="5">
        <v>1995</v>
      </c>
      <c r="I7944" s="5">
        <v>1690.68</v>
      </c>
      <c r="J7944" s="6">
        <f t="shared" si="620"/>
        <v>8.4534000000000002</v>
      </c>
      <c r="K7944" s="3" t="s">
        <v>6431</v>
      </c>
      <c r="L7944" s="3" t="s">
        <v>6436</v>
      </c>
      <c r="M7944" s="7">
        <f t="shared" si="621"/>
        <v>5.0720400000000003</v>
      </c>
      <c r="N7944" s="7">
        <f t="shared" si="622"/>
        <v>1.2680100000000001</v>
      </c>
      <c r="O7944" s="7">
        <f t="shared" si="623"/>
        <v>2.1133500000000001</v>
      </c>
      <c r="P7944" s="7">
        <f t="shared" si="624"/>
        <v>0.17999858045283545</v>
      </c>
    </row>
    <row r="7945" spans="1:16" x14ac:dyDescent="0.25">
      <c r="A7945" s="4">
        <v>6357</v>
      </c>
      <c r="B7945" s="4" t="s">
        <v>6429</v>
      </c>
      <c r="C7945" s="3" t="s">
        <v>65</v>
      </c>
      <c r="D7945" s="4" t="s">
        <v>57</v>
      </c>
      <c r="E7945" s="3" t="s">
        <v>22</v>
      </c>
      <c r="F7945" s="4" t="s">
        <v>6826</v>
      </c>
      <c r="G7945" s="3" t="s">
        <v>35</v>
      </c>
      <c r="H7945" s="5">
        <v>999</v>
      </c>
      <c r="I7945" s="5">
        <v>951.42</v>
      </c>
      <c r="J7945" s="6">
        <f t="shared" si="620"/>
        <v>4.7571000000000003</v>
      </c>
      <c r="K7945" s="3" t="s">
        <v>6431</v>
      </c>
      <c r="L7945" s="3" t="s">
        <v>6436</v>
      </c>
      <c r="M7945" s="7">
        <f t="shared" si="621"/>
        <v>2.85426</v>
      </c>
      <c r="N7945" s="7">
        <f t="shared" si="622"/>
        <v>0.713565</v>
      </c>
      <c r="O7945" s="7">
        <f t="shared" si="623"/>
        <v>1.1892750000000001</v>
      </c>
      <c r="P7945" s="7">
        <f t="shared" si="624"/>
        <v>5.0009459544680723E-2</v>
      </c>
    </row>
    <row r="7946" spans="1:16" x14ac:dyDescent="0.25">
      <c r="A7946" s="4">
        <v>6357</v>
      </c>
      <c r="B7946" s="4" t="s">
        <v>6429</v>
      </c>
      <c r="C7946" s="3" t="s">
        <v>65</v>
      </c>
      <c r="D7946" s="4" t="s">
        <v>57</v>
      </c>
      <c r="E7946" s="3" t="s">
        <v>22</v>
      </c>
      <c r="F7946" s="4" t="s">
        <v>6827</v>
      </c>
      <c r="G7946" s="3" t="s">
        <v>6438</v>
      </c>
      <c r="H7946" s="5">
        <v>598.79999999999995</v>
      </c>
      <c r="I7946" s="5">
        <v>570.28</v>
      </c>
      <c r="J7946" s="6">
        <f t="shared" si="620"/>
        <v>2.8513999999999999</v>
      </c>
      <c r="K7946" s="3" t="s">
        <v>6431</v>
      </c>
      <c r="L7946" s="3" t="s">
        <v>6436</v>
      </c>
      <c r="M7946" s="7">
        <f t="shared" si="621"/>
        <v>1.7108399999999999</v>
      </c>
      <c r="N7946" s="7">
        <f t="shared" si="622"/>
        <v>0.42770999999999998</v>
      </c>
      <c r="O7946" s="7">
        <f t="shared" si="623"/>
        <v>0.71284999999999998</v>
      </c>
      <c r="P7946" s="7">
        <f t="shared" si="624"/>
        <v>5.001052114750637E-2</v>
      </c>
    </row>
    <row r="7947" spans="1:16" x14ac:dyDescent="0.25">
      <c r="A7947" s="4">
        <v>6357</v>
      </c>
      <c r="B7947" s="4" t="s">
        <v>6429</v>
      </c>
      <c r="C7947" s="3" t="s">
        <v>65</v>
      </c>
      <c r="D7947" s="4" t="s">
        <v>57</v>
      </c>
      <c r="E7947" s="3" t="s">
        <v>22</v>
      </c>
      <c r="F7947" s="4" t="s">
        <v>6828</v>
      </c>
      <c r="G7947" s="3" t="s">
        <v>35</v>
      </c>
      <c r="H7947" s="5">
        <v>990</v>
      </c>
      <c r="I7947" s="5">
        <v>838.98</v>
      </c>
      <c r="J7947" s="6">
        <f t="shared" si="620"/>
        <v>4.1949000000000005</v>
      </c>
      <c r="K7947" s="3" t="s">
        <v>6431</v>
      </c>
      <c r="L7947" s="3" t="s">
        <v>6436</v>
      </c>
      <c r="M7947" s="7">
        <f t="shared" si="621"/>
        <v>2.5169400000000004</v>
      </c>
      <c r="N7947" s="7">
        <f t="shared" si="622"/>
        <v>0.6292350000000001</v>
      </c>
      <c r="O7947" s="7">
        <f t="shared" si="623"/>
        <v>1.0487250000000001</v>
      </c>
      <c r="P7947" s="7">
        <f t="shared" si="624"/>
        <v>0.18000429092469417</v>
      </c>
    </row>
    <row r="7948" spans="1:16" x14ac:dyDescent="0.25">
      <c r="A7948" s="4">
        <v>6357</v>
      </c>
      <c r="B7948" s="4" t="s">
        <v>6429</v>
      </c>
      <c r="C7948" s="3" t="s">
        <v>65</v>
      </c>
      <c r="D7948" s="4" t="s">
        <v>57</v>
      </c>
      <c r="E7948" s="3" t="s">
        <v>22</v>
      </c>
      <c r="F7948" s="4" t="s">
        <v>6829</v>
      </c>
      <c r="G7948" s="3" t="s">
        <v>35</v>
      </c>
      <c r="H7948" s="5">
        <v>99</v>
      </c>
      <c r="I7948" s="5">
        <v>94.28</v>
      </c>
      <c r="J7948" s="6">
        <f t="shared" si="620"/>
        <v>0.47140000000000004</v>
      </c>
      <c r="K7948" s="3" t="s">
        <v>6431</v>
      </c>
      <c r="L7948" s="3" t="s">
        <v>6436</v>
      </c>
      <c r="M7948" s="7">
        <f t="shared" si="621"/>
        <v>0.28284000000000004</v>
      </c>
      <c r="N7948" s="7">
        <f t="shared" si="622"/>
        <v>7.0710000000000009E-2</v>
      </c>
      <c r="O7948" s="7">
        <f t="shared" si="623"/>
        <v>0.11785000000000001</v>
      </c>
      <c r="P7948" s="7">
        <f t="shared" si="624"/>
        <v>5.0063640220619376E-2</v>
      </c>
    </row>
    <row r="7949" spans="1:16" x14ac:dyDescent="0.25">
      <c r="A7949" s="4">
        <v>6357</v>
      </c>
      <c r="B7949" s="4" t="s">
        <v>6429</v>
      </c>
      <c r="C7949" s="3" t="s">
        <v>65</v>
      </c>
      <c r="D7949" s="4" t="s">
        <v>57</v>
      </c>
      <c r="E7949" s="3" t="s">
        <v>22</v>
      </c>
      <c r="F7949" s="4" t="s">
        <v>6830</v>
      </c>
      <c r="G7949" s="3" t="s">
        <v>6438</v>
      </c>
      <c r="H7949" s="5">
        <v>699</v>
      </c>
      <c r="I7949" s="5">
        <v>665.72</v>
      </c>
      <c r="J7949" s="6">
        <f t="shared" si="620"/>
        <v>3.3286000000000002</v>
      </c>
      <c r="K7949" s="3" t="s">
        <v>6431</v>
      </c>
      <c r="L7949" s="3" t="s">
        <v>6436</v>
      </c>
      <c r="M7949" s="7">
        <f t="shared" si="621"/>
        <v>1.99716</v>
      </c>
      <c r="N7949" s="7">
        <f t="shared" si="622"/>
        <v>0.49929000000000001</v>
      </c>
      <c r="O7949" s="7">
        <f t="shared" si="623"/>
        <v>0.83215000000000006</v>
      </c>
      <c r="P7949" s="7">
        <f t="shared" si="624"/>
        <v>4.9990987201826487E-2</v>
      </c>
    </row>
    <row r="7950" spans="1:16" x14ac:dyDescent="0.25">
      <c r="A7950" s="4">
        <v>6357</v>
      </c>
      <c r="B7950" s="4" t="s">
        <v>6429</v>
      </c>
      <c r="C7950" s="3" t="s">
        <v>65</v>
      </c>
      <c r="D7950" s="4" t="s">
        <v>57</v>
      </c>
      <c r="E7950" s="3" t="s">
        <v>22</v>
      </c>
      <c r="F7950" s="4" t="s">
        <v>6831</v>
      </c>
      <c r="G7950" s="3" t="s">
        <v>35</v>
      </c>
      <c r="H7950" s="5">
        <v>3976.1</v>
      </c>
      <c r="I7950" s="5">
        <v>3786.7400000000002</v>
      </c>
      <c r="J7950" s="6">
        <f t="shared" si="620"/>
        <v>18.933700000000002</v>
      </c>
      <c r="K7950" s="3" t="s">
        <v>6431</v>
      </c>
      <c r="L7950" s="3" t="s">
        <v>6436</v>
      </c>
      <c r="M7950" s="7">
        <f t="shared" si="621"/>
        <v>11.36022</v>
      </c>
      <c r="N7950" s="7">
        <f t="shared" si="622"/>
        <v>2.840055</v>
      </c>
      <c r="O7950" s="7">
        <f t="shared" si="623"/>
        <v>4.7334250000000004</v>
      </c>
      <c r="P7950" s="7">
        <f t="shared" si="624"/>
        <v>5.0006073826035058E-2</v>
      </c>
    </row>
    <row r="7951" spans="1:16" x14ac:dyDescent="0.25">
      <c r="A7951" s="4">
        <v>6357</v>
      </c>
      <c r="B7951" s="4" t="s">
        <v>6429</v>
      </c>
      <c r="C7951" s="3" t="s">
        <v>65</v>
      </c>
      <c r="D7951" s="4" t="s">
        <v>58</v>
      </c>
      <c r="E7951" s="3" t="s">
        <v>22</v>
      </c>
      <c r="F7951" s="4" t="s">
        <v>6832</v>
      </c>
      <c r="G7951" s="3" t="s">
        <v>6459</v>
      </c>
      <c r="H7951" s="5">
        <v>699</v>
      </c>
      <c r="I7951" s="5">
        <v>592.38</v>
      </c>
      <c r="J7951" s="6">
        <f t="shared" si="620"/>
        <v>2.9619</v>
      </c>
      <c r="K7951" s="3" t="s">
        <v>6431</v>
      </c>
      <c r="L7951" s="3" t="s">
        <v>6436</v>
      </c>
      <c r="M7951" s="7">
        <f t="shared" si="621"/>
        <v>1.7771399999999999</v>
      </c>
      <c r="N7951" s="7">
        <f t="shared" si="622"/>
        <v>0.44428499999999999</v>
      </c>
      <c r="O7951" s="7">
        <f t="shared" si="623"/>
        <v>0.74047499999999999</v>
      </c>
      <c r="P7951" s="7">
        <f t="shared" si="624"/>
        <v>0.17998581991289386</v>
      </c>
    </row>
    <row r="7952" spans="1:16" x14ac:dyDescent="0.25">
      <c r="A7952" s="4">
        <v>6357</v>
      </c>
      <c r="B7952" s="4" t="s">
        <v>6429</v>
      </c>
      <c r="C7952" s="3" t="s">
        <v>65</v>
      </c>
      <c r="D7952" s="4" t="s">
        <v>58</v>
      </c>
      <c r="E7952" s="3" t="s">
        <v>22</v>
      </c>
      <c r="F7952" s="4" t="s">
        <v>6833</v>
      </c>
      <c r="G7952" s="3" t="s">
        <v>35</v>
      </c>
      <c r="H7952" s="5">
        <v>5941.8</v>
      </c>
      <c r="I7952" s="5">
        <v>5585.52</v>
      </c>
      <c r="J7952" s="6">
        <f t="shared" si="620"/>
        <v>44.684160000000006</v>
      </c>
      <c r="K7952" s="3" t="s">
        <v>6431</v>
      </c>
      <c r="L7952" s="3" t="s">
        <v>6436</v>
      </c>
      <c r="M7952" s="7">
        <f t="shared" si="621"/>
        <v>26.810496000000004</v>
      </c>
      <c r="N7952" s="7">
        <f t="shared" si="622"/>
        <v>6.702624000000001</v>
      </c>
      <c r="O7952" s="7">
        <f t="shared" si="623"/>
        <v>11.171040000000001</v>
      </c>
      <c r="P7952" s="7">
        <f t="shared" si="624"/>
        <v>6.3786361878571674E-2</v>
      </c>
    </row>
    <row r="7953" spans="1:16" x14ac:dyDescent="0.25">
      <c r="A7953" s="4">
        <v>6357</v>
      </c>
      <c r="B7953" s="4" t="s">
        <v>6429</v>
      </c>
      <c r="C7953" s="3" t="s">
        <v>65</v>
      </c>
      <c r="D7953" s="4" t="s">
        <v>58</v>
      </c>
      <c r="E7953" s="3" t="s">
        <v>22</v>
      </c>
      <c r="F7953" s="4" t="s">
        <v>6834</v>
      </c>
      <c r="G7953" s="3" t="s">
        <v>6459</v>
      </c>
      <c r="H7953" s="5">
        <v>4860</v>
      </c>
      <c r="I7953" s="5">
        <v>4628.58</v>
      </c>
      <c r="J7953" s="6">
        <f t="shared" si="620"/>
        <v>23.142900000000001</v>
      </c>
      <c r="K7953" s="3" t="s">
        <v>6431</v>
      </c>
      <c r="L7953" s="3" t="s">
        <v>6436</v>
      </c>
      <c r="M7953" s="7">
        <f t="shared" si="621"/>
        <v>13.88574</v>
      </c>
      <c r="N7953" s="7">
        <f t="shared" si="622"/>
        <v>3.471435</v>
      </c>
      <c r="O7953" s="7">
        <f t="shared" si="623"/>
        <v>5.7857250000000002</v>
      </c>
      <c r="P7953" s="7">
        <f t="shared" si="624"/>
        <v>4.9998055559156374E-2</v>
      </c>
    </row>
    <row r="7954" spans="1:16" x14ac:dyDescent="0.25">
      <c r="A7954" s="4">
        <v>6357</v>
      </c>
      <c r="B7954" s="4" t="s">
        <v>6429</v>
      </c>
      <c r="C7954" s="3" t="s">
        <v>65</v>
      </c>
      <c r="D7954" s="4" t="s">
        <v>58</v>
      </c>
      <c r="E7954" s="3" t="s">
        <v>22</v>
      </c>
      <c r="F7954" s="4" t="s">
        <v>6835</v>
      </c>
      <c r="G7954" s="3" t="s">
        <v>35</v>
      </c>
      <c r="H7954" s="5">
        <v>6980.58</v>
      </c>
      <c r="I7954" s="5">
        <v>6359.38</v>
      </c>
      <c r="J7954" s="6">
        <f t="shared" si="620"/>
        <v>50.875039999999998</v>
      </c>
      <c r="K7954" s="3" t="s">
        <v>6431</v>
      </c>
      <c r="L7954" s="3" t="s">
        <v>6436</v>
      </c>
      <c r="M7954" s="7">
        <f t="shared" si="621"/>
        <v>30.525023999999998</v>
      </c>
      <c r="N7954" s="7">
        <f t="shared" si="622"/>
        <v>7.6312559999999996</v>
      </c>
      <c r="O7954" s="7">
        <f t="shared" si="623"/>
        <v>12.71876</v>
      </c>
      <c r="P7954" s="7">
        <f t="shared" si="624"/>
        <v>9.7682478480606516E-2</v>
      </c>
    </row>
    <row r="7955" spans="1:16" x14ac:dyDescent="0.25">
      <c r="A7955" s="4">
        <v>6357</v>
      </c>
      <c r="B7955" s="4" t="s">
        <v>6429</v>
      </c>
      <c r="C7955" s="3" t="s">
        <v>65</v>
      </c>
      <c r="D7955" s="4" t="s">
        <v>58</v>
      </c>
      <c r="E7955" s="3" t="s">
        <v>22</v>
      </c>
      <c r="F7955" s="4" t="s">
        <v>6836</v>
      </c>
      <c r="G7955" s="3" t="s">
        <v>35</v>
      </c>
      <c r="H7955" s="5">
        <v>3003.2</v>
      </c>
      <c r="I7955" s="5">
        <v>2860.2</v>
      </c>
      <c r="J7955" s="6">
        <f t="shared" si="620"/>
        <v>14.301</v>
      </c>
      <c r="K7955" s="3" t="s">
        <v>6431</v>
      </c>
      <c r="L7955" s="3" t="s">
        <v>6436</v>
      </c>
      <c r="M7955" s="7">
        <f t="shared" si="621"/>
        <v>8.5806000000000004</v>
      </c>
      <c r="N7955" s="7">
        <f t="shared" si="622"/>
        <v>2.1451500000000001</v>
      </c>
      <c r="O7955" s="7">
        <f t="shared" si="623"/>
        <v>3.57525</v>
      </c>
      <c r="P7955" s="7">
        <f t="shared" si="624"/>
        <v>4.9996503740997067E-2</v>
      </c>
    </row>
    <row r="7956" spans="1:16" x14ac:dyDescent="0.25">
      <c r="A7956" s="4">
        <v>6357</v>
      </c>
      <c r="B7956" s="4" t="s">
        <v>6429</v>
      </c>
      <c r="C7956" s="3" t="s">
        <v>65</v>
      </c>
      <c r="D7956" s="4" t="s">
        <v>58</v>
      </c>
      <c r="E7956" s="3" t="s">
        <v>22</v>
      </c>
      <c r="F7956" s="4" t="s">
        <v>6837</v>
      </c>
      <c r="G7956" s="3" t="s">
        <v>35</v>
      </c>
      <c r="H7956" s="5">
        <v>6578.35</v>
      </c>
      <c r="I7956" s="5">
        <v>6126.99</v>
      </c>
      <c r="J7956" s="6">
        <f t="shared" si="620"/>
        <v>49.015920000000001</v>
      </c>
      <c r="K7956" s="3" t="s">
        <v>6431</v>
      </c>
      <c r="L7956" s="3" t="s">
        <v>6436</v>
      </c>
      <c r="M7956" s="7">
        <f t="shared" si="621"/>
        <v>29.409551999999998</v>
      </c>
      <c r="N7956" s="7">
        <f t="shared" si="622"/>
        <v>7.3523879999999995</v>
      </c>
      <c r="O7956" s="7">
        <f t="shared" si="623"/>
        <v>12.25398</v>
      </c>
      <c r="P7956" s="7">
        <f t="shared" si="624"/>
        <v>7.3667494152920288E-2</v>
      </c>
    </row>
    <row r="7957" spans="1:16" x14ac:dyDescent="0.25">
      <c r="A7957" s="4">
        <v>6357</v>
      </c>
      <c r="B7957" s="4" t="s">
        <v>6429</v>
      </c>
      <c r="C7957" s="3" t="s">
        <v>65</v>
      </c>
      <c r="D7957" s="4" t="s">
        <v>58</v>
      </c>
      <c r="E7957" s="3" t="s">
        <v>22</v>
      </c>
      <c r="F7957" s="4" t="s">
        <v>6838</v>
      </c>
      <c r="G7957" s="3" t="s">
        <v>35</v>
      </c>
      <c r="H7957" s="5">
        <v>4177.95</v>
      </c>
      <c r="I7957" s="5">
        <v>3616.0899999999997</v>
      </c>
      <c r="J7957" s="6">
        <f t="shared" si="620"/>
        <v>18.080449999999999</v>
      </c>
      <c r="K7957" s="3" t="s">
        <v>6431</v>
      </c>
      <c r="L7957" s="3" t="s">
        <v>6436</v>
      </c>
      <c r="M7957" s="7">
        <f t="shared" si="621"/>
        <v>10.848269999999999</v>
      </c>
      <c r="N7957" s="7">
        <f t="shared" si="622"/>
        <v>2.7120674999999999</v>
      </c>
      <c r="O7957" s="7">
        <f t="shared" si="623"/>
        <v>4.5201124999999998</v>
      </c>
      <c r="P7957" s="7">
        <f t="shared" si="624"/>
        <v>0.15537776991170027</v>
      </c>
    </row>
    <row r="7958" spans="1:16" x14ac:dyDescent="0.25">
      <c r="A7958" s="4">
        <v>6357</v>
      </c>
      <c r="B7958" s="4" t="s">
        <v>6429</v>
      </c>
      <c r="C7958" s="3" t="s">
        <v>65</v>
      </c>
      <c r="D7958" s="4" t="s">
        <v>58</v>
      </c>
      <c r="E7958" s="3" t="s">
        <v>22</v>
      </c>
      <c r="F7958" s="4" t="s">
        <v>6839</v>
      </c>
      <c r="G7958" s="3" t="s">
        <v>6459</v>
      </c>
      <c r="H7958" s="5">
        <v>299</v>
      </c>
      <c r="I7958" s="5">
        <v>284.76</v>
      </c>
      <c r="J7958" s="6">
        <f t="shared" si="620"/>
        <v>1.4238</v>
      </c>
      <c r="K7958" s="3" t="s">
        <v>6431</v>
      </c>
      <c r="L7958" s="3" t="s">
        <v>6436</v>
      </c>
      <c r="M7958" s="7">
        <f t="shared" si="621"/>
        <v>0.85427999999999993</v>
      </c>
      <c r="N7958" s="7">
        <f t="shared" si="622"/>
        <v>0.21356999999999998</v>
      </c>
      <c r="O7958" s="7">
        <f t="shared" si="623"/>
        <v>0.35594999999999999</v>
      </c>
      <c r="P7958" s="7">
        <f t="shared" si="624"/>
        <v>5.0007023458350952E-2</v>
      </c>
    </row>
    <row r="7959" spans="1:16" x14ac:dyDescent="0.25">
      <c r="A7959" s="4">
        <v>6357</v>
      </c>
      <c r="B7959" s="4" t="s">
        <v>6429</v>
      </c>
      <c r="C7959" s="3" t="s">
        <v>65</v>
      </c>
      <c r="D7959" s="4" t="s">
        <v>58</v>
      </c>
      <c r="E7959" s="3" t="s">
        <v>22</v>
      </c>
      <c r="F7959" s="4" t="s">
        <v>6840</v>
      </c>
      <c r="G7959" s="3" t="s">
        <v>35</v>
      </c>
      <c r="H7959" s="5">
        <v>135</v>
      </c>
      <c r="I7959" s="5">
        <v>128.58000000000001</v>
      </c>
      <c r="J7959" s="6">
        <f t="shared" si="620"/>
        <v>0.64290000000000003</v>
      </c>
      <c r="K7959" s="3" t="s">
        <v>6431</v>
      </c>
      <c r="L7959" s="3" t="s">
        <v>6436</v>
      </c>
      <c r="M7959" s="7">
        <f t="shared" si="621"/>
        <v>0.38574000000000003</v>
      </c>
      <c r="N7959" s="7">
        <f t="shared" si="622"/>
        <v>9.6435000000000007E-2</v>
      </c>
      <c r="O7959" s="7">
        <f t="shared" si="623"/>
        <v>0.16072500000000001</v>
      </c>
      <c r="P7959" s="7">
        <f t="shared" si="624"/>
        <v>4.9930004666355554E-2</v>
      </c>
    </row>
    <row r="7960" spans="1:16" x14ac:dyDescent="0.25">
      <c r="A7960" s="4">
        <v>6357</v>
      </c>
      <c r="B7960" s="4" t="s">
        <v>6429</v>
      </c>
      <c r="C7960" s="3" t="s">
        <v>65</v>
      </c>
      <c r="D7960" s="4" t="s">
        <v>58</v>
      </c>
      <c r="E7960" s="3" t="s">
        <v>22</v>
      </c>
      <c r="F7960" s="4" t="s">
        <v>6841</v>
      </c>
      <c r="G7960" s="3" t="s">
        <v>35</v>
      </c>
      <c r="H7960" s="5">
        <v>1797</v>
      </c>
      <c r="I7960" s="5">
        <v>1711.42</v>
      </c>
      <c r="J7960" s="6">
        <f t="shared" si="620"/>
        <v>8.5571000000000002</v>
      </c>
      <c r="K7960" s="3" t="s">
        <v>6431</v>
      </c>
      <c r="L7960" s="3" t="s">
        <v>6436</v>
      </c>
      <c r="M7960" s="7">
        <f t="shared" si="621"/>
        <v>5.1342600000000003</v>
      </c>
      <c r="N7960" s="7">
        <f t="shared" si="622"/>
        <v>1.2835650000000001</v>
      </c>
      <c r="O7960" s="7">
        <f t="shared" si="623"/>
        <v>2.139275</v>
      </c>
      <c r="P7960" s="7">
        <f t="shared" si="624"/>
        <v>5.0005258790945417E-2</v>
      </c>
    </row>
    <row r="7961" spans="1:16" x14ac:dyDescent="0.25">
      <c r="A7961" s="4">
        <v>6357</v>
      </c>
      <c r="B7961" s="4" t="s">
        <v>6429</v>
      </c>
      <c r="C7961" s="3" t="s">
        <v>65</v>
      </c>
      <c r="D7961" s="4" t="s">
        <v>58</v>
      </c>
      <c r="E7961" s="3" t="s">
        <v>22</v>
      </c>
      <c r="F7961" s="4" t="s">
        <v>6842</v>
      </c>
      <c r="G7961" s="3" t="s">
        <v>6459</v>
      </c>
      <c r="H7961" s="5">
        <v>1123.2</v>
      </c>
      <c r="I7961" s="5">
        <v>951.87999999999988</v>
      </c>
      <c r="J7961" s="6">
        <f t="shared" si="620"/>
        <v>4.7593999999999994</v>
      </c>
      <c r="K7961" s="3" t="s">
        <v>6431</v>
      </c>
      <c r="L7961" s="3" t="s">
        <v>6436</v>
      </c>
      <c r="M7961" s="7">
        <f t="shared" si="621"/>
        <v>2.8556399999999997</v>
      </c>
      <c r="N7961" s="7">
        <f t="shared" si="622"/>
        <v>0.71390999999999993</v>
      </c>
      <c r="O7961" s="7">
        <f t="shared" si="623"/>
        <v>1.1898499999999999</v>
      </c>
      <c r="P7961" s="7">
        <f t="shared" si="624"/>
        <v>0.17998066983233207</v>
      </c>
    </row>
    <row r="7962" spans="1:16" x14ac:dyDescent="0.25">
      <c r="A7962" s="4">
        <v>6357</v>
      </c>
      <c r="B7962" s="4" t="s">
        <v>6429</v>
      </c>
      <c r="C7962" s="3" t="s">
        <v>65</v>
      </c>
      <c r="D7962" s="4" t="s">
        <v>58</v>
      </c>
      <c r="E7962" s="3" t="s">
        <v>22</v>
      </c>
      <c r="F7962" s="4" t="s">
        <v>6843</v>
      </c>
      <c r="G7962" s="3" t="s">
        <v>35</v>
      </c>
      <c r="H7962" s="5">
        <v>5998.5</v>
      </c>
      <c r="I7962" s="5">
        <v>5712.86</v>
      </c>
      <c r="J7962" s="6">
        <f t="shared" si="620"/>
        <v>45.70288</v>
      </c>
      <c r="K7962" s="3" t="s">
        <v>6431</v>
      </c>
      <c r="L7962" s="3" t="s">
        <v>6436</v>
      </c>
      <c r="M7962" s="7">
        <f t="shared" si="621"/>
        <v>27.421727999999998</v>
      </c>
      <c r="N7962" s="7">
        <f t="shared" si="622"/>
        <v>6.8554319999999995</v>
      </c>
      <c r="O7962" s="7">
        <f t="shared" si="623"/>
        <v>11.42572</v>
      </c>
      <c r="P7962" s="7">
        <f t="shared" si="624"/>
        <v>4.9999474868979821E-2</v>
      </c>
    </row>
    <row r="7963" spans="1:16" x14ac:dyDescent="0.25">
      <c r="A7963" s="4">
        <v>6357</v>
      </c>
      <c r="B7963" s="4" t="s">
        <v>6429</v>
      </c>
      <c r="C7963" s="3" t="s">
        <v>65</v>
      </c>
      <c r="D7963" s="4" t="s">
        <v>58</v>
      </c>
      <c r="E7963" s="3" t="s">
        <v>22</v>
      </c>
      <c r="F7963" s="4" t="s">
        <v>6844</v>
      </c>
      <c r="G7963" s="3" t="s">
        <v>35</v>
      </c>
      <c r="H7963" s="5">
        <v>1995</v>
      </c>
      <c r="I7963" s="5">
        <v>1690.68</v>
      </c>
      <c r="J7963" s="6">
        <f t="shared" si="620"/>
        <v>8.4534000000000002</v>
      </c>
      <c r="K7963" s="3" t="s">
        <v>6431</v>
      </c>
      <c r="L7963" s="3" t="s">
        <v>6436</v>
      </c>
      <c r="M7963" s="7">
        <f t="shared" si="621"/>
        <v>5.0720400000000003</v>
      </c>
      <c r="N7963" s="7">
        <f t="shared" si="622"/>
        <v>1.2680100000000001</v>
      </c>
      <c r="O7963" s="7">
        <f t="shared" si="623"/>
        <v>2.1133500000000001</v>
      </c>
      <c r="P7963" s="7">
        <f t="shared" si="624"/>
        <v>0.17999858045283545</v>
      </c>
    </row>
    <row r="7964" spans="1:16" x14ac:dyDescent="0.25">
      <c r="A7964" s="4">
        <v>6357</v>
      </c>
      <c r="B7964" s="4" t="s">
        <v>6429</v>
      </c>
      <c r="C7964" s="3" t="s">
        <v>65</v>
      </c>
      <c r="D7964" s="4" t="s">
        <v>58</v>
      </c>
      <c r="E7964" s="3" t="s">
        <v>22</v>
      </c>
      <c r="F7964" s="4" t="s">
        <v>6845</v>
      </c>
      <c r="G7964" s="3" t="s">
        <v>35</v>
      </c>
      <c r="H7964" s="5">
        <v>2996.25</v>
      </c>
      <c r="I7964" s="5">
        <v>2539.19</v>
      </c>
      <c r="J7964" s="6">
        <f t="shared" si="620"/>
        <v>12.69595</v>
      </c>
      <c r="K7964" s="3" t="s">
        <v>6431</v>
      </c>
      <c r="L7964" s="3" t="s">
        <v>6436</v>
      </c>
      <c r="M7964" s="7">
        <f t="shared" si="621"/>
        <v>7.6175699999999997</v>
      </c>
      <c r="N7964" s="7">
        <f t="shared" si="622"/>
        <v>1.9043924999999999</v>
      </c>
      <c r="O7964" s="7">
        <f t="shared" si="623"/>
        <v>3.1739875</v>
      </c>
      <c r="P7964" s="7">
        <f t="shared" si="624"/>
        <v>0.18000228419299069</v>
      </c>
    </row>
    <row r="7965" spans="1:16" x14ac:dyDescent="0.25">
      <c r="A7965" s="4">
        <v>6357</v>
      </c>
      <c r="B7965" s="4" t="s">
        <v>6429</v>
      </c>
      <c r="C7965" s="3" t="s">
        <v>65</v>
      </c>
      <c r="D7965" s="4" t="s">
        <v>58</v>
      </c>
      <c r="E7965" s="3" t="s">
        <v>22</v>
      </c>
      <c r="F7965" s="4" t="s">
        <v>6846</v>
      </c>
      <c r="G7965" s="3" t="s">
        <v>6459</v>
      </c>
      <c r="H7965" s="5">
        <v>4940.6499999999996</v>
      </c>
      <c r="I7965" s="5">
        <v>4187.01</v>
      </c>
      <c r="J7965" s="6">
        <f t="shared" si="620"/>
        <v>20.93505</v>
      </c>
      <c r="K7965" s="3" t="s">
        <v>6431</v>
      </c>
      <c r="L7965" s="3" t="s">
        <v>6436</v>
      </c>
      <c r="M7965" s="7">
        <f t="shared" si="621"/>
        <v>12.561030000000001</v>
      </c>
      <c r="N7965" s="7">
        <f t="shared" si="622"/>
        <v>3.1402575000000001</v>
      </c>
      <c r="O7965" s="7">
        <f t="shared" si="623"/>
        <v>5.2337625000000001</v>
      </c>
      <c r="P7965" s="7">
        <f t="shared" si="624"/>
        <v>0.17999479342060321</v>
      </c>
    </row>
    <row r="7966" spans="1:16" x14ac:dyDescent="0.25">
      <c r="A7966" s="4">
        <v>6357</v>
      </c>
      <c r="B7966" s="4" t="s">
        <v>6429</v>
      </c>
      <c r="C7966" s="3" t="s">
        <v>65</v>
      </c>
      <c r="D7966" s="4" t="s">
        <v>58</v>
      </c>
      <c r="E7966" s="3" t="s">
        <v>22</v>
      </c>
      <c r="F7966" s="4" t="s">
        <v>6847</v>
      </c>
      <c r="G7966" s="3" t="s">
        <v>6435</v>
      </c>
      <c r="H7966" s="5">
        <v>1258.2</v>
      </c>
      <c r="I7966" s="5">
        <v>1066.28</v>
      </c>
      <c r="J7966" s="6">
        <f t="shared" si="620"/>
        <v>5.3314000000000004</v>
      </c>
      <c r="K7966" s="3" t="s">
        <v>6431</v>
      </c>
      <c r="L7966" s="3" t="s">
        <v>6436</v>
      </c>
      <c r="M7966" s="7">
        <f t="shared" si="621"/>
        <v>3.1988400000000001</v>
      </c>
      <c r="N7966" s="7">
        <f t="shared" si="622"/>
        <v>0.79971000000000003</v>
      </c>
      <c r="O7966" s="7">
        <f t="shared" si="623"/>
        <v>1.3328500000000001</v>
      </c>
      <c r="P7966" s="7">
        <f t="shared" si="624"/>
        <v>0.17999024646434347</v>
      </c>
    </row>
    <row r="7967" spans="1:16" x14ac:dyDescent="0.25">
      <c r="A7967" s="4">
        <v>6357</v>
      </c>
      <c r="B7967" s="4" t="s">
        <v>6429</v>
      </c>
      <c r="C7967" s="3" t="s">
        <v>65</v>
      </c>
      <c r="D7967" s="4" t="s">
        <v>58</v>
      </c>
      <c r="E7967" s="3" t="s">
        <v>22</v>
      </c>
      <c r="F7967" s="4" t="s">
        <v>6848</v>
      </c>
      <c r="G7967" s="3" t="s">
        <v>6459</v>
      </c>
      <c r="H7967" s="5">
        <v>5224.05</v>
      </c>
      <c r="I7967" s="5">
        <v>4427.17</v>
      </c>
      <c r="J7967" s="6">
        <f t="shared" si="620"/>
        <v>35.417360000000002</v>
      </c>
      <c r="K7967" s="3" t="s">
        <v>6431</v>
      </c>
      <c r="L7967" s="3" t="s">
        <v>6436</v>
      </c>
      <c r="M7967" s="7">
        <f t="shared" si="621"/>
        <v>21.250416000000001</v>
      </c>
      <c r="N7967" s="7">
        <f t="shared" si="622"/>
        <v>5.3126040000000003</v>
      </c>
      <c r="O7967" s="7">
        <f t="shared" si="623"/>
        <v>8.8543400000000005</v>
      </c>
      <c r="P7967" s="7">
        <f t="shared" si="624"/>
        <v>0.17999760569393097</v>
      </c>
    </row>
    <row r="7968" spans="1:16" x14ac:dyDescent="0.25">
      <c r="A7968" s="4">
        <v>6357</v>
      </c>
      <c r="B7968" s="4" t="s">
        <v>6429</v>
      </c>
      <c r="C7968" s="3" t="s">
        <v>65</v>
      </c>
      <c r="D7968" s="4" t="s">
        <v>58</v>
      </c>
      <c r="E7968" s="3" t="s">
        <v>22</v>
      </c>
      <c r="F7968" s="4" t="s">
        <v>6849</v>
      </c>
      <c r="G7968" s="3" t="s">
        <v>6459</v>
      </c>
      <c r="H7968" s="5">
        <v>2421.5500000000002</v>
      </c>
      <c r="I7968" s="5">
        <v>2052.17</v>
      </c>
      <c r="J7968" s="6">
        <f t="shared" si="620"/>
        <v>10.260850000000001</v>
      </c>
      <c r="K7968" s="3" t="s">
        <v>6431</v>
      </c>
      <c r="L7968" s="3" t="s">
        <v>6436</v>
      </c>
      <c r="M7968" s="7">
        <f t="shared" si="621"/>
        <v>6.1565100000000008</v>
      </c>
      <c r="N7968" s="7">
        <f t="shared" si="622"/>
        <v>1.5391275000000002</v>
      </c>
      <c r="O7968" s="7">
        <f t="shared" si="623"/>
        <v>2.5652125000000003</v>
      </c>
      <c r="P7968" s="7">
        <f t="shared" si="624"/>
        <v>0.17999483473591371</v>
      </c>
    </row>
    <row r="7969" spans="1:16" x14ac:dyDescent="0.25">
      <c r="A7969" s="4">
        <v>6357</v>
      </c>
      <c r="B7969" s="4" t="s">
        <v>6429</v>
      </c>
      <c r="C7969" s="3" t="s">
        <v>65</v>
      </c>
      <c r="D7969" s="4" t="s">
        <v>58</v>
      </c>
      <c r="E7969" s="3" t="s">
        <v>22</v>
      </c>
      <c r="F7969" s="4" t="s">
        <v>6850</v>
      </c>
      <c r="G7969" s="3" t="s">
        <v>35</v>
      </c>
      <c r="H7969" s="5">
        <v>598</v>
      </c>
      <c r="I7969" s="5">
        <v>569.52</v>
      </c>
      <c r="J7969" s="6">
        <f t="shared" si="620"/>
        <v>2.8475999999999999</v>
      </c>
      <c r="K7969" s="3" t="s">
        <v>6431</v>
      </c>
      <c r="L7969" s="3" t="s">
        <v>6436</v>
      </c>
      <c r="M7969" s="7">
        <f t="shared" si="621"/>
        <v>1.7085599999999999</v>
      </c>
      <c r="N7969" s="7">
        <f t="shared" si="622"/>
        <v>0.42713999999999996</v>
      </c>
      <c r="O7969" s="7">
        <f t="shared" si="623"/>
        <v>0.71189999999999998</v>
      </c>
      <c r="P7969" s="7">
        <f t="shared" si="624"/>
        <v>5.0007023458350952E-2</v>
      </c>
    </row>
    <row r="7970" spans="1:16" x14ac:dyDescent="0.25">
      <c r="A7970" s="4">
        <v>6357</v>
      </c>
      <c r="B7970" s="4" t="s">
        <v>6429</v>
      </c>
      <c r="C7970" s="3" t="s">
        <v>65</v>
      </c>
      <c r="D7970" s="4" t="s">
        <v>58</v>
      </c>
      <c r="E7970" s="3" t="s">
        <v>22</v>
      </c>
      <c r="F7970" s="4" t="s">
        <v>6851</v>
      </c>
      <c r="G7970" s="3" t="s">
        <v>6459</v>
      </c>
      <c r="H7970" s="5">
        <v>598.79999999999995</v>
      </c>
      <c r="I7970" s="5">
        <v>570.28</v>
      </c>
      <c r="J7970" s="6">
        <f t="shared" si="620"/>
        <v>2.8513999999999999</v>
      </c>
      <c r="K7970" s="3" t="s">
        <v>6431</v>
      </c>
      <c r="L7970" s="3" t="s">
        <v>6436</v>
      </c>
      <c r="M7970" s="7">
        <f t="shared" si="621"/>
        <v>1.7108399999999999</v>
      </c>
      <c r="N7970" s="7">
        <f t="shared" si="622"/>
        <v>0.42770999999999998</v>
      </c>
      <c r="O7970" s="7">
        <f t="shared" si="623"/>
        <v>0.71284999999999998</v>
      </c>
      <c r="P7970" s="7">
        <f t="shared" si="624"/>
        <v>5.001052114750637E-2</v>
      </c>
    </row>
    <row r="7971" spans="1:16" x14ac:dyDescent="0.25">
      <c r="A7971" s="4">
        <v>6357</v>
      </c>
      <c r="B7971" s="4" t="s">
        <v>6429</v>
      </c>
      <c r="C7971" s="3" t="s">
        <v>65</v>
      </c>
      <c r="D7971" s="4" t="s">
        <v>59</v>
      </c>
      <c r="E7971" s="3" t="s">
        <v>22</v>
      </c>
      <c r="F7971" s="4" t="s">
        <v>6852</v>
      </c>
      <c r="G7971" s="3" t="s">
        <v>6438</v>
      </c>
      <c r="H7971" s="5">
        <v>699</v>
      </c>
      <c r="I7971" s="5">
        <v>665.72</v>
      </c>
      <c r="J7971" s="6">
        <f t="shared" si="620"/>
        <v>3.3286000000000002</v>
      </c>
      <c r="K7971" s="3" t="s">
        <v>6431</v>
      </c>
      <c r="L7971" s="3" t="s">
        <v>6436</v>
      </c>
      <c r="M7971" s="7">
        <f t="shared" si="621"/>
        <v>1.99716</v>
      </c>
      <c r="N7971" s="7">
        <f t="shared" si="622"/>
        <v>0.49929000000000001</v>
      </c>
      <c r="O7971" s="7">
        <f t="shared" si="623"/>
        <v>0.83215000000000006</v>
      </c>
      <c r="P7971" s="7">
        <f t="shared" si="624"/>
        <v>4.9990987201826487E-2</v>
      </c>
    </row>
    <row r="7972" spans="1:16" x14ac:dyDescent="0.25">
      <c r="A7972" s="4">
        <v>6357</v>
      </c>
      <c r="B7972" s="4" t="s">
        <v>6429</v>
      </c>
      <c r="C7972" s="3" t="s">
        <v>65</v>
      </c>
      <c r="D7972" s="4" t="s">
        <v>59</v>
      </c>
      <c r="E7972" s="3" t="s">
        <v>22</v>
      </c>
      <c r="F7972" s="4" t="s">
        <v>6853</v>
      </c>
      <c r="G7972" s="3" t="s">
        <v>6438</v>
      </c>
      <c r="H7972" s="5">
        <v>580.75</v>
      </c>
      <c r="I7972" s="5">
        <v>553.11</v>
      </c>
      <c r="J7972" s="6">
        <f t="shared" si="620"/>
        <v>2.7655500000000002</v>
      </c>
      <c r="K7972" s="3" t="s">
        <v>6431</v>
      </c>
      <c r="L7972" s="3" t="s">
        <v>6436</v>
      </c>
      <c r="M7972" s="7">
        <f t="shared" si="621"/>
        <v>1.65933</v>
      </c>
      <c r="N7972" s="7">
        <f t="shared" si="622"/>
        <v>0.41483249999999999</v>
      </c>
      <c r="O7972" s="7">
        <f t="shared" si="623"/>
        <v>0.69138750000000004</v>
      </c>
      <c r="P7972" s="7">
        <f t="shared" si="624"/>
        <v>4.9971976641174365E-2</v>
      </c>
    </row>
    <row r="7973" spans="1:16" x14ac:dyDescent="0.25">
      <c r="A7973" s="4">
        <v>6357</v>
      </c>
      <c r="B7973" s="4" t="s">
        <v>6429</v>
      </c>
      <c r="C7973" s="3" t="s">
        <v>65</v>
      </c>
      <c r="D7973" s="4" t="s">
        <v>59</v>
      </c>
      <c r="E7973" s="3" t="s">
        <v>22</v>
      </c>
      <c r="F7973" s="4" t="s">
        <v>6854</v>
      </c>
      <c r="G7973" s="3" t="s">
        <v>6438</v>
      </c>
      <c r="H7973" s="5">
        <v>556.5</v>
      </c>
      <c r="I7973" s="5">
        <v>471.62</v>
      </c>
      <c r="J7973" s="6">
        <f t="shared" si="620"/>
        <v>2.3580999999999999</v>
      </c>
      <c r="K7973" s="3" t="s">
        <v>6431</v>
      </c>
      <c r="L7973" s="3" t="s">
        <v>6436</v>
      </c>
      <c r="M7973" s="7">
        <f t="shared" si="621"/>
        <v>1.4148599999999998</v>
      </c>
      <c r="N7973" s="7">
        <f t="shared" si="622"/>
        <v>0.35371499999999995</v>
      </c>
      <c r="O7973" s="7">
        <f t="shared" si="623"/>
        <v>0.58952499999999997</v>
      </c>
      <c r="P7973" s="7">
        <f t="shared" si="624"/>
        <v>0.17997540392689038</v>
      </c>
    </row>
    <row r="7974" spans="1:16" x14ac:dyDescent="0.25">
      <c r="A7974" s="4">
        <v>6357</v>
      </c>
      <c r="B7974" s="4" t="s">
        <v>6429</v>
      </c>
      <c r="C7974" s="3" t="s">
        <v>65</v>
      </c>
      <c r="D7974" s="4" t="s">
        <v>59</v>
      </c>
      <c r="E7974" s="3" t="s">
        <v>22</v>
      </c>
      <c r="F7974" s="4" t="s">
        <v>6855</v>
      </c>
      <c r="G7974" s="3" t="s">
        <v>6438</v>
      </c>
      <c r="H7974" s="5">
        <v>1033.2</v>
      </c>
      <c r="I7974" s="5">
        <v>946.32</v>
      </c>
      <c r="J7974" s="6">
        <f t="shared" si="620"/>
        <v>4.7316000000000003</v>
      </c>
      <c r="K7974" s="3" t="s">
        <v>6431</v>
      </c>
      <c r="L7974" s="3" t="s">
        <v>6436</v>
      </c>
      <c r="M7974" s="7">
        <f t="shared" si="621"/>
        <v>2.8389600000000002</v>
      </c>
      <c r="N7974" s="7">
        <f t="shared" si="622"/>
        <v>0.70974000000000004</v>
      </c>
      <c r="O7974" s="7">
        <f t="shared" si="623"/>
        <v>1.1829000000000001</v>
      </c>
      <c r="P7974" s="7">
        <f t="shared" si="624"/>
        <v>9.1808267816383404E-2</v>
      </c>
    </row>
    <row r="7975" spans="1:16" x14ac:dyDescent="0.25">
      <c r="A7975" s="4">
        <v>6357</v>
      </c>
      <c r="B7975" s="4" t="s">
        <v>6429</v>
      </c>
      <c r="C7975" s="3" t="s">
        <v>65</v>
      </c>
      <c r="D7975" s="4" t="s">
        <v>59</v>
      </c>
      <c r="E7975" s="3" t="s">
        <v>22</v>
      </c>
      <c r="F7975" s="4" t="s">
        <v>6856</v>
      </c>
      <c r="G7975" s="3" t="s">
        <v>6438</v>
      </c>
      <c r="H7975" s="5">
        <v>598.79999999999995</v>
      </c>
      <c r="I7975" s="5">
        <v>570.28</v>
      </c>
      <c r="J7975" s="6">
        <f t="shared" si="620"/>
        <v>2.8513999999999999</v>
      </c>
      <c r="K7975" s="3" t="s">
        <v>6431</v>
      </c>
      <c r="L7975" s="3" t="s">
        <v>6436</v>
      </c>
      <c r="M7975" s="7">
        <f t="shared" si="621"/>
        <v>1.7108399999999999</v>
      </c>
      <c r="N7975" s="7">
        <f t="shared" si="622"/>
        <v>0.42770999999999998</v>
      </c>
      <c r="O7975" s="7">
        <f t="shared" si="623"/>
        <v>0.71284999999999998</v>
      </c>
      <c r="P7975" s="7">
        <f t="shared" si="624"/>
        <v>5.001052114750637E-2</v>
      </c>
    </row>
    <row r="7976" spans="1:16" x14ac:dyDescent="0.25">
      <c r="A7976" s="4">
        <v>6357</v>
      </c>
      <c r="B7976" s="4" t="s">
        <v>6429</v>
      </c>
      <c r="C7976" s="3" t="s">
        <v>65</v>
      </c>
      <c r="D7976" s="4" t="s">
        <v>59</v>
      </c>
      <c r="E7976" s="3" t="s">
        <v>22</v>
      </c>
      <c r="F7976" s="4" t="s">
        <v>6857</v>
      </c>
      <c r="G7976" s="3" t="s">
        <v>35</v>
      </c>
      <c r="H7976" s="5">
        <v>6322.5</v>
      </c>
      <c r="I7976" s="5">
        <v>5405.18</v>
      </c>
      <c r="J7976" s="6">
        <f t="shared" si="620"/>
        <v>43.241440000000004</v>
      </c>
      <c r="K7976" s="3" t="s">
        <v>6431</v>
      </c>
      <c r="L7976" s="3" t="s">
        <v>6436</v>
      </c>
      <c r="M7976" s="7">
        <f t="shared" si="621"/>
        <v>25.944864000000003</v>
      </c>
      <c r="N7976" s="7">
        <f t="shared" si="622"/>
        <v>6.4862160000000006</v>
      </c>
      <c r="O7976" s="7">
        <f t="shared" si="623"/>
        <v>10.810360000000001</v>
      </c>
      <c r="P7976" s="7">
        <f t="shared" si="624"/>
        <v>0.16971127696024912</v>
      </c>
    </row>
    <row r="7977" spans="1:16" x14ac:dyDescent="0.25">
      <c r="A7977" s="4">
        <v>6357</v>
      </c>
      <c r="B7977" s="4" t="s">
        <v>6429</v>
      </c>
      <c r="C7977" s="3" t="s">
        <v>65</v>
      </c>
      <c r="D7977" s="4" t="s">
        <v>59</v>
      </c>
      <c r="E7977" s="3" t="s">
        <v>22</v>
      </c>
      <c r="F7977" s="4" t="s">
        <v>6858</v>
      </c>
      <c r="G7977" s="3" t="s">
        <v>6438</v>
      </c>
      <c r="H7977" s="5">
        <v>2124.15</v>
      </c>
      <c r="I7977" s="5">
        <v>1800.13</v>
      </c>
      <c r="J7977" s="6">
        <f t="shared" si="620"/>
        <v>9.0006500000000003</v>
      </c>
      <c r="K7977" s="3" t="s">
        <v>6431</v>
      </c>
      <c r="L7977" s="3" t="s">
        <v>6436</v>
      </c>
      <c r="M7977" s="7">
        <f t="shared" si="621"/>
        <v>5.4003899999999998</v>
      </c>
      <c r="N7977" s="7">
        <f t="shared" si="622"/>
        <v>1.3500975</v>
      </c>
      <c r="O7977" s="7">
        <f t="shared" si="623"/>
        <v>2.2501625000000001</v>
      </c>
      <c r="P7977" s="7">
        <f t="shared" si="624"/>
        <v>0.17999811124752108</v>
      </c>
    </row>
    <row r="7978" spans="1:16" x14ac:dyDescent="0.25">
      <c r="A7978" s="4">
        <v>6357</v>
      </c>
      <c r="B7978" s="4" t="s">
        <v>6429</v>
      </c>
      <c r="C7978" s="3" t="s">
        <v>65</v>
      </c>
      <c r="D7978" s="4" t="s">
        <v>59</v>
      </c>
      <c r="E7978" s="3" t="s">
        <v>22</v>
      </c>
      <c r="F7978" s="4" t="s">
        <v>6859</v>
      </c>
      <c r="G7978" s="3" t="s">
        <v>6438</v>
      </c>
      <c r="H7978" s="5">
        <v>697.22</v>
      </c>
      <c r="I7978" s="5">
        <v>613.94000000000005</v>
      </c>
      <c r="J7978" s="6">
        <f t="shared" si="620"/>
        <v>3.0697000000000005</v>
      </c>
      <c r="K7978" s="3" t="s">
        <v>6431</v>
      </c>
      <c r="L7978" s="3" t="s">
        <v>6436</v>
      </c>
      <c r="M7978" s="7">
        <f t="shared" si="621"/>
        <v>1.8418200000000002</v>
      </c>
      <c r="N7978" s="7">
        <f t="shared" si="622"/>
        <v>0.46045500000000006</v>
      </c>
      <c r="O7978" s="7">
        <f t="shared" si="623"/>
        <v>0.76742500000000013</v>
      </c>
      <c r="P7978" s="7">
        <f t="shared" si="624"/>
        <v>0.13564843470045918</v>
      </c>
    </row>
    <row r="7979" spans="1:16" x14ac:dyDescent="0.25">
      <c r="A7979" s="4">
        <v>6357</v>
      </c>
      <c r="B7979" s="4" t="s">
        <v>6429</v>
      </c>
      <c r="C7979" s="3" t="s">
        <v>65</v>
      </c>
      <c r="D7979" s="4" t="s">
        <v>59</v>
      </c>
      <c r="E7979" s="3" t="s">
        <v>22</v>
      </c>
      <c r="F7979" s="4" t="s">
        <v>6860</v>
      </c>
      <c r="G7979" s="3" t="s">
        <v>35</v>
      </c>
      <c r="H7979" s="5">
        <v>1946.5</v>
      </c>
      <c r="I7979" s="5">
        <v>1520.7</v>
      </c>
      <c r="J7979" s="6">
        <f t="shared" si="620"/>
        <v>7.6035000000000004</v>
      </c>
      <c r="K7979" s="3" t="s">
        <v>6431</v>
      </c>
      <c r="L7979" s="3" t="s">
        <v>6436</v>
      </c>
      <c r="M7979" s="7">
        <f t="shared" si="621"/>
        <v>4.5621</v>
      </c>
      <c r="N7979" s="7">
        <f t="shared" si="622"/>
        <v>1.140525</v>
      </c>
      <c r="O7979" s="7">
        <f t="shared" si="623"/>
        <v>1.9008750000000001</v>
      </c>
      <c r="P7979" s="7">
        <f t="shared" si="624"/>
        <v>0.28000263036759376</v>
      </c>
    </row>
    <row r="7980" spans="1:16" x14ac:dyDescent="0.25">
      <c r="A7980" s="4">
        <v>6357</v>
      </c>
      <c r="B7980" s="4" t="s">
        <v>6429</v>
      </c>
      <c r="C7980" s="3" t="s">
        <v>65</v>
      </c>
      <c r="D7980" s="4" t="s">
        <v>59</v>
      </c>
      <c r="E7980" s="3" t="s">
        <v>22</v>
      </c>
      <c r="F7980" s="4" t="s">
        <v>6861</v>
      </c>
      <c r="G7980" s="3" t="s">
        <v>6438</v>
      </c>
      <c r="H7980" s="5">
        <v>251.1</v>
      </c>
      <c r="I7980" s="5">
        <v>239.14</v>
      </c>
      <c r="J7980" s="6">
        <f t="shared" si="620"/>
        <v>1.1957</v>
      </c>
      <c r="K7980" s="3" t="s">
        <v>6431</v>
      </c>
      <c r="L7980" s="3" t="s">
        <v>6436</v>
      </c>
      <c r="M7980" s="7">
        <f t="shared" si="621"/>
        <v>0.71741999999999995</v>
      </c>
      <c r="N7980" s="7">
        <f t="shared" si="622"/>
        <v>0.17935499999999999</v>
      </c>
      <c r="O7980" s="7">
        <f t="shared" si="623"/>
        <v>0.298925</v>
      </c>
      <c r="P7980" s="7">
        <f t="shared" si="624"/>
        <v>5.0012544952747318E-2</v>
      </c>
    </row>
    <row r="7981" spans="1:16" x14ac:dyDescent="0.25">
      <c r="A7981" s="4">
        <v>6357</v>
      </c>
      <c r="B7981" s="4" t="s">
        <v>6429</v>
      </c>
      <c r="C7981" s="3" t="s">
        <v>65</v>
      </c>
      <c r="D7981" s="4" t="s">
        <v>59</v>
      </c>
      <c r="E7981" s="3" t="s">
        <v>22</v>
      </c>
      <c r="F7981" s="4" t="s">
        <v>6862</v>
      </c>
      <c r="G7981" s="3" t="s">
        <v>35</v>
      </c>
      <c r="H7981" s="5">
        <v>1847.35</v>
      </c>
      <c r="I7981" s="5">
        <v>1738.4899999999998</v>
      </c>
      <c r="J7981" s="6">
        <f t="shared" si="620"/>
        <v>8.6924499999999991</v>
      </c>
      <c r="K7981" s="3" t="s">
        <v>6431</v>
      </c>
      <c r="L7981" s="3" t="s">
        <v>6436</v>
      </c>
      <c r="M7981" s="7">
        <f t="shared" si="621"/>
        <v>5.2154699999999989</v>
      </c>
      <c r="N7981" s="7">
        <f t="shared" si="622"/>
        <v>1.3038674999999997</v>
      </c>
      <c r="O7981" s="7">
        <f t="shared" si="623"/>
        <v>2.1731124999999998</v>
      </c>
      <c r="P7981" s="7">
        <f t="shared" si="624"/>
        <v>6.2617558916070903E-2</v>
      </c>
    </row>
    <row r="7982" spans="1:16" x14ac:dyDescent="0.25">
      <c r="A7982" s="4">
        <v>6357</v>
      </c>
      <c r="B7982" s="4" t="s">
        <v>6429</v>
      </c>
      <c r="C7982" s="3" t="s">
        <v>65</v>
      </c>
      <c r="D7982" s="4" t="s">
        <v>59</v>
      </c>
      <c r="E7982" s="3" t="s">
        <v>22</v>
      </c>
      <c r="F7982" s="4" t="s">
        <v>6863</v>
      </c>
      <c r="G7982" s="3" t="s">
        <v>35</v>
      </c>
      <c r="H7982" s="5">
        <v>2547.4499999999998</v>
      </c>
      <c r="I7982" s="5">
        <v>2158.85</v>
      </c>
      <c r="J7982" s="6">
        <f t="shared" si="620"/>
        <v>10.79425</v>
      </c>
      <c r="K7982" s="3" t="s">
        <v>6431</v>
      </c>
      <c r="L7982" s="3" t="s">
        <v>6436</v>
      </c>
      <c r="M7982" s="7">
        <f t="shared" si="621"/>
        <v>6.4765499999999996</v>
      </c>
      <c r="N7982" s="7">
        <f t="shared" si="622"/>
        <v>1.6191374999999999</v>
      </c>
      <c r="O7982" s="7">
        <f t="shared" si="623"/>
        <v>2.6985625</v>
      </c>
      <c r="P7982" s="7">
        <f t="shared" si="624"/>
        <v>0.18000324246705413</v>
      </c>
    </row>
    <row r="7983" spans="1:16" x14ac:dyDescent="0.25">
      <c r="A7983" s="4">
        <v>6357</v>
      </c>
      <c r="B7983" s="4" t="s">
        <v>6429</v>
      </c>
      <c r="C7983" s="3" t="s">
        <v>65</v>
      </c>
      <c r="D7983" s="4" t="s">
        <v>59</v>
      </c>
      <c r="E7983" s="3" t="s">
        <v>22</v>
      </c>
      <c r="F7983" s="4" t="s">
        <v>6864</v>
      </c>
      <c r="G7983" s="3" t="s">
        <v>6438</v>
      </c>
      <c r="H7983" s="5">
        <v>2159.5500000000002</v>
      </c>
      <c r="I7983" s="5">
        <v>2056.71</v>
      </c>
      <c r="J7983" s="6">
        <f t="shared" si="620"/>
        <v>10.28355</v>
      </c>
      <c r="K7983" s="3" t="s">
        <v>6431</v>
      </c>
      <c r="L7983" s="3" t="s">
        <v>6436</v>
      </c>
      <c r="M7983" s="7">
        <f t="shared" si="621"/>
        <v>6.1701299999999994</v>
      </c>
      <c r="N7983" s="7">
        <f t="shared" si="622"/>
        <v>1.5425324999999999</v>
      </c>
      <c r="O7983" s="7">
        <f t="shared" si="623"/>
        <v>2.5708875</v>
      </c>
      <c r="P7983" s="7">
        <f t="shared" si="624"/>
        <v>5.000218796038336E-2</v>
      </c>
    </row>
    <row r="7984" spans="1:16" x14ac:dyDescent="0.25">
      <c r="A7984" s="4">
        <v>6357</v>
      </c>
      <c r="B7984" s="4" t="s">
        <v>6429</v>
      </c>
      <c r="C7984" s="3" t="s">
        <v>65</v>
      </c>
      <c r="D7984" s="4" t="s">
        <v>59</v>
      </c>
      <c r="E7984" s="3" t="s">
        <v>22</v>
      </c>
      <c r="F7984" s="4" t="s">
        <v>6865</v>
      </c>
      <c r="G7984" s="3" t="s">
        <v>6438</v>
      </c>
      <c r="H7984" s="5">
        <v>2674.05</v>
      </c>
      <c r="I7984" s="5">
        <v>2492.73</v>
      </c>
      <c r="J7984" s="6">
        <f t="shared" si="620"/>
        <v>12.463650000000001</v>
      </c>
      <c r="K7984" s="3" t="s">
        <v>6431</v>
      </c>
      <c r="L7984" s="3" t="s">
        <v>6436</v>
      </c>
      <c r="M7984" s="7">
        <f t="shared" si="621"/>
        <v>7.4781900000000006</v>
      </c>
      <c r="N7984" s="7">
        <f t="shared" si="622"/>
        <v>1.8695475000000001</v>
      </c>
      <c r="O7984" s="7">
        <f t="shared" si="623"/>
        <v>3.1159125000000003</v>
      </c>
      <c r="P7984" s="7">
        <f t="shared" si="624"/>
        <v>7.2739526543187605E-2</v>
      </c>
    </row>
    <row r="7985" spans="1:16" x14ac:dyDescent="0.25">
      <c r="A7985" s="4">
        <v>6357</v>
      </c>
      <c r="B7985" s="4" t="s">
        <v>6429</v>
      </c>
      <c r="C7985" s="3" t="s">
        <v>65</v>
      </c>
      <c r="D7985" s="4" t="s">
        <v>59</v>
      </c>
      <c r="E7985" s="3" t="s">
        <v>22</v>
      </c>
      <c r="F7985" s="4" t="s">
        <v>6866</v>
      </c>
      <c r="G7985" s="3" t="s">
        <v>35</v>
      </c>
      <c r="H7985" s="5">
        <v>447.5</v>
      </c>
      <c r="I7985" s="5">
        <v>379.24</v>
      </c>
      <c r="J7985" s="6">
        <f t="shared" si="620"/>
        <v>1.8962000000000001</v>
      </c>
      <c r="K7985" s="3" t="s">
        <v>6431</v>
      </c>
      <c r="L7985" s="3" t="s">
        <v>6436</v>
      </c>
      <c r="M7985" s="7">
        <f t="shared" si="621"/>
        <v>1.1377200000000001</v>
      </c>
      <c r="N7985" s="7">
        <f t="shared" si="622"/>
        <v>0.28443000000000002</v>
      </c>
      <c r="O7985" s="7">
        <f t="shared" si="623"/>
        <v>0.47405000000000003</v>
      </c>
      <c r="P7985" s="7">
        <f t="shared" si="624"/>
        <v>0.17999156207151135</v>
      </c>
    </row>
    <row r="7986" spans="1:16" x14ac:dyDescent="0.25">
      <c r="A7986" s="4">
        <v>6357</v>
      </c>
      <c r="B7986" s="4" t="s">
        <v>6429</v>
      </c>
      <c r="C7986" s="3" t="s">
        <v>65</v>
      </c>
      <c r="D7986" s="4" t="s">
        <v>59</v>
      </c>
      <c r="E7986" s="3" t="s">
        <v>22</v>
      </c>
      <c r="F7986" s="4" t="s">
        <v>6867</v>
      </c>
      <c r="G7986" s="3" t="s">
        <v>35</v>
      </c>
      <c r="H7986" s="5">
        <v>11257.400000000001</v>
      </c>
      <c r="I7986" s="5">
        <v>10721.36</v>
      </c>
      <c r="J7986" s="6">
        <f t="shared" si="620"/>
        <v>107.21360000000001</v>
      </c>
      <c r="K7986" s="3" t="s">
        <v>6431</v>
      </c>
      <c r="L7986" s="3" t="s">
        <v>6436</v>
      </c>
      <c r="M7986" s="7">
        <f t="shared" si="621"/>
        <v>64.328160000000011</v>
      </c>
      <c r="N7986" s="7">
        <f t="shared" si="622"/>
        <v>16.082040000000003</v>
      </c>
      <c r="O7986" s="7">
        <f t="shared" si="623"/>
        <v>26.803400000000003</v>
      </c>
      <c r="P7986" s="7">
        <f t="shared" si="624"/>
        <v>4.9997388391025188E-2</v>
      </c>
    </row>
    <row r="7987" spans="1:16" x14ac:dyDescent="0.25">
      <c r="A7987" s="4">
        <v>6357</v>
      </c>
      <c r="B7987" s="4" t="s">
        <v>6429</v>
      </c>
      <c r="C7987" s="3" t="s">
        <v>65</v>
      </c>
      <c r="D7987" s="4" t="s">
        <v>59</v>
      </c>
      <c r="E7987" s="3" t="s">
        <v>22</v>
      </c>
      <c r="F7987" s="4" t="s">
        <v>6868</v>
      </c>
      <c r="G7987" s="3" t="s">
        <v>6438</v>
      </c>
      <c r="H7987" s="5">
        <v>3999</v>
      </c>
      <c r="I7987" s="5">
        <v>3808.58</v>
      </c>
      <c r="J7987" s="6">
        <f t="shared" si="620"/>
        <v>19.042899999999999</v>
      </c>
      <c r="K7987" s="3" t="s">
        <v>6431</v>
      </c>
      <c r="L7987" s="3" t="s">
        <v>6436</v>
      </c>
      <c r="M7987" s="7">
        <f t="shared" si="621"/>
        <v>11.425739999999999</v>
      </c>
      <c r="N7987" s="7">
        <f t="shared" si="622"/>
        <v>2.8564349999999998</v>
      </c>
      <c r="O7987" s="7">
        <f t="shared" si="623"/>
        <v>4.7607249999999999</v>
      </c>
      <c r="P7987" s="7">
        <f t="shared" si="624"/>
        <v>4.9997636914545618E-2</v>
      </c>
    </row>
    <row r="7988" spans="1:16" x14ac:dyDescent="0.25">
      <c r="A7988" s="4">
        <v>6357</v>
      </c>
      <c r="B7988" s="4" t="s">
        <v>6429</v>
      </c>
      <c r="C7988" s="3" t="s">
        <v>65</v>
      </c>
      <c r="D7988" s="4" t="s">
        <v>59</v>
      </c>
      <c r="E7988" s="3" t="s">
        <v>22</v>
      </c>
      <c r="F7988" s="4" t="s">
        <v>6869</v>
      </c>
      <c r="G7988" s="3" t="s">
        <v>6438</v>
      </c>
      <c r="H7988" s="5">
        <v>126.65</v>
      </c>
      <c r="I7988" s="5">
        <v>120.61</v>
      </c>
      <c r="J7988" s="6">
        <f t="shared" si="620"/>
        <v>0.60304999999999997</v>
      </c>
      <c r="K7988" s="3" t="s">
        <v>6431</v>
      </c>
      <c r="L7988" s="3" t="s">
        <v>6436</v>
      </c>
      <c r="M7988" s="7">
        <f t="shared" si="621"/>
        <v>0.36182999999999998</v>
      </c>
      <c r="N7988" s="7">
        <f t="shared" si="622"/>
        <v>9.0457499999999996E-2</v>
      </c>
      <c r="O7988" s="7">
        <f t="shared" si="623"/>
        <v>0.15076249999999999</v>
      </c>
      <c r="P7988" s="7">
        <f t="shared" si="624"/>
        <v>5.0078766271453468E-2</v>
      </c>
    </row>
    <row r="7989" spans="1:16" x14ac:dyDescent="0.25">
      <c r="A7989" s="4">
        <v>6357</v>
      </c>
      <c r="B7989" s="4" t="s">
        <v>6429</v>
      </c>
      <c r="C7989" s="3" t="s">
        <v>65</v>
      </c>
      <c r="D7989" s="4" t="s">
        <v>59</v>
      </c>
      <c r="E7989" s="3" t="s">
        <v>22</v>
      </c>
      <c r="F7989" s="4" t="s">
        <v>6870</v>
      </c>
      <c r="G7989" s="3" t="s">
        <v>6438</v>
      </c>
      <c r="H7989" s="5">
        <v>1221.8</v>
      </c>
      <c r="I7989" s="5">
        <v>1163.6400000000001</v>
      </c>
      <c r="J7989" s="6">
        <f t="shared" si="620"/>
        <v>5.8182000000000009</v>
      </c>
      <c r="K7989" s="3" t="s">
        <v>6431</v>
      </c>
      <c r="L7989" s="3" t="s">
        <v>6436</v>
      </c>
      <c r="M7989" s="7">
        <f t="shared" si="621"/>
        <v>3.4909200000000005</v>
      </c>
      <c r="N7989" s="7">
        <f t="shared" si="622"/>
        <v>0.87273000000000012</v>
      </c>
      <c r="O7989" s="7">
        <f t="shared" si="623"/>
        <v>1.4545500000000002</v>
      </c>
      <c r="P7989" s="7">
        <f t="shared" si="624"/>
        <v>4.9981093809081667E-2</v>
      </c>
    </row>
    <row r="7990" spans="1:16" x14ac:dyDescent="0.25">
      <c r="A7990" s="4">
        <v>6357</v>
      </c>
      <c r="B7990" s="4" t="s">
        <v>6429</v>
      </c>
      <c r="C7990" s="3" t="s">
        <v>65</v>
      </c>
      <c r="D7990" s="4" t="s">
        <v>59</v>
      </c>
      <c r="E7990" s="3" t="s">
        <v>22</v>
      </c>
      <c r="F7990" s="4" t="s">
        <v>6871</v>
      </c>
      <c r="G7990" s="3" t="s">
        <v>6438</v>
      </c>
      <c r="H7990" s="5">
        <v>599</v>
      </c>
      <c r="I7990" s="5">
        <v>570.48</v>
      </c>
      <c r="J7990" s="6">
        <f t="shared" si="620"/>
        <v>2.8524000000000003</v>
      </c>
      <c r="K7990" s="3" t="s">
        <v>6431</v>
      </c>
      <c r="L7990" s="3" t="s">
        <v>6436</v>
      </c>
      <c r="M7990" s="7">
        <f t="shared" si="621"/>
        <v>1.7114400000000001</v>
      </c>
      <c r="N7990" s="7">
        <f t="shared" si="622"/>
        <v>0.42786000000000002</v>
      </c>
      <c r="O7990" s="7">
        <f t="shared" si="623"/>
        <v>0.71310000000000007</v>
      </c>
      <c r="P7990" s="7">
        <f t="shared" si="624"/>
        <v>4.999298836067867E-2</v>
      </c>
    </row>
    <row r="7991" spans="1:16" x14ac:dyDescent="0.25">
      <c r="A7991" s="4">
        <v>6357</v>
      </c>
      <c r="B7991" s="4" t="s">
        <v>6429</v>
      </c>
      <c r="C7991" s="3" t="s">
        <v>65</v>
      </c>
      <c r="D7991" s="4" t="s">
        <v>60</v>
      </c>
      <c r="E7991" s="3" t="s">
        <v>22</v>
      </c>
      <c r="F7991" s="4" t="s">
        <v>6872</v>
      </c>
      <c r="G7991" s="3" t="s">
        <v>6459</v>
      </c>
      <c r="H7991" s="5">
        <v>4145.45</v>
      </c>
      <c r="I7991" s="5">
        <v>3948.05</v>
      </c>
      <c r="J7991" s="6">
        <f t="shared" si="620"/>
        <v>19.74025</v>
      </c>
      <c r="K7991" s="3" t="s">
        <v>6431</v>
      </c>
      <c r="L7991" s="3" t="s">
        <v>6436</v>
      </c>
      <c r="M7991" s="7">
        <f t="shared" si="621"/>
        <v>11.844149999999999</v>
      </c>
      <c r="N7991" s="7">
        <f t="shared" si="622"/>
        <v>2.9610374999999998</v>
      </c>
      <c r="O7991" s="7">
        <f t="shared" si="623"/>
        <v>4.9350624999999999</v>
      </c>
      <c r="P7991" s="7">
        <f t="shared" si="624"/>
        <v>4.9999366776003251E-2</v>
      </c>
    </row>
    <row r="7992" spans="1:16" x14ac:dyDescent="0.25">
      <c r="A7992" s="4">
        <v>6357</v>
      </c>
      <c r="B7992" s="4" t="s">
        <v>6429</v>
      </c>
      <c r="C7992" s="3" t="s">
        <v>65</v>
      </c>
      <c r="D7992" s="4" t="s">
        <v>60</v>
      </c>
      <c r="E7992" s="3" t="s">
        <v>22</v>
      </c>
      <c r="F7992" s="4" t="s">
        <v>6873</v>
      </c>
      <c r="G7992" s="3" t="s">
        <v>35</v>
      </c>
      <c r="H7992" s="5">
        <v>3626.45</v>
      </c>
      <c r="I7992" s="5">
        <v>3453.77</v>
      </c>
      <c r="J7992" s="6">
        <f t="shared" si="620"/>
        <v>17.26885</v>
      </c>
      <c r="K7992" s="3" t="s">
        <v>6431</v>
      </c>
      <c r="L7992" s="3" t="s">
        <v>6436</v>
      </c>
      <c r="M7992" s="7">
        <f t="shared" si="621"/>
        <v>10.36131</v>
      </c>
      <c r="N7992" s="7">
        <f t="shared" si="622"/>
        <v>2.5903274999999999</v>
      </c>
      <c r="O7992" s="7">
        <f t="shared" si="623"/>
        <v>4.3172125000000001</v>
      </c>
      <c r="P7992" s="7">
        <f t="shared" si="624"/>
        <v>4.9997538921236817E-2</v>
      </c>
    </row>
    <row r="7993" spans="1:16" x14ac:dyDescent="0.25">
      <c r="A7993" s="4">
        <v>6357</v>
      </c>
      <c r="B7993" s="4" t="s">
        <v>6429</v>
      </c>
      <c r="C7993" s="3" t="s">
        <v>65</v>
      </c>
      <c r="D7993" s="4" t="s">
        <v>60</v>
      </c>
      <c r="E7993" s="3" t="s">
        <v>22</v>
      </c>
      <c r="F7993" s="4" t="s">
        <v>6874</v>
      </c>
      <c r="G7993" s="3" t="s">
        <v>6438</v>
      </c>
      <c r="H7993" s="5">
        <v>1428.3000000000002</v>
      </c>
      <c r="I7993" s="5">
        <v>1219.8999999999999</v>
      </c>
      <c r="J7993" s="6">
        <f t="shared" si="620"/>
        <v>6.099499999999999</v>
      </c>
      <c r="K7993" s="3" t="s">
        <v>6431</v>
      </c>
      <c r="L7993" s="3" t="s">
        <v>6436</v>
      </c>
      <c r="M7993" s="7">
        <f t="shared" si="621"/>
        <v>3.6596999999999991</v>
      </c>
      <c r="N7993" s="7">
        <f t="shared" si="622"/>
        <v>0.91492499999999977</v>
      </c>
      <c r="O7993" s="7">
        <f t="shared" si="623"/>
        <v>1.5248749999999998</v>
      </c>
      <c r="P7993" s="7">
        <f t="shared" si="624"/>
        <v>0.17083367489138479</v>
      </c>
    </row>
    <row r="7994" spans="1:16" x14ac:dyDescent="0.25">
      <c r="A7994" s="4">
        <v>6357</v>
      </c>
      <c r="B7994" s="4" t="s">
        <v>6429</v>
      </c>
      <c r="C7994" s="3" t="s">
        <v>65</v>
      </c>
      <c r="D7994" s="4" t="s">
        <v>60</v>
      </c>
      <c r="E7994" s="3" t="s">
        <v>22</v>
      </c>
      <c r="F7994" s="4" t="s">
        <v>6875</v>
      </c>
      <c r="G7994" s="3" t="s">
        <v>35</v>
      </c>
      <c r="H7994" s="5">
        <v>2688.3</v>
      </c>
      <c r="I7994" s="5">
        <v>2278.1999999999998</v>
      </c>
      <c r="J7994" s="6">
        <f t="shared" si="620"/>
        <v>11.391</v>
      </c>
      <c r="K7994" s="3" t="s">
        <v>6431</v>
      </c>
      <c r="L7994" s="3" t="s">
        <v>6436</v>
      </c>
      <c r="M7994" s="7">
        <f t="shared" si="621"/>
        <v>6.8346</v>
      </c>
      <c r="N7994" s="7">
        <f t="shared" si="622"/>
        <v>1.70865</v>
      </c>
      <c r="O7994" s="7">
        <f t="shared" si="623"/>
        <v>2.84775</v>
      </c>
      <c r="P7994" s="7">
        <f t="shared" si="624"/>
        <v>0.18001053463260486</v>
      </c>
    </row>
    <row r="7995" spans="1:16" x14ac:dyDescent="0.25">
      <c r="A7995" s="4">
        <v>6357</v>
      </c>
      <c r="B7995" s="4" t="s">
        <v>6429</v>
      </c>
      <c r="C7995" s="3" t="s">
        <v>65</v>
      </c>
      <c r="D7995" s="4" t="s">
        <v>60</v>
      </c>
      <c r="E7995" s="3" t="s">
        <v>22</v>
      </c>
      <c r="F7995" s="4" t="s">
        <v>6876</v>
      </c>
      <c r="G7995" s="3" t="s">
        <v>6438</v>
      </c>
      <c r="H7995" s="5">
        <v>1489</v>
      </c>
      <c r="I7995" s="5">
        <v>1271.32</v>
      </c>
      <c r="J7995" s="6">
        <f t="shared" si="620"/>
        <v>6.3566000000000003</v>
      </c>
      <c r="K7995" s="3" t="s">
        <v>6431</v>
      </c>
      <c r="L7995" s="3" t="s">
        <v>6436</v>
      </c>
      <c r="M7995" s="7">
        <f t="shared" si="621"/>
        <v>3.8139599999999998</v>
      </c>
      <c r="N7995" s="7">
        <f t="shared" si="622"/>
        <v>0.95348999999999995</v>
      </c>
      <c r="O7995" s="7">
        <f t="shared" si="623"/>
        <v>1.5891500000000001</v>
      </c>
      <c r="P7995" s="7">
        <f t="shared" si="624"/>
        <v>0.1712236101060316</v>
      </c>
    </row>
    <row r="7996" spans="1:16" x14ac:dyDescent="0.25">
      <c r="A7996" s="4">
        <v>6357</v>
      </c>
      <c r="B7996" s="4" t="s">
        <v>6429</v>
      </c>
      <c r="C7996" s="3" t="s">
        <v>65</v>
      </c>
      <c r="D7996" s="4" t="s">
        <v>60</v>
      </c>
      <c r="E7996" s="3" t="s">
        <v>22</v>
      </c>
      <c r="F7996" s="4" t="s">
        <v>6877</v>
      </c>
      <c r="G7996" s="3" t="s">
        <v>35</v>
      </c>
      <c r="H7996" s="5">
        <v>648</v>
      </c>
      <c r="I7996" s="5">
        <v>617.14</v>
      </c>
      <c r="J7996" s="6">
        <f t="shared" si="620"/>
        <v>3.0857000000000001</v>
      </c>
      <c r="K7996" s="3" t="s">
        <v>6431</v>
      </c>
      <c r="L7996" s="3" t="s">
        <v>6436</v>
      </c>
      <c r="M7996" s="7">
        <f t="shared" si="621"/>
        <v>1.8514200000000001</v>
      </c>
      <c r="N7996" s="7">
        <f t="shared" si="622"/>
        <v>0.46285500000000002</v>
      </c>
      <c r="O7996" s="7">
        <f t="shared" si="623"/>
        <v>0.77142500000000003</v>
      </c>
      <c r="P7996" s="7">
        <f t="shared" si="624"/>
        <v>5.0004861133616352E-2</v>
      </c>
    </row>
    <row r="7997" spans="1:16" x14ac:dyDescent="0.25">
      <c r="A7997" s="4">
        <v>6357</v>
      </c>
      <c r="B7997" s="4" t="s">
        <v>6429</v>
      </c>
      <c r="C7997" s="3" t="s">
        <v>65</v>
      </c>
      <c r="D7997" s="4" t="s">
        <v>60</v>
      </c>
      <c r="E7997" s="3" t="s">
        <v>22</v>
      </c>
      <c r="F7997" s="4" t="s">
        <v>6878</v>
      </c>
      <c r="G7997" s="3" t="s">
        <v>35</v>
      </c>
      <c r="H7997" s="5">
        <v>1798</v>
      </c>
      <c r="I7997" s="5">
        <v>1565.6</v>
      </c>
      <c r="J7997" s="6">
        <f t="shared" si="620"/>
        <v>7.8279999999999994</v>
      </c>
      <c r="K7997" s="3" t="s">
        <v>6431</v>
      </c>
      <c r="L7997" s="3" t="s">
        <v>6436</v>
      </c>
      <c r="M7997" s="7">
        <f t="shared" si="621"/>
        <v>4.6967999999999996</v>
      </c>
      <c r="N7997" s="7">
        <f t="shared" si="622"/>
        <v>1.1741999999999999</v>
      </c>
      <c r="O7997" s="7">
        <f t="shared" si="623"/>
        <v>1.9569999999999999</v>
      </c>
      <c r="P7997" s="7">
        <f t="shared" si="624"/>
        <v>0.14844149207971391</v>
      </c>
    </row>
    <row r="7998" spans="1:16" x14ac:dyDescent="0.25">
      <c r="A7998" s="4">
        <v>6357</v>
      </c>
      <c r="B7998" s="4" t="s">
        <v>6429</v>
      </c>
      <c r="C7998" s="3" t="s">
        <v>65</v>
      </c>
      <c r="D7998" s="4" t="s">
        <v>60</v>
      </c>
      <c r="E7998" s="3" t="s">
        <v>22</v>
      </c>
      <c r="F7998" s="4" t="s">
        <v>6879</v>
      </c>
      <c r="G7998" s="3" t="s">
        <v>35</v>
      </c>
      <c r="H7998" s="5">
        <v>1299.3499999999999</v>
      </c>
      <c r="I7998" s="5">
        <v>1237.47</v>
      </c>
      <c r="J7998" s="6">
        <f t="shared" si="620"/>
        <v>6.1873500000000003</v>
      </c>
      <c r="K7998" s="3" t="s">
        <v>6431</v>
      </c>
      <c r="L7998" s="3" t="s">
        <v>6436</v>
      </c>
      <c r="M7998" s="7">
        <f t="shared" si="621"/>
        <v>3.7124100000000002</v>
      </c>
      <c r="N7998" s="7">
        <f t="shared" si="622"/>
        <v>0.92810250000000005</v>
      </c>
      <c r="O7998" s="7">
        <f t="shared" si="623"/>
        <v>1.5468375000000001</v>
      </c>
      <c r="P7998" s="7">
        <f t="shared" si="624"/>
        <v>5.0005252652589371E-2</v>
      </c>
    </row>
    <row r="7999" spans="1:16" x14ac:dyDescent="0.25">
      <c r="A7999" s="4">
        <v>6357</v>
      </c>
      <c r="B7999" s="4" t="s">
        <v>6429</v>
      </c>
      <c r="C7999" s="3" t="s">
        <v>65</v>
      </c>
      <c r="D7999" s="4" t="s">
        <v>60</v>
      </c>
      <c r="E7999" s="3" t="s">
        <v>22</v>
      </c>
      <c r="F7999" s="4" t="s">
        <v>6880</v>
      </c>
      <c r="G7999" s="3" t="s">
        <v>6438</v>
      </c>
      <c r="H7999" s="5">
        <v>6396.25</v>
      </c>
      <c r="I7999" s="5">
        <v>5420.55</v>
      </c>
      <c r="J7999" s="6">
        <f t="shared" si="620"/>
        <v>43.364400000000003</v>
      </c>
      <c r="K7999" s="3" t="s">
        <v>6431</v>
      </c>
      <c r="L7999" s="3" t="s">
        <v>6436</v>
      </c>
      <c r="M7999" s="7">
        <f t="shared" si="621"/>
        <v>26.018640000000001</v>
      </c>
      <c r="N7999" s="7">
        <f t="shared" si="622"/>
        <v>6.5046600000000003</v>
      </c>
      <c r="O7999" s="7">
        <f t="shared" si="623"/>
        <v>10.841100000000001</v>
      </c>
      <c r="P7999" s="7">
        <f t="shared" si="624"/>
        <v>0.18000018448312427</v>
      </c>
    </row>
    <row r="8000" spans="1:16" x14ac:dyDescent="0.25">
      <c r="A8000" s="4">
        <v>6357</v>
      </c>
      <c r="B8000" s="4" t="s">
        <v>6429</v>
      </c>
      <c r="C8000" s="3" t="s">
        <v>65</v>
      </c>
      <c r="D8000" s="4" t="s">
        <v>60</v>
      </c>
      <c r="E8000" s="3" t="s">
        <v>22</v>
      </c>
      <c r="F8000" s="4" t="s">
        <v>6881</v>
      </c>
      <c r="G8000" s="3" t="s">
        <v>6438</v>
      </c>
      <c r="H8000" s="5">
        <v>3400</v>
      </c>
      <c r="I8000" s="5">
        <v>2881.36</v>
      </c>
      <c r="J8000" s="6">
        <f t="shared" si="620"/>
        <v>14.4068</v>
      </c>
      <c r="K8000" s="3" t="s">
        <v>6431</v>
      </c>
      <c r="L8000" s="3" t="s">
        <v>6436</v>
      </c>
      <c r="M8000" s="7">
        <f t="shared" si="621"/>
        <v>8.6440800000000007</v>
      </c>
      <c r="N8000" s="7">
        <f t="shared" si="622"/>
        <v>2.1610200000000002</v>
      </c>
      <c r="O8000" s="7">
        <f t="shared" si="623"/>
        <v>3.6017000000000001</v>
      </c>
      <c r="P8000" s="7">
        <f t="shared" si="624"/>
        <v>0.17999833411999888</v>
      </c>
    </row>
    <row r="8001" spans="1:16" x14ac:dyDescent="0.25">
      <c r="A8001" s="4">
        <v>6357</v>
      </c>
      <c r="B8001" s="4" t="s">
        <v>6429</v>
      </c>
      <c r="C8001" s="3" t="s">
        <v>65</v>
      </c>
      <c r="D8001" s="4" t="s">
        <v>60</v>
      </c>
      <c r="E8001" s="3" t="s">
        <v>22</v>
      </c>
      <c r="F8001" s="4" t="s">
        <v>6882</v>
      </c>
      <c r="G8001" s="3" t="s">
        <v>6438</v>
      </c>
      <c r="H8001" s="5">
        <v>7000</v>
      </c>
      <c r="I8001" s="5">
        <v>5932.2</v>
      </c>
      <c r="J8001" s="6">
        <f t="shared" si="620"/>
        <v>47.457599999999999</v>
      </c>
      <c r="K8001" s="3" t="s">
        <v>6431</v>
      </c>
      <c r="L8001" s="3" t="s">
        <v>6436</v>
      </c>
      <c r="M8001" s="7">
        <f t="shared" si="621"/>
        <v>28.47456</v>
      </c>
      <c r="N8001" s="7">
        <f t="shared" si="622"/>
        <v>7.1186400000000001</v>
      </c>
      <c r="O8001" s="7">
        <f t="shared" si="623"/>
        <v>11.8644</v>
      </c>
      <c r="P8001" s="7">
        <f t="shared" si="624"/>
        <v>0.18000067428609956</v>
      </c>
    </row>
    <row r="8002" spans="1:16" x14ac:dyDescent="0.25">
      <c r="A8002" s="4">
        <v>6357</v>
      </c>
      <c r="B8002" s="4" t="s">
        <v>6429</v>
      </c>
      <c r="C8002" s="3" t="s">
        <v>65</v>
      </c>
      <c r="D8002" s="4" t="s">
        <v>60</v>
      </c>
      <c r="E8002" s="3" t="s">
        <v>22</v>
      </c>
      <c r="F8002" s="4" t="s">
        <v>6883</v>
      </c>
      <c r="G8002" s="3" t="s">
        <v>6438</v>
      </c>
      <c r="H8002" s="5">
        <v>7000</v>
      </c>
      <c r="I8002" s="5">
        <v>5932.2</v>
      </c>
      <c r="J8002" s="6">
        <f t="shared" ref="J8002:J8065" si="625">IF($E8002=$E$2,IF(H8002&lt;$W$3,0,IF(H8002&lt;=$W$4,I8002*0.2%,IF(H8002&lt;=$W$5,I8002*0.6%,I8002*1%))),IF($E8002=$E$15,IF(H8002&lt;=$W$7,I8002*0.5%,IF(H8002&lt;=$W$8,I8002*0.8%,I8002*1%)),""))</f>
        <v>47.457599999999999</v>
      </c>
      <c r="K8002" s="3" t="s">
        <v>6431</v>
      </c>
      <c r="L8002" s="3" t="s">
        <v>6436</v>
      </c>
      <c r="M8002" s="7">
        <f t="shared" ref="M8002:M8065" si="626">IF($L8002="-",$J8002*0.7,$J8002*0.6)</f>
        <v>28.47456</v>
      </c>
      <c r="N8002" s="7">
        <f t="shared" ref="N8002:N8065" si="627">IF($L8002="-",$J8002*0.3,$J8002*0.15)</f>
        <v>7.1186400000000001</v>
      </c>
      <c r="O8002" s="7">
        <f t="shared" ref="O8002:O8065" si="628">IF($L8002="-",0,$J8002*0.25)</f>
        <v>11.8644</v>
      </c>
      <c r="P8002" s="7">
        <f t="shared" si="624"/>
        <v>0.18000067428609956</v>
      </c>
    </row>
    <row r="8003" spans="1:16" x14ac:dyDescent="0.25">
      <c r="A8003" s="4">
        <v>6357</v>
      </c>
      <c r="B8003" s="4" t="s">
        <v>6429</v>
      </c>
      <c r="C8003" s="3" t="s">
        <v>65</v>
      </c>
      <c r="D8003" s="4" t="s">
        <v>60</v>
      </c>
      <c r="E8003" s="3" t="s">
        <v>22</v>
      </c>
      <c r="F8003" s="4" t="s">
        <v>6884</v>
      </c>
      <c r="G8003" s="3" t="s">
        <v>35</v>
      </c>
      <c r="H8003" s="5">
        <v>1995</v>
      </c>
      <c r="I8003" s="5">
        <v>1690.68</v>
      </c>
      <c r="J8003" s="6">
        <f t="shared" si="625"/>
        <v>8.4534000000000002</v>
      </c>
      <c r="K8003" s="3" t="s">
        <v>6431</v>
      </c>
      <c r="L8003" s="3" t="s">
        <v>6436</v>
      </c>
      <c r="M8003" s="7">
        <f t="shared" si="626"/>
        <v>5.0720400000000003</v>
      </c>
      <c r="N8003" s="7">
        <f t="shared" si="627"/>
        <v>1.2680100000000001</v>
      </c>
      <c r="O8003" s="7">
        <f t="shared" si="628"/>
        <v>2.1133500000000001</v>
      </c>
      <c r="P8003" s="7">
        <f t="shared" ref="P8003:P8066" si="629">H8003/I8003-1</f>
        <v>0.17999858045283545</v>
      </c>
    </row>
    <row r="8004" spans="1:16" x14ac:dyDescent="0.25">
      <c r="A8004" s="4">
        <v>6357</v>
      </c>
      <c r="B8004" s="4" t="s">
        <v>6429</v>
      </c>
      <c r="C8004" s="3" t="s">
        <v>65</v>
      </c>
      <c r="D8004" s="4" t="s">
        <v>60</v>
      </c>
      <c r="E8004" s="3" t="s">
        <v>22</v>
      </c>
      <c r="F8004" s="4" t="s">
        <v>6885</v>
      </c>
      <c r="G8004" s="3" t="s">
        <v>35</v>
      </c>
      <c r="H8004" s="5">
        <v>3995</v>
      </c>
      <c r="I8004" s="5">
        <v>3804.76</v>
      </c>
      <c r="J8004" s="6">
        <f t="shared" si="625"/>
        <v>19.023800000000001</v>
      </c>
      <c r="K8004" s="3" t="s">
        <v>6431</v>
      </c>
      <c r="L8004" s="3" t="s">
        <v>6436</v>
      </c>
      <c r="M8004" s="7">
        <f t="shared" si="626"/>
        <v>11.41428</v>
      </c>
      <c r="N8004" s="7">
        <f t="shared" si="627"/>
        <v>2.8535699999999999</v>
      </c>
      <c r="O8004" s="7">
        <f t="shared" si="628"/>
        <v>4.7559500000000003</v>
      </c>
      <c r="P8004" s="7">
        <f t="shared" si="629"/>
        <v>5.0000525657334371E-2</v>
      </c>
    </row>
    <row r="8005" spans="1:16" x14ac:dyDescent="0.25">
      <c r="A8005" s="4">
        <v>6357</v>
      </c>
      <c r="B8005" s="4" t="s">
        <v>6429</v>
      </c>
      <c r="C8005" s="3" t="s">
        <v>65</v>
      </c>
      <c r="D8005" s="4" t="s">
        <v>60</v>
      </c>
      <c r="E8005" s="3" t="s">
        <v>22</v>
      </c>
      <c r="F8005" s="4" t="s">
        <v>6886</v>
      </c>
      <c r="G8005" s="3" t="s">
        <v>6438</v>
      </c>
      <c r="H8005" s="5">
        <v>630</v>
      </c>
      <c r="I8005" s="5">
        <v>543.34</v>
      </c>
      <c r="J8005" s="6">
        <f t="shared" si="625"/>
        <v>2.7167000000000003</v>
      </c>
      <c r="K8005" s="3" t="s">
        <v>6431</v>
      </c>
      <c r="L8005" s="3" t="s">
        <v>6436</v>
      </c>
      <c r="M8005" s="7">
        <f t="shared" si="626"/>
        <v>1.6300200000000002</v>
      </c>
      <c r="N8005" s="7">
        <f t="shared" si="627"/>
        <v>0.40750500000000006</v>
      </c>
      <c r="O8005" s="7">
        <f t="shared" si="628"/>
        <v>0.67917500000000008</v>
      </c>
      <c r="P8005" s="7">
        <f t="shared" si="629"/>
        <v>0.15949497552177272</v>
      </c>
    </row>
    <row r="8006" spans="1:16" x14ac:dyDescent="0.25">
      <c r="A8006" s="4">
        <v>6357</v>
      </c>
      <c r="B8006" s="4" t="s">
        <v>6429</v>
      </c>
      <c r="C8006" s="3" t="s">
        <v>65</v>
      </c>
      <c r="D8006" s="4" t="s">
        <v>60</v>
      </c>
      <c r="E8006" s="3" t="s">
        <v>22</v>
      </c>
      <c r="F8006" s="4" t="s">
        <v>6887</v>
      </c>
      <c r="G8006" s="3" t="s">
        <v>6438</v>
      </c>
      <c r="H8006" s="5">
        <v>1399</v>
      </c>
      <c r="I8006" s="5">
        <v>1185.5999999999999</v>
      </c>
      <c r="J8006" s="6">
        <f t="shared" si="625"/>
        <v>5.9279999999999999</v>
      </c>
      <c r="K8006" s="3" t="s">
        <v>6431</v>
      </c>
      <c r="L8006" s="3" t="s">
        <v>6436</v>
      </c>
      <c r="M8006" s="7">
        <f t="shared" si="626"/>
        <v>3.5568</v>
      </c>
      <c r="N8006" s="7">
        <f t="shared" si="627"/>
        <v>0.88919999999999999</v>
      </c>
      <c r="O8006" s="7">
        <f t="shared" si="628"/>
        <v>1.482</v>
      </c>
      <c r="P8006" s="7">
        <f t="shared" si="629"/>
        <v>0.17999325236167341</v>
      </c>
    </row>
    <row r="8007" spans="1:16" x14ac:dyDescent="0.25">
      <c r="A8007" s="4">
        <v>6357</v>
      </c>
      <c r="B8007" s="4" t="s">
        <v>6429</v>
      </c>
      <c r="C8007" s="3" t="s">
        <v>65</v>
      </c>
      <c r="D8007" s="4" t="s">
        <v>60</v>
      </c>
      <c r="E8007" s="3" t="s">
        <v>22</v>
      </c>
      <c r="F8007" s="4" t="s">
        <v>6888</v>
      </c>
      <c r="G8007" s="3" t="s">
        <v>6438</v>
      </c>
      <c r="H8007" s="5">
        <v>1245.0999999999999</v>
      </c>
      <c r="I8007" s="5">
        <v>1091.7800000000002</v>
      </c>
      <c r="J8007" s="6">
        <f t="shared" si="625"/>
        <v>5.4589000000000008</v>
      </c>
      <c r="K8007" s="3" t="s">
        <v>6431</v>
      </c>
      <c r="L8007" s="3" t="s">
        <v>6436</v>
      </c>
      <c r="M8007" s="7">
        <f t="shared" si="626"/>
        <v>3.2753400000000004</v>
      </c>
      <c r="N8007" s="7">
        <f t="shared" si="627"/>
        <v>0.81883500000000009</v>
      </c>
      <c r="O8007" s="7">
        <f t="shared" si="628"/>
        <v>1.3647250000000002</v>
      </c>
      <c r="P8007" s="7">
        <f t="shared" si="629"/>
        <v>0.14043122240744443</v>
      </c>
    </row>
    <row r="8008" spans="1:16" x14ac:dyDescent="0.25">
      <c r="A8008" s="4">
        <v>6357</v>
      </c>
      <c r="B8008" s="4" t="s">
        <v>6429</v>
      </c>
      <c r="C8008" s="3" t="s">
        <v>65</v>
      </c>
      <c r="D8008" s="4" t="s">
        <v>60</v>
      </c>
      <c r="E8008" s="3" t="s">
        <v>22</v>
      </c>
      <c r="F8008" s="4" t="s">
        <v>6889</v>
      </c>
      <c r="G8008" s="3" t="s">
        <v>35</v>
      </c>
      <c r="H8008" s="5">
        <v>1437</v>
      </c>
      <c r="I8008" s="5">
        <v>1311.9</v>
      </c>
      <c r="J8008" s="6">
        <f t="shared" si="625"/>
        <v>6.5595000000000008</v>
      </c>
      <c r="K8008" s="3" t="s">
        <v>6431</v>
      </c>
      <c r="L8008" s="3" t="s">
        <v>6436</v>
      </c>
      <c r="M8008" s="7">
        <f t="shared" si="626"/>
        <v>3.9357000000000002</v>
      </c>
      <c r="N8008" s="7">
        <f t="shared" si="627"/>
        <v>0.98392500000000005</v>
      </c>
      <c r="O8008" s="7">
        <f t="shared" si="628"/>
        <v>1.6398750000000002</v>
      </c>
      <c r="P8008" s="7">
        <f t="shared" si="629"/>
        <v>9.5357877887034093E-2</v>
      </c>
    </row>
    <row r="8009" spans="1:16" x14ac:dyDescent="0.25">
      <c r="A8009" s="4">
        <v>6357</v>
      </c>
      <c r="B8009" s="4" t="s">
        <v>6429</v>
      </c>
      <c r="C8009" s="3" t="s">
        <v>65</v>
      </c>
      <c r="D8009" s="4" t="s">
        <v>60</v>
      </c>
      <c r="E8009" s="3" t="s">
        <v>22</v>
      </c>
      <c r="F8009" s="4" t="s">
        <v>6890</v>
      </c>
      <c r="G8009" s="3" t="s">
        <v>6438</v>
      </c>
      <c r="H8009" s="5">
        <v>506.5</v>
      </c>
      <c r="I8009" s="5">
        <v>429.24</v>
      </c>
      <c r="J8009" s="6">
        <f t="shared" si="625"/>
        <v>2.1461999999999999</v>
      </c>
      <c r="K8009" s="3" t="s">
        <v>6431</v>
      </c>
      <c r="L8009" s="3" t="s">
        <v>6436</v>
      </c>
      <c r="M8009" s="7">
        <f t="shared" si="626"/>
        <v>1.28772</v>
      </c>
      <c r="N8009" s="7">
        <f t="shared" si="627"/>
        <v>0.32192999999999999</v>
      </c>
      <c r="O8009" s="7">
        <f t="shared" si="628"/>
        <v>0.53654999999999997</v>
      </c>
      <c r="P8009" s="7">
        <f t="shared" si="629"/>
        <v>0.17999254496319073</v>
      </c>
    </row>
    <row r="8010" spans="1:16" x14ac:dyDescent="0.25">
      <c r="A8010" s="4">
        <v>6357</v>
      </c>
      <c r="B8010" s="4" t="s">
        <v>6429</v>
      </c>
      <c r="C8010" s="3" t="s">
        <v>65</v>
      </c>
      <c r="D8010" s="4" t="s">
        <v>60</v>
      </c>
      <c r="E8010" s="3" t="s">
        <v>22</v>
      </c>
      <c r="F8010" s="4" t="s">
        <v>6891</v>
      </c>
      <c r="G8010" s="3" t="s">
        <v>35</v>
      </c>
      <c r="H8010" s="5">
        <v>539.1</v>
      </c>
      <c r="I8010" s="5">
        <v>513.41999999999996</v>
      </c>
      <c r="J8010" s="6">
        <f t="shared" si="625"/>
        <v>2.5670999999999999</v>
      </c>
      <c r="K8010" s="3" t="s">
        <v>6431</v>
      </c>
      <c r="L8010" s="3" t="s">
        <v>6436</v>
      </c>
      <c r="M8010" s="7">
        <f t="shared" si="626"/>
        <v>1.54026</v>
      </c>
      <c r="N8010" s="7">
        <f t="shared" si="627"/>
        <v>0.38506499999999999</v>
      </c>
      <c r="O8010" s="7">
        <f t="shared" si="628"/>
        <v>0.64177499999999998</v>
      </c>
      <c r="P8010" s="7">
        <f t="shared" si="629"/>
        <v>5.0017529508005198E-2</v>
      </c>
    </row>
    <row r="8011" spans="1:16" x14ac:dyDescent="0.25">
      <c r="A8011" s="4">
        <v>6357</v>
      </c>
      <c r="B8011" s="4" t="s">
        <v>6429</v>
      </c>
      <c r="C8011" s="3" t="s">
        <v>65</v>
      </c>
      <c r="D8011" s="4" t="s">
        <v>60</v>
      </c>
      <c r="E8011" s="3" t="s">
        <v>22</v>
      </c>
      <c r="F8011" s="4" t="s">
        <v>6892</v>
      </c>
      <c r="G8011" s="3" t="s">
        <v>6459</v>
      </c>
      <c r="H8011" s="5">
        <v>89</v>
      </c>
      <c r="I8011" s="5">
        <v>84.76</v>
      </c>
      <c r="J8011" s="6">
        <f t="shared" si="625"/>
        <v>0.42380000000000001</v>
      </c>
      <c r="K8011" s="3" t="s">
        <v>6431</v>
      </c>
      <c r="L8011" s="3" t="s">
        <v>6436</v>
      </c>
      <c r="M8011" s="7">
        <f t="shared" si="626"/>
        <v>0.25428000000000001</v>
      </c>
      <c r="N8011" s="7">
        <f t="shared" si="627"/>
        <v>6.3570000000000002E-2</v>
      </c>
      <c r="O8011" s="7">
        <f t="shared" si="628"/>
        <v>0.10595</v>
      </c>
      <c r="P8011" s="7">
        <f t="shared" si="629"/>
        <v>5.0023596035865925E-2</v>
      </c>
    </row>
    <row r="8012" spans="1:16" x14ac:dyDescent="0.25">
      <c r="A8012" s="4">
        <v>6357</v>
      </c>
      <c r="B8012" s="4" t="s">
        <v>6429</v>
      </c>
      <c r="C8012" s="3" t="s">
        <v>65</v>
      </c>
      <c r="D8012" s="4" t="s">
        <v>60</v>
      </c>
      <c r="E8012" s="3" t="s">
        <v>22</v>
      </c>
      <c r="F8012" s="4" t="s">
        <v>6893</v>
      </c>
      <c r="G8012" s="3" t="s">
        <v>6459</v>
      </c>
      <c r="H8012" s="5">
        <v>720</v>
      </c>
      <c r="I8012" s="5">
        <v>629.04</v>
      </c>
      <c r="J8012" s="6">
        <f t="shared" si="625"/>
        <v>3.1452</v>
      </c>
      <c r="K8012" s="3" t="s">
        <v>6431</v>
      </c>
      <c r="L8012" s="3" t="s">
        <v>6436</v>
      </c>
      <c r="M8012" s="7">
        <f t="shared" si="626"/>
        <v>1.8871199999999999</v>
      </c>
      <c r="N8012" s="7">
        <f t="shared" si="627"/>
        <v>0.47177999999999998</v>
      </c>
      <c r="O8012" s="7">
        <f t="shared" si="628"/>
        <v>0.7863</v>
      </c>
      <c r="P8012" s="7">
        <f t="shared" si="629"/>
        <v>0.14460129721480364</v>
      </c>
    </row>
    <row r="8013" spans="1:16" x14ac:dyDescent="0.25">
      <c r="A8013" s="4">
        <v>6357</v>
      </c>
      <c r="B8013" s="4" t="s">
        <v>6429</v>
      </c>
      <c r="C8013" s="3" t="s">
        <v>65</v>
      </c>
      <c r="D8013" s="4" t="s">
        <v>60</v>
      </c>
      <c r="E8013" s="3" t="s">
        <v>22</v>
      </c>
      <c r="F8013" s="4" t="s">
        <v>6894</v>
      </c>
      <c r="G8013" s="3" t="s">
        <v>6438</v>
      </c>
      <c r="H8013" s="5">
        <v>671.5</v>
      </c>
      <c r="I8013" s="5">
        <v>569.05999999999995</v>
      </c>
      <c r="J8013" s="6">
        <f t="shared" si="625"/>
        <v>2.8452999999999999</v>
      </c>
      <c r="K8013" s="3" t="s">
        <v>6431</v>
      </c>
      <c r="L8013" s="3" t="s">
        <v>6436</v>
      </c>
      <c r="M8013" s="7">
        <f t="shared" si="626"/>
        <v>1.7071799999999999</v>
      </c>
      <c r="N8013" s="7">
        <f t="shared" si="627"/>
        <v>0.42679499999999998</v>
      </c>
      <c r="O8013" s="7">
        <f t="shared" si="628"/>
        <v>0.71132499999999999</v>
      </c>
      <c r="P8013" s="7">
        <f t="shared" si="629"/>
        <v>0.18001616701226597</v>
      </c>
    </row>
    <row r="8014" spans="1:16" x14ac:dyDescent="0.25">
      <c r="A8014" s="4">
        <v>6357</v>
      </c>
      <c r="B8014" s="4" t="s">
        <v>6429</v>
      </c>
      <c r="C8014" s="3" t="s">
        <v>65</v>
      </c>
      <c r="D8014" s="4" t="s">
        <v>60</v>
      </c>
      <c r="E8014" s="3" t="s">
        <v>22</v>
      </c>
      <c r="F8014" s="4" t="s">
        <v>6895</v>
      </c>
      <c r="G8014" s="3" t="s">
        <v>6438</v>
      </c>
      <c r="H8014" s="5">
        <v>543.75</v>
      </c>
      <c r="I8014" s="5">
        <v>460.81</v>
      </c>
      <c r="J8014" s="6">
        <f t="shared" si="625"/>
        <v>2.3040500000000002</v>
      </c>
      <c r="K8014" s="3" t="s">
        <v>6431</v>
      </c>
      <c r="L8014" s="3" t="s">
        <v>6436</v>
      </c>
      <c r="M8014" s="7">
        <f t="shared" si="626"/>
        <v>1.38243</v>
      </c>
      <c r="N8014" s="7">
        <f t="shared" si="627"/>
        <v>0.34560750000000001</v>
      </c>
      <c r="O8014" s="7">
        <f t="shared" si="628"/>
        <v>0.57601250000000004</v>
      </c>
      <c r="P8014" s="7">
        <f t="shared" si="629"/>
        <v>0.17998741346758962</v>
      </c>
    </row>
    <row r="8015" spans="1:16" x14ac:dyDescent="0.25">
      <c r="A8015" s="4">
        <v>6357</v>
      </c>
      <c r="B8015" s="4" t="s">
        <v>6429</v>
      </c>
      <c r="C8015" s="3" t="s">
        <v>65</v>
      </c>
      <c r="D8015" s="4" t="s">
        <v>60</v>
      </c>
      <c r="E8015" s="3" t="s">
        <v>22</v>
      </c>
      <c r="F8015" s="4" t="s">
        <v>6896</v>
      </c>
      <c r="G8015" s="3" t="s">
        <v>6459</v>
      </c>
      <c r="H8015" s="5">
        <v>1015.75</v>
      </c>
      <c r="I8015" s="5">
        <v>860.81</v>
      </c>
      <c r="J8015" s="6">
        <f t="shared" si="625"/>
        <v>4.3040500000000002</v>
      </c>
      <c r="K8015" s="3" t="s">
        <v>6431</v>
      </c>
      <c r="L8015" s="3" t="s">
        <v>6436</v>
      </c>
      <c r="M8015" s="7">
        <f t="shared" si="626"/>
        <v>2.58243</v>
      </c>
      <c r="N8015" s="7">
        <f t="shared" si="627"/>
        <v>0.6456075</v>
      </c>
      <c r="O8015" s="7">
        <f t="shared" si="628"/>
        <v>1.0760125</v>
      </c>
      <c r="P8015" s="7">
        <f t="shared" si="629"/>
        <v>0.17999326216005862</v>
      </c>
    </row>
    <row r="8016" spans="1:16" x14ac:dyDescent="0.25">
      <c r="A8016" s="4">
        <v>6357</v>
      </c>
      <c r="B8016" s="4" t="s">
        <v>6429</v>
      </c>
      <c r="C8016" s="3" t="s">
        <v>65</v>
      </c>
      <c r="D8016" s="4" t="s">
        <v>60</v>
      </c>
      <c r="E8016" s="3" t="s">
        <v>22</v>
      </c>
      <c r="F8016" s="4" t="s">
        <v>6897</v>
      </c>
      <c r="G8016" s="3" t="s">
        <v>35</v>
      </c>
      <c r="H8016" s="5">
        <v>719.1</v>
      </c>
      <c r="I8016" s="5">
        <v>609.4</v>
      </c>
      <c r="J8016" s="6">
        <f t="shared" si="625"/>
        <v>3.0470000000000002</v>
      </c>
      <c r="K8016" s="3" t="s">
        <v>6431</v>
      </c>
      <c r="L8016" s="3" t="s">
        <v>6436</v>
      </c>
      <c r="M8016" s="7">
        <f t="shared" si="626"/>
        <v>1.8282</v>
      </c>
      <c r="N8016" s="7">
        <f t="shared" si="627"/>
        <v>0.45705000000000001</v>
      </c>
      <c r="O8016" s="7">
        <f t="shared" si="628"/>
        <v>0.76175000000000004</v>
      </c>
      <c r="P8016" s="7">
        <f t="shared" si="629"/>
        <v>0.1800131276665573</v>
      </c>
    </row>
    <row r="8017" spans="1:16" x14ac:dyDescent="0.25">
      <c r="A8017" s="4">
        <v>6357</v>
      </c>
      <c r="B8017" s="4" t="s">
        <v>6429</v>
      </c>
      <c r="C8017" s="3" t="s">
        <v>65</v>
      </c>
      <c r="D8017" s="4" t="s">
        <v>60</v>
      </c>
      <c r="E8017" s="3" t="s">
        <v>22</v>
      </c>
      <c r="F8017" s="4" t="s">
        <v>6898</v>
      </c>
      <c r="G8017" s="3" t="s">
        <v>6459</v>
      </c>
      <c r="H8017" s="5">
        <v>117</v>
      </c>
      <c r="I8017" s="5">
        <v>111.42</v>
      </c>
      <c r="J8017" s="6">
        <f t="shared" si="625"/>
        <v>0.55710000000000004</v>
      </c>
      <c r="K8017" s="3" t="s">
        <v>6431</v>
      </c>
      <c r="L8017" s="3" t="s">
        <v>6436</v>
      </c>
      <c r="M8017" s="7">
        <f t="shared" si="626"/>
        <v>0.33426</v>
      </c>
      <c r="N8017" s="7">
        <f t="shared" si="627"/>
        <v>8.3565E-2</v>
      </c>
      <c r="O8017" s="7">
        <f t="shared" si="628"/>
        <v>0.13927500000000001</v>
      </c>
      <c r="P8017" s="7">
        <f t="shared" si="629"/>
        <v>5.0080775444264924E-2</v>
      </c>
    </row>
    <row r="8018" spans="1:16" x14ac:dyDescent="0.25">
      <c r="A8018" s="4">
        <v>6357</v>
      </c>
      <c r="B8018" s="4" t="s">
        <v>6429</v>
      </c>
      <c r="C8018" s="3" t="s">
        <v>65</v>
      </c>
      <c r="D8018" s="4" t="s">
        <v>60</v>
      </c>
      <c r="E8018" s="3" t="s">
        <v>22</v>
      </c>
      <c r="F8018" s="4" t="s">
        <v>6899</v>
      </c>
      <c r="G8018" s="3" t="s">
        <v>6438</v>
      </c>
      <c r="H8018" s="5">
        <v>848.3</v>
      </c>
      <c r="I8018" s="5">
        <v>807.9</v>
      </c>
      <c r="J8018" s="6">
        <f t="shared" si="625"/>
        <v>4.0395000000000003</v>
      </c>
      <c r="K8018" s="3" t="s">
        <v>6431</v>
      </c>
      <c r="L8018" s="3" t="s">
        <v>6436</v>
      </c>
      <c r="M8018" s="7">
        <f t="shared" si="626"/>
        <v>2.4237000000000002</v>
      </c>
      <c r="N8018" s="7">
        <f t="shared" si="627"/>
        <v>0.60592500000000005</v>
      </c>
      <c r="O8018" s="7">
        <f t="shared" si="628"/>
        <v>1.0098750000000001</v>
      </c>
      <c r="P8018" s="7">
        <f t="shared" si="629"/>
        <v>5.0006188884762937E-2</v>
      </c>
    </row>
    <row r="8019" spans="1:16" x14ac:dyDescent="0.25">
      <c r="A8019" s="4">
        <v>6357</v>
      </c>
      <c r="B8019" s="4" t="s">
        <v>6429</v>
      </c>
      <c r="C8019" s="3" t="s">
        <v>65</v>
      </c>
      <c r="D8019" s="4" t="s">
        <v>60</v>
      </c>
      <c r="E8019" s="3" t="s">
        <v>22</v>
      </c>
      <c r="F8019" s="4" t="s">
        <v>6900</v>
      </c>
      <c r="G8019" s="3" t="s">
        <v>35</v>
      </c>
      <c r="H8019" s="5">
        <v>126.65</v>
      </c>
      <c r="I8019" s="5">
        <v>120.61</v>
      </c>
      <c r="J8019" s="6">
        <f t="shared" si="625"/>
        <v>0.60304999999999997</v>
      </c>
      <c r="K8019" s="3" t="s">
        <v>6431</v>
      </c>
      <c r="L8019" s="3" t="s">
        <v>6436</v>
      </c>
      <c r="M8019" s="7">
        <f t="shared" si="626"/>
        <v>0.36182999999999998</v>
      </c>
      <c r="N8019" s="7">
        <f t="shared" si="627"/>
        <v>9.0457499999999996E-2</v>
      </c>
      <c r="O8019" s="7">
        <f t="shared" si="628"/>
        <v>0.15076249999999999</v>
      </c>
      <c r="P8019" s="7">
        <f t="shared" si="629"/>
        <v>5.0078766271453468E-2</v>
      </c>
    </row>
    <row r="8020" spans="1:16" x14ac:dyDescent="0.25">
      <c r="A8020" s="4">
        <v>6357</v>
      </c>
      <c r="B8020" s="4" t="s">
        <v>6429</v>
      </c>
      <c r="C8020" s="3" t="s">
        <v>65</v>
      </c>
      <c r="D8020" s="4" t="s">
        <v>60</v>
      </c>
      <c r="E8020" s="3" t="s">
        <v>22</v>
      </c>
      <c r="F8020" s="4" t="s">
        <v>6901</v>
      </c>
      <c r="G8020" s="3" t="s">
        <v>6438</v>
      </c>
      <c r="H8020" s="5">
        <v>849.15</v>
      </c>
      <c r="I8020" s="5">
        <v>719.61</v>
      </c>
      <c r="J8020" s="6">
        <f t="shared" si="625"/>
        <v>3.5980500000000002</v>
      </c>
      <c r="K8020" s="3" t="s">
        <v>6431</v>
      </c>
      <c r="L8020" s="3" t="s">
        <v>6436</v>
      </c>
      <c r="M8020" s="7">
        <f t="shared" si="626"/>
        <v>2.15883</v>
      </c>
      <c r="N8020" s="7">
        <f t="shared" si="627"/>
        <v>0.53970750000000001</v>
      </c>
      <c r="O8020" s="7">
        <f t="shared" si="628"/>
        <v>0.89951250000000005</v>
      </c>
      <c r="P8020" s="7">
        <f t="shared" si="629"/>
        <v>0.18001417434443656</v>
      </c>
    </row>
    <row r="8021" spans="1:16" x14ac:dyDescent="0.25">
      <c r="A8021" s="4">
        <v>6357</v>
      </c>
      <c r="B8021" s="4" t="s">
        <v>6429</v>
      </c>
      <c r="C8021" s="3" t="s">
        <v>65</v>
      </c>
      <c r="D8021" s="4" t="s">
        <v>60</v>
      </c>
      <c r="E8021" s="3" t="s">
        <v>22</v>
      </c>
      <c r="F8021" s="4" t="s">
        <v>6902</v>
      </c>
      <c r="G8021" s="3" t="s">
        <v>6459</v>
      </c>
      <c r="H8021" s="5">
        <v>1399</v>
      </c>
      <c r="I8021" s="5">
        <v>1185.5999999999999</v>
      </c>
      <c r="J8021" s="6">
        <f t="shared" si="625"/>
        <v>5.9279999999999999</v>
      </c>
      <c r="K8021" s="3" t="s">
        <v>6431</v>
      </c>
      <c r="L8021" s="3" t="s">
        <v>6436</v>
      </c>
      <c r="M8021" s="7">
        <f t="shared" si="626"/>
        <v>3.5568</v>
      </c>
      <c r="N8021" s="7">
        <f t="shared" si="627"/>
        <v>0.88919999999999999</v>
      </c>
      <c r="O8021" s="7">
        <f t="shared" si="628"/>
        <v>1.482</v>
      </c>
      <c r="P8021" s="7">
        <f t="shared" si="629"/>
        <v>0.17999325236167341</v>
      </c>
    </row>
    <row r="8022" spans="1:16" x14ac:dyDescent="0.25">
      <c r="A8022" s="4">
        <v>6357</v>
      </c>
      <c r="B8022" s="4" t="s">
        <v>6429</v>
      </c>
      <c r="C8022" s="3" t="s">
        <v>65</v>
      </c>
      <c r="D8022" s="4" t="s">
        <v>60</v>
      </c>
      <c r="E8022" s="3" t="s">
        <v>22</v>
      </c>
      <c r="F8022" s="4" t="s">
        <v>6903</v>
      </c>
      <c r="G8022" s="3" t="s">
        <v>6438</v>
      </c>
      <c r="H8022" s="5">
        <v>1027.5</v>
      </c>
      <c r="I8022" s="5">
        <v>978.58</v>
      </c>
      <c r="J8022" s="6">
        <f t="shared" si="625"/>
        <v>4.8929</v>
      </c>
      <c r="K8022" s="3" t="s">
        <v>6431</v>
      </c>
      <c r="L8022" s="3" t="s">
        <v>6436</v>
      </c>
      <c r="M8022" s="7">
        <f t="shared" si="626"/>
        <v>2.93574</v>
      </c>
      <c r="N8022" s="7">
        <f t="shared" si="627"/>
        <v>0.733935</v>
      </c>
      <c r="O8022" s="7">
        <f t="shared" si="628"/>
        <v>1.223225</v>
      </c>
      <c r="P8022" s="7">
        <f t="shared" si="629"/>
        <v>4.9990803000265593E-2</v>
      </c>
    </row>
    <row r="8023" spans="1:16" x14ac:dyDescent="0.25">
      <c r="A8023" s="4">
        <v>6357</v>
      </c>
      <c r="B8023" s="4" t="s">
        <v>6429</v>
      </c>
      <c r="C8023" s="3" t="s">
        <v>65</v>
      </c>
      <c r="D8023" s="4" t="s">
        <v>60</v>
      </c>
      <c r="E8023" s="3" t="s">
        <v>22</v>
      </c>
      <c r="F8023" s="4" t="s">
        <v>6904</v>
      </c>
      <c r="G8023" s="3" t="s">
        <v>6438</v>
      </c>
      <c r="H8023" s="5">
        <v>2598.5</v>
      </c>
      <c r="I8023" s="5">
        <v>2411.9</v>
      </c>
      <c r="J8023" s="6">
        <f t="shared" si="625"/>
        <v>12.0595</v>
      </c>
      <c r="K8023" s="3" t="s">
        <v>6431</v>
      </c>
      <c r="L8023" s="3" t="s">
        <v>6436</v>
      </c>
      <c r="M8023" s="7">
        <f t="shared" si="626"/>
        <v>7.2356999999999996</v>
      </c>
      <c r="N8023" s="7">
        <f t="shared" si="627"/>
        <v>1.8089249999999999</v>
      </c>
      <c r="O8023" s="7">
        <f t="shared" si="628"/>
        <v>3.014875</v>
      </c>
      <c r="P8023" s="7">
        <f t="shared" si="629"/>
        <v>7.7366391641444432E-2</v>
      </c>
    </row>
    <row r="8024" spans="1:16" x14ac:dyDescent="0.25">
      <c r="A8024" s="4">
        <v>6357</v>
      </c>
      <c r="B8024" s="4" t="s">
        <v>6429</v>
      </c>
      <c r="C8024" s="3" t="s">
        <v>65</v>
      </c>
      <c r="D8024" s="4" t="s">
        <v>61</v>
      </c>
      <c r="E8024" s="3" t="s">
        <v>22</v>
      </c>
      <c r="F8024" s="4" t="s">
        <v>6905</v>
      </c>
      <c r="G8024" s="3" t="s">
        <v>6438</v>
      </c>
      <c r="H8024" s="5">
        <v>5855.5</v>
      </c>
      <c r="I8024" s="5">
        <v>5576.68</v>
      </c>
      <c r="J8024" s="6">
        <f t="shared" si="625"/>
        <v>44.613440000000004</v>
      </c>
      <c r="K8024" s="3" t="s">
        <v>6431</v>
      </c>
      <c r="L8024" s="3" t="s">
        <v>6436</v>
      </c>
      <c r="M8024" s="7">
        <f t="shared" si="626"/>
        <v>26.768064000000003</v>
      </c>
      <c r="N8024" s="7">
        <f t="shared" si="627"/>
        <v>6.6920160000000006</v>
      </c>
      <c r="O8024" s="7">
        <f t="shared" si="628"/>
        <v>11.153360000000001</v>
      </c>
      <c r="P8024" s="7">
        <f t="shared" si="629"/>
        <v>4.9997489545751117E-2</v>
      </c>
    </row>
    <row r="8025" spans="1:16" x14ac:dyDescent="0.25">
      <c r="A8025" s="4">
        <v>6357</v>
      </c>
      <c r="B8025" s="4" t="s">
        <v>6429</v>
      </c>
      <c r="C8025" s="3" t="s">
        <v>65</v>
      </c>
      <c r="D8025" s="4" t="s">
        <v>61</v>
      </c>
      <c r="E8025" s="3" t="s">
        <v>22</v>
      </c>
      <c r="F8025" s="4" t="s">
        <v>6906</v>
      </c>
      <c r="G8025" s="3" t="s">
        <v>35</v>
      </c>
      <c r="H8025" s="5">
        <v>9130.5999999999985</v>
      </c>
      <c r="I8025" s="5">
        <v>8695.82</v>
      </c>
      <c r="J8025" s="6">
        <f t="shared" si="625"/>
        <v>69.566559999999996</v>
      </c>
      <c r="K8025" s="3" t="s">
        <v>6431</v>
      </c>
      <c r="L8025" s="3" t="s">
        <v>6436</v>
      </c>
      <c r="M8025" s="7">
        <f t="shared" si="626"/>
        <v>41.739935999999993</v>
      </c>
      <c r="N8025" s="7">
        <f t="shared" si="627"/>
        <v>10.434983999999998</v>
      </c>
      <c r="O8025" s="7">
        <f t="shared" si="628"/>
        <v>17.391639999999999</v>
      </c>
      <c r="P8025" s="7">
        <f t="shared" si="629"/>
        <v>4.9998735024413987E-2</v>
      </c>
    </row>
    <row r="8026" spans="1:16" x14ac:dyDescent="0.25">
      <c r="A8026" s="4">
        <v>6357</v>
      </c>
      <c r="B8026" s="4" t="s">
        <v>6429</v>
      </c>
      <c r="C8026" s="3" t="s">
        <v>65</v>
      </c>
      <c r="D8026" s="4" t="s">
        <v>61</v>
      </c>
      <c r="E8026" s="3" t="s">
        <v>22</v>
      </c>
      <c r="F8026" s="4" t="s">
        <v>6907</v>
      </c>
      <c r="G8026" s="3" t="s">
        <v>6438</v>
      </c>
      <c r="H8026" s="5">
        <v>149</v>
      </c>
      <c r="I8026" s="5">
        <v>126.28</v>
      </c>
      <c r="J8026" s="6">
        <f t="shared" si="625"/>
        <v>0.63140000000000007</v>
      </c>
      <c r="K8026" s="3" t="s">
        <v>6431</v>
      </c>
      <c r="L8026" s="3" t="s">
        <v>6436</v>
      </c>
      <c r="M8026" s="7">
        <f t="shared" si="626"/>
        <v>0.37884000000000001</v>
      </c>
      <c r="N8026" s="7">
        <f t="shared" si="627"/>
        <v>9.4710000000000003E-2</v>
      </c>
      <c r="O8026" s="7">
        <f t="shared" si="628"/>
        <v>0.15785000000000002</v>
      </c>
      <c r="P8026" s="7">
        <f t="shared" si="629"/>
        <v>0.17991764333227755</v>
      </c>
    </row>
    <row r="8027" spans="1:16" x14ac:dyDescent="0.25">
      <c r="A8027" s="4">
        <v>6357</v>
      </c>
      <c r="B8027" s="4" t="s">
        <v>6429</v>
      </c>
      <c r="C8027" s="3" t="s">
        <v>65</v>
      </c>
      <c r="D8027" s="4" t="s">
        <v>61</v>
      </c>
      <c r="E8027" s="3" t="s">
        <v>22</v>
      </c>
      <c r="F8027" s="4" t="s">
        <v>6908</v>
      </c>
      <c r="G8027" s="3" t="s">
        <v>6438</v>
      </c>
      <c r="H8027" s="5">
        <v>1398</v>
      </c>
      <c r="I8027" s="5">
        <v>1331.44</v>
      </c>
      <c r="J8027" s="6">
        <f t="shared" si="625"/>
        <v>6.6572000000000005</v>
      </c>
      <c r="K8027" s="3" t="s">
        <v>6431</v>
      </c>
      <c r="L8027" s="3" t="s">
        <v>6436</v>
      </c>
      <c r="M8027" s="7">
        <f t="shared" si="626"/>
        <v>3.9943200000000001</v>
      </c>
      <c r="N8027" s="7">
        <f t="shared" si="627"/>
        <v>0.99858000000000002</v>
      </c>
      <c r="O8027" s="7">
        <f t="shared" si="628"/>
        <v>1.6643000000000001</v>
      </c>
      <c r="P8027" s="7">
        <f t="shared" si="629"/>
        <v>4.9990987201826487E-2</v>
      </c>
    </row>
    <row r="8028" spans="1:16" x14ac:dyDescent="0.25">
      <c r="A8028" s="4">
        <v>6357</v>
      </c>
      <c r="B8028" s="4" t="s">
        <v>6429</v>
      </c>
      <c r="C8028" s="3" t="s">
        <v>65</v>
      </c>
      <c r="D8028" s="4" t="s">
        <v>61</v>
      </c>
      <c r="E8028" s="3" t="s">
        <v>22</v>
      </c>
      <c r="F8028" s="4" t="s">
        <v>6909</v>
      </c>
      <c r="G8028" s="3" t="s">
        <v>6438</v>
      </c>
      <c r="H8028" s="5">
        <v>8643.85</v>
      </c>
      <c r="I8028" s="5">
        <v>7602.65</v>
      </c>
      <c r="J8028" s="6">
        <f t="shared" si="625"/>
        <v>60.821199999999997</v>
      </c>
      <c r="K8028" s="3" t="s">
        <v>6431</v>
      </c>
      <c r="L8028" s="3" t="s">
        <v>6436</v>
      </c>
      <c r="M8028" s="7">
        <f t="shared" si="626"/>
        <v>36.492719999999998</v>
      </c>
      <c r="N8028" s="7">
        <f t="shared" si="627"/>
        <v>9.1231799999999996</v>
      </c>
      <c r="O8028" s="7">
        <f t="shared" si="628"/>
        <v>15.205299999999999</v>
      </c>
      <c r="P8028" s="7">
        <f t="shared" si="629"/>
        <v>0.13695224691390506</v>
      </c>
    </row>
    <row r="8029" spans="1:16" x14ac:dyDescent="0.25">
      <c r="A8029" s="4">
        <v>6357</v>
      </c>
      <c r="B8029" s="4" t="s">
        <v>6429</v>
      </c>
      <c r="C8029" s="3" t="s">
        <v>65</v>
      </c>
      <c r="D8029" s="4" t="s">
        <v>61</v>
      </c>
      <c r="E8029" s="3" t="s">
        <v>22</v>
      </c>
      <c r="F8029" s="4" t="s">
        <v>6910</v>
      </c>
      <c r="G8029" s="3" t="s">
        <v>6438</v>
      </c>
      <c r="H8029" s="5">
        <v>2189.6999999999998</v>
      </c>
      <c r="I8029" s="5">
        <v>1855.68</v>
      </c>
      <c r="J8029" s="6">
        <f t="shared" si="625"/>
        <v>9.2784000000000013</v>
      </c>
      <c r="K8029" s="3" t="s">
        <v>6431</v>
      </c>
      <c r="L8029" s="3" t="s">
        <v>6436</v>
      </c>
      <c r="M8029" s="7">
        <f t="shared" si="626"/>
        <v>5.5670400000000004</v>
      </c>
      <c r="N8029" s="7">
        <f t="shared" si="627"/>
        <v>1.3917600000000001</v>
      </c>
      <c r="O8029" s="7">
        <f t="shared" si="628"/>
        <v>2.3196000000000003</v>
      </c>
      <c r="P8029" s="7">
        <f t="shared" si="629"/>
        <v>0.17999870667356421</v>
      </c>
    </row>
    <row r="8030" spans="1:16" x14ac:dyDescent="0.25">
      <c r="A8030" s="4">
        <v>6357</v>
      </c>
      <c r="B8030" s="4" t="s">
        <v>6429</v>
      </c>
      <c r="C8030" s="3" t="s">
        <v>65</v>
      </c>
      <c r="D8030" s="4" t="s">
        <v>61</v>
      </c>
      <c r="E8030" s="3" t="s">
        <v>22</v>
      </c>
      <c r="F8030" s="4" t="s">
        <v>6911</v>
      </c>
      <c r="G8030" s="3" t="s">
        <v>6438</v>
      </c>
      <c r="H8030" s="5">
        <v>1995</v>
      </c>
      <c r="I8030" s="5">
        <v>1690.68</v>
      </c>
      <c r="J8030" s="6">
        <f t="shared" si="625"/>
        <v>8.4534000000000002</v>
      </c>
      <c r="K8030" s="3" t="s">
        <v>6431</v>
      </c>
      <c r="L8030" s="3" t="s">
        <v>6436</v>
      </c>
      <c r="M8030" s="7">
        <f t="shared" si="626"/>
        <v>5.0720400000000003</v>
      </c>
      <c r="N8030" s="7">
        <f t="shared" si="627"/>
        <v>1.2680100000000001</v>
      </c>
      <c r="O8030" s="7">
        <f t="shared" si="628"/>
        <v>2.1133500000000001</v>
      </c>
      <c r="P8030" s="7">
        <f t="shared" si="629"/>
        <v>0.17999858045283545</v>
      </c>
    </row>
    <row r="8031" spans="1:16" x14ac:dyDescent="0.25">
      <c r="A8031" s="4">
        <v>6357</v>
      </c>
      <c r="B8031" s="4" t="s">
        <v>6429</v>
      </c>
      <c r="C8031" s="3" t="s">
        <v>65</v>
      </c>
      <c r="D8031" s="4" t="s">
        <v>61</v>
      </c>
      <c r="E8031" s="3" t="s">
        <v>22</v>
      </c>
      <c r="F8031" s="4" t="s">
        <v>6912</v>
      </c>
      <c r="G8031" s="3" t="s">
        <v>6438</v>
      </c>
      <c r="H8031" s="5">
        <v>3435.9</v>
      </c>
      <c r="I8031" s="5">
        <v>3215.72</v>
      </c>
      <c r="J8031" s="6">
        <f t="shared" si="625"/>
        <v>16.078599999999998</v>
      </c>
      <c r="K8031" s="3" t="s">
        <v>6431</v>
      </c>
      <c r="L8031" s="3" t="s">
        <v>6436</v>
      </c>
      <c r="M8031" s="7">
        <f t="shared" si="626"/>
        <v>9.6471599999999977</v>
      </c>
      <c r="N8031" s="7">
        <f t="shared" si="627"/>
        <v>2.4117899999999994</v>
      </c>
      <c r="O8031" s="7">
        <f t="shared" si="628"/>
        <v>4.0196499999999995</v>
      </c>
      <c r="P8031" s="7">
        <f t="shared" si="629"/>
        <v>6.8469891657233939E-2</v>
      </c>
    </row>
    <row r="8032" spans="1:16" x14ac:dyDescent="0.25">
      <c r="A8032" s="4">
        <v>6357</v>
      </c>
      <c r="B8032" s="4" t="s">
        <v>6429</v>
      </c>
      <c r="C8032" s="3" t="s">
        <v>65</v>
      </c>
      <c r="D8032" s="4" t="s">
        <v>61</v>
      </c>
      <c r="E8032" s="3" t="s">
        <v>22</v>
      </c>
      <c r="F8032" s="4" t="s">
        <v>6913</v>
      </c>
      <c r="G8032" s="3" t="s">
        <v>6438</v>
      </c>
      <c r="H8032" s="5">
        <v>556</v>
      </c>
      <c r="I8032" s="5">
        <v>471.18</v>
      </c>
      <c r="J8032" s="6">
        <f t="shared" si="625"/>
        <v>2.3559000000000001</v>
      </c>
      <c r="K8032" s="3" t="s">
        <v>6431</v>
      </c>
      <c r="L8032" s="3" t="s">
        <v>6436</v>
      </c>
      <c r="M8032" s="7">
        <f t="shared" si="626"/>
        <v>1.41354</v>
      </c>
      <c r="N8032" s="7">
        <f t="shared" si="627"/>
        <v>0.353385</v>
      </c>
      <c r="O8032" s="7">
        <f t="shared" si="628"/>
        <v>0.58897500000000003</v>
      </c>
      <c r="P8032" s="7">
        <f t="shared" si="629"/>
        <v>0.18001612971688097</v>
      </c>
    </row>
    <row r="8033" spans="1:16" x14ac:dyDescent="0.25">
      <c r="A8033" s="4">
        <v>6357</v>
      </c>
      <c r="B8033" s="4" t="s">
        <v>6429</v>
      </c>
      <c r="C8033" s="3" t="s">
        <v>65</v>
      </c>
      <c r="D8033" s="4" t="s">
        <v>61</v>
      </c>
      <c r="E8033" s="3" t="s">
        <v>22</v>
      </c>
      <c r="F8033" s="4" t="s">
        <v>6914</v>
      </c>
      <c r="G8033" s="3" t="s">
        <v>6438</v>
      </c>
      <c r="H8033" s="5">
        <v>1622.05</v>
      </c>
      <c r="I8033" s="5">
        <v>1469.73</v>
      </c>
      <c r="J8033" s="6">
        <f t="shared" si="625"/>
        <v>7.3486500000000001</v>
      </c>
      <c r="K8033" s="3" t="s">
        <v>6431</v>
      </c>
      <c r="L8033" s="3" t="s">
        <v>6436</v>
      </c>
      <c r="M8033" s="7">
        <f t="shared" si="626"/>
        <v>4.4091899999999997</v>
      </c>
      <c r="N8033" s="7">
        <f t="shared" si="627"/>
        <v>1.1022974999999999</v>
      </c>
      <c r="O8033" s="7">
        <f t="shared" si="628"/>
        <v>1.8371625</v>
      </c>
      <c r="P8033" s="7">
        <f t="shared" si="629"/>
        <v>0.10363808318534695</v>
      </c>
    </row>
    <row r="8034" spans="1:16" x14ac:dyDescent="0.25">
      <c r="A8034" s="4">
        <v>6357</v>
      </c>
      <c r="B8034" s="4" t="s">
        <v>6429</v>
      </c>
      <c r="C8034" s="3" t="s">
        <v>65</v>
      </c>
      <c r="D8034" s="4" t="s">
        <v>61</v>
      </c>
      <c r="E8034" s="3" t="s">
        <v>22</v>
      </c>
      <c r="F8034" s="4" t="s">
        <v>6915</v>
      </c>
      <c r="G8034" s="3" t="s">
        <v>35</v>
      </c>
      <c r="H8034" s="5">
        <v>3313.5</v>
      </c>
      <c r="I8034" s="5">
        <v>3055.14</v>
      </c>
      <c r="J8034" s="6">
        <f t="shared" si="625"/>
        <v>15.275700000000001</v>
      </c>
      <c r="K8034" s="3" t="s">
        <v>6431</v>
      </c>
      <c r="L8034" s="3" t="s">
        <v>6436</v>
      </c>
      <c r="M8034" s="7">
        <f t="shared" si="626"/>
        <v>9.1654199999999992</v>
      </c>
      <c r="N8034" s="7">
        <f t="shared" si="627"/>
        <v>2.2913549999999998</v>
      </c>
      <c r="O8034" s="7">
        <f t="shared" si="628"/>
        <v>3.8189250000000001</v>
      </c>
      <c r="P8034" s="7">
        <f t="shared" si="629"/>
        <v>8.4565682751035931E-2</v>
      </c>
    </row>
    <row r="8035" spans="1:16" x14ac:dyDescent="0.25">
      <c r="A8035" s="4">
        <v>6357</v>
      </c>
      <c r="B8035" s="4" t="s">
        <v>6429</v>
      </c>
      <c r="C8035" s="3" t="s">
        <v>65</v>
      </c>
      <c r="D8035" s="4" t="s">
        <v>61</v>
      </c>
      <c r="E8035" s="3" t="s">
        <v>22</v>
      </c>
      <c r="F8035" s="4" t="s">
        <v>6916</v>
      </c>
      <c r="G8035" s="3" t="s">
        <v>6459</v>
      </c>
      <c r="H8035" s="5">
        <v>3250</v>
      </c>
      <c r="I8035" s="5">
        <v>2754.24</v>
      </c>
      <c r="J8035" s="6">
        <f t="shared" si="625"/>
        <v>13.771199999999999</v>
      </c>
      <c r="K8035" s="3" t="s">
        <v>6431</v>
      </c>
      <c r="L8035" s="3" t="s">
        <v>6436</v>
      </c>
      <c r="M8035" s="7">
        <f t="shared" si="626"/>
        <v>8.2627199999999981</v>
      </c>
      <c r="N8035" s="7">
        <f t="shared" si="627"/>
        <v>2.0656799999999995</v>
      </c>
      <c r="O8035" s="7">
        <f t="shared" si="628"/>
        <v>3.4427999999999996</v>
      </c>
      <c r="P8035" s="7">
        <f t="shared" si="629"/>
        <v>0.17999883815499018</v>
      </c>
    </row>
    <row r="8036" spans="1:16" x14ac:dyDescent="0.25">
      <c r="A8036" s="4">
        <v>6357</v>
      </c>
      <c r="B8036" s="4" t="s">
        <v>6429</v>
      </c>
      <c r="C8036" s="3" t="s">
        <v>65</v>
      </c>
      <c r="D8036" s="4" t="s">
        <v>61</v>
      </c>
      <c r="E8036" s="3" t="s">
        <v>22</v>
      </c>
      <c r="F8036" s="4" t="s">
        <v>6917</v>
      </c>
      <c r="G8036" s="3" t="s">
        <v>6459</v>
      </c>
      <c r="H8036" s="5">
        <v>2542.35</v>
      </c>
      <c r="I8036" s="5">
        <v>2379.5100000000002</v>
      </c>
      <c r="J8036" s="6">
        <f t="shared" si="625"/>
        <v>11.897550000000001</v>
      </c>
      <c r="K8036" s="3" t="s">
        <v>6431</v>
      </c>
      <c r="L8036" s="3" t="s">
        <v>6436</v>
      </c>
      <c r="M8036" s="7">
        <f t="shared" si="626"/>
        <v>7.1385300000000003</v>
      </c>
      <c r="N8036" s="7">
        <f t="shared" si="627"/>
        <v>1.7846325000000001</v>
      </c>
      <c r="O8036" s="7">
        <f t="shared" si="628"/>
        <v>2.9743875000000002</v>
      </c>
      <c r="P8036" s="7">
        <f t="shared" si="629"/>
        <v>6.8434257473177107E-2</v>
      </c>
    </row>
    <row r="8037" spans="1:16" x14ac:dyDescent="0.25">
      <c r="A8037" s="4">
        <v>6357</v>
      </c>
      <c r="B8037" s="4" t="s">
        <v>6429</v>
      </c>
      <c r="C8037" s="3" t="s">
        <v>65</v>
      </c>
      <c r="D8037" s="4" t="s">
        <v>61</v>
      </c>
      <c r="E8037" s="3" t="s">
        <v>22</v>
      </c>
      <c r="F8037" s="4" t="s">
        <v>6918</v>
      </c>
      <c r="G8037" s="3" t="s">
        <v>35</v>
      </c>
      <c r="H8037" s="5">
        <v>2995.5</v>
      </c>
      <c r="I8037" s="5">
        <v>2538.56</v>
      </c>
      <c r="J8037" s="6">
        <f t="shared" si="625"/>
        <v>12.6928</v>
      </c>
      <c r="K8037" s="3" t="s">
        <v>6431</v>
      </c>
      <c r="L8037" s="3" t="s">
        <v>6436</v>
      </c>
      <c r="M8037" s="7">
        <f t="shared" si="626"/>
        <v>7.6156799999999993</v>
      </c>
      <c r="N8037" s="7">
        <f t="shared" si="627"/>
        <v>1.9039199999999998</v>
      </c>
      <c r="O8037" s="7">
        <f t="shared" si="628"/>
        <v>3.1732</v>
      </c>
      <c r="P8037" s="7">
        <f t="shared" si="629"/>
        <v>0.17999968486070839</v>
      </c>
    </row>
    <row r="8038" spans="1:16" x14ac:dyDescent="0.25">
      <c r="A8038" s="4">
        <v>6357</v>
      </c>
      <c r="B8038" s="4" t="s">
        <v>6429</v>
      </c>
      <c r="C8038" s="3" t="s">
        <v>65</v>
      </c>
      <c r="D8038" s="4" t="s">
        <v>61</v>
      </c>
      <c r="E8038" s="3" t="s">
        <v>22</v>
      </c>
      <c r="F8038" s="4" t="s">
        <v>6919</v>
      </c>
      <c r="G8038" s="3" t="s">
        <v>6459</v>
      </c>
      <c r="H8038" s="5">
        <v>306.8</v>
      </c>
      <c r="I8038" s="5">
        <v>292.2</v>
      </c>
      <c r="J8038" s="6">
        <f t="shared" si="625"/>
        <v>1.4610000000000001</v>
      </c>
      <c r="K8038" s="3" t="s">
        <v>6431</v>
      </c>
      <c r="L8038" s="3" t="s">
        <v>6436</v>
      </c>
      <c r="M8038" s="7">
        <f t="shared" si="626"/>
        <v>0.87660000000000005</v>
      </c>
      <c r="N8038" s="7">
        <f t="shared" si="627"/>
        <v>0.21915000000000001</v>
      </c>
      <c r="O8038" s="7">
        <f t="shared" si="628"/>
        <v>0.36525000000000002</v>
      </c>
      <c r="P8038" s="7">
        <f t="shared" si="629"/>
        <v>4.9965776865160905E-2</v>
      </c>
    </row>
    <row r="8039" spans="1:16" x14ac:dyDescent="0.25">
      <c r="A8039" s="4">
        <v>6357</v>
      </c>
      <c r="B8039" s="4" t="s">
        <v>6429</v>
      </c>
      <c r="C8039" s="3" t="s">
        <v>65</v>
      </c>
      <c r="D8039" s="4" t="s">
        <v>61</v>
      </c>
      <c r="E8039" s="3" t="s">
        <v>22</v>
      </c>
      <c r="F8039" s="4" t="s">
        <v>6920</v>
      </c>
      <c r="G8039" s="3" t="s">
        <v>35</v>
      </c>
      <c r="H8039" s="5">
        <v>1995</v>
      </c>
      <c r="I8039" s="5">
        <v>1690.68</v>
      </c>
      <c r="J8039" s="6">
        <f t="shared" si="625"/>
        <v>8.4534000000000002</v>
      </c>
      <c r="K8039" s="3" t="s">
        <v>6431</v>
      </c>
      <c r="L8039" s="3" t="s">
        <v>6436</v>
      </c>
      <c r="M8039" s="7">
        <f t="shared" si="626"/>
        <v>5.0720400000000003</v>
      </c>
      <c r="N8039" s="7">
        <f t="shared" si="627"/>
        <v>1.2680100000000001</v>
      </c>
      <c r="O8039" s="7">
        <f t="shared" si="628"/>
        <v>2.1133500000000001</v>
      </c>
      <c r="P8039" s="7">
        <f t="shared" si="629"/>
        <v>0.17999858045283545</v>
      </c>
    </row>
    <row r="8040" spans="1:16" x14ac:dyDescent="0.25">
      <c r="A8040" s="4">
        <v>6357</v>
      </c>
      <c r="B8040" s="4" t="s">
        <v>6429</v>
      </c>
      <c r="C8040" s="3" t="s">
        <v>65</v>
      </c>
      <c r="D8040" s="4" t="s">
        <v>61</v>
      </c>
      <c r="E8040" s="3" t="s">
        <v>22</v>
      </c>
      <c r="F8040" s="4" t="s">
        <v>6921</v>
      </c>
      <c r="G8040" s="3" t="s">
        <v>6438</v>
      </c>
      <c r="H8040" s="5">
        <v>3373.1000000000004</v>
      </c>
      <c r="I8040" s="5">
        <v>3206.5799999999995</v>
      </c>
      <c r="J8040" s="6">
        <f t="shared" si="625"/>
        <v>16.032899999999998</v>
      </c>
      <c r="K8040" s="3" t="s">
        <v>6431</v>
      </c>
      <c r="L8040" s="3" t="s">
        <v>6436</v>
      </c>
      <c r="M8040" s="7">
        <f t="shared" si="626"/>
        <v>9.6197399999999984</v>
      </c>
      <c r="N8040" s="7">
        <f t="shared" si="627"/>
        <v>2.4049349999999996</v>
      </c>
      <c r="O8040" s="7">
        <f t="shared" si="628"/>
        <v>4.0082249999999995</v>
      </c>
      <c r="P8040" s="7">
        <f t="shared" si="629"/>
        <v>5.1930717462218556E-2</v>
      </c>
    </row>
    <row r="8041" spans="1:16" x14ac:dyDescent="0.25">
      <c r="A8041" s="4">
        <v>6357</v>
      </c>
      <c r="B8041" s="4" t="s">
        <v>6429</v>
      </c>
      <c r="C8041" s="3" t="s">
        <v>65</v>
      </c>
      <c r="D8041" s="4" t="s">
        <v>61</v>
      </c>
      <c r="E8041" s="3" t="s">
        <v>22</v>
      </c>
      <c r="F8041" s="4" t="s">
        <v>6922</v>
      </c>
      <c r="G8041" s="3" t="s">
        <v>6459</v>
      </c>
      <c r="H8041" s="5">
        <v>399</v>
      </c>
      <c r="I8041" s="5">
        <v>380</v>
      </c>
      <c r="J8041" s="6">
        <f t="shared" si="625"/>
        <v>1.9000000000000001</v>
      </c>
      <c r="K8041" s="3" t="s">
        <v>6431</v>
      </c>
      <c r="L8041" s="3" t="s">
        <v>6436</v>
      </c>
      <c r="M8041" s="7">
        <f t="shared" si="626"/>
        <v>1.1400000000000001</v>
      </c>
      <c r="N8041" s="7">
        <f t="shared" si="627"/>
        <v>0.28500000000000003</v>
      </c>
      <c r="O8041" s="7">
        <f t="shared" si="628"/>
        <v>0.47500000000000003</v>
      </c>
      <c r="P8041" s="7">
        <f t="shared" si="629"/>
        <v>5.0000000000000044E-2</v>
      </c>
    </row>
    <row r="8042" spans="1:16" x14ac:dyDescent="0.25">
      <c r="A8042" s="4">
        <v>6357</v>
      </c>
      <c r="B8042" s="4" t="s">
        <v>6429</v>
      </c>
      <c r="C8042" s="3" t="s">
        <v>65</v>
      </c>
      <c r="D8042" s="4" t="s">
        <v>61</v>
      </c>
      <c r="E8042" s="3" t="s">
        <v>22</v>
      </c>
      <c r="F8042" s="4" t="s">
        <v>6923</v>
      </c>
      <c r="G8042" s="3" t="s">
        <v>6438</v>
      </c>
      <c r="H8042" s="5">
        <v>2495</v>
      </c>
      <c r="I8042" s="5">
        <v>2114.4</v>
      </c>
      <c r="J8042" s="6">
        <f t="shared" si="625"/>
        <v>10.572000000000001</v>
      </c>
      <c r="K8042" s="3" t="s">
        <v>6431</v>
      </c>
      <c r="L8042" s="3" t="s">
        <v>6436</v>
      </c>
      <c r="M8042" s="7">
        <f t="shared" si="626"/>
        <v>6.3432000000000004</v>
      </c>
      <c r="N8042" s="7">
        <f t="shared" si="627"/>
        <v>1.5858000000000001</v>
      </c>
      <c r="O8042" s="7">
        <f t="shared" si="628"/>
        <v>2.6430000000000002</v>
      </c>
      <c r="P8042" s="7">
        <f t="shared" si="629"/>
        <v>0.18000378357926583</v>
      </c>
    </row>
    <row r="8043" spans="1:16" x14ac:dyDescent="0.25">
      <c r="A8043" s="4">
        <v>6357</v>
      </c>
      <c r="B8043" s="4" t="s">
        <v>6429</v>
      </c>
      <c r="C8043" s="3" t="s">
        <v>65</v>
      </c>
      <c r="D8043" s="4" t="s">
        <v>61</v>
      </c>
      <c r="E8043" s="3" t="s">
        <v>22</v>
      </c>
      <c r="F8043" s="4" t="s">
        <v>6924</v>
      </c>
      <c r="G8043" s="3" t="s">
        <v>6438</v>
      </c>
      <c r="H8043" s="5">
        <v>169</v>
      </c>
      <c r="I8043" s="5">
        <v>143.22</v>
      </c>
      <c r="J8043" s="6">
        <f t="shared" si="625"/>
        <v>0.71609999999999996</v>
      </c>
      <c r="K8043" s="3" t="s">
        <v>6431</v>
      </c>
      <c r="L8043" s="3" t="s">
        <v>6436</v>
      </c>
      <c r="M8043" s="7">
        <f t="shared" si="626"/>
        <v>0.42965999999999999</v>
      </c>
      <c r="N8043" s="7">
        <f t="shared" si="627"/>
        <v>0.107415</v>
      </c>
      <c r="O8043" s="7">
        <f t="shared" si="628"/>
        <v>0.17902499999999999</v>
      </c>
      <c r="P8043" s="7">
        <f t="shared" si="629"/>
        <v>0.18000279290601862</v>
      </c>
    </row>
    <row r="8044" spans="1:16" x14ac:dyDescent="0.25">
      <c r="A8044" s="4">
        <v>6357</v>
      </c>
      <c r="B8044" s="4" t="s">
        <v>6429</v>
      </c>
      <c r="C8044" s="3" t="s">
        <v>65</v>
      </c>
      <c r="D8044" s="4" t="s">
        <v>61</v>
      </c>
      <c r="E8044" s="3" t="s">
        <v>22</v>
      </c>
      <c r="F8044" s="4" t="s">
        <v>6925</v>
      </c>
      <c r="G8044" s="3" t="s">
        <v>6438</v>
      </c>
      <c r="H8044" s="5">
        <v>2931.9499999999994</v>
      </c>
      <c r="I8044" s="5">
        <v>2503.5699999999997</v>
      </c>
      <c r="J8044" s="6">
        <f t="shared" si="625"/>
        <v>12.517849999999999</v>
      </c>
      <c r="K8044" s="3" t="s">
        <v>6431</v>
      </c>
      <c r="L8044" s="3" t="s">
        <v>6436</v>
      </c>
      <c r="M8044" s="7">
        <f t="shared" si="626"/>
        <v>7.5107099999999996</v>
      </c>
      <c r="N8044" s="7">
        <f t="shared" si="627"/>
        <v>1.8776774999999999</v>
      </c>
      <c r="O8044" s="7">
        <f t="shared" si="628"/>
        <v>3.1294624999999998</v>
      </c>
      <c r="P8044" s="7">
        <f t="shared" si="629"/>
        <v>0.17110765826399899</v>
      </c>
    </row>
    <row r="8045" spans="1:16" x14ac:dyDescent="0.25">
      <c r="A8045" s="4">
        <v>6357</v>
      </c>
      <c r="B8045" s="4" t="s">
        <v>6429</v>
      </c>
      <c r="C8045" s="3" t="s">
        <v>65</v>
      </c>
      <c r="D8045" s="4" t="s">
        <v>61</v>
      </c>
      <c r="E8045" s="3" t="s">
        <v>22</v>
      </c>
      <c r="F8045" s="4" t="s">
        <v>6926</v>
      </c>
      <c r="G8045" s="3" t="s">
        <v>6438</v>
      </c>
      <c r="H8045" s="5">
        <v>699</v>
      </c>
      <c r="I8045" s="5">
        <v>592.38</v>
      </c>
      <c r="J8045" s="6">
        <f t="shared" si="625"/>
        <v>2.9619</v>
      </c>
      <c r="K8045" s="3" t="s">
        <v>6431</v>
      </c>
      <c r="L8045" s="3" t="s">
        <v>6436</v>
      </c>
      <c r="M8045" s="7">
        <f t="shared" si="626"/>
        <v>1.7771399999999999</v>
      </c>
      <c r="N8045" s="7">
        <f t="shared" si="627"/>
        <v>0.44428499999999999</v>
      </c>
      <c r="O8045" s="7">
        <f t="shared" si="628"/>
        <v>0.74047499999999999</v>
      </c>
      <c r="P8045" s="7">
        <f t="shared" si="629"/>
        <v>0.17998581991289386</v>
      </c>
    </row>
    <row r="8046" spans="1:16" x14ac:dyDescent="0.25">
      <c r="A8046" s="4">
        <v>6357</v>
      </c>
      <c r="B8046" s="4" t="s">
        <v>6429</v>
      </c>
      <c r="C8046" s="3" t="s">
        <v>65</v>
      </c>
      <c r="D8046" s="4" t="s">
        <v>61</v>
      </c>
      <c r="E8046" s="3" t="s">
        <v>22</v>
      </c>
      <c r="F8046" s="4" t="s">
        <v>6927</v>
      </c>
      <c r="G8046" s="3" t="s">
        <v>6438</v>
      </c>
      <c r="H8046" s="5">
        <v>2621.6</v>
      </c>
      <c r="I8046" s="5">
        <v>2496.7600000000002</v>
      </c>
      <c r="J8046" s="6">
        <f t="shared" si="625"/>
        <v>12.483800000000002</v>
      </c>
      <c r="K8046" s="3" t="s">
        <v>6431</v>
      </c>
      <c r="L8046" s="3" t="s">
        <v>6436</v>
      </c>
      <c r="M8046" s="7">
        <f t="shared" si="626"/>
        <v>7.4902800000000012</v>
      </c>
      <c r="N8046" s="7">
        <f t="shared" si="627"/>
        <v>1.8725700000000003</v>
      </c>
      <c r="O8046" s="7">
        <f t="shared" si="628"/>
        <v>3.1209500000000006</v>
      </c>
      <c r="P8046" s="7">
        <f t="shared" si="629"/>
        <v>5.0000801038145415E-2</v>
      </c>
    </row>
    <row r="8047" spans="1:16" x14ac:dyDescent="0.25">
      <c r="A8047" s="4">
        <v>6357</v>
      </c>
      <c r="B8047" s="4" t="s">
        <v>6429</v>
      </c>
      <c r="C8047" s="3" t="s">
        <v>65</v>
      </c>
      <c r="D8047" s="4" t="s">
        <v>61</v>
      </c>
      <c r="E8047" s="3" t="s">
        <v>22</v>
      </c>
      <c r="F8047" s="4" t="s">
        <v>6928</v>
      </c>
      <c r="G8047" s="3" t="s">
        <v>6438</v>
      </c>
      <c r="H8047" s="5">
        <v>1098.0999999999999</v>
      </c>
      <c r="I8047" s="5">
        <v>998.7</v>
      </c>
      <c r="J8047" s="6">
        <f t="shared" si="625"/>
        <v>4.9935</v>
      </c>
      <c r="K8047" s="3" t="s">
        <v>6431</v>
      </c>
      <c r="L8047" s="3" t="s">
        <v>6436</v>
      </c>
      <c r="M8047" s="7">
        <f t="shared" si="626"/>
        <v>2.9960999999999998</v>
      </c>
      <c r="N8047" s="7">
        <f t="shared" si="627"/>
        <v>0.74902499999999994</v>
      </c>
      <c r="O8047" s="7">
        <f t="shared" si="628"/>
        <v>1.248375</v>
      </c>
      <c r="P8047" s="7">
        <f t="shared" si="629"/>
        <v>9.9529388204665947E-2</v>
      </c>
    </row>
    <row r="8048" spans="1:16" x14ac:dyDescent="0.25">
      <c r="A8048" s="4">
        <v>6357</v>
      </c>
      <c r="B8048" s="4" t="s">
        <v>6429</v>
      </c>
      <c r="C8048" s="3" t="s">
        <v>65</v>
      </c>
      <c r="D8048" s="4" t="s">
        <v>61</v>
      </c>
      <c r="E8048" s="3" t="s">
        <v>22</v>
      </c>
      <c r="F8048" s="4" t="s">
        <v>6929</v>
      </c>
      <c r="G8048" s="3" t="s">
        <v>6459</v>
      </c>
      <c r="H8048" s="5">
        <v>269.10000000000002</v>
      </c>
      <c r="I8048" s="5">
        <v>228.06</v>
      </c>
      <c r="J8048" s="6">
        <f t="shared" si="625"/>
        <v>1.1403000000000001</v>
      </c>
      <c r="K8048" s="3" t="s">
        <v>6431</v>
      </c>
      <c r="L8048" s="3" t="s">
        <v>6436</v>
      </c>
      <c r="M8048" s="7">
        <f t="shared" si="626"/>
        <v>0.68418000000000001</v>
      </c>
      <c r="N8048" s="7">
        <f t="shared" si="627"/>
        <v>0.171045</v>
      </c>
      <c r="O8048" s="7">
        <f t="shared" si="628"/>
        <v>0.28507500000000002</v>
      </c>
      <c r="P8048" s="7">
        <f t="shared" si="629"/>
        <v>0.17995264404104194</v>
      </c>
    </row>
    <row r="8049" spans="1:16" x14ac:dyDescent="0.25">
      <c r="A8049" s="4">
        <v>6357</v>
      </c>
      <c r="B8049" s="4" t="s">
        <v>6429</v>
      </c>
      <c r="C8049" s="3" t="s">
        <v>65</v>
      </c>
      <c r="D8049" s="4" t="s">
        <v>61</v>
      </c>
      <c r="E8049" s="3" t="s">
        <v>22</v>
      </c>
      <c r="F8049" s="4" t="s">
        <v>6930</v>
      </c>
      <c r="G8049" s="3" t="s">
        <v>35</v>
      </c>
      <c r="H8049" s="5">
        <v>699</v>
      </c>
      <c r="I8049" s="5">
        <v>665.72</v>
      </c>
      <c r="J8049" s="6">
        <f t="shared" si="625"/>
        <v>3.3286000000000002</v>
      </c>
      <c r="K8049" s="3" t="s">
        <v>6431</v>
      </c>
      <c r="L8049" s="3" t="s">
        <v>6436</v>
      </c>
      <c r="M8049" s="7">
        <f t="shared" si="626"/>
        <v>1.99716</v>
      </c>
      <c r="N8049" s="7">
        <f t="shared" si="627"/>
        <v>0.49929000000000001</v>
      </c>
      <c r="O8049" s="7">
        <f t="shared" si="628"/>
        <v>0.83215000000000006</v>
      </c>
      <c r="P8049" s="7">
        <f t="shared" si="629"/>
        <v>4.9990987201826487E-2</v>
      </c>
    </row>
    <row r="8050" spans="1:16" x14ac:dyDescent="0.25">
      <c r="A8050" s="4">
        <v>6357</v>
      </c>
      <c r="B8050" s="4" t="s">
        <v>6429</v>
      </c>
      <c r="C8050" s="3" t="s">
        <v>65</v>
      </c>
      <c r="D8050" s="4" t="s">
        <v>61</v>
      </c>
      <c r="E8050" s="3" t="s">
        <v>22</v>
      </c>
      <c r="F8050" s="4" t="s">
        <v>6931</v>
      </c>
      <c r="G8050" s="3" t="s">
        <v>6438</v>
      </c>
      <c r="H8050" s="5">
        <v>675</v>
      </c>
      <c r="I8050" s="5">
        <v>572.04</v>
      </c>
      <c r="J8050" s="6">
        <f t="shared" si="625"/>
        <v>2.8601999999999999</v>
      </c>
      <c r="K8050" s="3" t="s">
        <v>6431</v>
      </c>
      <c r="L8050" s="3" t="s">
        <v>6436</v>
      </c>
      <c r="M8050" s="7">
        <f t="shared" si="626"/>
        <v>1.7161199999999999</v>
      </c>
      <c r="N8050" s="7">
        <f t="shared" si="627"/>
        <v>0.42902999999999997</v>
      </c>
      <c r="O8050" s="7">
        <f t="shared" si="628"/>
        <v>0.71504999999999996</v>
      </c>
      <c r="P8050" s="7">
        <f t="shared" si="629"/>
        <v>0.17998741346758984</v>
      </c>
    </row>
    <row r="8051" spans="1:16" x14ac:dyDescent="0.25">
      <c r="A8051" s="4">
        <v>6357</v>
      </c>
      <c r="B8051" s="4" t="s">
        <v>6429</v>
      </c>
      <c r="C8051" s="3" t="s">
        <v>65</v>
      </c>
      <c r="D8051" s="4" t="s">
        <v>61</v>
      </c>
      <c r="E8051" s="3" t="s">
        <v>22</v>
      </c>
      <c r="F8051" s="4" t="s">
        <v>6932</v>
      </c>
      <c r="G8051" s="3" t="s">
        <v>6438</v>
      </c>
      <c r="H8051" s="5">
        <v>6443.7</v>
      </c>
      <c r="I8051" s="5">
        <v>6136.86</v>
      </c>
      <c r="J8051" s="6">
        <f t="shared" si="625"/>
        <v>49.094879999999996</v>
      </c>
      <c r="K8051" s="3" t="s">
        <v>6431</v>
      </c>
      <c r="L8051" s="3" t="s">
        <v>6436</v>
      </c>
      <c r="M8051" s="7">
        <f t="shared" si="626"/>
        <v>29.456927999999998</v>
      </c>
      <c r="N8051" s="7">
        <f t="shared" si="627"/>
        <v>7.3642319999999994</v>
      </c>
      <c r="O8051" s="7">
        <f t="shared" si="628"/>
        <v>12.273719999999999</v>
      </c>
      <c r="P8051" s="7">
        <f t="shared" si="629"/>
        <v>4.9999511150653708E-2</v>
      </c>
    </row>
    <row r="8052" spans="1:16" x14ac:dyDescent="0.25">
      <c r="A8052" s="4">
        <v>6357</v>
      </c>
      <c r="B8052" s="4" t="s">
        <v>6429</v>
      </c>
      <c r="C8052" s="3" t="s">
        <v>65</v>
      </c>
      <c r="D8052" s="4" t="s">
        <v>62</v>
      </c>
      <c r="E8052" s="3" t="s">
        <v>22</v>
      </c>
      <c r="F8052" s="4" t="s">
        <v>6933</v>
      </c>
      <c r="G8052" s="3" t="s">
        <v>35</v>
      </c>
      <c r="H8052" s="5">
        <v>1399</v>
      </c>
      <c r="I8052" s="5">
        <v>1185.5999999999999</v>
      </c>
      <c r="J8052" s="6">
        <f t="shared" si="625"/>
        <v>5.9279999999999999</v>
      </c>
      <c r="K8052" s="3" t="s">
        <v>6431</v>
      </c>
      <c r="L8052" s="3" t="s">
        <v>6436</v>
      </c>
      <c r="M8052" s="7">
        <f t="shared" si="626"/>
        <v>3.5568</v>
      </c>
      <c r="N8052" s="7">
        <f t="shared" si="627"/>
        <v>0.88919999999999999</v>
      </c>
      <c r="O8052" s="7">
        <f t="shared" si="628"/>
        <v>1.482</v>
      </c>
      <c r="P8052" s="7">
        <f t="shared" si="629"/>
        <v>0.17999325236167341</v>
      </c>
    </row>
    <row r="8053" spans="1:16" x14ac:dyDescent="0.25">
      <c r="A8053" s="4">
        <v>6357</v>
      </c>
      <c r="B8053" s="4" t="s">
        <v>6429</v>
      </c>
      <c r="C8053" s="3" t="s">
        <v>65</v>
      </c>
      <c r="D8053" s="4" t="s">
        <v>62</v>
      </c>
      <c r="E8053" s="3" t="s">
        <v>22</v>
      </c>
      <c r="F8053" s="4" t="s">
        <v>6934</v>
      </c>
      <c r="G8053" s="3" t="s">
        <v>6459</v>
      </c>
      <c r="H8053" s="5">
        <v>1834.2</v>
      </c>
      <c r="I8053" s="5">
        <v>1671.5</v>
      </c>
      <c r="J8053" s="6">
        <f t="shared" si="625"/>
        <v>8.3574999999999999</v>
      </c>
      <c r="K8053" s="3" t="s">
        <v>6431</v>
      </c>
      <c r="L8053" s="3" t="s">
        <v>6436</v>
      </c>
      <c r="M8053" s="7">
        <f t="shared" si="626"/>
        <v>5.0145</v>
      </c>
      <c r="N8053" s="7">
        <f t="shared" si="627"/>
        <v>1.253625</v>
      </c>
      <c r="O8053" s="7">
        <f t="shared" si="628"/>
        <v>2.089375</v>
      </c>
      <c r="P8053" s="7">
        <f t="shared" si="629"/>
        <v>9.7337720610230383E-2</v>
      </c>
    </row>
    <row r="8054" spans="1:16" x14ac:dyDescent="0.25">
      <c r="A8054" s="4">
        <v>6357</v>
      </c>
      <c r="B8054" s="4" t="s">
        <v>6429</v>
      </c>
      <c r="C8054" s="3" t="s">
        <v>65</v>
      </c>
      <c r="D8054" s="4" t="s">
        <v>62</v>
      </c>
      <c r="E8054" s="3" t="s">
        <v>22</v>
      </c>
      <c r="F8054" s="4" t="s">
        <v>6935</v>
      </c>
      <c r="G8054" s="3" t="s">
        <v>35</v>
      </c>
      <c r="H8054" s="5">
        <v>1399</v>
      </c>
      <c r="I8054" s="5">
        <v>1185.5999999999999</v>
      </c>
      <c r="J8054" s="6">
        <f t="shared" si="625"/>
        <v>5.9279999999999999</v>
      </c>
      <c r="K8054" s="3" t="s">
        <v>6431</v>
      </c>
      <c r="L8054" s="3" t="s">
        <v>6436</v>
      </c>
      <c r="M8054" s="7">
        <f t="shared" si="626"/>
        <v>3.5568</v>
      </c>
      <c r="N8054" s="7">
        <f t="shared" si="627"/>
        <v>0.88919999999999999</v>
      </c>
      <c r="O8054" s="7">
        <f t="shared" si="628"/>
        <v>1.482</v>
      </c>
      <c r="P8054" s="7">
        <f t="shared" si="629"/>
        <v>0.17999325236167341</v>
      </c>
    </row>
    <row r="8055" spans="1:16" x14ac:dyDescent="0.25">
      <c r="A8055" s="4">
        <v>6357</v>
      </c>
      <c r="B8055" s="4" t="s">
        <v>6429</v>
      </c>
      <c r="C8055" s="3" t="s">
        <v>65</v>
      </c>
      <c r="D8055" s="4" t="s">
        <v>62</v>
      </c>
      <c r="E8055" s="3" t="s">
        <v>22</v>
      </c>
      <c r="F8055" s="4" t="s">
        <v>6936</v>
      </c>
      <c r="G8055" s="3" t="s">
        <v>35</v>
      </c>
      <c r="H8055" s="5">
        <v>953.15</v>
      </c>
      <c r="I8055" s="5">
        <v>907.77</v>
      </c>
      <c r="J8055" s="6">
        <f t="shared" si="625"/>
        <v>4.5388500000000001</v>
      </c>
      <c r="K8055" s="3" t="s">
        <v>6431</v>
      </c>
      <c r="L8055" s="3" t="s">
        <v>6436</v>
      </c>
      <c r="M8055" s="7">
        <f t="shared" si="626"/>
        <v>2.7233100000000001</v>
      </c>
      <c r="N8055" s="7">
        <f t="shared" si="627"/>
        <v>0.68082750000000003</v>
      </c>
      <c r="O8055" s="7">
        <f t="shared" si="628"/>
        <v>1.1347125</v>
      </c>
      <c r="P8055" s="7">
        <f t="shared" si="629"/>
        <v>4.9990636394681376E-2</v>
      </c>
    </row>
    <row r="8056" spans="1:16" x14ac:dyDescent="0.25">
      <c r="A8056" s="4">
        <v>6357</v>
      </c>
      <c r="B8056" s="4" t="s">
        <v>6429</v>
      </c>
      <c r="C8056" s="3" t="s">
        <v>65</v>
      </c>
      <c r="D8056" s="4" t="s">
        <v>62</v>
      </c>
      <c r="E8056" s="3" t="s">
        <v>22</v>
      </c>
      <c r="F8056" s="4" t="s">
        <v>6937</v>
      </c>
      <c r="G8056" s="3" t="s">
        <v>35</v>
      </c>
      <c r="H8056" s="5">
        <v>2621.6</v>
      </c>
      <c r="I8056" s="5">
        <v>2496.7600000000002</v>
      </c>
      <c r="J8056" s="6">
        <f t="shared" si="625"/>
        <v>12.483800000000002</v>
      </c>
      <c r="K8056" s="3" t="s">
        <v>6431</v>
      </c>
      <c r="L8056" s="3" t="s">
        <v>6436</v>
      </c>
      <c r="M8056" s="7">
        <f t="shared" si="626"/>
        <v>7.4902800000000012</v>
      </c>
      <c r="N8056" s="7">
        <f t="shared" si="627"/>
        <v>1.8725700000000003</v>
      </c>
      <c r="O8056" s="7">
        <f t="shared" si="628"/>
        <v>3.1209500000000006</v>
      </c>
      <c r="P8056" s="7">
        <f t="shared" si="629"/>
        <v>5.0000801038145415E-2</v>
      </c>
    </row>
    <row r="8057" spans="1:16" x14ac:dyDescent="0.25">
      <c r="A8057" s="4">
        <v>6357</v>
      </c>
      <c r="B8057" s="4" t="s">
        <v>6429</v>
      </c>
      <c r="C8057" s="3" t="s">
        <v>65</v>
      </c>
      <c r="D8057" s="4" t="s">
        <v>62</v>
      </c>
      <c r="E8057" s="3" t="s">
        <v>22</v>
      </c>
      <c r="F8057" s="4" t="s">
        <v>6938</v>
      </c>
      <c r="G8057" s="3" t="s">
        <v>6459</v>
      </c>
      <c r="H8057" s="5">
        <v>543.75</v>
      </c>
      <c r="I8057" s="5">
        <v>460.81</v>
      </c>
      <c r="J8057" s="6">
        <f t="shared" si="625"/>
        <v>2.3040500000000002</v>
      </c>
      <c r="K8057" s="3" t="s">
        <v>6431</v>
      </c>
      <c r="L8057" s="3" t="s">
        <v>6436</v>
      </c>
      <c r="M8057" s="7">
        <f t="shared" si="626"/>
        <v>1.38243</v>
      </c>
      <c r="N8057" s="7">
        <f t="shared" si="627"/>
        <v>0.34560750000000001</v>
      </c>
      <c r="O8057" s="7">
        <f t="shared" si="628"/>
        <v>0.57601250000000004</v>
      </c>
      <c r="P8057" s="7">
        <f t="shared" si="629"/>
        <v>0.17998741346758962</v>
      </c>
    </row>
    <row r="8058" spans="1:16" x14ac:dyDescent="0.25">
      <c r="A8058" s="4">
        <v>6357</v>
      </c>
      <c r="B8058" s="4" t="s">
        <v>6429</v>
      </c>
      <c r="C8058" s="3" t="s">
        <v>65</v>
      </c>
      <c r="D8058" s="4" t="s">
        <v>62</v>
      </c>
      <c r="E8058" s="3" t="s">
        <v>22</v>
      </c>
      <c r="F8058" s="4" t="s">
        <v>6939</v>
      </c>
      <c r="G8058" s="3" t="s">
        <v>6435</v>
      </c>
      <c r="H8058" s="5">
        <v>538.20000000000005</v>
      </c>
      <c r="I8058" s="5">
        <v>456.12</v>
      </c>
      <c r="J8058" s="6">
        <f t="shared" si="625"/>
        <v>2.2806000000000002</v>
      </c>
      <c r="K8058" s="3" t="s">
        <v>6431</v>
      </c>
      <c r="L8058" s="3" t="s">
        <v>6436</v>
      </c>
      <c r="M8058" s="7">
        <f t="shared" si="626"/>
        <v>1.36836</v>
      </c>
      <c r="N8058" s="7">
        <f t="shared" si="627"/>
        <v>0.34209000000000001</v>
      </c>
      <c r="O8058" s="7">
        <f t="shared" si="628"/>
        <v>0.57015000000000005</v>
      </c>
      <c r="P8058" s="7">
        <f t="shared" si="629"/>
        <v>0.17995264404104194</v>
      </c>
    </row>
    <row r="8059" spans="1:16" x14ac:dyDescent="0.25">
      <c r="A8059" s="4">
        <v>6357</v>
      </c>
      <c r="B8059" s="4" t="s">
        <v>6429</v>
      </c>
      <c r="C8059" s="3" t="s">
        <v>65</v>
      </c>
      <c r="D8059" s="4" t="s">
        <v>62</v>
      </c>
      <c r="E8059" s="3" t="s">
        <v>22</v>
      </c>
      <c r="F8059" s="4" t="s">
        <v>6940</v>
      </c>
      <c r="G8059" s="3" t="s">
        <v>35</v>
      </c>
      <c r="H8059" s="5">
        <v>1283.0999999999999</v>
      </c>
      <c r="I8059" s="5">
        <v>1148.6599999999999</v>
      </c>
      <c r="J8059" s="6">
        <f t="shared" si="625"/>
        <v>5.7432999999999996</v>
      </c>
      <c r="K8059" s="3" t="s">
        <v>6431</v>
      </c>
      <c r="L8059" s="3" t="s">
        <v>6436</v>
      </c>
      <c r="M8059" s="7">
        <f t="shared" si="626"/>
        <v>3.4459799999999996</v>
      </c>
      <c r="N8059" s="7">
        <f t="shared" si="627"/>
        <v>0.8614949999999999</v>
      </c>
      <c r="O8059" s="7">
        <f t="shared" si="628"/>
        <v>1.4358249999999999</v>
      </c>
      <c r="P8059" s="7">
        <f t="shared" si="629"/>
        <v>0.11704072571518132</v>
      </c>
    </row>
    <row r="8060" spans="1:16" x14ac:dyDescent="0.25">
      <c r="A8060" s="4">
        <v>6357</v>
      </c>
      <c r="B8060" s="4" t="s">
        <v>6429</v>
      </c>
      <c r="C8060" s="3" t="s">
        <v>65</v>
      </c>
      <c r="D8060" s="4" t="s">
        <v>62</v>
      </c>
      <c r="E8060" s="3" t="s">
        <v>22</v>
      </c>
      <c r="F8060" s="4" t="s">
        <v>6941</v>
      </c>
      <c r="G8060" s="3" t="s">
        <v>6438</v>
      </c>
      <c r="H8060" s="5">
        <v>550.35</v>
      </c>
      <c r="I8060" s="5">
        <v>466.39</v>
      </c>
      <c r="J8060" s="6">
        <f t="shared" si="625"/>
        <v>2.33195</v>
      </c>
      <c r="K8060" s="3" t="s">
        <v>6431</v>
      </c>
      <c r="L8060" s="3" t="s">
        <v>6436</v>
      </c>
      <c r="M8060" s="7">
        <f t="shared" si="626"/>
        <v>1.39917</v>
      </c>
      <c r="N8060" s="7">
        <f t="shared" si="627"/>
        <v>0.34979250000000001</v>
      </c>
      <c r="O8060" s="7">
        <f t="shared" si="628"/>
        <v>0.58298749999999999</v>
      </c>
      <c r="P8060" s="7">
        <f t="shared" si="629"/>
        <v>0.18002101245738555</v>
      </c>
    </row>
    <row r="8061" spans="1:16" x14ac:dyDescent="0.25">
      <c r="A8061" s="4">
        <v>6357</v>
      </c>
      <c r="B8061" s="4" t="s">
        <v>6429</v>
      </c>
      <c r="C8061" s="3" t="s">
        <v>65</v>
      </c>
      <c r="D8061" s="4" t="s">
        <v>62</v>
      </c>
      <c r="E8061" s="3" t="s">
        <v>22</v>
      </c>
      <c r="F8061" s="4" t="s">
        <v>6942</v>
      </c>
      <c r="G8061" s="3" t="s">
        <v>35</v>
      </c>
      <c r="H8061" s="5">
        <v>2916.6</v>
      </c>
      <c r="I8061" s="5">
        <v>2746.76</v>
      </c>
      <c r="J8061" s="6">
        <f t="shared" si="625"/>
        <v>13.733800000000002</v>
      </c>
      <c r="K8061" s="3" t="s">
        <v>6431</v>
      </c>
      <c r="L8061" s="3" t="s">
        <v>6436</v>
      </c>
      <c r="M8061" s="7">
        <f t="shared" si="626"/>
        <v>8.2402800000000003</v>
      </c>
      <c r="N8061" s="7">
        <f t="shared" si="627"/>
        <v>2.0600700000000001</v>
      </c>
      <c r="O8061" s="7">
        <f t="shared" si="628"/>
        <v>3.4334500000000006</v>
      </c>
      <c r="P8061" s="7">
        <f t="shared" si="629"/>
        <v>6.1832850340036938E-2</v>
      </c>
    </row>
    <row r="8062" spans="1:16" x14ac:dyDescent="0.25">
      <c r="A8062" s="4">
        <v>6357</v>
      </c>
      <c r="B8062" s="4" t="s">
        <v>6429</v>
      </c>
      <c r="C8062" s="3" t="s">
        <v>65</v>
      </c>
      <c r="D8062" s="4" t="s">
        <v>62</v>
      </c>
      <c r="E8062" s="3" t="s">
        <v>22</v>
      </c>
      <c r="F8062" s="4" t="s">
        <v>6943</v>
      </c>
      <c r="G8062" s="3" t="s">
        <v>6438</v>
      </c>
      <c r="H8062" s="5">
        <v>2621.6</v>
      </c>
      <c r="I8062" s="5">
        <v>2496.7600000000002</v>
      </c>
      <c r="J8062" s="6">
        <f t="shared" si="625"/>
        <v>12.483800000000002</v>
      </c>
      <c r="K8062" s="3" t="s">
        <v>6431</v>
      </c>
      <c r="L8062" s="3" t="s">
        <v>6436</v>
      </c>
      <c r="M8062" s="7">
        <f t="shared" si="626"/>
        <v>7.4902800000000012</v>
      </c>
      <c r="N8062" s="7">
        <f t="shared" si="627"/>
        <v>1.8725700000000003</v>
      </c>
      <c r="O8062" s="7">
        <f t="shared" si="628"/>
        <v>3.1209500000000006</v>
      </c>
      <c r="P8062" s="7">
        <f t="shared" si="629"/>
        <v>5.0000801038145415E-2</v>
      </c>
    </row>
    <row r="8063" spans="1:16" x14ac:dyDescent="0.25">
      <c r="A8063" s="4">
        <v>6357</v>
      </c>
      <c r="B8063" s="4" t="s">
        <v>6429</v>
      </c>
      <c r="C8063" s="3" t="s">
        <v>65</v>
      </c>
      <c r="D8063" s="4" t="s">
        <v>62</v>
      </c>
      <c r="E8063" s="3" t="s">
        <v>22</v>
      </c>
      <c r="F8063" s="4" t="s">
        <v>6944</v>
      </c>
      <c r="G8063" s="3" t="s">
        <v>6435</v>
      </c>
      <c r="H8063" s="5">
        <v>1399</v>
      </c>
      <c r="I8063" s="5">
        <v>1185.5999999999999</v>
      </c>
      <c r="J8063" s="6">
        <f t="shared" si="625"/>
        <v>5.9279999999999999</v>
      </c>
      <c r="K8063" s="3" t="s">
        <v>6431</v>
      </c>
      <c r="L8063" s="3" t="s">
        <v>6436</v>
      </c>
      <c r="M8063" s="7">
        <f t="shared" si="626"/>
        <v>3.5568</v>
      </c>
      <c r="N8063" s="7">
        <f t="shared" si="627"/>
        <v>0.88919999999999999</v>
      </c>
      <c r="O8063" s="7">
        <f t="shared" si="628"/>
        <v>1.482</v>
      </c>
      <c r="P8063" s="7">
        <f t="shared" si="629"/>
        <v>0.17999325236167341</v>
      </c>
    </row>
    <row r="8064" spans="1:16" x14ac:dyDescent="0.25">
      <c r="A8064" s="4">
        <v>6357</v>
      </c>
      <c r="B8064" s="4" t="s">
        <v>6429</v>
      </c>
      <c r="C8064" s="3" t="s">
        <v>65</v>
      </c>
      <c r="D8064" s="4" t="s">
        <v>62</v>
      </c>
      <c r="E8064" s="3" t="s">
        <v>22</v>
      </c>
      <c r="F8064" s="4" t="s">
        <v>6945</v>
      </c>
      <c r="G8064" s="3" t="s">
        <v>6435</v>
      </c>
      <c r="H8064" s="5">
        <v>4499.5</v>
      </c>
      <c r="I8064" s="5">
        <v>4284.3</v>
      </c>
      <c r="J8064" s="6">
        <f t="shared" si="625"/>
        <v>21.421500000000002</v>
      </c>
      <c r="K8064" s="3" t="s">
        <v>6431</v>
      </c>
      <c r="L8064" s="3" t="s">
        <v>6436</v>
      </c>
      <c r="M8064" s="7">
        <f t="shared" si="626"/>
        <v>12.8529</v>
      </c>
      <c r="N8064" s="7">
        <f t="shared" si="627"/>
        <v>3.213225</v>
      </c>
      <c r="O8064" s="7">
        <f t="shared" si="628"/>
        <v>5.3553750000000004</v>
      </c>
      <c r="P8064" s="7">
        <f t="shared" si="629"/>
        <v>5.0229909203370449E-2</v>
      </c>
    </row>
    <row r="8065" spans="1:16" x14ac:dyDescent="0.25">
      <c r="A8065" s="4">
        <v>6357</v>
      </c>
      <c r="B8065" s="4" t="s">
        <v>6429</v>
      </c>
      <c r="C8065" s="3" t="s">
        <v>65</v>
      </c>
      <c r="D8065" s="4" t="s">
        <v>62</v>
      </c>
      <c r="E8065" s="3" t="s">
        <v>22</v>
      </c>
      <c r="F8065" s="4" t="s">
        <v>6946</v>
      </c>
      <c r="G8065" s="3" t="s">
        <v>35</v>
      </c>
      <c r="H8065" s="5">
        <v>4874.8999999999996</v>
      </c>
      <c r="I8065" s="5">
        <v>4641.84</v>
      </c>
      <c r="J8065" s="6">
        <f t="shared" si="625"/>
        <v>23.209200000000003</v>
      </c>
      <c r="K8065" s="3" t="s">
        <v>6431</v>
      </c>
      <c r="L8065" s="3" t="s">
        <v>6436</v>
      </c>
      <c r="M8065" s="7">
        <f t="shared" si="626"/>
        <v>13.925520000000001</v>
      </c>
      <c r="N8065" s="7">
        <f t="shared" si="627"/>
        <v>3.4813800000000001</v>
      </c>
      <c r="O8065" s="7">
        <f t="shared" si="628"/>
        <v>5.8023000000000007</v>
      </c>
      <c r="P8065" s="7">
        <f t="shared" si="629"/>
        <v>5.0208537993554181E-2</v>
      </c>
    </row>
    <row r="8066" spans="1:16" x14ac:dyDescent="0.25">
      <c r="A8066" s="4">
        <v>6357</v>
      </c>
      <c r="B8066" s="4" t="s">
        <v>6429</v>
      </c>
      <c r="C8066" s="3" t="s">
        <v>65</v>
      </c>
      <c r="D8066" s="4" t="s">
        <v>62</v>
      </c>
      <c r="E8066" s="3" t="s">
        <v>22</v>
      </c>
      <c r="F8066" s="4" t="s">
        <v>6947</v>
      </c>
      <c r="G8066" s="3" t="s">
        <v>6438</v>
      </c>
      <c r="H8066" s="5">
        <v>1996</v>
      </c>
      <c r="I8066" s="5">
        <v>1691.52</v>
      </c>
      <c r="J8066" s="6">
        <f t="shared" ref="J8066:J8129" si="630">IF($E8066=$E$2,IF(H8066&lt;$W$3,0,IF(H8066&lt;=$W$4,I8066*0.2%,IF(H8066&lt;=$W$5,I8066*0.6%,I8066*1%))),IF($E8066=$E$15,IF(H8066&lt;=$W$7,I8066*0.5%,IF(H8066&lt;=$W$8,I8066*0.8%,I8066*1%)),""))</f>
        <v>8.4575999999999993</v>
      </c>
      <c r="K8066" s="3" t="s">
        <v>6431</v>
      </c>
      <c r="L8066" s="3" t="s">
        <v>6436</v>
      </c>
      <c r="M8066" s="7">
        <f t="shared" ref="M8066:M8129" si="631">IF($L8066="-",$J8066*0.7,$J8066*0.6)</f>
        <v>5.0745599999999991</v>
      </c>
      <c r="N8066" s="7">
        <f t="shared" ref="N8066:N8129" si="632">IF($L8066="-",$J8066*0.3,$J8066*0.15)</f>
        <v>1.2686399999999998</v>
      </c>
      <c r="O8066" s="7">
        <f t="shared" ref="O8066:O8129" si="633">IF($L8066="-",0,$J8066*0.25)</f>
        <v>2.1143999999999998</v>
      </c>
      <c r="P8066" s="7">
        <f t="shared" si="629"/>
        <v>0.18000378357926605</v>
      </c>
    </row>
    <row r="8067" spans="1:16" x14ac:dyDescent="0.25">
      <c r="A8067" s="4">
        <v>6357</v>
      </c>
      <c r="B8067" s="4" t="s">
        <v>6429</v>
      </c>
      <c r="C8067" s="3" t="s">
        <v>65</v>
      </c>
      <c r="D8067" s="4" t="s">
        <v>62</v>
      </c>
      <c r="E8067" s="3" t="s">
        <v>22</v>
      </c>
      <c r="F8067" s="4" t="s">
        <v>6948</v>
      </c>
      <c r="G8067" s="3" t="s">
        <v>6435</v>
      </c>
      <c r="H8067" s="5">
        <v>1995</v>
      </c>
      <c r="I8067" s="5">
        <v>1690.68</v>
      </c>
      <c r="J8067" s="6">
        <f t="shared" si="630"/>
        <v>8.4534000000000002</v>
      </c>
      <c r="K8067" s="3" t="s">
        <v>6431</v>
      </c>
      <c r="L8067" s="3" t="s">
        <v>6436</v>
      </c>
      <c r="M8067" s="7">
        <f t="shared" si="631"/>
        <v>5.0720400000000003</v>
      </c>
      <c r="N8067" s="7">
        <f t="shared" si="632"/>
        <v>1.2680100000000001</v>
      </c>
      <c r="O8067" s="7">
        <f t="shared" si="633"/>
        <v>2.1133500000000001</v>
      </c>
      <c r="P8067" s="7">
        <f t="shared" ref="P8067:P8130" si="634">H8067/I8067-1</f>
        <v>0.17999858045283545</v>
      </c>
    </row>
    <row r="8068" spans="1:16" x14ac:dyDescent="0.25">
      <c r="A8068" s="4">
        <v>6357</v>
      </c>
      <c r="B8068" s="4" t="s">
        <v>6429</v>
      </c>
      <c r="C8068" s="3" t="s">
        <v>65</v>
      </c>
      <c r="D8068" s="4" t="s">
        <v>62</v>
      </c>
      <c r="E8068" s="3" t="s">
        <v>22</v>
      </c>
      <c r="F8068" s="4" t="s">
        <v>6949</v>
      </c>
      <c r="G8068" s="3" t="s">
        <v>35</v>
      </c>
      <c r="H8068" s="5">
        <v>1848</v>
      </c>
      <c r="I8068" s="5">
        <v>1760.02</v>
      </c>
      <c r="J8068" s="6">
        <f t="shared" si="630"/>
        <v>8.8001000000000005</v>
      </c>
      <c r="K8068" s="3" t="s">
        <v>6431</v>
      </c>
      <c r="L8068" s="3" t="s">
        <v>6436</v>
      </c>
      <c r="M8068" s="7">
        <f t="shared" si="631"/>
        <v>5.2800599999999998</v>
      </c>
      <c r="N8068" s="7">
        <f t="shared" si="632"/>
        <v>1.3200149999999999</v>
      </c>
      <c r="O8068" s="7">
        <f t="shared" si="633"/>
        <v>2.2000250000000001</v>
      </c>
      <c r="P8068" s="7">
        <f t="shared" si="634"/>
        <v>4.9988068317405432E-2</v>
      </c>
    </row>
    <row r="8069" spans="1:16" x14ac:dyDescent="0.25">
      <c r="A8069" s="4">
        <v>6357</v>
      </c>
      <c r="B8069" s="4" t="s">
        <v>6429</v>
      </c>
      <c r="C8069" s="3" t="s">
        <v>65</v>
      </c>
      <c r="D8069" s="4" t="s">
        <v>62</v>
      </c>
      <c r="E8069" s="3" t="s">
        <v>22</v>
      </c>
      <c r="F8069" s="4" t="s">
        <v>6950</v>
      </c>
      <c r="G8069" s="3" t="s">
        <v>6438</v>
      </c>
      <c r="H8069" s="5">
        <v>599</v>
      </c>
      <c r="I8069" s="5">
        <v>507.62</v>
      </c>
      <c r="J8069" s="6">
        <f t="shared" si="630"/>
        <v>2.5381</v>
      </c>
      <c r="K8069" s="3" t="s">
        <v>6431</v>
      </c>
      <c r="L8069" s="3" t="s">
        <v>6436</v>
      </c>
      <c r="M8069" s="7">
        <f t="shared" si="631"/>
        <v>1.5228599999999999</v>
      </c>
      <c r="N8069" s="7">
        <f t="shared" si="632"/>
        <v>0.38071499999999997</v>
      </c>
      <c r="O8069" s="7">
        <f t="shared" si="633"/>
        <v>0.63452500000000001</v>
      </c>
      <c r="P8069" s="7">
        <f t="shared" si="634"/>
        <v>0.1800165478113549</v>
      </c>
    </row>
    <row r="8070" spans="1:16" x14ac:dyDescent="0.25">
      <c r="A8070" s="4">
        <v>6357</v>
      </c>
      <c r="B8070" s="4" t="s">
        <v>6429</v>
      </c>
      <c r="C8070" s="3" t="s">
        <v>65</v>
      </c>
      <c r="D8070" s="4" t="s">
        <v>62</v>
      </c>
      <c r="E8070" s="3" t="s">
        <v>22</v>
      </c>
      <c r="F8070" s="4" t="s">
        <v>6951</v>
      </c>
      <c r="G8070" s="3" t="s">
        <v>35</v>
      </c>
      <c r="H8070" s="5">
        <v>1398</v>
      </c>
      <c r="I8070" s="5">
        <v>1331.44</v>
      </c>
      <c r="J8070" s="6">
        <f t="shared" si="630"/>
        <v>6.6572000000000005</v>
      </c>
      <c r="K8070" s="3" t="s">
        <v>6431</v>
      </c>
      <c r="L8070" s="3" t="s">
        <v>6436</v>
      </c>
      <c r="M8070" s="7">
        <f t="shared" si="631"/>
        <v>3.9943200000000001</v>
      </c>
      <c r="N8070" s="7">
        <f t="shared" si="632"/>
        <v>0.99858000000000002</v>
      </c>
      <c r="O8070" s="7">
        <f t="shared" si="633"/>
        <v>1.6643000000000001</v>
      </c>
      <c r="P8070" s="7">
        <f t="shared" si="634"/>
        <v>4.9990987201826487E-2</v>
      </c>
    </row>
    <row r="8071" spans="1:16" x14ac:dyDescent="0.25">
      <c r="A8071" s="4">
        <v>6357</v>
      </c>
      <c r="B8071" s="4" t="s">
        <v>6429</v>
      </c>
      <c r="C8071" s="3" t="s">
        <v>65</v>
      </c>
      <c r="D8071" s="4" t="s">
        <v>62</v>
      </c>
      <c r="E8071" s="3" t="s">
        <v>22</v>
      </c>
      <c r="F8071" s="4" t="s">
        <v>6952</v>
      </c>
      <c r="G8071" s="3" t="s">
        <v>6459</v>
      </c>
      <c r="H8071" s="5">
        <v>1299.3499999999999</v>
      </c>
      <c r="I8071" s="5">
        <v>1237.47</v>
      </c>
      <c r="J8071" s="6">
        <f t="shared" si="630"/>
        <v>6.1873500000000003</v>
      </c>
      <c r="K8071" s="3" t="s">
        <v>6431</v>
      </c>
      <c r="L8071" s="3" t="s">
        <v>6436</v>
      </c>
      <c r="M8071" s="7">
        <f t="shared" si="631"/>
        <v>3.7124100000000002</v>
      </c>
      <c r="N8071" s="7">
        <f t="shared" si="632"/>
        <v>0.92810250000000005</v>
      </c>
      <c r="O8071" s="7">
        <f t="shared" si="633"/>
        <v>1.5468375000000001</v>
      </c>
      <c r="P8071" s="7">
        <f t="shared" si="634"/>
        <v>5.0005252652589371E-2</v>
      </c>
    </row>
    <row r="8072" spans="1:16" x14ac:dyDescent="0.25">
      <c r="A8072" s="4">
        <v>6357</v>
      </c>
      <c r="B8072" s="4" t="s">
        <v>6429</v>
      </c>
      <c r="C8072" s="3" t="s">
        <v>65</v>
      </c>
      <c r="D8072" s="4" t="s">
        <v>62</v>
      </c>
      <c r="E8072" s="3" t="s">
        <v>22</v>
      </c>
      <c r="F8072" s="4" t="s">
        <v>6953</v>
      </c>
      <c r="G8072" s="3" t="s">
        <v>35</v>
      </c>
      <c r="H8072" s="5">
        <v>2199.4499999999998</v>
      </c>
      <c r="I8072" s="5">
        <v>2094.71</v>
      </c>
      <c r="J8072" s="6">
        <f t="shared" si="630"/>
        <v>10.473550000000001</v>
      </c>
      <c r="K8072" s="3" t="s">
        <v>6431</v>
      </c>
      <c r="L8072" s="3" t="s">
        <v>6436</v>
      </c>
      <c r="M8072" s="7">
        <f t="shared" si="631"/>
        <v>6.2841300000000002</v>
      </c>
      <c r="N8072" s="7">
        <f t="shared" si="632"/>
        <v>1.5710325000000001</v>
      </c>
      <c r="O8072" s="7">
        <f t="shared" si="633"/>
        <v>2.6183875000000003</v>
      </c>
      <c r="P8072" s="7">
        <f t="shared" si="634"/>
        <v>5.0002148268734059E-2</v>
      </c>
    </row>
    <row r="8073" spans="1:16" x14ac:dyDescent="0.25">
      <c r="A8073" s="4">
        <v>6357</v>
      </c>
      <c r="B8073" s="4" t="s">
        <v>6429</v>
      </c>
      <c r="C8073" s="3" t="s">
        <v>65</v>
      </c>
      <c r="D8073" s="4" t="s">
        <v>62</v>
      </c>
      <c r="E8073" s="3" t="s">
        <v>22</v>
      </c>
      <c r="F8073" s="4" t="s">
        <v>6954</v>
      </c>
      <c r="G8073" s="3" t="s">
        <v>6438</v>
      </c>
      <c r="H8073" s="5">
        <v>2295</v>
      </c>
      <c r="I8073" s="5">
        <v>1944.92</v>
      </c>
      <c r="J8073" s="6">
        <f t="shared" si="630"/>
        <v>9.7246000000000006</v>
      </c>
      <c r="K8073" s="3" t="s">
        <v>6431</v>
      </c>
      <c r="L8073" s="3" t="s">
        <v>6436</v>
      </c>
      <c r="M8073" s="7">
        <f t="shared" si="631"/>
        <v>5.8347600000000002</v>
      </c>
      <c r="N8073" s="7">
        <f t="shared" si="632"/>
        <v>1.45869</v>
      </c>
      <c r="O8073" s="7">
        <f t="shared" si="633"/>
        <v>2.4311500000000001</v>
      </c>
      <c r="P8073" s="7">
        <f t="shared" si="634"/>
        <v>0.17999712070419349</v>
      </c>
    </row>
    <row r="8074" spans="1:16" x14ac:dyDescent="0.25">
      <c r="A8074" s="4">
        <v>6357</v>
      </c>
      <c r="B8074" s="4" t="s">
        <v>6429</v>
      </c>
      <c r="C8074" s="3" t="s">
        <v>65</v>
      </c>
      <c r="D8074" s="4" t="s">
        <v>62</v>
      </c>
      <c r="E8074" s="3" t="s">
        <v>22</v>
      </c>
      <c r="F8074" s="4" t="s">
        <v>6955</v>
      </c>
      <c r="G8074" s="3" t="s">
        <v>6438</v>
      </c>
      <c r="H8074" s="5">
        <v>1799.1</v>
      </c>
      <c r="I8074" s="5">
        <v>1524.66</v>
      </c>
      <c r="J8074" s="6">
        <f t="shared" si="630"/>
        <v>7.6233000000000004</v>
      </c>
      <c r="K8074" s="3" t="s">
        <v>6431</v>
      </c>
      <c r="L8074" s="3" t="s">
        <v>6436</v>
      </c>
      <c r="M8074" s="7">
        <f t="shared" si="631"/>
        <v>4.5739799999999997</v>
      </c>
      <c r="N8074" s="7">
        <f t="shared" si="632"/>
        <v>1.1434949999999999</v>
      </c>
      <c r="O8074" s="7">
        <f t="shared" si="633"/>
        <v>1.9058250000000001</v>
      </c>
      <c r="P8074" s="7">
        <f t="shared" si="634"/>
        <v>0.18000078706072165</v>
      </c>
    </row>
    <row r="8075" spans="1:16" x14ac:dyDescent="0.25">
      <c r="A8075" s="4">
        <v>6357</v>
      </c>
      <c r="B8075" s="4" t="s">
        <v>6429</v>
      </c>
      <c r="C8075" s="3" t="s">
        <v>65</v>
      </c>
      <c r="D8075" s="4" t="s">
        <v>62</v>
      </c>
      <c r="E8075" s="3" t="s">
        <v>22</v>
      </c>
      <c r="F8075" s="4" t="s">
        <v>6956</v>
      </c>
      <c r="G8075" s="3" t="s">
        <v>6435</v>
      </c>
      <c r="H8075" s="5">
        <v>11113.5</v>
      </c>
      <c r="I8075" s="5">
        <v>10584.28</v>
      </c>
      <c r="J8075" s="6">
        <f t="shared" si="630"/>
        <v>105.84280000000001</v>
      </c>
      <c r="K8075" s="3" t="s">
        <v>6431</v>
      </c>
      <c r="L8075" s="3" t="s">
        <v>6436</v>
      </c>
      <c r="M8075" s="7">
        <f t="shared" si="631"/>
        <v>63.505680000000005</v>
      </c>
      <c r="N8075" s="7">
        <f t="shared" si="632"/>
        <v>15.876420000000001</v>
      </c>
      <c r="O8075" s="7">
        <f t="shared" si="633"/>
        <v>26.460700000000003</v>
      </c>
      <c r="P8075" s="7">
        <f t="shared" si="634"/>
        <v>5.0000566878427133E-2</v>
      </c>
    </row>
    <row r="8076" spans="1:16" x14ac:dyDescent="0.25">
      <c r="A8076" s="4">
        <v>6357</v>
      </c>
      <c r="B8076" s="4" t="s">
        <v>6429</v>
      </c>
      <c r="C8076" s="3" t="s">
        <v>65</v>
      </c>
      <c r="D8076" s="4" t="s">
        <v>62</v>
      </c>
      <c r="E8076" s="3" t="s">
        <v>22</v>
      </c>
      <c r="F8076" s="4" t="s">
        <v>6957</v>
      </c>
      <c r="G8076" s="3" t="s">
        <v>6459</v>
      </c>
      <c r="H8076" s="5">
        <v>2743.5</v>
      </c>
      <c r="I8076" s="5">
        <v>2612.86</v>
      </c>
      <c r="J8076" s="6">
        <f t="shared" si="630"/>
        <v>13.064300000000001</v>
      </c>
      <c r="K8076" s="3" t="s">
        <v>6431</v>
      </c>
      <c r="L8076" s="3" t="s">
        <v>6436</v>
      </c>
      <c r="M8076" s="7">
        <f t="shared" si="631"/>
        <v>7.8385800000000003</v>
      </c>
      <c r="N8076" s="7">
        <f t="shared" si="632"/>
        <v>1.9596450000000001</v>
      </c>
      <c r="O8076" s="7">
        <f t="shared" si="633"/>
        <v>3.2660750000000003</v>
      </c>
      <c r="P8076" s="7">
        <f t="shared" si="634"/>
        <v>4.9998851832857349E-2</v>
      </c>
    </row>
    <row r="8077" spans="1:16" x14ac:dyDescent="0.25">
      <c r="A8077" s="4">
        <v>6357</v>
      </c>
      <c r="B8077" s="4" t="s">
        <v>6429</v>
      </c>
      <c r="C8077" s="3" t="s">
        <v>65</v>
      </c>
      <c r="D8077" s="4" t="s">
        <v>62</v>
      </c>
      <c r="E8077" s="3" t="s">
        <v>22</v>
      </c>
      <c r="F8077" s="4" t="s">
        <v>6958</v>
      </c>
      <c r="G8077" s="3" t="s">
        <v>35</v>
      </c>
      <c r="H8077" s="5">
        <v>1664.1</v>
      </c>
      <c r="I8077" s="5">
        <v>1584.86</v>
      </c>
      <c r="J8077" s="6">
        <f t="shared" si="630"/>
        <v>7.9242999999999997</v>
      </c>
      <c r="K8077" s="3" t="s">
        <v>6431</v>
      </c>
      <c r="L8077" s="3" t="s">
        <v>6436</v>
      </c>
      <c r="M8077" s="7">
        <f t="shared" si="631"/>
        <v>4.7545799999999998</v>
      </c>
      <c r="N8077" s="7">
        <f t="shared" si="632"/>
        <v>1.188645</v>
      </c>
      <c r="O8077" s="7">
        <f t="shared" si="633"/>
        <v>1.9810749999999999</v>
      </c>
      <c r="P8077" s="7">
        <f t="shared" si="634"/>
        <v>4.9998107088323307E-2</v>
      </c>
    </row>
    <row r="8078" spans="1:16" x14ac:dyDescent="0.25">
      <c r="A8078" s="4">
        <v>6357</v>
      </c>
      <c r="B8078" s="4" t="s">
        <v>6429</v>
      </c>
      <c r="C8078" s="3" t="s">
        <v>65</v>
      </c>
      <c r="D8078" s="4" t="s">
        <v>62</v>
      </c>
      <c r="E8078" s="3" t="s">
        <v>22</v>
      </c>
      <c r="F8078" s="4" t="s">
        <v>6959</v>
      </c>
      <c r="G8078" s="3" t="s">
        <v>6435</v>
      </c>
      <c r="H8078" s="5">
        <v>99</v>
      </c>
      <c r="I8078" s="5">
        <v>83.9</v>
      </c>
      <c r="J8078" s="6">
        <f t="shared" si="630"/>
        <v>0.41950000000000004</v>
      </c>
      <c r="K8078" s="3" t="s">
        <v>6431</v>
      </c>
      <c r="L8078" s="3" t="s">
        <v>6436</v>
      </c>
      <c r="M8078" s="7">
        <f t="shared" si="631"/>
        <v>0.25170000000000003</v>
      </c>
      <c r="N8078" s="7">
        <f t="shared" si="632"/>
        <v>6.2925000000000009E-2</v>
      </c>
      <c r="O8078" s="7">
        <f t="shared" si="633"/>
        <v>0.10487500000000001</v>
      </c>
      <c r="P8078" s="7">
        <f t="shared" si="634"/>
        <v>0.17997616209773537</v>
      </c>
    </row>
    <row r="8079" spans="1:16" x14ac:dyDescent="0.25">
      <c r="A8079" s="4">
        <v>6357</v>
      </c>
      <c r="B8079" s="4" t="s">
        <v>6429</v>
      </c>
      <c r="C8079" s="3" t="s">
        <v>65</v>
      </c>
      <c r="D8079" s="4" t="s">
        <v>62</v>
      </c>
      <c r="E8079" s="3" t="s">
        <v>22</v>
      </c>
      <c r="F8079" s="4" t="s">
        <v>6960</v>
      </c>
      <c r="G8079" s="3" t="s">
        <v>35</v>
      </c>
      <c r="H8079" s="5">
        <v>3456.75</v>
      </c>
      <c r="I8079" s="5">
        <v>2949.39</v>
      </c>
      <c r="J8079" s="6">
        <f t="shared" si="630"/>
        <v>14.74695</v>
      </c>
      <c r="K8079" s="3" t="s">
        <v>6431</v>
      </c>
      <c r="L8079" s="3" t="s">
        <v>6436</v>
      </c>
      <c r="M8079" s="7">
        <f t="shared" si="631"/>
        <v>8.8481699999999996</v>
      </c>
      <c r="N8079" s="7">
        <f t="shared" si="632"/>
        <v>2.2120424999999999</v>
      </c>
      <c r="O8079" s="7">
        <f t="shared" si="633"/>
        <v>3.6867375</v>
      </c>
      <c r="P8079" s="7">
        <f t="shared" si="634"/>
        <v>0.17202201133115658</v>
      </c>
    </row>
    <row r="8080" spans="1:16" x14ac:dyDescent="0.25">
      <c r="A8080" s="4">
        <v>6357</v>
      </c>
      <c r="B8080" s="4" t="s">
        <v>6429</v>
      </c>
      <c r="C8080" s="3" t="s">
        <v>65</v>
      </c>
      <c r="D8080" s="4" t="s">
        <v>62</v>
      </c>
      <c r="E8080" s="3" t="s">
        <v>22</v>
      </c>
      <c r="F8080" s="4" t="s">
        <v>6961</v>
      </c>
      <c r="G8080" s="3" t="s">
        <v>35</v>
      </c>
      <c r="H8080" s="5">
        <v>1098.9000000000001</v>
      </c>
      <c r="I8080" s="5">
        <v>1046.58</v>
      </c>
      <c r="J8080" s="6">
        <f t="shared" si="630"/>
        <v>5.2328999999999999</v>
      </c>
      <c r="K8080" s="3" t="s">
        <v>6431</v>
      </c>
      <c r="L8080" s="3" t="s">
        <v>6436</v>
      </c>
      <c r="M8080" s="7">
        <f t="shared" si="631"/>
        <v>3.1397399999999998</v>
      </c>
      <c r="N8080" s="7">
        <f t="shared" si="632"/>
        <v>0.78493499999999994</v>
      </c>
      <c r="O8080" s="7">
        <f t="shared" si="633"/>
        <v>1.308225</v>
      </c>
      <c r="P8080" s="7">
        <f t="shared" si="634"/>
        <v>4.9991400561830046E-2</v>
      </c>
    </row>
    <row r="8081" spans="1:16" x14ac:dyDescent="0.25">
      <c r="A8081" s="4">
        <v>6357</v>
      </c>
      <c r="B8081" s="4" t="s">
        <v>6429</v>
      </c>
      <c r="C8081" s="3" t="s">
        <v>65</v>
      </c>
      <c r="D8081" s="4" t="s">
        <v>62</v>
      </c>
      <c r="E8081" s="3" t="s">
        <v>22</v>
      </c>
      <c r="F8081" s="4" t="s">
        <v>6962</v>
      </c>
      <c r="G8081" s="3" t="s">
        <v>6438</v>
      </c>
      <c r="H8081" s="5">
        <v>1452.5</v>
      </c>
      <c r="I8081" s="5">
        <v>1383.34</v>
      </c>
      <c r="J8081" s="6">
        <f t="shared" si="630"/>
        <v>6.9166999999999996</v>
      </c>
      <c r="K8081" s="3" t="s">
        <v>6431</v>
      </c>
      <c r="L8081" s="3" t="s">
        <v>6436</v>
      </c>
      <c r="M8081" s="7">
        <f t="shared" si="631"/>
        <v>4.1500199999999996</v>
      </c>
      <c r="N8081" s="7">
        <f t="shared" si="632"/>
        <v>1.0375049999999999</v>
      </c>
      <c r="O8081" s="7">
        <f t="shared" si="633"/>
        <v>1.7291749999999999</v>
      </c>
      <c r="P8081" s="7">
        <f t="shared" si="634"/>
        <v>4.9994939783422732E-2</v>
      </c>
    </row>
    <row r="8082" spans="1:16" x14ac:dyDescent="0.25">
      <c r="A8082" s="4">
        <v>6357</v>
      </c>
      <c r="B8082" s="4" t="s">
        <v>6429</v>
      </c>
      <c r="C8082" s="3" t="s">
        <v>65</v>
      </c>
      <c r="D8082" s="4" t="s">
        <v>62</v>
      </c>
      <c r="E8082" s="3" t="s">
        <v>22</v>
      </c>
      <c r="F8082" s="4" t="s">
        <v>6963</v>
      </c>
      <c r="G8082" s="3" t="s">
        <v>6438</v>
      </c>
      <c r="H8082" s="5">
        <v>764.1</v>
      </c>
      <c r="I8082" s="5">
        <v>647.55999999999995</v>
      </c>
      <c r="J8082" s="6">
        <f t="shared" si="630"/>
        <v>3.2378</v>
      </c>
      <c r="K8082" s="3" t="s">
        <v>6431</v>
      </c>
      <c r="L8082" s="3" t="s">
        <v>6436</v>
      </c>
      <c r="M8082" s="7">
        <f t="shared" si="631"/>
        <v>1.94268</v>
      </c>
      <c r="N8082" s="7">
        <f t="shared" si="632"/>
        <v>0.48566999999999999</v>
      </c>
      <c r="O8082" s="7">
        <f t="shared" si="633"/>
        <v>0.80945</v>
      </c>
      <c r="P8082" s="7">
        <f t="shared" si="634"/>
        <v>0.17996787942430048</v>
      </c>
    </row>
    <row r="8083" spans="1:16" x14ac:dyDescent="0.25">
      <c r="A8083" s="4">
        <v>6357</v>
      </c>
      <c r="B8083" s="4" t="s">
        <v>6429</v>
      </c>
      <c r="C8083" s="3" t="s">
        <v>65</v>
      </c>
      <c r="D8083" s="4" t="s">
        <v>62</v>
      </c>
      <c r="E8083" s="3" t="s">
        <v>22</v>
      </c>
      <c r="F8083" s="4" t="s">
        <v>6964</v>
      </c>
      <c r="G8083" s="3" t="s">
        <v>6438</v>
      </c>
      <c r="H8083" s="5">
        <v>2448.1</v>
      </c>
      <c r="I8083" s="5">
        <v>2095.54</v>
      </c>
      <c r="J8083" s="6">
        <f t="shared" si="630"/>
        <v>10.4777</v>
      </c>
      <c r="K8083" s="3" t="s">
        <v>6431</v>
      </c>
      <c r="L8083" s="3" t="s">
        <v>6436</v>
      </c>
      <c r="M8083" s="7">
        <f t="shared" si="631"/>
        <v>6.2866200000000001</v>
      </c>
      <c r="N8083" s="7">
        <f t="shared" si="632"/>
        <v>1.571655</v>
      </c>
      <c r="O8083" s="7">
        <f t="shared" si="633"/>
        <v>2.6194250000000001</v>
      </c>
      <c r="P8083" s="7">
        <f t="shared" si="634"/>
        <v>0.16824303043606892</v>
      </c>
    </row>
    <row r="8084" spans="1:16" x14ac:dyDescent="0.25">
      <c r="A8084" s="4">
        <v>6357</v>
      </c>
      <c r="B8084" s="4" t="s">
        <v>6429</v>
      </c>
      <c r="C8084" s="3" t="s">
        <v>65</v>
      </c>
      <c r="D8084" s="4" t="s">
        <v>62</v>
      </c>
      <c r="E8084" s="3" t="s">
        <v>22</v>
      </c>
      <c r="F8084" s="4" t="s">
        <v>6965</v>
      </c>
      <c r="G8084" s="3" t="s">
        <v>6438</v>
      </c>
      <c r="H8084" s="5">
        <v>1330</v>
      </c>
      <c r="I8084" s="5">
        <v>1266.6600000000001</v>
      </c>
      <c r="J8084" s="6">
        <f t="shared" si="630"/>
        <v>6.3333000000000004</v>
      </c>
      <c r="K8084" s="3" t="s">
        <v>6431</v>
      </c>
      <c r="L8084" s="3" t="s">
        <v>6436</v>
      </c>
      <c r="M8084" s="7">
        <f t="shared" si="631"/>
        <v>3.7999800000000001</v>
      </c>
      <c r="N8084" s="7">
        <f t="shared" si="632"/>
        <v>0.94999500000000003</v>
      </c>
      <c r="O8084" s="7">
        <f t="shared" si="633"/>
        <v>1.5833250000000001</v>
      </c>
      <c r="P8084" s="7">
        <f t="shared" si="634"/>
        <v>5.0005526344875539E-2</v>
      </c>
    </row>
    <row r="8085" spans="1:16" x14ac:dyDescent="0.25">
      <c r="A8085" s="4">
        <v>6357</v>
      </c>
      <c r="B8085" s="4" t="s">
        <v>6429</v>
      </c>
      <c r="C8085" s="3" t="s">
        <v>65</v>
      </c>
      <c r="D8085" s="4" t="s">
        <v>62</v>
      </c>
      <c r="E8085" s="3" t="s">
        <v>22</v>
      </c>
      <c r="F8085" s="4" t="s">
        <v>6966</v>
      </c>
      <c r="G8085" s="3" t="s">
        <v>6438</v>
      </c>
      <c r="H8085" s="5">
        <v>1236</v>
      </c>
      <c r="I8085" s="5">
        <v>1177.1400000000001</v>
      </c>
      <c r="J8085" s="6">
        <f t="shared" si="630"/>
        <v>5.8857000000000008</v>
      </c>
      <c r="K8085" s="3" t="s">
        <v>6431</v>
      </c>
      <c r="L8085" s="3" t="s">
        <v>6436</v>
      </c>
      <c r="M8085" s="7">
        <f t="shared" si="631"/>
        <v>3.5314200000000002</v>
      </c>
      <c r="N8085" s="7">
        <f t="shared" si="632"/>
        <v>0.88285500000000006</v>
      </c>
      <c r="O8085" s="7">
        <f t="shared" si="633"/>
        <v>1.4714250000000002</v>
      </c>
      <c r="P8085" s="7">
        <f t="shared" si="634"/>
        <v>5.0002548549874959E-2</v>
      </c>
    </row>
    <row r="8086" spans="1:16" x14ac:dyDescent="0.25">
      <c r="A8086" s="4">
        <v>6357</v>
      </c>
      <c r="B8086" s="4" t="s">
        <v>6429</v>
      </c>
      <c r="C8086" s="3" t="s">
        <v>65</v>
      </c>
      <c r="D8086" s="4" t="s">
        <v>62</v>
      </c>
      <c r="E8086" s="3" t="s">
        <v>22</v>
      </c>
      <c r="F8086" s="4" t="s">
        <v>6967</v>
      </c>
      <c r="G8086" s="3" t="s">
        <v>6435</v>
      </c>
      <c r="H8086" s="5">
        <v>5727.5</v>
      </c>
      <c r="I8086" s="5">
        <v>4931.2</v>
      </c>
      <c r="J8086" s="6">
        <f t="shared" si="630"/>
        <v>39.449599999999997</v>
      </c>
      <c r="K8086" s="3" t="s">
        <v>6431</v>
      </c>
      <c r="L8086" s="3" t="s">
        <v>6436</v>
      </c>
      <c r="M8086" s="7">
        <f t="shared" si="631"/>
        <v>23.669759999999997</v>
      </c>
      <c r="N8086" s="7">
        <f t="shared" si="632"/>
        <v>5.9174399999999991</v>
      </c>
      <c r="O8086" s="7">
        <f t="shared" si="633"/>
        <v>9.8623999999999992</v>
      </c>
      <c r="P8086" s="7">
        <f t="shared" si="634"/>
        <v>0.16148199221284876</v>
      </c>
    </row>
    <row r="8087" spans="1:16" x14ac:dyDescent="0.25">
      <c r="A8087" s="4">
        <v>6357</v>
      </c>
      <c r="B8087" s="4" t="s">
        <v>6429</v>
      </c>
      <c r="C8087" s="3" t="s">
        <v>65</v>
      </c>
      <c r="D8087" s="4" t="s">
        <v>62</v>
      </c>
      <c r="E8087" s="3" t="s">
        <v>22</v>
      </c>
      <c r="F8087" s="4" t="s">
        <v>6968</v>
      </c>
      <c r="G8087" s="3" t="s">
        <v>6459</v>
      </c>
      <c r="H8087" s="5">
        <v>379.05</v>
      </c>
      <c r="I8087" s="5">
        <v>321.23</v>
      </c>
      <c r="J8087" s="6">
        <f t="shared" si="630"/>
        <v>1.6061500000000002</v>
      </c>
      <c r="K8087" s="3" t="s">
        <v>6431</v>
      </c>
      <c r="L8087" s="3" t="s">
        <v>6436</v>
      </c>
      <c r="M8087" s="7">
        <f t="shared" si="631"/>
        <v>0.96369000000000005</v>
      </c>
      <c r="N8087" s="7">
        <f t="shared" si="632"/>
        <v>0.24092250000000001</v>
      </c>
      <c r="O8087" s="7">
        <f t="shared" si="633"/>
        <v>0.40153750000000005</v>
      </c>
      <c r="P8087" s="7">
        <f t="shared" si="634"/>
        <v>0.17999564175201566</v>
      </c>
    </row>
    <row r="8088" spans="1:16" x14ac:dyDescent="0.25">
      <c r="A8088" s="4">
        <v>6357</v>
      </c>
      <c r="B8088" s="4" t="s">
        <v>6429</v>
      </c>
      <c r="C8088" s="3" t="s">
        <v>65</v>
      </c>
      <c r="D8088" s="4" t="s">
        <v>62</v>
      </c>
      <c r="E8088" s="3" t="s">
        <v>22</v>
      </c>
      <c r="F8088" s="4" t="s">
        <v>6969</v>
      </c>
      <c r="G8088" s="3" t="s">
        <v>35</v>
      </c>
      <c r="H8088" s="5">
        <v>2212.5</v>
      </c>
      <c r="I8088" s="5">
        <v>1875</v>
      </c>
      <c r="J8088" s="6">
        <f t="shared" si="630"/>
        <v>9.375</v>
      </c>
      <c r="K8088" s="3" t="s">
        <v>6431</v>
      </c>
      <c r="L8088" s="3" t="s">
        <v>6436</v>
      </c>
      <c r="M8088" s="7">
        <f t="shared" si="631"/>
        <v>5.625</v>
      </c>
      <c r="N8088" s="7">
        <f t="shared" si="632"/>
        <v>1.40625</v>
      </c>
      <c r="O8088" s="7">
        <f t="shared" si="633"/>
        <v>2.34375</v>
      </c>
      <c r="P8088" s="7">
        <f t="shared" si="634"/>
        <v>0.17999999999999994</v>
      </c>
    </row>
    <row r="8089" spans="1:16" x14ac:dyDescent="0.25">
      <c r="A8089" s="4">
        <v>6357</v>
      </c>
      <c r="B8089" s="4" t="s">
        <v>6429</v>
      </c>
      <c r="C8089" s="3" t="s">
        <v>65</v>
      </c>
      <c r="D8089" s="4" t="s">
        <v>62</v>
      </c>
      <c r="E8089" s="3" t="s">
        <v>22</v>
      </c>
      <c r="F8089" s="4" t="s">
        <v>6970</v>
      </c>
      <c r="G8089" s="3" t="s">
        <v>6435</v>
      </c>
      <c r="H8089" s="5">
        <v>3094.85</v>
      </c>
      <c r="I8089" s="5">
        <v>2947.4699999999993</v>
      </c>
      <c r="J8089" s="6">
        <f t="shared" si="630"/>
        <v>14.737349999999998</v>
      </c>
      <c r="K8089" s="3" t="s">
        <v>6431</v>
      </c>
      <c r="L8089" s="3" t="s">
        <v>6436</v>
      </c>
      <c r="M8089" s="7">
        <f t="shared" si="631"/>
        <v>8.8424099999999974</v>
      </c>
      <c r="N8089" s="7">
        <f t="shared" si="632"/>
        <v>2.2106024999999994</v>
      </c>
      <c r="O8089" s="7">
        <f t="shared" si="633"/>
        <v>3.6843374999999994</v>
      </c>
      <c r="P8089" s="7">
        <f t="shared" si="634"/>
        <v>5.0002205281139522E-2</v>
      </c>
    </row>
    <row r="8090" spans="1:16" x14ac:dyDescent="0.25">
      <c r="A8090" s="4">
        <v>6357</v>
      </c>
      <c r="B8090" s="4" t="s">
        <v>6429</v>
      </c>
      <c r="C8090" s="3" t="s">
        <v>65</v>
      </c>
      <c r="D8090" s="4" t="s">
        <v>62</v>
      </c>
      <c r="E8090" s="3" t="s">
        <v>22</v>
      </c>
      <c r="F8090" s="4" t="s">
        <v>6971</v>
      </c>
      <c r="G8090" s="3" t="s">
        <v>35</v>
      </c>
      <c r="H8090" s="5">
        <v>939.2</v>
      </c>
      <c r="I8090" s="5">
        <v>795.92000000000007</v>
      </c>
      <c r="J8090" s="6">
        <f t="shared" si="630"/>
        <v>3.9796000000000005</v>
      </c>
      <c r="K8090" s="3" t="s">
        <v>6431</v>
      </c>
      <c r="L8090" s="3" t="s">
        <v>6436</v>
      </c>
      <c r="M8090" s="7">
        <f t="shared" si="631"/>
        <v>2.3877600000000001</v>
      </c>
      <c r="N8090" s="7">
        <f t="shared" si="632"/>
        <v>0.59694000000000003</v>
      </c>
      <c r="O8090" s="7">
        <f t="shared" si="633"/>
        <v>0.99490000000000012</v>
      </c>
      <c r="P8090" s="7">
        <f t="shared" si="634"/>
        <v>0.18001809227057985</v>
      </c>
    </row>
    <row r="8091" spans="1:16" x14ac:dyDescent="0.25">
      <c r="A8091" s="4">
        <v>6357</v>
      </c>
      <c r="B8091" s="4" t="s">
        <v>6429</v>
      </c>
      <c r="C8091" s="3" t="s">
        <v>65</v>
      </c>
      <c r="D8091" s="4" t="s">
        <v>62</v>
      </c>
      <c r="E8091" s="3" t="s">
        <v>22</v>
      </c>
      <c r="F8091" s="4" t="s">
        <v>6972</v>
      </c>
      <c r="G8091" s="3" t="s">
        <v>6438</v>
      </c>
      <c r="H8091" s="5">
        <v>531</v>
      </c>
      <c r="I8091" s="5">
        <v>450</v>
      </c>
      <c r="J8091" s="6">
        <f t="shared" si="630"/>
        <v>2.25</v>
      </c>
      <c r="K8091" s="3" t="s">
        <v>6431</v>
      </c>
      <c r="L8091" s="3" t="s">
        <v>6436</v>
      </c>
      <c r="M8091" s="7">
        <f t="shared" si="631"/>
        <v>1.3499999999999999</v>
      </c>
      <c r="N8091" s="7">
        <f t="shared" si="632"/>
        <v>0.33749999999999997</v>
      </c>
      <c r="O8091" s="7">
        <f t="shared" si="633"/>
        <v>0.5625</v>
      </c>
      <c r="P8091" s="7">
        <f t="shared" si="634"/>
        <v>0.17999999999999994</v>
      </c>
    </row>
    <row r="8092" spans="1:16" x14ac:dyDescent="0.25">
      <c r="A8092" s="4">
        <v>6357</v>
      </c>
      <c r="B8092" s="4" t="s">
        <v>6429</v>
      </c>
      <c r="C8092" s="3" t="s">
        <v>65</v>
      </c>
      <c r="D8092" s="4" t="s">
        <v>62</v>
      </c>
      <c r="E8092" s="3" t="s">
        <v>22</v>
      </c>
      <c r="F8092" s="4" t="s">
        <v>6973</v>
      </c>
      <c r="G8092" s="3" t="s">
        <v>35</v>
      </c>
      <c r="H8092" s="5">
        <v>1658.5</v>
      </c>
      <c r="I8092" s="5">
        <v>1558.6399999999999</v>
      </c>
      <c r="J8092" s="6">
        <f t="shared" si="630"/>
        <v>7.7931999999999997</v>
      </c>
      <c r="K8092" s="3" t="s">
        <v>6431</v>
      </c>
      <c r="L8092" s="3" t="s">
        <v>6436</v>
      </c>
      <c r="M8092" s="7">
        <f t="shared" si="631"/>
        <v>4.6759199999999996</v>
      </c>
      <c r="N8092" s="7">
        <f t="shared" si="632"/>
        <v>1.1689799999999999</v>
      </c>
      <c r="O8092" s="7">
        <f t="shared" si="633"/>
        <v>1.9482999999999999</v>
      </c>
      <c r="P8092" s="7">
        <f t="shared" si="634"/>
        <v>6.4068675255350982E-2</v>
      </c>
    </row>
    <row r="8093" spans="1:16" x14ac:dyDescent="0.25">
      <c r="A8093" s="4">
        <v>6357</v>
      </c>
      <c r="B8093" s="4" t="s">
        <v>6429</v>
      </c>
      <c r="C8093" s="3" t="s">
        <v>65</v>
      </c>
      <c r="D8093" s="4" t="s">
        <v>62</v>
      </c>
      <c r="E8093" s="3" t="s">
        <v>22</v>
      </c>
      <c r="F8093" s="4" t="s">
        <v>6974</v>
      </c>
      <c r="G8093" s="3" t="s">
        <v>6435</v>
      </c>
      <c r="H8093" s="5">
        <v>1585.5</v>
      </c>
      <c r="I8093" s="5">
        <v>1510</v>
      </c>
      <c r="J8093" s="6">
        <f t="shared" si="630"/>
        <v>7.55</v>
      </c>
      <c r="K8093" s="3" t="s">
        <v>6431</v>
      </c>
      <c r="L8093" s="3" t="s">
        <v>6436</v>
      </c>
      <c r="M8093" s="7">
        <f t="shared" si="631"/>
        <v>4.5299999999999994</v>
      </c>
      <c r="N8093" s="7">
        <f t="shared" si="632"/>
        <v>1.1324999999999998</v>
      </c>
      <c r="O8093" s="7">
        <f t="shared" si="633"/>
        <v>1.8875</v>
      </c>
      <c r="P8093" s="7">
        <f t="shared" si="634"/>
        <v>5.0000000000000044E-2</v>
      </c>
    </row>
    <row r="8094" spans="1:16" x14ac:dyDescent="0.25">
      <c r="A8094" s="4">
        <v>6357</v>
      </c>
      <c r="B8094" s="4" t="s">
        <v>6429</v>
      </c>
      <c r="C8094" s="3" t="s">
        <v>65</v>
      </c>
      <c r="D8094" s="4" t="s">
        <v>62</v>
      </c>
      <c r="E8094" s="3" t="s">
        <v>22</v>
      </c>
      <c r="F8094" s="4" t="s">
        <v>6975</v>
      </c>
      <c r="G8094" s="3" t="s">
        <v>6438</v>
      </c>
      <c r="H8094" s="5">
        <v>465.6</v>
      </c>
      <c r="I8094" s="5">
        <v>394.58</v>
      </c>
      <c r="J8094" s="6">
        <f t="shared" si="630"/>
        <v>1.9728999999999999</v>
      </c>
      <c r="K8094" s="3" t="s">
        <v>6431</v>
      </c>
      <c r="L8094" s="3" t="s">
        <v>6436</v>
      </c>
      <c r="M8094" s="7">
        <f t="shared" si="631"/>
        <v>1.1837399999999998</v>
      </c>
      <c r="N8094" s="7">
        <f t="shared" si="632"/>
        <v>0.29593499999999995</v>
      </c>
      <c r="O8094" s="7">
        <f t="shared" si="633"/>
        <v>0.49322499999999997</v>
      </c>
      <c r="P8094" s="7">
        <f t="shared" si="634"/>
        <v>0.17998884890263067</v>
      </c>
    </row>
    <row r="8095" spans="1:16" x14ac:dyDescent="0.25">
      <c r="A8095" s="4">
        <v>6357</v>
      </c>
      <c r="B8095" s="4" t="s">
        <v>6429</v>
      </c>
      <c r="C8095" s="3" t="s">
        <v>65</v>
      </c>
      <c r="D8095" s="4" t="s">
        <v>62</v>
      </c>
      <c r="E8095" s="3" t="s">
        <v>22</v>
      </c>
      <c r="F8095" s="4" t="s">
        <v>6976</v>
      </c>
      <c r="G8095" s="3" t="s">
        <v>35</v>
      </c>
      <c r="H8095" s="5">
        <v>1999</v>
      </c>
      <c r="I8095" s="5">
        <v>1903.8</v>
      </c>
      <c r="J8095" s="6">
        <f t="shared" si="630"/>
        <v>9.5190000000000001</v>
      </c>
      <c r="K8095" s="3" t="s">
        <v>6431</v>
      </c>
      <c r="L8095" s="3" t="s">
        <v>6436</v>
      </c>
      <c r="M8095" s="7">
        <f t="shared" si="631"/>
        <v>5.7114000000000003</v>
      </c>
      <c r="N8095" s="7">
        <f t="shared" si="632"/>
        <v>1.4278500000000001</v>
      </c>
      <c r="O8095" s="7">
        <f t="shared" si="633"/>
        <v>2.37975</v>
      </c>
      <c r="P8095" s="7">
        <f t="shared" si="634"/>
        <v>5.0005252652589594E-2</v>
      </c>
    </row>
    <row r="8096" spans="1:16" x14ac:dyDescent="0.25">
      <c r="A8096" s="4">
        <v>6357</v>
      </c>
      <c r="B8096" s="4" t="s">
        <v>6429</v>
      </c>
      <c r="C8096" s="3" t="s">
        <v>65</v>
      </c>
      <c r="D8096" s="4" t="s">
        <v>62</v>
      </c>
      <c r="E8096" s="3" t="s">
        <v>22</v>
      </c>
      <c r="F8096" s="4" t="s">
        <v>6977</v>
      </c>
      <c r="G8096" s="3" t="s">
        <v>35</v>
      </c>
      <c r="H8096" s="5">
        <v>1099</v>
      </c>
      <c r="I8096" s="5">
        <v>1046.6600000000001</v>
      </c>
      <c r="J8096" s="6">
        <f t="shared" si="630"/>
        <v>5.2333000000000007</v>
      </c>
      <c r="K8096" s="3" t="s">
        <v>6431</v>
      </c>
      <c r="L8096" s="3" t="s">
        <v>6436</v>
      </c>
      <c r="M8096" s="7">
        <f t="shared" si="631"/>
        <v>3.1399800000000004</v>
      </c>
      <c r="N8096" s="7">
        <f t="shared" si="632"/>
        <v>0.78499500000000011</v>
      </c>
      <c r="O8096" s="7">
        <f t="shared" si="633"/>
        <v>1.3083250000000002</v>
      </c>
      <c r="P8096" s="7">
        <f t="shared" si="634"/>
        <v>5.0006687940687522E-2</v>
      </c>
    </row>
    <row r="8097" spans="1:16" x14ac:dyDescent="0.25">
      <c r="A8097" s="4">
        <v>6357</v>
      </c>
      <c r="B8097" s="4" t="s">
        <v>6429</v>
      </c>
      <c r="C8097" s="3" t="s">
        <v>65</v>
      </c>
      <c r="D8097" s="4" t="s">
        <v>62</v>
      </c>
      <c r="E8097" s="3" t="s">
        <v>22</v>
      </c>
      <c r="F8097" s="4" t="s">
        <v>6978</v>
      </c>
      <c r="G8097" s="3" t="s">
        <v>35</v>
      </c>
      <c r="H8097" s="5">
        <v>1995.45</v>
      </c>
      <c r="I8097" s="5">
        <v>1900.4299999999998</v>
      </c>
      <c r="J8097" s="6">
        <f t="shared" si="630"/>
        <v>9.5021499999999985</v>
      </c>
      <c r="K8097" s="3" t="s">
        <v>6431</v>
      </c>
      <c r="L8097" s="3" t="s">
        <v>6436</v>
      </c>
      <c r="M8097" s="7">
        <f t="shared" si="631"/>
        <v>5.7012899999999993</v>
      </c>
      <c r="N8097" s="7">
        <f t="shared" si="632"/>
        <v>1.4253224999999998</v>
      </c>
      <c r="O8097" s="7">
        <f t="shared" si="633"/>
        <v>2.3755374999999996</v>
      </c>
      <c r="P8097" s="7">
        <f t="shared" si="634"/>
        <v>4.999921070494584E-2</v>
      </c>
    </row>
    <row r="8098" spans="1:16" x14ac:dyDescent="0.25">
      <c r="A8098" s="4">
        <v>6357</v>
      </c>
      <c r="B8098" s="4" t="s">
        <v>6429</v>
      </c>
      <c r="C8098" s="3" t="s">
        <v>65</v>
      </c>
      <c r="D8098" s="4" t="s">
        <v>62</v>
      </c>
      <c r="E8098" s="3" t="s">
        <v>22</v>
      </c>
      <c r="F8098" s="4" t="s">
        <v>6979</v>
      </c>
      <c r="G8098" s="3" t="s">
        <v>6435</v>
      </c>
      <c r="H8098" s="5">
        <v>613.6</v>
      </c>
      <c r="I8098" s="5">
        <v>584.4</v>
      </c>
      <c r="J8098" s="6">
        <f t="shared" si="630"/>
        <v>2.9220000000000002</v>
      </c>
      <c r="K8098" s="3" t="s">
        <v>6431</v>
      </c>
      <c r="L8098" s="3" t="s">
        <v>6436</v>
      </c>
      <c r="M8098" s="7">
        <f t="shared" si="631"/>
        <v>1.7532000000000001</v>
      </c>
      <c r="N8098" s="7">
        <f t="shared" si="632"/>
        <v>0.43830000000000002</v>
      </c>
      <c r="O8098" s="7">
        <f t="shared" si="633"/>
        <v>0.73050000000000004</v>
      </c>
      <c r="P8098" s="7">
        <f t="shared" si="634"/>
        <v>4.9965776865160905E-2</v>
      </c>
    </row>
    <row r="8099" spans="1:16" x14ac:dyDescent="0.25">
      <c r="A8099" s="4">
        <v>6357</v>
      </c>
      <c r="B8099" s="4" t="s">
        <v>6429</v>
      </c>
      <c r="C8099" s="3" t="s">
        <v>65</v>
      </c>
      <c r="D8099" s="4" t="s">
        <v>62</v>
      </c>
      <c r="E8099" s="3" t="s">
        <v>22</v>
      </c>
      <c r="F8099" s="4" t="s">
        <v>6980</v>
      </c>
      <c r="G8099" s="3" t="s">
        <v>35</v>
      </c>
      <c r="H8099" s="5">
        <v>3815</v>
      </c>
      <c r="I8099" s="5">
        <v>3492.7299999999996</v>
      </c>
      <c r="J8099" s="6">
        <f t="shared" si="630"/>
        <v>17.463649999999998</v>
      </c>
      <c r="K8099" s="3" t="s">
        <v>6431</v>
      </c>
      <c r="L8099" s="3" t="s">
        <v>6436</v>
      </c>
      <c r="M8099" s="7">
        <f t="shared" si="631"/>
        <v>10.478189999999998</v>
      </c>
      <c r="N8099" s="7">
        <f t="shared" si="632"/>
        <v>2.6195474999999995</v>
      </c>
      <c r="O8099" s="7">
        <f t="shared" si="633"/>
        <v>4.3659124999999994</v>
      </c>
      <c r="P8099" s="7">
        <f t="shared" si="634"/>
        <v>9.2268798332536539E-2</v>
      </c>
    </row>
    <row r="8100" spans="1:16" x14ac:dyDescent="0.25">
      <c r="A8100" s="4">
        <v>6357</v>
      </c>
      <c r="B8100" s="4" t="s">
        <v>6429</v>
      </c>
      <c r="C8100" s="3" t="s">
        <v>65</v>
      </c>
      <c r="D8100" s="4" t="s">
        <v>62</v>
      </c>
      <c r="E8100" s="3" t="s">
        <v>22</v>
      </c>
      <c r="F8100" s="4" t="s">
        <v>6981</v>
      </c>
      <c r="G8100" s="3" t="s">
        <v>6438</v>
      </c>
      <c r="H8100" s="5">
        <v>135</v>
      </c>
      <c r="I8100" s="5">
        <v>128.58000000000001</v>
      </c>
      <c r="J8100" s="6">
        <f t="shared" si="630"/>
        <v>0.64290000000000003</v>
      </c>
      <c r="K8100" s="3" t="s">
        <v>6431</v>
      </c>
      <c r="L8100" s="3" t="s">
        <v>6436</v>
      </c>
      <c r="M8100" s="7">
        <f t="shared" si="631"/>
        <v>0.38574000000000003</v>
      </c>
      <c r="N8100" s="7">
        <f t="shared" si="632"/>
        <v>9.6435000000000007E-2</v>
      </c>
      <c r="O8100" s="7">
        <f t="shared" si="633"/>
        <v>0.16072500000000001</v>
      </c>
      <c r="P8100" s="7">
        <f t="shared" si="634"/>
        <v>4.9930004666355554E-2</v>
      </c>
    </row>
    <row r="8101" spans="1:16" x14ac:dyDescent="0.25">
      <c r="A8101" s="4">
        <v>6357</v>
      </c>
      <c r="B8101" s="4" t="s">
        <v>6429</v>
      </c>
      <c r="C8101" s="3" t="s">
        <v>65</v>
      </c>
      <c r="D8101" s="4" t="s">
        <v>62</v>
      </c>
      <c r="E8101" s="3" t="s">
        <v>22</v>
      </c>
      <c r="F8101" s="4" t="s">
        <v>6982</v>
      </c>
      <c r="G8101" s="3" t="s">
        <v>6435</v>
      </c>
      <c r="H8101" s="5">
        <v>4712</v>
      </c>
      <c r="I8101" s="5">
        <v>4487.62</v>
      </c>
      <c r="J8101" s="6">
        <f t="shared" si="630"/>
        <v>22.438099999999999</v>
      </c>
      <c r="K8101" s="3" t="s">
        <v>6431</v>
      </c>
      <c r="L8101" s="3" t="s">
        <v>6436</v>
      </c>
      <c r="M8101" s="7">
        <f t="shared" si="631"/>
        <v>13.462859999999999</v>
      </c>
      <c r="N8101" s="7">
        <f t="shared" si="632"/>
        <v>3.3657149999999998</v>
      </c>
      <c r="O8101" s="7">
        <f t="shared" si="633"/>
        <v>5.6095249999999997</v>
      </c>
      <c r="P8101" s="7">
        <f t="shared" si="634"/>
        <v>4.9999777164733139E-2</v>
      </c>
    </row>
    <row r="8102" spans="1:16" x14ac:dyDescent="0.25">
      <c r="A8102" s="4">
        <v>6357</v>
      </c>
      <c r="B8102" s="4" t="s">
        <v>6429</v>
      </c>
      <c r="C8102" s="3" t="s">
        <v>65</v>
      </c>
      <c r="D8102" s="4" t="s">
        <v>63</v>
      </c>
      <c r="E8102" s="3" t="s">
        <v>22</v>
      </c>
      <c r="F8102" s="4" t="s">
        <v>6983</v>
      </c>
      <c r="G8102" s="3" t="s">
        <v>6438</v>
      </c>
      <c r="H8102" s="5">
        <v>2612.7999999999997</v>
      </c>
      <c r="I8102" s="5">
        <v>2365.6999999999998</v>
      </c>
      <c r="J8102" s="6">
        <f t="shared" si="630"/>
        <v>11.8285</v>
      </c>
      <c r="K8102" s="3" t="s">
        <v>6431</v>
      </c>
      <c r="L8102" s="3" t="s">
        <v>6436</v>
      </c>
      <c r="M8102" s="7">
        <f t="shared" si="631"/>
        <v>7.0971000000000002</v>
      </c>
      <c r="N8102" s="7">
        <f t="shared" si="632"/>
        <v>1.774275</v>
      </c>
      <c r="O8102" s="7">
        <f t="shared" si="633"/>
        <v>2.957125</v>
      </c>
      <c r="P8102" s="7">
        <f t="shared" si="634"/>
        <v>0.10445111383522843</v>
      </c>
    </row>
    <row r="8103" spans="1:16" x14ac:dyDescent="0.25">
      <c r="A8103" s="4">
        <v>6357</v>
      </c>
      <c r="B8103" s="4" t="s">
        <v>6429</v>
      </c>
      <c r="C8103" s="3" t="s">
        <v>65</v>
      </c>
      <c r="D8103" s="4" t="s">
        <v>63</v>
      </c>
      <c r="E8103" s="3" t="s">
        <v>22</v>
      </c>
      <c r="F8103" s="4" t="s">
        <v>6984</v>
      </c>
      <c r="G8103" s="3" t="s">
        <v>6435</v>
      </c>
      <c r="H8103" s="5">
        <v>74.25</v>
      </c>
      <c r="I8103" s="5">
        <v>62.93</v>
      </c>
      <c r="J8103" s="6">
        <f t="shared" si="630"/>
        <v>0.31464999999999999</v>
      </c>
      <c r="K8103" s="3" t="s">
        <v>6431</v>
      </c>
      <c r="L8103" s="3" t="s">
        <v>6436</v>
      </c>
      <c r="M8103" s="7">
        <f t="shared" si="631"/>
        <v>0.18878999999999999</v>
      </c>
      <c r="N8103" s="7">
        <f t="shared" si="632"/>
        <v>4.7197499999999996E-2</v>
      </c>
      <c r="O8103" s="7">
        <f t="shared" si="633"/>
        <v>7.8662499999999996E-2</v>
      </c>
      <c r="P8103" s="7">
        <f t="shared" si="634"/>
        <v>0.17988240902590169</v>
      </c>
    </row>
    <row r="8104" spans="1:16" x14ac:dyDescent="0.25">
      <c r="A8104" s="4">
        <v>6357</v>
      </c>
      <c r="B8104" s="4" t="s">
        <v>6429</v>
      </c>
      <c r="C8104" s="3" t="s">
        <v>65</v>
      </c>
      <c r="D8104" s="4" t="s">
        <v>63</v>
      </c>
      <c r="E8104" s="3" t="s">
        <v>22</v>
      </c>
      <c r="F8104" s="4" t="s">
        <v>6985</v>
      </c>
      <c r="G8104" s="3" t="s">
        <v>6459</v>
      </c>
      <c r="H8104" s="5">
        <v>738.1</v>
      </c>
      <c r="I8104" s="5">
        <v>625.5</v>
      </c>
      <c r="J8104" s="6">
        <f t="shared" si="630"/>
        <v>3.1274999999999999</v>
      </c>
      <c r="K8104" s="3" t="s">
        <v>6431</v>
      </c>
      <c r="L8104" s="3" t="s">
        <v>6436</v>
      </c>
      <c r="M8104" s="7">
        <f t="shared" si="631"/>
        <v>1.8764999999999998</v>
      </c>
      <c r="N8104" s="7">
        <f t="shared" si="632"/>
        <v>0.46912499999999996</v>
      </c>
      <c r="O8104" s="7">
        <f t="shared" si="633"/>
        <v>0.78187499999999999</v>
      </c>
      <c r="P8104" s="7">
        <f t="shared" si="634"/>
        <v>0.18001598721023182</v>
      </c>
    </row>
    <row r="8105" spans="1:16" x14ac:dyDescent="0.25">
      <c r="A8105" s="4">
        <v>6357</v>
      </c>
      <c r="B8105" s="4" t="s">
        <v>6429</v>
      </c>
      <c r="C8105" s="3" t="s">
        <v>65</v>
      </c>
      <c r="D8105" s="4" t="s">
        <v>63</v>
      </c>
      <c r="E8105" s="3" t="s">
        <v>22</v>
      </c>
      <c r="F8105" s="4" t="s">
        <v>6986</v>
      </c>
      <c r="G8105" s="3" t="s">
        <v>35</v>
      </c>
      <c r="H8105" s="5">
        <v>1673.1</v>
      </c>
      <c r="I8105" s="5">
        <v>1432.06</v>
      </c>
      <c r="J8105" s="6">
        <f t="shared" si="630"/>
        <v>7.1602999999999994</v>
      </c>
      <c r="K8105" s="3" t="s">
        <v>6431</v>
      </c>
      <c r="L8105" s="3" t="s">
        <v>6436</v>
      </c>
      <c r="M8105" s="7">
        <f t="shared" si="631"/>
        <v>4.2961799999999997</v>
      </c>
      <c r="N8105" s="7">
        <f t="shared" si="632"/>
        <v>1.0740449999999999</v>
      </c>
      <c r="O8105" s="7">
        <f t="shared" si="633"/>
        <v>1.7900749999999999</v>
      </c>
      <c r="P8105" s="7">
        <f t="shared" si="634"/>
        <v>0.16831696995935919</v>
      </c>
    </row>
    <row r="8106" spans="1:16" x14ac:dyDescent="0.25">
      <c r="A8106" s="4">
        <v>6357</v>
      </c>
      <c r="B8106" s="4" t="s">
        <v>6429</v>
      </c>
      <c r="C8106" s="3" t="s">
        <v>65</v>
      </c>
      <c r="D8106" s="4" t="s">
        <v>63</v>
      </c>
      <c r="E8106" s="3" t="s">
        <v>22</v>
      </c>
      <c r="F8106" s="4" t="s">
        <v>6987</v>
      </c>
      <c r="G8106" s="3" t="s">
        <v>35</v>
      </c>
      <c r="H8106" s="5">
        <v>783.75</v>
      </c>
      <c r="I8106" s="5">
        <v>746.43</v>
      </c>
      <c r="J8106" s="6">
        <f t="shared" si="630"/>
        <v>3.7321499999999999</v>
      </c>
      <c r="K8106" s="3" t="s">
        <v>6431</v>
      </c>
      <c r="L8106" s="3" t="s">
        <v>6436</v>
      </c>
      <c r="M8106" s="7">
        <f t="shared" si="631"/>
        <v>2.23929</v>
      </c>
      <c r="N8106" s="7">
        <f t="shared" si="632"/>
        <v>0.5598225</v>
      </c>
      <c r="O8106" s="7">
        <f t="shared" si="633"/>
        <v>0.93303749999999996</v>
      </c>
      <c r="P8106" s="7">
        <f t="shared" si="634"/>
        <v>4.9997990434468065E-2</v>
      </c>
    </row>
    <row r="8107" spans="1:16" x14ac:dyDescent="0.25">
      <c r="A8107" s="4">
        <v>6357</v>
      </c>
      <c r="B8107" s="4" t="s">
        <v>6429</v>
      </c>
      <c r="C8107" s="3" t="s">
        <v>65</v>
      </c>
      <c r="D8107" s="4" t="s">
        <v>63</v>
      </c>
      <c r="E8107" s="3" t="s">
        <v>22</v>
      </c>
      <c r="F8107" s="4" t="s">
        <v>6988</v>
      </c>
      <c r="G8107" s="3" t="s">
        <v>6435</v>
      </c>
      <c r="H8107" s="5">
        <v>2577.25</v>
      </c>
      <c r="I8107" s="5">
        <v>2454.5100000000002</v>
      </c>
      <c r="J8107" s="6">
        <f t="shared" si="630"/>
        <v>12.272550000000001</v>
      </c>
      <c r="K8107" s="3" t="s">
        <v>6431</v>
      </c>
      <c r="L8107" s="3" t="s">
        <v>6436</v>
      </c>
      <c r="M8107" s="7">
        <f t="shared" si="631"/>
        <v>7.3635299999999999</v>
      </c>
      <c r="N8107" s="7">
        <f t="shared" si="632"/>
        <v>1.8408825</v>
      </c>
      <c r="O8107" s="7">
        <f t="shared" si="633"/>
        <v>3.0681375000000002</v>
      </c>
      <c r="P8107" s="7">
        <f t="shared" si="634"/>
        <v>5.00059074927377E-2</v>
      </c>
    </row>
    <row r="8108" spans="1:16" x14ac:dyDescent="0.25">
      <c r="A8108" s="4">
        <v>6357</v>
      </c>
      <c r="B8108" s="4" t="s">
        <v>6429</v>
      </c>
      <c r="C8108" s="3" t="s">
        <v>65</v>
      </c>
      <c r="D8108" s="4" t="s">
        <v>63</v>
      </c>
      <c r="E8108" s="3" t="s">
        <v>22</v>
      </c>
      <c r="F8108" s="4" t="s">
        <v>6989</v>
      </c>
      <c r="G8108" s="3" t="s">
        <v>35</v>
      </c>
      <c r="H8108" s="5">
        <v>858.6</v>
      </c>
      <c r="I8108" s="5">
        <v>759</v>
      </c>
      <c r="J8108" s="6">
        <f t="shared" si="630"/>
        <v>3.7949999999999999</v>
      </c>
      <c r="K8108" s="3" t="s">
        <v>6431</v>
      </c>
      <c r="L8108" s="3" t="s">
        <v>6436</v>
      </c>
      <c r="M8108" s="7">
        <f t="shared" si="631"/>
        <v>2.2769999999999997</v>
      </c>
      <c r="N8108" s="7">
        <f t="shared" si="632"/>
        <v>0.56924999999999992</v>
      </c>
      <c r="O8108" s="7">
        <f t="shared" si="633"/>
        <v>0.94874999999999998</v>
      </c>
      <c r="P8108" s="7">
        <f t="shared" si="634"/>
        <v>0.13122529644268788</v>
      </c>
    </row>
    <row r="8109" spans="1:16" x14ac:dyDescent="0.25">
      <c r="A8109" s="4">
        <v>6357</v>
      </c>
      <c r="B8109" s="4" t="s">
        <v>6429</v>
      </c>
      <c r="C8109" s="3" t="s">
        <v>65</v>
      </c>
      <c r="D8109" s="4" t="s">
        <v>63</v>
      </c>
      <c r="E8109" s="3" t="s">
        <v>22</v>
      </c>
      <c r="F8109" s="4" t="s">
        <v>6990</v>
      </c>
      <c r="G8109" s="3" t="s">
        <v>35</v>
      </c>
      <c r="H8109" s="5">
        <v>300</v>
      </c>
      <c r="I8109" s="5">
        <v>254.24</v>
      </c>
      <c r="J8109" s="6">
        <f t="shared" si="630"/>
        <v>1.2712000000000001</v>
      </c>
      <c r="K8109" s="3" t="s">
        <v>6431</v>
      </c>
      <c r="L8109" s="3" t="s">
        <v>6436</v>
      </c>
      <c r="M8109" s="7">
        <f t="shared" si="631"/>
        <v>0.76272000000000006</v>
      </c>
      <c r="N8109" s="7">
        <f t="shared" si="632"/>
        <v>0.19068000000000002</v>
      </c>
      <c r="O8109" s="7">
        <f t="shared" si="633"/>
        <v>0.31780000000000003</v>
      </c>
      <c r="P8109" s="7">
        <f t="shared" si="634"/>
        <v>0.17998741346758962</v>
      </c>
    </row>
    <row r="8110" spans="1:16" x14ac:dyDescent="0.25">
      <c r="A8110" s="4">
        <v>6357</v>
      </c>
      <c r="B8110" s="4" t="s">
        <v>6429</v>
      </c>
      <c r="C8110" s="3" t="s">
        <v>65</v>
      </c>
      <c r="D8110" s="4" t="s">
        <v>63</v>
      </c>
      <c r="E8110" s="3" t="s">
        <v>22</v>
      </c>
      <c r="F8110" s="4" t="s">
        <v>6991</v>
      </c>
      <c r="G8110" s="3" t="s">
        <v>6435</v>
      </c>
      <c r="H8110" s="5">
        <v>4526.2</v>
      </c>
      <c r="I8110" s="5">
        <v>4258.32</v>
      </c>
      <c r="J8110" s="6">
        <f t="shared" si="630"/>
        <v>21.291599999999999</v>
      </c>
      <c r="K8110" s="3" t="s">
        <v>6431</v>
      </c>
      <c r="L8110" s="3" t="s">
        <v>6436</v>
      </c>
      <c r="M8110" s="7">
        <f t="shared" si="631"/>
        <v>12.774959999999998</v>
      </c>
      <c r="N8110" s="7">
        <f t="shared" si="632"/>
        <v>3.1937399999999996</v>
      </c>
      <c r="O8110" s="7">
        <f t="shared" si="633"/>
        <v>5.3228999999999997</v>
      </c>
      <c r="P8110" s="7">
        <f t="shared" si="634"/>
        <v>6.2907437674951661E-2</v>
      </c>
    </row>
    <row r="8111" spans="1:16" x14ac:dyDescent="0.25">
      <c r="A8111" s="4">
        <v>6357</v>
      </c>
      <c r="B8111" s="4" t="s">
        <v>6429</v>
      </c>
      <c r="C8111" s="3" t="s">
        <v>65</v>
      </c>
      <c r="D8111" s="4" t="s">
        <v>63</v>
      </c>
      <c r="E8111" s="3" t="s">
        <v>22</v>
      </c>
      <c r="F8111" s="4" t="s">
        <v>6992</v>
      </c>
      <c r="G8111" s="3" t="s">
        <v>35</v>
      </c>
      <c r="H8111" s="5">
        <v>2333.25</v>
      </c>
      <c r="I8111" s="5">
        <v>2076.0500000000002</v>
      </c>
      <c r="J8111" s="6">
        <f t="shared" si="630"/>
        <v>10.380250000000002</v>
      </c>
      <c r="K8111" s="3" t="s">
        <v>6431</v>
      </c>
      <c r="L8111" s="3" t="s">
        <v>6436</v>
      </c>
      <c r="M8111" s="7">
        <f t="shared" si="631"/>
        <v>6.2281500000000012</v>
      </c>
      <c r="N8111" s="7">
        <f t="shared" si="632"/>
        <v>1.5570375000000003</v>
      </c>
      <c r="O8111" s="7">
        <f t="shared" si="633"/>
        <v>2.5950625000000005</v>
      </c>
      <c r="P8111" s="7">
        <f t="shared" si="634"/>
        <v>0.12388911635076227</v>
      </c>
    </row>
    <row r="8112" spans="1:16" x14ac:dyDescent="0.25">
      <c r="A8112" s="4">
        <v>6357</v>
      </c>
      <c r="B8112" s="4" t="s">
        <v>6429</v>
      </c>
      <c r="C8112" s="3" t="s">
        <v>65</v>
      </c>
      <c r="D8112" s="4" t="s">
        <v>63</v>
      </c>
      <c r="E8112" s="3" t="s">
        <v>22</v>
      </c>
      <c r="F8112" s="4" t="s">
        <v>6993</v>
      </c>
      <c r="G8112" s="3" t="s">
        <v>6435</v>
      </c>
      <c r="H8112" s="5">
        <v>2201.65</v>
      </c>
      <c r="I8112" s="5">
        <v>2054.83</v>
      </c>
      <c r="J8112" s="6">
        <f t="shared" si="630"/>
        <v>10.274150000000001</v>
      </c>
      <c r="K8112" s="3" t="s">
        <v>6431</v>
      </c>
      <c r="L8112" s="3" t="s">
        <v>6436</v>
      </c>
      <c r="M8112" s="7">
        <f t="shared" si="631"/>
        <v>6.1644899999999998</v>
      </c>
      <c r="N8112" s="7">
        <f t="shared" si="632"/>
        <v>1.5411225</v>
      </c>
      <c r="O8112" s="7">
        <f t="shared" si="633"/>
        <v>2.5685375000000001</v>
      </c>
      <c r="P8112" s="7">
        <f t="shared" si="634"/>
        <v>7.1451166276529143E-2</v>
      </c>
    </row>
    <row r="8113" spans="1:16" x14ac:dyDescent="0.25">
      <c r="A8113" s="4">
        <v>6357</v>
      </c>
      <c r="B8113" s="4" t="s">
        <v>6429</v>
      </c>
      <c r="C8113" s="3" t="s">
        <v>65</v>
      </c>
      <c r="D8113" s="4" t="s">
        <v>63</v>
      </c>
      <c r="E8113" s="3" t="s">
        <v>22</v>
      </c>
      <c r="F8113" s="4" t="s">
        <v>6994</v>
      </c>
      <c r="G8113" s="3" t="s">
        <v>6438</v>
      </c>
      <c r="H8113" s="5">
        <v>8982.85</v>
      </c>
      <c r="I8113" s="5">
        <v>7612.59</v>
      </c>
      <c r="J8113" s="6">
        <f t="shared" si="630"/>
        <v>60.90072</v>
      </c>
      <c r="K8113" s="3" t="s">
        <v>6431</v>
      </c>
      <c r="L8113" s="3" t="s">
        <v>6436</v>
      </c>
      <c r="M8113" s="7">
        <f t="shared" si="631"/>
        <v>36.540431999999996</v>
      </c>
      <c r="N8113" s="7">
        <f t="shared" si="632"/>
        <v>9.1351079999999989</v>
      </c>
      <c r="O8113" s="7">
        <f t="shared" si="633"/>
        <v>15.22518</v>
      </c>
      <c r="P8113" s="7">
        <f t="shared" si="634"/>
        <v>0.17999918555971095</v>
      </c>
    </row>
    <row r="8114" spans="1:16" x14ac:dyDescent="0.25">
      <c r="A8114" s="4">
        <v>6357</v>
      </c>
      <c r="B8114" s="4" t="s">
        <v>6429</v>
      </c>
      <c r="C8114" s="3" t="s">
        <v>65</v>
      </c>
      <c r="D8114" s="4" t="s">
        <v>63</v>
      </c>
      <c r="E8114" s="3" t="s">
        <v>22</v>
      </c>
      <c r="F8114" s="4" t="s">
        <v>6995</v>
      </c>
      <c r="G8114" s="3" t="s">
        <v>6438</v>
      </c>
      <c r="H8114" s="5">
        <v>2088.9</v>
      </c>
      <c r="I8114" s="5">
        <v>1989.42</v>
      </c>
      <c r="J8114" s="6">
        <f t="shared" si="630"/>
        <v>9.9471000000000007</v>
      </c>
      <c r="K8114" s="3" t="s">
        <v>6431</v>
      </c>
      <c r="L8114" s="3" t="s">
        <v>6436</v>
      </c>
      <c r="M8114" s="7">
        <f t="shared" si="631"/>
        <v>5.9682599999999999</v>
      </c>
      <c r="N8114" s="7">
        <f t="shared" si="632"/>
        <v>1.492065</v>
      </c>
      <c r="O8114" s="7">
        <f t="shared" si="633"/>
        <v>2.4867750000000002</v>
      </c>
      <c r="P8114" s="7">
        <f t="shared" si="634"/>
        <v>5.0004523931598266E-2</v>
      </c>
    </row>
    <row r="8115" spans="1:16" x14ac:dyDescent="0.25">
      <c r="A8115" s="4">
        <v>6357</v>
      </c>
      <c r="B8115" s="4" t="s">
        <v>6429</v>
      </c>
      <c r="C8115" s="3" t="s">
        <v>65</v>
      </c>
      <c r="D8115" s="4" t="s">
        <v>63</v>
      </c>
      <c r="E8115" s="3" t="s">
        <v>22</v>
      </c>
      <c r="F8115" s="4" t="s">
        <v>6996</v>
      </c>
      <c r="G8115" s="3" t="s">
        <v>35</v>
      </c>
      <c r="H8115" s="5">
        <v>90</v>
      </c>
      <c r="I8115" s="5">
        <v>85.72</v>
      </c>
      <c r="J8115" s="6">
        <f t="shared" si="630"/>
        <v>0.42859999999999998</v>
      </c>
      <c r="K8115" s="3" t="s">
        <v>6431</v>
      </c>
      <c r="L8115" s="3" t="s">
        <v>6436</v>
      </c>
      <c r="M8115" s="7">
        <f t="shared" si="631"/>
        <v>0.25716</v>
      </c>
      <c r="N8115" s="7">
        <f t="shared" si="632"/>
        <v>6.429E-2</v>
      </c>
      <c r="O8115" s="7">
        <f t="shared" si="633"/>
        <v>0.10715</v>
      </c>
      <c r="P8115" s="7">
        <f t="shared" si="634"/>
        <v>4.9930004666355554E-2</v>
      </c>
    </row>
    <row r="8116" spans="1:16" x14ac:dyDescent="0.25">
      <c r="A8116" s="4">
        <v>6357</v>
      </c>
      <c r="B8116" s="4" t="s">
        <v>6429</v>
      </c>
      <c r="C8116" s="3" t="s">
        <v>65</v>
      </c>
      <c r="D8116" s="4" t="s">
        <v>63</v>
      </c>
      <c r="E8116" s="3" t="s">
        <v>22</v>
      </c>
      <c r="F8116" s="4" t="s">
        <v>6997</v>
      </c>
      <c r="G8116" s="3" t="s">
        <v>6438</v>
      </c>
      <c r="H8116" s="5">
        <v>405</v>
      </c>
      <c r="I8116" s="5">
        <v>357.4</v>
      </c>
      <c r="J8116" s="6">
        <f t="shared" si="630"/>
        <v>1.7869999999999999</v>
      </c>
      <c r="K8116" s="3" t="s">
        <v>6431</v>
      </c>
      <c r="L8116" s="3" t="s">
        <v>6436</v>
      </c>
      <c r="M8116" s="7">
        <f t="shared" si="631"/>
        <v>1.0721999999999998</v>
      </c>
      <c r="N8116" s="7">
        <f t="shared" si="632"/>
        <v>0.26804999999999995</v>
      </c>
      <c r="O8116" s="7">
        <f t="shared" si="633"/>
        <v>0.44674999999999998</v>
      </c>
      <c r="P8116" s="7">
        <f t="shared" si="634"/>
        <v>0.13318410744264142</v>
      </c>
    </row>
    <row r="8117" spans="1:16" x14ac:dyDescent="0.25">
      <c r="A8117" s="4">
        <v>6357</v>
      </c>
      <c r="B8117" s="4" t="s">
        <v>6429</v>
      </c>
      <c r="C8117" s="3" t="s">
        <v>65</v>
      </c>
      <c r="D8117" s="4" t="s">
        <v>63</v>
      </c>
      <c r="E8117" s="3" t="s">
        <v>22</v>
      </c>
      <c r="F8117" s="4" t="s">
        <v>6998</v>
      </c>
      <c r="G8117" s="3" t="s">
        <v>6438</v>
      </c>
      <c r="H8117" s="5">
        <v>6843.45</v>
      </c>
      <c r="I8117" s="5">
        <v>6305.1900000000005</v>
      </c>
      <c r="J8117" s="6">
        <f t="shared" si="630"/>
        <v>50.441520000000004</v>
      </c>
      <c r="K8117" s="3" t="s">
        <v>6431</v>
      </c>
      <c r="L8117" s="3" t="s">
        <v>6436</v>
      </c>
      <c r="M8117" s="7">
        <f t="shared" si="631"/>
        <v>30.264912000000002</v>
      </c>
      <c r="N8117" s="7">
        <f t="shared" si="632"/>
        <v>7.5662280000000006</v>
      </c>
      <c r="O8117" s="7">
        <f t="shared" si="633"/>
        <v>12.610380000000001</v>
      </c>
      <c r="P8117" s="7">
        <f t="shared" si="634"/>
        <v>8.5367768457413451E-2</v>
      </c>
    </row>
    <row r="8118" spans="1:16" x14ac:dyDescent="0.25">
      <c r="A8118" s="4">
        <v>6357</v>
      </c>
      <c r="B8118" s="4" t="s">
        <v>6429</v>
      </c>
      <c r="C8118" s="3" t="s">
        <v>65</v>
      </c>
      <c r="D8118" s="4" t="s">
        <v>63</v>
      </c>
      <c r="E8118" s="3" t="s">
        <v>22</v>
      </c>
      <c r="F8118" s="4" t="s">
        <v>6999</v>
      </c>
      <c r="G8118" s="3" t="s">
        <v>6435</v>
      </c>
      <c r="H8118" s="5">
        <v>6223.7</v>
      </c>
      <c r="I8118" s="5">
        <v>5927.34</v>
      </c>
      <c r="J8118" s="6">
        <f t="shared" si="630"/>
        <v>47.41872</v>
      </c>
      <c r="K8118" s="3" t="s">
        <v>6431</v>
      </c>
      <c r="L8118" s="3" t="s">
        <v>6436</v>
      </c>
      <c r="M8118" s="7">
        <f t="shared" si="631"/>
        <v>28.451232000000001</v>
      </c>
      <c r="N8118" s="7">
        <f t="shared" si="632"/>
        <v>7.1128080000000002</v>
      </c>
      <c r="O8118" s="7">
        <f t="shared" si="633"/>
        <v>11.85468</v>
      </c>
      <c r="P8118" s="7">
        <f t="shared" si="634"/>
        <v>4.9998819031808583E-2</v>
      </c>
    </row>
    <row r="8119" spans="1:16" x14ac:dyDescent="0.25">
      <c r="A8119" s="4">
        <v>6357</v>
      </c>
      <c r="B8119" s="4" t="s">
        <v>6429</v>
      </c>
      <c r="C8119" s="3" t="s">
        <v>65</v>
      </c>
      <c r="D8119" s="4" t="s">
        <v>63</v>
      </c>
      <c r="E8119" s="3" t="s">
        <v>22</v>
      </c>
      <c r="F8119" s="4" t="s">
        <v>7000</v>
      </c>
      <c r="G8119" s="3" t="s">
        <v>6459</v>
      </c>
      <c r="H8119" s="5">
        <v>148.5</v>
      </c>
      <c r="I8119" s="5">
        <v>125.84</v>
      </c>
      <c r="J8119" s="6">
        <f t="shared" si="630"/>
        <v>0.62919999999999998</v>
      </c>
      <c r="K8119" s="3" t="s">
        <v>6431</v>
      </c>
      <c r="L8119" s="3" t="s">
        <v>6436</v>
      </c>
      <c r="M8119" s="7">
        <f t="shared" si="631"/>
        <v>0.37751999999999997</v>
      </c>
      <c r="N8119" s="7">
        <f t="shared" si="632"/>
        <v>9.4379999999999992E-2</v>
      </c>
      <c r="O8119" s="7">
        <f t="shared" si="633"/>
        <v>0.1573</v>
      </c>
      <c r="P8119" s="7">
        <f t="shared" si="634"/>
        <v>0.18006993006993</v>
      </c>
    </row>
    <row r="8120" spans="1:16" x14ac:dyDescent="0.25">
      <c r="A8120" s="4">
        <v>6357</v>
      </c>
      <c r="B8120" s="4" t="s">
        <v>6429</v>
      </c>
      <c r="C8120" s="3" t="s">
        <v>65</v>
      </c>
      <c r="D8120" s="4" t="s">
        <v>63</v>
      </c>
      <c r="E8120" s="3" t="s">
        <v>22</v>
      </c>
      <c r="F8120" s="4" t="s">
        <v>7001</v>
      </c>
      <c r="G8120" s="3" t="s">
        <v>6438</v>
      </c>
      <c r="H8120" s="5">
        <v>1995</v>
      </c>
      <c r="I8120" s="5">
        <v>1690.68</v>
      </c>
      <c r="J8120" s="6">
        <f t="shared" si="630"/>
        <v>8.4534000000000002</v>
      </c>
      <c r="K8120" s="3" t="s">
        <v>6431</v>
      </c>
      <c r="L8120" s="3" t="s">
        <v>6436</v>
      </c>
      <c r="M8120" s="7">
        <f t="shared" si="631"/>
        <v>5.0720400000000003</v>
      </c>
      <c r="N8120" s="7">
        <f t="shared" si="632"/>
        <v>1.2680100000000001</v>
      </c>
      <c r="O8120" s="7">
        <f t="shared" si="633"/>
        <v>2.1133500000000001</v>
      </c>
      <c r="P8120" s="7">
        <f t="shared" si="634"/>
        <v>0.17999858045283545</v>
      </c>
    </row>
    <row r="8121" spans="1:16" x14ac:dyDescent="0.25">
      <c r="A8121" s="4">
        <v>6357</v>
      </c>
      <c r="B8121" s="4" t="s">
        <v>6429</v>
      </c>
      <c r="C8121" s="3" t="s">
        <v>65</v>
      </c>
      <c r="D8121" s="4" t="s">
        <v>63</v>
      </c>
      <c r="E8121" s="3" t="s">
        <v>22</v>
      </c>
      <c r="F8121" s="4" t="s">
        <v>7002</v>
      </c>
      <c r="G8121" s="3" t="s">
        <v>6435</v>
      </c>
      <c r="H8121" s="5">
        <v>445.5</v>
      </c>
      <c r="I8121" s="5">
        <v>424.3</v>
      </c>
      <c r="J8121" s="6">
        <f t="shared" si="630"/>
        <v>2.1215000000000002</v>
      </c>
      <c r="K8121" s="3" t="s">
        <v>6431</v>
      </c>
      <c r="L8121" s="3" t="s">
        <v>6436</v>
      </c>
      <c r="M8121" s="7">
        <f t="shared" si="631"/>
        <v>1.2729000000000001</v>
      </c>
      <c r="N8121" s="7">
        <f t="shared" si="632"/>
        <v>0.31822500000000004</v>
      </c>
      <c r="O8121" s="7">
        <f t="shared" si="633"/>
        <v>0.53037500000000004</v>
      </c>
      <c r="P8121" s="7">
        <f t="shared" si="634"/>
        <v>4.9964647654961114E-2</v>
      </c>
    </row>
    <row r="8122" spans="1:16" x14ac:dyDescent="0.25">
      <c r="A8122" s="4">
        <v>6357</v>
      </c>
      <c r="B8122" s="4" t="s">
        <v>6429</v>
      </c>
      <c r="C8122" s="3" t="s">
        <v>65</v>
      </c>
      <c r="D8122" s="4" t="s">
        <v>63</v>
      </c>
      <c r="E8122" s="3" t="s">
        <v>22</v>
      </c>
      <c r="F8122" s="4" t="s">
        <v>7003</v>
      </c>
      <c r="G8122" s="3" t="s">
        <v>6459</v>
      </c>
      <c r="H8122" s="5">
        <v>222.75</v>
      </c>
      <c r="I8122" s="5">
        <v>212.15</v>
      </c>
      <c r="J8122" s="6">
        <f t="shared" si="630"/>
        <v>1.0607500000000001</v>
      </c>
      <c r="K8122" s="3" t="s">
        <v>6431</v>
      </c>
      <c r="L8122" s="3" t="s">
        <v>6436</v>
      </c>
      <c r="M8122" s="7">
        <f t="shared" si="631"/>
        <v>0.63645000000000007</v>
      </c>
      <c r="N8122" s="7">
        <f t="shared" si="632"/>
        <v>0.15911250000000002</v>
      </c>
      <c r="O8122" s="7">
        <f t="shared" si="633"/>
        <v>0.26518750000000002</v>
      </c>
      <c r="P8122" s="7">
        <f t="shared" si="634"/>
        <v>4.9964647654961114E-2</v>
      </c>
    </row>
    <row r="8123" spans="1:16" x14ac:dyDescent="0.25">
      <c r="A8123" s="4">
        <v>6357</v>
      </c>
      <c r="B8123" s="4" t="s">
        <v>6429</v>
      </c>
      <c r="C8123" s="3" t="s">
        <v>65</v>
      </c>
      <c r="D8123" s="4" t="s">
        <v>63</v>
      </c>
      <c r="E8123" s="3" t="s">
        <v>22</v>
      </c>
      <c r="F8123" s="4" t="s">
        <v>7004</v>
      </c>
      <c r="G8123" s="3" t="s">
        <v>6435</v>
      </c>
      <c r="H8123" s="5">
        <v>1995</v>
      </c>
      <c r="I8123" s="5">
        <v>1690.68</v>
      </c>
      <c r="J8123" s="6">
        <f t="shared" si="630"/>
        <v>8.4534000000000002</v>
      </c>
      <c r="K8123" s="3" t="s">
        <v>6431</v>
      </c>
      <c r="L8123" s="3" t="s">
        <v>6436</v>
      </c>
      <c r="M8123" s="7">
        <f t="shared" si="631"/>
        <v>5.0720400000000003</v>
      </c>
      <c r="N8123" s="7">
        <f t="shared" si="632"/>
        <v>1.2680100000000001</v>
      </c>
      <c r="O8123" s="7">
        <f t="shared" si="633"/>
        <v>2.1133500000000001</v>
      </c>
      <c r="P8123" s="7">
        <f t="shared" si="634"/>
        <v>0.17999858045283545</v>
      </c>
    </row>
    <row r="8124" spans="1:16" x14ac:dyDescent="0.25">
      <c r="A8124" s="4">
        <v>6357</v>
      </c>
      <c r="B8124" s="4" t="s">
        <v>6429</v>
      </c>
      <c r="C8124" s="3" t="s">
        <v>65</v>
      </c>
      <c r="D8124" s="4" t="s">
        <v>63</v>
      </c>
      <c r="E8124" s="3" t="s">
        <v>22</v>
      </c>
      <c r="F8124" s="4" t="s">
        <v>7005</v>
      </c>
      <c r="G8124" s="3" t="s">
        <v>35</v>
      </c>
      <c r="H8124" s="5">
        <v>699</v>
      </c>
      <c r="I8124" s="5">
        <v>592.38</v>
      </c>
      <c r="J8124" s="6">
        <f t="shared" si="630"/>
        <v>2.9619</v>
      </c>
      <c r="K8124" s="3" t="s">
        <v>6431</v>
      </c>
      <c r="L8124" s="3" t="s">
        <v>6436</v>
      </c>
      <c r="M8124" s="7">
        <f t="shared" si="631"/>
        <v>1.7771399999999999</v>
      </c>
      <c r="N8124" s="7">
        <f t="shared" si="632"/>
        <v>0.44428499999999999</v>
      </c>
      <c r="O8124" s="7">
        <f t="shared" si="633"/>
        <v>0.74047499999999999</v>
      </c>
      <c r="P8124" s="7">
        <f t="shared" si="634"/>
        <v>0.17998581991289386</v>
      </c>
    </row>
    <row r="8125" spans="1:16" x14ac:dyDescent="0.25">
      <c r="A8125" s="4">
        <v>6357</v>
      </c>
      <c r="B8125" s="4" t="s">
        <v>6429</v>
      </c>
      <c r="C8125" s="3" t="s">
        <v>65</v>
      </c>
      <c r="D8125" s="4" t="s">
        <v>63</v>
      </c>
      <c r="E8125" s="3" t="s">
        <v>22</v>
      </c>
      <c r="F8125" s="4" t="s">
        <v>7006</v>
      </c>
      <c r="G8125" s="3" t="s">
        <v>6435</v>
      </c>
      <c r="H8125" s="5">
        <v>3427</v>
      </c>
      <c r="I8125" s="5">
        <v>3102.3199999999997</v>
      </c>
      <c r="J8125" s="6">
        <f t="shared" si="630"/>
        <v>15.5116</v>
      </c>
      <c r="K8125" s="3" t="s">
        <v>6431</v>
      </c>
      <c r="L8125" s="3" t="s">
        <v>6436</v>
      </c>
      <c r="M8125" s="7">
        <f t="shared" si="631"/>
        <v>9.3069600000000001</v>
      </c>
      <c r="N8125" s="7">
        <f t="shared" si="632"/>
        <v>2.32674</v>
      </c>
      <c r="O8125" s="7">
        <f t="shared" si="633"/>
        <v>3.8778999999999999</v>
      </c>
      <c r="P8125" s="7">
        <f t="shared" si="634"/>
        <v>0.10465715980298618</v>
      </c>
    </row>
    <row r="8126" spans="1:16" x14ac:dyDescent="0.25">
      <c r="A8126" s="4">
        <v>6357</v>
      </c>
      <c r="B8126" s="4" t="s">
        <v>6429</v>
      </c>
      <c r="C8126" s="3" t="s">
        <v>65</v>
      </c>
      <c r="D8126" s="4" t="s">
        <v>63</v>
      </c>
      <c r="E8126" s="3" t="s">
        <v>22</v>
      </c>
      <c r="F8126" s="4" t="s">
        <v>7007</v>
      </c>
      <c r="G8126" s="3" t="s">
        <v>6435</v>
      </c>
      <c r="H8126" s="5">
        <v>491.5</v>
      </c>
      <c r="I8126" s="5">
        <v>468.1</v>
      </c>
      <c r="J8126" s="6">
        <f t="shared" si="630"/>
        <v>2.3405</v>
      </c>
      <c r="K8126" s="3" t="s">
        <v>6431</v>
      </c>
      <c r="L8126" s="3" t="s">
        <v>6436</v>
      </c>
      <c r="M8126" s="7">
        <f t="shared" si="631"/>
        <v>1.4042999999999999</v>
      </c>
      <c r="N8126" s="7">
        <f t="shared" si="632"/>
        <v>0.35107499999999997</v>
      </c>
      <c r="O8126" s="7">
        <f t="shared" si="633"/>
        <v>0.58512500000000001</v>
      </c>
      <c r="P8126" s="7">
        <f t="shared" si="634"/>
        <v>4.9989318521683312E-2</v>
      </c>
    </row>
    <row r="8127" spans="1:16" x14ac:dyDescent="0.25">
      <c r="A8127" s="4">
        <v>6357</v>
      </c>
      <c r="B8127" s="4" t="s">
        <v>6429</v>
      </c>
      <c r="C8127" s="3" t="s">
        <v>65</v>
      </c>
      <c r="D8127" s="4" t="s">
        <v>63</v>
      </c>
      <c r="E8127" s="3" t="s">
        <v>22</v>
      </c>
      <c r="F8127" s="4" t="s">
        <v>7008</v>
      </c>
      <c r="G8127" s="3" t="s">
        <v>6438</v>
      </c>
      <c r="H8127" s="5">
        <v>699</v>
      </c>
      <c r="I8127" s="5">
        <v>592.38</v>
      </c>
      <c r="J8127" s="6">
        <f t="shared" si="630"/>
        <v>2.9619</v>
      </c>
      <c r="K8127" s="3" t="s">
        <v>6431</v>
      </c>
      <c r="L8127" s="3" t="s">
        <v>6436</v>
      </c>
      <c r="M8127" s="7">
        <f t="shared" si="631"/>
        <v>1.7771399999999999</v>
      </c>
      <c r="N8127" s="7">
        <f t="shared" si="632"/>
        <v>0.44428499999999999</v>
      </c>
      <c r="O8127" s="7">
        <f t="shared" si="633"/>
        <v>0.74047499999999999</v>
      </c>
      <c r="P8127" s="7">
        <f t="shared" si="634"/>
        <v>0.17998581991289386</v>
      </c>
    </row>
    <row r="8128" spans="1:16" x14ac:dyDescent="0.25">
      <c r="A8128" s="4">
        <v>6357</v>
      </c>
      <c r="B8128" s="4" t="s">
        <v>6429</v>
      </c>
      <c r="C8128" s="3" t="s">
        <v>65</v>
      </c>
      <c r="D8128" s="4" t="s">
        <v>63</v>
      </c>
      <c r="E8128" s="3" t="s">
        <v>22</v>
      </c>
      <c r="F8128" s="4" t="s">
        <v>7009</v>
      </c>
      <c r="G8128" s="3" t="s">
        <v>35</v>
      </c>
      <c r="H8128" s="5">
        <v>1648.5</v>
      </c>
      <c r="I8128" s="5">
        <v>1570</v>
      </c>
      <c r="J8128" s="6">
        <f t="shared" si="630"/>
        <v>7.8500000000000005</v>
      </c>
      <c r="K8128" s="3" t="s">
        <v>6431</v>
      </c>
      <c r="L8128" s="3" t="s">
        <v>6436</v>
      </c>
      <c r="M8128" s="7">
        <f t="shared" si="631"/>
        <v>4.71</v>
      </c>
      <c r="N8128" s="7">
        <f t="shared" si="632"/>
        <v>1.1775</v>
      </c>
      <c r="O8128" s="7">
        <f t="shared" si="633"/>
        <v>1.9625000000000001</v>
      </c>
      <c r="P8128" s="7">
        <f t="shared" si="634"/>
        <v>5.0000000000000044E-2</v>
      </c>
    </row>
    <row r="8129" spans="1:16" x14ac:dyDescent="0.25">
      <c r="A8129" s="4">
        <v>6357</v>
      </c>
      <c r="B8129" s="4" t="s">
        <v>6429</v>
      </c>
      <c r="C8129" s="3" t="s">
        <v>65</v>
      </c>
      <c r="D8129" s="4" t="s">
        <v>63</v>
      </c>
      <c r="E8129" s="3" t="s">
        <v>22</v>
      </c>
      <c r="F8129" s="4" t="s">
        <v>7010</v>
      </c>
      <c r="G8129" s="3" t="s">
        <v>35</v>
      </c>
      <c r="H8129" s="5">
        <v>4096</v>
      </c>
      <c r="I8129" s="5">
        <v>3890.7799999999997</v>
      </c>
      <c r="J8129" s="6">
        <f t="shared" si="630"/>
        <v>19.453900000000001</v>
      </c>
      <c r="K8129" s="3" t="s">
        <v>6431</v>
      </c>
      <c r="L8129" s="3" t="s">
        <v>6436</v>
      </c>
      <c r="M8129" s="7">
        <f t="shared" si="631"/>
        <v>11.67234</v>
      </c>
      <c r="N8129" s="7">
        <f t="shared" si="632"/>
        <v>2.918085</v>
      </c>
      <c r="O8129" s="7">
        <f t="shared" si="633"/>
        <v>4.8634750000000002</v>
      </c>
      <c r="P8129" s="7">
        <f t="shared" si="634"/>
        <v>5.2745207901757629E-2</v>
      </c>
    </row>
    <row r="8130" spans="1:16" x14ac:dyDescent="0.25">
      <c r="A8130" s="4">
        <v>6357</v>
      </c>
      <c r="B8130" s="4" t="s">
        <v>6429</v>
      </c>
      <c r="C8130" s="3" t="s">
        <v>65</v>
      </c>
      <c r="D8130" s="4" t="s">
        <v>63</v>
      </c>
      <c r="E8130" s="3" t="s">
        <v>22</v>
      </c>
      <c r="F8130" s="4" t="s">
        <v>7011</v>
      </c>
      <c r="G8130" s="3" t="s">
        <v>6438</v>
      </c>
      <c r="H8130" s="5">
        <v>2124.15</v>
      </c>
      <c r="I8130" s="5">
        <v>1800.13</v>
      </c>
      <c r="J8130" s="6">
        <f t="shared" ref="J8130:J8193" si="635">IF($E8130=$E$2,IF(H8130&lt;$W$3,0,IF(H8130&lt;=$W$4,I8130*0.2%,IF(H8130&lt;=$W$5,I8130*0.6%,I8130*1%))),IF($E8130=$E$15,IF(H8130&lt;=$W$7,I8130*0.5%,IF(H8130&lt;=$W$8,I8130*0.8%,I8130*1%)),""))</f>
        <v>9.0006500000000003</v>
      </c>
      <c r="K8130" s="3" t="s">
        <v>6431</v>
      </c>
      <c r="L8130" s="3" t="s">
        <v>6436</v>
      </c>
      <c r="M8130" s="7">
        <f t="shared" ref="M8130:M8193" si="636">IF($L8130="-",$J8130*0.7,$J8130*0.6)</f>
        <v>5.4003899999999998</v>
      </c>
      <c r="N8130" s="7">
        <f t="shared" ref="N8130:N8193" si="637">IF($L8130="-",$J8130*0.3,$J8130*0.15)</f>
        <v>1.3500975</v>
      </c>
      <c r="O8130" s="7">
        <f t="shared" ref="O8130:O8193" si="638">IF($L8130="-",0,$J8130*0.25)</f>
        <v>2.2501625000000001</v>
      </c>
      <c r="P8130" s="7">
        <f t="shared" si="634"/>
        <v>0.17999811124752108</v>
      </c>
    </row>
    <row r="8131" spans="1:16" x14ac:dyDescent="0.25">
      <c r="A8131" s="4">
        <v>6357</v>
      </c>
      <c r="B8131" s="4" t="s">
        <v>6429</v>
      </c>
      <c r="C8131" s="3" t="s">
        <v>65</v>
      </c>
      <c r="D8131" s="4" t="s">
        <v>63</v>
      </c>
      <c r="E8131" s="3" t="s">
        <v>22</v>
      </c>
      <c r="F8131" s="4" t="s">
        <v>7012</v>
      </c>
      <c r="G8131" s="3" t="s">
        <v>6459</v>
      </c>
      <c r="H8131" s="5">
        <v>299</v>
      </c>
      <c r="I8131" s="5">
        <v>284.76</v>
      </c>
      <c r="J8131" s="6">
        <f t="shared" si="635"/>
        <v>1.4238</v>
      </c>
      <c r="K8131" s="3" t="s">
        <v>6431</v>
      </c>
      <c r="L8131" s="3" t="s">
        <v>6436</v>
      </c>
      <c r="M8131" s="7">
        <f t="shared" si="636"/>
        <v>0.85427999999999993</v>
      </c>
      <c r="N8131" s="7">
        <f t="shared" si="637"/>
        <v>0.21356999999999998</v>
      </c>
      <c r="O8131" s="7">
        <f t="shared" si="638"/>
        <v>0.35594999999999999</v>
      </c>
      <c r="P8131" s="7">
        <f t="shared" ref="P8131:P8194" si="639">H8131/I8131-1</f>
        <v>5.0007023458350952E-2</v>
      </c>
    </row>
    <row r="8132" spans="1:16" x14ac:dyDescent="0.25">
      <c r="A8132" s="4">
        <v>6357</v>
      </c>
      <c r="B8132" s="4" t="s">
        <v>6429</v>
      </c>
      <c r="C8132" s="3" t="s">
        <v>65</v>
      </c>
      <c r="D8132" s="4" t="s">
        <v>63</v>
      </c>
      <c r="E8132" s="3" t="s">
        <v>22</v>
      </c>
      <c r="F8132" s="4" t="s">
        <v>7013</v>
      </c>
      <c r="G8132" s="3" t="s">
        <v>6459</v>
      </c>
      <c r="H8132" s="5">
        <v>74.25</v>
      </c>
      <c r="I8132" s="5">
        <v>62.93</v>
      </c>
      <c r="J8132" s="6">
        <f t="shared" si="635"/>
        <v>0.31464999999999999</v>
      </c>
      <c r="K8132" s="3" t="s">
        <v>6431</v>
      </c>
      <c r="L8132" s="3" t="s">
        <v>6436</v>
      </c>
      <c r="M8132" s="7">
        <f t="shared" si="636"/>
        <v>0.18878999999999999</v>
      </c>
      <c r="N8132" s="7">
        <f t="shared" si="637"/>
        <v>4.7197499999999996E-2</v>
      </c>
      <c r="O8132" s="7">
        <f t="shared" si="638"/>
        <v>7.8662499999999996E-2</v>
      </c>
      <c r="P8132" s="7">
        <f t="shared" si="639"/>
        <v>0.17988240902590169</v>
      </c>
    </row>
    <row r="8133" spans="1:16" x14ac:dyDescent="0.25">
      <c r="A8133" s="4">
        <v>6357</v>
      </c>
      <c r="B8133" s="4" t="s">
        <v>6429</v>
      </c>
      <c r="C8133" s="3" t="s">
        <v>65</v>
      </c>
      <c r="D8133" s="4" t="s">
        <v>63</v>
      </c>
      <c r="E8133" s="3" t="s">
        <v>22</v>
      </c>
      <c r="F8133" s="4" t="s">
        <v>7014</v>
      </c>
      <c r="G8133" s="3" t="s">
        <v>6435</v>
      </c>
      <c r="H8133" s="5">
        <v>358</v>
      </c>
      <c r="I8133" s="5">
        <v>340.96</v>
      </c>
      <c r="J8133" s="6">
        <f t="shared" si="635"/>
        <v>1.7047999999999999</v>
      </c>
      <c r="K8133" s="3" t="s">
        <v>6431</v>
      </c>
      <c r="L8133" s="3" t="s">
        <v>6436</v>
      </c>
      <c r="M8133" s="7">
        <f t="shared" si="636"/>
        <v>1.0228799999999998</v>
      </c>
      <c r="N8133" s="7">
        <f t="shared" si="637"/>
        <v>0.25571999999999995</v>
      </c>
      <c r="O8133" s="7">
        <f t="shared" si="638"/>
        <v>0.42619999999999997</v>
      </c>
      <c r="P8133" s="7">
        <f t="shared" si="639"/>
        <v>4.997653683716563E-2</v>
      </c>
    </row>
    <row r="8134" spans="1:16" x14ac:dyDescent="0.25">
      <c r="A8134" s="4">
        <v>6357</v>
      </c>
      <c r="B8134" s="4" t="s">
        <v>6429</v>
      </c>
      <c r="C8134" s="3" t="s">
        <v>65</v>
      </c>
      <c r="D8134" s="4" t="s">
        <v>63</v>
      </c>
      <c r="E8134" s="3" t="s">
        <v>22</v>
      </c>
      <c r="F8134" s="4" t="s">
        <v>7015</v>
      </c>
      <c r="G8134" s="3" t="s">
        <v>6438</v>
      </c>
      <c r="H8134" s="5">
        <v>269.10000000000002</v>
      </c>
      <c r="I8134" s="5">
        <v>228.06</v>
      </c>
      <c r="J8134" s="6">
        <f t="shared" si="635"/>
        <v>1.1403000000000001</v>
      </c>
      <c r="K8134" s="3" t="s">
        <v>6431</v>
      </c>
      <c r="L8134" s="3" t="s">
        <v>6436</v>
      </c>
      <c r="M8134" s="7">
        <f t="shared" si="636"/>
        <v>0.68418000000000001</v>
      </c>
      <c r="N8134" s="7">
        <f t="shared" si="637"/>
        <v>0.171045</v>
      </c>
      <c r="O8134" s="7">
        <f t="shared" si="638"/>
        <v>0.28507500000000002</v>
      </c>
      <c r="P8134" s="7">
        <f t="shared" si="639"/>
        <v>0.17995264404104194</v>
      </c>
    </row>
    <row r="8135" spans="1:16" x14ac:dyDescent="0.25">
      <c r="A8135" s="4">
        <v>6357</v>
      </c>
      <c r="B8135" s="4" t="s">
        <v>6429</v>
      </c>
      <c r="C8135" s="3" t="s">
        <v>65</v>
      </c>
      <c r="D8135" s="4" t="s">
        <v>63</v>
      </c>
      <c r="E8135" s="3" t="s">
        <v>22</v>
      </c>
      <c r="F8135" s="4" t="s">
        <v>7016</v>
      </c>
      <c r="G8135" s="3" t="s">
        <v>6438</v>
      </c>
      <c r="H8135" s="5">
        <v>3627.85</v>
      </c>
      <c r="I8135" s="5">
        <v>3305.21</v>
      </c>
      <c r="J8135" s="6">
        <f t="shared" si="635"/>
        <v>16.526050000000001</v>
      </c>
      <c r="K8135" s="3" t="s">
        <v>6431</v>
      </c>
      <c r="L8135" s="3" t="s">
        <v>6436</v>
      </c>
      <c r="M8135" s="7">
        <f t="shared" si="636"/>
        <v>9.9156300000000002</v>
      </c>
      <c r="N8135" s="7">
        <f t="shared" si="637"/>
        <v>2.4789075</v>
      </c>
      <c r="O8135" s="7">
        <f t="shared" si="638"/>
        <v>4.1315125000000004</v>
      </c>
      <c r="P8135" s="7">
        <f t="shared" si="639"/>
        <v>9.7615582670995238E-2</v>
      </c>
    </row>
    <row r="8136" spans="1:16" x14ac:dyDescent="0.25">
      <c r="A8136" s="4">
        <v>6357</v>
      </c>
      <c r="B8136" s="4" t="s">
        <v>6429</v>
      </c>
      <c r="C8136" s="3" t="s">
        <v>65</v>
      </c>
      <c r="D8136" s="4" t="s">
        <v>63</v>
      </c>
      <c r="E8136" s="3" t="s">
        <v>22</v>
      </c>
      <c r="F8136" s="4" t="s">
        <v>7017</v>
      </c>
      <c r="G8136" s="3" t="s">
        <v>6438</v>
      </c>
      <c r="H8136" s="5">
        <v>3192.1</v>
      </c>
      <c r="I8136" s="5">
        <v>3040.1</v>
      </c>
      <c r="J8136" s="6">
        <f t="shared" si="635"/>
        <v>15.2005</v>
      </c>
      <c r="K8136" s="3" t="s">
        <v>6431</v>
      </c>
      <c r="L8136" s="3" t="s">
        <v>6436</v>
      </c>
      <c r="M8136" s="7">
        <f t="shared" si="636"/>
        <v>9.1203000000000003</v>
      </c>
      <c r="N8136" s="7">
        <f t="shared" si="637"/>
        <v>2.2800750000000001</v>
      </c>
      <c r="O8136" s="7">
        <f t="shared" si="638"/>
        <v>3.800125</v>
      </c>
      <c r="P8136" s="7">
        <f t="shared" si="639"/>
        <v>4.999835531725938E-2</v>
      </c>
    </row>
    <row r="8137" spans="1:16" x14ac:dyDescent="0.25">
      <c r="A8137" s="4">
        <v>6357</v>
      </c>
      <c r="B8137" s="4" t="s">
        <v>6429</v>
      </c>
      <c r="C8137" s="3" t="s">
        <v>65</v>
      </c>
      <c r="D8137" s="4" t="s">
        <v>63</v>
      </c>
      <c r="E8137" s="3" t="s">
        <v>22</v>
      </c>
      <c r="F8137" s="4" t="s">
        <v>7018</v>
      </c>
      <c r="G8137" s="3" t="s">
        <v>6459</v>
      </c>
      <c r="H8137" s="5">
        <v>1015.75</v>
      </c>
      <c r="I8137" s="5">
        <v>860.81</v>
      </c>
      <c r="J8137" s="6">
        <f t="shared" si="635"/>
        <v>4.3040500000000002</v>
      </c>
      <c r="K8137" s="3" t="s">
        <v>6431</v>
      </c>
      <c r="L8137" s="3" t="s">
        <v>6436</v>
      </c>
      <c r="M8137" s="7">
        <f t="shared" si="636"/>
        <v>2.58243</v>
      </c>
      <c r="N8137" s="7">
        <f t="shared" si="637"/>
        <v>0.6456075</v>
      </c>
      <c r="O8137" s="7">
        <f t="shared" si="638"/>
        <v>1.0760125</v>
      </c>
      <c r="P8137" s="7">
        <f t="shared" si="639"/>
        <v>0.17999326216005862</v>
      </c>
    </row>
    <row r="8138" spans="1:16" x14ac:dyDescent="0.25">
      <c r="A8138" s="4">
        <v>6357</v>
      </c>
      <c r="B8138" s="4" t="s">
        <v>6429</v>
      </c>
      <c r="C8138" s="3" t="s">
        <v>65</v>
      </c>
      <c r="D8138" s="4" t="s">
        <v>63</v>
      </c>
      <c r="E8138" s="3" t="s">
        <v>22</v>
      </c>
      <c r="F8138" s="4" t="s">
        <v>7019</v>
      </c>
      <c r="G8138" s="3" t="s">
        <v>6435</v>
      </c>
      <c r="H8138" s="5">
        <v>189</v>
      </c>
      <c r="I8138" s="5">
        <v>180</v>
      </c>
      <c r="J8138" s="6">
        <f t="shared" si="635"/>
        <v>0.9</v>
      </c>
      <c r="K8138" s="3" t="s">
        <v>6431</v>
      </c>
      <c r="L8138" s="3" t="s">
        <v>6436</v>
      </c>
      <c r="M8138" s="7">
        <f t="shared" si="636"/>
        <v>0.54</v>
      </c>
      <c r="N8138" s="7">
        <f t="shared" si="637"/>
        <v>0.13500000000000001</v>
      </c>
      <c r="O8138" s="7">
        <f t="shared" si="638"/>
        <v>0.22500000000000001</v>
      </c>
      <c r="P8138" s="7">
        <f t="shared" si="639"/>
        <v>5.0000000000000044E-2</v>
      </c>
    </row>
    <row r="8139" spans="1:16" x14ac:dyDescent="0.25">
      <c r="A8139" s="4">
        <v>6357</v>
      </c>
      <c r="B8139" s="4" t="s">
        <v>6429</v>
      </c>
      <c r="C8139" s="3" t="s">
        <v>65</v>
      </c>
      <c r="D8139" s="4" t="s">
        <v>63</v>
      </c>
      <c r="E8139" s="3" t="s">
        <v>22</v>
      </c>
      <c r="F8139" s="4" t="s">
        <v>7020</v>
      </c>
      <c r="G8139" s="3" t="s">
        <v>6435</v>
      </c>
      <c r="H8139" s="5">
        <v>16073.800000000001</v>
      </c>
      <c r="I8139" s="5">
        <v>14148.779999999999</v>
      </c>
      <c r="J8139" s="6">
        <f t="shared" si="635"/>
        <v>141.48779999999999</v>
      </c>
      <c r="K8139" s="3" t="s">
        <v>6431</v>
      </c>
      <c r="L8139" s="3" t="s">
        <v>6436</v>
      </c>
      <c r="M8139" s="7">
        <f t="shared" si="636"/>
        <v>84.892679999999999</v>
      </c>
      <c r="N8139" s="7">
        <f t="shared" si="637"/>
        <v>21.22317</v>
      </c>
      <c r="O8139" s="7">
        <f t="shared" si="638"/>
        <v>35.371949999999998</v>
      </c>
      <c r="P8139" s="7">
        <f t="shared" si="639"/>
        <v>0.1360555468386675</v>
      </c>
    </row>
    <row r="8140" spans="1:16" x14ac:dyDescent="0.25">
      <c r="A8140" s="4">
        <v>6357</v>
      </c>
      <c r="B8140" s="4" t="s">
        <v>6429</v>
      </c>
      <c r="C8140" s="3" t="s">
        <v>65</v>
      </c>
      <c r="D8140" s="4" t="s">
        <v>63</v>
      </c>
      <c r="E8140" s="3" t="s">
        <v>22</v>
      </c>
      <c r="F8140" s="4" t="s">
        <v>7021</v>
      </c>
      <c r="G8140" s="3" t="s">
        <v>6438</v>
      </c>
      <c r="H8140" s="5">
        <v>1297.2</v>
      </c>
      <c r="I8140" s="5">
        <v>1193.56</v>
      </c>
      <c r="J8140" s="6">
        <f t="shared" si="635"/>
        <v>5.9677999999999995</v>
      </c>
      <c r="K8140" s="3" t="s">
        <v>6431</v>
      </c>
      <c r="L8140" s="3" t="s">
        <v>6436</v>
      </c>
      <c r="M8140" s="7">
        <f t="shared" si="636"/>
        <v>3.5806799999999996</v>
      </c>
      <c r="N8140" s="7">
        <f t="shared" si="637"/>
        <v>0.89516999999999991</v>
      </c>
      <c r="O8140" s="7">
        <f t="shared" si="638"/>
        <v>1.4919499999999999</v>
      </c>
      <c r="P8140" s="7">
        <f t="shared" si="639"/>
        <v>8.6832668655115963E-2</v>
      </c>
    </row>
    <row r="8141" spans="1:16" x14ac:dyDescent="0.25">
      <c r="A8141" s="4">
        <v>6357</v>
      </c>
      <c r="B8141" s="4" t="s">
        <v>6429</v>
      </c>
      <c r="C8141" s="3" t="s">
        <v>65</v>
      </c>
      <c r="D8141" s="4" t="s">
        <v>63</v>
      </c>
      <c r="E8141" s="3" t="s">
        <v>22</v>
      </c>
      <c r="F8141" s="4" t="s">
        <v>7022</v>
      </c>
      <c r="G8141" s="3" t="s">
        <v>35</v>
      </c>
      <c r="H8141" s="5">
        <v>3202.6</v>
      </c>
      <c r="I8141" s="5">
        <v>3050.08</v>
      </c>
      <c r="J8141" s="6">
        <f t="shared" si="635"/>
        <v>15.250399999999999</v>
      </c>
      <c r="K8141" s="3" t="s">
        <v>6431</v>
      </c>
      <c r="L8141" s="3" t="s">
        <v>6436</v>
      </c>
      <c r="M8141" s="7">
        <f t="shared" si="636"/>
        <v>9.1502399999999984</v>
      </c>
      <c r="N8141" s="7">
        <f t="shared" si="637"/>
        <v>2.2875599999999996</v>
      </c>
      <c r="O8141" s="7">
        <f t="shared" si="638"/>
        <v>3.8125999999999998</v>
      </c>
      <c r="P8141" s="7">
        <f t="shared" si="639"/>
        <v>5.0005245764045636E-2</v>
      </c>
    </row>
    <row r="8142" spans="1:16" x14ac:dyDescent="0.25">
      <c r="A8142" s="4">
        <v>6357</v>
      </c>
      <c r="B8142" s="4" t="s">
        <v>6429</v>
      </c>
      <c r="C8142" s="3" t="s">
        <v>65</v>
      </c>
      <c r="D8142" s="4" t="s">
        <v>63</v>
      </c>
      <c r="E8142" s="3" t="s">
        <v>22</v>
      </c>
      <c r="F8142" s="4" t="s">
        <v>7023</v>
      </c>
      <c r="G8142" s="3" t="s">
        <v>35</v>
      </c>
      <c r="H8142" s="5">
        <v>3148</v>
      </c>
      <c r="I8142" s="5">
        <v>2987.9</v>
      </c>
      <c r="J8142" s="6">
        <f t="shared" si="635"/>
        <v>14.939500000000001</v>
      </c>
      <c r="K8142" s="3" t="s">
        <v>6431</v>
      </c>
      <c r="L8142" s="3" t="s">
        <v>6436</v>
      </c>
      <c r="M8142" s="7">
        <f t="shared" si="636"/>
        <v>8.9636999999999993</v>
      </c>
      <c r="N8142" s="7">
        <f t="shared" si="637"/>
        <v>2.2409249999999998</v>
      </c>
      <c r="O8142" s="7">
        <f t="shared" si="638"/>
        <v>3.7348750000000002</v>
      </c>
      <c r="P8142" s="7">
        <f t="shared" si="639"/>
        <v>5.358278389504334E-2</v>
      </c>
    </row>
    <row r="8143" spans="1:16" x14ac:dyDescent="0.25">
      <c r="A8143" s="4">
        <v>6357</v>
      </c>
      <c r="B8143" s="4" t="s">
        <v>6429</v>
      </c>
      <c r="C8143" s="3" t="s">
        <v>65</v>
      </c>
      <c r="D8143" s="4" t="s">
        <v>63</v>
      </c>
      <c r="E8143" s="3" t="s">
        <v>22</v>
      </c>
      <c r="F8143" s="4" t="s">
        <v>7024</v>
      </c>
      <c r="G8143" s="3" t="s">
        <v>6435</v>
      </c>
      <c r="H8143" s="5">
        <v>199</v>
      </c>
      <c r="I8143" s="5">
        <v>168.64</v>
      </c>
      <c r="J8143" s="6">
        <f t="shared" si="635"/>
        <v>0.84319999999999995</v>
      </c>
      <c r="K8143" s="3" t="s">
        <v>6431</v>
      </c>
      <c r="L8143" s="3" t="s">
        <v>6436</v>
      </c>
      <c r="M8143" s="7">
        <f t="shared" si="636"/>
        <v>0.50591999999999993</v>
      </c>
      <c r="N8143" s="7">
        <f t="shared" si="637"/>
        <v>0.12647999999999998</v>
      </c>
      <c r="O8143" s="7">
        <f t="shared" si="638"/>
        <v>0.21079999999999999</v>
      </c>
      <c r="P8143" s="7">
        <f t="shared" si="639"/>
        <v>0.1800284629981026</v>
      </c>
    </row>
    <row r="8144" spans="1:16" x14ac:dyDescent="0.25">
      <c r="A8144" s="4">
        <v>6357</v>
      </c>
      <c r="B8144" s="4" t="s">
        <v>6429</v>
      </c>
      <c r="C8144" s="3" t="s">
        <v>65</v>
      </c>
      <c r="D8144" s="4" t="s">
        <v>63</v>
      </c>
      <c r="E8144" s="3" t="s">
        <v>22</v>
      </c>
      <c r="F8144" s="4" t="s">
        <v>7025</v>
      </c>
      <c r="G8144" s="3" t="s">
        <v>35</v>
      </c>
      <c r="H8144" s="5">
        <v>4893</v>
      </c>
      <c r="I8144" s="5">
        <v>4220.58</v>
      </c>
      <c r="J8144" s="6">
        <f t="shared" si="635"/>
        <v>21.102900000000002</v>
      </c>
      <c r="K8144" s="3" t="s">
        <v>6431</v>
      </c>
      <c r="L8144" s="3" t="s">
        <v>6436</v>
      </c>
      <c r="M8144" s="7">
        <f t="shared" si="636"/>
        <v>12.66174</v>
      </c>
      <c r="N8144" s="7">
        <f t="shared" si="637"/>
        <v>3.165435</v>
      </c>
      <c r="O8144" s="7">
        <f t="shared" si="638"/>
        <v>5.2757250000000004</v>
      </c>
      <c r="P8144" s="7">
        <f t="shared" si="639"/>
        <v>0.15931933525723951</v>
      </c>
    </row>
    <row r="8145" spans="1:16" x14ac:dyDescent="0.25">
      <c r="A8145" s="4">
        <v>6357</v>
      </c>
      <c r="B8145" s="4" t="s">
        <v>6429</v>
      </c>
      <c r="C8145" s="3" t="s">
        <v>65</v>
      </c>
      <c r="D8145" s="4" t="s">
        <v>63</v>
      </c>
      <c r="E8145" s="3" t="s">
        <v>22</v>
      </c>
      <c r="F8145" s="4" t="s">
        <v>7026</v>
      </c>
      <c r="G8145" s="3" t="s">
        <v>6435</v>
      </c>
      <c r="H8145" s="5">
        <v>597</v>
      </c>
      <c r="I8145" s="5">
        <v>505.91999999999996</v>
      </c>
      <c r="J8145" s="6">
        <f t="shared" si="635"/>
        <v>2.5295999999999998</v>
      </c>
      <c r="K8145" s="3" t="s">
        <v>6431</v>
      </c>
      <c r="L8145" s="3" t="s">
        <v>6436</v>
      </c>
      <c r="M8145" s="7">
        <f t="shared" si="636"/>
        <v>1.5177599999999998</v>
      </c>
      <c r="N8145" s="7">
        <f t="shared" si="637"/>
        <v>0.37943999999999994</v>
      </c>
      <c r="O8145" s="7">
        <f t="shared" si="638"/>
        <v>0.63239999999999996</v>
      </c>
      <c r="P8145" s="7">
        <f t="shared" si="639"/>
        <v>0.1800284629981026</v>
      </c>
    </row>
    <row r="8146" spans="1:16" x14ac:dyDescent="0.25">
      <c r="A8146" s="4">
        <v>6357</v>
      </c>
      <c r="B8146" s="4" t="s">
        <v>6429</v>
      </c>
      <c r="C8146" s="3" t="s">
        <v>65</v>
      </c>
      <c r="D8146" s="4" t="s">
        <v>63</v>
      </c>
      <c r="E8146" s="3" t="s">
        <v>22</v>
      </c>
      <c r="F8146" s="4" t="s">
        <v>7027</v>
      </c>
      <c r="G8146" s="3" t="s">
        <v>35</v>
      </c>
      <c r="H8146" s="5">
        <v>1309</v>
      </c>
      <c r="I8146" s="5">
        <v>1246.6600000000001</v>
      </c>
      <c r="J8146" s="6">
        <f t="shared" si="635"/>
        <v>6.2333000000000007</v>
      </c>
      <c r="K8146" s="3" t="s">
        <v>6431</v>
      </c>
      <c r="L8146" s="3" t="s">
        <v>6436</v>
      </c>
      <c r="M8146" s="7">
        <f t="shared" si="636"/>
        <v>3.7399800000000001</v>
      </c>
      <c r="N8146" s="7">
        <f t="shared" si="637"/>
        <v>0.93499500000000002</v>
      </c>
      <c r="O8146" s="7">
        <f t="shared" si="638"/>
        <v>1.5583250000000002</v>
      </c>
      <c r="P8146" s="7">
        <f t="shared" si="639"/>
        <v>5.0005615003288817E-2</v>
      </c>
    </row>
    <row r="8147" spans="1:16" x14ac:dyDescent="0.25">
      <c r="A8147" s="4">
        <v>6357</v>
      </c>
      <c r="B8147" s="4" t="s">
        <v>6429</v>
      </c>
      <c r="C8147" s="3" t="s">
        <v>65</v>
      </c>
      <c r="D8147" s="4" t="s">
        <v>63</v>
      </c>
      <c r="E8147" s="3" t="s">
        <v>22</v>
      </c>
      <c r="F8147" s="4" t="s">
        <v>7028</v>
      </c>
      <c r="G8147" s="3" t="s">
        <v>35</v>
      </c>
      <c r="H8147" s="5">
        <v>449.1</v>
      </c>
      <c r="I8147" s="5">
        <v>380.6</v>
      </c>
      <c r="J8147" s="6">
        <f t="shared" si="635"/>
        <v>1.9030000000000002</v>
      </c>
      <c r="K8147" s="3" t="s">
        <v>6431</v>
      </c>
      <c r="L8147" s="3" t="s">
        <v>6436</v>
      </c>
      <c r="M8147" s="7">
        <f t="shared" si="636"/>
        <v>1.1418000000000001</v>
      </c>
      <c r="N8147" s="7">
        <f t="shared" si="637"/>
        <v>0.28545000000000004</v>
      </c>
      <c r="O8147" s="7">
        <f t="shared" si="638"/>
        <v>0.47575000000000006</v>
      </c>
      <c r="P8147" s="7">
        <f t="shared" si="639"/>
        <v>0.17997898055701533</v>
      </c>
    </row>
    <row r="8148" spans="1:16" x14ac:dyDescent="0.25">
      <c r="A8148" s="4">
        <v>6357</v>
      </c>
      <c r="B8148" s="4" t="s">
        <v>6429</v>
      </c>
      <c r="C8148" s="3" t="s">
        <v>65</v>
      </c>
      <c r="D8148" s="4" t="s">
        <v>64</v>
      </c>
      <c r="E8148" s="3" t="s">
        <v>22</v>
      </c>
      <c r="F8148" s="4" t="s">
        <v>7029</v>
      </c>
      <c r="G8148" s="3" t="s">
        <v>6459</v>
      </c>
      <c r="H8148" s="5">
        <v>3805.45</v>
      </c>
      <c r="I8148" s="5">
        <v>3624.23</v>
      </c>
      <c r="J8148" s="6">
        <f t="shared" si="635"/>
        <v>18.12115</v>
      </c>
      <c r="K8148" s="3" t="s">
        <v>6431</v>
      </c>
      <c r="L8148" s="3" t="s">
        <v>6436</v>
      </c>
      <c r="M8148" s="7">
        <f t="shared" si="636"/>
        <v>10.87269</v>
      </c>
      <c r="N8148" s="7">
        <f t="shared" si="637"/>
        <v>2.7181725000000001</v>
      </c>
      <c r="O8148" s="7">
        <f t="shared" si="638"/>
        <v>4.5302875</v>
      </c>
      <c r="P8148" s="7">
        <f t="shared" si="639"/>
        <v>5.000234532576564E-2</v>
      </c>
    </row>
    <row r="8149" spans="1:16" x14ac:dyDescent="0.25">
      <c r="A8149" s="4">
        <v>6357</v>
      </c>
      <c r="B8149" s="4" t="s">
        <v>6429</v>
      </c>
      <c r="C8149" s="3" t="s">
        <v>65</v>
      </c>
      <c r="D8149" s="4" t="s">
        <v>64</v>
      </c>
      <c r="E8149" s="3" t="s">
        <v>22</v>
      </c>
      <c r="F8149" s="4" t="s">
        <v>7030</v>
      </c>
      <c r="G8149" s="3" t="s">
        <v>6459</v>
      </c>
      <c r="H8149" s="5">
        <v>613.6</v>
      </c>
      <c r="I8149" s="5">
        <v>584.38</v>
      </c>
      <c r="J8149" s="6">
        <f t="shared" si="635"/>
        <v>2.9218999999999999</v>
      </c>
      <c r="K8149" s="3" t="s">
        <v>6431</v>
      </c>
      <c r="L8149" s="3" t="s">
        <v>6436</v>
      </c>
      <c r="M8149" s="7">
        <f t="shared" si="636"/>
        <v>1.7531399999999999</v>
      </c>
      <c r="N8149" s="7">
        <f t="shared" si="637"/>
        <v>0.43828499999999998</v>
      </c>
      <c r="O8149" s="7">
        <f t="shared" si="638"/>
        <v>0.73047499999999999</v>
      </c>
      <c r="P8149" s="7">
        <f t="shared" si="639"/>
        <v>5.0001711215305056E-2</v>
      </c>
    </row>
    <row r="8150" spans="1:16" x14ac:dyDescent="0.25">
      <c r="A8150" s="4">
        <v>6357</v>
      </c>
      <c r="B8150" s="4" t="s">
        <v>6429</v>
      </c>
      <c r="C8150" s="3" t="s">
        <v>65</v>
      </c>
      <c r="D8150" s="4" t="s">
        <v>64</v>
      </c>
      <c r="E8150" s="3" t="s">
        <v>22</v>
      </c>
      <c r="F8150" s="4" t="s">
        <v>7031</v>
      </c>
      <c r="G8150" s="3" t="s">
        <v>6438</v>
      </c>
      <c r="H8150" s="5">
        <v>2603.1999999999998</v>
      </c>
      <c r="I8150" s="5">
        <v>2248.6000000000004</v>
      </c>
      <c r="J8150" s="6">
        <f t="shared" si="635"/>
        <v>11.243000000000002</v>
      </c>
      <c r="K8150" s="3" t="s">
        <v>6431</v>
      </c>
      <c r="L8150" s="3" t="s">
        <v>6436</v>
      </c>
      <c r="M8150" s="7">
        <f t="shared" si="636"/>
        <v>6.7458000000000009</v>
      </c>
      <c r="N8150" s="7">
        <f t="shared" si="637"/>
        <v>1.6864500000000002</v>
      </c>
      <c r="O8150" s="7">
        <f t="shared" si="638"/>
        <v>2.8107500000000005</v>
      </c>
      <c r="P8150" s="7">
        <f t="shared" si="639"/>
        <v>0.15769812327670518</v>
      </c>
    </row>
    <row r="8151" spans="1:16" x14ac:dyDescent="0.25">
      <c r="A8151" s="4">
        <v>6357</v>
      </c>
      <c r="B8151" s="4" t="s">
        <v>6429</v>
      </c>
      <c r="C8151" s="3" t="s">
        <v>65</v>
      </c>
      <c r="D8151" s="4" t="s">
        <v>64</v>
      </c>
      <c r="E8151" s="3" t="s">
        <v>22</v>
      </c>
      <c r="F8151" s="4" t="s">
        <v>7032</v>
      </c>
      <c r="G8151" s="3" t="s">
        <v>6438</v>
      </c>
      <c r="H8151" s="5">
        <v>699</v>
      </c>
      <c r="I8151" s="5">
        <v>592.38</v>
      </c>
      <c r="J8151" s="6">
        <f t="shared" si="635"/>
        <v>2.9619</v>
      </c>
      <c r="K8151" s="3" t="s">
        <v>6431</v>
      </c>
      <c r="L8151" s="3" t="s">
        <v>6436</v>
      </c>
      <c r="M8151" s="7">
        <f t="shared" si="636"/>
        <v>1.7771399999999999</v>
      </c>
      <c r="N8151" s="7">
        <f t="shared" si="637"/>
        <v>0.44428499999999999</v>
      </c>
      <c r="O8151" s="7">
        <f t="shared" si="638"/>
        <v>0.74047499999999999</v>
      </c>
      <c r="P8151" s="7">
        <f t="shared" si="639"/>
        <v>0.17998581991289386</v>
      </c>
    </row>
    <row r="8152" spans="1:16" x14ac:dyDescent="0.25">
      <c r="A8152" s="4">
        <v>6357</v>
      </c>
      <c r="B8152" s="4" t="s">
        <v>6429</v>
      </c>
      <c r="C8152" s="3" t="s">
        <v>65</v>
      </c>
      <c r="D8152" s="4" t="s">
        <v>64</v>
      </c>
      <c r="E8152" s="3" t="s">
        <v>22</v>
      </c>
      <c r="F8152" s="4" t="s">
        <v>7033</v>
      </c>
      <c r="G8152" s="3" t="s">
        <v>6459</v>
      </c>
      <c r="H8152" s="5">
        <v>379</v>
      </c>
      <c r="I8152" s="5">
        <v>360.96</v>
      </c>
      <c r="J8152" s="6">
        <f t="shared" si="635"/>
        <v>1.8048</v>
      </c>
      <c r="K8152" s="3" t="s">
        <v>6431</v>
      </c>
      <c r="L8152" s="3" t="s">
        <v>6436</v>
      </c>
      <c r="M8152" s="7">
        <f t="shared" si="636"/>
        <v>1.0828799999999998</v>
      </c>
      <c r="N8152" s="7">
        <f t="shared" si="637"/>
        <v>0.27071999999999996</v>
      </c>
      <c r="O8152" s="7">
        <f t="shared" si="638"/>
        <v>0.45119999999999999</v>
      </c>
      <c r="P8152" s="7">
        <f t="shared" si="639"/>
        <v>4.997783687943258E-2</v>
      </c>
    </row>
    <row r="8153" spans="1:16" x14ac:dyDescent="0.25">
      <c r="A8153" s="4">
        <v>6357</v>
      </c>
      <c r="B8153" s="4" t="s">
        <v>6429</v>
      </c>
      <c r="C8153" s="3" t="s">
        <v>65</v>
      </c>
      <c r="D8153" s="4" t="s">
        <v>64</v>
      </c>
      <c r="E8153" s="3" t="s">
        <v>22</v>
      </c>
      <c r="F8153" s="4" t="s">
        <v>7034</v>
      </c>
      <c r="G8153" s="3" t="s">
        <v>6435</v>
      </c>
      <c r="H8153" s="5">
        <v>3649.1</v>
      </c>
      <c r="I8153" s="5">
        <v>3092.46</v>
      </c>
      <c r="J8153" s="6">
        <f t="shared" si="635"/>
        <v>15.462300000000001</v>
      </c>
      <c r="K8153" s="3" t="s">
        <v>6431</v>
      </c>
      <c r="L8153" s="3" t="s">
        <v>6436</v>
      </c>
      <c r="M8153" s="7">
        <f t="shared" si="636"/>
        <v>9.2773800000000008</v>
      </c>
      <c r="N8153" s="7">
        <f t="shared" si="637"/>
        <v>2.3193450000000002</v>
      </c>
      <c r="O8153" s="7">
        <f t="shared" si="638"/>
        <v>3.8655750000000002</v>
      </c>
      <c r="P8153" s="7">
        <f t="shared" si="639"/>
        <v>0.17999909457195895</v>
      </c>
    </row>
    <row r="8154" spans="1:16" x14ac:dyDescent="0.25">
      <c r="A8154" s="4">
        <v>6357</v>
      </c>
      <c r="B8154" s="4" t="s">
        <v>6429</v>
      </c>
      <c r="C8154" s="3" t="s">
        <v>65</v>
      </c>
      <c r="D8154" s="4" t="s">
        <v>64</v>
      </c>
      <c r="E8154" s="3" t="s">
        <v>22</v>
      </c>
      <c r="F8154" s="4" t="s">
        <v>7035</v>
      </c>
      <c r="G8154" s="3" t="s">
        <v>6459</v>
      </c>
      <c r="H8154" s="5">
        <v>540</v>
      </c>
      <c r="I8154" s="5">
        <v>457.62</v>
      </c>
      <c r="J8154" s="6">
        <f t="shared" si="635"/>
        <v>2.2881</v>
      </c>
      <c r="K8154" s="3" t="s">
        <v>6431</v>
      </c>
      <c r="L8154" s="3" t="s">
        <v>6436</v>
      </c>
      <c r="M8154" s="7">
        <f t="shared" si="636"/>
        <v>1.37286</v>
      </c>
      <c r="N8154" s="7">
        <f t="shared" si="637"/>
        <v>0.34321499999999999</v>
      </c>
      <c r="O8154" s="7">
        <f t="shared" si="638"/>
        <v>0.57202500000000001</v>
      </c>
      <c r="P8154" s="7">
        <f t="shared" si="639"/>
        <v>0.18001835584109083</v>
      </c>
    </row>
    <row r="8155" spans="1:16" x14ac:dyDescent="0.25">
      <c r="A8155" s="4">
        <v>6357</v>
      </c>
      <c r="B8155" s="4" t="s">
        <v>6429</v>
      </c>
      <c r="C8155" s="3" t="s">
        <v>65</v>
      </c>
      <c r="D8155" s="4" t="s">
        <v>64</v>
      </c>
      <c r="E8155" s="3" t="s">
        <v>22</v>
      </c>
      <c r="F8155" s="4" t="s">
        <v>7036</v>
      </c>
      <c r="G8155" s="3" t="s">
        <v>6435</v>
      </c>
      <c r="H8155" s="5">
        <v>8174.4000000000015</v>
      </c>
      <c r="I8155" s="5">
        <v>6927.4800000000014</v>
      </c>
      <c r="J8155" s="6">
        <f t="shared" si="635"/>
        <v>55.419840000000015</v>
      </c>
      <c r="K8155" s="3" t="s">
        <v>6431</v>
      </c>
      <c r="L8155" s="3" t="s">
        <v>6436</v>
      </c>
      <c r="M8155" s="7">
        <f t="shared" si="636"/>
        <v>33.25190400000001</v>
      </c>
      <c r="N8155" s="7">
        <f t="shared" si="637"/>
        <v>8.3129760000000026</v>
      </c>
      <c r="O8155" s="7">
        <f t="shared" si="638"/>
        <v>13.854960000000004</v>
      </c>
      <c r="P8155" s="7">
        <f t="shared" si="639"/>
        <v>0.17999618909040516</v>
      </c>
    </row>
    <row r="8156" spans="1:16" x14ac:dyDescent="0.25">
      <c r="A8156" s="4">
        <v>6357</v>
      </c>
      <c r="B8156" s="4" t="s">
        <v>6429</v>
      </c>
      <c r="C8156" s="3" t="s">
        <v>65</v>
      </c>
      <c r="D8156" s="4" t="s">
        <v>64</v>
      </c>
      <c r="E8156" s="3" t="s">
        <v>22</v>
      </c>
      <c r="F8156" s="4" t="s">
        <v>7037</v>
      </c>
      <c r="G8156" s="3" t="s">
        <v>35</v>
      </c>
      <c r="H8156" s="5">
        <v>1432</v>
      </c>
      <c r="I8156" s="5">
        <v>1363.8</v>
      </c>
      <c r="J8156" s="6">
        <f t="shared" si="635"/>
        <v>6.819</v>
      </c>
      <c r="K8156" s="3" t="s">
        <v>6431</v>
      </c>
      <c r="L8156" s="3" t="s">
        <v>6436</v>
      </c>
      <c r="M8156" s="7">
        <f t="shared" si="636"/>
        <v>4.0914000000000001</v>
      </c>
      <c r="N8156" s="7">
        <f t="shared" si="637"/>
        <v>1.02285</v>
      </c>
      <c r="O8156" s="7">
        <f t="shared" si="638"/>
        <v>1.70475</v>
      </c>
      <c r="P8156" s="7">
        <f t="shared" si="639"/>
        <v>5.0007332453438913E-2</v>
      </c>
    </row>
    <row r="8157" spans="1:16" x14ac:dyDescent="0.25">
      <c r="A8157" s="4">
        <v>6357</v>
      </c>
      <c r="B8157" s="4" t="s">
        <v>6429</v>
      </c>
      <c r="C8157" s="3" t="s">
        <v>65</v>
      </c>
      <c r="D8157" s="4" t="s">
        <v>64</v>
      </c>
      <c r="E8157" s="3" t="s">
        <v>22</v>
      </c>
      <c r="F8157" s="4" t="s">
        <v>7038</v>
      </c>
      <c r="G8157" s="3" t="s">
        <v>35</v>
      </c>
      <c r="H8157" s="5">
        <v>2248.1999999999998</v>
      </c>
      <c r="I8157" s="5">
        <v>1924.14</v>
      </c>
      <c r="J8157" s="6">
        <f t="shared" si="635"/>
        <v>9.6207000000000011</v>
      </c>
      <c r="K8157" s="3" t="s">
        <v>6431</v>
      </c>
      <c r="L8157" s="3" t="s">
        <v>6436</v>
      </c>
      <c r="M8157" s="7">
        <f t="shared" si="636"/>
        <v>5.7724200000000003</v>
      </c>
      <c r="N8157" s="7">
        <f t="shared" si="637"/>
        <v>1.4431050000000001</v>
      </c>
      <c r="O8157" s="7">
        <f t="shared" si="638"/>
        <v>2.4051750000000003</v>
      </c>
      <c r="P8157" s="7">
        <f t="shared" si="639"/>
        <v>0.16841809847516287</v>
      </c>
    </row>
    <row r="8158" spans="1:16" x14ac:dyDescent="0.25">
      <c r="A8158" s="4">
        <v>6357</v>
      </c>
      <c r="B8158" s="4" t="s">
        <v>6429</v>
      </c>
      <c r="C8158" s="3" t="s">
        <v>65</v>
      </c>
      <c r="D8158" s="4" t="s">
        <v>64</v>
      </c>
      <c r="E8158" s="3" t="s">
        <v>22</v>
      </c>
      <c r="F8158" s="4" t="s">
        <v>7039</v>
      </c>
      <c r="G8158" s="3" t="s">
        <v>35</v>
      </c>
      <c r="H8158" s="5">
        <v>1331.1</v>
      </c>
      <c r="I8158" s="5">
        <v>1169.92</v>
      </c>
      <c r="J8158" s="6">
        <f t="shared" si="635"/>
        <v>5.8496000000000006</v>
      </c>
      <c r="K8158" s="3" t="s">
        <v>6431</v>
      </c>
      <c r="L8158" s="3" t="s">
        <v>6436</v>
      </c>
      <c r="M8158" s="7">
        <f t="shared" si="636"/>
        <v>3.5097600000000004</v>
      </c>
      <c r="N8158" s="7">
        <f t="shared" si="637"/>
        <v>0.87744000000000011</v>
      </c>
      <c r="O8158" s="7">
        <f t="shared" si="638"/>
        <v>1.4624000000000001</v>
      </c>
      <c r="P8158" s="7">
        <f t="shared" si="639"/>
        <v>0.13777010393873068</v>
      </c>
    </row>
    <row r="8159" spans="1:16" x14ac:dyDescent="0.25">
      <c r="A8159" s="4">
        <v>6357</v>
      </c>
      <c r="B8159" s="4" t="s">
        <v>6429</v>
      </c>
      <c r="C8159" s="3" t="s">
        <v>65</v>
      </c>
      <c r="D8159" s="4" t="s">
        <v>64</v>
      </c>
      <c r="E8159" s="3" t="s">
        <v>22</v>
      </c>
      <c r="F8159" s="4" t="s">
        <v>7040</v>
      </c>
      <c r="G8159" s="3" t="s">
        <v>35</v>
      </c>
      <c r="H8159" s="5">
        <v>3497</v>
      </c>
      <c r="I8159" s="5">
        <v>3330.4799999999996</v>
      </c>
      <c r="J8159" s="6">
        <f t="shared" si="635"/>
        <v>16.652399999999997</v>
      </c>
      <c r="K8159" s="3" t="s">
        <v>6431</v>
      </c>
      <c r="L8159" s="3" t="s">
        <v>6436</v>
      </c>
      <c r="M8159" s="7">
        <f t="shared" si="636"/>
        <v>9.9914399999999972</v>
      </c>
      <c r="N8159" s="7">
        <f t="shared" si="637"/>
        <v>2.4978599999999993</v>
      </c>
      <c r="O8159" s="7">
        <f t="shared" si="638"/>
        <v>4.1630999999999991</v>
      </c>
      <c r="P8159" s="7">
        <f t="shared" si="639"/>
        <v>4.9998798971920166E-2</v>
      </c>
    </row>
    <row r="8160" spans="1:16" x14ac:dyDescent="0.25">
      <c r="A8160" s="4">
        <v>6357</v>
      </c>
      <c r="B8160" s="4" t="s">
        <v>6429</v>
      </c>
      <c r="C8160" s="3" t="s">
        <v>65</v>
      </c>
      <c r="D8160" s="4" t="s">
        <v>64</v>
      </c>
      <c r="E8160" s="3" t="s">
        <v>22</v>
      </c>
      <c r="F8160" s="4" t="s">
        <v>7041</v>
      </c>
      <c r="G8160" s="3" t="s">
        <v>35</v>
      </c>
      <c r="H8160" s="5">
        <v>5238.75</v>
      </c>
      <c r="I8160" s="5">
        <v>4659.5700000000006</v>
      </c>
      <c r="J8160" s="6">
        <f t="shared" si="635"/>
        <v>37.276560000000003</v>
      </c>
      <c r="K8160" s="3" t="s">
        <v>6431</v>
      </c>
      <c r="L8160" s="3" t="s">
        <v>6436</v>
      </c>
      <c r="M8160" s="7">
        <f t="shared" si="636"/>
        <v>22.365936000000001</v>
      </c>
      <c r="N8160" s="7">
        <f t="shared" si="637"/>
        <v>5.5914840000000003</v>
      </c>
      <c r="O8160" s="7">
        <f t="shared" si="638"/>
        <v>9.3191400000000009</v>
      </c>
      <c r="P8160" s="7">
        <f t="shared" si="639"/>
        <v>0.12429902330043308</v>
      </c>
    </row>
    <row r="8161" spans="1:16" x14ac:dyDescent="0.25">
      <c r="A8161" s="4">
        <v>6357</v>
      </c>
      <c r="B8161" s="4" t="s">
        <v>6429</v>
      </c>
      <c r="C8161" s="3" t="s">
        <v>65</v>
      </c>
      <c r="D8161" s="4" t="s">
        <v>64</v>
      </c>
      <c r="E8161" s="3" t="s">
        <v>22</v>
      </c>
      <c r="F8161" s="4" t="s">
        <v>7042</v>
      </c>
      <c r="G8161" s="3" t="s">
        <v>6438</v>
      </c>
      <c r="H8161" s="5">
        <v>1995</v>
      </c>
      <c r="I8161" s="5">
        <v>1690.68</v>
      </c>
      <c r="J8161" s="6">
        <f t="shared" si="635"/>
        <v>8.4534000000000002</v>
      </c>
      <c r="K8161" s="3" t="s">
        <v>6431</v>
      </c>
      <c r="L8161" s="3" t="s">
        <v>6436</v>
      </c>
      <c r="M8161" s="7">
        <f t="shared" si="636"/>
        <v>5.0720400000000003</v>
      </c>
      <c r="N8161" s="7">
        <f t="shared" si="637"/>
        <v>1.2680100000000001</v>
      </c>
      <c r="O8161" s="7">
        <f t="shared" si="638"/>
        <v>2.1133500000000001</v>
      </c>
      <c r="P8161" s="7">
        <f t="shared" si="639"/>
        <v>0.17999858045283545</v>
      </c>
    </row>
    <row r="8162" spans="1:16" x14ac:dyDescent="0.25">
      <c r="A8162" s="4">
        <v>6357</v>
      </c>
      <c r="B8162" s="4" t="s">
        <v>6429</v>
      </c>
      <c r="C8162" s="3" t="s">
        <v>65</v>
      </c>
      <c r="D8162" s="4" t="s">
        <v>64</v>
      </c>
      <c r="E8162" s="3" t="s">
        <v>22</v>
      </c>
      <c r="F8162" s="4" t="s">
        <v>7043</v>
      </c>
      <c r="G8162" s="3" t="s">
        <v>35</v>
      </c>
      <c r="H8162" s="5">
        <v>2014.35</v>
      </c>
      <c r="I8162" s="5">
        <v>1918.43</v>
      </c>
      <c r="J8162" s="6">
        <f t="shared" si="635"/>
        <v>9.5921500000000002</v>
      </c>
      <c r="K8162" s="3" t="s">
        <v>6431</v>
      </c>
      <c r="L8162" s="3" t="s">
        <v>6436</v>
      </c>
      <c r="M8162" s="7">
        <f t="shared" si="636"/>
        <v>5.7552899999999996</v>
      </c>
      <c r="N8162" s="7">
        <f t="shared" si="637"/>
        <v>1.4388224999999999</v>
      </c>
      <c r="O8162" s="7">
        <f t="shared" si="638"/>
        <v>2.3980375</v>
      </c>
      <c r="P8162" s="7">
        <f t="shared" si="639"/>
        <v>4.9999218110642563E-2</v>
      </c>
    </row>
    <row r="8163" spans="1:16" x14ac:dyDescent="0.25">
      <c r="A8163" s="10">
        <v>6357</v>
      </c>
      <c r="B8163" s="4" t="s">
        <v>6429</v>
      </c>
      <c r="C8163" s="3" t="s">
        <v>65</v>
      </c>
      <c r="D8163" s="4" t="s">
        <v>64</v>
      </c>
      <c r="E8163" s="3" t="s">
        <v>22</v>
      </c>
      <c r="F8163" s="4" t="s">
        <v>7044</v>
      </c>
      <c r="G8163" s="3" t="s">
        <v>35</v>
      </c>
      <c r="H8163" s="5">
        <v>299</v>
      </c>
      <c r="I8163" s="5">
        <v>284.76</v>
      </c>
      <c r="J8163" s="6">
        <f t="shared" si="635"/>
        <v>1.4238</v>
      </c>
      <c r="K8163" s="3" t="s">
        <v>6431</v>
      </c>
      <c r="L8163" s="3" t="s">
        <v>6436</v>
      </c>
      <c r="M8163" s="7">
        <f t="shared" si="636"/>
        <v>0.85427999999999993</v>
      </c>
      <c r="N8163" s="7">
        <f t="shared" si="637"/>
        <v>0.21356999999999998</v>
      </c>
      <c r="O8163" s="7">
        <f t="shared" si="638"/>
        <v>0.35594999999999999</v>
      </c>
      <c r="P8163" s="7">
        <f t="shared" si="639"/>
        <v>5.0007023458350952E-2</v>
      </c>
    </row>
    <row r="8164" spans="1:16" x14ac:dyDescent="0.25">
      <c r="A8164" s="4">
        <v>6501</v>
      </c>
      <c r="B8164" s="4" t="s">
        <v>7045</v>
      </c>
      <c r="C8164" s="3" t="s">
        <v>16</v>
      </c>
      <c r="D8164" s="4" t="s">
        <v>66</v>
      </c>
      <c r="E8164" s="3" t="s">
        <v>18</v>
      </c>
      <c r="F8164" s="4">
        <v>2650102897</v>
      </c>
      <c r="G8164" s="3" t="s">
        <v>35</v>
      </c>
      <c r="H8164" s="5">
        <v>41392</v>
      </c>
      <c r="I8164" s="5">
        <v>35077.96</v>
      </c>
      <c r="J8164" s="6">
        <f t="shared" si="635"/>
        <v>210.46776</v>
      </c>
      <c r="K8164" s="3" t="s">
        <v>7046</v>
      </c>
      <c r="L8164" s="3" t="s">
        <v>1152</v>
      </c>
      <c r="M8164" s="7">
        <f t="shared" si="636"/>
        <v>147.32743199999999</v>
      </c>
      <c r="N8164" s="7">
        <f t="shared" si="637"/>
        <v>63.140327999999997</v>
      </c>
      <c r="O8164" s="7">
        <f t="shared" si="638"/>
        <v>0</v>
      </c>
      <c r="P8164" s="7">
        <f t="shared" si="639"/>
        <v>0.18000020525709015</v>
      </c>
    </row>
    <row r="8165" spans="1:16" x14ac:dyDescent="0.25">
      <c r="A8165" s="4">
        <v>6501</v>
      </c>
      <c r="B8165" s="4" t="s">
        <v>7045</v>
      </c>
      <c r="C8165" s="3" t="s">
        <v>16</v>
      </c>
      <c r="D8165" s="4" t="s">
        <v>66</v>
      </c>
      <c r="E8165" s="3" t="s">
        <v>18</v>
      </c>
      <c r="F8165" s="4">
        <v>2650102898</v>
      </c>
      <c r="G8165" s="3" t="s">
        <v>35</v>
      </c>
      <c r="H8165" s="5">
        <v>29610</v>
      </c>
      <c r="I8165" s="5">
        <v>25093.22</v>
      </c>
      <c r="J8165" s="6">
        <f t="shared" si="635"/>
        <v>50.186440000000005</v>
      </c>
      <c r="K8165" s="3" t="s">
        <v>7046</v>
      </c>
      <c r="L8165" s="3" t="s">
        <v>1152</v>
      </c>
      <c r="M8165" s="7">
        <f t="shared" si="636"/>
        <v>35.130507999999999</v>
      </c>
      <c r="N8165" s="7">
        <f t="shared" si="637"/>
        <v>15.055932</v>
      </c>
      <c r="O8165" s="7">
        <f t="shared" si="638"/>
        <v>0</v>
      </c>
      <c r="P8165" s="7">
        <f t="shared" si="639"/>
        <v>0.18000001594056081</v>
      </c>
    </row>
    <row r="8166" spans="1:16" x14ac:dyDescent="0.25">
      <c r="A8166" s="4">
        <v>6501</v>
      </c>
      <c r="B8166" s="4" t="s">
        <v>7045</v>
      </c>
      <c r="C8166" s="3" t="s">
        <v>16</v>
      </c>
      <c r="D8166" s="4" t="s">
        <v>66</v>
      </c>
      <c r="E8166" s="3" t="s">
        <v>18</v>
      </c>
      <c r="F8166" s="4">
        <v>2650102899</v>
      </c>
      <c r="G8166" s="3" t="s">
        <v>35</v>
      </c>
      <c r="H8166" s="5">
        <v>18054</v>
      </c>
      <c r="I8166" s="5">
        <v>15300</v>
      </c>
      <c r="J8166" s="6">
        <f t="shared" si="635"/>
        <v>0</v>
      </c>
      <c r="K8166" s="3" t="s">
        <v>7046</v>
      </c>
      <c r="L8166" s="3" t="s">
        <v>1152</v>
      </c>
      <c r="M8166" s="7">
        <f t="shared" si="636"/>
        <v>0</v>
      </c>
      <c r="N8166" s="7">
        <f t="shared" si="637"/>
        <v>0</v>
      </c>
      <c r="O8166" s="7">
        <f t="shared" si="638"/>
        <v>0</v>
      </c>
      <c r="P8166" s="7">
        <f t="shared" si="639"/>
        <v>0.17999999999999994</v>
      </c>
    </row>
    <row r="8167" spans="1:16" x14ac:dyDescent="0.25">
      <c r="A8167" s="4">
        <v>6501</v>
      </c>
      <c r="B8167" s="4" t="s">
        <v>7045</v>
      </c>
      <c r="C8167" s="3" t="s">
        <v>16</v>
      </c>
      <c r="D8167" s="4" t="s">
        <v>29</v>
      </c>
      <c r="E8167" s="3" t="s">
        <v>18</v>
      </c>
      <c r="F8167" s="4">
        <v>2650102901</v>
      </c>
      <c r="G8167" s="3" t="s">
        <v>7047</v>
      </c>
      <c r="H8167" s="5">
        <v>6120</v>
      </c>
      <c r="I8167" s="5">
        <v>5186.4399999999996</v>
      </c>
      <c r="J8167" s="6">
        <f t="shared" si="635"/>
        <v>0</v>
      </c>
      <c r="K8167" s="3" t="s">
        <v>7046</v>
      </c>
      <c r="L8167" s="3" t="s">
        <v>1152</v>
      </c>
      <c r="M8167" s="7">
        <f t="shared" si="636"/>
        <v>0</v>
      </c>
      <c r="N8167" s="7">
        <f t="shared" si="637"/>
        <v>0</v>
      </c>
      <c r="O8167" s="7">
        <f t="shared" si="638"/>
        <v>0</v>
      </c>
      <c r="P8167" s="7">
        <f t="shared" si="639"/>
        <v>0.18000015424838622</v>
      </c>
    </row>
    <row r="8168" spans="1:16" x14ac:dyDescent="0.25">
      <c r="A8168" s="4">
        <v>6501</v>
      </c>
      <c r="B8168" s="4" t="s">
        <v>7045</v>
      </c>
      <c r="C8168" s="3" t="s">
        <v>16</v>
      </c>
      <c r="D8168" s="4" t="s">
        <v>29</v>
      </c>
      <c r="E8168" s="3" t="s">
        <v>18</v>
      </c>
      <c r="F8168" s="4">
        <v>2650102900</v>
      </c>
      <c r="G8168" s="3" t="s">
        <v>35</v>
      </c>
      <c r="H8168" s="5">
        <v>14999</v>
      </c>
      <c r="I8168" s="5">
        <v>12711.02</v>
      </c>
      <c r="J8168" s="6">
        <f t="shared" si="635"/>
        <v>0</v>
      </c>
      <c r="K8168" s="3" t="s">
        <v>7046</v>
      </c>
      <c r="L8168" s="3" t="s">
        <v>1152</v>
      </c>
      <c r="M8168" s="7">
        <f t="shared" si="636"/>
        <v>0</v>
      </c>
      <c r="N8168" s="7">
        <f t="shared" si="637"/>
        <v>0</v>
      </c>
      <c r="O8168" s="7">
        <f t="shared" si="638"/>
        <v>0</v>
      </c>
      <c r="P8168" s="7">
        <f t="shared" si="639"/>
        <v>0.17999971678118665</v>
      </c>
    </row>
    <row r="8169" spans="1:16" x14ac:dyDescent="0.25">
      <c r="A8169" s="4">
        <v>6501</v>
      </c>
      <c r="B8169" s="4" t="s">
        <v>7045</v>
      </c>
      <c r="C8169" s="3" t="s">
        <v>16</v>
      </c>
      <c r="D8169" s="4" t="s">
        <v>29</v>
      </c>
      <c r="E8169" s="3" t="s">
        <v>18</v>
      </c>
      <c r="F8169" s="4">
        <v>2650102902</v>
      </c>
      <c r="G8169" s="3" t="s">
        <v>7048</v>
      </c>
      <c r="H8169" s="5">
        <v>45720</v>
      </c>
      <c r="I8169" s="5">
        <v>38745.759999999995</v>
      </c>
      <c r="J8169" s="6">
        <f t="shared" si="635"/>
        <v>232.47455999999997</v>
      </c>
      <c r="K8169" s="3" t="s">
        <v>7046</v>
      </c>
      <c r="L8169" s="3" t="s">
        <v>1152</v>
      </c>
      <c r="M8169" s="7">
        <f t="shared" si="636"/>
        <v>162.73219199999997</v>
      </c>
      <c r="N8169" s="7">
        <f t="shared" si="637"/>
        <v>69.742367999999985</v>
      </c>
      <c r="O8169" s="7">
        <f t="shared" si="638"/>
        <v>0</v>
      </c>
      <c r="P8169" s="7">
        <f t="shared" si="639"/>
        <v>0.18000008258968214</v>
      </c>
    </row>
    <row r="8170" spans="1:16" x14ac:dyDescent="0.25">
      <c r="A8170" s="4">
        <v>6501</v>
      </c>
      <c r="B8170" s="4" t="s">
        <v>7045</v>
      </c>
      <c r="C8170" s="3" t="s">
        <v>16</v>
      </c>
      <c r="D8170" s="4" t="s">
        <v>32</v>
      </c>
      <c r="E8170" s="3" t="s">
        <v>18</v>
      </c>
      <c r="F8170" s="4">
        <v>2650102903</v>
      </c>
      <c r="G8170" s="3" t="s">
        <v>7047</v>
      </c>
      <c r="H8170" s="5">
        <v>14240</v>
      </c>
      <c r="I8170" s="5">
        <v>12067.8</v>
      </c>
      <c r="J8170" s="6">
        <f t="shared" si="635"/>
        <v>0</v>
      </c>
      <c r="K8170" s="3" t="s">
        <v>7046</v>
      </c>
      <c r="L8170" s="3" t="s">
        <v>1152</v>
      </c>
      <c r="M8170" s="7">
        <f t="shared" si="636"/>
        <v>0</v>
      </c>
      <c r="N8170" s="7">
        <f t="shared" si="637"/>
        <v>0</v>
      </c>
      <c r="O8170" s="7">
        <f t="shared" si="638"/>
        <v>0</v>
      </c>
      <c r="P8170" s="7">
        <f t="shared" si="639"/>
        <v>0.17999966853941896</v>
      </c>
    </row>
    <row r="8171" spans="1:16" x14ac:dyDescent="0.25">
      <c r="A8171" s="4">
        <v>6501</v>
      </c>
      <c r="B8171" s="4" t="s">
        <v>7045</v>
      </c>
      <c r="C8171" s="3" t="s">
        <v>16</v>
      </c>
      <c r="D8171" s="4" t="s">
        <v>39</v>
      </c>
      <c r="E8171" s="3" t="s">
        <v>18</v>
      </c>
      <c r="F8171" s="4">
        <v>2650102905</v>
      </c>
      <c r="G8171" s="3" t="s">
        <v>7047</v>
      </c>
      <c r="H8171" s="5">
        <v>76320</v>
      </c>
      <c r="I8171" s="5">
        <v>64677.960000000006</v>
      </c>
      <c r="J8171" s="6">
        <f t="shared" si="635"/>
        <v>388.06776000000002</v>
      </c>
      <c r="K8171" s="3" t="s">
        <v>7046</v>
      </c>
      <c r="L8171" s="3" t="s">
        <v>1152</v>
      </c>
      <c r="M8171" s="7">
        <f t="shared" si="636"/>
        <v>271.64743199999998</v>
      </c>
      <c r="N8171" s="7">
        <f t="shared" si="637"/>
        <v>116.420328</v>
      </c>
      <c r="O8171" s="7">
        <f t="shared" si="638"/>
        <v>0</v>
      </c>
      <c r="P8171" s="7">
        <f t="shared" si="639"/>
        <v>0.18000011132076521</v>
      </c>
    </row>
    <row r="8172" spans="1:16" x14ac:dyDescent="0.25">
      <c r="A8172" s="4">
        <v>6501</v>
      </c>
      <c r="B8172" s="4" t="s">
        <v>7045</v>
      </c>
      <c r="C8172" s="3" t="s">
        <v>16</v>
      </c>
      <c r="D8172" s="4" t="s">
        <v>39</v>
      </c>
      <c r="E8172" s="3" t="s">
        <v>22</v>
      </c>
      <c r="F8172" s="4">
        <v>2650102906</v>
      </c>
      <c r="G8172" s="3" t="s">
        <v>7049</v>
      </c>
      <c r="H8172" s="5">
        <v>5588.45</v>
      </c>
      <c r="I8172" s="5">
        <v>5197.6899999999996</v>
      </c>
      <c r="J8172" s="6">
        <f t="shared" si="635"/>
        <v>41.581519999999998</v>
      </c>
      <c r="K8172" s="3" t="s">
        <v>7046</v>
      </c>
      <c r="L8172" s="3" t="s">
        <v>1152</v>
      </c>
      <c r="M8172" s="7">
        <f t="shared" si="636"/>
        <v>29.107063999999998</v>
      </c>
      <c r="N8172" s="7">
        <f t="shared" si="637"/>
        <v>12.474455999999998</v>
      </c>
      <c r="O8172" s="7">
        <f t="shared" si="638"/>
        <v>0</v>
      </c>
      <c r="P8172" s="7">
        <f t="shared" si="639"/>
        <v>7.5179550915887683E-2</v>
      </c>
    </row>
    <row r="8173" spans="1:16" x14ac:dyDescent="0.25">
      <c r="A8173" s="4">
        <v>6501</v>
      </c>
      <c r="B8173" s="4" t="s">
        <v>7045</v>
      </c>
      <c r="C8173" s="3" t="s">
        <v>16</v>
      </c>
      <c r="D8173" s="4" t="s">
        <v>41</v>
      </c>
      <c r="E8173" s="3" t="s">
        <v>18</v>
      </c>
      <c r="F8173" s="4">
        <v>2650102907</v>
      </c>
      <c r="G8173" s="3" t="s">
        <v>7047</v>
      </c>
      <c r="H8173" s="5">
        <v>119000</v>
      </c>
      <c r="I8173" s="5">
        <v>100847.45999999999</v>
      </c>
      <c r="J8173" s="6">
        <f t="shared" si="635"/>
        <v>1008.4745999999999</v>
      </c>
      <c r="K8173" s="3" t="s">
        <v>7046</v>
      </c>
      <c r="L8173" s="3" t="s">
        <v>1152</v>
      </c>
      <c r="M8173" s="7">
        <f t="shared" si="636"/>
        <v>705.93221999999992</v>
      </c>
      <c r="N8173" s="7">
        <f t="shared" si="637"/>
        <v>302.54237999999998</v>
      </c>
      <c r="O8173" s="7">
        <f t="shared" si="638"/>
        <v>0</v>
      </c>
      <c r="P8173" s="7">
        <f t="shared" si="639"/>
        <v>0.17999997223529496</v>
      </c>
    </row>
    <row r="8174" spans="1:16" x14ac:dyDescent="0.25">
      <c r="A8174" s="4">
        <v>6501</v>
      </c>
      <c r="B8174" s="4" t="s">
        <v>7045</v>
      </c>
      <c r="C8174" s="3" t="s">
        <v>16</v>
      </c>
      <c r="D8174" s="4" t="s">
        <v>42</v>
      </c>
      <c r="E8174" s="3" t="s">
        <v>18</v>
      </c>
      <c r="F8174" s="4">
        <v>2650102908</v>
      </c>
      <c r="G8174" s="3" t="s">
        <v>7047</v>
      </c>
      <c r="H8174" s="5">
        <v>45720</v>
      </c>
      <c r="I8174" s="5">
        <v>38745.759999999995</v>
      </c>
      <c r="J8174" s="6">
        <f t="shared" si="635"/>
        <v>232.47455999999997</v>
      </c>
      <c r="K8174" s="3" t="s">
        <v>7046</v>
      </c>
      <c r="L8174" s="3" t="s">
        <v>1152</v>
      </c>
      <c r="M8174" s="7">
        <f t="shared" si="636"/>
        <v>162.73219199999997</v>
      </c>
      <c r="N8174" s="7">
        <f t="shared" si="637"/>
        <v>69.742367999999985</v>
      </c>
      <c r="O8174" s="7">
        <f t="shared" si="638"/>
        <v>0</v>
      </c>
      <c r="P8174" s="7">
        <f t="shared" si="639"/>
        <v>0.18000008258968214</v>
      </c>
    </row>
    <row r="8175" spans="1:16" x14ac:dyDescent="0.25">
      <c r="A8175" s="4">
        <v>6501</v>
      </c>
      <c r="B8175" s="4" t="s">
        <v>7045</v>
      </c>
      <c r="C8175" s="3" t="s">
        <v>16</v>
      </c>
      <c r="D8175" s="4" t="s">
        <v>45</v>
      </c>
      <c r="E8175" s="3" t="s">
        <v>18</v>
      </c>
      <c r="F8175" s="4">
        <v>2650102909</v>
      </c>
      <c r="G8175" s="3" t="s">
        <v>35</v>
      </c>
      <c r="H8175" s="5">
        <v>5000</v>
      </c>
      <c r="I8175" s="5">
        <v>4237.28</v>
      </c>
      <c r="J8175" s="6">
        <f t="shared" si="635"/>
        <v>0</v>
      </c>
      <c r="K8175" s="3" t="s">
        <v>7046</v>
      </c>
      <c r="L8175" s="3" t="s">
        <v>1152</v>
      </c>
      <c r="M8175" s="7">
        <f t="shared" si="636"/>
        <v>0</v>
      </c>
      <c r="N8175" s="7">
        <f t="shared" si="637"/>
        <v>0</v>
      </c>
      <c r="O8175" s="7">
        <f t="shared" si="638"/>
        <v>0</v>
      </c>
      <c r="P8175" s="7">
        <f t="shared" si="639"/>
        <v>0.18000226560435006</v>
      </c>
    </row>
    <row r="8176" spans="1:16" x14ac:dyDescent="0.25">
      <c r="A8176" s="4">
        <v>6501</v>
      </c>
      <c r="B8176" s="4" t="s">
        <v>7045</v>
      </c>
      <c r="C8176" s="3" t="s">
        <v>16</v>
      </c>
      <c r="D8176" s="4" t="s">
        <v>45</v>
      </c>
      <c r="E8176" s="3" t="s">
        <v>22</v>
      </c>
      <c r="F8176" s="4">
        <v>2650102910</v>
      </c>
      <c r="G8176" s="3" t="s">
        <v>35</v>
      </c>
      <c r="H8176" s="5">
        <v>10401.75</v>
      </c>
      <c r="I8176" s="5">
        <v>9375.0500000000011</v>
      </c>
      <c r="J8176" s="6">
        <f t="shared" si="635"/>
        <v>93.750500000000017</v>
      </c>
      <c r="K8176" s="3" t="s">
        <v>7046</v>
      </c>
      <c r="L8176" s="3" t="s">
        <v>1152</v>
      </c>
      <c r="M8176" s="7">
        <f t="shared" si="636"/>
        <v>65.625350000000012</v>
      </c>
      <c r="N8176" s="7">
        <f t="shared" si="637"/>
        <v>28.125150000000005</v>
      </c>
      <c r="O8176" s="7">
        <f t="shared" si="638"/>
        <v>0</v>
      </c>
      <c r="P8176" s="7">
        <f t="shared" si="639"/>
        <v>0.10951408259155948</v>
      </c>
    </row>
    <row r="8177" spans="1:16" x14ac:dyDescent="0.25">
      <c r="A8177" s="4">
        <v>6501</v>
      </c>
      <c r="B8177" s="4" t="s">
        <v>7045</v>
      </c>
      <c r="C8177" s="3" t="s">
        <v>16</v>
      </c>
      <c r="D8177" s="4" t="s">
        <v>45</v>
      </c>
      <c r="E8177" s="3" t="s">
        <v>22</v>
      </c>
      <c r="F8177" s="4">
        <v>2650102909</v>
      </c>
      <c r="G8177" s="3" t="s">
        <v>35</v>
      </c>
      <c r="H8177" s="5">
        <v>1199</v>
      </c>
      <c r="I8177" s="5">
        <v>1016.1</v>
      </c>
      <c r="J8177" s="6">
        <f t="shared" si="635"/>
        <v>5.0804999999999998</v>
      </c>
      <c r="K8177" s="3" t="s">
        <v>7046</v>
      </c>
      <c r="L8177" s="3" t="s">
        <v>1152</v>
      </c>
      <c r="M8177" s="7">
        <f t="shared" si="636"/>
        <v>3.5563499999999997</v>
      </c>
      <c r="N8177" s="7">
        <f t="shared" si="637"/>
        <v>1.5241499999999999</v>
      </c>
      <c r="O8177" s="7">
        <f t="shared" si="638"/>
        <v>0</v>
      </c>
      <c r="P8177" s="7">
        <f t="shared" si="639"/>
        <v>0.18000196831020565</v>
      </c>
    </row>
    <row r="8178" spans="1:16" x14ac:dyDescent="0.25">
      <c r="A8178" s="4">
        <v>6501</v>
      </c>
      <c r="B8178" s="4" t="s">
        <v>7045</v>
      </c>
      <c r="C8178" s="3" t="s">
        <v>16</v>
      </c>
      <c r="D8178" s="4" t="s">
        <v>49</v>
      </c>
      <c r="E8178" s="3" t="s">
        <v>18</v>
      </c>
      <c r="F8178" s="4">
        <v>2650102911</v>
      </c>
      <c r="G8178" s="3" t="s">
        <v>35</v>
      </c>
      <c r="H8178" s="5">
        <v>5900</v>
      </c>
      <c r="I8178" s="5">
        <v>5000</v>
      </c>
      <c r="J8178" s="6">
        <f t="shared" si="635"/>
        <v>0</v>
      </c>
      <c r="K8178" s="3" t="s">
        <v>7046</v>
      </c>
      <c r="L8178" s="3" t="s">
        <v>1152</v>
      </c>
      <c r="M8178" s="7">
        <f t="shared" si="636"/>
        <v>0</v>
      </c>
      <c r="N8178" s="7">
        <f t="shared" si="637"/>
        <v>0</v>
      </c>
      <c r="O8178" s="7">
        <f t="shared" si="638"/>
        <v>0</v>
      </c>
      <c r="P8178" s="7">
        <f t="shared" si="639"/>
        <v>0.17999999999999994</v>
      </c>
    </row>
    <row r="8179" spans="1:16" x14ac:dyDescent="0.25">
      <c r="A8179" s="4">
        <v>6501</v>
      </c>
      <c r="B8179" s="4" t="s">
        <v>7045</v>
      </c>
      <c r="C8179" s="3" t="s">
        <v>16</v>
      </c>
      <c r="D8179" s="4" t="s">
        <v>52</v>
      </c>
      <c r="E8179" s="3" t="s">
        <v>18</v>
      </c>
      <c r="F8179" s="4">
        <v>2650102913</v>
      </c>
      <c r="G8179" s="3" t="s">
        <v>7049</v>
      </c>
      <c r="H8179" s="5">
        <v>49820</v>
      </c>
      <c r="I8179" s="5">
        <v>42220.32</v>
      </c>
      <c r="J8179" s="6">
        <f t="shared" si="635"/>
        <v>253.32192000000001</v>
      </c>
      <c r="K8179" s="3" t="s">
        <v>7046</v>
      </c>
      <c r="L8179" s="3" t="s">
        <v>1152</v>
      </c>
      <c r="M8179" s="7">
        <f t="shared" si="636"/>
        <v>177.325344</v>
      </c>
      <c r="N8179" s="7">
        <f t="shared" si="637"/>
        <v>75.996576000000005</v>
      </c>
      <c r="O8179" s="7">
        <f t="shared" si="638"/>
        <v>0</v>
      </c>
      <c r="P8179" s="7">
        <f t="shared" si="639"/>
        <v>0.18000053055021858</v>
      </c>
    </row>
    <row r="8180" spans="1:16" x14ac:dyDescent="0.25">
      <c r="A8180" s="4">
        <v>6501</v>
      </c>
      <c r="B8180" s="4" t="s">
        <v>7045</v>
      </c>
      <c r="C8180" s="3" t="s">
        <v>16</v>
      </c>
      <c r="D8180" s="4" t="s">
        <v>52</v>
      </c>
      <c r="E8180" s="3" t="s">
        <v>18</v>
      </c>
      <c r="F8180" s="4">
        <v>2650102912</v>
      </c>
      <c r="G8180" s="3" t="s">
        <v>7049</v>
      </c>
      <c r="H8180" s="5">
        <v>80910</v>
      </c>
      <c r="I8180" s="5">
        <v>68567.8</v>
      </c>
      <c r="J8180" s="6">
        <f t="shared" si="635"/>
        <v>685.678</v>
      </c>
      <c r="K8180" s="3" t="s">
        <v>7046</v>
      </c>
      <c r="L8180" s="3" t="s">
        <v>1152</v>
      </c>
      <c r="M8180" s="7">
        <f t="shared" si="636"/>
        <v>479.97459999999995</v>
      </c>
      <c r="N8180" s="7">
        <f t="shared" si="637"/>
        <v>205.70339999999999</v>
      </c>
      <c r="O8180" s="7">
        <f t="shared" si="638"/>
        <v>0</v>
      </c>
      <c r="P8180" s="7">
        <f t="shared" si="639"/>
        <v>0.17999994166357958</v>
      </c>
    </row>
    <row r="8181" spans="1:16" x14ac:dyDescent="0.25">
      <c r="A8181" s="4">
        <v>6501</v>
      </c>
      <c r="B8181" s="4" t="s">
        <v>7045</v>
      </c>
      <c r="C8181" s="3" t="s">
        <v>16</v>
      </c>
      <c r="D8181" s="4" t="s">
        <v>53</v>
      </c>
      <c r="E8181" s="3" t="s">
        <v>18</v>
      </c>
      <c r="F8181" s="4">
        <v>2650102915</v>
      </c>
      <c r="G8181" s="3" t="s">
        <v>7047</v>
      </c>
      <c r="H8181" s="5">
        <v>71910</v>
      </c>
      <c r="I8181" s="5">
        <v>60940.68</v>
      </c>
      <c r="J8181" s="6">
        <f t="shared" si="635"/>
        <v>365.64408000000003</v>
      </c>
      <c r="K8181" s="3" t="s">
        <v>7046</v>
      </c>
      <c r="L8181" s="3" t="s">
        <v>1152</v>
      </c>
      <c r="M8181" s="7">
        <f t="shared" si="636"/>
        <v>255.95085600000002</v>
      </c>
      <c r="N8181" s="7">
        <f t="shared" si="637"/>
        <v>109.693224</v>
      </c>
      <c r="O8181" s="7">
        <f t="shared" si="638"/>
        <v>0</v>
      </c>
      <c r="P8181" s="7">
        <f t="shared" si="639"/>
        <v>0.17999996061743984</v>
      </c>
    </row>
    <row r="8182" spans="1:16" x14ac:dyDescent="0.25">
      <c r="A8182" s="4">
        <v>6501</v>
      </c>
      <c r="B8182" s="4" t="s">
        <v>7045</v>
      </c>
      <c r="C8182" s="3" t="s">
        <v>16</v>
      </c>
      <c r="D8182" s="4" t="s">
        <v>53</v>
      </c>
      <c r="E8182" s="3" t="s">
        <v>18</v>
      </c>
      <c r="F8182" s="4">
        <v>2650102914</v>
      </c>
      <c r="G8182" s="3" t="s">
        <v>7049</v>
      </c>
      <c r="H8182" s="5">
        <v>43500</v>
      </c>
      <c r="I8182" s="5">
        <v>36864.400000000001</v>
      </c>
      <c r="J8182" s="6">
        <f t="shared" si="635"/>
        <v>221.18640000000002</v>
      </c>
      <c r="K8182" s="3" t="s">
        <v>7046</v>
      </c>
      <c r="L8182" s="3" t="s">
        <v>1152</v>
      </c>
      <c r="M8182" s="7">
        <f t="shared" si="636"/>
        <v>154.83047999999999</v>
      </c>
      <c r="N8182" s="7">
        <f t="shared" si="637"/>
        <v>66.355919999999998</v>
      </c>
      <c r="O8182" s="7">
        <f t="shared" si="638"/>
        <v>0</v>
      </c>
      <c r="P8182" s="7">
        <f t="shared" si="639"/>
        <v>0.18000021701153401</v>
      </c>
    </row>
    <row r="8183" spans="1:16" x14ac:dyDescent="0.25">
      <c r="A8183" s="4">
        <v>6501</v>
      </c>
      <c r="B8183" s="4" t="s">
        <v>7045</v>
      </c>
      <c r="C8183" s="3" t="s">
        <v>16</v>
      </c>
      <c r="D8183" s="4" t="s">
        <v>55</v>
      </c>
      <c r="E8183" s="3" t="s">
        <v>18</v>
      </c>
      <c r="F8183" s="4">
        <v>2650102916</v>
      </c>
      <c r="G8183" s="3" t="s">
        <v>7047</v>
      </c>
      <c r="H8183" s="5">
        <v>16055</v>
      </c>
      <c r="I8183" s="5">
        <v>13605.94</v>
      </c>
      <c r="J8183" s="6">
        <f t="shared" si="635"/>
        <v>0</v>
      </c>
      <c r="K8183" s="3" t="s">
        <v>7046</v>
      </c>
      <c r="L8183" s="3" t="s">
        <v>1152</v>
      </c>
      <c r="M8183" s="7">
        <f t="shared" si="636"/>
        <v>0</v>
      </c>
      <c r="N8183" s="7">
        <f t="shared" si="637"/>
        <v>0</v>
      </c>
      <c r="O8183" s="7">
        <f t="shared" si="638"/>
        <v>0</v>
      </c>
      <c r="P8183" s="7">
        <f t="shared" si="639"/>
        <v>0.17999932382474126</v>
      </c>
    </row>
    <row r="8184" spans="1:16" x14ac:dyDescent="0.25">
      <c r="A8184" s="4">
        <v>6501</v>
      </c>
      <c r="B8184" s="4" t="s">
        <v>7045</v>
      </c>
      <c r="C8184" s="3" t="s">
        <v>16</v>
      </c>
      <c r="D8184" s="4" t="s">
        <v>56</v>
      </c>
      <c r="E8184" s="3" t="s">
        <v>18</v>
      </c>
      <c r="F8184" s="4">
        <v>2650102922</v>
      </c>
      <c r="G8184" s="3" t="s">
        <v>7047</v>
      </c>
      <c r="H8184" s="5">
        <v>11000</v>
      </c>
      <c r="I8184" s="5">
        <v>9322.0400000000009</v>
      </c>
      <c r="J8184" s="6">
        <f t="shared" si="635"/>
        <v>0</v>
      </c>
      <c r="K8184" s="3" t="s">
        <v>7046</v>
      </c>
      <c r="L8184" s="3" t="s">
        <v>1152</v>
      </c>
      <c r="M8184" s="7">
        <f t="shared" si="636"/>
        <v>0</v>
      </c>
      <c r="N8184" s="7">
        <f t="shared" si="637"/>
        <v>0</v>
      </c>
      <c r="O8184" s="7">
        <f t="shared" si="638"/>
        <v>0</v>
      </c>
      <c r="P8184" s="7">
        <f t="shared" si="639"/>
        <v>0.17999922763686915</v>
      </c>
    </row>
    <row r="8185" spans="1:16" x14ac:dyDescent="0.25">
      <c r="A8185" s="4">
        <v>6501</v>
      </c>
      <c r="B8185" s="4" t="s">
        <v>7045</v>
      </c>
      <c r="C8185" s="3" t="s">
        <v>16</v>
      </c>
      <c r="D8185" s="4" t="s">
        <v>56</v>
      </c>
      <c r="E8185" s="3" t="s">
        <v>18</v>
      </c>
      <c r="F8185" s="4">
        <v>2650102917</v>
      </c>
      <c r="G8185" s="3" t="s">
        <v>7049</v>
      </c>
      <c r="H8185" s="5">
        <v>218000</v>
      </c>
      <c r="I8185" s="5">
        <v>184745.76</v>
      </c>
      <c r="J8185" s="6">
        <f t="shared" si="635"/>
        <v>1847.4576000000002</v>
      </c>
      <c r="K8185" s="3" t="s">
        <v>7046</v>
      </c>
      <c r="L8185" s="3" t="s">
        <v>1152</v>
      </c>
      <c r="M8185" s="7">
        <f t="shared" si="636"/>
        <v>1293.2203200000001</v>
      </c>
      <c r="N8185" s="7">
        <f t="shared" si="637"/>
        <v>554.23728000000006</v>
      </c>
      <c r="O8185" s="7">
        <f t="shared" si="638"/>
        <v>0</v>
      </c>
      <c r="P8185" s="7">
        <f t="shared" si="639"/>
        <v>0.18000001732110116</v>
      </c>
    </row>
    <row r="8186" spans="1:16" x14ac:dyDescent="0.25">
      <c r="A8186" s="4">
        <v>6501</v>
      </c>
      <c r="B8186" s="4" t="s">
        <v>7045</v>
      </c>
      <c r="C8186" s="3" t="s">
        <v>16</v>
      </c>
      <c r="D8186" s="4" t="s">
        <v>56</v>
      </c>
      <c r="E8186" s="3" t="s">
        <v>18</v>
      </c>
      <c r="F8186" s="4">
        <v>2650102919</v>
      </c>
      <c r="G8186" s="3" t="s">
        <v>35</v>
      </c>
      <c r="H8186" s="5">
        <v>50000</v>
      </c>
      <c r="I8186" s="5">
        <v>42372.88</v>
      </c>
      <c r="J8186" s="6">
        <f t="shared" si="635"/>
        <v>254.23728</v>
      </c>
      <c r="K8186" s="3" t="s">
        <v>7046</v>
      </c>
      <c r="L8186" s="3" t="s">
        <v>1152</v>
      </c>
      <c r="M8186" s="7">
        <f t="shared" si="636"/>
        <v>177.96609599999999</v>
      </c>
      <c r="N8186" s="7">
        <f t="shared" si="637"/>
        <v>76.271183999999991</v>
      </c>
      <c r="O8186" s="7">
        <f t="shared" si="638"/>
        <v>0</v>
      </c>
      <c r="P8186" s="7">
        <f t="shared" si="639"/>
        <v>0.18000003776000129</v>
      </c>
    </row>
    <row r="8187" spans="1:16" x14ac:dyDescent="0.25">
      <c r="A8187" s="4">
        <v>6501</v>
      </c>
      <c r="B8187" s="4" t="s">
        <v>7045</v>
      </c>
      <c r="C8187" s="3" t="s">
        <v>16</v>
      </c>
      <c r="D8187" s="4" t="s">
        <v>56</v>
      </c>
      <c r="E8187" s="3" t="s">
        <v>18</v>
      </c>
      <c r="F8187" s="4">
        <v>2650102921</v>
      </c>
      <c r="G8187" s="3" t="s">
        <v>7049</v>
      </c>
      <c r="H8187" s="5">
        <v>7500</v>
      </c>
      <c r="I8187" s="5">
        <v>6355.94</v>
      </c>
      <c r="J8187" s="6">
        <f t="shared" si="635"/>
        <v>0</v>
      </c>
      <c r="K8187" s="3" t="s">
        <v>7046</v>
      </c>
      <c r="L8187" s="3" t="s">
        <v>1152</v>
      </c>
      <c r="M8187" s="7">
        <f t="shared" si="636"/>
        <v>0</v>
      </c>
      <c r="N8187" s="7">
        <f t="shared" si="637"/>
        <v>0</v>
      </c>
      <c r="O8187" s="7">
        <f t="shared" si="638"/>
        <v>0</v>
      </c>
      <c r="P8187" s="7">
        <f t="shared" si="639"/>
        <v>0.17999855253510888</v>
      </c>
    </row>
    <row r="8188" spans="1:16" x14ac:dyDescent="0.25">
      <c r="A8188" s="4">
        <v>6501</v>
      </c>
      <c r="B8188" s="4" t="s">
        <v>7045</v>
      </c>
      <c r="C8188" s="3" t="s">
        <v>16</v>
      </c>
      <c r="D8188" s="4" t="s">
        <v>56</v>
      </c>
      <c r="E8188" s="3" t="s">
        <v>22</v>
      </c>
      <c r="F8188" s="4">
        <v>2650102920</v>
      </c>
      <c r="G8188" s="3" t="s">
        <v>35</v>
      </c>
      <c r="H8188" s="5">
        <v>34190.1</v>
      </c>
      <c r="I8188" s="5">
        <v>31542.639999999999</v>
      </c>
      <c r="J8188" s="6">
        <f t="shared" si="635"/>
        <v>315.4264</v>
      </c>
      <c r="K8188" s="3" t="s">
        <v>7046</v>
      </c>
      <c r="L8188" s="3" t="s">
        <v>1152</v>
      </c>
      <c r="M8188" s="7">
        <f t="shared" si="636"/>
        <v>220.79847999999998</v>
      </c>
      <c r="N8188" s="7">
        <f t="shared" si="637"/>
        <v>94.627920000000003</v>
      </c>
      <c r="O8188" s="7">
        <f t="shared" si="638"/>
        <v>0</v>
      </c>
      <c r="P8188" s="7">
        <f t="shared" si="639"/>
        <v>8.3932733594905162E-2</v>
      </c>
    </row>
    <row r="8189" spans="1:16" x14ac:dyDescent="0.25">
      <c r="A8189" s="4">
        <v>6501</v>
      </c>
      <c r="B8189" s="4" t="s">
        <v>7045</v>
      </c>
      <c r="C8189" s="3" t="s">
        <v>16</v>
      </c>
      <c r="D8189" s="4" t="s">
        <v>61</v>
      </c>
      <c r="E8189" s="3" t="s">
        <v>18</v>
      </c>
      <c r="F8189" s="4">
        <v>2650102926</v>
      </c>
      <c r="G8189" s="3" t="s">
        <v>7048</v>
      </c>
      <c r="H8189" s="5">
        <v>99292</v>
      </c>
      <c r="I8189" s="5">
        <v>84145.760000000009</v>
      </c>
      <c r="J8189" s="6">
        <f t="shared" si="635"/>
        <v>841.45760000000007</v>
      </c>
      <c r="K8189" s="3" t="s">
        <v>7046</v>
      </c>
      <c r="L8189" s="3" t="s">
        <v>1152</v>
      </c>
      <c r="M8189" s="7">
        <f t="shared" si="636"/>
        <v>589.02031999999997</v>
      </c>
      <c r="N8189" s="7">
        <f t="shared" si="637"/>
        <v>252.43728000000002</v>
      </c>
      <c r="O8189" s="7">
        <f t="shared" si="638"/>
        <v>0</v>
      </c>
      <c r="P8189" s="7">
        <f t="shared" si="639"/>
        <v>0.18000003802924813</v>
      </c>
    </row>
    <row r="8190" spans="1:16" x14ac:dyDescent="0.25">
      <c r="A8190" s="4">
        <v>6501</v>
      </c>
      <c r="B8190" s="4" t="s">
        <v>7045</v>
      </c>
      <c r="C8190" s="3" t="s">
        <v>16</v>
      </c>
      <c r="D8190" s="4" t="s">
        <v>61</v>
      </c>
      <c r="E8190" s="3" t="s">
        <v>18</v>
      </c>
      <c r="F8190" s="4">
        <v>2650102924</v>
      </c>
      <c r="G8190" s="3" t="s">
        <v>7048</v>
      </c>
      <c r="H8190" s="5">
        <v>158678</v>
      </c>
      <c r="I8190" s="5">
        <v>134472.88</v>
      </c>
      <c r="J8190" s="6">
        <f t="shared" si="635"/>
        <v>1344.7288000000001</v>
      </c>
      <c r="K8190" s="3" t="s">
        <v>7046</v>
      </c>
      <c r="L8190" s="3" t="s">
        <v>1152</v>
      </c>
      <c r="M8190" s="7">
        <f t="shared" si="636"/>
        <v>941.31016</v>
      </c>
      <c r="N8190" s="7">
        <f t="shared" si="637"/>
        <v>403.41864000000004</v>
      </c>
      <c r="O8190" s="7">
        <f t="shared" si="638"/>
        <v>0</v>
      </c>
      <c r="P8190" s="7">
        <f t="shared" si="639"/>
        <v>0.18000001189830983</v>
      </c>
    </row>
    <row r="8191" spans="1:16" x14ac:dyDescent="0.25">
      <c r="A8191" s="4">
        <v>6501</v>
      </c>
      <c r="B8191" s="4" t="s">
        <v>7045</v>
      </c>
      <c r="C8191" s="3" t="s">
        <v>16</v>
      </c>
      <c r="D8191" s="4" t="s">
        <v>61</v>
      </c>
      <c r="E8191" s="3" t="s">
        <v>18</v>
      </c>
      <c r="F8191" s="4">
        <v>2650102927</v>
      </c>
      <c r="G8191" s="3" t="s">
        <v>7048</v>
      </c>
      <c r="H8191" s="5">
        <v>160030</v>
      </c>
      <c r="I8191" s="5">
        <v>135618.64000000001</v>
      </c>
      <c r="J8191" s="6">
        <f t="shared" si="635"/>
        <v>1356.1864000000003</v>
      </c>
      <c r="K8191" s="3" t="s">
        <v>7046</v>
      </c>
      <c r="L8191" s="3" t="s">
        <v>1152</v>
      </c>
      <c r="M8191" s="7">
        <f t="shared" si="636"/>
        <v>949.33048000000008</v>
      </c>
      <c r="N8191" s="7">
        <f t="shared" si="637"/>
        <v>406.85592000000008</v>
      </c>
      <c r="O8191" s="7">
        <f t="shared" si="638"/>
        <v>0</v>
      </c>
      <c r="P8191" s="7">
        <f t="shared" si="639"/>
        <v>0.18000003539336462</v>
      </c>
    </row>
    <row r="8192" spans="1:16" x14ac:dyDescent="0.25">
      <c r="A8192" s="4">
        <v>6501</v>
      </c>
      <c r="B8192" s="4" t="s">
        <v>7045</v>
      </c>
      <c r="C8192" s="3" t="s">
        <v>16</v>
      </c>
      <c r="D8192" s="4" t="s">
        <v>62</v>
      </c>
      <c r="E8192" s="3" t="s">
        <v>18</v>
      </c>
      <c r="F8192" s="4">
        <v>2650102929</v>
      </c>
      <c r="G8192" s="3" t="s">
        <v>7047</v>
      </c>
      <c r="H8192" s="5">
        <v>29700</v>
      </c>
      <c r="I8192" s="5">
        <v>25169.5</v>
      </c>
      <c r="J8192" s="6">
        <f t="shared" si="635"/>
        <v>50.338999999999999</v>
      </c>
      <c r="K8192" s="3" t="s">
        <v>7046</v>
      </c>
      <c r="L8192" s="3" t="s">
        <v>1152</v>
      </c>
      <c r="M8192" s="7">
        <f t="shared" si="636"/>
        <v>35.237299999999998</v>
      </c>
      <c r="N8192" s="7">
        <f t="shared" si="637"/>
        <v>15.101699999999999</v>
      </c>
      <c r="O8192" s="7">
        <f t="shared" si="638"/>
        <v>0</v>
      </c>
      <c r="P8192" s="7">
        <f t="shared" si="639"/>
        <v>0.17999960269373649</v>
      </c>
    </row>
    <row r="8193" spans="1:16" x14ac:dyDescent="0.25">
      <c r="A8193" s="4">
        <v>6501</v>
      </c>
      <c r="B8193" s="4" t="s">
        <v>7045</v>
      </c>
      <c r="C8193" s="3" t="s">
        <v>16</v>
      </c>
      <c r="D8193" s="4" t="s">
        <v>62</v>
      </c>
      <c r="E8193" s="3" t="s">
        <v>18</v>
      </c>
      <c r="F8193" s="4">
        <v>2650102928</v>
      </c>
      <c r="G8193" s="3" t="s">
        <v>7048</v>
      </c>
      <c r="H8193" s="5">
        <v>5800</v>
      </c>
      <c r="I8193" s="5">
        <v>4915.26</v>
      </c>
      <c r="J8193" s="6">
        <f t="shared" si="635"/>
        <v>0</v>
      </c>
      <c r="K8193" s="3" t="s">
        <v>7046</v>
      </c>
      <c r="L8193" s="3" t="s">
        <v>1152</v>
      </c>
      <c r="M8193" s="7">
        <f t="shared" si="636"/>
        <v>0</v>
      </c>
      <c r="N8193" s="7">
        <f t="shared" si="637"/>
        <v>0</v>
      </c>
      <c r="O8193" s="7">
        <f t="shared" si="638"/>
        <v>0</v>
      </c>
      <c r="P8193" s="7">
        <f t="shared" si="639"/>
        <v>0.17999861655334604</v>
      </c>
    </row>
    <row r="8194" spans="1:16" x14ac:dyDescent="0.25">
      <c r="A8194" s="4">
        <v>6501</v>
      </c>
      <c r="B8194" s="4" t="s">
        <v>7045</v>
      </c>
      <c r="C8194" s="3" t="s">
        <v>16</v>
      </c>
      <c r="D8194" s="4" t="s">
        <v>63</v>
      </c>
      <c r="E8194" s="3" t="s">
        <v>18</v>
      </c>
      <c r="F8194" s="4">
        <v>2650102930</v>
      </c>
      <c r="G8194" s="3" t="s">
        <v>7047</v>
      </c>
      <c r="H8194" s="5">
        <v>450000</v>
      </c>
      <c r="I8194" s="5">
        <v>381355.98</v>
      </c>
      <c r="J8194" s="6">
        <f t="shared" ref="J8194:J8257" si="640">IF($E8194=$E$2,IF(H8194&lt;$W$3,0,IF(H8194&lt;=$W$4,I8194*0.2%,IF(H8194&lt;=$W$5,I8194*0.6%,I8194*1%))),IF($E8194=$E$15,IF(H8194&lt;=$W$7,I8194*0.5%,IF(H8194&lt;=$W$8,I8194*0.8%,I8194*1%)),""))</f>
        <v>3813.5598</v>
      </c>
      <c r="K8194" s="3" t="s">
        <v>7046</v>
      </c>
      <c r="L8194" s="3" t="s">
        <v>1152</v>
      </c>
      <c r="M8194" s="7">
        <f t="shared" ref="M8194:M8257" si="641">IF($L8194="-",$J8194*0.7,$J8194*0.6)</f>
        <v>2669.4918599999996</v>
      </c>
      <c r="N8194" s="7">
        <f t="shared" ref="N8194:N8257" si="642">IF($L8194="-",$J8194*0.3,$J8194*0.15)</f>
        <v>1144.0679399999999</v>
      </c>
      <c r="O8194" s="7">
        <f t="shared" ref="O8194:O8257" si="643">IF($L8194="-",0,$J8194*0.25)</f>
        <v>0</v>
      </c>
      <c r="P8194" s="7">
        <f t="shared" si="639"/>
        <v>0.17999985210668523</v>
      </c>
    </row>
    <row r="8195" spans="1:16" x14ac:dyDescent="0.25">
      <c r="A8195" s="4">
        <v>6501</v>
      </c>
      <c r="B8195" s="4" t="s">
        <v>7045</v>
      </c>
      <c r="C8195" s="3" t="s">
        <v>16</v>
      </c>
      <c r="D8195" s="4" t="s">
        <v>63</v>
      </c>
      <c r="E8195" s="3" t="s">
        <v>18</v>
      </c>
      <c r="F8195" s="4">
        <v>2650102932</v>
      </c>
      <c r="G8195" s="3" t="s">
        <v>7048</v>
      </c>
      <c r="H8195" s="5">
        <v>24310</v>
      </c>
      <c r="I8195" s="5">
        <v>20601.68</v>
      </c>
      <c r="J8195" s="6">
        <f t="shared" si="640"/>
        <v>41.203360000000004</v>
      </c>
      <c r="K8195" s="3" t="s">
        <v>7046</v>
      </c>
      <c r="L8195" s="3" t="s">
        <v>1152</v>
      </c>
      <c r="M8195" s="7">
        <f t="shared" si="641"/>
        <v>28.842352000000002</v>
      </c>
      <c r="N8195" s="7">
        <f t="shared" si="642"/>
        <v>12.361008</v>
      </c>
      <c r="O8195" s="7">
        <f t="shared" si="643"/>
        <v>0</v>
      </c>
      <c r="P8195" s="7">
        <f t="shared" ref="P8195:P8258" si="644">H8195/I8195-1</f>
        <v>0.18000085429926105</v>
      </c>
    </row>
    <row r="8196" spans="1:16" x14ac:dyDescent="0.25">
      <c r="A8196" s="4">
        <v>6501</v>
      </c>
      <c r="B8196" s="4" t="s">
        <v>7045</v>
      </c>
      <c r="C8196" s="3" t="s">
        <v>16</v>
      </c>
      <c r="D8196" s="4" t="s">
        <v>63</v>
      </c>
      <c r="E8196" s="3" t="s">
        <v>18</v>
      </c>
      <c r="F8196" s="4">
        <v>2650102931</v>
      </c>
      <c r="G8196" s="3" t="s">
        <v>7048</v>
      </c>
      <c r="H8196" s="5">
        <v>34990</v>
      </c>
      <c r="I8196" s="5">
        <v>29652.54</v>
      </c>
      <c r="J8196" s="6">
        <f t="shared" si="640"/>
        <v>59.305080000000004</v>
      </c>
      <c r="K8196" s="3" t="s">
        <v>7046</v>
      </c>
      <c r="L8196" s="3" t="s">
        <v>1152</v>
      </c>
      <c r="M8196" s="7">
        <f t="shared" si="641"/>
        <v>41.513556000000001</v>
      </c>
      <c r="N8196" s="7">
        <f t="shared" si="642"/>
        <v>17.791523999999999</v>
      </c>
      <c r="O8196" s="7">
        <f t="shared" si="643"/>
        <v>0</v>
      </c>
      <c r="P8196" s="7">
        <f t="shared" si="644"/>
        <v>0.18000009442698661</v>
      </c>
    </row>
    <row r="8197" spans="1:16" x14ac:dyDescent="0.25">
      <c r="A8197" s="4">
        <v>6501</v>
      </c>
      <c r="B8197" s="4" t="s">
        <v>7045</v>
      </c>
      <c r="C8197" s="3" t="s">
        <v>65</v>
      </c>
      <c r="D8197" s="4" t="s">
        <v>66</v>
      </c>
      <c r="E8197" s="3" t="s">
        <v>18</v>
      </c>
      <c r="F8197" s="4" t="s">
        <v>7050</v>
      </c>
      <c r="G8197" s="3" t="s">
        <v>35</v>
      </c>
      <c r="H8197" s="5">
        <v>900</v>
      </c>
      <c r="I8197" s="5">
        <v>762.72</v>
      </c>
      <c r="J8197" s="6">
        <f t="shared" si="640"/>
        <v>0</v>
      </c>
      <c r="K8197" s="3" t="s">
        <v>7046</v>
      </c>
      <c r="L8197" s="3" t="s">
        <v>1152</v>
      </c>
      <c r="M8197" s="7">
        <f t="shared" si="641"/>
        <v>0</v>
      </c>
      <c r="N8197" s="7">
        <f t="shared" si="642"/>
        <v>0</v>
      </c>
      <c r="O8197" s="7">
        <f t="shared" si="643"/>
        <v>0</v>
      </c>
      <c r="P8197" s="7">
        <f t="shared" si="644"/>
        <v>0.17998741346758962</v>
      </c>
    </row>
    <row r="8198" spans="1:16" x14ac:dyDescent="0.25">
      <c r="A8198" s="4">
        <v>6501</v>
      </c>
      <c r="B8198" s="4" t="s">
        <v>7045</v>
      </c>
      <c r="C8198" s="3" t="s">
        <v>65</v>
      </c>
      <c r="D8198" s="4" t="s">
        <v>66</v>
      </c>
      <c r="E8198" s="3" t="s">
        <v>22</v>
      </c>
      <c r="F8198" s="4" t="s">
        <v>7051</v>
      </c>
      <c r="G8198" s="3" t="s">
        <v>35</v>
      </c>
      <c r="H8198" s="5">
        <v>2438.2000000000003</v>
      </c>
      <c r="I8198" s="5">
        <v>2322.08</v>
      </c>
      <c r="J8198" s="6">
        <f t="shared" si="640"/>
        <v>11.6104</v>
      </c>
      <c r="K8198" s="3" t="s">
        <v>7046</v>
      </c>
      <c r="L8198" s="3" t="s">
        <v>1152</v>
      </c>
      <c r="M8198" s="7">
        <f t="shared" si="641"/>
        <v>8.1272799999999989</v>
      </c>
      <c r="N8198" s="7">
        <f t="shared" si="642"/>
        <v>3.48312</v>
      </c>
      <c r="O8198" s="7">
        <f t="shared" si="643"/>
        <v>0</v>
      </c>
      <c r="P8198" s="7">
        <f t="shared" si="644"/>
        <v>5.0006890374147517E-2</v>
      </c>
    </row>
    <row r="8199" spans="1:16" x14ac:dyDescent="0.25">
      <c r="A8199" s="4">
        <v>6501</v>
      </c>
      <c r="B8199" s="4" t="s">
        <v>7045</v>
      </c>
      <c r="C8199" s="3" t="s">
        <v>65</v>
      </c>
      <c r="D8199" s="4" t="s">
        <v>66</v>
      </c>
      <c r="E8199" s="3" t="s">
        <v>22</v>
      </c>
      <c r="F8199" s="4" t="s">
        <v>7052</v>
      </c>
      <c r="G8199" s="3" t="s">
        <v>35</v>
      </c>
      <c r="H8199" s="5">
        <v>12235.550000000001</v>
      </c>
      <c r="I8199" s="5">
        <v>11637.269999999999</v>
      </c>
      <c r="J8199" s="6">
        <f t="shared" si="640"/>
        <v>116.37269999999999</v>
      </c>
      <c r="K8199" s="3" t="s">
        <v>7046</v>
      </c>
      <c r="L8199" s="3" t="s">
        <v>1152</v>
      </c>
      <c r="M8199" s="7">
        <f t="shared" si="641"/>
        <v>81.460889999999992</v>
      </c>
      <c r="N8199" s="7">
        <f t="shared" si="642"/>
        <v>34.911809999999996</v>
      </c>
      <c r="O8199" s="7">
        <f t="shared" si="643"/>
        <v>0</v>
      </c>
      <c r="P8199" s="7">
        <f t="shared" si="644"/>
        <v>5.141068308976271E-2</v>
      </c>
    </row>
    <row r="8200" spans="1:16" x14ac:dyDescent="0.25">
      <c r="A8200" s="4">
        <v>6501</v>
      </c>
      <c r="B8200" s="4" t="s">
        <v>7045</v>
      </c>
      <c r="C8200" s="3" t="s">
        <v>65</v>
      </c>
      <c r="D8200" s="4" t="s">
        <v>66</v>
      </c>
      <c r="E8200" s="3" t="s">
        <v>22</v>
      </c>
      <c r="F8200" s="4" t="s">
        <v>7053</v>
      </c>
      <c r="G8200" s="3" t="s">
        <v>35</v>
      </c>
      <c r="H8200" s="5">
        <v>299</v>
      </c>
      <c r="I8200" s="5">
        <v>284.76</v>
      </c>
      <c r="J8200" s="6">
        <f t="shared" si="640"/>
        <v>1.4238</v>
      </c>
      <c r="K8200" s="3" t="s">
        <v>7046</v>
      </c>
      <c r="L8200" s="3" t="s">
        <v>1152</v>
      </c>
      <c r="M8200" s="7">
        <f t="shared" si="641"/>
        <v>0.99665999999999988</v>
      </c>
      <c r="N8200" s="7">
        <f t="shared" si="642"/>
        <v>0.42713999999999996</v>
      </c>
      <c r="O8200" s="7">
        <f t="shared" si="643"/>
        <v>0</v>
      </c>
      <c r="P8200" s="7">
        <f t="shared" si="644"/>
        <v>5.0007023458350952E-2</v>
      </c>
    </row>
    <row r="8201" spans="1:16" x14ac:dyDescent="0.25">
      <c r="A8201" s="4">
        <v>6501</v>
      </c>
      <c r="B8201" s="4" t="s">
        <v>7045</v>
      </c>
      <c r="C8201" s="3" t="s">
        <v>65</v>
      </c>
      <c r="D8201" s="4" t="s">
        <v>66</v>
      </c>
      <c r="E8201" s="3" t="s">
        <v>22</v>
      </c>
      <c r="F8201" s="4" t="s">
        <v>7054</v>
      </c>
      <c r="G8201" s="3" t="s">
        <v>35</v>
      </c>
      <c r="H8201" s="5">
        <v>2995</v>
      </c>
      <c r="I8201" s="5">
        <v>2538.14</v>
      </c>
      <c r="J8201" s="6">
        <f t="shared" si="640"/>
        <v>12.6907</v>
      </c>
      <c r="K8201" s="3" t="s">
        <v>7046</v>
      </c>
      <c r="L8201" s="3" t="s">
        <v>1152</v>
      </c>
      <c r="M8201" s="7">
        <f t="shared" si="641"/>
        <v>8.8834899999999983</v>
      </c>
      <c r="N8201" s="7">
        <f t="shared" si="642"/>
        <v>3.8072099999999995</v>
      </c>
      <c r="O8201" s="7">
        <f t="shared" si="643"/>
        <v>0</v>
      </c>
      <c r="P8201" s="7">
        <f t="shared" si="644"/>
        <v>0.179997951255644</v>
      </c>
    </row>
    <row r="8202" spans="1:16" x14ac:dyDescent="0.25">
      <c r="A8202" s="4">
        <v>6501</v>
      </c>
      <c r="B8202" s="4" t="s">
        <v>7045</v>
      </c>
      <c r="C8202" s="3" t="s">
        <v>65</v>
      </c>
      <c r="D8202" s="4" t="s">
        <v>66</v>
      </c>
      <c r="E8202" s="3" t="s">
        <v>22</v>
      </c>
      <c r="F8202" s="4" t="s">
        <v>7055</v>
      </c>
      <c r="G8202" s="3" t="s">
        <v>35</v>
      </c>
      <c r="H8202" s="5">
        <v>1497</v>
      </c>
      <c r="I8202" s="5">
        <v>1425.72</v>
      </c>
      <c r="J8202" s="6">
        <f t="shared" si="640"/>
        <v>7.1286000000000005</v>
      </c>
      <c r="K8202" s="3" t="s">
        <v>7046</v>
      </c>
      <c r="L8202" s="3" t="s">
        <v>1152</v>
      </c>
      <c r="M8202" s="7">
        <f t="shared" si="641"/>
        <v>4.9900200000000003</v>
      </c>
      <c r="N8202" s="7">
        <f t="shared" si="642"/>
        <v>2.1385800000000001</v>
      </c>
      <c r="O8202" s="7">
        <f t="shared" si="643"/>
        <v>0</v>
      </c>
      <c r="P8202" s="7">
        <f t="shared" si="644"/>
        <v>4.9995791600033757E-2</v>
      </c>
    </row>
    <row r="8203" spans="1:16" x14ac:dyDescent="0.25">
      <c r="A8203" s="4">
        <v>6501</v>
      </c>
      <c r="B8203" s="4" t="s">
        <v>7045</v>
      </c>
      <c r="C8203" s="3" t="s">
        <v>65</v>
      </c>
      <c r="D8203" s="4" t="s">
        <v>66</v>
      </c>
      <c r="E8203" s="3" t="s">
        <v>22</v>
      </c>
      <c r="F8203" s="4" t="s">
        <v>7056</v>
      </c>
      <c r="G8203" s="3" t="s">
        <v>35</v>
      </c>
      <c r="H8203" s="5">
        <v>531.25</v>
      </c>
      <c r="I8203" s="5">
        <v>450.21</v>
      </c>
      <c r="J8203" s="6">
        <f t="shared" si="640"/>
        <v>2.2510499999999998</v>
      </c>
      <c r="K8203" s="3" t="s">
        <v>7046</v>
      </c>
      <c r="L8203" s="3" t="s">
        <v>1152</v>
      </c>
      <c r="M8203" s="7">
        <f t="shared" si="641"/>
        <v>1.5757349999999997</v>
      </c>
      <c r="N8203" s="7">
        <f t="shared" si="642"/>
        <v>0.67531499999999989</v>
      </c>
      <c r="O8203" s="7">
        <f t="shared" si="643"/>
        <v>0</v>
      </c>
      <c r="P8203" s="7">
        <f t="shared" si="644"/>
        <v>0.18000488660847158</v>
      </c>
    </row>
    <row r="8204" spans="1:16" x14ac:dyDescent="0.25">
      <c r="A8204" s="4">
        <v>6501</v>
      </c>
      <c r="B8204" s="4" t="s">
        <v>7045</v>
      </c>
      <c r="C8204" s="3" t="s">
        <v>65</v>
      </c>
      <c r="D8204" s="4" t="s">
        <v>66</v>
      </c>
      <c r="E8204" s="3" t="s">
        <v>22</v>
      </c>
      <c r="F8204" s="4" t="s">
        <v>7057</v>
      </c>
      <c r="G8204" s="3" t="s">
        <v>35</v>
      </c>
      <c r="H8204" s="5">
        <v>3286.5</v>
      </c>
      <c r="I8204" s="5">
        <v>3121.1600000000003</v>
      </c>
      <c r="J8204" s="6">
        <f t="shared" si="640"/>
        <v>15.605800000000002</v>
      </c>
      <c r="K8204" s="3" t="s">
        <v>7046</v>
      </c>
      <c r="L8204" s="3" t="s">
        <v>1152</v>
      </c>
      <c r="M8204" s="7">
        <f t="shared" si="641"/>
        <v>10.924060000000001</v>
      </c>
      <c r="N8204" s="7">
        <f t="shared" si="642"/>
        <v>4.6817400000000005</v>
      </c>
      <c r="O8204" s="7">
        <f t="shared" si="643"/>
        <v>0</v>
      </c>
      <c r="P8204" s="7">
        <f t="shared" si="644"/>
        <v>5.297389432134203E-2</v>
      </c>
    </row>
    <row r="8205" spans="1:16" x14ac:dyDescent="0.25">
      <c r="A8205" s="4">
        <v>6501</v>
      </c>
      <c r="B8205" s="4" t="s">
        <v>7045</v>
      </c>
      <c r="C8205" s="3" t="s">
        <v>65</v>
      </c>
      <c r="D8205" s="4" t="s">
        <v>66</v>
      </c>
      <c r="E8205" s="3" t="s">
        <v>22</v>
      </c>
      <c r="F8205" s="4" t="s">
        <v>7058</v>
      </c>
      <c r="G8205" s="3" t="s">
        <v>35</v>
      </c>
      <c r="H8205" s="5">
        <v>898.2</v>
      </c>
      <c r="I8205" s="5">
        <v>855.42</v>
      </c>
      <c r="J8205" s="6">
        <f t="shared" si="640"/>
        <v>4.2770999999999999</v>
      </c>
      <c r="K8205" s="3" t="s">
        <v>7046</v>
      </c>
      <c r="L8205" s="3" t="s">
        <v>1152</v>
      </c>
      <c r="M8205" s="7">
        <f t="shared" si="641"/>
        <v>2.9939699999999996</v>
      </c>
      <c r="N8205" s="7">
        <f t="shared" si="642"/>
        <v>1.2831299999999999</v>
      </c>
      <c r="O8205" s="7">
        <f t="shared" si="643"/>
        <v>0</v>
      </c>
      <c r="P8205" s="7">
        <f t="shared" si="644"/>
        <v>5.0010521147506592E-2</v>
      </c>
    </row>
    <row r="8206" spans="1:16" x14ac:dyDescent="0.25">
      <c r="A8206" s="4">
        <v>6501</v>
      </c>
      <c r="B8206" s="4" t="s">
        <v>7045</v>
      </c>
      <c r="C8206" s="3" t="s">
        <v>65</v>
      </c>
      <c r="D8206" s="4" t="s">
        <v>66</v>
      </c>
      <c r="E8206" s="3" t="s">
        <v>22</v>
      </c>
      <c r="F8206" s="4" t="s">
        <v>7059</v>
      </c>
      <c r="G8206" s="3" t="s">
        <v>35</v>
      </c>
      <c r="H8206" s="5">
        <v>268</v>
      </c>
      <c r="I8206" s="5">
        <v>255.24</v>
      </c>
      <c r="J8206" s="6">
        <f t="shared" si="640"/>
        <v>1.2762</v>
      </c>
      <c r="K8206" s="3" t="s">
        <v>7046</v>
      </c>
      <c r="L8206" s="3" t="s">
        <v>1152</v>
      </c>
      <c r="M8206" s="7">
        <f t="shared" si="641"/>
        <v>0.89333999999999991</v>
      </c>
      <c r="N8206" s="7">
        <f t="shared" si="642"/>
        <v>0.38285999999999998</v>
      </c>
      <c r="O8206" s="7">
        <f t="shared" si="643"/>
        <v>0</v>
      </c>
      <c r="P8206" s="7">
        <f t="shared" si="644"/>
        <v>4.9992164237580239E-2</v>
      </c>
    </row>
    <row r="8207" spans="1:16" x14ac:dyDescent="0.25">
      <c r="A8207" s="4">
        <v>6501</v>
      </c>
      <c r="B8207" s="4" t="s">
        <v>7045</v>
      </c>
      <c r="C8207" s="3" t="s">
        <v>65</v>
      </c>
      <c r="D8207" s="4" t="s">
        <v>66</v>
      </c>
      <c r="E8207" s="3" t="s">
        <v>22</v>
      </c>
      <c r="F8207" s="4" t="s">
        <v>7060</v>
      </c>
      <c r="G8207" s="3" t="s">
        <v>35</v>
      </c>
      <c r="H8207" s="5">
        <v>4121.25</v>
      </c>
      <c r="I8207" s="5">
        <v>3654.2899999999995</v>
      </c>
      <c r="J8207" s="6">
        <f t="shared" si="640"/>
        <v>18.271449999999998</v>
      </c>
      <c r="K8207" s="3" t="s">
        <v>7046</v>
      </c>
      <c r="L8207" s="3" t="s">
        <v>1152</v>
      </c>
      <c r="M8207" s="7">
        <f t="shared" si="641"/>
        <v>12.790014999999999</v>
      </c>
      <c r="N8207" s="7">
        <f t="shared" si="642"/>
        <v>5.4814349999999994</v>
      </c>
      <c r="O8207" s="7">
        <f t="shared" si="643"/>
        <v>0</v>
      </c>
      <c r="P8207" s="7">
        <f t="shared" si="644"/>
        <v>0.12778405654723635</v>
      </c>
    </row>
    <row r="8208" spans="1:16" x14ac:dyDescent="0.25">
      <c r="A8208" s="4">
        <v>6501</v>
      </c>
      <c r="B8208" s="4" t="s">
        <v>7045</v>
      </c>
      <c r="C8208" s="3" t="s">
        <v>65</v>
      </c>
      <c r="D8208" s="4" t="s">
        <v>66</v>
      </c>
      <c r="E8208" s="3" t="s">
        <v>22</v>
      </c>
      <c r="F8208" s="4" t="s">
        <v>7061</v>
      </c>
      <c r="G8208" s="3" t="s">
        <v>35</v>
      </c>
      <c r="H8208" s="5">
        <v>359</v>
      </c>
      <c r="I8208" s="5">
        <v>341.9</v>
      </c>
      <c r="J8208" s="6">
        <f t="shared" si="640"/>
        <v>1.7095</v>
      </c>
      <c r="K8208" s="3" t="s">
        <v>7046</v>
      </c>
      <c r="L8208" s="3" t="s">
        <v>1152</v>
      </c>
      <c r="M8208" s="7">
        <f t="shared" si="641"/>
        <v>1.19665</v>
      </c>
      <c r="N8208" s="7">
        <f t="shared" si="642"/>
        <v>0.51285000000000003</v>
      </c>
      <c r="O8208" s="7">
        <f t="shared" si="643"/>
        <v>0</v>
      </c>
      <c r="P8208" s="7">
        <f t="shared" si="644"/>
        <v>5.0014624159110843E-2</v>
      </c>
    </row>
    <row r="8209" spans="1:16" x14ac:dyDescent="0.25">
      <c r="A8209" s="4">
        <v>6501</v>
      </c>
      <c r="B8209" s="4" t="s">
        <v>7045</v>
      </c>
      <c r="C8209" s="3" t="s">
        <v>65</v>
      </c>
      <c r="D8209" s="4" t="s">
        <v>66</v>
      </c>
      <c r="E8209" s="3" t="s">
        <v>22</v>
      </c>
      <c r="F8209" s="4" t="s">
        <v>7062</v>
      </c>
      <c r="G8209" s="3" t="s">
        <v>35</v>
      </c>
      <c r="H8209" s="5">
        <v>399</v>
      </c>
      <c r="I8209" s="5">
        <v>380</v>
      </c>
      <c r="J8209" s="6">
        <f t="shared" si="640"/>
        <v>1.9000000000000001</v>
      </c>
      <c r="K8209" s="3" t="s">
        <v>7046</v>
      </c>
      <c r="L8209" s="3" t="s">
        <v>1152</v>
      </c>
      <c r="M8209" s="7">
        <f t="shared" si="641"/>
        <v>1.33</v>
      </c>
      <c r="N8209" s="7">
        <f t="shared" si="642"/>
        <v>0.57000000000000006</v>
      </c>
      <c r="O8209" s="7">
        <f t="shared" si="643"/>
        <v>0</v>
      </c>
      <c r="P8209" s="7">
        <f t="shared" si="644"/>
        <v>5.0000000000000044E-2</v>
      </c>
    </row>
    <row r="8210" spans="1:16" x14ac:dyDescent="0.25">
      <c r="A8210" s="4">
        <v>6501</v>
      </c>
      <c r="B8210" s="4" t="s">
        <v>7045</v>
      </c>
      <c r="C8210" s="3" t="s">
        <v>65</v>
      </c>
      <c r="D8210" s="4" t="s">
        <v>66</v>
      </c>
      <c r="E8210" s="3" t="s">
        <v>22</v>
      </c>
      <c r="F8210" s="4" t="s">
        <v>7063</v>
      </c>
      <c r="G8210" s="3" t="s">
        <v>35</v>
      </c>
      <c r="H8210" s="5">
        <v>2447</v>
      </c>
      <c r="I8210" s="5">
        <v>2330.48</v>
      </c>
      <c r="J8210" s="6">
        <f t="shared" si="640"/>
        <v>11.6524</v>
      </c>
      <c r="K8210" s="3" t="s">
        <v>7046</v>
      </c>
      <c r="L8210" s="3" t="s">
        <v>1152</v>
      </c>
      <c r="M8210" s="7">
        <f t="shared" si="641"/>
        <v>8.1566799999999997</v>
      </c>
      <c r="N8210" s="7">
        <f t="shared" si="642"/>
        <v>3.4957199999999999</v>
      </c>
      <c r="O8210" s="7">
        <f t="shared" si="643"/>
        <v>0</v>
      </c>
      <c r="P8210" s="7">
        <f t="shared" si="644"/>
        <v>4.9998283615392491E-2</v>
      </c>
    </row>
    <row r="8211" spans="1:16" x14ac:dyDescent="0.25">
      <c r="A8211" s="4">
        <v>6501</v>
      </c>
      <c r="B8211" s="4" t="s">
        <v>7045</v>
      </c>
      <c r="C8211" s="3" t="s">
        <v>65</v>
      </c>
      <c r="D8211" s="4" t="s">
        <v>66</v>
      </c>
      <c r="E8211" s="3" t="s">
        <v>22</v>
      </c>
      <c r="F8211" s="4" t="s">
        <v>7064</v>
      </c>
      <c r="G8211" s="3" t="s">
        <v>35</v>
      </c>
      <c r="H8211" s="5">
        <v>16178.300000000001</v>
      </c>
      <c r="I8211" s="5">
        <v>15407.879999999997</v>
      </c>
      <c r="J8211" s="6">
        <f t="shared" si="640"/>
        <v>154.07879999999997</v>
      </c>
      <c r="K8211" s="3" t="s">
        <v>7046</v>
      </c>
      <c r="L8211" s="3" t="s">
        <v>1152</v>
      </c>
      <c r="M8211" s="7">
        <f t="shared" si="641"/>
        <v>107.85515999999997</v>
      </c>
      <c r="N8211" s="7">
        <f t="shared" si="642"/>
        <v>46.223639999999989</v>
      </c>
      <c r="O8211" s="7">
        <f t="shared" si="643"/>
        <v>0</v>
      </c>
      <c r="P8211" s="7">
        <f t="shared" si="644"/>
        <v>5.0001687448240961E-2</v>
      </c>
    </row>
    <row r="8212" spans="1:16" x14ac:dyDescent="0.25">
      <c r="A8212" s="4">
        <v>6501</v>
      </c>
      <c r="B8212" s="4" t="s">
        <v>7045</v>
      </c>
      <c r="C8212" s="3" t="s">
        <v>65</v>
      </c>
      <c r="D8212" s="4" t="s">
        <v>17</v>
      </c>
      <c r="E8212" s="3" t="s">
        <v>18</v>
      </c>
      <c r="F8212" s="4" t="s">
        <v>7065</v>
      </c>
      <c r="G8212" s="3" t="s">
        <v>35</v>
      </c>
      <c r="H8212" s="5">
        <v>1200</v>
      </c>
      <c r="I8212" s="5">
        <v>1016.94</v>
      </c>
      <c r="J8212" s="6">
        <f t="shared" si="640"/>
        <v>0</v>
      </c>
      <c r="K8212" s="3" t="s">
        <v>7046</v>
      </c>
      <c r="L8212" s="3" t="s">
        <v>1152</v>
      </c>
      <c r="M8212" s="7">
        <f t="shared" si="641"/>
        <v>0</v>
      </c>
      <c r="N8212" s="7">
        <f t="shared" si="642"/>
        <v>0</v>
      </c>
      <c r="O8212" s="7">
        <f t="shared" si="643"/>
        <v>0</v>
      </c>
      <c r="P8212" s="7">
        <f t="shared" si="644"/>
        <v>0.18001062009558089</v>
      </c>
    </row>
    <row r="8213" spans="1:16" x14ac:dyDescent="0.25">
      <c r="A8213" s="4">
        <v>6501</v>
      </c>
      <c r="B8213" s="4" t="s">
        <v>7045</v>
      </c>
      <c r="C8213" s="3" t="s">
        <v>65</v>
      </c>
      <c r="D8213" s="4" t="s">
        <v>17</v>
      </c>
      <c r="E8213" s="3" t="s">
        <v>22</v>
      </c>
      <c r="F8213" s="4" t="s">
        <v>7066</v>
      </c>
      <c r="G8213" s="3" t="s">
        <v>35</v>
      </c>
      <c r="H8213" s="5">
        <v>1383.75</v>
      </c>
      <c r="I8213" s="5">
        <v>1172.67</v>
      </c>
      <c r="J8213" s="6">
        <f t="shared" si="640"/>
        <v>5.8633500000000005</v>
      </c>
      <c r="K8213" s="3" t="s">
        <v>7046</v>
      </c>
      <c r="L8213" s="3" t="s">
        <v>1152</v>
      </c>
      <c r="M8213" s="7">
        <f t="shared" si="641"/>
        <v>4.1043450000000004</v>
      </c>
      <c r="N8213" s="7">
        <f t="shared" si="642"/>
        <v>1.7590050000000002</v>
      </c>
      <c r="O8213" s="7">
        <f t="shared" si="643"/>
        <v>0</v>
      </c>
      <c r="P8213" s="7">
        <f t="shared" si="644"/>
        <v>0.17999948834710522</v>
      </c>
    </row>
    <row r="8214" spans="1:16" x14ac:dyDescent="0.25">
      <c r="A8214" s="4">
        <v>6501</v>
      </c>
      <c r="B8214" s="4" t="s">
        <v>7045</v>
      </c>
      <c r="C8214" s="3" t="s">
        <v>65</v>
      </c>
      <c r="D8214" s="4" t="s">
        <v>17</v>
      </c>
      <c r="E8214" s="3" t="s">
        <v>22</v>
      </c>
      <c r="F8214" s="4" t="s">
        <v>7067</v>
      </c>
      <c r="G8214" s="3" t="s">
        <v>35</v>
      </c>
      <c r="H8214" s="5">
        <v>8601.2100000000009</v>
      </c>
      <c r="I8214" s="5">
        <v>8191.61</v>
      </c>
      <c r="J8214" s="6">
        <f t="shared" si="640"/>
        <v>65.532880000000006</v>
      </c>
      <c r="K8214" s="3" t="s">
        <v>7046</v>
      </c>
      <c r="L8214" s="3" t="s">
        <v>1152</v>
      </c>
      <c r="M8214" s="7">
        <f t="shared" si="641"/>
        <v>45.873016</v>
      </c>
      <c r="N8214" s="7">
        <f t="shared" si="642"/>
        <v>19.659864000000002</v>
      </c>
      <c r="O8214" s="7">
        <f t="shared" si="643"/>
        <v>0</v>
      </c>
      <c r="P8214" s="7">
        <f t="shared" si="644"/>
        <v>5.0002380484422737E-2</v>
      </c>
    </row>
    <row r="8215" spans="1:16" x14ac:dyDescent="0.25">
      <c r="A8215" s="4">
        <v>6501</v>
      </c>
      <c r="B8215" s="4" t="s">
        <v>7045</v>
      </c>
      <c r="C8215" s="3" t="s">
        <v>65</v>
      </c>
      <c r="D8215" s="4" t="s">
        <v>17</v>
      </c>
      <c r="E8215" s="3" t="s">
        <v>22</v>
      </c>
      <c r="F8215" s="4" t="s">
        <v>7068</v>
      </c>
      <c r="G8215" s="3" t="s">
        <v>35</v>
      </c>
      <c r="H8215" s="5">
        <v>2621.6</v>
      </c>
      <c r="I8215" s="5">
        <v>2496.7600000000002</v>
      </c>
      <c r="J8215" s="6">
        <f t="shared" si="640"/>
        <v>12.483800000000002</v>
      </c>
      <c r="K8215" s="3" t="s">
        <v>7046</v>
      </c>
      <c r="L8215" s="3" t="s">
        <v>1152</v>
      </c>
      <c r="M8215" s="7">
        <f t="shared" si="641"/>
        <v>8.7386600000000012</v>
      </c>
      <c r="N8215" s="7">
        <f t="shared" si="642"/>
        <v>3.7451400000000006</v>
      </c>
      <c r="O8215" s="7">
        <f t="shared" si="643"/>
        <v>0</v>
      </c>
      <c r="P8215" s="7">
        <f t="shared" si="644"/>
        <v>5.0000801038145415E-2</v>
      </c>
    </row>
    <row r="8216" spans="1:16" x14ac:dyDescent="0.25">
      <c r="A8216" s="4">
        <v>6501</v>
      </c>
      <c r="B8216" s="4" t="s">
        <v>7045</v>
      </c>
      <c r="C8216" s="3" t="s">
        <v>65</v>
      </c>
      <c r="D8216" s="4" t="s">
        <v>17</v>
      </c>
      <c r="E8216" s="3" t="s">
        <v>22</v>
      </c>
      <c r="F8216" s="4" t="s">
        <v>7069</v>
      </c>
      <c r="G8216" s="3" t="s">
        <v>35</v>
      </c>
      <c r="H8216" s="5">
        <v>1136.2</v>
      </c>
      <c r="I8216" s="5">
        <v>962.88000000000011</v>
      </c>
      <c r="J8216" s="6">
        <f t="shared" si="640"/>
        <v>4.8144000000000009</v>
      </c>
      <c r="K8216" s="3" t="s">
        <v>7046</v>
      </c>
      <c r="L8216" s="3" t="s">
        <v>1152</v>
      </c>
      <c r="M8216" s="7">
        <f t="shared" si="641"/>
        <v>3.3700800000000006</v>
      </c>
      <c r="N8216" s="7">
        <f t="shared" si="642"/>
        <v>1.4443200000000003</v>
      </c>
      <c r="O8216" s="7">
        <f t="shared" si="643"/>
        <v>0</v>
      </c>
      <c r="P8216" s="7">
        <f t="shared" si="644"/>
        <v>0.18000166168162179</v>
      </c>
    </row>
    <row r="8217" spans="1:16" x14ac:dyDescent="0.25">
      <c r="A8217" s="4">
        <v>6501</v>
      </c>
      <c r="B8217" s="4" t="s">
        <v>7045</v>
      </c>
      <c r="C8217" s="3" t="s">
        <v>65</v>
      </c>
      <c r="D8217" s="4" t="s">
        <v>17</v>
      </c>
      <c r="E8217" s="3" t="s">
        <v>22</v>
      </c>
      <c r="F8217" s="4" t="s">
        <v>7070</v>
      </c>
      <c r="G8217" s="3" t="s">
        <v>35</v>
      </c>
      <c r="H8217" s="5">
        <v>675</v>
      </c>
      <c r="I8217" s="5">
        <v>572.04</v>
      </c>
      <c r="J8217" s="6">
        <f t="shared" si="640"/>
        <v>2.8601999999999999</v>
      </c>
      <c r="K8217" s="3" t="s">
        <v>7046</v>
      </c>
      <c r="L8217" s="3" t="s">
        <v>1152</v>
      </c>
      <c r="M8217" s="7">
        <f t="shared" si="641"/>
        <v>2.0021399999999998</v>
      </c>
      <c r="N8217" s="7">
        <f t="shared" si="642"/>
        <v>0.85805999999999993</v>
      </c>
      <c r="O8217" s="7">
        <f t="shared" si="643"/>
        <v>0</v>
      </c>
      <c r="P8217" s="7">
        <f t="shared" si="644"/>
        <v>0.17998741346758984</v>
      </c>
    </row>
    <row r="8218" spans="1:16" x14ac:dyDescent="0.25">
      <c r="A8218" s="4">
        <v>6501</v>
      </c>
      <c r="B8218" s="4" t="s">
        <v>7045</v>
      </c>
      <c r="C8218" s="3" t="s">
        <v>65</v>
      </c>
      <c r="D8218" s="4" t="s">
        <v>17</v>
      </c>
      <c r="E8218" s="3" t="s">
        <v>22</v>
      </c>
      <c r="F8218" s="4" t="s">
        <v>7071</v>
      </c>
      <c r="G8218" s="3" t="s">
        <v>35</v>
      </c>
      <c r="H8218" s="5">
        <v>1497</v>
      </c>
      <c r="I8218" s="5">
        <v>1425.72</v>
      </c>
      <c r="J8218" s="6">
        <f t="shared" si="640"/>
        <v>7.1286000000000005</v>
      </c>
      <c r="K8218" s="3" t="s">
        <v>7046</v>
      </c>
      <c r="L8218" s="3" t="s">
        <v>1152</v>
      </c>
      <c r="M8218" s="7">
        <f t="shared" si="641"/>
        <v>4.9900200000000003</v>
      </c>
      <c r="N8218" s="7">
        <f t="shared" si="642"/>
        <v>2.1385800000000001</v>
      </c>
      <c r="O8218" s="7">
        <f t="shared" si="643"/>
        <v>0</v>
      </c>
      <c r="P8218" s="7">
        <f t="shared" si="644"/>
        <v>4.9995791600033757E-2</v>
      </c>
    </row>
    <row r="8219" spans="1:16" x14ac:dyDescent="0.25">
      <c r="A8219" s="4">
        <v>6501</v>
      </c>
      <c r="B8219" s="4" t="s">
        <v>7045</v>
      </c>
      <c r="C8219" s="3" t="s">
        <v>65</v>
      </c>
      <c r="D8219" s="4" t="s">
        <v>17</v>
      </c>
      <c r="E8219" s="3" t="s">
        <v>22</v>
      </c>
      <c r="F8219" s="4" t="s">
        <v>7072</v>
      </c>
      <c r="G8219" s="3" t="s">
        <v>35</v>
      </c>
      <c r="H8219" s="5">
        <v>1259.3</v>
      </c>
      <c r="I8219" s="5">
        <v>1199.3399999999999</v>
      </c>
      <c r="J8219" s="6">
        <f t="shared" si="640"/>
        <v>5.9966999999999997</v>
      </c>
      <c r="K8219" s="3" t="s">
        <v>7046</v>
      </c>
      <c r="L8219" s="3" t="s">
        <v>1152</v>
      </c>
      <c r="M8219" s="7">
        <f t="shared" si="641"/>
        <v>4.1976899999999997</v>
      </c>
      <c r="N8219" s="7">
        <f t="shared" si="642"/>
        <v>1.7990099999999998</v>
      </c>
      <c r="O8219" s="7">
        <f t="shared" si="643"/>
        <v>0</v>
      </c>
      <c r="P8219" s="7">
        <f t="shared" si="644"/>
        <v>4.9994163456567708E-2</v>
      </c>
    </row>
    <row r="8220" spans="1:16" x14ac:dyDescent="0.25">
      <c r="A8220" s="4">
        <v>6501</v>
      </c>
      <c r="B8220" s="4" t="s">
        <v>7045</v>
      </c>
      <c r="C8220" s="3" t="s">
        <v>65</v>
      </c>
      <c r="D8220" s="4" t="s">
        <v>17</v>
      </c>
      <c r="E8220" s="3" t="s">
        <v>22</v>
      </c>
      <c r="F8220" s="4" t="s">
        <v>7073</v>
      </c>
      <c r="G8220" s="3" t="s">
        <v>35</v>
      </c>
      <c r="H8220" s="5">
        <v>2114.6999999999998</v>
      </c>
      <c r="I8220" s="5">
        <v>1996.26</v>
      </c>
      <c r="J8220" s="6">
        <f t="shared" si="640"/>
        <v>9.9813000000000009</v>
      </c>
      <c r="K8220" s="3" t="s">
        <v>7046</v>
      </c>
      <c r="L8220" s="3" t="s">
        <v>1152</v>
      </c>
      <c r="M8220" s="7">
        <f t="shared" si="641"/>
        <v>6.98691</v>
      </c>
      <c r="N8220" s="7">
        <f t="shared" si="642"/>
        <v>2.9943900000000001</v>
      </c>
      <c r="O8220" s="7">
        <f t="shared" si="643"/>
        <v>0</v>
      </c>
      <c r="P8220" s="7">
        <f t="shared" si="644"/>
        <v>5.933094887439494E-2</v>
      </c>
    </row>
    <row r="8221" spans="1:16" x14ac:dyDescent="0.25">
      <c r="A8221" s="4">
        <v>6501</v>
      </c>
      <c r="B8221" s="4" t="s">
        <v>7045</v>
      </c>
      <c r="C8221" s="3" t="s">
        <v>65</v>
      </c>
      <c r="D8221" s="4" t="s">
        <v>17</v>
      </c>
      <c r="E8221" s="3" t="s">
        <v>22</v>
      </c>
      <c r="F8221" s="4" t="s">
        <v>7074</v>
      </c>
      <c r="G8221" s="3" t="s">
        <v>35</v>
      </c>
      <c r="H8221" s="5">
        <v>2742</v>
      </c>
      <c r="I8221" s="5">
        <v>2480.8000000000002</v>
      </c>
      <c r="J8221" s="6">
        <f t="shared" si="640"/>
        <v>12.404000000000002</v>
      </c>
      <c r="K8221" s="3" t="s">
        <v>7046</v>
      </c>
      <c r="L8221" s="3" t="s">
        <v>1152</v>
      </c>
      <c r="M8221" s="7">
        <f t="shared" si="641"/>
        <v>8.6828000000000003</v>
      </c>
      <c r="N8221" s="7">
        <f t="shared" si="642"/>
        <v>3.7212000000000005</v>
      </c>
      <c r="O8221" s="7">
        <f t="shared" si="643"/>
        <v>0</v>
      </c>
      <c r="P8221" s="7">
        <f t="shared" si="644"/>
        <v>0.1052886165752982</v>
      </c>
    </row>
    <row r="8222" spans="1:16" x14ac:dyDescent="0.25">
      <c r="A8222" s="4">
        <v>6501</v>
      </c>
      <c r="B8222" s="4" t="s">
        <v>7045</v>
      </c>
      <c r="C8222" s="3" t="s">
        <v>65</v>
      </c>
      <c r="D8222" s="4" t="s">
        <v>17</v>
      </c>
      <c r="E8222" s="3" t="s">
        <v>22</v>
      </c>
      <c r="F8222" s="4" t="s">
        <v>7075</v>
      </c>
      <c r="G8222" s="3" t="s">
        <v>35</v>
      </c>
      <c r="H8222" s="5">
        <v>9720.68</v>
      </c>
      <c r="I8222" s="5">
        <v>9257.7999999999993</v>
      </c>
      <c r="J8222" s="6">
        <f t="shared" si="640"/>
        <v>74.062399999999997</v>
      </c>
      <c r="K8222" s="3" t="s">
        <v>7046</v>
      </c>
      <c r="L8222" s="3" t="s">
        <v>1152</v>
      </c>
      <c r="M8222" s="7">
        <f t="shared" si="641"/>
        <v>51.843679999999992</v>
      </c>
      <c r="N8222" s="7">
        <f t="shared" si="642"/>
        <v>22.218719999999998</v>
      </c>
      <c r="O8222" s="7">
        <f t="shared" si="643"/>
        <v>0</v>
      </c>
      <c r="P8222" s="7">
        <f t="shared" si="644"/>
        <v>4.9998919829765232E-2</v>
      </c>
    </row>
    <row r="8223" spans="1:16" x14ac:dyDescent="0.25">
      <c r="A8223" s="4">
        <v>6501</v>
      </c>
      <c r="B8223" s="4" t="s">
        <v>7045</v>
      </c>
      <c r="C8223" s="3" t="s">
        <v>65</v>
      </c>
      <c r="D8223" s="4" t="s">
        <v>17</v>
      </c>
      <c r="E8223" s="3" t="s">
        <v>22</v>
      </c>
      <c r="F8223" s="4" t="s">
        <v>7076</v>
      </c>
      <c r="G8223" s="3" t="s">
        <v>35</v>
      </c>
      <c r="H8223" s="5">
        <v>10158.450000000001</v>
      </c>
      <c r="I8223" s="5">
        <v>9641.35</v>
      </c>
      <c r="J8223" s="6">
        <f t="shared" si="640"/>
        <v>96.413499999999999</v>
      </c>
      <c r="K8223" s="3" t="s">
        <v>7046</v>
      </c>
      <c r="L8223" s="3" t="s">
        <v>1152</v>
      </c>
      <c r="M8223" s="7">
        <f t="shared" si="641"/>
        <v>67.489449999999991</v>
      </c>
      <c r="N8223" s="7">
        <f t="shared" si="642"/>
        <v>28.924049999999998</v>
      </c>
      <c r="O8223" s="7">
        <f t="shared" si="643"/>
        <v>0</v>
      </c>
      <c r="P8223" s="7">
        <f t="shared" si="644"/>
        <v>5.363356791320717E-2</v>
      </c>
    </row>
    <row r="8224" spans="1:16" x14ac:dyDescent="0.25">
      <c r="A8224" s="4">
        <v>6501</v>
      </c>
      <c r="B8224" s="4" t="s">
        <v>7045</v>
      </c>
      <c r="C8224" s="3" t="s">
        <v>65</v>
      </c>
      <c r="D8224" s="4" t="s">
        <v>17</v>
      </c>
      <c r="E8224" s="3" t="s">
        <v>22</v>
      </c>
      <c r="F8224" s="4" t="s">
        <v>7077</v>
      </c>
      <c r="G8224" s="3" t="s">
        <v>35</v>
      </c>
      <c r="H8224" s="5">
        <v>27527.5</v>
      </c>
      <c r="I8224" s="5">
        <v>26216.679999999997</v>
      </c>
      <c r="J8224" s="6">
        <f t="shared" si="640"/>
        <v>262.16679999999997</v>
      </c>
      <c r="K8224" s="3" t="s">
        <v>7046</v>
      </c>
      <c r="L8224" s="3" t="s">
        <v>1152</v>
      </c>
      <c r="M8224" s="7">
        <f t="shared" si="641"/>
        <v>183.51675999999998</v>
      </c>
      <c r="N8224" s="7">
        <f t="shared" si="642"/>
        <v>78.65003999999999</v>
      </c>
      <c r="O8224" s="7">
        <f t="shared" si="643"/>
        <v>0</v>
      </c>
      <c r="P8224" s="7">
        <f t="shared" si="644"/>
        <v>4.999946598882854E-2</v>
      </c>
    </row>
    <row r="8225" spans="1:16" x14ac:dyDescent="0.25">
      <c r="A8225" s="4">
        <v>6501</v>
      </c>
      <c r="B8225" s="4" t="s">
        <v>7045</v>
      </c>
      <c r="C8225" s="3" t="s">
        <v>65</v>
      </c>
      <c r="D8225" s="4" t="s">
        <v>17</v>
      </c>
      <c r="E8225" s="3" t="s">
        <v>22</v>
      </c>
      <c r="F8225" s="4" t="s">
        <v>7078</v>
      </c>
      <c r="G8225" s="3" t="s">
        <v>35</v>
      </c>
      <c r="H8225" s="5">
        <v>1398</v>
      </c>
      <c r="I8225" s="5">
        <v>1331.42</v>
      </c>
      <c r="J8225" s="6">
        <f t="shared" si="640"/>
        <v>6.6571000000000007</v>
      </c>
      <c r="K8225" s="3" t="s">
        <v>7046</v>
      </c>
      <c r="L8225" s="3" t="s">
        <v>1152</v>
      </c>
      <c r="M8225" s="7">
        <f t="shared" si="641"/>
        <v>4.6599700000000004</v>
      </c>
      <c r="N8225" s="7">
        <f t="shared" si="642"/>
        <v>1.9971300000000001</v>
      </c>
      <c r="O8225" s="7">
        <f t="shared" si="643"/>
        <v>0</v>
      </c>
      <c r="P8225" s="7">
        <f t="shared" si="644"/>
        <v>5.0006759700169656E-2</v>
      </c>
    </row>
    <row r="8226" spans="1:16" x14ac:dyDescent="0.25">
      <c r="A8226" s="4">
        <v>6501</v>
      </c>
      <c r="B8226" s="4" t="s">
        <v>7045</v>
      </c>
      <c r="C8226" s="3" t="s">
        <v>65</v>
      </c>
      <c r="D8226" s="4" t="s">
        <v>17</v>
      </c>
      <c r="E8226" s="3" t="s">
        <v>22</v>
      </c>
      <c r="F8226" s="4" t="s">
        <v>7079</v>
      </c>
      <c r="G8226" s="3" t="s">
        <v>35</v>
      </c>
      <c r="H8226" s="5">
        <v>599</v>
      </c>
      <c r="I8226" s="5">
        <v>570.48</v>
      </c>
      <c r="J8226" s="6">
        <f t="shared" si="640"/>
        <v>2.8524000000000003</v>
      </c>
      <c r="K8226" s="3" t="s">
        <v>7046</v>
      </c>
      <c r="L8226" s="3" t="s">
        <v>1152</v>
      </c>
      <c r="M8226" s="7">
        <f t="shared" si="641"/>
        <v>1.99668</v>
      </c>
      <c r="N8226" s="7">
        <f t="shared" si="642"/>
        <v>0.85572000000000004</v>
      </c>
      <c r="O8226" s="7">
        <f t="shared" si="643"/>
        <v>0</v>
      </c>
      <c r="P8226" s="7">
        <f t="shared" si="644"/>
        <v>4.999298836067867E-2</v>
      </c>
    </row>
    <row r="8227" spans="1:16" x14ac:dyDescent="0.25">
      <c r="A8227" s="4">
        <v>6501</v>
      </c>
      <c r="B8227" s="4" t="s">
        <v>7045</v>
      </c>
      <c r="C8227" s="3" t="s">
        <v>65</v>
      </c>
      <c r="D8227" s="4" t="s">
        <v>17</v>
      </c>
      <c r="E8227" s="3" t="s">
        <v>22</v>
      </c>
      <c r="F8227" s="4" t="s">
        <v>7080</v>
      </c>
      <c r="G8227" s="3" t="s">
        <v>35</v>
      </c>
      <c r="H8227" s="5">
        <v>1618.2</v>
      </c>
      <c r="I8227" s="5">
        <v>1371.36</v>
      </c>
      <c r="J8227" s="6">
        <f t="shared" si="640"/>
        <v>6.8567999999999998</v>
      </c>
      <c r="K8227" s="3" t="s">
        <v>7046</v>
      </c>
      <c r="L8227" s="3" t="s">
        <v>1152</v>
      </c>
      <c r="M8227" s="7">
        <f t="shared" si="641"/>
        <v>4.7997599999999991</v>
      </c>
      <c r="N8227" s="7">
        <f t="shared" si="642"/>
        <v>2.0570399999999998</v>
      </c>
      <c r="O8227" s="7">
        <f t="shared" si="643"/>
        <v>0</v>
      </c>
      <c r="P8227" s="7">
        <f t="shared" si="644"/>
        <v>0.17999649982499144</v>
      </c>
    </row>
    <row r="8228" spans="1:16" x14ac:dyDescent="0.25">
      <c r="A8228" s="4">
        <v>6501</v>
      </c>
      <c r="B8228" s="4" t="s">
        <v>7045</v>
      </c>
      <c r="C8228" s="3" t="s">
        <v>65</v>
      </c>
      <c r="D8228" s="4" t="s">
        <v>29</v>
      </c>
      <c r="E8228" s="3" t="s">
        <v>22</v>
      </c>
      <c r="F8228" s="4" t="s">
        <v>7081</v>
      </c>
      <c r="G8228" s="3" t="s">
        <v>35</v>
      </c>
      <c r="H8228" s="5">
        <v>13491.449999999999</v>
      </c>
      <c r="I8228" s="5">
        <v>12848.99</v>
      </c>
      <c r="J8228" s="6">
        <f t="shared" si="640"/>
        <v>128.48990000000001</v>
      </c>
      <c r="K8228" s="3" t="s">
        <v>7046</v>
      </c>
      <c r="L8228" s="3" t="s">
        <v>1152</v>
      </c>
      <c r="M8228" s="7">
        <f t="shared" si="641"/>
        <v>89.942930000000004</v>
      </c>
      <c r="N8228" s="7">
        <f t="shared" si="642"/>
        <v>38.546970000000002</v>
      </c>
      <c r="O8228" s="7">
        <f t="shared" si="643"/>
        <v>0</v>
      </c>
      <c r="P8228" s="7">
        <f t="shared" si="644"/>
        <v>5.0000817184852497E-2</v>
      </c>
    </row>
    <row r="8229" spans="1:16" x14ac:dyDescent="0.25">
      <c r="A8229" s="4">
        <v>6501</v>
      </c>
      <c r="B8229" s="4" t="s">
        <v>7045</v>
      </c>
      <c r="C8229" s="3" t="s">
        <v>65</v>
      </c>
      <c r="D8229" s="4" t="s">
        <v>29</v>
      </c>
      <c r="E8229" s="3" t="s">
        <v>22</v>
      </c>
      <c r="F8229" s="4" t="s">
        <v>7082</v>
      </c>
      <c r="G8229" s="3" t="s">
        <v>35</v>
      </c>
      <c r="H8229" s="5">
        <v>2067</v>
      </c>
      <c r="I8229" s="5">
        <v>1874.2400000000002</v>
      </c>
      <c r="J8229" s="6">
        <f t="shared" si="640"/>
        <v>9.3712000000000018</v>
      </c>
      <c r="K8229" s="3" t="s">
        <v>7046</v>
      </c>
      <c r="L8229" s="3" t="s">
        <v>1152</v>
      </c>
      <c r="M8229" s="7">
        <f t="shared" si="641"/>
        <v>6.5598400000000012</v>
      </c>
      <c r="N8229" s="7">
        <f t="shared" si="642"/>
        <v>2.8113600000000005</v>
      </c>
      <c r="O8229" s="7">
        <f t="shared" si="643"/>
        <v>0</v>
      </c>
      <c r="P8229" s="7">
        <f t="shared" si="644"/>
        <v>0.10284702065904039</v>
      </c>
    </row>
    <row r="8230" spans="1:16" x14ac:dyDescent="0.25">
      <c r="A8230" s="4">
        <v>6501</v>
      </c>
      <c r="B8230" s="4" t="s">
        <v>7045</v>
      </c>
      <c r="C8230" s="3" t="s">
        <v>65</v>
      </c>
      <c r="D8230" s="4" t="s">
        <v>29</v>
      </c>
      <c r="E8230" s="3" t="s">
        <v>22</v>
      </c>
      <c r="F8230" s="4" t="s">
        <v>7083</v>
      </c>
      <c r="G8230" s="3" t="s">
        <v>35</v>
      </c>
      <c r="H8230" s="5">
        <v>6245.45</v>
      </c>
      <c r="I8230" s="5">
        <v>5948.05</v>
      </c>
      <c r="J8230" s="6">
        <f t="shared" si="640"/>
        <v>47.584400000000002</v>
      </c>
      <c r="K8230" s="3" t="s">
        <v>7046</v>
      </c>
      <c r="L8230" s="3" t="s">
        <v>1152</v>
      </c>
      <c r="M8230" s="7">
        <f t="shared" si="641"/>
        <v>33.309080000000002</v>
      </c>
      <c r="N8230" s="7">
        <f t="shared" si="642"/>
        <v>14.275320000000001</v>
      </c>
      <c r="O8230" s="7">
        <f t="shared" si="643"/>
        <v>0</v>
      </c>
      <c r="P8230" s="7">
        <f t="shared" si="644"/>
        <v>4.9999579694185448E-2</v>
      </c>
    </row>
    <row r="8231" spans="1:16" x14ac:dyDescent="0.25">
      <c r="A8231" s="4">
        <v>6501</v>
      </c>
      <c r="B8231" s="4" t="s">
        <v>7045</v>
      </c>
      <c r="C8231" s="3" t="s">
        <v>65</v>
      </c>
      <c r="D8231" s="4" t="s">
        <v>29</v>
      </c>
      <c r="E8231" s="3" t="s">
        <v>22</v>
      </c>
      <c r="F8231" s="4" t="s">
        <v>7084</v>
      </c>
      <c r="G8231" s="3" t="s">
        <v>35</v>
      </c>
      <c r="H8231" s="5">
        <v>225</v>
      </c>
      <c r="I8231" s="5">
        <v>190.68</v>
      </c>
      <c r="J8231" s="6">
        <f t="shared" si="640"/>
        <v>0.95340000000000003</v>
      </c>
      <c r="K8231" s="3" t="s">
        <v>7046</v>
      </c>
      <c r="L8231" s="3" t="s">
        <v>1152</v>
      </c>
      <c r="M8231" s="7">
        <f t="shared" si="641"/>
        <v>0.66737999999999997</v>
      </c>
      <c r="N8231" s="7">
        <f t="shared" si="642"/>
        <v>0.28602</v>
      </c>
      <c r="O8231" s="7">
        <f t="shared" si="643"/>
        <v>0</v>
      </c>
      <c r="P8231" s="7">
        <f t="shared" si="644"/>
        <v>0.17998741346758962</v>
      </c>
    </row>
    <row r="8232" spans="1:16" x14ac:dyDescent="0.25">
      <c r="A8232" s="4">
        <v>6501</v>
      </c>
      <c r="B8232" s="4" t="s">
        <v>7045</v>
      </c>
      <c r="C8232" s="3" t="s">
        <v>65</v>
      </c>
      <c r="D8232" s="4" t="s">
        <v>29</v>
      </c>
      <c r="E8232" s="3" t="s">
        <v>22</v>
      </c>
      <c r="F8232" s="4" t="s">
        <v>7085</v>
      </c>
      <c r="G8232" s="3" t="s">
        <v>35</v>
      </c>
      <c r="H8232" s="5">
        <v>222.75</v>
      </c>
      <c r="I8232" s="5">
        <v>212.15</v>
      </c>
      <c r="J8232" s="6">
        <f t="shared" si="640"/>
        <v>1.0607500000000001</v>
      </c>
      <c r="K8232" s="3" t="s">
        <v>7046</v>
      </c>
      <c r="L8232" s="3" t="s">
        <v>1152</v>
      </c>
      <c r="M8232" s="7">
        <f t="shared" si="641"/>
        <v>0.74252499999999999</v>
      </c>
      <c r="N8232" s="7">
        <f t="shared" si="642"/>
        <v>0.31822500000000004</v>
      </c>
      <c r="O8232" s="7">
        <f t="shared" si="643"/>
        <v>0</v>
      </c>
      <c r="P8232" s="7">
        <f t="shared" si="644"/>
        <v>4.9964647654961114E-2</v>
      </c>
    </row>
    <row r="8233" spans="1:16" x14ac:dyDescent="0.25">
      <c r="A8233" s="4">
        <v>6501</v>
      </c>
      <c r="B8233" s="4" t="s">
        <v>7045</v>
      </c>
      <c r="C8233" s="3" t="s">
        <v>65</v>
      </c>
      <c r="D8233" s="4" t="s">
        <v>29</v>
      </c>
      <c r="E8233" s="3" t="s">
        <v>22</v>
      </c>
      <c r="F8233" s="4" t="s">
        <v>7086</v>
      </c>
      <c r="G8233" s="3" t="s">
        <v>35</v>
      </c>
      <c r="H8233" s="5">
        <v>10401.75</v>
      </c>
      <c r="I8233" s="5">
        <v>9381.11</v>
      </c>
      <c r="J8233" s="6">
        <f t="shared" si="640"/>
        <v>93.81110000000001</v>
      </c>
      <c r="K8233" s="3" t="s">
        <v>7046</v>
      </c>
      <c r="L8233" s="3" t="s">
        <v>1152</v>
      </c>
      <c r="M8233" s="7">
        <f t="shared" si="641"/>
        <v>65.667770000000004</v>
      </c>
      <c r="N8233" s="7">
        <f t="shared" si="642"/>
        <v>28.143330000000002</v>
      </c>
      <c r="O8233" s="7">
        <f t="shared" si="643"/>
        <v>0</v>
      </c>
      <c r="P8233" s="7">
        <f t="shared" si="644"/>
        <v>0.10879735980070593</v>
      </c>
    </row>
    <row r="8234" spans="1:16" x14ac:dyDescent="0.25">
      <c r="A8234" s="4">
        <v>6501</v>
      </c>
      <c r="B8234" s="4" t="s">
        <v>7045</v>
      </c>
      <c r="C8234" s="3" t="s">
        <v>65</v>
      </c>
      <c r="D8234" s="4" t="s">
        <v>29</v>
      </c>
      <c r="E8234" s="3" t="s">
        <v>22</v>
      </c>
      <c r="F8234" s="4" t="s">
        <v>7087</v>
      </c>
      <c r="G8234" s="3" t="s">
        <v>35</v>
      </c>
      <c r="H8234" s="5">
        <v>9015.75</v>
      </c>
      <c r="I8234" s="5">
        <v>8586.43</v>
      </c>
      <c r="J8234" s="6">
        <f t="shared" si="640"/>
        <v>68.69144</v>
      </c>
      <c r="K8234" s="3" t="s">
        <v>7046</v>
      </c>
      <c r="L8234" s="3" t="s">
        <v>1152</v>
      </c>
      <c r="M8234" s="7">
        <f t="shared" si="641"/>
        <v>48.084007999999997</v>
      </c>
      <c r="N8234" s="7">
        <f t="shared" si="642"/>
        <v>20.607431999999999</v>
      </c>
      <c r="O8234" s="7">
        <f t="shared" si="643"/>
        <v>0</v>
      </c>
      <c r="P8234" s="7">
        <f t="shared" si="644"/>
        <v>4.9999825305744094E-2</v>
      </c>
    </row>
    <row r="8235" spans="1:16" x14ac:dyDescent="0.25">
      <c r="A8235" s="4">
        <v>6501</v>
      </c>
      <c r="B8235" s="4" t="s">
        <v>7045</v>
      </c>
      <c r="C8235" s="3" t="s">
        <v>65</v>
      </c>
      <c r="D8235" s="4" t="s">
        <v>32</v>
      </c>
      <c r="E8235" s="3" t="s">
        <v>22</v>
      </c>
      <c r="F8235" s="4" t="s">
        <v>7088</v>
      </c>
      <c r="G8235" s="3" t="s">
        <v>35</v>
      </c>
      <c r="H8235" s="5">
        <v>3275.25</v>
      </c>
      <c r="I8235" s="5">
        <v>3022.9899999999993</v>
      </c>
      <c r="J8235" s="6">
        <f t="shared" si="640"/>
        <v>15.114949999999997</v>
      </c>
      <c r="K8235" s="3" t="s">
        <v>7046</v>
      </c>
      <c r="L8235" s="3" t="s">
        <v>1152</v>
      </c>
      <c r="M8235" s="7">
        <f t="shared" si="641"/>
        <v>10.580464999999997</v>
      </c>
      <c r="N8235" s="7">
        <f t="shared" si="642"/>
        <v>4.5344849999999992</v>
      </c>
      <c r="O8235" s="7">
        <f t="shared" si="643"/>
        <v>0</v>
      </c>
      <c r="P8235" s="7">
        <f t="shared" si="644"/>
        <v>8.3447183086943877E-2</v>
      </c>
    </row>
    <row r="8236" spans="1:16" x14ac:dyDescent="0.25">
      <c r="A8236" s="4">
        <v>6501</v>
      </c>
      <c r="B8236" s="4" t="s">
        <v>7045</v>
      </c>
      <c r="C8236" s="3" t="s">
        <v>65</v>
      </c>
      <c r="D8236" s="4" t="s">
        <v>32</v>
      </c>
      <c r="E8236" s="3" t="s">
        <v>22</v>
      </c>
      <c r="F8236" s="4" t="s">
        <v>7089</v>
      </c>
      <c r="G8236" s="3" t="s">
        <v>35</v>
      </c>
      <c r="H8236" s="5">
        <v>6421.05</v>
      </c>
      <c r="I8236" s="5">
        <v>5574.09</v>
      </c>
      <c r="J8236" s="6">
        <f t="shared" si="640"/>
        <v>44.59272</v>
      </c>
      <c r="K8236" s="3" t="s">
        <v>7046</v>
      </c>
      <c r="L8236" s="3" t="s">
        <v>1152</v>
      </c>
      <c r="M8236" s="7">
        <f t="shared" si="641"/>
        <v>31.214903999999997</v>
      </c>
      <c r="N8236" s="7">
        <f t="shared" si="642"/>
        <v>13.377815999999999</v>
      </c>
      <c r="O8236" s="7">
        <f t="shared" si="643"/>
        <v>0</v>
      </c>
      <c r="P8236" s="7">
        <f t="shared" si="644"/>
        <v>0.15194587816127836</v>
      </c>
    </row>
    <row r="8237" spans="1:16" x14ac:dyDescent="0.25">
      <c r="A8237" s="4">
        <v>6501</v>
      </c>
      <c r="B8237" s="4" t="s">
        <v>7045</v>
      </c>
      <c r="C8237" s="3" t="s">
        <v>65</v>
      </c>
      <c r="D8237" s="4" t="s">
        <v>32</v>
      </c>
      <c r="E8237" s="3" t="s">
        <v>22</v>
      </c>
      <c r="F8237" s="4" t="s">
        <v>7090</v>
      </c>
      <c r="G8237" s="3" t="s">
        <v>35</v>
      </c>
      <c r="H8237" s="5">
        <v>974.35</v>
      </c>
      <c r="I8237" s="5">
        <v>927.95</v>
      </c>
      <c r="J8237" s="6">
        <f t="shared" si="640"/>
        <v>4.6397500000000003</v>
      </c>
      <c r="K8237" s="3" t="s">
        <v>7046</v>
      </c>
      <c r="L8237" s="3" t="s">
        <v>1152</v>
      </c>
      <c r="M8237" s="7">
        <f t="shared" si="641"/>
        <v>3.2478250000000002</v>
      </c>
      <c r="N8237" s="7">
        <f t="shared" si="642"/>
        <v>1.3919250000000001</v>
      </c>
      <c r="O8237" s="7">
        <f t="shared" si="643"/>
        <v>0</v>
      </c>
      <c r="P8237" s="7">
        <f t="shared" si="644"/>
        <v>5.0002694110673929E-2</v>
      </c>
    </row>
    <row r="8238" spans="1:16" x14ac:dyDescent="0.25">
      <c r="A8238" s="4">
        <v>6501</v>
      </c>
      <c r="B8238" s="4" t="s">
        <v>7045</v>
      </c>
      <c r="C8238" s="3" t="s">
        <v>65</v>
      </c>
      <c r="D8238" s="4" t="s">
        <v>32</v>
      </c>
      <c r="E8238" s="3" t="s">
        <v>22</v>
      </c>
      <c r="F8238" s="4" t="s">
        <v>7091</v>
      </c>
      <c r="G8238" s="3" t="s">
        <v>35</v>
      </c>
      <c r="H8238" s="5">
        <v>12986.26</v>
      </c>
      <c r="I8238" s="5">
        <v>12367.880000000001</v>
      </c>
      <c r="J8238" s="6">
        <f t="shared" si="640"/>
        <v>123.67880000000001</v>
      </c>
      <c r="K8238" s="3" t="s">
        <v>7046</v>
      </c>
      <c r="L8238" s="3" t="s">
        <v>1152</v>
      </c>
      <c r="M8238" s="7">
        <f t="shared" si="641"/>
        <v>86.575159999999997</v>
      </c>
      <c r="N8238" s="7">
        <f t="shared" si="642"/>
        <v>37.103639999999999</v>
      </c>
      <c r="O8238" s="7">
        <f t="shared" si="643"/>
        <v>0</v>
      </c>
      <c r="P8238" s="7">
        <f t="shared" si="644"/>
        <v>4.999886803558895E-2</v>
      </c>
    </row>
    <row r="8239" spans="1:16" x14ac:dyDescent="0.25">
      <c r="A8239" s="4">
        <v>6501</v>
      </c>
      <c r="B8239" s="4" t="s">
        <v>7045</v>
      </c>
      <c r="C8239" s="3" t="s">
        <v>65</v>
      </c>
      <c r="D8239" s="4" t="s">
        <v>32</v>
      </c>
      <c r="E8239" s="3" t="s">
        <v>22</v>
      </c>
      <c r="F8239" s="4" t="s">
        <v>7092</v>
      </c>
      <c r="G8239" s="3" t="s">
        <v>35</v>
      </c>
      <c r="H8239" s="5">
        <v>2651.2</v>
      </c>
      <c r="I8239" s="5">
        <v>2524.9399999999996</v>
      </c>
      <c r="J8239" s="6">
        <f t="shared" si="640"/>
        <v>12.624699999999999</v>
      </c>
      <c r="K8239" s="3" t="s">
        <v>7046</v>
      </c>
      <c r="L8239" s="3" t="s">
        <v>1152</v>
      </c>
      <c r="M8239" s="7">
        <f t="shared" si="641"/>
        <v>8.8372899999999994</v>
      </c>
      <c r="N8239" s="7">
        <f t="shared" si="642"/>
        <v>3.7874099999999995</v>
      </c>
      <c r="O8239" s="7">
        <f t="shared" si="643"/>
        <v>0</v>
      </c>
      <c r="P8239" s="7">
        <f t="shared" si="644"/>
        <v>5.0005148637195518E-2</v>
      </c>
    </row>
    <row r="8240" spans="1:16" x14ac:dyDescent="0.25">
      <c r="A8240" s="4">
        <v>6501</v>
      </c>
      <c r="B8240" s="4" t="s">
        <v>7045</v>
      </c>
      <c r="C8240" s="3" t="s">
        <v>65</v>
      </c>
      <c r="D8240" s="4" t="s">
        <v>32</v>
      </c>
      <c r="E8240" s="3" t="s">
        <v>22</v>
      </c>
      <c r="F8240" s="4" t="s">
        <v>7093</v>
      </c>
      <c r="G8240" s="3" t="s">
        <v>35</v>
      </c>
      <c r="H8240" s="5">
        <v>7214</v>
      </c>
      <c r="I8240" s="5">
        <v>6870.46</v>
      </c>
      <c r="J8240" s="6">
        <f t="shared" si="640"/>
        <v>54.963680000000004</v>
      </c>
      <c r="K8240" s="3" t="s">
        <v>7046</v>
      </c>
      <c r="L8240" s="3" t="s">
        <v>1152</v>
      </c>
      <c r="M8240" s="7">
        <f t="shared" si="641"/>
        <v>38.474575999999999</v>
      </c>
      <c r="N8240" s="7">
        <f t="shared" si="642"/>
        <v>16.489104000000001</v>
      </c>
      <c r="O8240" s="7">
        <f t="shared" si="643"/>
        <v>0</v>
      </c>
      <c r="P8240" s="7">
        <f t="shared" si="644"/>
        <v>5.0002474361250826E-2</v>
      </c>
    </row>
    <row r="8241" spans="1:16" x14ac:dyDescent="0.25">
      <c r="A8241" s="4">
        <v>6501</v>
      </c>
      <c r="B8241" s="4" t="s">
        <v>7045</v>
      </c>
      <c r="C8241" s="3" t="s">
        <v>65</v>
      </c>
      <c r="D8241" s="4" t="s">
        <v>32</v>
      </c>
      <c r="E8241" s="3" t="s">
        <v>22</v>
      </c>
      <c r="F8241" s="4" t="s">
        <v>7094</v>
      </c>
      <c r="G8241" s="3" t="s">
        <v>35</v>
      </c>
      <c r="H8241" s="5">
        <v>994.8</v>
      </c>
      <c r="I8241" s="5">
        <v>874.07999999999993</v>
      </c>
      <c r="J8241" s="6">
        <f t="shared" si="640"/>
        <v>4.3704000000000001</v>
      </c>
      <c r="K8241" s="3" t="s">
        <v>7046</v>
      </c>
      <c r="L8241" s="3" t="s">
        <v>1152</v>
      </c>
      <c r="M8241" s="7">
        <f t="shared" si="641"/>
        <v>3.0592799999999998</v>
      </c>
      <c r="N8241" s="7">
        <f t="shared" si="642"/>
        <v>1.3111200000000001</v>
      </c>
      <c r="O8241" s="7">
        <f t="shared" si="643"/>
        <v>0</v>
      </c>
      <c r="P8241" s="7">
        <f t="shared" si="644"/>
        <v>0.13811092806150471</v>
      </c>
    </row>
    <row r="8242" spans="1:16" x14ac:dyDescent="0.25">
      <c r="A8242" s="4">
        <v>6501</v>
      </c>
      <c r="B8242" s="4" t="s">
        <v>7045</v>
      </c>
      <c r="C8242" s="3" t="s">
        <v>65</v>
      </c>
      <c r="D8242" s="4" t="s">
        <v>32</v>
      </c>
      <c r="E8242" s="3" t="s">
        <v>22</v>
      </c>
      <c r="F8242" s="4" t="s">
        <v>7095</v>
      </c>
      <c r="G8242" s="3" t="s">
        <v>35</v>
      </c>
      <c r="H8242" s="5">
        <v>1673.3000000000002</v>
      </c>
      <c r="I8242" s="5">
        <v>1485.12</v>
      </c>
      <c r="J8242" s="6">
        <f t="shared" si="640"/>
        <v>7.4255999999999993</v>
      </c>
      <c r="K8242" s="3" t="s">
        <v>7046</v>
      </c>
      <c r="L8242" s="3" t="s">
        <v>1152</v>
      </c>
      <c r="M8242" s="7">
        <f t="shared" si="641"/>
        <v>5.197919999999999</v>
      </c>
      <c r="N8242" s="7">
        <f t="shared" si="642"/>
        <v>2.2276799999999999</v>
      </c>
      <c r="O8242" s="7">
        <f t="shared" si="643"/>
        <v>0</v>
      </c>
      <c r="P8242" s="7">
        <f t="shared" si="644"/>
        <v>0.12671029950441737</v>
      </c>
    </row>
    <row r="8243" spans="1:16" x14ac:dyDescent="0.25">
      <c r="A8243" s="4">
        <v>6501</v>
      </c>
      <c r="B8243" s="4" t="s">
        <v>7045</v>
      </c>
      <c r="C8243" s="3" t="s">
        <v>65</v>
      </c>
      <c r="D8243" s="4" t="s">
        <v>32</v>
      </c>
      <c r="E8243" s="3" t="s">
        <v>22</v>
      </c>
      <c r="F8243" s="4" t="s">
        <v>7096</v>
      </c>
      <c r="G8243" s="3" t="s">
        <v>35</v>
      </c>
      <c r="H8243" s="5">
        <v>358</v>
      </c>
      <c r="I8243" s="5">
        <v>340.96</v>
      </c>
      <c r="J8243" s="6">
        <f t="shared" si="640"/>
        <v>1.7047999999999999</v>
      </c>
      <c r="K8243" s="3" t="s">
        <v>7046</v>
      </c>
      <c r="L8243" s="3" t="s">
        <v>1152</v>
      </c>
      <c r="M8243" s="7">
        <f t="shared" si="641"/>
        <v>1.1933599999999998</v>
      </c>
      <c r="N8243" s="7">
        <f t="shared" si="642"/>
        <v>0.51143999999999989</v>
      </c>
      <c r="O8243" s="7">
        <f t="shared" si="643"/>
        <v>0</v>
      </c>
      <c r="P8243" s="7">
        <f t="shared" si="644"/>
        <v>4.997653683716563E-2</v>
      </c>
    </row>
    <row r="8244" spans="1:16" x14ac:dyDescent="0.25">
      <c r="A8244" s="4">
        <v>6501</v>
      </c>
      <c r="B8244" s="4" t="s">
        <v>7045</v>
      </c>
      <c r="C8244" s="3" t="s">
        <v>65</v>
      </c>
      <c r="D8244" s="4" t="s">
        <v>32</v>
      </c>
      <c r="E8244" s="3" t="s">
        <v>22</v>
      </c>
      <c r="F8244" s="4" t="s">
        <v>7097</v>
      </c>
      <c r="G8244" s="3" t="s">
        <v>35</v>
      </c>
      <c r="H8244" s="5">
        <v>1258.2</v>
      </c>
      <c r="I8244" s="5">
        <v>1066.28</v>
      </c>
      <c r="J8244" s="6">
        <f t="shared" si="640"/>
        <v>5.3314000000000004</v>
      </c>
      <c r="K8244" s="3" t="s">
        <v>7046</v>
      </c>
      <c r="L8244" s="3" t="s">
        <v>1152</v>
      </c>
      <c r="M8244" s="7">
        <f t="shared" si="641"/>
        <v>3.7319800000000001</v>
      </c>
      <c r="N8244" s="7">
        <f t="shared" si="642"/>
        <v>1.5994200000000001</v>
      </c>
      <c r="O8244" s="7">
        <f t="shared" si="643"/>
        <v>0</v>
      </c>
      <c r="P8244" s="7">
        <f t="shared" si="644"/>
        <v>0.17999024646434347</v>
      </c>
    </row>
    <row r="8245" spans="1:16" x14ac:dyDescent="0.25">
      <c r="A8245" s="4">
        <v>6501</v>
      </c>
      <c r="B8245" s="4" t="s">
        <v>7045</v>
      </c>
      <c r="C8245" s="3" t="s">
        <v>65</v>
      </c>
      <c r="D8245" s="4" t="s">
        <v>32</v>
      </c>
      <c r="E8245" s="3" t="s">
        <v>22</v>
      </c>
      <c r="F8245" s="4" t="s">
        <v>7098</v>
      </c>
      <c r="G8245" s="3" t="s">
        <v>35</v>
      </c>
      <c r="H8245" s="5">
        <v>506.6</v>
      </c>
      <c r="I8245" s="5">
        <v>482.46000000000004</v>
      </c>
      <c r="J8245" s="6">
        <f t="shared" si="640"/>
        <v>2.4123000000000001</v>
      </c>
      <c r="K8245" s="3" t="s">
        <v>7046</v>
      </c>
      <c r="L8245" s="3" t="s">
        <v>1152</v>
      </c>
      <c r="M8245" s="7">
        <f t="shared" si="641"/>
        <v>1.6886099999999999</v>
      </c>
      <c r="N8245" s="7">
        <f t="shared" si="642"/>
        <v>0.72369000000000006</v>
      </c>
      <c r="O8245" s="7">
        <f t="shared" si="643"/>
        <v>0</v>
      </c>
      <c r="P8245" s="7">
        <f t="shared" si="644"/>
        <v>5.0035236081747758E-2</v>
      </c>
    </row>
    <row r="8246" spans="1:16" x14ac:dyDescent="0.25">
      <c r="A8246" s="4">
        <v>6501</v>
      </c>
      <c r="B8246" s="4" t="s">
        <v>7045</v>
      </c>
      <c r="C8246" s="3" t="s">
        <v>65</v>
      </c>
      <c r="D8246" s="4" t="s">
        <v>32</v>
      </c>
      <c r="E8246" s="3" t="s">
        <v>22</v>
      </c>
      <c r="F8246" s="4" t="s">
        <v>7099</v>
      </c>
      <c r="G8246" s="3" t="s">
        <v>35</v>
      </c>
      <c r="H8246" s="5">
        <v>1196</v>
      </c>
      <c r="I8246" s="5">
        <v>1139.04</v>
      </c>
      <c r="J8246" s="6">
        <f t="shared" si="640"/>
        <v>5.6951999999999998</v>
      </c>
      <c r="K8246" s="3" t="s">
        <v>7046</v>
      </c>
      <c r="L8246" s="3" t="s">
        <v>1152</v>
      </c>
      <c r="M8246" s="7">
        <f t="shared" si="641"/>
        <v>3.9866399999999995</v>
      </c>
      <c r="N8246" s="7">
        <f t="shared" si="642"/>
        <v>1.7085599999999999</v>
      </c>
      <c r="O8246" s="7">
        <f t="shared" si="643"/>
        <v>0</v>
      </c>
      <c r="P8246" s="7">
        <f t="shared" si="644"/>
        <v>5.0007023458350952E-2</v>
      </c>
    </row>
    <row r="8247" spans="1:16" x14ac:dyDescent="0.25">
      <c r="A8247" s="4">
        <v>6501</v>
      </c>
      <c r="B8247" s="4" t="s">
        <v>7045</v>
      </c>
      <c r="C8247" s="3" t="s">
        <v>65</v>
      </c>
      <c r="D8247" s="4" t="s">
        <v>32</v>
      </c>
      <c r="E8247" s="3" t="s">
        <v>22</v>
      </c>
      <c r="F8247" s="4" t="s">
        <v>7100</v>
      </c>
      <c r="G8247" s="3" t="s">
        <v>35</v>
      </c>
      <c r="H8247" s="5">
        <v>299</v>
      </c>
      <c r="I8247" s="5">
        <v>284.76</v>
      </c>
      <c r="J8247" s="6">
        <f t="shared" si="640"/>
        <v>1.4238</v>
      </c>
      <c r="K8247" s="3" t="s">
        <v>7046</v>
      </c>
      <c r="L8247" s="3" t="s">
        <v>1152</v>
      </c>
      <c r="M8247" s="7">
        <f t="shared" si="641"/>
        <v>0.99665999999999988</v>
      </c>
      <c r="N8247" s="7">
        <f t="shared" si="642"/>
        <v>0.42713999999999996</v>
      </c>
      <c r="O8247" s="7">
        <f t="shared" si="643"/>
        <v>0</v>
      </c>
      <c r="P8247" s="7">
        <f t="shared" si="644"/>
        <v>5.0007023458350952E-2</v>
      </c>
    </row>
    <row r="8248" spans="1:16" x14ac:dyDescent="0.25">
      <c r="A8248" s="4">
        <v>6501</v>
      </c>
      <c r="B8248" s="4" t="s">
        <v>7045</v>
      </c>
      <c r="C8248" s="3" t="s">
        <v>65</v>
      </c>
      <c r="D8248" s="4" t="s">
        <v>32</v>
      </c>
      <c r="E8248" s="3" t="s">
        <v>22</v>
      </c>
      <c r="F8248" s="4" t="s">
        <v>7101</v>
      </c>
      <c r="G8248" s="3" t="s">
        <v>35</v>
      </c>
      <c r="H8248" s="5">
        <v>11761.85</v>
      </c>
      <c r="I8248" s="5">
        <v>10939.970000000001</v>
      </c>
      <c r="J8248" s="6">
        <f t="shared" si="640"/>
        <v>109.39970000000001</v>
      </c>
      <c r="K8248" s="3" t="s">
        <v>7046</v>
      </c>
      <c r="L8248" s="3" t="s">
        <v>1152</v>
      </c>
      <c r="M8248" s="7">
        <f t="shared" si="641"/>
        <v>76.579790000000003</v>
      </c>
      <c r="N8248" s="7">
        <f t="shared" si="642"/>
        <v>32.81991</v>
      </c>
      <c r="O8248" s="7">
        <f t="shared" si="643"/>
        <v>0</v>
      </c>
      <c r="P8248" s="7">
        <f t="shared" si="644"/>
        <v>7.5126348609731108E-2</v>
      </c>
    </row>
    <row r="8249" spans="1:16" x14ac:dyDescent="0.25">
      <c r="A8249" s="4">
        <v>6501</v>
      </c>
      <c r="B8249" s="4" t="s">
        <v>7045</v>
      </c>
      <c r="C8249" s="3" t="s">
        <v>65</v>
      </c>
      <c r="D8249" s="4" t="s">
        <v>32</v>
      </c>
      <c r="E8249" s="3" t="s">
        <v>22</v>
      </c>
      <c r="F8249" s="4" t="s">
        <v>7102</v>
      </c>
      <c r="G8249" s="3" t="s">
        <v>35</v>
      </c>
      <c r="H8249" s="5">
        <v>8238.75</v>
      </c>
      <c r="I8249" s="5">
        <v>7510.33</v>
      </c>
      <c r="J8249" s="6">
        <f t="shared" si="640"/>
        <v>60.082639999999998</v>
      </c>
      <c r="K8249" s="3" t="s">
        <v>7046</v>
      </c>
      <c r="L8249" s="3" t="s">
        <v>1152</v>
      </c>
      <c r="M8249" s="7">
        <f t="shared" si="641"/>
        <v>42.057847999999993</v>
      </c>
      <c r="N8249" s="7">
        <f t="shared" si="642"/>
        <v>18.024791999999998</v>
      </c>
      <c r="O8249" s="7">
        <f t="shared" si="643"/>
        <v>0</v>
      </c>
      <c r="P8249" s="7">
        <f t="shared" si="644"/>
        <v>9.6989080373299119E-2</v>
      </c>
    </row>
    <row r="8250" spans="1:16" x14ac:dyDescent="0.25">
      <c r="A8250" s="4">
        <v>6501</v>
      </c>
      <c r="B8250" s="4" t="s">
        <v>7045</v>
      </c>
      <c r="C8250" s="3" t="s">
        <v>65</v>
      </c>
      <c r="D8250" s="4" t="s">
        <v>32</v>
      </c>
      <c r="E8250" s="3" t="s">
        <v>22</v>
      </c>
      <c r="F8250" s="4" t="s">
        <v>7103</v>
      </c>
      <c r="G8250" s="3" t="s">
        <v>35</v>
      </c>
      <c r="H8250" s="5">
        <v>6401</v>
      </c>
      <c r="I8250" s="5">
        <v>6096.18</v>
      </c>
      <c r="J8250" s="6">
        <f t="shared" si="640"/>
        <v>48.769440000000003</v>
      </c>
      <c r="K8250" s="3" t="s">
        <v>7046</v>
      </c>
      <c r="L8250" s="3" t="s">
        <v>1152</v>
      </c>
      <c r="M8250" s="7">
        <f t="shared" si="641"/>
        <v>34.138607999999998</v>
      </c>
      <c r="N8250" s="7">
        <f t="shared" si="642"/>
        <v>14.630832</v>
      </c>
      <c r="O8250" s="7">
        <f t="shared" si="643"/>
        <v>0</v>
      </c>
      <c r="P8250" s="7">
        <f t="shared" si="644"/>
        <v>5.0001804408662531E-2</v>
      </c>
    </row>
    <row r="8251" spans="1:16" x14ac:dyDescent="0.25">
      <c r="A8251" s="4">
        <v>6501</v>
      </c>
      <c r="B8251" s="4" t="s">
        <v>7045</v>
      </c>
      <c r="C8251" s="3" t="s">
        <v>65</v>
      </c>
      <c r="D8251" s="4" t="s">
        <v>32</v>
      </c>
      <c r="E8251" s="3" t="s">
        <v>22</v>
      </c>
      <c r="F8251" s="4" t="s">
        <v>7104</v>
      </c>
      <c r="G8251" s="3" t="s">
        <v>35</v>
      </c>
      <c r="H8251" s="5">
        <v>5737</v>
      </c>
      <c r="I8251" s="5">
        <v>5018.9399999999996</v>
      </c>
      <c r="J8251" s="6">
        <f t="shared" si="640"/>
        <v>40.151519999999998</v>
      </c>
      <c r="K8251" s="3" t="s">
        <v>7046</v>
      </c>
      <c r="L8251" s="3" t="s">
        <v>1152</v>
      </c>
      <c r="M8251" s="7">
        <f t="shared" si="641"/>
        <v>28.106063999999996</v>
      </c>
      <c r="N8251" s="7">
        <f t="shared" si="642"/>
        <v>12.045456</v>
      </c>
      <c r="O8251" s="7">
        <f t="shared" si="643"/>
        <v>0</v>
      </c>
      <c r="P8251" s="7">
        <f t="shared" si="644"/>
        <v>0.14307005064814482</v>
      </c>
    </row>
    <row r="8252" spans="1:16" x14ac:dyDescent="0.25">
      <c r="A8252" s="4">
        <v>6501</v>
      </c>
      <c r="B8252" s="4" t="s">
        <v>7045</v>
      </c>
      <c r="C8252" s="3" t="s">
        <v>65</v>
      </c>
      <c r="D8252" s="4" t="s">
        <v>32</v>
      </c>
      <c r="E8252" s="3" t="s">
        <v>22</v>
      </c>
      <c r="F8252" s="4" t="s">
        <v>7105</v>
      </c>
      <c r="G8252" s="3" t="s">
        <v>35</v>
      </c>
      <c r="H8252" s="5">
        <v>1168.5</v>
      </c>
      <c r="I8252" s="5">
        <v>1004.4200000000001</v>
      </c>
      <c r="J8252" s="6">
        <f t="shared" si="640"/>
        <v>5.0221000000000009</v>
      </c>
      <c r="K8252" s="3" t="s">
        <v>7046</v>
      </c>
      <c r="L8252" s="3" t="s">
        <v>1152</v>
      </c>
      <c r="M8252" s="7">
        <f t="shared" si="641"/>
        <v>3.5154700000000005</v>
      </c>
      <c r="N8252" s="7">
        <f t="shared" si="642"/>
        <v>1.5066300000000001</v>
      </c>
      <c r="O8252" s="7">
        <f t="shared" si="643"/>
        <v>0</v>
      </c>
      <c r="P8252" s="7">
        <f t="shared" si="644"/>
        <v>0.16335795782640727</v>
      </c>
    </row>
    <row r="8253" spans="1:16" x14ac:dyDescent="0.25">
      <c r="A8253" s="4">
        <v>6501</v>
      </c>
      <c r="B8253" s="4" t="s">
        <v>7045</v>
      </c>
      <c r="C8253" s="3" t="s">
        <v>65</v>
      </c>
      <c r="D8253" s="4" t="s">
        <v>32</v>
      </c>
      <c r="E8253" s="3" t="s">
        <v>22</v>
      </c>
      <c r="F8253" s="4" t="s">
        <v>7106</v>
      </c>
      <c r="G8253" s="3" t="s">
        <v>35</v>
      </c>
      <c r="H8253" s="5">
        <v>285</v>
      </c>
      <c r="I8253" s="5">
        <v>241.52</v>
      </c>
      <c r="J8253" s="6">
        <f t="shared" si="640"/>
        <v>1.2076</v>
      </c>
      <c r="K8253" s="3" t="s">
        <v>7046</v>
      </c>
      <c r="L8253" s="3" t="s">
        <v>1152</v>
      </c>
      <c r="M8253" s="7">
        <f t="shared" si="641"/>
        <v>0.84531999999999996</v>
      </c>
      <c r="N8253" s="7">
        <f t="shared" si="642"/>
        <v>0.36227999999999999</v>
      </c>
      <c r="O8253" s="7">
        <f t="shared" si="643"/>
        <v>0</v>
      </c>
      <c r="P8253" s="7">
        <f t="shared" si="644"/>
        <v>0.18002649884067567</v>
      </c>
    </row>
    <row r="8254" spans="1:16" x14ac:dyDescent="0.25">
      <c r="A8254" s="4">
        <v>6501</v>
      </c>
      <c r="B8254" s="4" t="s">
        <v>7045</v>
      </c>
      <c r="C8254" s="3" t="s">
        <v>65</v>
      </c>
      <c r="D8254" s="4" t="s">
        <v>32</v>
      </c>
      <c r="E8254" s="3" t="s">
        <v>22</v>
      </c>
      <c r="F8254" s="4" t="s">
        <v>7107</v>
      </c>
      <c r="G8254" s="3" t="s">
        <v>35</v>
      </c>
      <c r="H8254" s="5">
        <v>14685.9</v>
      </c>
      <c r="I8254" s="5">
        <v>13445.5</v>
      </c>
      <c r="J8254" s="6">
        <f t="shared" si="640"/>
        <v>134.45500000000001</v>
      </c>
      <c r="K8254" s="3" t="s">
        <v>7046</v>
      </c>
      <c r="L8254" s="3" t="s">
        <v>1152</v>
      </c>
      <c r="M8254" s="7">
        <f t="shared" si="641"/>
        <v>94.118499999999997</v>
      </c>
      <c r="N8254" s="7">
        <f t="shared" si="642"/>
        <v>40.336500000000001</v>
      </c>
      <c r="O8254" s="7">
        <f t="shared" si="643"/>
        <v>0</v>
      </c>
      <c r="P8254" s="7">
        <f t="shared" si="644"/>
        <v>9.225391394890492E-2</v>
      </c>
    </row>
    <row r="8255" spans="1:16" x14ac:dyDescent="0.25">
      <c r="A8255" s="4">
        <v>6501</v>
      </c>
      <c r="B8255" s="4" t="s">
        <v>7045</v>
      </c>
      <c r="C8255" s="3" t="s">
        <v>65</v>
      </c>
      <c r="D8255" s="4" t="s">
        <v>32</v>
      </c>
      <c r="E8255" s="3" t="s">
        <v>22</v>
      </c>
      <c r="F8255" s="4" t="s">
        <v>7108</v>
      </c>
      <c r="G8255" s="3" t="s">
        <v>35</v>
      </c>
      <c r="H8255" s="5">
        <v>2102.6000000000004</v>
      </c>
      <c r="I8255" s="5">
        <v>1929.1600000000003</v>
      </c>
      <c r="J8255" s="6">
        <f t="shared" si="640"/>
        <v>9.6458000000000013</v>
      </c>
      <c r="K8255" s="3" t="s">
        <v>7046</v>
      </c>
      <c r="L8255" s="3" t="s">
        <v>1152</v>
      </c>
      <c r="M8255" s="7">
        <f t="shared" si="641"/>
        <v>6.7520600000000002</v>
      </c>
      <c r="N8255" s="7">
        <f t="shared" si="642"/>
        <v>2.8937400000000002</v>
      </c>
      <c r="O8255" s="7">
        <f t="shared" si="643"/>
        <v>0</v>
      </c>
      <c r="P8255" s="7">
        <f t="shared" si="644"/>
        <v>8.9904414356507534E-2</v>
      </c>
    </row>
    <row r="8256" spans="1:16" x14ac:dyDescent="0.25">
      <c r="A8256" s="4">
        <v>6501</v>
      </c>
      <c r="B8256" s="4" t="s">
        <v>7045</v>
      </c>
      <c r="C8256" s="3" t="s">
        <v>65</v>
      </c>
      <c r="D8256" s="4" t="s">
        <v>39</v>
      </c>
      <c r="E8256" s="3" t="s">
        <v>22</v>
      </c>
      <c r="F8256" s="4" t="s">
        <v>7109</v>
      </c>
      <c r="G8256" s="3" t="s">
        <v>35</v>
      </c>
      <c r="H8256" s="5">
        <v>2968.2</v>
      </c>
      <c r="I8256" s="5">
        <v>2581.3199999999997</v>
      </c>
      <c r="J8256" s="6">
        <f t="shared" si="640"/>
        <v>12.906599999999999</v>
      </c>
      <c r="K8256" s="3" t="s">
        <v>7046</v>
      </c>
      <c r="L8256" s="3" t="s">
        <v>1152</v>
      </c>
      <c r="M8256" s="7">
        <f t="shared" si="641"/>
        <v>9.0346199999999985</v>
      </c>
      <c r="N8256" s="7">
        <f t="shared" si="642"/>
        <v>3.8719799999999998</v>
      </c>
      <c r="O8256" s="7">
        <f t="shared" si="643"/>
        <v>0</v>
      </c>
      <c r="P8256" s="7">
        <f t="shared" si="644"/>
        <v>0.14987680721491325</v>
      </c>
    </row>
    <row r="8257" spans="1:16" x14ac:dyDescent="0.25">
      <c r="A8257" s="4">
        <v>6501</v>
      </c>
      <c r="B8257" s="4" t="s">
        <v>7045</v>
      </c>
      <c r="C8257" s="3" t="s">
        <v>65</v>
      </c>
      <c r="D8257" s="4" t="s">
        <v>39</v>
      </c>
      <c r="E8257" s="3" t="s">
        <v>22</v>
      </c>
      <c r="F8257" s="4" t="s">
        <v>7110</v>
      </c>
      <c r="G8257" s="3" t="s">
        <v>35</v>
      </c>
      <c r="H8257" s="5">
        <v>1799.1</v>
      </c>
      <c r="I8257" s="5">
        <v>1524.66</v>
      </c>
      <c r="J8257" s="6">
        <f t="shared" si="640"/>
        <v>7.6233000000000004</v>
      </c>
      <c r="K8257" s="3" t="s">
        <v>7046</v>
      </c>
      <c r="L8257" s="3" t="s">
        <v>1152</v>
      </c>
      <c r="M8257" s="7">
        <f t="shared" si="641"/>
        <v>5.3363100000000001</v>
      </c>
      <c r="N8257" s="7">
        <f t="shared" si="642"/>
        <v>2.2869899999999999</v>
      </c>
      <c r="O8257" s="7">
        <f t="shared" si="643"/>
        <v>0</v>
      </c>
      <c r="P8257" s="7">
        <f t="shared" si="644"/>
        <v>0.18000078706072165</v>
      </c>
    </row>
    <row r="8258" spans="1:16" x14ac:dyDescent="0.25">
      <c r="A8258" s="4">
        <v>6501</v>
      </c>
      <c r="B8258" s="4" t="s">
        <v>7045</v>
      </c>
      <c r="C8258" s="3" t="s">
        <v>65</v>
      </c>
      <c r="D8258" s="4" t="s">
        <v>39</v>
      </c>
      <c r="E8258" s="3" t="s">
        <v>22</v>
      </c>
      <c r="F8258" s="4" t="s">
        <v>7111</v>
      </c>
      <c r="G8258" s="3" t="s">
        <v>35</v>
      </c>
      <c r="H8258" s="5">
        <v>269.10000000000002</v>
      </c>
      <c r="I8258" s="5">
        <v>228.06</v>
      </c>
      <c r="J8258" s="6">
        <f t="shared" ref="J8258:J8321" si="645">IF($E8258=$E$2,IF(H8258&lt;$W$3,0,IF(H8258&lt;=$W$4,I8258*0.2%,IF(H8258&lt;=$W$5,I8258*0.6%,I8258*1%))),IF($E8258=$E$15,IF(H8258&lt;=$W$7,I8258*0.5%,IF(H8258&lt;=$W$8,I8258*0.8%,I8258*1%)),""))</f>
        <v>1.1403000000000001</v>
      </c>
      <c r="K8258" s="3" t="s">
        <v>7046</v>
      </c>
      <c r="L8258" s="3" t="s">
        <v>1152</v>
      </c>
      <c r="M8258" s="7">
        <f t="shared" ref="M8258:M8321" si="646">IF($L8258="-",$J8258*0.7,$J8258*0.6)</f>
        <v>0.79820999999999998</v>
      </c>
      <c r="N8258" s="7">
        <f t="shared" ref="N8258:N8321" si="647">IF($L8258="-",$J8258*0.3,$J8258*0.15)</f>
        <v>0.34209000000000001</v>
      </c>
      <c r="O8258" s="7">
        <f t="shared" ref="O8258:O8321" si="648">IF($L8258="-",0,$J8258*0.25)</f>
        <v>0</v>
      </c>
      <c r="P8258" s="7">
        <f t="shared" si="644"/>
        <v>0.17995264404104194</v>
      </c>
    </row>
    <row r="8259" spans="1:16" x14ac:dyDescent="0.25">
      <c r="A8259" s="4">
        <v>6501</v>
      </c>
      <c r="B8259" s="4" t="s">
        <v>7045</v>
      </c>
      <c r="C8259" s="3" t="s">
        <v>65</v>
      </c>
      <c r="D8259" s="4" t="s">
        <v>39</v>
      </c>
      <c r="E8259" s="3" t="s">
        <v>22</v>
      </c>
      <c r="F8259" s="4" t="s">
        <v>7112</v>
      </c>
      <c r="G8259" s="3" t="s">
        <v>35</v>
      </c>
      <c r="H8259" s="5">
        <v>264</v>
      </c>
      <c r="I8259" s="5">
        <v>223.72</v>
      </c>
      <c r="J8259" s="6">
        <f t="shared" si="645"/>
        <v>1.1186</v>
      </c>
      <c r="K8259" s="3" t="s">
        <v>7046</v>
      </c>
      <c r="L8259" s="3" t="s">
        <v>1152</v>
      </c>
      <c r="M8259" s="7">
        <f t="shared" si="646"/>
        <v>0.78301999999999994</v>
      </c>
      <c r="N8259" s="7">
        <f t="shared" si="647"/>
        <v>0.33557999999999999</v>
      </c>
      <c r="O8259" s="7">
        <f t="shared" si="648"/>
        <v>0</v>
      </c>
      <c r="P8259" s="7">
        <f t="shared" ref="P8259:P8322" si="649">H8259/I8259-1</f>
        <v>0.18004648667977841</v>
      </c>
    </row>
    <row r="8260" spans="1:16" x14ac:dyDescent="0.25">
      <c r="A8260" s="4">
        <v>6501</v>
      </c>
      <c r="B8260" s="4" t="s">
        <v>7045</v>
      </c>
      <c r="C8260" s="3" t="s">
        <v>65</v>
      </c>
      <c r="D8260" s="4" t="s">
        <v>39</v>
      </c>
      <c r="E8260" s="3" t="s">
        <v>22</v>
      </c>
      <c r="F8260" s="4" t="s">
        <v>7113</v>
      </c>
      <c r="G8260" s="3" t="s">
        <v>35</v>
      </c>
      <c r="H8260" s="5">
        <v>7452</v>
      </c>
      <c r="I8260" s="5">
        <v>7097.16</v>
      </c>
      <c r="J8260" s="6">
        <f t="shared" si="645"/>
        <v>56.777279999999998</v>
      </c>
      <c r="K8260" s="3" t="s">
        <v>7046</v>
      </c>
      <c r="L8260" s="3" t="s">
        <v>1152</v>
      </c>
      <c r="M8260" s="7">
        <f t="shared" si="646"/>
        <v>39.744095999999999</v>
      </c>
      <c r="N8260" s="7">
        <f t="shared" si="647"/>
        <v>17.033183999999999</v>
      </c>
      <c r="O8260" s="7">
        <f t="shared" si="648"/>
        <v>0</v>
      </c>
      <c r="P8260" s="7">
        <f t="shared" si="649"/>
        <v>4.999746377424219E-2</v>
      </c>
    </row>
    <row r="8261" spans="1:16" x14ac:dyDescent="0.25">
      <c r="A8261" s="4">
        <v>6501</v>
      </c>
      <c r="B8261" s="4" t="s">
        <v>7045</v>
      </c>
      <c r="C8261" s="3" t="s">
        <v>65</v>
      </c>
      <c r="D8261" s="4" t="s">
        <v>39</v>
      </c>
      <c r="E8261" s="3" t="s">
        <v>22</v>
      </c>
      <c r="F8261" s="4" t="s">
        <v>7114</v>
      </c>
      <c r="G8261" s="3" t="s">
        <v>35</v>
      </c>
      <c r="H8261" s="5">
        <v>6382.2</v>
      </c>
      <c r="I8261" s="5">
        <v>6078.2999999999993</v>
      </c>
      <c r="J8261" s="6">
        <f t="shared" si="645"/>
        <v>48.626399999999997</v>
      </c>
      <c r="K8261" s="3" t="s">
        <v>7046</v>
      </c>
      <c r="L8261" s="3" t="s">
        <v>1152</v>
      </c>
      <c r="M8261" s="7">
        <f t="shared" si="646"/>
        <v>34.038479999999993</v>
      </c>
      <c r="N8261" s="7">
        <f t="shared" si="647"/>
        <v>14.587919999999999</v>
      </c>
      <c r="O8261" s="7">
        <f t="shared" si="648"/>
        <v>0</v>
      </c>
      <c r="P8261" s="7">
        <f t="shared" si="649"/>
        <v>4.9997532204728357E-2</v>
      </c>
    </row>
    <row r="8262" spans="1:16" x14ac:dyDescent="0.25">
      <c r="A8262" s="4">
        <v>6501</v>
      </c>
      <c r="B8262" s="4" t="s">
        <v>7045</v>
      </c>
      <c r="C8262" s="3" t="s">
        <v>65</v>
      </c>
      <c r="D8262" s="4" t="s">
        <v>39</v>
      </c>
      <c r="E8262" s="3" t="s">
        <v>22</v>
      </c>
      <c r="F8262" s="4" t="s">
        <v>7115</v>
      </c>
      <c r="G8262" s="3" t="s">
        <v>35</v>
      </c>
      <c r="H8262" s="5">
        <v>12024.8</v>
      </c>
      <c r="I8262" s="5">
        <v>10274.18</v>
      </c>
      <c r="J8262" s="6">
        <f t="shared" si="645"/>
        <v>102.74180000000001</v>
      </c>
      <c r="K8262" s="3" t="s">
        <v>7046</v>
      </c>
      <c r="L8262" s="3" t="s">
        <v>1152</v>
      </c>
      <c r="M8262" s="7">
        <f t="shared" si="646"/>
        <v>71.919260000000008</v>
      </c>
      <c r="N8262" s="7">
        <f t="shared" si="647"/>
        <v>30.822540000000004</v>
      </c>
      <c r="O8262" s="7">
        <f t="shared" si="648"/>
        <v>0</v>
      </c>
      <c r="P8262" s="7">
        <f t="shared" si="649"/>
        <v>0.17039024038901385</v>
      </c>
    </row>
    <row r="8263" spans="1:16" x14ac:dyDescent="0.25">
      <c r="A8263" s="4">
        <v>6501</v>
      </c>
      <c r="B8263" s="4" t="s">
        <v>7045</v>
      </c>
      <c r="C8263" s="3" t="s">
        <v>65</v>
      </c>
      <c r="D8263" s="4" t="s">
        <v>39</v>
      </c>
      <c r="E8263" s="3" t="s">
        <v>22</v>
      </c>
      <c r="F8263" s="4" t="s">
        <v>7116</v>
      </c>
      <c r="G8263" s="3" t="s">
        <v>35</v>
      </c>
      <c r="H8263" s="5">
        <v>9509.4000000000015</v>
      </c>
      <c r="I8263" s="5">
        <v>9056.5600000000013</v>
      </c>
      <c r="J8263" s="6">
        <f t="shared" si="645"/>
        <v>72.452480000000008</v>
      </c>
      <c r="K8263" s="3" t="s">
        <v>7046</v>
      </c>
      <c r="L8263" s="3" t="s">
        <v>1152</v>
      </c>
      <c r="M8263" s="7">
        <f t="shared" si="646"/>
        <v>50.716736000000004</v>
      </c>
      <c r="N8263" s="7">
        <f t="shared" si="647"/>
        <v>21.735744</v>
      </c>
      <c r="O8263" s="7">
        <f t="shared" si="648"/>
        <v>0</v>
      </c>
      <c r="P8263" s="7">
        <f t="shared" si="649"/>
        <v>5.0001325006404196E-2</v>
      </c>
    </row>
    <row r="8264" spans="1:16" x14ac:dyDescent="0.25">
      <c r="A8264" s="4">
        <v>6501</v>
      </c>
      <c r="B8264" s="4" t="s">
        <v>7045</v>
      </c>
      <c r="C8264" s="3" t="s">
        <v>65</v>
      </c>
      <c r="D8264" s="4" t="s">
        <v>39</v>
      </c>
      <c r="E8264" s="3" t="s">
        <v>22</v>
      </c>
      <c r="F8264" s="4" t="s">
        <v>7117</v>
      </c>
      <c r="G8264" s="3" t="s">
        <v>35</v>
      </c>
      <c r="H8264" s="5">
        <v>2279</v>
      </c>
      <c r="I8264" s="5">
        <v>2001.0200000000002</v>
      </c>
      <c r="J8264" s="6">
        <f t="shared" si="645"/>
        <v>10.005100000000001</v>
      </c>
      <c r="K8264" s="3" t="s">
        <v>7046</v>
      </c>
      <c r="L8264" s="3" t="s">
        <v>1152</v>
      </c>
      <c r="M8264" s="7">
        <f t="shared" si="646"/>
        <v>7.0035699999999999</v>
      </c>
      <c r="N8264" s="7">
        <f t="shared" si="647"/>
        <v>3.0015300000000003</v>
      </c>
      <c r="O8264" s="7">
        <f t="shared" si="648"/>
        <v>0</v>
      </c>
      <c r="P8264" s="7">
        <f t="shared" si="649"/>
        <v>0.13891915123287113</v>
      </c>
    </row>
    <row r="8265" spans="1:16" x14ac:dyDescent="0.25">
      <c r="A8265" s="4">
        <v>6501</v>
      </c>
      <c r="B8265" s="4" t="s">
        <v>7045</v>
      </c>
      <c r="C8265" s="3" t="s">
        <v>65</v>
      </c>
      <c r="D8265" s="4" t="s">
        <v>39</v>
      </c>
      <c r="E8265" s="3" t="s">
        <v>22</v>
      </c>
      <c r="F8265" s="4" t="s">
        <v>7118</v>
      </c>
      <c r="G8265" s="3" t="s">
        <v>35</v>
      </c>
      <c r="H8265" s="5">
        <v>1147.5</v>
      </c>
      <c r="I8265" s="5">
        <v>1092.8599999999999</v>
      </c>
      <c r="J8265" s="6">
        <f t="shared" si="645"/>
        <v>5.4642999999999997</v>
      </c>
      <c r="K8265" s="3" t="s">
        <v>7046</v>
      </c>
      <c r="L8265" s="3" t="s">
        <v>1152</v>
      </c>
      <c r="M8265" s="7">
        <f t="shared" si="646"/>
        <v>3.8250099999999994</v>
      </c>
      <c r="N8265" s="7">
        <f t="shared" si="647"/>
        <v>1.6392899999999999</v>
      </c>
      <c r="O8265" s="7">
        <f t="shared" si="648"/>
        <v>0</v>
      </c>
      <c r="P8265" s="7">
        <f t="shared" si="649"/>
        <v>4.9997254909137645E-2</v>
      </c>
    </row>
    <row r="8266" spans="1:16" x14ac:dyDescent="0.25">
      <c r="A8266" s="4">
        <v>6501</v>
      </c>
      <c r="B8266" s="4" t="s">
        <v>7045</v>
      </c>
      <c r="C8266" s="3" t="s">
        <v>65</v>
      </c>
      <c r="D8266" s="4" t="s">
        <v>39</v>
      </c>
      <c r="E8266" s="3" t="s">
        <v>22</v>
      </c>
      <c r="F8266" s="4" t="s">
        <v>7119</v>
      </c>
      <c r="G8266" s="3" t="s">
        <v>7047</v>
      </c>
      <c r="H8266" s="5">
        <v>25312.600000000002</v>
      </c>
      <c r="I8266" s="5">
        <v>23704.060000000005</v>
      </c>
      <c r="J8266" s="6">
        <f t="shared" si="645"/>
        <v>237.04060000000004</v>
      </c>
      <c r="K8266" s="3" t="s">
        <v>7046</v>
      </c>
      <c r="L8266" s="3" t="s">
        <v>1152</v>
      </c>
      <c r="M8266" s="7">
        <f t="shared" si="646"/>
        <v>165.92842000000002</v>
      </c>
      <c r="N8266" s="7">
        <f t="shared" si="647"/>
        <v>71.112180000000009</v>
      </c>
      <c r="O8266" s="7">
        <f t="shared" si="648"/>
        <v>0</v>
      </c>
      <c r="P8266" s="7">
        <f t="shared" si="649"/>
        <v>6.7859261240479363E-2</v>
      </c>
    </row>
    <row r="8267" spans="1:16" x14ac:dyDescent="0.25">
      <c r="A8267" s="4">
        <v>6501</v>
      </c>
      <c r="B8267" s="4" t="s">
        <v>7045</v>
      </c>
      <c r="C8267" s="3" t="s">
        <v>65</v>
      </c>
      <c r="D8267" s="4" t="s">
        <v>39</v>
      </c>
      <c r="E8267" s="3" t="s">
        <v>22</v>
      </c>
      <c r="F8267" s="4" t="s">
        <v>7120</v>
      </c>
      <c r="G8267" s="3" t="s">
        <v>35</v>
      </c>
      <c r="H8267" s="5">
        <v>4870.5</v>
      </c>
      <c r="I8267" s="5">
        <v>4610.26</v>
      </c>
      <c r="J8267" s="6">
        <f t="shared" si="645"/>
        <v>23.051300000000001</v>
      </c>
      <c r="K8267" s="3" t="s">
        <v>7046</v>
      </c>
      <c r="L8267" s="3" t="s">
        <v>1152</v>
      </c>
      <c r="M8267" s="7">
        <f t="shared" si="646"/>
        <v>16.135909999999999</v>
      </c>
      <c r="N8267" s="7">
        <f t="shared" si="647"/>
        <v>6.9153900000000004</v>
      </c>
      <c r="O8267" s="7">
        <f t="shared" si="648"/>
        <v>0</v>
      </c>
      <c r="P8267" s="7">
        <f t="shared" si="649"/>
        <v>5.6448009439814539E-2</v>
      </c>
    </row>
    <row r="8268" spans="1:16" x14ac:dyDescent="0.25">
      <c r="A8268" s="4">
        <v>6501</v>
      </c>
      <c r="B8268" s="4" t="s">
        <v>7045</v>
      </c>
      <c r="C8268" s="3" t="s">
        <v>65</v>
      </c>
      <c r="D8268" s="4" t="s">
        <v>41</v>
      </c>
      <c r="E8268" s="3" t="s">
        <v>22</v>
      </c>
      <c r="F8268" s="4" t="s">
        <v>7121</v>
      </c>
      <c r="G8268" s="3" t="s">
        <v>35</v>
      </c>
      <c r="H8268" s="5">
        <v>1499.5</v>
      </c>
      <c r="I8268" s="5">
        <v>1428.1</v>
      </c>
      <c r="J8268" s="6">
        <f t="shared" si="645"/>
        <v>7.1404999999999994</v>
      </c>
      <c r="K8268" s="3" t="s">
        <v>7046</v>
      </c>
      <c r="L8268" s="3" t="s">
        <v>1152</v>
      </c>
      <c r="M8268" s="7">
        <f t="shared" si="646"/>
        <v>4.9983499999999994</v>
      </c>
      <c r="N8268" s="7">
        <f t="shared" si="647"/>
        <v>2.1421499999999996</v>
      </c>
      <c r="O8268" s="7">
        <f t="shared" si="648"/>
        <v>0</v>
      </c>
      <c r="P8268" s="7">
        <f t="shared" si="649"/>
        <v>4.9996498844618875E-2</v>
      </c>
    </row>
    <row r="8269" spans="1:16" x14ac:dyDescent="0.25">
      <c r="A8269" s="4">
        <v>6501</v>
      </c>
      <c r="B8269" s="4" t="s">
        <v>7045</v>
      </c>
      <c r="C8269" s="3" t="s">
        <v>65</v>
      </c>
      <c r="D8269" s="4" t="s">
        <v>41</v>
      </c>
      <c r="E8269" s="3" t="s">
        <v>22</v>
      </c>
      <c r="F8269" s="4" t="s">
        <v>7122</v>
      </c>
      <c r="G8269" s="3" t="s">
        <v>35</v>
      </c>
      <c r="H8269" s="5">
        <v>5468.55</v>
      </c>
      <c r="I8269" s="5">
        <v>5208.1499999999996</v>
      </c>
      <c r="J8269" s="6">
        <f t="shared" si="645"/>
        <v>41.665199999999999</v>
      </c>
      <c r="K8269" s="3" t="s">
        <v>7046</v>
      </c>
      <c r="L8269" s="3" t="s">
        <v>1152</v>
      </c>
      <c r="M8269" s="7">
        <f t="shared" si="646"/>
        <v>29.165639999999996</v>
      </c>
      <c r="N8269" s="7">
        <f t="shared" si="647"/>
        <v>12.499559999999999</v>
      </c>
      <c r="O8269" s="7">
        <f t="shared" si="648"/>
        <v>0</v>
      </c>
      <c r="P8269" s="7">
        <f t="shared" si="649"/>
        <v>4.999855994931024E-2</v>
      </c>
    </row>
    <row r="8270" spans="1:16" x14ac:dyDescent="0.25">
      <c r="A8270" s="4">
        <v>6501</v>
      </c>
      <c r="B8270" s="4" t="s">
        <v>7045</v>
      </c>
      <c r="C8270" s="3" t="s">
        <v>65</v>
      </c>
      <c r="D8270" s="4" t="s">
        <v>41</v>
      </c>
      <c r="E8270" s="3" t="s">
        <v>22</v>
      </c>
      <c r="F8270" s="4" t="s">
        <v>7123</v>
      </c>
      <c r="G8270" s="3" t="s">
        <v>35</v>
      </c>
      <c r="H8270" s="5">
        <v>1822.25</v>
      </c>
      <c r="I8270" s="5">
        <v>1735.47</v>
      </c>
      <c r="J8270" s="6">
        <f t="shared" si="645"/>
        <v>8.6773500000000006</v>
      </c>
      <c r="K8270" s="3" t="s">
        <v>7046</v>
      </c>
      <c r="L8270" s="3" t="s">
        <v>1152</v>
      </c>
      <c r="M8270" s="7">
        <f t="shared" si="646"/>
        <v>6.0741449999999997</v>
      </c>
      <c r="N8270" s="7">
        <f t="shared" si="647"/>
        <v>2.603205</v>
      </c>
      <c r="O8270" s="7">
        <f t="shared" si="648"/>
        <v>0</v>
      </c>
      <c r="P8270" s="7">
        <f t="shared" si="649"/>
        <v>5.0003745383095044E-2</v>
      </c>
    </row>
    <row r="8271" spans="1:16" x14ac:dyDescent="0.25">
      <c r="A8271" s="4">
        <v>6501</v>
      </c>
      <c r="B8271" s="4" t="s">
        <v>7045</v>
      </c>
      <c r="C8271" s="3" t="s">
        <v>65</v>
      </c>
      <c r="D8271" s="4" t="s">
        <v>41</v>
      </c>
      <c r="E8271" s="3" t="s">
        <v>22</v>
      </c>
      <c r="F8271" s="4" t="s">
        <v>7124</v>
      </c>
      <c r="G8271" s="3" t="s">
        <v>35</v>
      </c>
      <c r="H8271" s="5">
        <v>1889.3</v>
      </c>
      <c r="I8271" s="5">
        <v>1799.34</v>
      </c>
      <c r="J8271" s="6">
        <f t="shared" si="645"/>
        <v>8.9967000000000006</v>
      </c>
      <c r="K8271" s="3" t="s">
        <v>7046</v>
      </c>
      <c r="L8271" s="3" t="s">
        <v>1152</v>
      </c>
      <c r="M8271" s="7">
        <f t="shared" si="646"/>
        <v>6.2976900000000002</v>
      </c>
      <c r="N8271" s="7">
        <f t="shared" si="647"/>
        <v>2.6990099999999999</v>
      </c>
      <c r="O8271" s="7">
        <f t="shared" si="648"/>
        <v>0</v>
      </c>
      <c r="P8271" s="7">
        <f t="shared" si="649"/>
        <v>4.9996109684662171E-2</v>
      </c>
    </row>
    <row r="8272" spans="1:16" x14ac:dyDescent="0.25">
      <c r="A8272" s="4">
        <v>6501</v>
      </c>
      <c r="B8272" s="4" t="s">
        <v>7045</v>
      </c>
      <c r="C8272" s="3" t="s">
        <v>65</v>
      </c>
      <c r="D8272" s="4" t="s">
        <v>41</v>
      </c>
      <c r="E8272" s="3" t="s">
        <v>22</v>
      </c>
      <c r="F8272" s="4" t="s">
        <v>7125</v>
      </c>
      <c r="G8272" s="3" t="s">
        <v>35</v>
      </c>
      <c r="H8272" s="5">
        <v>7642.3</v>
      </c>
      <c r="I8272" s="5">
        <v>7221.0200000000013</v>
      </c>
      <c r="J8272" s="6">
        <f t="shared" si="645"/>
        <v>57.768160000000009</v>
      </c>
      <c r="K8272" s="3" t="s">
        <v>7046</v>
      </c>
      <c r="L8272" s="3" t="s">
        <v>1152</v>
      </c>
      <c r="M8272" s="7">
        <f t="shared" si="646"/>
        <v>40.437712000000005</v>
      </c>
      <c r="N8272" s="7">
        <f t="shared" si="647"/>
        <v>17.330448000000001</v>
      </c>
      <c r="O8272" s="7">
        <f t="shared" si="648"/>
        <v>0</v>
      </c>
      <c r="P8272" s="7">
        <f t="shared" si="649"/>
        <v>5.83407884204723E-2</v>
      </c>
    </row>
    <row r="8273" spans="1:16" x14ac:dyDescent="0.25">
      <c r="A8273" s="4">
        <v>6501</v>
      </c>
      <c r="B8273" s="4" t="s">
        <v>7045</v>
      </c>
      <c r="C8273" s="3" t="s">
        <v>65</v>
      </c>
      <c r="D8273" s="4" t="s">
        <v>42</v>
      </c>
      <c r="E8273" s="3" t="s">
        <v>18</v>
      </c>
      <c r="F8273" s="4" t="s">
        <v>7126</v>
      </c>
      <c r="G8273" s="3" t="s">
        <v>35</v>
      </c>
      <c r="H8273" s="5">
        <v>3520</v>
      </c>
      <c r="I8273" s="5">
        <v>2983.06</v>
      </c>
      <c r="J8273" s="6">
        <f t="shared" si="645"/>
        <v>0</v>
      </c>
      <c r="K8273" s="3" t="s">
        <v>7046</v>
      </c>
      <c r="L8273" s="3" t="s">
        <v>1152</v>
      </c>
      <c r="M8273" s="7">
        <f t="shared" si="646"/>
        <v>0</v>
      </c>
      <c r="N8273" s="7">
        <f t="shared" si="647"/>
        <v>0</v>
      </c>
      <c r="O8273" s="7">
        <f t="shared" si="648"/>
        <v>0</v>
      </c>
      <c r="P8273" s="7">
        <f t="shared" si="649"/>
        <v>0.17999637955656267</v>
      </c>
    </row>
    <row r="8274" spans="1:16" x14ac:dyDescent="0.25">
      <c r="A8274" s="4">
        <v>6501</v>
      </c>
      <c r="B8274" s="4" t="s">
        <v>7045</v>
      </c>
      <c r="C8274" s="3" t="s">
        <v>65</v>
      </c>
      <c r="D8274" s="4" t="s">
        <v>42</v>
      </c>
      <c r="E8274" s="3" t="s">
        <v>22</v>
      </c>
      <c r="F8274" s="4" t="s">
        <v>7127</v>
      </c>
      <c r="G8274" s="3" t="s">
        <v>35</v>
      </c>
      <c r="H8274" s="5">
        <v>1165.8</v>
      </c>
      <c r="I8274" s="5">
        <v>987.96</v>
      </c>
      <c r="J8274" s="6">
        <f t="shared" si="645"/>
        <v>4.9398</v>
      </c>
      <c r="K8274" s="3" t="s">
        <v>7046</v>
      </c>
      <c r="L8274" s="3" t="s">
        <v>1152</v>
      </c>
      <c r="M8274" s="7">
        <f t="shared" si="646"/>
        <v>3.4578599999999997</v>
      </c>
      <c r="N8274" s="7">
        <f t="shared" si="647"/>
        <v>1.48194</v>
      </c>
      <c r="O8274" s="7">
        <f t="shared" si="648"/>
        <v>0</v>
      </c>
      <c r="P8274" s="7">
        <f t="shared" si="649"/>
        <v>0.18000728774444297</v>
      </c>
    </row>
    <row r="8275" spans="1:16" x14ac:dyDescent="0.25">
      <c r="A8275" s="4">
        <v>6501</v>
      </c>
      <c r="B8275" s="4" t="s">
        <v>7045</v>
      </c>
      <c r="C8275" s="3" t="s">
        <v>65</v>
      </c>
      <c r="D8275" s="4" t="s">
        <v>42</v>
      </c>
      <c r="E8275" s="3" t="s">
        <v>22</v>
      </c>
      <c r="F8275" s="4" t="s">
        <v>7128</v>
      </c>
      <c r="G8275" s="3" t="s">
        <v>35</v>
      </c>
      <c r="H8275" s="5">
        <v>1013.85</v>
      </c>
      <c r="I8275" s="5">
        <v>953.53</v>
      </c>
      <c r="J8275" s="6">
        <f t="shared" si="645"/>
        <v>4.7676499999999997</v>
      </c>
      <c r="K8275" s="3" t="s">
        <v>7046</v>
      </c>
      <c r="L8275" s="3" t="s">
        <v>1152</v>
      </c>
      <c r="M8275" s="7">
        <f t="shared" si="646"/>
        <v>3.3373549999999996</v>
      </c>
      <c r="N8275" s="7">
        <f t="shared" si="647"/>
        <v>1.4302949999999999</v>
      </c>
      <c r="O8275" s="7">
        <f t="shared" si="648"/>
        <v>0</v>
      </c>
      <c r="P8275" s="7">
        <f t="shared" si="649"/>
        <v>6.3259677199458908E-2</v>
      </c>
    </row>
    <row r="8276" spans="1:16" x14ac:dyDescent="0.25">
      <c r="A8276" s="4">
        <v>6501</v>
      </c>
      <c r="B8276" s="4" t="s">
        <v>7045</v>
      </c>
      <c r="C8276" s="3" t="s">
        <v>65</v>
      </c>
      <c r="D8276" s="4" t="s">
        <v>42</v>
      </c>
      <c r="E8276" s="3" t="s">
        <v>22</v>
      </c>
      <c r="F8276" s="4" t="s">
        <v>7129</v>
      </c>
      <c r="G8276" s="3" t="s">
        <v>35</v>
      </c>
      <c r="H8276" s="5">
        <v>602.59999999999991</v>
      </c>
      <c r="I8276" s="5">
        <v>573.9</v>
      </c>
      <c r="J8276" s="6">
        <f t="shared" si="645"/>
        <v>2.8694999999999999</v>
      </c>
      <c r="K8276" s="3" t="s">
        <v>7046</v>
      </c>
      <c r="L8276" s="3" t="s">
        <v>1152</v>
      </c>
      <c r="M8276" s="7">
        <f t="shared" si="646"/>
        <v>2.0086499999999998</v>
      </c>
      <c r="N8276" s="7">
        <f t="shared" si="647"/>
        <v>0.86085</v>
      </c>
      <c r="O8276" s="7">
        <f t="shared" si="648"/>
        <v>0</v>
      </c>
      <c r="P8276" s="7">
        <f t="shared" si="649"/>
        <v>5.0008712319219217E-2</v>
      </c>
    </row>
    <row r="8277" spans="1:16" x14ac:dyDescent="0.25">
      <c r="A8277" s="4">
        <v>6501</v>
      </c>
      <c r="B8277" s="4" t="s">
        <v>7045</v>
      </c>
      <c r="C8277" s="3" t="s">
        <v>65</v>
      </c>
      <c r="D8277" s="4" t="s">
        <v>42</v>
      </c>
      <c r="E8277" s="3" t="s">
        <v>22</v>
      </c>
      <c r="F8277" s="4" t="s">
        <v>7130</v>
      </c>
      <c r="G8277" s="3" t="s">
        <v>35</v>
      </c>
      <c r="H8277" s="5">
        <v>399</v>
      </c>
      <c r="I8277" s="5">
        <v>338.14</v>
      </c>
      <c r="J8277" s="6">
        <f t="shared" si="645"/>
        <v>1.6906999999999999</v>
      </c>
      <c r="K8277" s="3" t="s">
        <v>7046</v>
      </c>
      <c r="L8277" s="3" t="s">
        <v>1152</v>
      </c>
      <c r="M8277" s="7">
        <f t="shared" si="646"/>
        <v>1.1834899999999999</v>
      </c>
      <c r="N8277" s="7">
        <f t="shared" si="647"/>
        <v>0.50720999999999994</v>
      </c>
      <c r="O8277" s="7">
        <f t="shared" si="648"/>
        <v>0</v>
      </c>
      <c r="P8277" s="7">
        <f t="shared" si="649"/>
        <v>0.17998462175430308</v>
      </c>
    </row>
    <row r="8278" spans="1:16" x14ac:dyDescent="0.25">
      <c r="A8278" s="4">
        <v>6501</v>
      </c>
      <c r="B8278" s="4" t="s">
        <v>7045</v>
      </c>
      <c r="C8278" s="3" t="s">
        <v>65</v>
      </c>
      <c r="D8278" s="4" t="s">
        <v>42</v>
      </c>
      <c r="E8278" s="3" t="s">
        <v>22</v>
      </c>
      <c r="F8278" s="4" t="s">
        <v>7131</v>
      </c>
      <c r="G8278" s="3" t="s">
        <v>35</v>
      </c>
      <c r="H8278" s="5">
        <v>1604.45</v>
      </c>
      <c r="I8278" s="5">
        <v>1418.27</v>
      </c>
      <c r="J8278" s="6">
        <f t="shared" si="645"/>
        <v>7.0913500000000003</v>
      </c>
      <c r="K8278" s="3" t="s">
        <v>7046</v>
      </c>
      <c r="L8278" s="3" t="s">
        <v>1152</v>
      </c>
      <c r="M8278" s="7">
        <f t="shared" si="646"/>
        <v>4.9639449999999998</v>
      </c>
      <c r="N8278" s="7">
        <f t="shared" si="647"/>
        <v>2.127405</v>
      </c>
      <c r="O8278" s="7">
        <f t="shared" si="648"/>
        <v>0</v>
      </c>
      <c r="P8278" s="7">
        <f t="shared" si="649"/>
        <v>0.13127260676739971</v>
      </c>
    </row>
    <row r="8279" spans="1:16" x14ac:dyDescent="0.25">
      <c r="A8279" s="4">
        <v>6501</v>
      </c>
      <c r="B8279" s="4" t="s">
        <v>7045</v>
      </c>
      <c r="C8279" s="3" t="s">
        <v>65</v>
      </c>
      <c r="D8279" s="4" t="s">
        <v>42</v>
      </c>
      <c r="E8279" s="3" t="s">
        <v>22</v>
      </c>
      <c r="F8279" s="4" t="s">
        <v>7132</v>
      </c>
      <c r="G8279" s="3" t="s">
        <v>35</v>
      </c>
      <c r="H8279" s="5">
        <v>8772.84</v>
      </c>
      <c r="I8279" s="5">
        <v>8355.08</v>
      </c>
      <c r="J8279" s="6">
        <f t="shared" si="645"/>
        <v>66.840640000000008</v>
      </c>
      <c r="K8279" s="3" t="s">
        <v>7046</v>
      </c>
      <c r="L8279" s="3" t="s">
        <v>1152</v>
      </c>
      <c r="M8279" s="7">
        <f t="shared" si="646"/>
        <v>46.788448000000002</v>
      </c>
      <c r="N8279" s="7">
        <f t="shared" si="647"/>
        <v>20.052192000000002</v>
      </c>
      <c r="O8279" s="7">
        <f t="shared" si="648"/>
        <v>0</v>
      </c>
      <c r="P8279" s="7">
        <f t="shared" si="649"/>
        <v>5.0000718125978505E-2</v>
      </c>
    </row>
    <row r="8280" spans="1:16" x14ac:dyDescent="0.25">
      <c r="A8280" s="4">
        <v>6501</v>
      </c>
      <c r="B8280" s="4" t="s">
        <v>7045</v>
      </c>
      <c r="C8280" s="3" t="s">
        <v>65</v>
      </c>
      <c r="D8280" s="4" t="s">
        <v>314</v>
      </c>
      <c r="E8280" s="3" t="s">
        <v>22</v>
      </c>
      <c r="F8280" s="4" t="s">
        <v>7133</v>
      </c>
      <c r="G8280" s="3" t="s">
        <v>35</v>
      </c>
      <c r="H8280" s="5">
        <v>222.75</v>
      </c>
      <c r="I8280" s="5">
        <v>212.15</v>
      </c>
      <c r="J8280" s="6">
        <f t="shared" si="645"/>
        <v>1.0607500000000001</v>
      </c>
      <c r="K8280" s="3" t="s">
        <v>7046</v>
      </c>
      <c r="L8280" s="3" t="s">
        <v>1152</v>
      </c>
      <c r="M8280" s="7">
        <f t="shared" si="646"/>
        <v>0.74252499999999999</v>
      </c>
      <c r="N8280" s="7">
        <f t="shared" si="647"/>
        <v>0.31822500000000004</v>
      </c>
      <c r="O8280" s="7">
        <f t="shared" si="648"/>
        <v>0</v>
      </c>
      <c r="P8280" s="7">
        <f t="shared" si="649"/>
        <v>4.9964647654961114E-2</v>
      </c>
    </row>
    <row r="8281" spans="1:16" x14ac:dyDescent="0.25">
      <c r="A8281" s="4">
        <v>6501</v>
      </c>
      <c r="B8281" s="4" t="s">
        <v>7045</v>
      </c>
      <c r="C8281" s="3" t="s">
        <v>65</v>
      </c>
      <c r="D8281" s="4" t="s">
        <v>314</v>
      </c>
      <c r="E8281" s="3" t="s">
        <v>22</v>
      </c>
      <c r="F8281" s="4" t="s">
        <v>7134</v>
      </c>
      <c r="G8281" s="3" t="s">
        <v>35</v>
      </c>
      <c r="H8281" s="5">
        <v>98.5</v>
      </c>
      <c r="I8281" s="5">
        <v>88.66</v>
      </c>
      <c r="J8281" s="6">
        <f t="shared" si="645"/>
        <v>0.44329999999999997</v>
      </c>
      <c r="K8281" s="3" t="s">
        <v>7046</v>
      </c>
      <c r="L8281" s="3" t="s">
        <v>1152</v>
      </c>
      <c r="M8281" s="7">
        <f t="shared" si="646"/>
        <v>0.31030999999999997</v>
      </c>
      <c r="N8281" s="7">
        <f t="shared" si="647"/>
        <v>0.13299</v>
      </c>
      <c r="O8281" s="7">
        <f t="shared" si="648"/>
        <v>0</v>
      </c>
      <c r="P8281" s="7">
        <f t="shared" si="649"/>
        <v>0.11098578840514328</v>
      </c>
    </row>
    <row r="8282" spans="1:16" x14ac:dyDescent="0.25">
      <c r="A8282" s="4">
        <v>6501</v>
      </c>
      <c r="B8282" s="4" t="s">
        <v>7045</v>
      </c>
      <c r="C8282" s="3" t="s">
        <v>65</v>
      </c>
      <c r="D8282" s="4" t="s">
        <v>314</v>
      </c>
      <c r="E8282" s="3" t="s">
        <v>22</v>
      </c>
      <c r="F8282" s="4" t="s">
        <v>7135</v>
      </c>
      <c r="G8282" s="3" t="s">
        <v>35</v>
      </c>
      <c r="H8282" s="5">
        <v>9178.380000000001</v>
      </c>
      <c r="I8282" s="5">
        <v>8741.32</v>
      </c>
      <c r="J8282" s="6">
        <f t="shared" si="645"/>
        <v>69.93056</v>
      </c>
      <c r="K8282" s="3" t="s">
        <v>7046</v>
      </c>
      <c r="L8282" s="3" t="s">
        <v>1152</v>
      </c>
      <c r="M8282" s="7">
        <f t="shared" si="646"/>
        <v>48.951391999999998</v>
      </c>
      <c r="N8282" s="7">
        <f t="shared" si="647"/>
        <v>20.979167999999998</v>
      </c>
      <c r="O8282" s="7">
        <f t="shared" si="648"/>
        <v>0</v>
      </c>
      <c r="P8282" s="7">
        <f t="shared" si="649"/>
        <v>4.9999313604810469E-2</v>
      </c>
    </row>
    <row r="8283" spans="1:16" x14ac:dyDescent="0.25">
      <c r="A8283" s="4">
        <v>6501</v>
      </c>
      <c r="B8283" s="4" t="s">
        <v>7045</v>
      </c>
      <c r="C8283" s="3" t="s">
        <v>65</v>
      </c>
      <c r="D8283" s="4" t="s">
        <v>314</v>
      </c>
      <c r="E8283" s="3" t="s">
        <v>22</v>
      </c>
      <c r="F8283" s="4" t="s">
        <v>7136</v>
      </c>
      <c r="G8283" s="3" t="s">
        <v>35</v>
      </c>
      <c r="H8283" s="5">
        <v>3499</v>
      </c>
      <c r="I8283" s="5">
        <v>3332.38</v>
      </c>
      <c r="J8283" s="6">
        <f t="shared" si="645"/>
        <v>16.661899999999999</v>
      </c>
      <c r="K8283" s="3" t="s">
        <v>7046</v>
      </c>
      <c r="L8283" s="3" t="s">
        <v>1152</v>
      </c>
      <c r="M8283" s="7">
        <f t="shared" si="646"/>
        <v>11.663329999999998</v>
      </c>
      <c r="N8283" s="7">
        <f t="shared" si="647"/>
        <v>4.99857</v>
      </c>
      <c r="O8283" s="7">
        <f t="shared" si="648"/>
        <v>0</v>
      </c>
      <c r="P8283" s="7">
        <f t="shared" si="649"/>
        <v>5.0000300085824456E-2</v>
      </c>
    </row>
    <row r="8284" spans="1:16" x14ac:dyDescent="0.25">
      <c r="A8284" s="4">
        <v>6501</v>
      </c>
      <c r="B8284" s="4" t="s">
        <v>7045</v>
      </c>
      <c r="C8284" s="3" t="s">
        <v>65</v>
      </c>
      <c r="D8284" s="4" t="s">
        <v>314</v>
      </c>
      <c r="E8284" s="3" t="s">
        <v>22</v>
      </c>
      <c r="F8284" s="4" t="s">
        <v>7137</v>
      </c>
      <c r="G8284" s="3" t="s">
        <v>35</v>
      </c>
      <c r="H8284" s="5">
        <v>3780.7</v>
      </c>
      <c r="I8284" s="5">
        <v>3538.04</v>
      </c>
      <c r="J8284" s="6">
        <f t="shared" si="645"/>
        <v>17.690200000000001</v>
      </c>
      <c r="K8284" s="3" t="s">
        <v>7046</v>
      </c>
      <c r="L8284" s="3" t="s">
        <v>1152</v>
      </c>
      <c r="M8284" s="7">
        <f t="shared" si="646"/>
        <v>12.383139999999999</v>
      </c>
      <c r="N8284" s="7">
        <f t="shared" si="647"/>
        <v>5.3070599999999999</v>
      </c>
      <c r="O8284" s="7">
        <f t="shared" si="648"/>
        <v>0</v>
      </c>
      <c r="P8284" s="7">
        <f t="shared" si="649"/>
        <v>6.8585996766571178E-2</v>
      </c>
    </row>
    <row r="8285" spans="1:16" x14ac:dyDescent="0.25">
      <c r="A8285" s="4">
        <v>6501</v>
      </c>
      <c r="B8285" s="4" t="s">
        <v>7045</v>
      </c>
      <c r="C8285" s="3" t="s">
        <v>65</v>
      </c>
      <c r="D8285" s="4" t="s">
        <v>314</v>
      </c>
      <c r="E8285" s="3" t="s">
        <v>22</v>
      </c>
      <c r="F8285" s="4" t="s">
        <v>7138</v>
      </c>
      <c r="G8285" s="3" t="s">
        <v>35</v>
      </c>
      <c r="H8285" s="5">
        <v>423.6</v>
      </c>
      <c r="I8285" s="5">
        <v>358.98</v>
      </c>
      <c r="J8285" s="6">
        <f t="shared" si="645"/>
        <v>1.7949000000000002</v>
      </c>
      <c r="K8285" s="3" t="s">
        <v>7046</v>
      </c>
      <c r="L8285" s="3" t="s">
        <v>1152</v>
      </c>
      <c r="M8285" s="7">
        <f t="shared" si="646"/>
        <v>1.2564299999999999</v>
      </c>
      <c r="N8285" s="7">
        <f t="shared" si="647"/>
        <v>0.53847</v>
      </c>
      <c r="O8285" s="7">
        <f t="shared" si="648"/>
        <v>0</v>
      </c>
      <c r="P8285" s="7">
        <f t="shared" si="649"/>
        <v>0.18001002841383928</v>
      </c>
    </row>
    <row r="8286" spans="1:16" x14ac:dyDescent="0.25">
      <c r="A8286" s="4">
        <v>6501</v>
      </c>
      <c r="B8286" s="4" t="s">
        <v>7045</v>
      </c>
      <c r="C8286" s="3" t="s">
        <v>65</v>
      </c>
      <c r="D8286" s="4" t="s">
        <v>314</v>
      </c>
      <c r="E8286" s="3" t="s">
        <v>22</v>
      </c>
      <c r="F8286" s="4" t="s">
        <v>7139</v>
      </c>
      <c r="G8286" s="3" t="s">
        <v>35</v>
      </c>
      <c r="H8286" s="5">
        <v>5686.4</v>
      </c>
      <c r="I8286" s="5">
        <v>5415.62</v>
      </c>
      <c r="J8286" s="6">
        <f t="shared" si="645"/>
        <v>43.324959999999997</v>
      </c>
      <c r="K8286" s="3" t="s">
        <v>7046</v>
      </c>
      <c r="L8286" s="3" t="s">
        <v>1152</v>
      </c>
      <c r="M8286" s="7">
        <f t="shared" si="646"/>
        <v>30.327471999999997</v>
      </c>
      <c r="N8286" s="7">
        <f t="shared" si="647"/>
        <v>12.997487999999999</v>
      </c>
      <c r="O8286" s="7">
        <f t="shared" si="648"/>
        <v>0</v>
      </c>
      <c r="P8286" s="7">
        <f t="shared" si="649"/>
        <v>4.9999815348935162E-2</v>
      </c>
    </row>
    <row r="8287" spans="1:16" x14ac:dyDescent="0.25">
      <c r="A8287" s="4">
        <v>6501</v>
      </c>
      <c r="B8287" s="4" t="s">
        <v>7045</v>
      </c>
      <c r="C8287" s="3" t="s">
        <v>65</v>
      </c>
      <c r="D8287" s="4" t="s">
        <v>314</v>
      </c>
      <c r="E8287" s="3" t="s">
        <v>22</v>
      </c>
      <c r="F8287" s="4" t="s">
        <v>7140</v>
      </c>
      <c r="G8287" s="3" t="s">
        <v>35</v>
      </c>
      <c r="H8287" s="5">
        <v>565.75</v>
      </c>
      <c r="I8287" s="5">
        <v>507.53</v>
      </c>
      <c r="J8287" s="6">
        <f t="shared" si="645"/>
        <v>2.5376499999999997</v>
      </c>
      <c r="K8287" s="3" t="s">
        <v>7046</v>
      </c>
      <c r="L8287" s="3" t="s">
        <v>1152</v>
      </c>
      <c r="M8287" s="7">
        <f t="shared" si="646"/>
        <v>1.7763549999999997</v>
      </c>
      <c r="N8287" s="7">
        <f t="shared" si="647"/>
        <v>0.76129499999999994</v>
      </c>
      <c r="O8287" s="7">
        <f t="shared" si="648"/>
        <v>0</v>
      </c>
      <c r="P8287" s="7">
        <f t="shared" si="649"/>
        <v>0.11471243079226845</v>
      </c>
    </row>
    <row r="8288" spans="1:16" x14ac:dyDescent="0.25">
      <c r="A8288" s="4">
        <v>6501</v>
      </c>
      <c r="B8288" s="4" t="s">
        <v>7045</v>
      </c>
      <c r="C8288" s="3" t="s">
        <v>65</v>
      </c>
      <c r="D8288" s="4" t="s">
        <v>314</v>
      </c>
      <c r="E8288" s="3" t="s">
        <v>22</v>
      </c>
      <c r="F8288" s="4" t="s">
        <v>7141</v>
      </c>
      <c r="G8288" s="3" t="s">
        <v>35</v>
      </c>
      <c r="H8288" s="5">
        <v>1278.4000000000001</v>
      </c>
      <c r="I8288" s="5">
        <v>1217.52</v>
      </c>
      <c r="J8288" s="6">
        <f t="shared" si="645"/>
        <v>6.0876000000000001</v>
      </c>
      <c r="K8288" s="3" t="s">
        <v>7046</v>
      </c>
      <c r="L8288" s="3" t="s">
        <v>1152</v>
      </c>
      <c r="M8288" s="7">
        <f t="shared" si="646"/>
        <v>4.2613199999999996</v>
      </c>
      <c r="N8288" s="7">
        <f t="shared" si="647"/>
        <v>1.8262799999999999</v>
      </c>
      <c r="O8288" s="7">
        <f t="shared" si="648"/>
        <v>0</v>
      </c>
      <c r="P8288" s="7">
        <f t="shared" si="649"/>
        <v>5.0003285366975625E-2</v>
      </c>
    </row>
    <row r="8289" spans="1:16" x14ac:dyDescent="0.25">
      <c r="A8289" s="4">
        <v>6501</v>
      </c>
      <c r="B8289" s="4" t="s">
        <v>7045</v>
      </c>
      <c r="C8289" s="3" t="s">
        <v>65</v>
      </c>
      <c r="D8289" s="4" t="s">
        <v>45</v>
      </c>
      <c r="E8289" s="3" t="s">
        <v>22</v>
      </c>
      <c r="F8289" s="4" t="s">
        <v>7142</v>
      </c>
      <c r="G8289" s="3" t="s">
        <v>35</v>
      </c>
      <c r="H8289" s="5">
        <v>787.5</v>
      </c>
      <c r="I8289" s="5">
        <v>750</v>
      </c>
      <c r="J8289" s="6">
        <f t="shared" si="645"/>
        <v>3.75</v>
      </c>
      <c r="K8289" s="3" t="s">
        <v>7046</v>
      </c>
      <c r="L8289" s="3" t="s">
        <v>1152</v>
      </c>
      <c r="M8289" s="7">
        <f t="shared" si="646"/>
        <v>2.625</v>
      </c>
      <c r="N8289" s="7">
        <f t="shared" si="647"/>
        <v>1.125</v>
      </c>
      <c r="O8289" s="7">
        <f t="shared" si="648"/>
        <v>0</v>
      </c>
      <c r="P8289" s="7">
        <f t="shared" si="649"/>
        <v>5.0000000000000044E-2</v>
      </c>
    </row>
    <row r="8290" spans="1:16" x14ac:dyDescent="0.25">
      <c r="A8290" s="4">
        <v>6501</v>
      </c>
      <c r="B8290" s="4" t="s">
        <v>7045</v>
      </c>
      <c r="C8290" s="3" t="s">
        <v>65</v>
      </c>
      <c r="D8290" s="4" t="s">
        <v>45</v>
      </c>
      <c r="E8290" s="3" t="s">
        <v>22</v>
      </c>
      <c r="F8290" s="4" t="s">
        <v>7143</v>
      </c>
      <c r="G8290" s="3" t="s">
        <v>35</v>
      </c>
      <c r="H8290" s="5">
        <v>5658.65</v>
      </c>
      <c r="I8290" s="5">
        <v>5257.19</v>
      </c>
      <c r="J8290" s="6">
        <f t="shared" si="645"/>
        <v>42.057519999999997</v>
      </c>
      <c r="K8290" s="3" t="s">
        <v>7046</v>
      </c>
      <c r="L8290" s="3" t="s">
        <v>1152</v>
      </c>
      <c r="M8290" s="7">
        <f t="shared" si="646"/>
        <v>29.440263999999996</v>
      </c>
      <c r="N8290" s="7">
        <f t="shared" si="647"/>
        <v>12.617255999999999</v>
      </c>
      <c r="O8290" s="7">
        <f t="shared" si="648"/>
        <v>0</v>
      </c>
      <c r="P8290" s="7">
        <f t="shared" si="649"/>
        <v>7.6363989127271381E-2</v>
      </c>
    </row>
    <row r="8291" spans="1:16" x14ac:dyDescent="0.25">
      <c r="A8291" s="4">
        <v>6501</v>
      </c>
      <c r="B8291" s="4" t="s">
        <v>7045</v>
      </c>
      <c r="C8291" s="3" t="s">
        <v>65</v>
      </c>
      <c r="D8291" s="4" t="s">
        <v>45</v>
      </c>
      <c r="E8291" s="3" t="s">
        <v>22</v>
      </c>
      <c r="F8291" s="4" t="s">
        <v>7144</v>
      </c>
      <c r="G8291" s="3" t="s">
        <v>7145</v>
      </c>
      <c r="H8291" s="5">
        <v>5475.5999999999995</v>
      </c>
      <c r="I8291" s="5">
        <v>5183.7999999999993</v>
      </c>
      <c r="J8291" s="6">
        <f t="shared" si="645"/>
        <v>41.470399999999998</v>
      </c>
      <c r="K8291" s="3" t="s">
        <v>7046</v>
      </c>
      <c r="L8291" s="3" t="s">
        <v>1152</v>
      </c>
      <c r="M8291" s="7">
        <f t="shared" si="646"/>
        <v>29.029279999999996</v>
      </c>
      <c r="N8291" s="7">
        <f t="shared" si="647"/>
        <v>12.44112</v>
      </c>
      <c r="O8291" s="7">
        <f t="shared" si="648"/>
        <v>0</v>
      </c>
      <c r="P8291" s="7">
        <f t="shared" si="649"/>
        <v>5.6290751958023133E-2</v>
      </c>
    </row>
    <row r="8292" spans="1:16" x14ac:dyDescent="0.25">
      <c r="A8292" s="4">
        <v>6501</v>
      </c>
      <c r="B8292" s="4" t="s">
        <v>7045</v>
      </c>
      <c r="C8292" s="3" t="s">
        <v>65</v>
      </c>
      <c r="D8292" s="4" t="s">
        <v>45</v>
      </c>
      <c r="E8292" s="3" t="s">
        <v>22</v>
      </c>
      <c r="F8292" s="4" t="s">
        <v>7146</v>
      </c>
      <c r="G8292" s="3" t="s">
        <v>35</v>
      </c>
      <c r="H8292" s="5">
        <v>498</v>
      </c>
      <c r="I8292" s="5">
        <v>422.04</v>
      </c>
      <c r="J8292" s="6">
        <f t="shared" si="645"/>
        <v>2.1102000000000003</v>
      </c>
      <c r="K8292" s="3" t="s">
        <v>7046</v>
      </c>
      <c r="L8292" s="3" t="s">
        <v>1152</v>
      </c>
      <c r="M8292" s="7">
        <f t="shared" si="646"/>
        <v>1.4771400000000001</v>
      </c>
      <c r="N8292" s="7">
        <f t="shared" si="647"/>
        <v>0.63306000000000007</v>
      </c>
      <c r="O8292" s="7">
        <f t="shared" si="648"/>
        <v>0</v>
      </c>
      <c r="P8292" s="7">
        <f t="shared" si="649"/>
        <v>0.17998294000568671</v>
      </c>
    </row>
    <row r="8293" spans="1:16" x14ac:dyDescent="0.25">
      <c r="A8293" s="4">
        <v>6501</v>
      </c>
      <c r="B8293" s="4" t="s">
        <v>7045</v>
      </c>
      <c r="C8293" s="3" t="s">
        <v>65</v>
      </c>
      <c r="D8293" s="4" t="s">
        <v>45</v>
      </c>
      <c r="E8293" s="3" t="s">
        <v>22</v>
      </c>
      <c r="F8293" s="4" t="s">
        <v>7147</v>
      </c>
      <c r="G8293" s="3" t="s">
        <v>35</v>
      </c>
      <c r="H8293" s="5">
        <v>4098.8</v>
      </c>
      <c r="I8293" s="5">
        <v>3903.62</v>
      </c>
      <c r="J8293" s="6">
        <f t="shared" si="645"/>
        <v>19.5181</v>
      </c>
      <c r="K8293" s="3" t="s">
        <v>7046</v>
      </c>
      <c r="L8293" s="3" t="s">
        <v>1152</v>
      </c>
      <c r="M8293" s="7">
        <f t="shared" si="646"/>
        <v>13.66267</v>
      </c>
      <c r="N8293" s="7">
        <f t="shared" si="647"/>
        <v>5.8554300000000001</v>
      </c>
      <c r="O8293" s="7">
        <f t="shared" si="648"/>
        <v>0</v>
      </c>
      <c r="P8293" s="7">
        <f t="shared" si="649"/>
        <v>4.9999743827524368E-2</v>
      </c>
    </row>
    <row r="8294" spans="1:16" x14ac:dyDescent="0.25">
      <c r="A8294" s="4">
        <v>6501</v>
      </c>
      <c r="B8294" s="4" t="s">
        <v>7045</v>
      </c>
      <c r="C8294" s="3" t="s">
        <v>65</v>
      </c>
      <c r="D8294" s="4" t="s">
        <v>45</v>
      </c>
      <c r="E8294" s="3" t="s">
        <v>22</v>
      </c>
      <c r="F8294" s="4" t="s">
        <v>7148</v>
      </c>
      <c r="G8294" s="3" t="s">
        <v>7145</v>
      </c>
      <c r="H8294" s="5">
        <v>3033.35</v>
      </c>
      <c r="I8294" s="5">
        <v>2570.61</v>
      </c>
      <c r="J8294" s="6">
        <f t="shared" si="645"/>
        <v>12.853050000000001</v>
      </c>
      <c r="K8294" s="3" t="s">
        <v>7046</v>
      </c>
      <c r="L8294" s="3" t="s">
        <v>1152</v>
      </c>
      <c r="M8294" s="7">
        <f t="shared" si="646"/>
        <v>8.9971350000000001</v>
      </c>
      <c r="N8294" s="7">
        <f t="shared" si="647"/>
        <v>3.8559150000000004</v>
      </c>
      <c r="O8294" s="7">
        <f t="shared" si="648"/>
        <v>0</v>
      </c>
      <c r="P8294" s="7">
        <f t="shared" si="649"/>
        <v>0.18001174818428312</v>
      </c>
    </row>
    <row r="8295" spans="1:16" x14ac:dyDescent="0.25">
      <c r="A8295" s="4">
        <v>6501</v>
      </c>
      <c r="B8295" s="4" t="s">
        <v>7045</v>
      </c>
      <c r="C8295" s="3" t="s">
        <v>65</v>
      </c>
      <c r="D8295" s="4" t="s">
        <v>45</v>
      </c>
      <c r="E8295" s="3" t="s">
        <v>22</v>
      </c>
      <c r="F8295" s="4" t="s">
        <v>7149</v>
      </c>
      <c r="G8295" s="3" t="s">
        <v>35</v>
      </c>
      <c r="H8295" s="5">
        <v>99</v>
      </c>
      <c r="I8295" s="5">
        <v>83.9</v>
      </c>
      <c r="J8295" s="6">
        <f t="shared" si="645"/>
        <v>0.41950000000000004</v>
      </c>
      <c r="K8295" s="3" t="s">
        <v>7046</v>
      </c>
      <c r="L8295" s="3" t="s">
        <v>1152</v>
      </c>
      <c r="M8295" s="7">
        <f t="shared" si="646"/>
        <v>0.29365000000000002</v>
      </c>
      <c r="N8295" s="7">
        <f t="shared" si="647"/>
        <v>0.12585000000000002</v>
      </c>
      <c r="O8295" s="7">
        <f t="shared" si="648"/>
        <v>0</v>
      </c>
      <c r="P8295" s="7">
        <f t="shared" si="649"/>
        <v>0.17997616209773537</v>
      </c>
    </row>
    <row r="8296" spans="1:16" x14ac:dyDescent="0.25">
      <c r="A8296" s="4">
        <v>6501</v>
      </c>
      <c r="B8296" s="4" t="s">
        <v>7045</v>
      </c>
      <c r="C8296" s="3" t="s">
        <v>65</v>
      </c>
      <c r="D8296" s="4" t="s">
        <v>45</v>
      </c>
      <c r="E8296" s="3" t="s">
        <v>22</v>
      </c>
      <c r="F8296" s="4" t="s">
        <v>7150</v>
      </c>
      <c r="G8296" s="3" t="s">
        <v>7145</v>
      </c>
      <c r="H8296" s="5">
        <v>12519.16</v>
      </c>
      <c r="I8296" s="5">
        <v>11923</v>
      </c>
      <c r="J8296" s="6">
        <f t="shared" si="645"/>
        <v>119.23</v>
      </c>
      <c r="K8296" s="3" t="s">
        <v>7046</v>
      </c>
      <c r="L8296" s="3" t="s">
        <v>1152</v>
      </c>
      <c r="M8296" s="7">
        <f t="shared" si="646"/>
        <v>83.460999999999999</v>
      </c>
      <c r="N8296" s="7">
        <f t="shared" si="647"/>
        <v>35.768999999999998</v>
      </c>
      <c r="O8296" s="7">
        <f t="shared" si="648"/>
        <v>0</v>
      </c>
      <c r="P8296" s="7">
        <f t="shared" si="649"/>
        <v>5.0000838715088536E-2</v>
      </c>
    </row>
    <row r="8297" spans="1:16" x14ac:dyDescent="0.25">
      <c r="A8297" s="4">
        <v>6501</v>
      </c>
      <c r="B8297" s="4" t="s">
        <v>7045</v>
      </c>
      <c r="C8297" s="3" t="s">
        <v>65</v>
      </c>
      <c r="D8297" s="4" t="s">
        <v>45</v>
      </c>
      <c r="E8297" s="3" t="s">
        <v>22</v>
      </c>
      <c r="F8297" s="4" t="s">
        <v>7151</v>
      </c>
      <c r="G8297" s="3" t="s">
        <v>35</v>
      </c>
      <c r="H8297" s="5">
        <v>1617.7</v>
      </c>
      <c r="I8297" s="5">
        <v>1488.2</v>
      </c>
      <c r="J8297" s="6">
        <f t="shared" si="645"/>
        <v>7.4410000000000007</v>
      </c>
      <c r="K8297" s="3" t="s">
        <v>7046</v>
      </c>
      <c r="L8297" s="3" t="s">
        <v>1152</v>
      </c>
      <c r="M8297" s="7">
        <f t="shared" si="646"/>
        <v>5.2087000000000003</v>
      </c>
      <c r="N8297" s="7">
        <f t="shared" si="647"/>
        <v>2.2323</v>
      </c>
      <c r="O8297" s="7">
        <f t="shared" si="648"/>
        <v>0</v>
      </c>
      <c r="P8297" s="7">
        <f t="shared" si="649"/>
        <v>8.7017873941674484E-2</v>
      </c>
    </row>
    <row r="8298" spans="1:16" x14ac:dyDescent="0.25">
      <c r="A8298" s="4">
        <v>6501</v>
      </c>
      <c r="B8298" s="4" t="s">
        <v>7045</v>
      </c>
      <c r="C8298" s="3" t="s">
        <v>65</v>
      </c>
      <c r="D8298" s="4" t="s">
        <v>46</v>
      </c>
      <c r="E8298" s="3" t="s">
        <v>22</v>
      </c>
      <c r="F8298" s="4" t="s">
        <v>7152</v>
      </c>
      <c r="G8298" s="3" t="s">
        <v>35</v>
      </c>
      <c r="H8298" s="5">
        <v>621.20000000000005</v>
      </c>
      <c r="I8298" s="5">
        <v>549.88</v>
      </c>
      <c r="J8298" s="6">
        <f t="shared" si="645"/>
        <v>2.7494000000000001</v>
      </c>
      <c r="K8298" s="3" t="s">
        <v>7046</v>
      </c>
      <c r="L8298" s="3" t="s">
        <v>1152</v>
      </c>
      <c r="M8298" s="7">
        <f t="shared" si="646"/>
        <v>1.92458</v>
      </c>
      <c r="N8298" s="7">
        <f t="shared" si="647"/>
        <v>0.82482</v>
      </c>
      <c r="O8298" s="7">
        <f t="shared" si="648"/>
        <v>0</v>
      </c>
      <c r="P8298" s="7">
        <f t="shared" si="649"/>
        <v>0.12970102567832997</v>
      </c>
    </row>
    <row r="8299" spans="1:16" x14ac:dyDescent="0.25">
      <c r="A8299" s="4">
        <v>6501</v>
      </c>
      <c r="B8299" s="4" t="s">
        <v>7045</v>
      </c>
      <c r="C8299" s="3" t="s">
        <v>65</v>
      </c>
      <c r="D8299" s="4" t="s">
        <v>46</v>
      </c>
      <c r="E8299" s="3" t="s">
        <v>22</v>
      </c>
      <c r="F8299" s="4" t="s">
        <v>7153</v>
      </c>
      <c r="G8299" s="3" t="s">
        <v>35</v>
      </c>
      <c r="H8299" s="5">
        <v>673</v>
      </c>
      <c r="I8299" s="5">
        <v>640.96</v>
      </c>
      <c r="J8299" s="6">
        <f t="shared" si="645"/>
        <v>3.2048000000000001</v>
      </c>
      <c r="K8299" s="3" t="s">
        <v>7046</v>
      </c>
      <c r="L8299" s="3" t="s">
        <v>1152</v>
      </c>
      <c r="M8299" s="7">
        <f t="shared" si="646"/>
        <v>2.24336</v>
      </c>
      <c r="N8299" s="7">
        <f t="shared" si="647"/>
        <v>0.96143999999999996</v>
      </c>
      <c r="O8299" s="7">
        <f t="shared" si="648"/>
        <v>0</v>
      </c>
      <c r="P8299" s="7">
        <f t="shared" si="649"/>
        <v>4.9987518721916979E-2</v>
      </c>
    </row>
    <row r="8300" spans="1:16" x14ac:dyDescent="0.25">
      <c r="A8300" s="4">
        <v>6501</v>
      </c>
      <c r="B8300" s="4" t="s">
        <v>7045</v>
      </c>
      <c r="C8300" s="3" t="s">
        <v>65</v>
      </c>
      <c r="D8300" s="4" t="s">
        <v>46</v>
      </c>
      <c r="E8300" s="3" t="s">
        <v>22</v>
      </c>
      <c r="F8300" s="4" t="s">
        <v>7154</v>
      </c>
      <c r="G8300" s="3" t="s">
        <v>35</v>
      </c>
      <c r="H8300" s="5">
        <v>4225.7</v>
      </c>
      <c r="I8300" s="5">
        <v>3701.3</v>
      </c>
      <c r="J8300" s="6">
        <f t="shared" si="645"/>
        <v>18.506500000000003</v>
      </c>
      <c r="K8300" s="3" t="s">
        <v>7046</v>
      </c>
      <c r="L8300" s="3" t="s">
        <v>1152</v>
      </c>
      <c r="M8300" s="7">
        <f t="shared" si="646"/>
        <v>12.954550000000001</v>
      </c>
      <c r="N8300" s="7">
        <f t="shared" si="647"/>
        <v>5.5519500000000006</v>
      </c>
      <c r="O8300" s="7">
        <f t="shared" si="648"/>
        <v>0</v>
      </c>
      <c r="P8300" s="7">
        <f t="shared" si="649"/>
        <v>0.14167995028773661</v>
      </c>
    </row>
    <row r="8301" spans="1:16" x14ac:dyDescent="0.25">
      <c r="A8301" s="4">
        <v>6501</v>
      </c>
      <c r="B8301" s="4" t="s">
        <v>7045</v>
      </c>
      <c r="C8301" s="3" t="s">
        <v>65</v>
      </c>
      <c r="D8301" s="4" t="s">
        <v>46</v>
      </c>
      <c r="E8301" s="3" t="s">
        <v>22</v>
      </c>
      <c r="F8301" s="4" t="s">
        <v>7155</v>
      </c>
      <c r="G8301" s="3" t="s">
        <v>35</v>
      </c>
      <c r="H8301" s="5">
        <v>3415.55</v>
      </c>
      <c r="I8301" s="5">
        <v>3252.91</v>
      </c>
      <c r="J8301" s="6">
        <f t="shared" si="645"/>
        <v>16.26455</v>
      </c>
      <c r="K8301" s="3" t="s">
        <v>7046</v>
      </c>
      <c r="L8301" s="3" t="s">
        <v>1152</v>
      </c>
      <c r="M8301" s="7">
        <f t="shared" si="646"/>
        <v>11.385185</v>
      </c>
      <c r="N8301" s="7">
        <f t="shared" si="647"/>
        <v>4.879365</v>
      </c>
      <c r="O8301" s="7">
        <f t="shared" si="648"/>
        <v>0</v>
      </c>
      <c r="P8301" s="7">
        <f t="shared" si="649"/>
        <v>4.9998309206218616E-2</v>
      </c>
    </row>
    <row r="8302" spans="1:16" x14ac:dyDescent="0.25">
      <c r="A8302" s="4">
        <v>6501</v>
      </c>
      <c r="B8302" s="4" t="s">
        <v>7045</v>
      </c>
      <c r="C8302" s="3" t="s">
        <v>65</v>
      </c>
      <c r="D8302" s="4" t="s">
        <v>46</v>
      </c>
      <c r="E8302" s="3" t="s">
        <v>22</v>
      </c>
      <c r="F8302" s="4" t="s">
        <v>7156</v>
      </c>
      <c r="G8302" s="3" t="s">
        <v>35</v>
      </c>
      <c r="H8302" s="5">
        <v>768.1</v>
      </c>
      <c r="I8302" s="5">
        <v>650.94000000000005</v>
      </c>
      <c r="J8302" s="6">
        <f t="shared" si="645"/>
        <v>3.2547000000000001</v>
      </c>
      <c r="K8302" s="3" t="s">
        <v>7046</v>
      </c>
      <c r="L8302" s="3" t="s">
        <v>1152</v>
      </c>
      <c r="M8302" s="7">
        <f t="shared" si="646"/>
        <v>2.2782900000000001</v>
      </c>
      <c r="N8302" s="7">
        <f t="shared" si="647"/>
        <v>0.97641</v>
      </c>
      <c r="O8302" s="7">
        <f t="shared" si="648"/>
        <v>0</v>
      </c>
      <c r="P8302" s="7">
        <f t="shared" si="649"/>
        <v>0.17998586659292704</v>
      </c>
    </row>
    <row r="8303" spans="1:16" x14ac:dyDescent="0.25">
      <c r="A8303" s="4">
        <v>6501</v>
      </c>
      <c r="B8303" s="4" t="s">
        <v>7045</v>
      </c>
      <c r="C8303" s="3" t="s">
        <v>65</v>
      </c>
      <c r="D8303" s="4" t="s">
        <v>46</v>
      </c>
      <c r="E8303" s="3" t="s">
        <v>22</v>
      </c>
      <c r="F8303" s="4" t="s">
        <v>7157</v>
      </c>
      <c r="G8303" s="3" t="s">
        <v>35</v>
      </c>
      <c r="H8303" s="5">
        <v>279</v>
      </c>
      <c r="I8303" s="5">
        <v>265.72000000000003</v>
      </c>
      <c r="J8303" s="6">
        <f t="shared" si="645"/>
        <v>1.3286000000000002</v>
      </c>
      <c r="K8303" s="3" t="s">
        <v>7046</v>
      </c>
      <c r="L8303" s="3" t="s">
        <v>1152</v>
      </c>
      <c r="M8303" s="7">
        <f t="shared" si="646"/>
        <v>0.93002000000000007</v>
      </c>
      <c r="N8303" s="7">
        <f t="shared" si="647"/>
        <v>0.39858000000000005</v>
      </c>
      <c r="O8303" s="7">
        <f t="shared" si="648"/>
        <v>0</v>
      </c>
      <c r="P8303" s="7">
        <f t="shared" si="649"/>
        <v>4.9977419840433468E-2</v>
      </c>
    </row>
    <row r="8304" spans="1:16" x14ac:dyDescent="0.25">
      <c r="A8304" s="4">
        <v>6501</v>
      </c>
      <c r="B8304" s="4" t="s">
        <v>7045</v>
      </c>
      <c r="C8304" s="3" t="s">
        <v>65</v>
      </c>
      <c r="D8304" s="4" t="s">
        <v>46</v>
      </c>
      <c r="E8304" s="3" t="s">
        <v>22</v>
      </c>
      <c r="F8304" s="4" t="s">
        <v>7158</v>
      </c>
      <c r="G8304" s="3" t="s">
        <v>35</v>
      </c>
      <c r="H8304" s="5">
        <v>538.20000000000005</v>
      </c>
      <c r="I8304" s="5">
        <v>456.12</v>
      </c>
      <c r="J8304" s="6">
        <f t="shared" si="645"/>
        <v>2.2806000000000002</v>
      </c>
      <c r="K8304" s="3" t="s">
        <v>7046</v>
      </c>
      <c r="L8304" s="3" t="s">
        <v>1152</v>
      </c>
      <c r="M8304" s="7">
        <f t="shared" si="646"/>
        <v>1.59642</v>
      </c>
      <c r="N8304" s="7">
        <f t="shared" si="647"/>
        <v>0.68418000000000001</v>
      </c>
      <c r="O8304" s="7">
        <f t="shared" si="648"/>
        <v>0</v>
      </c>
      <c r="P8304" s="7">
        <f t="shared" si="649"/>
        <v>0.17995264404104194</v>
      </c>
    </row>
    <row r="8305" spans="1:16" x14ac:dyDescent="0.25">
      <c r="A8305" s="4">
        <v>6501</v>
      </c>
      <c r="B8305" s="4" t="s">
        <v>7045</v>
      </c>
      <c r="C8305" s="3" t="s">
        <v>65</v>
      </c>
      <c r="D8305" s="4" t="s">
        <v>46</v>
      </c>
      <c r="E8305" s="3" t="s">
        <v>22</v>
      </c>
      <c r="F8305" s="4" t="s">
        <v>7159</v>
      </c>
      <c r="G8305" s="3" t="s">
        <v>35</v>
      </c>
      <c r="H8305" s="5">
        <v>699</v>
      </c>
      <c r="I8305" s="5">
        <v>592.38</v>
      </c>
      <c r="J8305" s="6">
        <f t="shared" si="645"/>
        <v>2.9619</v>
      </c>
      <c r="K8305" s="3" t="s">
        <v>7046</v>
      </c>
      <c r="L8305" s="3" t="s">
        <v>1152</v>
      </c>
      <c r="M8305" s="7">
        <f t="shared" si="646"/>
        <v>2.0733299999999999</v>
      </c>
      <c r="N8305" s="7">
        <f t="shared" si="647"/>
        <v>0.88856999999999997</v>
      </c>
      <c r="O8305" s="7">
        <f t="shared" si="648"/>
        <v>0</v>
      </c>
      <c r="P8305" s="7">
        <f t="shared" si="649"/>
        <v>0.17998581991289386</v>
      </c>
    </row>
    <row r="8306" spans="1:16" x14ac:dyDescent="0.25">
      <c r="A8306" s="4">
        <v>6501</v>
      </c>
      <c r="B8306" s="4" t="s">
        <v>7045</v>
      </c>
      <c r="C8306" s="3" t="s">
        <v>65</v>
      </c>
      <c r="D8306" s="4" t="s">
        <v>46</v>
      </c>
      <c r="E8306" s="3" t="s">
        <v>22</v>
      </c>
      <c r="F8306" s="4" t="s">
        <v>7160</v>
      </c>
      <c r="G8306" s="3" t="s">
        <v>35</v>
      </c>
      <c r="H8306" s="5">
        <v>1818.1000000000001</v>
      </c>
      <c r="I8306" s="5">
        <v>1731.54</v>
      </c>
      <c r="J8306" s="6">
        <f t="shared" si="645"/>
        <v>8.6577000000000002</v>
      </c>
      <c r="K8306" s="3" t="s">
        <v>7046</v>
      </c>
      <c r="L8306" s="3" t="s">
        <v>1152</v>
      </c>
      <c r="M8306" s="7">
        <f t="shared" si="646"/>
        <v>6.0603899999999999</v>
      </c>
      <c r="N8306" s="7">
        <f t="shared" si="647"/>
        <v>2.5973099999999998</v>
      </c>
      <c r="O8306" s="7">
        <f t="shared" si="648"/>
        <v>0</v>
      </c>
      <c r="P8306" s="7">
        <f t="shared" si="649"/>
        <v>4.9990182149993734E-2</v>
      </c>
    </row>
    <row r="8307" spans="1:16" x14ac:dyDescent="0.25">
      <c r="A8307" s="4">
        <v>6501</v>
      </c>
      <c r="B8307" s="4" t="s">
        <v>7045</v>
      </c>
      <c r="C8307" s="3" t="s">
        <v>65</v>
      </c>
      <c r="D8307" s="4" t="s">
        <v>46</v>
      </c>
      <c r="E8307" s="3" t="s">
        <v>22</v>
      </c>
      <c r="F8307" s="4" t="s">
        <v>7161</v>
      </c>
      <c r="G8307" s="3" t="s">
        <v>35</v>
      </c>
      <c r="H8307" s="5">
        <v>699</v>
      </c>
      <c r="I8307" s="5">
        <v>665.72</v>
      </c>
      <c r="J8307" s="6">
        <f t="shared" si="645"/>
        <v>3.3286000000000002</v>
      </c>
      <c r="K8307" s="3" t="s">
        <v>7046</v>
      </c>
      <c r="L8307" s="3" t="s">
        <v>1152</v>
      </c>
      <c r="M8307" s="7">
        <f t="shared" si="646"/>
        <v>2.3300200000000002</v>
      </c>
      <c r="N8307" s="7">
        <f t="shared" si="647"/>
        <v>0.99858000000000002</v>
      </c>
      <c r="O8307" s="7">
        <f t="shared" si="648"/>
        <v>0</v>
      </c>
      <c r="P8307" s="7">
        <f t="shared" si="649"/>
        <v>4.9990987201826487E-2</v>
      </c>
    </row>
    <row r="8308" spans="1:16" x14ac:dyDescent="0.25">
      <c r="A8308" s="4">
        <v>6501</v>
      </c>
      <c r="B8308" s="4" t="s">
        <v>7045</v>
      </c>
      <c r="C8308" s="3" t="s">
        <v>65</v>
      </c>
      <c r="D8308" s="4" t="s">
        <v>46</v>
      </c>
      <c r="E8308" s="3" t="s">
        <v>22</v>
      </c>
      <c r="F8308" s="4" t="s">
        <v>7162</v>
      </c>
      <c r="G8308" s="3" t="s">
        <v>35</v>
      </c>
      <c r="H8308" s="5">
        <v>256.10000000000002</v>
      </c>
      <c r="I8308" s="5">
        <v>228.28</v>
      </c>
      <c r="J8308" s="6">
        <f t="shared" si="645"/>
        <v>1.1414</v>
      </c>
      <c r="K8308" s="3" t="s">
        <v>7046</v>
      </c>
      <c r="L8308" s="3" t="s">
        <v>1152</v>
      </c>
      <c r="M8308" s="7">
        <f t="shared" si="646"/>
        <v>0.79897999999999991</v>
      </c>
      <c r="N8308" s="7">
        <f t="shared" si="647"/>
        <v>0.34242</v>
      </c>
      <c r="O8308" s="7">
        <f t="shared" si="648"/>
        <v>0</v>
      </c>
      <c r="P8308" s="7">
        <f t="shared" si="649"/>
        <v>0.1218678815489751</v>
      </c>
    </row>
    <row r="8309" spans="1:16" x14ac:dyDescent="0.25">
      <c r="A8309" s="4">
        <v>6501</v>
      </c>
      <c r="B8309" s="4" t="s">
        <v>7045</v>
      </c>
      <c r="C8309" s="3" t="s">
        <v>65</v>
      </c>
      <c r="D8309" s="4" t="s">
        <v>46</v>
      </c>
      <c r="E8309" s="3" t="s">
        <v>22</v>
      </c>
      <c r="F8309" s="4" t="s">
        <v>7163</v>
      </c>
      <c r="G8309" s="3" t="s">
        <v>35</v>
      </c>
      <c r="H8309" s="5">
        <v>899.1</v>
      </c>
      <c r="I8309" s="5">
        <v>856.28</v>
      </c>
      <c r="J8309" s="6">
        <f t="shared" si="645"/>
        <v>4.2813999999999997</v>
      </c>
      <c r="K8309" s="3" t="s">
        <v>7046</v>
      </c>
      <c r="L8309" s="3" t="s">
        <v>1152</v>
      </c>
      <c r="M8309" s="7">
        <f t="shared" si="646"/>
        <v>2.9969799999999998</v>
      </c>
      <c r="N8309" s="7">
        <f t="shared" si="647"/>
        <v>1.2844199999999999</v>
      </c>
      <c r="O8309" s="7">
        <f t="shared" si="648"/>
        <v>0</v>
      </c>
      <c r="P8309" s="7">
        <f t="shared" si="649"/>
        <v>5.0007007053767483E-2</v>
      </c>
    </row>
    <row r="8310" spans="1:16" x14ac:dyDescent="0.25">
      <c r="A8310" s="4">
        <v>6501</v>
      </c>
      <c r="B8310" s="4" t="s">
        <v>7045</v>
      </c>
      <c r="C8310" s="3" t="s">
        <v>65</v>
      </c>
      <c r="D8310" s="4" t="s">
        <v>46</v>
      </c>
      <c r="E8310" s="3" t="s">
        <v>22</v>
      </c>
      <c r="F8310" s="4" t="s">
        <v>7164</v>
      </c>
      <c r="G8310" s="3" t="s">
        <v>35</v>
      </c>
      <c r="H8310" s="5">
        <v>195</v>
      </c>
      <c r="I8310" s="5">
        <v>185.72</v>
      </c>
      <c r="J8310" s="6">
        <f t="shared" si="645"/>
        <v>0.92859999999999998</v>
      </c>
      <c r="K8310" s="3" t="s">
        <v>7046</v>
      </c>
      <c r="L8310" s="3" t="s">
        <v>1152</v>
      </c>
      <c r="M8310" s="7">
        <f t="shared" si="646"/>
        <v>0.65001999999999993</v>
      </c>
      <c r="N8310" s="7">
        <f t="shared" si="647"/>
        <v>0.27857999999999999</v>
      </c>
      <c r="O8310" s="7">
        <f t="shared" si="648"/>
        <v>0</v>
      </c>
      <c r="P8310" s="7">
        <f t="shared" si="649"/>
        <v>4.9967693301744553E-2</v>
      </c>
    </row>
    <row r="8311" spans="1:16" x14ac:dyDescent="0.25">
      <c r="A8311" s="4">
        <v>6501</v>
      </c>
      <c r="B8311" s="4" t="s">
        <v>7045</v>
      </c>
      <c r="C8311" s="3" t="s">
        <v>65</v>
      </c>
      <c r="D8311" s="4" t="s">
        <v>46</v>
      </c>
      <c r="E8311" s="3" t="s">
        <v>22</v>
      </c>
      <c r="F8311" s="4" t="s">
        <v>7165</v>
      </c>
      <c r="G8311" s="3" t="s">
        <v>35</v>
      </c>
      <c r="H8311" s="5">
        <v>3238.8</v>
      </c>
      <c r="I8311" s="5">
        <v>2744.74</v>
      </c>
      <c r="J8311" s="6">
        <f t="shared" si="645"/>
        <v>13.723699999999999</v>
      </c>
      <c r="K8311" s="3" t="s">
        <v>7046</v>
      </c>
      <c r="L8311" s="3" t="s">
        <v>1152</v>
      </c>
      <c r="M8311" s="7">
        <f t="shared" si="646"/>
        <v>9.6065899999999989</v>
      </c>
      <c r="N8311" s="7">
        <f t="shared" si="647"/>
        <v>4.1171099999999994</v>
      </c>
      <c r="O8311" s="7">
        <f t="shared" si="648"/>
        <v>0</v>
      </c>
      <c r="P8311" s="7">
        <f t="shared" si="649"/>
        <v>0.18000247746598963</v>
      </c>
    </row>
    <row r="8312" spans="1:16" x14ac:dyDescent="0.25">
      <c r="A8312" s="4">
        <v>6501</v>
      </c>
      <c r="B8312" s="4" t="s">
        <v>7045</v>
      </c>
      <c r="C8312" s="3" t="s">
        <v>65</v>
      </c>
      <c r="D8312" s="4" t="s">
        <v>48</v>
      </c>
      <c r="E8312" s="3" t="s">
        <v>18</v>
      </c>
      <c r="F8312" s="4" t="s">
        <v>7166</v>
      </c>
      <c r="G8312" s="3" t="s">
        <v>7047</v>
      </c>
      <c r="H8312" s="5">
        <v>6000</v>
      </c>
      <c r="I8312" s="5">
        <v>5084.76</v>
      </c>
      <c r="J8312" s="6">
        <f t="shared" si="645"/>
        <v>0</v>
      </c>
      <c r="K8312" s="3" t="s">
        <v>7046</v>
      </c>
      <c r="L8312" s="3" t="s">
        <v>1152</v>
      </c>
      <c r="M8312" s="7">
        <f t="shared" si="646"/>
        <v>0</v>
      </c>
      <c r="N8312" s="7">
        <f t="shared" si="647"/>
        <v>0</v>
      </c>
      <c r="O8312" s="7">
        <f t="shared" si="648"/>
        <v>0</v>
      </c>
      <c r="P8312" s="7">
        <f t="shared" si="649"/>
        <v>0.17999669600925117</v>
      </c>
    </row>
    <row r="8313" spans="1:16" x14ac:dyDescent="0.25">
      <c r="A8313" s="4">
        <v>6501</v>
      </c>
      <c r="B8313" s="4" t="s">
        <v>7045</v>
      </c>
      <c r="C8313" s="3" t="s">
        <v>65</v>
      </c>
      <c r="D8313" s="4" t="s">
        <v>48</v>
      </c>
      <c r="E8313" s="3" t="s">
        <v>18</v>
      </c>
      <c r="F8313" s="4" t="s">
        <v>7167</v>
      </c>
      <c r="G8313" s="3" t="s">
        <v>35</v>
      </c>
      <c r="H8313" s="5">
        <v>3000</v>
      </c>
      <c r="I8313" s="5">
        <v>2542.38</v>
      </c>
      <c r="J8313" s="6">
        <f t="shared" si="645"/>
        <v>0</v>
      </c>
      <c r="K8313" s="3" t="s">
        <v>7046</v>
      </c>
      <c r="L8313" s="3" t="s">
        <v>1152</v>
      </c>
      <c r="M8313" s="7">
        <f t="shared" si="646"/>
        <v>0</v>
      </c>
      <c r="N8313" s="7">
        <f t="shared" si="647"/>
        <v>0</v>
      </c>
      <c r="O8313" s="7">
        <f t="shared" si="648"/>
        <v>0</v>
      </c>
      <c r="P8313" s="7">
        <f t="shared" si="649"/>
        <v>0.17999669600925117</v>
      </c>
    </row>
    <row r="8314" spans="1:16" x14ac:dyDescent="0.25">
      <c r="A8314" s="4">
        <v>6501</v>
      </c>
      <c r="B8314" s="4" t="s">
        <v>7045</v>
      </c>
      <c r="C8314" s="3" t="s">
        <v>65</v>
      </c>
      <c r="D8314" s="4" t="s">
        <v>48</v>
      </c>
      <c r="E8314" s="3" t="s">
        <v>18</v>
      </c>
      <c r="F8314" s="4" t="s">
        <v>7168</v>
      </c>
      <c r="G8314" s="3" t="s">
        <v>35</v>
      </c>
      <c r="H8314" s="5">
        <v>2800</v>
      </c>
      <c r="I8314" s="5">
        <v>2372.88</v>
      </c>
      <c r="J8314" s="6">
        <f t="shared" si="645"/>
        <v>0</v>
      </c>
      <c r="K8314" s="3" t="s">
        <v>7046</v>
      </c>
      <c r="L8314" s="3" t="s">
        <v>1152</v>
      </c>
      <c r="M8314" s="7">
        <f t="shared" si="646"/>
        <v>0</v>
      </c>
      <c r="N8314" s="7">
        <f t="shared" si="647"/>
        <v>0</v>
      </c>
      <c r="O8314" s="7">
        <f t="shared" si="648"/>
        <v>0</v>
      </c>
      <c r="P8314" s="7">
        <f t="shared" si="649"/>
        <v>0.18000067428609956</v>
      </c>
    </row>
    <row r="8315" spans="1:16" x14ac:dyDescent="0.25">
      <c r="A8315" s="4">
        <v>6501</v>
      </c>
      <c r="B8315" s="4" t="s">
        <v>7045</v>
      </c>
      <c r="C8315" s="3" t="s">
        <v>65</v>
      </c>
      <c r="D8315" s="4" t="s">
        <v>48</v>
      </c>
      <c r="E8315" s="3" t="s">
        <v>22</v>
      </c>
      <c r="F8315" s="4" t="s">
        <v>7169</v>
      </c>
      <c r="G8315" s="3" t="s">
        <v>35</v>
      </c>
      <c r="H8315" s="5">
        <v>11896.6</v>
      </c>
      <c r="I8315" s="5">
        <v>11330.1</v>
      </c>
      <c r="J8315" s="6">
        <f t="shared" si="645"/>
        <v>113.301</v>
      </c>
      <c r="K8315" s="3" t="s">
        <v>7046</v>
      </c>
      <c r="L8315" s="3" t="s">
        <v>1152</v>
      </c>
      <c r="M8315" s="7">
        <f t="shared" si="646"/>
        <v>79.310699999999997</v>
      </c>
      <c r="N8315" s="7">
        <f t="shared" si="647"/>
        <v>33.990299999999998</v>
      </c>
      <c r="O8315" s="7">
        <f t="shared" si="648"/>
        <v>0</v>
      </c>
      <c r="P8315" s="7">
        <f t="shared" si="649"/>
        <v>4.999955869762851E-2</v>
      </c>
    </row>
    <row r="8316" spans="1:16" x14ac:dyDescent="0.25">
      <c r="A8316" s="4">
        <v>6501</v>
      </c>
      <c r="B8316" s="4" t="s">
        <v>7045</v>
      </c>
      <c r="C8316" s="3" t="s">
        <v>65</v>
      </c>
      <c r="D8316" s="4" t="s">
        <v>48</v>
      </c>
      <c r="E8316" s="3" t="s">
        <v>22</v>
      </c>
      <c r="F8316" s="4" t="s">
        <v>7170</v>
      </c>
      <c r="G8316" s="3" t="s">
        <v>35</v>
      </c>
      <c r="H8316" s="5">
        <v>2008.55</v>
      </c>
      <c r="I8316" s="5">
        <v>1712.53</v>
      </c>
      <c r="J8316" s="6">
        <f t="shared" si="645"/>
        <v>8.5626499999999997</v>
      </c>
      <c r="K8316" s="3" t="s">
        <v>7046</v>
      </c>
      <c r="L8316" s="3" t="s">
        <v>1152</v>
      </c>
      <c r="M8316" s="7">
        <f t="shared" si="646"/>
        <v>5.993854999999999</v>
      </c>
      <c r="N8316" s="7">
        <f t="shared" si="647"/>
        <v>2.5687949999999997</v>
      </c>
      <c r="O8316" s="7">
        <f t="shared" si="648"/>
        <v>0</v>
      </c>
      <c r="P8316" s="7">
        <f t="shared" si="649"/>
        <v>0.17285536603738327</v>
      </c>
    </row>
    <row r="8317" spans="1:16" x14ac:dyDescent="0.25">
      <c r="A8317" s="4">
        <v>6501</v>
      </c>
      <c r="B8317" s="4" t="s">
        <v>7045</v>
      </c>
      <c r="C8317" s="3" t="s">
        <v>65</v>
      </c>
      <c r="D8317" s="4" t="s">
        <v>48</v>
      </c>
      <c r="E8317" s="3" t="s">
        <v>22</v>
      </c>
      <c r="F8317" s="4" t="s">
        <v>7171</v>
      </c>
      <c r="G8317" s="3" t="s">
        <v>35</v>
      </c>
      <c r="H8317" s="5">
        <v>4658.25</v>
      </c>
      <c r="I8317" s="5">
        <v>4379.7699999999995</v>
      </c>
      <c r="J8317" s="6">
        <f t="shared" si="645"/>
        <v>21.898849999999999</v>
      </c>
      <c r="K8317" s="3" t="s">
        <v>7046</v>
      </c>
      <c r="L8317" s="3" t="s">
        <v>1152</v>
      </c>
      <c r="M8317" s="7">
        <f t="shared" si="646"/>
        <v>15.329194999999999</v>
      </c>
      <c r="N8317" s="7">
        <f t="shared" si="647"/>
        <v>6.569655</v>
      </c>
      <c r="O8317" s="7">
        <f t="shared" si="648"/>
        <v>0</v>
      </c>
      <c r="P8317" s="7">
        <f t="shared" si="649"/>
        <v>6.3583247522130293E-2</v>
      </c>
    </row>
    <row r="8318" spans="1:16" x14ac:dyDescent="0.25">
      <c r="A8318" s="4">
        <v>6501</v>
      </c>
      <c r="B8318" s="4" t="s">
        <v>7045</v>
      </c>
      <c r="C8318" s="3" t="s">
        <v>65</v>
      </c>
      <c r="D8318" s="4" t="s">
        <v>48</v>
      </c>
      <c r="E8318" s="3" t="s">
        <v>22</v>
      </c>
      <c r="F8318" s="4" t="s">
        <v>7172</v>
      </c>
      <c r="G8318" s="3" t="s">
        <v>7049</v>
      </c>
      <c r="H8318" s="5">
        <v>6462.7</v>
      </c>
      <c r="I8318" s="5">
        <v>5820.9800000000005</v>
      </c>
      <c r="J8318" s="6">
        <f t="shared" si="645"/>
        <v>46.567840000000004</v>
      </c>
      <c r="K8318" s="3" t="s">
        <v>7046</v>
      </c>
      <c r="L8318" s="3" t="s">
        <v>1152</v>
      </c>
      <c r="M8318" s="7">
        <f t="shared" si="646"/>
        <v>32.597487999999998</v>
      </c>
      <c r="N8318" s="7">
        <f t="shared" si="647"/>
        <v>13.970352</v>
      </c>
      <c r="O8318" s="7">
        <f t="shared" si="648"/>
        <v>0</v>
      </c>
      <c r="P8318" s="7">
        <f t="shared" si="649"/>
        <v>0.11024260519706286</v>
      </c>
    </row>
    <row r="8319" spans="1:16" x14ac:dyDescent="0.25">
      <c r="A8319" s="4">
        <v>6501</v>
      </c>
      <c r="B8319" s="4" t="s">
        <v>7045</v>
      </c>
      <c r="C8319" s="3" t="s">
        <v>65</v>
      </c>
      <c r="D8319" s="4" t="s">
        <v>48</v>
      </c>
      <c r="E8319" s="3" t="s">
        <v>22</v>
      </c>
      <c r="F8319" s="4" t="s">
        <v>7173</v>
      </c>
      <c r="G8319" s="3" t="s">
        <v>35</v>
      </c>
      <c r="H8319" s="5">
        <v>3717.7</v>
      </c>
      <c r="I8319" s="5">
        <v>3226.4399999999996</v>
      </c>
      <c r="J8319" s="6">
        <f t="shared" si="645"/>
        <v>16.132199999999997</v>
      </c>
      <c r="K8319" s="3" t="s">
        <v>7046</v>
      </c>
      <c r="L8319" s="3" t="s">
        <v>1152</v>
      </c>
      <c r="M8319" s="7">
        <f t="shared" si="646"/>
        <v>11.292539999999997</v>
      </c>
      <c r="N8319" s="7">
        <f t="shared" si="647"/>
        <v>4.8396599999999994</v>
      </c>
      <c r="O8319" s="7">
        <f t="shared" si="648"/>
        <v>0</v>
      </c>
      <c r="P8319" s="7">
        <f t="shared" si="649"/>
        <v>0.15226069599930581</v>
      </c>
    </row>
    <row r="8320" spans="1:16" x14ac:dyDescent="0.25">
      <c r="A8320" s="4">
        <v>6501</v>
      </c>
      <c r="B8320" s="4" t="s">
        <v>7045</v>
      </c>
      <c r="C8320" s="3" t="s">
        <v>65</v>
      </c>
      <c r="D8320" s="4" t="s">
        <v>48</v>
      </c>
      <c r="E8320" s="3" t="s">
        <v>22</v>
      </c>
      <c r="F8320" s="4" t="s">
        <v>7174</v>
      </c>
      <c r="G8320" s="3" t="s">
        <v>35</v>
      </c>
      <c r="H8320" s="5">
        <v>1663.75</v>
      </c>
      <c r="I8320" s="5">
        <v>1584.5300000000002</v>
      </c>
      <c r="J8320" s="6">
        <f t="shared" si="645"/>
        <v>7.9226500000000009</v>
      </c>
      <c r="K8320" s="3" t="s">
        <v>7046</v>
      </c>
      <c r="L8320" s="3" t="s">
        <v>1152</v>
      </c>
      <c r="M8320" s="7">
        <f t="shared" si="646"/>
        <v>5.5458550000000004</v>
      </c>
      <c r="N8320" s="7">
        <f t="shared" si="647"/>
        <v>2.376795</v>
      </c>
      <c r="O8320" s="7">
        <f t="shared" si="648"/>
        <v>0</v>
      </c>
      <c r="P8320" s="7">
        <f t="shared" si="649"/>
        <v>4.9995897837213477E-2</v>
      </c>
    </row>
    <row r="8321" spans="1:16" x14ac:dyDescent="0.25">
      <c r="A8321" s="4">
        <v>6501</v>
      </c>
      <c r="B8321" s="4" t="s">
        <v>7045</v>
      </c>
      <c r="C8321" s="3" t="s">
        <v>65</v>
      </c>
      <c r="D8321" s="4" t="s">
        <v>48</v>
      </c>
      <c r="E8321" s="3" t="s">
        <v>22</v>
      </c>
      <c r="F8321" s="4" t="s">
        <v>7168</v>
      </c>
      <c r="G8321" s="3" t="s">
        <v>35</v>
      </c>
      <c r="H8321" s="5">
        <v>46910.79</v>
      </c>
      <c r="I8321" s="5">
        <v>43684.830000000009</v>
      </c>
      <c r="J8321" s="6">
        <f t="shared" si="645"/>
        <v>436.84830000000011</v>
      </c>
      <c r="K8321" s="3" t="s">
        <v>7046</v>
      </c>
      <c r="L8321" s="3" t="s">
        <v>1152</v>
      </c>
      <c r="M8321" s="7">
        <f t="shared" si="646"/>
        <v>305.79381000000006</v>
      </c>
      <c r="N8321" s="7">
        <f t="shared" si="647"/>
        <v>131.05449000000002</v>
      </c>
      <c r="O8321" s="7">
        <f t="shared" si="648"/>
        <v>0</v>
      </c>
      <c r="P8321" s="7">
        <f t="shared" si="649"/>
        <v>7.3846229915510486E-2</v>
      </c>
    </row>
    <row r="8322" spans="1:16" x14ac:dyDescent="0.25">
      <c r="A8322" s="4">
        <v>6501</v>
      </c>
      <c r="B8322" s="4" t="s">
        <v>7045</v>
      </c>
      <c r="C8322" s="3" t="s">
        <v>65</v>
      </c>
      <c r="D8322" s="4" t="s">
        <v>48</v>
      </c>
      <c r="E8322" s="3" t="s">
        <v>22</v>
      </c>
      <c r="F8322" s="4" t="s">
        <v>7175</v>
      </c>
      <c r="G8322" s="3" t="s">
        <v>7145</v>
      </c>
      <c r="H8322" s="5">
        <v>630</v>
      </c>
      <c r="I8322" s="5">
        <v>543.34</v>
      </c>
      <c r="J8322" s="6">
        <f t="shared" ref="J8322:J8385" si="650">IF($E8322=$E$2,IF(H8322&lt;$W$3,0,IF(H8322&lt;=$W$4,I8322*0.2%,IF(H8322&lt;=$W$5,I8322*0.6%,I8322*1%))),IF($E8322=$E$15,IF(H8322&lt;=$W$7,I8322*0.5%,IF(H8322&lt;=$W$8,I8322*0.8%,I8322*1%)),""))</f>
        <v>2.7167000000000003</v>
      </c>
      <c r="K8322" s="3" t="s">
        <v>7046</v>
      </c>
      <c r="L8322" s="3" t="s">
        <v>1152</v>
      </c>
      <c r="M8322" s="7">
        <f t="shared" ref="M8322:M8385" si="651">IF($L8322="-",$J8322*0.7,$J8322*0.6)</f>
        <v>1.9016900000000001</v>
      </c>
      <c r="N8322" s="7">
        <f t="shared" ref="N8322:N8385" si="652">IF($L8322="-",$J8322*0.3,$J8322*0.15)</f>
        <v>0.81501000000000012</v>
      </c>
      <c r="O8322" s="7">
        <f t="shared" ref="O8322:O8385" si="653">IF($L8322="-",0,$J8322*0.25)</f>
        <v>0</v>
      </c>
      <c r="P8322" s="7">
        <f t="shared" si="649"/>
        <v>0.15949497552177272</v>
      </c>
    </row>
    <row r="8323" spans="1:16" x14ac:dyDescent="0.25">
      <c r="A8323" s="4">
        <v>6501</v>
      </c>
      <c r="B8323" s="4" t="s">
        <v>7045</v>
      </c>
      <c r="C8323" s="3" t="s">
        <v>65</v>
      </c>
      <c r="D8323" s="4" t="s">
        <v>48</v>
      </c>
      <c r="E8323" s="3" t="s">
        <v>22</v>
      </c>
      <c r="F8323" s="4" t="s">
        <v>7176</v>
      </c>
      <c r="G8323" s="3" t="s">
        <v>35</v>
      </c>
      <c r="H8323" s="5">
        <v>1346.6</v>
      </c>
      <c r="I8323" s="5">
        <v>1266.8599999999999</v>
      </c>
      <c r="J8323" s="6">
        <f t="shared" si="650"/>
        <v>6.3342999999999998</v>
      </c>
      <c r="K8323" s="3" t="s">
        <v>7046</v>
      </c>
      <c r="L8323" s="3" t="s">
        <v>1152</v>
      </c>
      <c r="M8323" s="7">
        <f t="shared" si="651"/>
        <v>4.4340099999999998</v>
      </c>
      <c r="N8323" s="7">
        <f t="shared" si="652"/>
        <v>1.9002899999999998</v>
      </c>
      <c r="O8323" s="7">
        <f t="shared" si="653"/>
        <v>0</v>
      </c>
      <c r="P8323" s="7">
        <f t="shared" ref="P8323:P8386" si="654">H8323/I8323-1</f>
        <v>6.2943024485736299E-2</v>
      </c>
    </row>
    <row r="8324" spans="1:16" x14ac:dyDescent="0.25">
      <c r="A8324" s="4">
        <v>6501</v>
      </c>
      <c r="B8324" s="4" t="s">
        <v>7045</v>
      </c>
      <c r="C8324" s="3" t="s">
        <v>65</v>
      </c>
      <c r="D8324" s="4" t="s">
        <v>48</v>
      </c>
      <c r="E8324" s="3" t="s">
        <v>22</v>
      </c>
      <c r="F8324" s="4" t="s">
        <v>7177</v>
      </c>
      <c r="G8324" s="3" t="s">
        <v>35</v>
      </c>
      <c r="H8324" s="5">
        <v>12132.9</v>
      </c>
      <c r="I8324" s="5">
        <v>11555.1</v>
      </c>
      <c r="J8324" s="6">
        <f t="shared" si="650"/>
        <v>115.551</v>
      </c>
      <c r="K8324" s="3" t="s">
        <v>7046</v>
      </c>
      <c r="L8324" s="3" t="s">
        <v>1152</v>
      </c>
      <c r="M8324" s="7">
        <f t="shared" si="651"/>
        <v>80.8857</v>
      </c>
      <c r="N8324" s="7">
        <f t="shared" si="652"/>
        <v>34.665300000000002</v>
      </c>
      <c r="O8324" s="7">
        <f t="shared" si="653"/>
        <v>0</v>
      </c>
      <c r="P8324" s="7">
        <f t="shared" si="654"/>
        <v>5.0003894384297753E-2</v>
      </c>
    </row>
    <row r="8325" spans="1:16" x14ac:dyDescent="0.25">
      <c r="A8325" s="4">
        <v>6501</v>
      </c>
      <c r="B8325" s="4" t="s">
        <v>7045</v>
      </c>
      <c r="C8325" s="3" t="s">
        <v>65</v>
      </c>
      <c r="D8325" s="4" t="s">
        <v>48</v>
      </c>
      <c r="E8325" s="3" t="s">
        <v>22</v>
      </c>
      <c r="F8325" s="4" t="s">
        <v>7178</v>
      </c>
      <c r="G8325" s="3" t="s">
        <v>7145</v>
      </c>
      <c r="H8325" s="5">
        <v>1969.6</v>
      </c>
      <c r="I8325" s="5">
        <v>1706.02</v>
      </c>
      <c r="J8325" s="6">
        <f t="shared" si="650"/>
        <v>8.5301000000000009</v>
      </c>
      <c r="K8325" s="3" t="s">
        <v>7046</v>
      </c>
      <c r="L8325" s="3" t="s">
        <v>1152</v>
      </c>
      <c r="M8325" s="7">
        <f t="shared" si="651"/>
        <v>5.9710700000000001</v>
      </c>
      <c r="N8325" s="7">
        <f t="shared" si="652"/>
        <v>2.5590300000000004</v>
      </c>
      <c r="O8325" s="7">
        <f t="shared" si="653"/>
        <v>0</v>
      </c>
      <c r="P8325" s="7">
        <f t="shared" si="654"/>
        <v>0.15449994724563609</v>
      </c>
    </row>
    <row r="8326" spans="1:16" x14ac:dyDescent="0.25">
      <c r="A8326" s="4">
        <v>6501</v>
      </c>
      <c r="B8326" s="4" t="s">
        <v>7045</v>
      </c>
      <c r="C8326" s="3" t="s">
        <v>65</v>
      </c>
      <c r="D8326" s="4" t="s">
        <v>48</v>
      </c>
      <c r="E8326" s="3" t="s">
        <v>22</v>
      </c>
      <c r="F8326" s="4" t="s">
        <v>7179</v>
      </c>
      <c r="G8326" s="3" t="s">
        <v>35</v>
      </c>
      <c r="H8326" s="5">
        <v>3517.7</v>
      </c>
      <c r="I8326" s="5">
        <v>3253.6</v>
      </c>
      <c r="J8326" s="6">
        <f t="shared" si="650"/>
        <v>16.268000000000001</v>
      </c>
      <c r="K8326" s="3" t="s">
        <v>7046</v>
      </c>
      <c r="L8326" s="3" t="s">
        <v>1152</v>
      </c>
      <c r="M8326" s="7">
        <f t="shared" si="651"/>
        <v>11.387599999999999</v>
      </c>
      <c r="N8326" s="7">
        <f t="shared" si="652"/>
        <v>4.8803999999999998</v>
      </c>
      <c r="O8326" s="7">
        <f t="shared" si="653"/>
        <v>0</v>
      </c>
      <c r="P8326" s="7">
        <f t="shared" si="654"/>
        <v>8.1171625276616588E-2</v>
      </c>
    </row>
    <row r="8327" spans="1:16" x14ac:dyDescent="0.25">
      <c r="A8327" s="4">
        <v>6501</v>
      </c>
      <c r="B8327" s="4" t="s">
        <v>7045</v>
      </c>
      <c r="C8327" s="3" t="s">
        <v>65</v>
      </c>
      <c r="D8327" s="4" t="s">
        <v>48</v>
      </c>
      <c r="E8327" s="3" t="s">
        <v>22</v>
      </c>
      <c r="F8327" s="4" t="s">
        <v>7180</v>
      </c>
      <c r="G8327" s="3" t="s">
        <v>35</v>
      </c>
      <c r="H8327" s="5">
        <v>23719.05</v>
      </c>
      <c r="I8327" s="5">
        <v>22589.57</v>
      </c>
      <c r="J8327" s="6">
        <f t="shared" si="650"/>
        <v>225.89570000000001</v>
      </c>
      <c r="K8327" s="3" t="s">
        <v>7046</v>
      </c>
      <c r="L8327" s="3" t="s">
        <v>1152</v>
      </c>
      <c r="M8327" s="7">
        <f t="shared" si="651"/>
        <v>158.12699000000001</v>
      </c>
      <c r="N8327" s="7">
        <f t="shared" si="652"/>
        <v>67.768709999999999</v>
      </c>
      <c r="O8327" s="7">
        <f t="shared" si="653"/>
        <v>0</v>
      </c>
      <c r="P8327" s="7">
        <f t="shared" si="654"/>
        <v>5.0000066402326349E-2</v>
      </c>
    </row>
    <row r="8328" spans="1:16" x14ac:dyDescent="0.25">
      <c r="A8328" s="4">
        <v>6501</v>
      </c>
      <c r="B8328" s="4" t="s">
        <v>7045</v>
      </c>
      <c r="C8328" s="3" t="s">
        <v>65</v>
      </c>
      <c r="D8328" s="4" t="s">
        <v>48</v>
      </c>
      <c r="E8328" s="3" t="s">
        <v>22</v>
      </c>
      <c r="F8328" s="4" t="s">
        <v>7181</v>
      </c>
      <c r="G8328" s="3" t="s">
        <v>35</v>
      </c>
      <c r="H8328" s="5">
        <v>4998.5</v>
      </c>
      <c r="I8328" s="5">
        <v>4760.4799999999996</v>
      </c>
      <c r="J8328" s="6">
        <f t="shared" si="650"/>
        <v>23.802399999999999</v>
      </c>
      <c r="K8328" s="3" t="s">
        <v>7046</v>
      </c>
      <c r="L8328" s="3" t="s">
        <v>1152</v>
      </c>
      <c r="M8328" s="7">
        <f t="shared" si="651"/>
        <v>16.661679999999997</v>
      </c>
      <c r="N8328" s="7">
        <f t="shared" si="652"/>
        <v>7.1407199999999991</v>
      </c>
      <c r="O8328" s="7">
        <f t="shared" si="653"/>
        <v>0</v>
      </c>
      <c r="P8328" s="7">
        <f t="shared" si="654"/>
        <v>4.9999159748596922E-2</v>
      </c>
    </row>
    <row r="8329" spans="1:16" x14ac:dyDescent="0.25">
      <c r="A8329" s="4">
        <v>6501</v>
      </c>
      <c r="B8329" s="4" t="s">
        <v>7045</v>
      </c>
      <c r="C8329" s="3" t="s">
        <v>65</v>
      </c>
      <c r="D8329" s="4" t="s">
        <v>48</v>
      </c>
      <c r="E8329" s="3" t="s">
        <v>22</v>
      </c>
      <c r="F8329" s="4" t="s">
        <v>7182</v>
      </c>
      <c r="G8329" s="3" t="s">
        <v>35</v>
      </c>
      <c r="H8329" s="5">
        <v>16384.45</v>
      </c>
      <c r="I8329" s="5">
        <v>15285.449999999999</v>
      </c>
      <c r="J8329" s="6">
        <f t="shared" si="650"/>
        <v>152.8545</v>
      </c>
      <c r="K8329" s="3" t="s">
        <v>7046</v>
      </c>
      <c r="L8329" s="3" t="s">
        <v>1152</v>
      </c>
      <c r="M8329" s="7">
        <f t="shared" si="651"/>
        <v>106.99815</v>
      </c>
      <c r="N8329" s="7">
        <f t="shared" si="652"/>
        <v>45.856349999999999</v>
      </c>
      <c r="O8329" s="7">
        <f t="shared" si="653"/>
        <v>0</v>
      </c>
      <c r="P8329" s="7">
        <f t="shared" si="654"/>
        <v>7.1898439365540634E-2</v>
      </c>
    </row>
    <row r="8330" spans="1:16" x14ac:dyDescent="0.25">
      <c r="A8330" s="4">
        <v>6501</v>
      </c>
      <c r="B8330" s="4" t="s">
        <v>7045</v>
      </c>
      <c r="C8330" s="3" t="s">
        <v>65</v>
      </c>
      <c r="D8330" s="4" t="s">
        <v>48</v>
      </c>
      <c r="E8330" s="3" t="s">
        <v>22</v>
      </c>
      <c r="F8330" s="4" t="s">
        <v>7183</v>
      </c>
      <c r="G8330" s="3" t="s">
        <v>35</v>
      </c>
      <c r="H8330" s="5">
        <v>296</v>
      </c>
      <c r="I8330" s="5">
        <v>261.14</v>
      </c>
      <c r="J8330" s="6">
        <f t="shared" si="650"/>
        <v>1.3056999999999999</v>
      </c>
      <c r="K8330" s="3" t="s">
        <v>7046</v>
      </c>
      <c r="L8330" s="3" t="s">
        <v>1152</v>
      </c>
      <c r="M8330" s="7">
        <f t="shared" si="651"/>
        <v>0.91398999999999986</v>
      </c>
      <c r="N8330" s="7">
        <f t="shared" si="652"/>
        <v>0.39170999999999995</v>
      </c>
      <c r="O8330" s="7">
        <f t="shared" si="653"/>
        <v>0</v>
      </c>
      <c r="P8330" s="7">
        <f t="shared" si="654"/>
        <v>0.13349161369380425</v>
      </c>
    </row>
    <row r="8331" spans="1:16" x14ac:dyDescent="0.25">
      <c r="A8331" s="4">
        <v>6501</v>
      </c>
      <c r="B8331" s="4" t="s">
        <v>7045</v>
      </c>
      <c r="C8331" s="3" t="s">
        <v>65</v>
      </c>
      <c r="D8331" s="4" t="s">
        <v>48</v>
      </c>
      <c r="E8331" s="3" t="s">
        <v>22</v>
      </c>
      <c r="F8331" s="4" t="s">
        <v>7184</v>
      </c>
      <c r="G8331" s="3" t="s">
        <v>35</v>
      </c>
      <c r="H8331" s="5">
        <v>18195.400000000001</v>
      </c>
      <c r="I8331" s="5">
        <v>16334.119999999999</v>
      </c>
      <c r="J8331" s="6">
        <f t="shared" si="650"/>
        <v>163.34119999999999</v>
      </c>
      <c r="K8331" s="3" t="s">
        <v>7046</v>
      </c>
      <c r="L8331" s="3" t="s">
        <v>1152</v>
      </c>
      <c r="M8331" s="7">
        <f t="shared" si="651"/>
        <v>114.33883999999998</v>
      </c>
      <c r="N8331" s="7">
        <f t="shared" si="652"/>
        <v>49.002359999999996</v>
      </c>
      <c r="O8331" s="7">
        <f t="shared" si="653"/>
        <v>0</v>
      </c>
      <c r="P8331" s="7">
        <f t="shared" si="654"/>
        <v>0.11395043014254846</v>
      </c>
    </row>
    <row r="8332" spans="1:16" x14ac:dyDescent="0.25">
      <c r="A8332" s="4">
        <v>6501</v>
      </c>
      <c r="B8332" s="4" t="s">
        <v>7045</v>
      </c>
      <c r="C8332" s="3" t="s">
        <v>65</v>
      </c>
      <c r="D8332" s="4" t="s">
        <v>48</v>
      </c>
      <c r="E8332" s="3" t="s">
        <v>22</v>
      </c>
      <c r="F8332" s="4" t="s">
        <v>7185</v>
      </c>
      <c r="G8332" s="3" t="s">
        <v>35</v>
      </c>
      <c r="H8332" s="5">
        <v>2994</v>
      </c>
      <c r="I8332" s="5">
        <v>2851.42</v>
      </c>
      <c r="J8332" s="6">
        <f t="shared" si="650"/>
        <v>14.257100000000001</v>
      </c>
      <c r="K8332" s="3" t="s">
        <v>7046</v>
      </c>
      <c r="L8332" s="3" t="s">
        <v>1152</v>
      </c>
      <c r="M8332" s="7">
        <f t="shared" si="651"/>
        <v>9.9799699999999998</v>
      </c>
      <c r="N8332" s="7">
        <f t="shared" si="652"/>
        <v>4.2771300000000005</v>
      </c>
      <c r="O8332" s="7">
        <f t="shared" si="653"/>
        <v>0</v>
      </c>
      <c r="P8332" s="7">
        <f t="shared" si="654"/>
        <v>5.0003156322113274E-2</v>
      </c>
    </row>
    <row r="8333" spans="1:16" x14ac:dyDescent="0.25">
      <c r="A8333" s="4">
        <v>6501</v>
      </c>
      <c r="B8333" s="4" t="s">
        <v>7045</v>
      </c>
      <c r="C8333" s="3" t="s">
        <v>65</v>
      </c>
      <c r="D8333" s="4" t="s">
        <v>48</v>
      </c>
      <c r="E8333" s="3" t="s">
        <v>22</v>
      </c>
      <c r="F8333" s="4" t="s">
        <v>7186</v>
      </c>
      <c r="G8333" s="3" t="s">
        <v>35</v>
      </c>
      <c r="H8333" s="5">
        <v>1120</v>
      </c>
      <c r="I8333" s="5">
        <v>949.16000000000008</v>
      </c>
      <c r="J8333" s="6">
        <f t="shared" si="650"/>
        <v>4.7458000000000009</v>
      </c>
      <c r="K8333" s="3" t="s">
        <v>7046</v>
      </c>
      <c r="L8333" s="3" t="s">
        <v>1152</v>
      </c>
      <c r="M8333" s="7">
        <f t="shared" si="651"/>
        <v>3.3220600000000005</v>
      </c>
      <c r="N8333" s="7">
        <f t="shared" si="652"/>
        <v>1.4237400000000002</v>
      </c>
      <c r="O8333" s="7">
        <f t="shared" si="653"/>
        <v>0</v>
      </c>
      <c r="P8333" s="7">
        <f t="shared" si="654"/>
        <v>0.17999072864427479</v>
      </c>
    </row>
    <row r="8334" spans="1:16" x14ac:dyDescent="0.25">
      <c r="A8334" s="4">
        <v>6501</v>
      </c>
      <c r="B8334" s="4" t="s">
        <v>7045</v>
      </c>
      <c r="C8334" s="3" t="s">
        <v>65</v>
      </c>
      <c r="D8334" s="4" t="s">
        <v>48</v>
      </c>
      <c r="E8334" s="3" t="s">
        <v>22</v>
      </c>
      <c r="F8334" s="4" t="s">
        <v>7187</v>
      </c>
      <c r="G8334" s="3" t="s">
        <v>35</v>
      </c>
      <c r="H8334" s="5">
        <v>679.5</v>
      </c>
      <c r="I8334" s="5">
        <v>647.14</v>
      </c>
      <c r="J8334" s="6">
        <f t="shared" si="650"/>
        <v>3.2357</v>
      </c>
      <c r="K8334" s="3" t="s">
        <v>7046</v>
      </c>
      <c r="L8334" s="3" t="s">
        <v>1152</v>
      </c>
      <c r="M8334" s="7">
        <f t="shared" si="651"/>
        <v>2.2649900000000001</v>
      </c>
      <c r="N8334" s="7">
        <f t="shared" si="652"/>
        <v>0.97070999999999996</v>
      </c>
      <c r="O8334" s="7">
        <f t="shared" si="653"/>
        <v>0</v>
      </c>
      <c r="P8334" s="7">
        <f t="shared" si="654"/>
        <v>5.0004635782056495E-2</v>
      </c>
    </row>
    <row r="8335" spans="1:16" x14ac:dyDescent="0.25">
      <c r="A8335" s="4">
        <v>6501</v>
      </c>
      <c r="B8335" s="4" t="s">
        <v>7045</v>
      </c>
      <c r="C8335" s="3" t="s">
        <v>65</v>
      </c>
      <c r="D8335" s="4" t="s">
        <v>48</v>
      </c>
      <c r="E8335" s="3" t="s">
        <v>22</v>
      </c>
      <c r="F8335" s="4" t="s">
        <v>7188</v>
      </c>
      <c r="G8335" s="3" t="s">
        <v>35</v>
      </c>
      <c r="H8335" s="5">
        <v>1967.8</v>
      </c>
      <c r="I8335" s="5">
        <v>1769.58</v>
      </c>
      <c r="J8335" s="6">
        <f t="shared" si="650"/>
        <v>8.8478999999999992</v>
      </c>
      <c r="K8335" s="3" t="s">
        <v>7046</v>
      </c>
      <c r="L8335" s="3" t="s">
        <v>1152</v>
      </c>
      <c r="M8335" s="7">
        <f t="shared" si="651"/>
        <v>6.1935299999999991</v>
      </c>
      <c r="N8335" s="7">
        <f t="shared" si="652"/>
        <v>2.6543699999999997</v>
      </c>
      <c r="O8335" s="7">
        <f t="shared" si="653"/>
        <v>0</v>
      </c>
      <c r="P8335" s="7">
        <f t="shared" si="654"/>
        <v>0.11201528046203046</v>
      </c>
    </row>
    <row r="8336" spans="1:16" x14ac:dyDescent="0.25">
      <c r="A8336" s="4">
        <v>6501</v>
      </c>
      <c r="B8336" s="4" t="s">
        <v>7045</v>
      </c>
      <c r="C8336" s="3" t="s">
        <v>65</v>
      </c>
      <c r="D8336" s="4" t="s">
        <v>48</v>
      </c>
      <c r="E8336" s="3" t="s">
        <v>22</v>
      </c>
      <c r="F8336" s="4" t="s">
        <v>7189</v>
      </c>
      <c r="G8336" s="3" t="s">
        <v>35</v>
      </c>
      <c r="H8336" s="5">
        <v>8548.6500000000015</v>
      </c>
      <c r="I8336" s="5">
        <v>8141.57</v>
      </c>
      <c r="J8336" s="6">
        <f t="shared" si="650"/>
        <v>65.132559999999998</v>
      </c>
      <c r="K8336" s="3" t="s">
        <v>7046</v>
      </c>
      <c r="L8336" s="3" t="s">
        <v>1152</v>
      </c>
      <c r="M8336" s="7">
        <f t="shared" si="651"/>
        <v>45.592791999999996</v>
      </c>
      <c r="N8336" s="7">
        <f t="shared" si="652"/>
        <v>19.539767999999999</v>
      </c>
      <c r="O8336" s="7">
        <f t="shared" si="653"/>
        <v>0</v>
      </c>
      <c r="P8336" s="7">
        <f t="shared" si="654"/>
        <v>5.0000184239649359E-2</v>
      </c>
    </row>
    <row r="8337" spans="1:16" x14ac:dyDescent="0.25">
      <c r="A8337" s="4">
        <v>6501</v>
      </c>
      <c r="B8337" s="4" t="s">
        <v>7045</v>
      </c>
      <c r="C8337" s="3" t="s">
        <v>65</v>
      </c>
      <c r="D8337" s="4" t="s">
        <v>48</v>
      </c>
      <c r="E8337" s="3" t="s">
        <v>22</v>
      </c>
      <c r="F8337" s="4" t="s">
        <v>7190</v>
      </c>
      <c r="G8337" s="3" t="s">
        <v>35</v>
      </c>
      <c r="H8337" s="5">
        <v>2754</v>
      </c>
      <c r="I8337" s="5">
        <v>2333.9</v>
      </c>
      <c r="J8337" s="6">
        <f t="shared" si="650"/>
        <v>11.669500000000001</v>
      </c>
      <c r="K8337" s="3" t="s">
        <v>7046</v>
      </c>
      <c r="L8337" s="3" t="s">
        <v>1152</v>
      </c>
      <c r="M8337" s="7">
        <f t="shared" si="651"/>
        <v>8.1686499999999995</v>
      </c>
      <c r="N8337" s="7">
        <f t="shared" si="652"/>
        <v>3.5008500000000002</v>
      </c>
      <c r="O8337" s="7">
        <f t="shared" si="653"/>
        <v>0</v>
      </c>
      <c r="P8337" s="7">
        <f t="shared" si="654"/>
        <v>0.17999914306525544</v>
      </c>
    </row>
    <row r="8338" spans="1:16" x14ac:dyDescent="0.25">
      <c r="A8338" s="4">
        <v>6501</v>
      </c>
      <c r="B8338" s="4" t="s">
        <v>7045</v>
      </c>
      <c r="C8338" s="3" t="s">
        <v>65</v>
      </c>
      <c r="D8338" s="4" t="s">
        <v>48</v>
      </c>
      <c r="E8338" s="3" t="s">
        <v>22</v>
      </c>
      <c r="F8338" s="4" t="s">
        <v>7191</v>
      </c>
      <c r="G8338" s="3" t="s">
        <v>35</v>
      </c>
      <c r="H8338" s="5">
        <v>3222.8</v>
      </c>
      <c r="I8338" s="5">
        <v>3069.32</v>
      </c>
      <c r="J8338" s="6">
        <f t="shared" si="650"/>
        <v>15.3466</v>
      </c>
      <c r="K8338" s="3" t="s">
        <v>7046</v>
      </c>
      <c r="L8338" s="3" t="s">
        <v>1152</v>
      </c>
      <c r="M8338" s="7">
        <f t="shared" si="651"/>
        <v>10.742620000000001</v>
      </c>
      <c r="N8338" s="7">
        <f t="shared" si="652"/>
        <v>4.60398</v>
      </c>
      <c r="O8338" s="7">
        <f t="shared" si="653"/>
        <v>0</v>
      </c>
      <c r="P8338" s="7">
        <f t="shared" si="654"/>
        <v>5.0004561270900361E-2</v>
      </c>
    </row>
    <row r="8339" spans="1:16" x14ac:dyDescent="0.25">
      <c r="A8339" s="4">
        <v>6501</v>
      </c>
      <c r="B8339" s="4" t="s">
        <v>7045</v>
      </c>
      <c r="C8339" s="3" t="s">
        <v>65</v>
      </c>
      <c r="D8339" s="4" t="s">
        <v>48</v>
      </c>
      <c r="E8339" s="3" t="s">
        <v>22</v>
      </c>
      <c r="F8339" s="4" t="s">
        <v>7192</v>
      </c>
      <c r="G8339" s="3" t="s">
        <v>35</v>
      </c>
      <c r="H8339" s="5">
        <v>5661.9000000000005</v>
      </c>
      <c r="I8339" s="5">
        <v>5392.26</v>
      </c>
      <c r="J8339" s="6">
        <f t="shared" si="650"/>
        <v>43.138080000000002</v>
      </c>
      <c r="K8339" s="3" t="s">
        <v>7046</v>
      </c>
      <c r="L8339" s="3" t="s">
        <v>1152</v>
      </c>
      <c r="M8339" s="7">
        <f t="shared" si="651"/>
        <v>30.196656000000001</v>
      </c>
      <c r="N8339" s="7">
        <f t="shared" si="652"/>
        <v>12.941424</v>
      </c>
      <c r="O8339" s="7">
        <f t="shared" si="653"/>
        <v>0</v>
      </c>
      <c r="P8339" s="7">
        <f t="shared" si="654"/>
        <v>5.0005007176953775E-2</v>
      </c>
    </row>
    <row r="8340" spans="1:16" x14ac:dyDescent="0.25">
      <c r="A8340" s="4">
        <v>6501</v>
      </c>
      <c r="B8340" s="4" t="s">
        <v>7045</v>
      </c>
      <c r="C8340" s="3" t="s">
        <v>65</v>
      </c>
      <c r="D8340" s="4" t="s">
        <v>48</v>
      </c>
      <c r="E8340" s="3" t="s">
        <v>22</v>
      </c>
      <c r="F8340" s="4" t="s">
        <v>7193</v>
      </c>
      <c r="G8340" s="3" t="s">
        <v>35</v>
      </c>
      <c r="H8340" s="5">
        <v>539.1</v>
      </c>
      <c r="I8340" s="5">
        <v>456.86</v>
      </c>
      <c r="J8340" s="6">
        <f t="shared" si="650"/>
        <v>2.2843</v>
      </c>
      <c r="K8340" s="3" t="s">
        <v>7046</v>
      </c>
      <c r="L8340" s="3" t="s">
        <v>1152</v>
      </c>
      <c r="M8340" s="7">
        <f t="shared" si="651"/>
        <v>1.5990099999999998</v>
      </c>
      <c r="N8340" s="7">
        <f t="shared" si="652"/>
        <v>0.68528999999999995</v>
      </c>
      <c r="O8340" s="7">
        <f t="shared" si="653"/>
        <v>0</v>
      </c>
      <c r="P8340" s="7">
        <f t="shared" si="654"/>
        <v>0.180011382042639</v>
      </c>
    </row>
    <row r="8341" spans="1:16" x14ac:dyDescent="0.25">
      <c r="A8341" s="4">
        <v>6501</v>
      </c>
      <c r="B8341" s="4" t="s">
        <v>7045</v>
      </c>
      <c r="C8341" s="3" t="s">
        <v>65</v>
      </c>
      <c r="D8341" s="4" t="s">
        <v>48</v>
      </c>
      <c r="E8341" s="3" t="s">
        <v>22</v>
      </c>
      <c r="F8341" s="4" t="s">
        <v>7194</v>
      </c>
      <c r="G8341" s="3" t="s">
        <v>35</v>
      </c>
      <c r="H8341" s="5">
        <v>7418.9999999999991</v>
      </c>
      <c r="I8341" s="5">
        <v>6987.78</v>
      </c>
      <c r="J8341" s="6">
        <f t="shared" si="650"/>
        <v>55.902239999999999</v>
      </c>
      <c r="K8341" s="3" t="s">
        <v>7046</v>
      </c>
      <c r="L8341" s="3" t="s">
        <v>1152</v>
      </c>
      <c r="M8341" s="7">
        <f t="shared" si="651"/>
        <v>39.131567999999994</v>
      </c>
      <c r="N8341" s="7">
        <f t="shared" si="652"/>
        <v>16.770671999999998</v>
      </c>
      <c r="O8341" s="7">
        <f t="shared" si="653"/>
        <v>0</v>
      </c>
      <c r="P8341" s="7">
        <f t="shared" si="654"/>
        <v>6.1710586194757111E-2</v>
      </c>
    </row>
    <row r="8342" spans="1:16" x14ac:dyDescent="0.25">
      <c r="A8342" s="4">
        <v>6501</v>
      </c>
      <c r="B8342" s="4" t="s">
        <v>7045</v>
      </c>
      <c r="C8342" s="3" t="s">
        <v>65</v>
      </c>
      <c r="D8342" s="4" t="s">
        <v>48</v>
      </c>
      <c r="E8342" s="3" t="s">
        <v>22</v>
      </c>
      <c r="F8342" s="4" t="s">
        <v>7195</v>
      </c>
      <c r="G8342" s="3" t="s">
        <v>35</v>
      </c>
      <c r="H8342" s="5">
        <v>1497</v>
      </c>
      <c r="I8342" s="5">
        <v>1425.72</v>
      </c>
      <c r="J8342" s="6">
        <f t="shared" si="650"/>
        <v>7.1286000000000005</v>
      </c>
      <c r="K8342" s="3" t="s">
        <v>7046</v>
      </c>
      <c r="L8342" s="3" t="s">
        <v>1152</v>
      </c>
      <c r="M8342" s="7">
        <f t="shared" si="651"/>
        <v>4.9900200000000003</v>
      </c>
      <c r="N8342" s="7">
        <f t="shared" si="652"/>
        <v>2.1385800000000001</v>
      </c>
      <c r="O8342" s="7">
        <f t="shared" si="653"/>
        <v>0</v>
      </c>
      <c r="P8342" s="7">
        <f t="shared" si="654"/>
        <v>4.9995791600033757E-2</v>
      </c>
    </row>
    <row r="8343" spans="1:16" x14ac:dyDescent="0.25">
      <c r="A8343" s="4">
        <v>6501</v>
      </c>
      <c r="B8343" s="4" t="s">
        <v>7045</v>
      </c>
      <c r="C8343" s="3" t="s">
        <v>65</v>
      </c>
      <c r="D8343" s="4" t="s">
        <v>49</v>
      </c>
      <c r="E8343" s="3" t="s">
        <v>18</v>
      </c>
      <c r="F8343" s="4" t="s">
        <v>7196</v>
      </c>
      <c r="G8343" s="3" t="s">
        <v>35</v>
      </c>
      <c r="H8343" s="5">
        <v>9900</v>
      </c>
      <c r="I8343" s="5">
        <v>8389.84</v>
      </c>
      <c r="J8343" s="6">
        <f t="shared" si="650"/>
        <v>0</v>
      </c>
      <c r="K8343" s="3" t="s">
        <v>7046</v>
      </c>
      <c r="L8343" s="3" t="s">
        <v>1152</v>
      </c>
      <c r="M8343" s="7">
        <f t="shared" si="651"/>
        <v>0</v>
      </c>
      <c r="N8343" s="7">
        <f t="shared" si="652"/>
        <v>0</v>
      </c>
      <c r="O8343" s="7">
        <f t="shared" si="653"/>
        <v>0</v>
      </c>
      <c r="P8343" s="7">
        <f t="shared" si="654"/>
        <v>0.17999866505201534</v>
      </c>
    </row>
    <row r="8344" spans="1:16" x14ac:dyDescent="0.25">
      <c r="A8344" s="4">
        <v>6501</v>
      </c>
      <c r="B8344" s="4" t="s">
        <v>7045</v>
      </c>
      <c r="C8344" s="3" t="s">
        <v>65</v>
      </c>
      <c r="D8344" s="4" t="s">
        <v>49</v>
      </c>
      <c r="E8344" s="3" t="s">
        <v>22</v>
      </c>
      <c r="F8344" s="4" t="s">
        <v>7197</v>
      </c>
      <c r="G8344" s="3" t="s">
        <v>35</v>
      </c>
      <c r="H8344" s="5">
        <v>1165.25</v>
      </c>
      <c r="I8344" s="5">
        <v>987.49</v>
      </c>
      <c r="J8344" s="6">
        <f t="shared" si="650"/>
        <v>4.9374500000000001</v>
      </c>
      <c r="K8344" s="3" t="s">
        <v>7046</v>
      </c>
      <c r="L8344" s="3" t="s">
        <v>1152</v>
      </c>
      <c r="M8344" s="7">
        <f t="shared" si="651"/>
        <v>3.4562149999999998</v>
      </c>
      <c r="N8344" s="7">
        <f t="shared" si="652"/>
        <v>1.4812350000000001</v>
      </c>
      <c r="O8344" s="7">
        <f t="shared" si="653"/>
        <v>0</v>
      </c>
      <c r="P8344" s="7">
        <f t="shared" si="654"/>
        <v>0.18001194948809607</v>
      </c>
    </row>
    <row r="8345" spans="1:16" x14ac:dyDescent="0.25">
      <c r="A8345" s="4">
        <v>6501</v>
      </c>
      <c r="B8345" s="4" t="s">
        <v>7045</v>
      </c>
      <c r="C8345" s="3" t="s">
        <v>65</v>
      </c>
      <c r="D8345" s="4" t="s">
        <v>49</v>
      </c>
      <c r="E8345" s="3" t="s">
        <v>22</v>
      </c>
      <c r="F8345" s="4" t="s">
        <v>7198</v>
      </c>
      <c r="G8345" s="3" t="s">
        <v>35</v>
      </c>
      <c r="H8345" s="5">
        <v>348.1</v>
      </c>
      <c r="I8345" s="5">
        <v>313.8</v>
      </c>
      <c r="J8345" s="6">
        <f t="shared" si="650"/>
        <v>1.5690000000000002</v>
      </c>
      <c r="K8345" s="3" t="s">
        <v>7046</v>
      </c>
      <c r="L8345" s="3" t="s">
        <v>1152</v>
      </c>
      <c r="M8345" s="7">
        <f t="shared" si="651"/>
        <v>1.0983000000000001</v>
      </c>
      <c r="N8345" s="7">
        <f t="shared" si="652"/>
        <v>0.47070000000000001</v>
      </c>
      <c r="O8345" s="7">
        <f t="shared" si="653"/>
        <v>0</v>
      </c>
      <c r="P8345" s="7">
        <f t="shared" si="654"/>
        <v>0.10930528999362665</v>
      </c>
    </row>
    <row r="8346" spans="1:16" x14ac:dyDescent="0.25">
      <c r="A8346" s="4">
        <v>6501</v>
      </c>
      <c r="B8346" s="4" t="s">
        <v>7045</v>
      </c>
      <c r="C8346" s="3" t="s">
        <v>65</v>
      </c>
      <c r="D8346" s="4" t="s">
        <v>49</v>
      </c>
      <c r="E8346" s="3" t="s">
        <v>22</v>
      </c>
      <c r="F8346" s="4" t="s">
        <v>7199</v>
      </c>
      <c r="G8346" s="3" t="s">
        <v>35</v>
      </c>
      <c r="H8346" s="5">
        <v>1015.75</v>
      </c>
      <c r="I8346" s="5">
        <v>967.39</v>
      </c>
      <c r="J8346" s="6">
        <f t="shared" si="650"/>
        <v>4.8369499999999999</v>
      </c>
      <c r="K8346" s="3" t="s">
        <v>7046</v>
      </c>
      <c r="L8346" s="3" t="s">
        <v>1152</v>
      </c>
      <c r="M8346" s="7">
        <f t="shared" si="651"/>
        <v>3.3858649999999999</v>
      </c>
      <c r="N8346" s="7">
        <f t="shared" si="652"/>
        <v>1.451085</v>
      </c>
      <c r="O8346" s="7">
        <f t="shared" si="653"/>
        <v>0</v>
      </c>
      <c r="P8346" s="7">
        <f t="shared" si="654"/>
        <v>4.9990179762040121E-2</v>
      </c>
    </row>
    <row r="8347" spans="1:16" x14ac:dyDescent="0.25">
      <c r="A8347" s="4">
        <v>6501</v>
      </c>
      <c r="B8347" s="4" t="s">
        <v>7045</v>
      </c>
      <c r="C8347" s="3" t="s">
        <v>65</v>
      </c>
      <c r="D8347" s="4" t="s">
        <v>49</v>
      </c>
      <c r="E8347" s="3" t="s">
        <v>22</v>
      </c>
      <c r="F8347" s="4" t="s">
        <v>7200</v>
      </c>
      <c r="G8347" s="3" t="s">
        <v>35</v>
      </c>
      <c r="H8347" s="5">
        <v>99</v>
      </c>
      <c r="I8347" s="5">
        <v>83.9</v>
      </c>
      <c r="J8347" s="6">
        <f t="shared" si="650"/>
        <v>0.41950000000000004</v>
      </c>
      <c r="K8347" s="3" t="s">
        <v>7046</v>
      </c>
      <c r="L8347" s="3" t="s">
        <v>1152</v>
      </c>
      <c r="M8347" s="7">
        <f t="shared" si="651"/>
        <v>0.29365000000000002</v>
      </c>
      <c r="N8347" s="7">
        <f t="shared" si="652"/>
        <v>0.12585000000000002</v>
      </c>
      <c r="O8347" s="7">
        <f t="shared" si="653"/>
        <v>0</v>
      </c>
      <c r="P8347" s="7">
        <f t="shared" si="654"/>
        <v>0.17997616209773537</v>
      </c>
    </row>
    <row r="8348" spans="1:16" x14ac:dyDescent="0.25">
      <c r="A8348" s="4">
        <v>6501</v>
      </c>
      <c r="B8348" s="4" t="s">
        <v>7045</v>
      </c>
      <c r="C8348" s="3" t="s">
        <v>65</v>
      </c>
      <c r="D8348" s="4" t="s">
        <v>49</v>
      </c>
      <c r="E8348" s="3" t="s">
        <v>22</v>
      </c>
      <c r="F8348" s="4" t="s">
        <v>7201</v>
      </c>
      <c r="G8348" s="3" t="s">
        <v>35</v>
      </c>
      <c r="H8348" s="5">
        <v>9901.2999999999993</v>
      </c>
      <c r="I8348" s="5">
        <v>9429.7999999999993</v>
      </c>
      <c r="J8348" s="6">
        <f t="shared" si="650"/>
        <v>75.438400000000001</v>
      </c>
      <c r="K8348" s="3" t="s">
        <v>7046</v>
      </c>
      <c r="L8348" s="3" t="s">
        <v>1152</v>
      </c>
      <c r="M8348" s="7">
        <f t="shared" si="651"/>
        <v>52.80688</v>
      </c>
      <c r="N8348" s="7">
        <f t="shared" si="652"/>
        <v>22.631519999999998</v>
      </c>
      <c r="O8348" s="7">
        <f t="shared" si="653"/>
        <v>0</v>
      </c>
      <c r="P8348" s="7">
        <f t="shared" si="654"/>
        <v>5.0001060467878444E-2</v>
      </c>
    </row>
    <row r="8349" spans="1:16" x14ac:dyDescent="0.25">
      <c r="A8349" s="4">
        <v>6501</v>
      </c>
      <c r="B8349" s="4" t="s">
        <v>7045</v>
      </c>
      <c r="C8349" s="3" t="s">
        <v>65</v>
      </c>
      <c r="D8349" s="4" t="s">
        <v>49</v>
      </c>
      <c r="E8349" s="3" t="s">
        <v>22</v>
      </c>
      <c r="F8349" s="4" t="s">
        <v>7196</v>
      </c>
      <c r="G8349" s="3" t="s">
        <v>35</v>
      </c>
      <c r="H8349" s="5">
        <v>2876.5</v>
      </c>
      <c r="I8349" s="5">
        <v>2718.64</v>
      </c>
      <c r="J8349" s="6">
        <f t="shared" si="650"/>
        <v>13.5932</v>
      </c>
      <c r="K8349" s="3" t="s">
        <v>7046</v>
      </c>
      <c r="L8349" s="3" t="s">
        <v>1152</v>
      </c>
      <c r="M8349" s="7">
        <f t="shared" si="651"/>
        <v>9.5152399999999986</v>
      </c>
      <c r="N8349" s="7">
        <f t="shared" si="652"/>
        <v>4.07796</v>
      </c>
      <c r="O8349" s="7">
        <f t="shared" si="653"/>
        <v>0</v>
      </c>
      <c r="P8349" s="7">
        <f t="shared" si="654"/>
        <v>5.8065797604684777E-2</v>
      </c>
    </row>
    <row r="8350" spans="1:16" x14ac:dyDescent="0.25">
      <c r="A8350" s="4">
        <v>6501</v>
      </c>
      <c r="B8350" s="4" t="s">
        <v>7045</v>
      </c>
      <c r="C8350" s="3" t="s">
        <v>65</v>
      </c>
      <c r="D8350" s="4" t="s">
        <v>49</v>
      </c>
      <c r="E8350" s="3" t="s">
        <v>22</v>
      </c>
      <c r="F8350" s="4" t="s">
        <v>7202</v>
      </c>
      <c r="G8350" s="3" t="s">
        <v>35</v>
      </c>
      <c r="H8350" s="5">
        <v>346</v>
      </c>
      <c r="I8350" s="5">
        <v>329.52</v>
      </c>
      <c r="J8350" s="6">
        <f t="shared" si="650"/>
        <v>1.6476</v>
      </c>
      <c r="K8350" s="3" t="s">
        <v>7046</v>
      </c>
      <c r="L8350" s="3" t="s">
        <v>1152</v>
      </c>
      <c r="M8350" s="7">
        <f t="shared" si="651"/>
        <v>1.1533199999999999</v>
      </c>
      <c r="N8350" s="7">
        <f t="shared" si="652"/>
        <v>0.49427999999999994</v>
      </c>
      <c r="O8350" s="7">
        <f t="shared" si="653"/>
        <v>0</v>
      </c>
      <c r="P8350" s="7">
        <f t="shared" si="654"/>
        <v>5.0012138868657408E-2</v>
      </c>
    </row>
    <row r="8351" spans="1:16" x14ac:dyDescent="0.25">
      <c r="A8351" s="4">
        <v>6501</v>
      </c>
      <c r="B8351" s="4" t="s">
        <v>7045</v>
      </c>
      <c r="C8351" s="3" t="s">
        <v>65</v>
      </c>
      <c r="D8351" s="4" t="s">
        <v>49</v>
      </c>
      <c r="E8351" s="3" t="s">
        <v>22</v>
      </c>
      <c r="F8351" s="4" t="s">
        <v>7203</v>
      </c>
      <c r="G8351" s="3" t="s">
        <v>35</v>
      </c>
      <c r="H8351" s="5">
        <v>49</v>
      </c>
      <c r="I8351" s="5">
        <v>46.66</v>
      </c>
      <c r="J8351" s="6">
        <f t="shared" si="650"/>
        <v>0.23329999999999998</v>
      </c>
      <c r="K8351" s="3" t="s">
        <v>7046</v>
      </c>
      <c r="L8351" s="3" t="s">
        <v>1152</v>
      </c>
      <c r="M8351" s="7">
        <f t="shared" si="651"/>
        <v>0.16330999999999998</v>
      </c>
      <c r="N8351" s="7">
        <f t="shared" si="652"/>
        <v>6.9989999999999997E-2</v>
      </c>
      <c r="O8351" s="7">
        <f t="shared" si="653"/>
        <v>0</v>
      </c>
      <c r="P8351" s="7">
        <f t="shared" si="654"/>
        <v>5.0150021431633274E-2</v>
      </c>
    </row>
    <row r="8352" spans="1:16" x14ac:dyDescent="0.25">
      <c r="A8352" s="4">
        <v>6501</v>
      </c>
      <c r="B8352" s="4" t="s">
        <v>7045</v>
      </c>
      <c r="C8352" s="3" t="s">
        <v>65</v>
      </c>
      <c r="D8352" s="4" t="s">
        <v>50</v>
      </c>
      <c r="E8352" s="3" t="s">
        <v>22</v>
      </c>
      <c r="F8352" s="4" t="s">
        <v>7204</v>
      </c>
      <c r="G8352" s="3" t="s">
        <v>35</v>
      </c>
      <c r="H8352" s="5">
        <v>2762.4</v>
      </c>
      <c r="I8352" s="5">
        <v>2630.8399999999997</v>
      </c>
      <c r="J8352" s="6">
        <f t="shared" si="650"/>
        <v>13.154199999999999</v>
      </c>
      <c r="K8352" s="3" t="s">
        <v>7046</v>
      </c>
      <c r="L8352" s="3" t="s">
        <v>1152</v>
      </c>
      <c r="M8352" s="7">
        <f t="shared" si="651"/>
        <v>9.2079399999999989</v>
      </c>
      <c r="N8352" s="7">
        <f t="shared" si="652"/>
        <v>3.9462599999999997</v>
      </c>
      <c r="O8352" s="7">
        <f t="shared" si="653"/>
        <v>0</v>
      </c>
      <c r="P8352" s="7">
        <f t="shared" si="654"/>
        <v>5.0006841921211631E-2</v>
      </c>
    </row>
    <row r="8353" spans="1:16" x14ac:dyDescent="0.25">
      <c r="A8353" s="4">
        <v>6501</v>
      </c>
      <c r="B8353" s="4" t="s">
        <v>7045</v>
      </c>
      <c r="C8353" s="3" t="s">
        <v>65</v>
      </c>
      <c r="D8353" s="4" t="s">
        <v>50</v>
      </c>
      <c r="E8353" s="3" t="s">
        <v>22</v>
      </c>
      <c r="F8353" s="4" t="s">
        <v>7205</v>
      </c>
      <c r="G8353" s="3" t="s">
        <v>7047</v>
      </c>
      <c r="H8353" s="5">
        <v>10692.300000000001</v>
      </c>
      <c r="I8353" s="5">
        <v>10183.14</v>
      </c>
      <c r="J8353" s="6">
        <f t="shared" si="650"/>
        <v>101.8314</v>
      </c>
      <c r="K8353" s="3" t="s">
        <v>7046</v>
      </c>
      <c r="L8353" s="3" t="s">
        <v>1152</v>
      </c>
      <c r="M8353" s="7">
        <f t="shared" si="651"/>
        <v>71.28197999999999</v>
      </c>
      <c r="N8353" s="7">
        <f t="shared" si="652"/>
        <v>30.549419999999998</v>
      </c>
      <c r="O8353" s="7">
        <f t="shared" si="653"/>
        <v>0</v>
      </c>
      <c r="P8353" s="7">
        <f t="shared" si="654"/>
        <v>5.0000294604611417E-2</v>
      </c>
    </row>
    <row r="8354" spans="1:16" x14ac:dyDescent="0.25">
      <c r="A8354" s="4">
        <v>6501</v>
      </c>
      <c r="B8354" s="4" t="s">
        <v>7045</v>
      </c>
      <c r="C8354" s="3" t="s">
        <v>65</v>
      </c>
      <c r="D8354" s="4" t="s">
        <v>50</v>
      </c>
      <c r="E8354" s="3" t="s">
        <v>22</v>
      </c>
      <c r="F8354" s="4" t="s">
        <v>7206</v>
      </c>
      <c r="G8354" s="3" t="s">
        <v>35</v>
      </c>
      <c r="H8354" s="5">
        <v>2600.5500000000002</v>
      </c>
      <c r="I8354" s="5">
        <v>2203.85</v>
      </c>
      <c r="J8354" s="6">
        <f t="shared" si="650"/>
        <v>11.01925</v>
      </c>
      <c r="K8354" s="3" t="s">
        <v>7046</v>
      </c>
      <c r="L8354" s="3" t="s">
        <v>1152</v>
      </c>
      <c r="M8354" s="7">
        <f t="shared" si="651"/>
        <v>7.713474999999999</v>
      </c>
      <c r="N8354" s="7">
        <f t="shared" si="652"/>
        <v>3.3057749999999997</v>
      </c>
      <c r="O8354" s="7">
        <f t="shared" si="653"/>
        <v>0</v>
      </c>
      <c r="P8354" s="7">
        <f t="shared" si="654"/>
        <v>0.18000317625972739</v>
      </c>
    </row>
    <row r="8355" spans="1:16" x14ac:dyDescent="0.25">
      <c r="A8355" s="4">
        <v>6501</v>
      </c>
      <c r="B8355" s="4" t="s">
        <v>7045</v>
      </c>
      <c r="C8355" s="3" t="s">
        <v>65</v>
      </c>
      <c r="D8355" s="4" t="s">
        <v>50</v>
      </c>
      <c r="E8355" s="3" t="s">
        <v>22</v>
      </c>
      <c r="F8355" s="4" t="s">
        <v>7207</v>
      </c>
      <c r="G8355" s="3" t="s">
        <v>35</v>
      </c>
      <c r="H8355" s="5">
        <v>744.4</v>
      </c>
      <c r="I8355" s="5">
        <v>677.68</v>
      </c>
      <c r="J8355" s="6">
        <f t="shared" si="650"/>
        <v>3.3883999999999999</v>
      </c>
      <c r="K8355" s="3" t="s">
        <v>7046</v>
      </c>
      <c r="L8355" s="3" t="s">
        <v>1152</v>
      </c>
      <c r="M8355" s="7">
        <f t="shared" si="651"/>
        <v>2.3718799999999995</v>
      </c>
      <c r="N8355" s="7">
        <f t="shared" si="652"/>
        <v>1.0165199999999999</v>
      </c>
      <c r="O8355" s="7">
        <f t="shared" si="653"/>
        <v>0</v>
      </c>
      <c r="P8355" s="7">
        <f t="shared" si="654"/>
        <v>9.8453547397001628E-2</v>
      </c>
    </row>
    <row r="8356" spans="1:16" x14ac:dyDescent="0.25">
      <c r="A8356" s="4">
        <v>6501</v>
      </c>
      <c r="B8356" s="4" t="s">
        <v>7045</v>
      </c>
      <c r="C8356" s="3" t="s">
        <v>65</v>
      </c>
      <c r="D8356" s="4" t="s">
        <v>51</v>
      </c>
      <c r="E8356" s="3" t="s">
        <v>18</v>
      </c>
      <c r="F8356" s="4" t="s">
        <v>7208</v>
      </c>
      <c r="G8356" s="3" t="s">
        <v>35</v>
      </c>
      <c r="H8356" s="5">
        <v>13410</v>
      </c>
      <c r="I8356" s="5">
        <v>11364.4</v>
      </c>
      <c r="J8356" s="6">
        <f t="shared" si="650"/>
        <v>0</v>
      </c>
      <c r="K8356" s="3" t="s">
        <v>7046</v>
      </c>
      <c r="L8356" s="3" t="s">
        <v>1152</v>
      </c>
      <c r="M8356" s="7">
        <f t="shared" si="651"/>
        <v>0</v>
      </c>
      <c r="N8356" s="7">
        <f t="shared" si="652"/>
        <v>0</v>
      </c>
      <c r="O8356" s="7">
        <f t="shared" si="653"/>
        <v>0</v>
      </c>
      <c r="P8356" s="7">
        <f t="shared" si="654"/>
        <v>0.18000070395269452</v>
      </c>
    </row>
    <row r="8357" spans="1:16" x14ac:dyDescent="0.25">
      <c r="A8357" s="4">
        <v>6501</v>
      </c>
      <c r="B8357" s="4" t="s">
        <v>7045</v>
      </c>
      <c r="C8357" s="3" t="s">
        <v>65</v>
      </c>
      <c r="D8357" s="4" t="s">
        <v>51</v>
      </c>
      <c r="E8357" s="3" t="s">
        <v>22</v>
      </c>
      <c r="F8357" s="4" t="s">
        <v>7209</v>
      </c>
      <c r="G8357" s="3" t="s">
        <v>35</v>
      </c>
      <c r="H8357" s="5">
        <v>1600</v>
      </c>
      <c r="I8357" s="5">
        <v>1437.78</v>
      </c>
      <c r="J8357" s="6">
        <f t="shared" si="650"/>
        <v>7.1889000000000003</v>
      </c>
      <c r="K8357" s="3" t="s">
        <v>7046</v>
      </c>
      <c r="L8357" s="3" t="s">
        <v>1152</v>
      </c>
      <c r="M8357" s="7">
        <f t="shared" si="651"/>
        <v>5.0322300000000002</v>
      </c>
      <c r="N8357" s="7">
        <f t="shared" si="652"/>
        <v>2.1566700000000001</v>
      </c>
      <c r="O8357" s="7">
        <f t="shared" si="653"/>
        <v>0</v>
      </c>
      <c r="P8357" s="7">
        <f t="shared" si="654"/>
        <v>0.11282671896952245</v>
      </c>
    </row>
    <row r="8358" spans="1:16" x14ac:dyDescent="0.25">
      <c r="A8358" s="4">
        <v>6501</v>
      </c>
      <c r="B8358" s="4" t="s">
        <v>7045</v>
      </c>
      <c r="C8358" s="3" t="s">
        <v>65</v>
      </c>
      <c r="D8358" s="4" t="s">
        <v>51</v>
      </c>
      <c r="E8358" s="3" t="s">
        <v>22</v>
      </c>
      <c r="F8358" s="4" t="s">
        <v>7210</v>
      </c>
      <c r="G8358" s="3" t="s">
        <v>35</v>
      </c>
      <c r="H8358" s="5">
        <v>2579.4</v>
      </c>
      <c r="I8358" s="5">
        <v>2374.7799999999997</v>
      </c>
      <c r="J8358" s="6">
        <f t="shared" si="650"/>
        <v>11.873899999999999</v>
      </c>
      <c r="K8358" s="3" t="s">
        <v>7046</v>
      </c>
      <c r="L8358" s="3" t="s">
        <v>1152</v>
      </c>
      <c r="M8358" s="7">
        <f t="shared" si="651"/>
        <v>8.311729999999999</v>
      </c>
      <c r="N8358" s="7">
        <f t="shared" si="652"/>
        <v>3.5621699999999996</v>
      </c>
      <c r="O8358" s="7">
        <f t="shared" si="653"/>
        <v>0</v>
      </c>
      <c r="P8358" s="7">
        <f t="shared" si="654"/>
        <v>8.6163770959836405E-2</v>
      </c>
    </row>
    <row r="8359" spans="1:16" x14ac:dyDescent="0.25">
      <c r="A8359" s="4">
        <v>6501</v>
      </c>
      <c r="B8359" s="4" t="s">
        <v>7045</v>
      </c>
      <c r="C8359" s="3" t="s">
        <v>65</v>
      </c>
      <c r="D8359" s="4" t="s">
        <v>51</v>
      </c>
      <c r="E8359" s="3" t="s">
        <v>22</v>
      </c>
      <c r="F8359" s="4" t="s">
        <v>7211</v>
      </c>
      <c r="G8359" s="3" t="s">
        <v>35</v>
      </c>
      <c r="H8359" s="5">
        <v>1278.4000000000001</v>
      </c>
      <c r="I8359" s="5">
        <v>1217.52</v>
      </c>
      <c r="J8359" s="6">
        <f t="shared" si="650"/>
        <v>6.0876000000000001</v>
      </c>
      <c r="K8359" s="3" t="s">
        <v>7046</v>
      </c>
      <c r="L8359" s="3" t="s">
        <v>1152</v>
      </c>
      <c r="M8359" s="7">
        <f t="shared" si="651"/>
        <v>4.2613199999999996</v>
      </c>
      <c r="N8359" s="7">
        <f t="shared" si="652"/>
        <v>1.8262799999999999</v>
      </c>
      <c r="O8359" s="7">
        <f t="shared" si="653"/>
        <v>0</v>
      </c>
      <c r="P8359" s="7">
        <f t="shared" si="654"/>
        <v>5.0003285366975625E-2</v>
      </c>
    </row>
    <row r="8360" spans="1:16" x14ac:dyDescent="0.25">
      <c r="A8360" s="4">
        <v>6501</v>
      </c>
      <c r="B8360" s="4" t="s">
        <v>7045</v>
      </c>
      <c r="C8360" s="3" t="s">
        <v>65</v>
      </c>
      <c r="D8360" s="4" t="s">
        <v>51</v>
      </c>
      <c r="E8360" s="3" t="s">
        <v>22</v>
      </c>
      <c r="F8360" s="4" t="s">
        <v>7212</v>
      </c>
      <c r="G8360" s="3" t="s">
        <v>35</v>
      </c>
      <c r="H8360" s="5">
        <v>2617.6000000000004</v>
      </c>
      <c r="I8360" s="5">
        <v>2293.7600000000002</v>
      </c>
      <c r="J8360" s="6">
        <f t="shared" si="650"/>
        <v>11.468800000000002</v>
      </c>
      <c r="K8360" s="3" t="s">
        <v>7046</v>
      </c>
      <c r="L8360" s="3" t="s">
        <v>1152</v>
      </c>
      <c r="M8360" s="7">
        <f t="shared" si="651"/>
        <v>8.0281600000000015</v>
      </c>
      <c r="N8360" s="7">
        <f t="shared" si="652"/>
        <v>3.4406400000000006</v>
      </c>
      <c r="O8360" s="7">
        <f t="shared" si="653"/>
        <v>0</v>
      </c>
      <c r="P8360" s="7">
        <f t="shared" si="654"/>
        <v>0.14118303571428581</v>
      </c>
    </row>
    <row r="8361" spans="1:16" x14ac:dyDescent="0.25">
      <c r="A8361" s="4">
        <v>6501</v>
      </c>
      <c r="B8361" s="4" t="s">
        <v>7045</v>
      </c>
      <c r="C8361" s="3" t="s">
        <v>65</v>
      </c>
      <c r="D8361" s="4" t="s">
        <v>51</v>
      </c>
      <c r="E8361" s="3" t="s">
        <v>22</v>
      </c>
      <c r="F8361" s="4" t="s">
        <v>7213</v>
      </c>
      <c r="G8361" s="3" t="s">
        <v>35</v>
      </c>
      <c r="H8361" s="5">
        <v>98</v>
      </c>
      <c r="I8361" s="5">
        <v>88.18</v>
      </c>
      <c r="J8361" s="6">
        <f t="shared" si="650"/>
        <v>0.44090000000000007</v>
      </c>
      <c r="K8361" s="3" t="s">
        <v>7046</v>
      </c>
      <c r="L8361" s="3" t="s">
        <v>1152</v>
      </c>
      <c r="M8361" s="7">
        <f t="shared" si="651"/>
        <v>0.30863000000000002</v>
      </c>
      <c r="N8361" s="7">
        <f t="shared" si="652"/>
        <v>0.13227000000000003</v>
      </c>
      <c r="O8361" s="7">
        <f t="shared" si="653"/>
        <v>0</v>
      </c>
      <c r="P8361" s="7">
        <f t="shared" si="654"/>
        <v>0.11136312088909039</v>
      </c>
    </row>
    <row r="8362" spans="1:16" x14ac:dyDescent="0.25">
      <c r="A8362" s="4">
        <v>6501</v>
      </c>
      <c r="B8362" s="4" t="s">
        <v>7045</v>
      </c>
      <c r="C8362" s="3" t="s">
        <v>65</v>
      </c>
      <c r="D8362" s="4" t="s">
        <v>51</v>
      </c>
      <c r="E8362" s="3" t="s">
        <v>22</v>
      </c>
      <c r="F8362" s="4" t="s">
        <v>7214</v>
      </c>
      <c r="G8362" s="3" t="s">
        <v>35</v>
      </c>
      <c r="H8362" s="5">
        <v>524.40000000000009</v>
      </c>
      <c r="I8362" s="5">
        <v>455.64</v>
      </c>
      <c r="J8362" s="6">
        <f t="shared" si="650"/>
        <v>2.2782</v>
      </c>
      <c r="K8362" s="3" t="s">
        <v>7046</v>
      </c>
      <c r="L8362" s="3" t="s">
        <v>1152</v>
      </c>
      <c r="M8362" s="7">
        <f t="shared" si="651"/>
        <v>1.5947399999999998</v>
      </c>
      <c r="N8362" s="7">
        <f t="shared" si="652"/>
        <v>0.68345999999999996</v>
      </c>
      <c r="O8362" s="7">
        <f t="shared" si="653"/>
        <v>0</v>
      </c>
      <c r="P8362" s="7">
        <f t="shared" si="654"/>
        <v>0.15090861206215456</v>
      </c>
    </row>
    <row r="8363" spans="1:16" x14ac:dyDescent="0.25">
      <c r="A8363" s="4">
        <v>6501</v>
      </c>
      <c r="B8363" s="4" t="s">
        <v>7045</v>
      </c>
      <c r="C8363" s="3" t="s">
        <v>65</v>
      </c>
      <c r="D8363" s="4" t="s">
        <v>51</v>
      </c>
      <c r="E8363" s="3" t="s">
        <v>22</v>
      </c>
      <c r="F8363" s="4" t="s">
        <v>7215</v>
      </c>
      <c r="G8363" s="3" t="s">
        <v>35</v>
      </c>
      <c r="H8363" s="5">
        <v>6478.56</v>
      </c>
      <c r="I8363" s="5">
        <v>6170.04</v>
      </c>
      <c r="J8363" s="6">
        <f t="shared" si="650"/>
        <v>49.360320000000002</v>
      </c>
      <c r="K8363" s="3" t="s">
        <v>7046</v>
      </c>
      <c r="L8363" s="3" t="s">
        <v>1152</v>
      </c>
      <c r="M8363" s="7">
        <f t="shared" si="651"/>
        <v>34.552223999999995</v>
      </c>
      <c r="N8363" s="7">
        <f t="shared" si="652"/>
        <v>14.808095999999999</v>
      </c>
      <c r="O8363" s="7">
        <f t="shared" si="653"/>
        <v>0</v>
      </c>
      <c r="P8363" s="7">
        <f t="shared" si="654"/>
        <v>5.00029173230645E-2</v>
      </c>
    </row>
    <row r="8364" spans="1:16" x14ac:dyDescent="0.25">
      <c r="A8364" s="4">
        <v>6501</v>
      </c>
      <c r="B8364" s="4" t="s">
        <v>7045</v>
      </c>
      <c r="C8364" s="3" t="s">
        <v>65</v>
      </c>
      <c r="D8364" s="4" t="s">
        <v>51</v>
      </c>
      <c r="E8364" s="3" t="s">
        <v>22</v>
      </c>
      <c r="F8364" s="4" t="s">
        <v>7216</v>
      </c>
      <c r="G8364" s="3" t="s">
        <v>35</v>
      </c>
      <c r="H8364" s="5">
        <v>2651.15</v>
      </c>
      <c r="I8364" s="5">
        <v>2510.73</v>
      </c>
      <c r="J8364" s="6">
        <f t="shared" si="650"/>
        <v>12.553650000000001</v>
      </c>
      <c r="K8364" s="3" t="s">
        <v>7046</v>
      </c>
      <c r="L8364" s="3" t="s">
        <v>1152</v>
      </c>
      <c r="M8364" s="7">
        <f t="shared" si="651"/>
        <v>8.7875549999999993</v>
      </c>
      <c r="N8364" s="7">
        <f t="shared" si="652"/>
        <v>3.766095</v>
      </c>
      <c r="O8364" s="7">
        <f t="shared" si="653"/>
        <v>0</v>
      </c>
      <c r="P8364" s="7">
        <f t="shared" si="654"/>
        <v>5.5927957207664747E-2</v>
      </c>
    </row>
    <row r="8365" spans="1:16" x14ac:dyDescent="0.25">
      <c r="A8365" s="4">
        <v>6501</v>
      </c>
      <c r="B8365" s="4" t="s">
        <v>7045</v>
      </c>
      <c r="C8365" s="3" t="s">
        <v>65</v>
      </c>
      <c r="D8365" s="4" t="s">
        <v>51</v>
      </c>
      <c r="E8365" s="3" t="s">
        <v>22</v>
      </c>
      <c r="F8365" s="4" t="s">
        <v>7217</v>
      </c>
      <c r="G8365" s="3" t="s">
        <v>35</v>
      </c>
      <c r="H8365" s="5">
        <v>1832.85</v>
      </c>
      <c r="I8365" s="5">
        <v>1745.5900000000001</v>
      </c>
      <c r="J8365" s="6">
        <f t="shared" si="650"/>
        <v>8.7279500000000017</v>
      </c>
      <c r="K8365" s="3" t="s">
        <v>7046</v>
      </c>
      <c r="L8365" s="3" t="s">
        <v>1152</v>
      </c>
      <c r="M8365" s="7">
        <f t="shared" si="651"/>
        <v>6.1095650000000008</v>
      </c>
      <c r="N8365" s="7">
        <f t="shared" si="652"/>
        <v>2.6183850000000004</v>
      </c>
      <c r="O8365" s="7">
        <f t="shared" si="653"/>
        <v>0</v>
      </c>
      <c r="P8365" s="7">
        <f t="shared" si="654"/>
        <v>4.998882899191659E-2</v>
      </c>
    </row>
    <row r="8366" spans="1:16" x14ac:dyDescent="0.25">
      <c r="A8366" s="4">
        <v>6501</v>
      </c>
      <c r="B8366" s="4" t="s">
        <v>7045</v>
      </c>
      <c r="C8366" s="3" t="s">
        <v>65</v>
      </c>
      <c r="D8366" s="4" t="s">
        <v>51</v>
      </c>
      <c r="E8366" s="3" t="s">
        <v>22</v>
      </c>
      <c r="F8366" s="4" t="s">
        <v>7218</v>
      </c>
      <c r="G8366" s="3" t="s">
        <v>35</v>
      </c>
      <c r="H8366" s="5">
        <v>237</v>
      </c>
      <c r="I8366" s="5">
        <v>200.84</v>
      </c>
      <c r="J8366" s="6">
        <f t="shared" si="650"/>
        <v>1.0042</v>
      </c>
      <c r="K8366" s="3" t="s">
        <v>7046</v>
      </c>
      <c r="L8366" s="3" t="s">
        <v>1152</v>
      </c>
      <c r="M8366" s="7">
        <f t="shared" si="651"/>
        <v>0.7029399999999999</v>
      </c>
      <c r="N8366" s="7">
        <f t="shared" si="652"/>
        <v>0.30125999999999997</v>
      </c>
      <c r="O8366" s="7">
        <f t="shared" si="653"/>
        <v>0</v>
      </c>
      <c r="P8366" s="7">
        <f t="shared" si="654"/>
        <v>0.18004381597291363</v>
      </c>
    </row>
    <row r="8367" spans="1:16" x14ac:dyDescent="0.25">
      <c r="A8367" s="4">
        <v>6501</v>
      </c>
      <c r="B8367" s="4" t="s">
        <v>7045</v>
      </c>
      <c r="C8367" s="3" t="s">
        <v>65</v>
      </c>
      <c r="D8367" s="4" t="s">
        <v>52</v>
      </c>
      <c r="E8367" s="3" t="s">
        <v>18</v>
      </c>
      <c r="F8367" s="4" t="s">
        <v>7219</v>
      </c>
      <c r="G8367" s="3" t="s">
        <v>7049</v>
      </c>
      <c r="H8367" s="5">
        <v>800</v>
      </c>
      <c r="I8367" s="5">
        <v>677.96</v>
      </c>
      <c r="J8367" s="6">
        <f t="shared" si="650"/>
        <v>0</v>
      </c>
      <c r="K8367" s="3" t="s">
        <v>7046</v>
      </c>
      <c r="L8367" s="3" t="s">
        <v>1152</v>
      </c>
      <c r="M8367" s="7">
        <f t="shared" si="651"/>
        <v>0</v>
      </c>
      <c r="N8367" s="7">
        <f t="shared" si="652"/>
        <v>0</v>
      </c>
      <c r="O8367" s="7">
        <f t="shared" si="653"/>
        <v>0</v>
      </c>
      <c r="P8367" s="7">
        <f t="shared" si="654"/>
        <v>0.18001062009558089</v>
      </c>
    </row>
    <row r="8368" spans="1:16" x14ac:dyDescent="0.25">
      <c r="A8368" s="4">
        <v>6501</v>
      </c>
      <c r="B8368" s="4" t="s">
        <v>7045</v>
      </c>
      <c r="C8368" s="3" t="s">
        <v>65</v>
      </c>
      <c r="D8368" s="4" t="s">
        <v>52</v>
      </c>
      <c r="E8368" s="3" t="s">
        <v>22</v>
      </c>
      <c r="F8368" s="4" t="s">
        <v>7220</v>
      </c>
      <c r="G8368" s="3" t="s">
        <v>35</v>
      </c>
      <c r="H8368" s="5">
        <v>1566.55</v>
      </c>
      <c r="I8368" s="5">
        <v>1327.59</v>
      </c>
      <c r="J8368" s="6">
        <f t="shared" si="650"/>
        <v>6.63795</v>
      </c>
      <c r="K8368" s="3" t="s">
        <v>7046</v>
      </c>
      <c r="L8368" s="3" t="s">
        <v>1152</v>
      </c>
      <c r="M8368" s="7">
        <f t="shared" si="651"/>
        <v>4.6465649999999998</v>
      </c>
      <c r="N8368" s="7">
        <f t="shared" si="652"/>
        <v>1.991385</v>
      </c>
      <c r="O8368" s="7">
        <f t="shared" si="653"/>
        <v>0</v>
      </c>
      <c r="P8368" s="7">
        <f t="shared" si="654"/>
        <v>0.17999532988347311</v>
      </c>
    </row>
    <row r="8369" spans="1:16" x14ac:dyDescent="0.25">
      <c r="A8369" s="4">
        <v>6501</v>
      </c>
      <c r="B8369" s="4" t="s">
        <v>7045</v>
      </c>
      <c r="C8369" s="3" t="s">
        <v>65</v>
      </c>
      <c r="D8369" s="4" t="s">
        <v>52</v>
      </c>
      <c r="E8369" s="3" t="s">
        <v>22</v>
      </c>
      <c r="F8369" s="4" t="s">
        <v>7221</v>
      </c>
      <c r="G8369" s="3" t="s">
        <v>35</v>
      </c>
      <c r="H8369" s="5">
        <v>6737.9</v>
      </c>
      <c r="I8369" s="5">
        <v>6102.38</v>
      </c>
      <c r="J8369" s="6">
        <f t="shared" si="650"/>
        <v>48.819040000000001</v>
      </c>
      <c r="K8369" s="3" t="s">
        <v>7046</v>
      </c>
      <c r="L8369" s="3" t="s">
        <v>1152</v>
      </c>
      <c r="M8369" s="7">
        <f t="shared" si="651"/>
        <v>34.173327999999998</v>
      </c>
      <c r="N8369" s="7">
        <f t="shared" si="652"/>
        <v>14.645712</v>
      </c>
      <c r="O8369" s="7">
        <f t="shared" si="653"/>
        <v>0</v>
      </c>
      <c r="P8369" s="7">
        <f t="shared" si="654"/>
        <v>0.10414297372500547</v>
      </c>
    </row>
    <row r="8370" spans="1:16" x14ac:dyDescent="0.25">
      <c r="A8370" s="4">
        <v>6501</v>
      </c>
      <c r="B8370" s="4" t="s">
        <v>7045</v>
      </c>
      <c r="C8370" s="3" t="s">
        <v>65</v>
      </c>
      <c r="D8370" s="4" t="s">
        <v>52</v>
      </c>
      <c r="E8370" s="3" t="s">
        <v>22</v>
      </c>
      <c r="F8370" s="4" t="s">
        <v>7222</v>
      </c>
      <c r="G8370" s="3" t="s">
        <v>35</v>
      </c>
      <c r="H8370" s="5">
        <v>2396.8000000000002</v>
      </c>
      <c r="I8370" s="5">
        <v>2282.66</v>
      </c>
      <c r="J8370" s="6">
        <f t="shared" si="650"/>
        <v>11.4133</v>
      </c>
      <c r="K8370" s="3" t="s">
        <v>7046</v>
      </c>
      <c r="L8370" s="3" t="s">
        <v>1152</v>
      </c>
      <c r="M8370" s="7">
        <f t="shared" si="651"/>
        <v>7.9893099999999988</v>
      </c>
      <c r="N8370" s="7">
        <f t="shared" si="652"/>
        <v>3.4239899999999999</v>
      </c>
      <c r="O8370" s="7">
        <f t="shared" si="653"/>
        <v>0</v>
      </c>
      <c r="P8370" s="7">
        <f t="shared" si="654"/>
        <v>5.0003066597741341E-2</v>
      </c>
    </row>
    <row r="8371" spans="1:16" x14ac:dyDescent="0.25">
      <c r="A8371" s="4">
        <v>6501</v>
      </c>
      <c r="B8371" s="4" t="s">
        <v>7045</v>
      </c>
      <c r="C8371" s="3" t="s">
        <v>65</v>
      </c>
      <c r="D8371" s="4" t="s">
        <v>52</v>
      </c>
      <c r="E8371" s="3" t="s">
        <v>22</v>
      </c>
      <c r="F8371" s="4" t="s">
        <v>7223</v>
      </c>
      <c r="G8371" s="3" t="s">
        <v>35</v>
      </c>
      <c r="H8371" s="5">
        <v>897.75</v>
      </c>
      <c r="I8371" s="5">
        <v>855.01</v>
      </c>
      <c r="J8371" s="6">
        <f t="shared" si="650"/>
        <v>4.2750500000000002</v>
      </c>
      <c r="K8371" s="3" t="s">
        <v>7046</v>
      </c>
      <c r="L8371" s="3" t="s">
        <v>1152</v>
      </c>
      <c r="M8371" s="7">
        <f t="shared" si="651"/>
        <v>2.9925350000000002</v>
      </c>
      <c r="N8371" s="7">
        <f t="shared" si="652"/>
        <v>1.2825150000000001</v>
      </c>
      <c r="O8371" s="7">
        <f t="shared" si="653"/>
        <v>0</v>
      </c>
      <c r="P8371" s="7">
        <f t="shared" si="654"/>
        <v>4.9987719441877854E-2</v>
      </c>
    </row>
    <row r="8372" spans="1:16" x14ac:dyDescent="0.25">
      <c r="A8372" s="4">
        <v>6501</v>
      </c>
      <c r="B8372" s="4" t="s">
        <v>7045</v>
      </c>
      <c r="C8372" s="3" t="s">
        <v>65</v>
      </c>
      <c r="D8372" s="4" t="s">
        <v>52</v>
      </c>
      <c r="E8372" s="3" t="s">
        <v>22</v>
      </c>
      <c r="F8372" s="4" t="s">
        <v>7224</v>
      </c>
      <c r="G8372" s="3" t="s">
        <v>35</v>
      </c>
      <c r="H8372" s="5">
        <v>3970.5</v>
      </c>
      <c r="I8372" s="5">
        <v>3781.4199999999996</v>
      </c>
      <c r="J8372" s="6">
        <f t="shared" si="650"/>
        <v>18.9071</v>
      </c>
      <c r="K8372" s="3" t="s">
        <v>7046</v>
      </c>
      <c r="L8372" s="3" t="s">
        <v>1152</v>
      </c>
      <c r="M8372" s="7">
        <f t="shared" si="651"/>
        <v>13.234969999999999</v>
      </c>
      <c r="N8372" s="7">
        <f t="shared" si="652"/>
        <v>5.6721300000000001</v>
      </c>
      <c r="O8372" s="7">
        <f t="shared" si="653"/>
        <v>0</v>
      </c>
      <c r="P8372" s="7">
        <f t="shared" si="654"/>
        <v>5.0002380058285167E-2</v>
      </c>
    </row>
    <row r="8373" spans="1:16" x14ac:dyDescent="0.25">
      <c r="A8373" s="4">
        <v>6501</v>
      </c>
      <c r="B8373" s="4" t="s">
        <v>7045</v>
      </c>
      <c r="C8373" s="3" t="s">
        <v>65</v>
      </c>
      <c r="D8373" s="4" t="s">
        <v>52</v>
      </c>
      <c r="E8373" s="3" t="s">
        <v>22</v>
      </c>
      <c r="F8373" s="4" t="s">
        <v>7225</v>
      </c>
      <c r="G8373" s="3" t="s">
        <v>35</v>
      </c>
      <c r="H8373" s="5">
        <v>3596.0000000000005</v>
      </c>
      <c r="I8373" s="5">
        <v>3424.7599999999998</v>
      </c>
      <c r="J8373" s="6">
        <f t="shared" si="650"/>
        <v>17.123799999999999</v>
      </c>
      <c r="K8373" s="3" t="s">
        <v>7046</v>
      </c>
      <c r="L8373" s="3" t="s">
        <v>1152</v>
      </c>
      <c r="M8373" s="7">
        <f t="shared" si="651"/>
        <v>11.986659999999999</v>
      </c>
      <c r="N8373" s="7">
        <f t="shared" si="652"/>
        <v>5.1371399999999996</v>
      </c>
      <c r="O8373" s="7">
        <f t="shared" si="653"/>
        <v>0</v>
      </c>
      <c r="P8373" s="7">
        <f t="shared" si="654"/>
        <v>5.0000583982527491E-2</v>
      </c>
    </row>
    <row r="8374" spans="1:16" x14ac:dyDescent="0.25">
      <c r="A8374" s="4">
        <v>6501</v>
      </c>
      <c r="B8374" s="4" t="s">
        <v>7045</v>
      </c>
      <c r="C8374" s="3" t="s">
        <v>65</v>
      </c>
      <c r="D8374" s="4" t="s">
        <v>52</v>
      </c>
      <c r="E8374" s="3" t="s">
        <v>22</v>
      </c>
      <c r="F8374" s="4" t="s">
        <v>7226</v>
      </c>
      <c r="G8374" s="3" t="s">
        <v>35</v>
      </c>
      <c r="H8374" s="5">
        <v>1371.25</v>
      </c>
      <c r="I8374" s="5">
        <v>1305.95</v>
      </c>
      <c r="J8374" s="6">
        <f t="shared" si="650"/>
        <v>6.5297499999999999</v>
      </c>
      <c r="K8374" s="3" t="s">
        <v>7046</v>
      </c>
      <c r="L8374" s="3" t="s">
        <v>1152</v>
      </c>
      <c r="M8374" s="7">
        <f t="shared" si="651"/>
        <v>4.5708249999999992</v>
      </c>
      <c r="N8374" s="7">
        <f t="shared" si="652"/>
        <v>1.9589249999999998</v>
      </c>
      <c r="O8374" s="7">
        <f t="shared" si="653"/>
        <v>0</v>
      </c>
      <c r="P8374" s="7">
        <f t="shared" si="654"/>
        <v>5.0001914315249474E-2</v>
      </c>
    </row>
    <row r="8375" spans="1:16" x14ac:dyDescent="0.25">
      <c r="A8375" s="4">
        <v>6501</v>
      </c>
      <c r="B8375" s="4" t="s">
        <v>7045</v>
      </c>
      <c r="C8375" s="3" t="s">
        <v>65</v>
      </c>
      <c r="D8375" s="4" t="s">
        <v>52</v>
      </c>
      <c r="E8375" s="3" t="s">
        <v>22</v>
      </c>
      <c r="F8375" s="4" t="s">
        <v>7227</v>
      </c>
      <c r="G8375" s="3" t="s">
        <v>35</v>
      </c>
      <c r="H8375" s="5">
        <v>531.25</v>
      </c>
      <c r="I8375" s="5">
        <v>450.21</v>
      </c>
      <c r="J8375" s="6">
        <f t="shared" si="650"/>
        <v>2.2510499999999998</v>
      </c>
      <c r="K8375" s="3" t="s">
        <v>7046</v>
      </c>
      <c r="L8375" s="3" t="s">
        <v>1152</v>
      </c>
      <c r="M8375" s="7">
        <f t="shared" si="651"/>
        <v>1.5757349999999997</v>
      </c>
      <c r="N8375" s="7">
        <f t="shared" si="652"/>
        <v>0.67531499999999989</v>
      </c>
      <c r="O8375" s="7">
        <f t="shared" si="653"/>
        <v>0</v>
      </c>
      <c r="P8375" s="7">
        <f t="shared" si="654"/>
        <v>0.18000488660847158</v>
      </c>
    </row>
    <row r="8376" spans="1:16" x14ac:dyDescent="0.25">
      <c r="A8376" s="4">
        <v>6501</v>
      </c>
      <c r="B8376" s="4" t="s">
        <v>7045</v>
      </c>
      <c r="C8376" s="3" t="s">
        <v>65</v>
      </c>
      <c r="D8376" s="4" t="s">
        <v>52</v>
      </c>
      <c r="E8376" s="3" t="s">
        <v>22</v>
      </c>
      <c r="F8376" s="4" t="s">
        <v>7228</v>
      </c>
      <c r="G8376" s="3" t="s">
        <v>35</v>
      </c>
      <c r="H8376" s="5">
        <v>159.6</v>
      </c>
      <c r="I8376" s="5">
        <v>135.26</v>
      </c>
      <c r="J8376" s="6">
        <f t="shared" si="650"/>
        <v>0.67630000000000001</v>
      </c>
      <c r="K8376" s="3" t="s">
        <v>7046</v>
      </c>
      <c r="L8376" s="3" t="s">
        <v>1152</v>
      </c>
      <c r="M8376" s="7">
        <f t="shared" si="651"/>
        <v>0.47341</v>
      </c>
      <c r="N8376" s="7">
        <f t="shared" si="652"/>
        <v>0.20288999999999999</v>
      </c>
      <c r="O8376" s="7">
        <f t="shared" si="653"/>
        <v>0</v>
      </c>
      <c r="P8376" s="7">
        <f t="shared" si="654"/>
        <v>0.17994972645275764</v>
      </c>
    </row>
    <row r="8377" spans="1:16" x14ac:dyDescent="0.25">
      <c r="A8377" s="4">
        <v>6501</v>
      </c>
      <c r="B8377" s="4" t="s">
        <v>7045</v>
      </c>
      <c r="C8377" s="3" t="s">
        <v>65</v>
      </c>
      <c r="D8377" s="4" t="s">
        <v>52</v>
      </c>
      <c r="E8377" s="3" t="s">
        <v>22</v>
      </c>
      <c r="F8377" s="4" t="s">
        <v>7229</v>
      </c>
      <c r="G8377" s="3" t="s">
        <v>35</v>
      </c>
      <c r="H8377" s="5">
        <v>319.2</v>
      </c>
      <c r="I8377" s="5">
        <v>270.5</v>
      </c>
      <c r="J8377" s="6">
        <f t="shared" si="650"/>
        <v>1.3525</v>
      </c>
      <c r="K8377" s="3" t="s">
        <v>7046</v>
      </c>
      <c r="L8377" s="3" t="s">
        <v>1152</v>
      </c>
      <c r="M8377" s="7">
        <f t="shared" si="651"/>
        <v>0.94674999999999998</v>
      </c>
      <c r="N8377" s="7">
        <f t="shared" si="652"/>
        <v>0.40575</v>
      </c>
      <c r="O8377" s="7">
        <f t="shared" si="653"/>
        <v>0</v>
      </c>
      <c r="P8377" s="7">
        <f t="shared" si="654"/>
        <v>0.18003696857670981</v>
      </c>
    </row>
    <row r="8378" spans="1:16" x14ac:dyDescent="0.25">
      <c r="A8378" s="4">
        <v>6501</v>
      </c>
      <c r="B8378" s="4" t="s">
        <v>7045</v>
      </c>
      <c r="C8378" s="3" t="s">
        <v>65</v>
      </c>
      <c r="D8378" s="4" t="s">
        <v>52</v>
      </c>
      <c r="E8378" s="3" t="s">
        <v>22</v>
      </c>
      <c r="F8378" s="4" t="s">
        <v>7230</v>
      </c>
      <c r="G8378" s="3" t="s">
        <v>35</v>
      </c>
      <c r="H8378" s="5">
        <v>717.2</v>
      </c>
      <c r="I8378" s="5">
        <v>649.70000000000005</v>
      </c>
      <c r="J8378" s="6">
        <f t="shared" si="650"/>
        <v>3.2485000000000004</v>
      </c>
      <c r="K8378" s="3" t="s">
        <v>7046</v>
      </c>
      <c r="L8378" s="3" t="s">
        <v>1152</v>
      </c>
      <c r="M8378" s="7">
        <f t="shared" si="651"/>
        <v>2.2739500000000001</v>
      </c>
      <c r="N8378" s="7">
        <f t="shared" si="652"/>
        <v>0.97455000000000003</v>
      </c>
      <c r="O8378" s="7">
        <f t="shared" si="653"/>
        <v>0</v>
      </c>
      <c r="P8378" s="7">
        <f t="shared" si="654"/>
        <v>0.1038941049715254</v>
      </c>
    </row>
    <row r="8379" spans="1:16" x14ac:dyDescent="0.25">
      <c r="A8379" s="4">
        <v>6501</v>
      </c>
      <c r="B8379" s="4" t="s">
        <v>7045</v>
      </c>
      <c r="C8379" s="3" t="s">
        <v>65</v>
      </c>
      <c r="D8379" s="4" t="s">
        <v>52</v>
      </c>
      <c r="E8379" s="3" t="s">
        <v>22</v>
      </c>
      <c r="F8379" s="4" t="s">
        <v>7231</v>
      </c>
      <c r="G8379" s="3" t="s">
        <v>35</v>
      </c>
      <c r="H8379" s="5">
        <v>1884.05</v>
      </c>
      <c r="I8379" s="5">
        <v>1708.6299999999999</v>
      </c>
      <c r="J8379" s="6">
        <f t="shared" si="650"/>
        <v>8.5431499999999989</v>
      </c>
      <c r="K8379" s="3" t="s">
        <v>7046</v>
      </c>
      <c r="L8379" s="3" t="s">
        <v>1152</v>
      </c>
      <c r="M8379" s="7">
        <f t="shared" si="651"/>
        <v>5.9802049999999989</v>
      </c>
      <c r="N8379" s="7">
        <f t="shared" si="652"/>
        <v>2.5629449999999996</v>
      </c>
      <c r="O8379" s="7">
        <f t="shared" si="653"/>
        <v>0</v>
      </c>
      <c r="P8379" s="7">
        <f t="shared" si="654"/>
        <v>0.10266704903928892</v>
      </c>
    </row>
    <row r="8380" spans="1:16" x14ac:dyDescent="0.25">
      <c r="A8380" s="4">
        <v>6501</v>
      </c>
      <c r="B8380" s="4" t="s">
        <v>7045</v>
      </c>
      <c r="C8380" s="3" t="s">
        <v>65</v>
      </c>
      <c r="D8380" s="4" t="s">
        <v>52</v>
      </c>
      <c r="E8380" s="3" t="s">
        <v>22</v>
      </c>
      <c r="F8380" s="4" t="s">
        <v>7232</v>
      </c>
      <c r="G8380" s="3" t="s">
        <v>35</v>
      </c>
      <c r="H8380" s="5">
        <v>2995</v>
      </c>
      <c r="I8380" s="5">
        <v>2538.14</v>
      </c>
      <c r="J8380" s="6">
        <f t="shared" si="650"/>
        <v>12.6907</v>
      </c>
      <c r="K8380" s="3" t="s">
        <v>7046</v>
      </c>
      <c r="L8380" s="3" t="s">
        <v>1152</v>
      </c>
      <c r="M8380" s="7">
        <f t="shared" si="651"/>
        <v>8.8834899999999983</v>
      </c>
      <c r="N8380" s="7">
        <f t="shared" si="652"/>
        <v>3.8072099999999995</v>
      </c>
      <c r="O8380" s="7">
        <f t="shared" si="653"/>
        <v>0</v>
      </c>
      <c r="P8380" s="7">
        <f t="shared" si="654"/>
        <v>0.179997951255644</v>
      </c>
    </row>
    <row r="8381" spans="1:16" x14ac:dyDescent="0.25">
      <c r="A8381" s="4">
        <v>6501</v>
      </c>
      <c r="B8381" s="4" t="s">
        <v>7045</v>
      </c>
      <c r="C8381" s="3" t="s">
        <v>65</v>
      </c>
      <c r="D8381" s="4" t="s">
        <v>52</v>
      </c>
      <c r="E8381" s="3" t="s">
        <v>22</v>
      </c>
      <c r="F8381" s="4" t="s">
        <v>7233</v>
      </c>
      <c r="G8381" s="3" t="s">
        <v>35</v>
      </c>
      <c r="H8381" s="5">
        <v>11669.65</v>
      </c>
      <c r="I8381" s="5">
        <v>11113.95</v>
      </c>
      <c r="J8381" s="6">
        <f t="shared" si="650"/>
        <v>111.13950000000001</v>
      </c>
      <c r="K8381" s="3" t="s">
        <v>7046</v>
      </c>
      <c r="L8381" s="3" t="s">
        <v>1152</v>
      </c>
      <c r="M8381" s="7">
        <f t="shared" si="651"/>
        <v>77.797650000000004</v>
      </c>
      <c r="N8381" s="7">
        <f t="shared" si="652"/>
        <v>33.341850000000001</v>
      </c>
      <c r="O8381" s="7">
        <f t="shared" si="653"/>
        <v>0</v>
      </c>
      <c r="P8381" s="7">
        <f t="shared" si="654"/>
        <v>5.0000224942527094E-2</v>
      </c>
    </row>
    <row r="8382" spans="1:16" x14ac:dyDescent="0.25">
      <c r="A8382" s="4">
        <v>6501</v>
      </c>
      <c r="B8382" s="4" t="s">
        <v>7045</v>
      </c>
      <c r="C8382" s="3" t="s">
        <v>65</v>
      </c>
      <c r="D8382" s="4" t="s">
        <v>52</v>
      </c>
      <c r="E8382" s="3" t="s">
        <v>22</v>
      </c>
      <c r="F8382" s="4" t="s">
        <v>7219</v>
      </c>
      <c r="G8382" s="3" t="s">
        <v>7049</v>
      </c>
      <c r="H8382" s="5">
        <v>2396.6</v>
      </c>
      <c r="I8382" s="5">
        <v>2056.02</v>
      </c>
      <c r="J8382" s="6">
        <f t="shared" si="650"/>
        <v>10.280100000000001</v>
      </c>
      <c r="K8382" s="3" t="s">
        <v>7046</v>
      </c>
      <c r="L8382" s="3" t="s">
        <v>1152</v>
      </c>
      <c r="M8382" s="7">
        <f t="shared" si="651"/>
        <v>7.1960699999999997</v>
      </c>
      <c r="N8382" s="7">
        <f t="shared" si="652"/>
        <v>3.0840300000000003</v>
      </c>
      <c r="O8382" s="7">
        <f t="shared" si="653"/>
        <v>0</v>
      </c>
      <c r="P8382" s="7">
        <f t="shared" si="654"/>
        <v>0.16565013959008179</v>
      </c>
    </row>
    <row r="8383" spans="1:16" x14ac:dyDescent="0.25">
      <c r="A8383" s="4">
        <v>6501</v>
      </c>
      <c r="B8383" s="4" t="s">
        <v>7045</v>
      </c>
      <c r="C8383" s="3" t="s">
        <v>65</v>
      </c>
      <c r="D8383" s="4" t="s">
        <v>53</v>
      </c>
      <c r="E8383" s="3" t="s">
        <v>22</v>
      </c>
      <c r="F8383" s="4" t="s">
        <v>7234</v>
      </c>
      <c r="G8383" s="3" t="s">
        <v>35</v>
      </c>
      <c r="H8383" s="5">
        <v>538.20000000000005</v>
      </c>
      <c r="I8383" s="5">
        <v>456.1</v>
      </c>
      <c r="J8383" s="6">
        <f t="shared" si="650"/>
        <v>2.2805</v>
      </c>
      <c r="K8383" s="3" t="s">
        <v>7046</v>
      </c>
      <c r="L8383" s="3" t="s">
        <v>1152</v>
      </c>
      <c r="M8383" s="7">
        <f t="shared" si="651"/>
        <v>1.5963499999999999</v>
      </c>
      <c r="N8383" s="7">
        <f t="shared" si="652"/>
        <v>0.68414999999999992</v>
      </c>
      <c r="O8383" s="7">
        <f t="shared" si="653"/>
        <v>0</v>
      </c>
      <c r="P8383" s="7">
        <f t="shared" si="654"/>
        <v>0.18000438500328886</v>
      </c>
    </row>
    <row r="8384" spans="1:16" x14ac:dyDescent="0.25">
      <c r="A8384" s="4">
        <v>6501</v>
      </c>
      <c r="B8384" s="4" t="s">
        <v>7045</v>
      </c>
      <c r="C8384" s="3" t="s">
        <v>65</v>
      </c>
      <c r="D8384" s="4" t="s">
        <v>53</v>
      </c>
      <c r="E8384" s="3" t="s">
        <v>22</v>
      </c>
      <c r="F8384" s="4" t="s">
        <v>7235</v>
      </c>
      <c r="G8384" s="3" t="s">
        <v>35</v>
      </c>
      <c r="H8384" s="5">
        <v>2525</v>
      </c>
      <c r="I8384" s="5">
        <v>2302.48</v>
      </c>
      <c r="J8384" s="6">
        <f t="shared" si="650"/>
        <v>11.5124</v>
      </c>
      <c r="K8384" s="3" t="s">
        <v>7046</v>
      </c>
      <c r="L8384" s="3" t="s">
        <v>1152</v>
      </c>
      <c r="M8384" s="7">
        <f t="shared" si="651"/>
        <v>8.058679999999999</v>
      </c>
      <c r="N8384" s="7">
        <f t="shared" si="652"/>
        <v>3.4537199999999997</v>
      </c>
      <c r="O8384" s="7">
        <f t="shared" si="653"/>
        <v>0</v>
      </c>
      <c r="P8384" s="7">
        <f t="shared" si="654"/>
        <v>9.664361905423724E-2</v>
      </c>
    </row>
    <row r="8385" spans="1:16" x14ac:dyDescent="0.25">
      <c r="A8385" s="4">
        <v>6501</v>
      </c>
      <c r="B8385" s="4" t="s">
        <v>7045</v>
      </c>
      <c r="C8385" s="3" t="s">
        <v>65</v>
      </c>
      <c r="D8385" s="4" t="s">
        <v>53</v>
      </c>
      <c r="E8385" s="3" t="s">
        <v>22</v>
      </c>
      <c r="F8385" s="4" t="s">
        <v>7236</v>
      </c>
      <c r="G8385" s="3" t="s">
        <v>35</v>
      </c>
      <c r="H8385" s="5">
        <v>3499.5</v>
      </c>
      <c r="I8385" s="5">
        <v>3332.86</v>
      </c>
      <c r="J8385" s="6">
        <f t="shared" si="650"/>
        <v>16.664300000000001</v>
      </c>
      <c r="K8385" s="3" t="s">
        <v>7046</v>
      </c>
      <c r="L8385" s="3" t="s">
        <v>1152</v>
      </c>
      <c r="M8385" s="7">
        <f t="shared" si="651"/>
        <v>11.665010000000001</v>
      </c>
      <c r="N8385" s="7">
        <f t="shared" si="652"/>
        <v>4.9992900000000002</v>
      </c>
      <c r="O8385" s="7">
        <f t="shared" si="653"/>
        <v>0</v>
      </c>
      <c r="P8385" s="7">
        <f t="shared" si="654"/>
        <v>4.9999099872181763E-2</v>
      </c>
    </row>
    <row r="8386" spans="1:16" x14ac:dyDescent="0.25">
      <c r="A8386" s="4">
        <v>6501</v>
      </c>
      <c r="B8386" s="4" t="s">
        <v>7045</v>
      </c>
      <c r="C8386" s="3" t="s">
        <v>65</v>
      </c>
      <c r="D8386" s="4" t="s">
        <v>53</v>
      </c>
      <c r="E8386" s="3" t="s">
        <v>22</v>
      </c>
      <c r="F8386" s="4" t="s">
        <v>7237</v>
      </c>
      <c r="G8386" s="3" t="s">
        <v>35</v>
      </c>
      <c r="H8386" s="5">
        <v>5146.5</v>
      </c>
      <c r="I8386" s="5">
        <v>4901.42</v>
      </c>
      <c r="J8386" s="6">
        <f t="shared" ref="J8386:J8449" si="655">IF($E8386=$E$2,IF(H8386&lt;$W$3,0,IF(H8386&lt;=$W$4,I8386*0.2%,IF(H8386&lt;=$W$5,I8386*0.6%,I8386*1%))),IF($E8386=$E$15,IF(H8386&lt;=$W$7,I8386*0.5%,IF(H8386&lt;=$W$8,I8386*0.8%,I8386*1%)),""))</f>
        <v>39.211359999999999</v>
      </c>
      <c r="K8386" s="3" t="s">
        <v>7046</v>
      </c>
      <c r="L8386" s="3" t="s">
        <v>1152</v>
      </c>
      <c r="M8386" s="7">
        <f t="shared" ref="M8386:M8449" si="656">IF($L8386="-",$J8386*0.7,$J8386*0.6)</f>
        <v>27.447951999999997</v>
      </c>
      <c r="N8386" s="7">
        <f t="shared" ref="N8386:N8449" si="657">IF($L8386="-",$J8386*0.3,$J8386*0.15)</f>
        <v>11.763408</v>
      </c>
      <c r="O8386" s="7">
        <f t="shared" ref="O8386:O8449" si="658">IF($L8386="-",0,$J8386*0.25)</f>
        <v>0</v>
      </c>
      <c r="P8386" s="7">
        <f t="shared" si="654"/>
        <v>5.0001836202569816E-2</v>
      </c>
    </row>
    <row r="8387" spans="1:16" x14ac:dyDescent="0.25">
      <c r="A8387" s="4">
        <v>6501</v>
      </c>
      <c r="B8387" s="4" t="s">
        <v>7045</v>
      </c>
      <c r="C8387" s="3" t="s">
        <v>65</v>
      </c>
      <c r="D8387" s="4" t="s">
        <v>53</v>
      </c>
      <c r="E8387" s="3" t="s">
        <v>22</v>
      </c>
      <c r="F8387" s="4" t="s">
        <v>7238</v>
      </c>
      <c r="G8387" s="3" t="s">
        <v>35</v>
      </c>
      <c r="H8387" s="5">
        <v>8829.25</v>
      </c>
      <c r="I8387" s="5">
        <v>8408.81</v>
      </c>
      <c r="J8387" s="6">
        <f t="shared" si="655"/>
        <v>67.270479999999992</v>
      </c>
      <c r="K8387" s="3" t="s">
        <v>7046</v>
      </c>
      <c r="L8387" s="3" t="s">
        <v>1152</v>
      </c>
      <c r="M8387" s="7">
        <f t="shared" si="656"/>
        <v>47.089335999999989</v>
      </c>
      <c r="N8387" s="7">
        <f t="shared" si="657"/>
        <v>20.181143999999996</v>
      </c>
      <c r="O8387" s="7">
        <f t="shared" si="658"/>
        <v>0</v>
      </c>
      <c r="P8387" s="7">
        <f t="shared" ref="P8387:P8450" si="659">H8387/I8387-1</f>
        <v>4.9999940538554277E-2</v>
      </c>
    </row>
    <row r="8388" spans="1:16" x14ac:dyDescent="0.25">
      <c r="A8388" s="4">
        <v>6501</v>
      </c>
      <c r="B8388" s="4" t="s">
        <v>7045</v>
      </c>
      <c r="C8388" s="3" t="s">
        <v>65</v>
      </c>
      <c r="D8388" s="4" t="s">
        <v>53</v>
      </c>
      <c r="E8388" s="3" t="s">
        <v>22</v>
      </c>
      <c r="F8388" s="4" t="s">
        <v>7239</v>
      </c>
      <c r="G8388" s="3" t="s">
        <v>35</v>
      </c>
      <c r="H8388" s="5">
        <v>25247.269999999993</v>
      </c>
      <c r="I8388" s="5">
        <v>23575.350000000002</v>
      </c>
      <c r="J8388" s="6">
        <f t="shared" si="655"/>
        <v>235.75350000000003</v>
      </c>
      <c r="K8388" s="3" t="s">
        <v>7046</v>
      </c>
      <c r="L8388" s="3" t="s">
        <v>1152</v>
      </c>
      <c r="M8388" s="7">
        <f t="shared" si="656"/>
        <v>165.02745000000002</v>
      </c>
      <c r="N8388" s="7">
        <f t="shared" si="657"/>
        <v>70.726050000000001</v>
      </c>
      <c r="O8388" s="7">
        <f t="shared" si="658"/>
        <v>0</v>
      </c>
      <c r="P8388" s="7">
        <f t="shared" si="659"/>
        <v>7.0918141194085793E-2</v>
      </c>
    </row>
    <row r="8389" spans="1:16" x14ac:dyDescent="0.25">
      <c r="A8389" s="4">
        <v>6501</v>
      </c>
      <c r="B8389" s="4" t="s">
        <v>7045</v>
      </c>
      <c r="C8389" s="3" t="s">
        <v>65</v>
      </c>
      <c r="D8389" s="4" t="s">
        <v>54</v>
      </c>
      <c r="E8389" s="3" t="s">
        <v>22</v>
      </c>
      <c r="F8389" s="4" t="s">
        <v>7240</v>
      </c>
      <c r="G8389" s="3" t="s">
        <v>35</v>
      </c>
      <c r="H8389" s="5">
        <v>2998.5</v>
      </c>
      <c r="I8389" s="5">
        <v>2855.72</v>
      </c>
      <c r="J8389" s="6">
        <f t="shared" si="655"/>
        <v>14.278599999999999</v>
      </c>
      <c r="K8389" s="3" t="s">
        <v>7046</v>
      </c>
      <c r="L8389" s="3" t="s">
        <v>1152</v>
      </c>
      <c r="M8389" s="7">
        <f t="shared" si="656"/>
        <v>9.9950199999999985</v>
      </c>
      <c r="N8389" s="7">
        <f t="shared" si="657"/>
        <v>4.2835799999999997</v>
      </c>
      <c r="O8389" s="7">
        <f t="shared" si="658"/>
        <v>0</v>
      </c>
      <c r="P8389" s="7">
        <f t="shared" si="659"/>
        <v>4.9997898953678899E-2</v>
      </c>
    </row>
    <row r="8390" spans="1:16" x14ac:dyDescent="0.25">
      <c r="A8390" s="4">
        <v>6501</v>
      </c>
      <c r="B8390" s="4" t="s">
        <v>7045</v>
      </c>
      <c r="C8390" s="3" t="s">
        <v>65</v>
      </c>
      <c r="D8390" s="4" t="s">
        <v>54</v>
      </c>
      <c r="E8390" s="3" t="s">
        <v>22</v>
      </c>
      <c r="F8390" s="4" t="s">
        <v>7241</v>
      </c>
      <c r="G8390" s="3" t="s">
        <v>35</v>
      </c>
      <c r="H8390" s="5">
        <v>3498.95</v>
      </c>
      <c r="I8390" s="5">
        <v>3332.33</v>
      </c>
      <c r="J8390" s="6">
        <f t="shared" si="655"/>
        <v>16.661650000000002</v>
      </c>
      <c r="K8390" s="3" t="s">
        <v>7046</v>
      </c>
      <c r="L8390" s="3" t="s">
        <v>1152</v>
      </c>
      <c r="M8390" s="7">
        <f t="shared" si="656"/>
        <v>11.663155</v>
      </c>
      <c r="N8390" s="7">
        <f t="shared" si="657"/>
        <v>4.9984950000000001</v>
      </c>
      <c r="O8390" s="7">
        <f t="shared" si="658"/>
        <v>0</v>
      </c>
      <c r="P8390" s="7">
        <f t="shared" si="659"/>
        <v>5.0001050316145212E-2</v>
      </c>
    </row>
    <row r="8391" spans="1:16" x14ac:dyDescent="0.25">
      <c r="A8391" s="4">
        <v>6501</v>
      </c>
      <c r="B8391" s="4" t="s">
        <v>7045</v>
      </c>
      <c r="C8391" s="3" t="s">
        <v>65</v>
      </c>
      <c r="D8391" s="4" t="s">
        <v>54</v>
      </c>
      <c r="E8391" s="3" t="s">
        <v>22</v>
      </c>
      <c r="F8391" s="4" t="s">
        <v>7242</v>
      </c>
      <c r="G8391" s="3" t="s">
        <v>35</v>
      </c>
      <c r="H8391" s="5">
        <v>318</v>
      </c>
      <c r="I8391" s="5">
        <v>269.5</v>
      </c>
      <c r="J8391" s="6">
        <f t="shared" si="655"/>
        <v>1.3474999999999999</v>
      </c>
      <c r="K8391" s="3" t="s">
        <v>7046</v>
      </c>
      <c r="L8391" s="3" t="s">
        <v>1152</v>
      </c>
      <c r="M8391" s="7">
        <f t="shared" si="656"/>
        <v>0.94324999999999992</v>
      </c>
      <c r="N8391" s="7">
        <f t="shared" si="657"/>
        <v>0.40424999999999994</v>
      </c>
      <c r="O8391" s="7">
        <f t="shared" si="658"/>
        <v>0</v>
      </c>
      <c r="P8391" s="7">
        <f t="shared" si="659"/>
        <v>0.17996289424860845</v>
      </c>
    </row>
    <row r="8392" spans="1:16" x14ac:dyDescent="0.25">
      <c r="A8392" s="4">
        <v>6501</v>
      </c>
      <c r="B8392" s="4" t="s">
        <v>7045</v>
      </c>
      <c r="C8392" s="3" t="s">
        <v>65</v>
      </c>
      <c r="D8392" s="4" t="s">
        <v>54</v>
      </c>
      <c r="E8392" s="3" t="s">
        <v>22</v>
      </c>
      <c r="F8392" s="4" t="s">
        <v>7243</v>
      </c>
      <c r="G8392" s="3" t="s">
        <v>35</v>
      </c>
      <c r="H8392" s="5">
        <v>517.5</v>
      </c>
      <c r="I8392" s="5">
        <v>492.86</v>
      </c>
      <c r="J8392" s="6">
        <f t="shared" si="655"/>
        <v>2.4643000000000002</v>
      </c>
      <c r="K8392" s="3" t="s">
        <v>7046</v>
      </c>
      <c r="L8392" s="3" t="s">
        <v>1152</v>
      </c>
      <c r="M8392" s="7">
        <f t="shared" si="656"/>
        <v>1.7250099999999999</v>
      </c>
      <c r="N8392" s="7">
        <f t="shared" si="657"/>
        <v>0.73929</v>
      </c>
      <c r="O8392" s="7">
        <f t="shared" si="658"/>
        <v>0</v>
      </c>
      <c r="P8392" s="7">
        <f t="shared" si="659"/>
        <v>4.9993913078764773E-2</v>
      </c>
    </row>
    <row r="8393" spans="1:16" x14ac:dyDescent="0.25">
      <c r="A8393" s="4">
        <v>6501</v>
      </c>
      <c r="B8393" s="4" t="s">
        <v>7045</v>
      </c>
      <c r="C8393" s="3" t="s">
        <v>65</v>
      </c>
      <c r="D8393" s="4" t="s">
        <v>54</v>
      </c>
      <c r="E8393" s="3" t="s">
        <v>22</v>
      </c>
      <c r="F8393" s="4" t="s">
        <v>7244</v>
      </c>
      <c r="G8393" s="3" t="s">
        <v>35</v>
      </c>
      <c r="H8393" s="5">
        <v>1999.5</v>
      </c>
      <c r="I8393" s="5">
        <v>1904.28</v>
      </c>
      <c r="J8393" s="6">
        <f t="shared" si="655"/>
        <v>9.5213999999999999</v>
      </c>
      <c r="K8393" s="3" t="s">
        <v>7046</v>
      </c>
      <c r="L8393" s="3" t="s">
        <v>1152</v>
      </c>
      <c r="M8393" s="7">
        <f t="shared" si="656"/>
        <v>6.6649799999999999</v>
      </c>
      <c r="N8393" s="7">
        <f t="shared" si="657"/>
        <v>2.85642</v>
      </c>
      <c r="O8393" s="7">
        <f t="shared" si="658"/>
        <v>0</v>
      </c>
      <c r="P8393" s="7">
        <f t="shared" si="659"/>
        <v>5.0003150797151674E-2</v>
      </c>
    </row>
    <row r="8394" spans="1:16" x14ac:dyDescent="0.25">
      <c r="A8394" s="4">
        <v>6501</v>
      </c>
      <c r="B8394" s="4" t="s">
        <v>7045</v>
      </c>
      <c r="C8394" s="3" t="s">
        <v>65</v>
      </c>
      <c r="D8394" s="4" t="s">
        <v>54</v>
      </c>
      <c r="E8394" s="3" t="s">
        <v>22</v>
      </c>
      <c r="F8394" s="4" t="s">
        <v>7245</v>
      </c>
      <c r="G8394" s="3" t="s">
        <v>35</v>
      </c>
      <c r="H8394" s="5">
        <v>3259.15</v>
      </c>
      <c r="I8394" s="5">
        <v>3103.97</v>
      </c>
      <c r="J8394" s="6">
        <f t="shared" si="655"/>
        <v>15.51985</v>
      </c>
      <c r="K8394" s="3" t="s">
        <v>7046</v>
      </c>
      <c r="L8394" s="3" t="s">
        <v>1152</v>
      </c>
      <c r="M8394" s="7">
        <f t="shared" si="656"/>
        <v>10.863894999999999</v>
      </c>
      <c r="N8394" s="7">
        <f t="shared" si="657"/>
        <v>4.6559549999999996</v>
      </c>
      <c r="O8394" s="7">
        <f t="shared" si="658"/>
        <v>0</v>
      </c>
      <c r="P8394" s="7">
        <f t="shared" si="659"/>
        <v>4.9994039890849606E-2</v>
      </c>
    </row>
    <row r="8395" spans="1:16" x14ac:dyDescent="0.25">
      <c r="A8395" s="4">
        <v>6501</v>
      </c>
      <c r="B8395" s="4" t="s">
        <v>7045</v>
      </c>
      <c r="C8395" s="3" t="s">
        <v>65</v>
      </c>
      <c r="D8395" s="4" t="s">
        <v>54</v>
      </c>
      <c r="E8395" s="3" t="s">
        <v>22</v>
      </c>
      <c r="F8395" s="4" t="s">
        <v>7246</v>
      </c>
      <c r="G8395" s="3" t="s">
        <v>35</v>
      </c>
      <c r="H8395" s="5">
        <v>1881</v>
      </c>
      <c r="I8395" s="5">
        <v>1594.06</v>
      </c>
      <c r="J8395" s="6">
        <f t="shared" si="655"/>
        <v>7.9702999999999999</v>
      </c>
      <c r="K8395" s="3" t="s">
        <v>7046</v>
      </c>
      <c r="L8395" s="3" t="s">
        <v>1152</v>
      </c>
      <c r="M8395" s="7">
        <f t="shared" si="656"/>
        <v>5.5792099999999998</v>
      </c>
      <c r="N8395" s="7">
        <f t="shared" si="657"/>
        <v>2.3910899999999997</v>
      </c>
      <c r="O8395" s="7">
        <f t="shared" si="658"/>
        <v>0</v>
      </c>
      <c r="P8395" s="7">
        <f t="shared" si="659"/>
        <v>0.18000577142642071</v>
      </c>
    </row>
    <row r="8396" spans="1:16" x14ac:dyDescent="0.25">
      <c r="A8396" s="4">
        <v>6501</v>
      </c>
      <c r="B8396" s="4" t="s">
        <v>7045</v>
      </c>
      <c r="C8396" s="3" t="s">
        <v>65</v>
      </c>
      <c r="D8396" s="4" t="s">
        <v>54</v>
      </c>
      <c r="E8396" s="3" t="s">
        <v>22</v>
      </c>
      <c r="F8396" s="4" t="s">
        <v>7247</v>
      </c>
      <c r="G8396" s="3" t="s">
        <v>35</v>
      </c>
      <c r="H8396" s="5">
        <v>1800</v>
      </c>
      <c r="I8396" s="5">
        <v>1714.28</v>
      </c>
      <c r="J8396" s="6">
        <f t="shared" si="655"/>
        <v>8.5714000000000006</v>
      </c>
      <c r="K8396" s="3" t="s">
        <v>7046</v>
      </c>
      <c r="L8396" s="3" t="s">
        <v>1152</v>
      </c>
      <c r="M8396" s="7">
        <f t="shared" si="656"/>
        <v>5.9999799999999999</v>
      </c>
      <c r="N8396" s="7">
        <f t="shared" si="657"/>
        <v>2.5714200000000003</v>
      </c>
      <c r="O8396" s="7">
        <f t="shared" si="658"/>
        <v>0</v>
      </c>
      <c r="P8396" s="7">
        <f t="shared" si="659"/>
        <v>5.0003500011666757E-2</v>
      </c>
    </row>
    <row r="8397" spans="1:16" x14ac:dyDescent="0.25">
      <c r="A8397" s="4">
        <v>6501</v>
      </c>
      <c r="B8397" s="4" t="s">
        <v>7045</v>
      </c>
      <c r="C8397" s="3" t="s">
        <v>65</v>
      </c>
      <c r="D8397" s="4" t="s">
        <v>54</v>
      </c>
      <c r="E8397" s="3" t="s">
        <v>22</v>
      </c>
      <c r="F8397" s="4" t="s">
        <v>7248</v>
      </c>
      <c r="G8397" s="3" t="s">
        <v>35</v>
      </c>
      <c r="H8397" s="5">
        <v>1037</v>
      </c>
      <c r="I8397" s="5">
        <v>878.8</v>
      </c>
      <c r="J8397" s="6">
        <f t="shared" si="655"/>
        <v>4.3940000000000001</v>
      </c>
      <c r="K8397" s="3" t="s">
        <v>7046</v>
      </c>
      <c r="L8397" s="3" t="s">
        <v>1152</v>
      </c>
      <c r="M8397" s="7">
        <f t="shared" si="656"/>
        <v>3.0758000000000001</v>
      </c>
      <c r="N8397" s="7">
        <f t="shared" si="657"/>
        <v>1.3182</v>
      </c>
      <c r="O8397" s="7">
        <f t="shared" si="658"/>
        <v>0</v>
      </c>
      <c r="P8397" s="7">
        <f t="shared" si="659"/>
        <v>0.18001820664542567</v>
      </c>
    </row>
    <row r="8398" spans="1:16" x14ac:dyDescent="0.25">
      <c r="A8398" s="4">
        <v>6501</v>
      </c>
      <c r="B8398" s="4" t="s">
        <v>7045</v>
      </c>
      <c r="C8398" s="3" t="s">
        <v>65</v>
      </c>
      <c r="D8398" s="4" t="s">
        <v>54</v>
      </c>
      <c r="E8398" s="3" t="s">
        <v>22</v>
      </c>
      <c r="F8398" s="4" t="s">
        <v>7249</v>
      </c>
      <c r="G8398" s="3" t="s">
        <v>35</v>
      </c>
      <c r="H8398" s="5">
        <v>4046.85</v>
      </c>
      <c r="I8398" s="5">
        <v>3831.95</v>
      </c>
      <c r="J8398" s="6">
        <f t="shared" si="655"/>
        <v>19.159749999999999</v>
      </c>
      <c r="K8398" s="3" t="s">
        <v>7046</v>
      </c>
      <c r="L8398" s="3" t="s">
        <v>1152</v>
      </c>
      <c r="M8398" s="7">
        <f t="shared" si="656"/>
        <v>13.411824999999999</v>
      </c>
      <c r="N8398" s="7">
        <f t="shared" si="657"/>
        <v>5.7479249999999995</v>
      </c>
      <c r="O8398" s="7">
        <f t="shared" si="658"/>
        <v>0</v>
      </c>
      <c r="P8398" s="7">
        <f t="shared" si="659"/>
        <v>5.6081107530108643E-2</v>
      </c>
    </row>
    <row r="8399" spans="1:16" x14ac:dyDescent="0.25">
      <c r="A8399" s="4">
        <v>6501</v>
      </c>
      <c r="B8399" s="4" t="s">
        <v>7045</v>
      </c>
      <c r="C8399" s="3" t="s">
        <v>65</v>
      </c>
      <c r="D8399" s="4" t="s">
        <v>54</v>
      </c>
      <c r="E8399" s="3" t="s">
        <v>22</v>
      </c>
      <c r="F8399" s="4" t="s">
        <v>7250</v>
      </c>
      <c r="G8399" s="3" t="s">
        <v>35</v>
      </c>
      <c r="H8399" s="5">
        <v>791.5</v>
      </c>
      <c r="I8399" s="5">
        <v>670.76</v>
      </c>
      <c r="J8399" s="6">
        <f t="shared" si="655"/>
        <v>3.3538000000000001</v>
      </c>
      <c r="K8399" s="3" t="s">
        <v>7046</v>
      </c>
      <c r="L8399" s="3" t="s">
        <v>1152</v>
      </c>
      <c r="M8399" s="7">
        <f t="shared" si="656"/>
        <v>2.3476599999999999</v>
      </c>
      <c r="N8399" s="7">
        <f t="shared" si="657"/>
        <v>1.00614</v>
      </c>
      <c r="O8399" s="7">
        <f t="shared" si="658"/>
        <v>0</v>
      </c>
      <c r="P8399" s="7">
        <f t="shared" si="659"/>
        <v>0.18000477070785381</v>
      </c>
    </row>
    <row r="8400" spans="1:16" x14ac:dyDescent="0.25">
      <c r="A8400" s="4">
        <v>6501</v>
      </c>
      <c r="B8400" s="4" t="s">
        <v>7045</v>
      </c>
      <c r="C8400" s="3" t="s">
        <v>65</v>
      </c>
      <c r="D8400" s="4" t="s">
        <v>54</v>
      </c>
      <c r="E8400" s="3" t="s">
        <v>22</v>
      </c>
      <c r="F8400" s="4" t="s">
        <v>7251</v>
      </c>
      <c r="G8400" s="3" t="s">
        <v>35</v>
      </c>
      <c r="H8400" s="5">
        <v>1319.45</v>
      </c>
      <c r="I8400" s="5">
        <v>1256.6099999999999</v>
      </c>
      <c r="J8400" s="6">
        <f t="shared" si="655"/>
        <v>6.2830499999999994</v>
      </c>
      <c r="K8400" s="3" t="s">
        <v>7046</v>
      </c>
      <c r="L8400" s="3" t="s">
        <v>1152</v>
      </c>
      <c r="M8400" s="7">
        <f t="shared" si="656"/>
        <v>4.398134999999999</v>
      </c>
      <c r="N8400" s="7">
        <f t="shared" si="657"/>
        <v>1.8849149999999997</v>
      </c>
      <c r="O8400" s="7">
        <f t="shared" si="658"/>
        <v>0</v>
      </c>
      <c r="P8400" s="7">
        <f t="shared" si="659"/>
        <v>5.000756002260065E-2</v>
      </c>
    </row>
    <row r="8401" spans="1:16" x14ac:dyDescent="0.25">
      <c r="A8401" s="4">
        <v>6501</v>
      </c>
      <c r="B8401" s="4" t="s">
        <v>7045</v>
      </c>
      <c r="C8401" s="3" t="s">
        <v>65</v>
      </c>
      <c r="D8401" s="4" t="s">
        <v>54</v>
      </c>
      <c r="E8401" s="3" t="s">
        <v>22</v>
      </c>
      <c r="F8401" s="4" t="s">
        <v>7252</v>
      </c>
      <c r="G8401" s="3" t="s">
        <v>35</v>
      </c>
      <c r="H8401" s="5">
        <v>895</v>
      </c>
      <c r="I8401" s="5">
        <v>789.74</v>
      </c>
      <c r="J8401" s="6">
        <f t="shared" si="655"/>
        <v>3.9487000000000001</v>
      </c>
      <c r="K8401" s="3" t="s">
        <v>7046</v>
      </c>
      <c r="L8401" s="3" t="s">
        <v>1152</v>
      </c>
      <c r="M8401" s="7">
        <f t="shared" si="656"/>
        <v>2.7640899999999999</v>
      </c>
      <c r="N8401" s="7">
        <f t="shared" si="657"/>
        <v>1.1846099999999999</v>
      </c>
      <c r="O8401" s="7">
        <f t="shared" si="658"/>
        <v>0</v>
      </c>
      <c r="P8401" s="7">
        <f t="shared" si="659"/>
        <v>0.13328437207182109</v>
      </c>
    </row>
    <row r="8402" spans="1:16" x14ac:dyDescent="0.25">
      <c r="A8402" s="4">
        <v>6501</v>
      </c>
      <c r="B8402" s="4" t="s">
        <v>7045</v>
      </c>
      <c r="C8402" s="3" t="s">
        <v>65</v>
      </c>
      <c r="D8402" s="4" t="s">
        <v>54</v>
      </c>
      <c r="E8402" s="3" t="s">
        <v>22</v>
      </c>
      <c r="F8402" s="4" t="s">
        <v>7253</v>
      </c>
      <c r="G8402" s="3" t="s">
        <v>35</v>
      </c>
      <c r="H8402" s="5">
        <v>3499</v>
      </c>
      <c r="I8402" s="5">
        <v>3332.38</v>
      </c>
      <c r="J8402" s="6">
        <f t="shared" si="655"/>
        <v>16.661899999999999</v>
      </c>
      <c r="K8402" s="3" t="s">
        <v>7046</v>
      </c>
      <c r="L8402" s="3" t="s">
        <v>1152</v>
      </c>
      <c r="M8402" s="7">
        <f t="shared" si="656"/>
        <v>11.663329999999998</v>
      </c>
      <c r="N8402" s="7">
        <f t="shared" si="657"/>
        <v>4.99857</v>
      </c>
      <c r="O8402" s="7">
        <f t="shared" si="658"/>
        <v>0</v>
      </c>
      <c r="P8402" s="7">
        <f t="shared" si="659"/>
        <v>5.0000300085824456E-2</v>
      </c>
    </row>
    <row r="8403" spans="1:16" x14ac:dyDescent="0.25">
      <c r="A8403" s="4">
        <v>6501</v>
      </c>
      <c r="B8403" s="4" t="s">
        <v>7045</v>
      </c>
      <c r="C8403" s="3" t="s">
        <v>65</v>
      </c>
      <c r="D8403" s="4" t="s">
        <v>55</v>
      </c>
      <c r="E8403" s="3" t="s">
        <v>18</v>
      </c>
      <c r="F8403" s="4" t="s">
        <v>7254</v>
      </c>
      <c r="G8403" s="3" t="s">
        <v>35</v>
      </c>
      <c r="H8403" s="5">
        <v>9999</v>
      </c>
      <c r="I8403" s="5">
        <v>8473.74</v>
      </c>
      <c r="J8403" s="6">
        <f t="shared" si="655"/>
        <v>0</v>
      </c>
      <c r="K8403" s="3" t="s">
        <v>7046</v>
      </c>
      <c r="L8403" s="3" t="s">
        <v>1152</v>
      </c>
      <c r="M8403" s="7">
        <f t="shared" si="656"/>
        <v>0</v>
      </c>
      <c r="N8403" s="7">
        <f t="shared" si="657"/>
        <v>0</v>
      </c>
      <c r="O8403" s="7">
        <f t="shared" si="658"/>
        <v>0</v>
      </c>
      <c r="P8403" s="7">
        <f t="shared" si="659"/>
        <v>0.17999844224628081</v>
      </c>
    </row>
    <row r="8404" spans="1:16" x14ac:dyDescent="0.25">
      <c r="A8404" s="4">
        <v>6501</v>
      </c>
      <c r="B8404" s="4" t="s">
        <v>7045</v>
      </c>
      <c r="C8404" s="3" t="s">
        <v>65</v>
      </c>
      <c r="D8404" s="4" t="s">
        <v>55</v>
      </c>
      <c r="E8404" s="3" t="s">
        <v>22</v>
      </c>
      <c r="F8404" s="4" t="s">
        <v>7255</v>
      </c>
      <c r="G8404" s="3" t="s">
        <v>35</v>
      </c>
      <c r="H8404" s="5">
        <v>1999.5</v>
      </c>
      <c r="I8404" s="5">
        <v>1904.28</v>
      </c>
      <c r="J8404" s="6">
        <f t="shared" si="655"/>
        <v>9.5213999999999999</v>
      </c>
      <c r="K8404" s="3" t="s">
        <v>7046</v>
      </c>
      <c r="L8404" s="3" t="s">
        <v>1152</v>
      </c>
      <c r="M8404" s="7">
        <f t="shared" si="656"/>
        <v>6.6649799999999999</v>
      </c>
      <c r="N8404" s="7">
        <f t="shared" si="657"/>
        <v>2.85642</v>
      </c>
      <c r="O8404" s="7">
        <f t="shared" si="658"/>
        <v>0</v>
      </c>
      <c r="P8404" s="7">
        <f t="shared" si="659"/>
        <v>5.0003150797151674E-2</v>
      </c>
    </row>
    <row r="8405" spans="1:16" x14ac:dyDescent="0.25">
      <c r="A8405" s="4">
        <v>6501</v>
      </c>
      <c r="B8405" s="4" t="s">
        <v>7045</v>
      </c>
      <c r="C8405" s="3" t="s">
        <v>65</v>
      </c>
      <c r="D8405" s="4" t="s">
        <v>55</v>
      </c>
      <c r="E8405" s="3" t="s">
        <v>22</v>
      </c>
      <c r="F8405" s="4" t="s">
        <v>7256</v>
      </c>
      <c r="G8405" s="3" t="s">
        <v>7049</v>
      </c>
      <c r="H8405" s="5">
        <v>3999</v>
      </c>
      <c r="I8405" s="5">
        <v>3808.58</v>
      </c>
      <c r="J8405" s="6">
        <f t="shared" si="655"/>
        <v>19.042899999999999</v>
      </c>
      <c r="K8405" s="3" t="s">
        <v>7046</v>
      </c>
      <c r="L8405" s="3" t="s">
        <v>1152</v>
      </c>
      <c r="M8405" s="7">
        <f t="shared" si="656"/>
        <v>13.330029999999999</v>
      </c>
      <c r="N8405" s="7">
        <f t="shared" si="657"/>
        <v>5.7128699999999997</v>
      </c>
      <c r="O8405" s="7">
        <f t="shared" si="658"/>
        <v>0</v>
      </c>
      <c r="P8405" s="7">
        <f t="shared" si="659"/>
        <v>4.9997636914545618E-2</v>
      </c>
    </row>
    <row r="8406" spans="1:16" x14ac:dyDescent="0.25">
      <c r="A8406" s="4">
        <v>6501</v>
      </c>
      <c r="B8406" s="4" t="s">
        <v>7045</v>
      </c>
      <c r="C8406" s="3" t="s">
        <v>65</v>
      </c>
      <c r="D8406" s="4" t="s">
        <v>55</v>
      </c>
      <c r="E8406" s="3" t="s">
        <v>22</v>
      </c>
      <c r="F8406" s="4" t="s">
        <v>7254</v>
      </c>
      <c r="G8406" s="3" t="s">
        <v>35</v>
      </c>
      <c r="H8406" s="5">
        <v>899</v>
      </c>
      <c r="I8406" s="5">
        <v>856.2</v>
      </c>
      <c r="J8406" s="6">
        <f t="shared" si="655"/>
        <v>4.2810000000000006</v>
      </c>
      <c r="K8406" s="3" t="s">
        <v>7046</v>
      </c>
      <c r="L8406" s="3" t="s">
        <v>1152</v>
      </c>
      <c r="M8406" s="7">
        <f t="shared" si="656"/>
        <v>2.9967000000000001</v>
      </c>
      <c r="N8406" s="7">
        <f t="shared" si="657"/>
        <v>1.2843000000000002</v>
      </c>
      <c r="O8406" s="7">
        <f t="shared" si="658"/>
        <v>0</v>
      </c>
      <c r="P8406" s="7">
        <f t="shared" si="659"/>
        <v>4.9988320485867765E-2</v>
      </c>
    </row>
    <row r="8407" spans="1:16" x14ac:dyDescent="0.25">
      <c r="A8407" s="4">
        <v>6501</v>
      </c>
      <c r="B8407" s="4" t="s">
        <v>7045</v>
      </c>
      <c r="C8407" s="3" t="s">
        <v>65</v>
      </c>
      <c r="D8407" s="4" t="s">
        <v>55</v>
      </c>
      <c r="E8407" s="3" t="s">
        <v>22</v>
      </c>
      <c r="F8407" s="4" t="s">
        <v>7257</v>
      </c>
      <c r="G8407" s="3" t="s">
        <v>35</v>
      </c>
      <c r="H8407" s="5">
        <v>787.5</v>
      </c>
      <c r="I8407" s="5">
        <v>750</v>
      </c>
      <c r="J8407" s="6">
        <f t="shared" si="655"/>
        <v>3.75</v>
      </c>
      <c r="K8407" s="3" t="s">
        <v>7046</v>
      </c>
      <c r="L8407" s="3" t="s">
        <v>1152</v>
      </c>
      <c r="M8407" s="7">
        <f t="shared" si="656"/>
        <v>2.625</v>
      </c>
      <c r="N8407" s="7">
        <f t="shared" si="657"/>
        <v>1.125</v>
      </c>
      <c r="O8407" s="7">
        <f t="shared" si="658"/>
        <v>0</v>
      </c>
      <c r="P8407" s="7">
        <f t="shared" si="659"/>
        <v>5.0000000000000044E-2</v>
      </c>
    </row>
    <row r="8408" spans="1:16" x14ac:dyDescent="0.25">
      <c r="A8408" s="4">
        <v>6501</v>
      </c>
      <c r="B8408" s="4" t="s">
        <v>7045</v>
      </c>
      <c r="C8408" s="3" t="s">
        <v>65</v>
      </c>
      <c r="D8408" s="4" t="s">
        <v>55</v>
      </c>
      <c r="E8408" s="3" t="s">
        <v>22</v>
      </c>
      <c r="F8408" s="4" t="s">
        <v>7258</v>
      </c>
      <c r="G8408" s="3" t="s">
        <v>35</v>
      </c>
      <c r="H8408" s="5">
        <v>967.75</v>
      </c>
      <c r="I8408" s="5">
        <v>900.79</v>
      </c>
      <c r="J8408" s="6">
        <f t="shared" si="655"/>
        <v>4.5039499999999997</v>
      </c>
      <c r="K8408" s="3" t="s">
        <v>7046</v>
      </c>
      <c r="L8408" s="3" t="s">
        <v>1152</v>
      </c>
      <c r="M8408" s="7">
        <f t="shared" si="656"/>
        <v>3.1527649999999996</v>
      </c>
      <c r="N8408" s="7">
        <f t="shared" si="657"/>
        <v>1.3511849999999999</v>
      </c>
      <c r="O8408" s="7">
        <f t="shared" si="658"/>
        <v>0</v>
      </c>
      <c r="P8408" s="7">
        <f t="shared" si="659"/>
        <v>7.4334750607799815E-2</v>
      </c>
    </row>
    <row r="8409" spans="1:16" x14ac:dyDescent="0.25">
      <c r="A8409" s="4">
        <v>6501</v>
      </c>
      <c r="B8409" s="4" t="s">
        <v>7045</v>
      </c>
      <c r="C8409" s="3" t="s">
        <v>65</v>
      </c>
      <c r="D8409" s="4" t="s">
        <v>55</v>
      </c>
      <c r="E8409" s="3" t="s">
        <v>22</v>
      </c>
      <c r="F8409" s="4" t="s">
        <v>7259</v>
      </c>
      <c r="G8409" s="3" t="s">
        <v>7049</v>
      </c>
      <c r="H8409" s="5">
        <v>549.45000000000005</v>
      </c>
      <c r="I8409" s="5">
        <v>523.29</v>
      </c>
      <c r="J8409" s="6">
        <f t="shared" si="655"/>
        <v>2.6164499999999999</v>
      </c>
      <c r="K8409" s="3" t="s">
        <v>7046</v>
      </c>
      <c r="L8409" s="3" t="s">
        <v>1152</v>
      </c>
      <c r="M8409" s="7">
        <f t="shared" si="656"/>
        <v>1.8315149999999998</v>
      </c>
      <c r="N8409" s="7">
        <f t="shared" si="657"/>
        <v>0.78493499999999994</v>
      </c>
      <c r="O8409" s="7">
        <f t="shared" si="658"/>
        <v>0</v>
      </c>
      <c r="P8409" s="7">
        <f t="shared" si="659"/>
        <v>4.9991400561830046E-2</v>
      </c>
    </row>
    <row r="8410" spans="1:16" x14ac:dyDescent="0.25">
      <c r="A8410" s="4">
        <v>6501</v>
      </c>
      <c r="B8410" s="4" t="s">
        <v>7045</v>
      </c>
      <c r="C8410" s="3" t="s">
        <v>65</v>
      </c>
      <c r="D8410" s="4" t="s">
        <v>55</v>
      </c>
      <c r="E8410" s="3" t="s">
        <v>22</v>
      </c>
      <c r="F8410" s="4" t="s">
        <v>7260</v>
      </c>
      <c r="G8410" s="3" t="s">
        <v>35</v>
      </c>
      <c r="H8410" s="5">
        <v>762.75</v>
      </c>
      <c r="I8410" s="5">
        <v>691.11</v>
      </c>
      <c r="J8410" s="6">
        <f t="shared" si="655"/>
        <v>3.4555500000000001</v>
      </c>
      <c r="K8410" s="3" t="s">
        <v>7046</v>
      </c>
      <c r="L8410" s="3" t="s">
        <v>1152</v>
      </c>
      <c r="M8410" s="7">
        <f t="shared" si="656"/>
        <v>2.418885</v>
      </c>
      <c r="N8410" s="7">
        <f t="shared" si="657"/>
        <v>1.0366649999999999</v>
      </c>
      <c r="O8410" s="7">
        <f t="shared" si="658"/>
        <v>0</v>
      </c>
      <c r="P8410" s="7">
        <f t="shared" si="659"/>
        <v>0.10365933064201061</v>
      </c>
    </row>
    <row r="8411" spans="1:16" x14ac:dyDescent="0.25">
      <c r="A8411" s="4">
        <v>6501</v>
      </c>
      <c r="B8411" s="4" t="s">
        <v>7045</v>
      </c>
      <c r="C8411" s="3" t="s">
        <v>65</v>
      </c>
      <c r="D8411" s="4" t="s">
        <v>55</v>
      </c>
      <c r="E8411" s="3" t="s">
        <v>22</v>
      </c>
      <c r="F8411" s="4" t="s">
        <v>7261</v>
      </c>
      <c r="G8411" s="3" t="s">
        <v>35</v>
      </c>
      <c r="H8411" s="5">
        <v>1637.25</v>
      </c>
      <c r="I8411" s="5">
        <v>1461.71</v>
      </c>
      <c r="J8411" s="6">
        <f t="shared" si="655"/>
        <v>7.3085500000000003</v>
      </c>
      <c r="K8411" s="3" t="s">
        <v>7046</v>
      </c>
      <c r="L8411" s="3" t="s">
        <v>1152</v>
      </c>
      <c r="M8411" s="7">
        <f t="shared" si="656"/>
        <v>5.1159850000000002</v>
      </c>
      <c r="N8411" s="7">
        <f t="shared" si="657"/>
        <v>2.1925650000000001</v>
      </c>
      <c r="O8411" s="7">
        <f t="shared" si="658"/>
        <v>0</v>
      </c>
      <c r="P8411" s="7">
        <f t="shared" si="659"/>
        <v>0.12009222075514292</v>
      </c>
    </row>
    <row r="8412" spans="1:16" x14ac:dyDescent="0.25">
      <c r="A8412" s="4">
        <v>6501</v>
      </c>
      <c r="B8412" s="4" t="s">
        <v>7045</v>
      </c>
      <c r="C8412" s="3" t="s">
        <v>65</v>
      </c>
      <c r="D8412" s="4" t="s">
        <v>55</v>
      </c>
      <c r="E8412" s="3" t="s">
        <v>22</v>
      </c>
      <c r="F8412" s="4" t="s">
        <v>7262</v>
      </c>
      <c r="G8412" s="3" t="s">
        <v>7049</v>
      </c>
      <c r="H8412" s="5">
        <v>117</v>
      </c>
      <c r="I8412" s="5">
        <v>111.42</v>
      </c>
      <c r="J8412" s="6">
        <f t="shared" si="655"/>
        <v>0.55710000000000004</v>
      </c>
      <c r="K8412" s="3" t="s">
        <v>7046</v>
      </c>
      <c r="L8412" s="3" t="s">
        <v>1152</v>
      </c>
      <c r="M8412" s="7">
        <f t="shared" si="656"/>
        <v>0.38996999999999998</v>
      </c>
      <c r="N8412" s="7">
        <f t="shared" si="657"/>
        <v>0.16713</v>
      </c>
      <c r="O8412" s="7">
        <f t="shared" si="658"/>
        <v>0</v>
      </c>
      <c r="P8412" s="7">
        <f t="shared" si="659"/>
        <v>5.0080775444264924E-2</v>
      </c>
    </row>
    <row r="8413" spans="1:16" x14ac:dyDescent="0.25">
      <c r="A8413" s="4">
        <v>6501</v>
      </c>
      <c r="B8413" s="4" t="s">
        <v>7045</v>
      </c>
      <c r="C8413" s="3" t="s">
        <v>65</v>
      </c>
      <c r="D8413" s="4" t="s">
        <v>55</v>
      </c>
      <c r="E8413" s="3" t="s">
        <v>22</v>
      </c>
      <c r="F8413" s="4" t="s">
        <v>7263</v>
      </c>
      <c r="G8413" s="3" t="s">
        <v>35</v>
      </c>
      <c r="H8413" s="5">
        <v>1995</v>
      </c>
      <c r="I8413" s="5">
        <v>1690.68</v>
      </c>
      <c r="J8413" s="6">
        <f t="shared" si="655"/>
        <v>8.4534000000000002</v>
      </c>
      <c r="K8413" s="3" t="s">
        <v>7046</v>
      </c>
      <c r="L8413" s="3" t="s">
        <v>1152</v>
      </c>
      <c r="M8413" s="7">
        <f t="shared" si="656"/>
        <v>5.9173799999999996</v>
      </c>
      <c r="N8413" s="7">
        <f t="shared" si="657"/>
        <v>2.5360200000000002</v>
      </c>
      <c r="O8413" s="7">
        <f t="shared" si="658"/>
        <v>0</v>
      </c>
      <c r="P8413" s="7">
        <f t="shared" si="659"/>
        <v>0.17999858045283545</v>
      </c>
    </row>
    <row r="8414" spans="1:16" x14ac:dyDescent="0.25">
      <c r="A8414" s="4">
        <v>6501</v>
      </c>
      <c r="B8414" s="4" t="s">
        <v>7045</v>
      </c>
      <c r="C8414" s="3" t="s">
        <v>65</v>
      </c>
      <c r="D8414" s="4" t="s">
        <v>55</v>
      </c>
      <c r="E8414" s="3" t="s">
        <v>22</v>
      </c>
      <c r="F8414" s="4" t="s">
        <v>7264</v>
      </c>
      <c r="G8414" s="3" t="s">
        <v>35</v>
      </c>
      <c r="H8414" s="5">
        <v>449.25</v>
      </c>
      <c r="I8414" s="5">
        <v>427.85</v>
      </c>
      <c r="J8414" s="6">
        <f t="shared" si="655"/>
        <v>2.1392500000000001</v>
      </c>
      <c r="K8414" s="3" t="s">
        <v>7046</v>
      </c>
      <c r="L8414" s="3" t="s">
        <v>1152</v>
      </c>
      <c r="M8414" s="7">
        <f t="shared" si="656"/>
        <v>1.4974749999999999</v>
      </c>
      <c r="N8414" s="7">
        <f t="shared" si="657"/>
        <v>0.64177499999999998</v>
      </c>
      <c r="O8414" s="7">
        <f t="shared" si="658"/>
        <v>0</v>
      </c>
      <c r="P8414" s="7">
        <f t="shared" si="659"/>
        <v>5.0017529508004976E-2</v>
      </c>
    </row>
    <row r="8415" spans="1:16" x14ac:dyDescent="0.25">
      <c r="A8415" s="4">
        <v>6501</v>
      </c>
      <c r="B8415" s="4" t="s">
        <v>7045</v>
      </c>
      <c r="C8415" s="3" t="s">
        <v>65</v>
      </c>
      <c r="D8415" s="4" t="s">
        <v>55</v>
      </c>
      <c r="E8415" s="3" t="s">
        <v>22</v>
      </c>
      <c r="F8415" s="4" t="s">
        <v>7265</v>
      </c>
      <c r="G8415" s="3" t="s">
        <v>35</v>
      </c>
      <c r="H8415" s="5">
        <v>418.25</v>
      </c>
      <c r="I8415" s="5">
        <v>398.33</v>
      </c>
      <c r="J8415" s="6">
        <f t="shared" si="655"/>
        <v>1.9916499999999999</v>
      </c>
      <c r="K8415" s="3" t="s">
        <v>7046</v>
      </c>
      <c r="L8415" s="3" t="s">
        <v>1152</v>
      </c>
      <c r="M8415" s="7">
        <f t="shared" si="656"/>
        <v>1.3941549999999998</v>
      </c>
      <c r="N8415" s="7">
        <f t="shared" si="657"/>
        <v>0.597495</v>
      </c>
      <c r="O8415" s="7">
        <f t="shared" si="658"/>
        <v>0</v>
      </c>
      <c r="P8415" s="7">
        <f t="shared" si="659"/>
        <v>5.0008786684407447E-2</v>
      </c>
    </row>
    <row r="8416" spans="1:16" x14ac:dyDescent="0.25">
      <c r="A8416" s="4">
        <v>6501</v>
      </c>
      <c r="B8416" s="4" t="s">
        <v>7045</v>
      </c>
      <c r="C8416" s="3" t="s">
        <v>65</v>
      </c>
      <c r="D8416" s="4" t="s">
        <v>55</v>
      </c>
      <c r="E8416" s="3" t="s">
        <v>22</v>
      </c>
      <c r="F8416" s="4" t="s">
        <v>7266</v>
      </c>
      <c r="G8416" s="3" t="s">
        <v>7049</v>
      </c>
      <c r="H8416" s="5">
        <v>1138.0999999999999</v>
      </c>
      <c r="I8416" s="5">
        <v>964.5</v>
      </c>
      <c r="J8416" s="6">
        <f t="shared" si="655"/>
        <v>4.8224999999999998</v>
      </c>
      <c r="K8416" s="3" t="s">
        <v>7046</v>
      </c>
      <c r="L8416" s="3" t="s">
        <v>1152</v>
      </c>
      <c r="M8416" s="7">
        <f t="shared" si="656"/>
        <v>3.3757499999999996</v>
      </c>
      <c r="N8416" s="7">
        <f t="shared" si="657"/>
        <v>1.44675</v>
      </c>
      <c r="O8416" s="7">
        <f t="shared" si="658"/>
        <v>0</v>
      </c>
      <c r="P8416" s="7">
        <f t="shared" si="659"/>
        <v>0.17998963193364426</v>
      </c>
    </row>
    <row r="8417" spans="1:16" x14ac:dyDescent="0.25">
      <c r="A8417" s="4">
        <v>6501</v>
      </c>
      <c r="B8417" s="4" t="s">
        <v>7045</v>
      </c>
      <c r="C8417" s="3" t="s">
        <v>65</v>
      </c>
      <c r="D8417" s="4" t="s">
        <v>55</v>
      </c>
      <c r="E8417" s="3" t="s">
        <v>22</v>
      </c>
      <c r="F8417" s="4" t="s">
        <v>7267</v>
      </c>
      <c r="G8417" s="3" t="s">
        <v>35</v>
      </c>
      <c r="H8417" s="5">
        <v>645</v>
      </c>
      <c r="I8417" s="5">
        <v>614.30000000000007</v>
      </c>
      <c r="J8417" s="6">
        <f t="shared" si="655"/>
        <v>3.0715000000000003</v>
      </c>
      <c r="K8417" s="3" t="s">
        <v>7046</v>
      </c>
      <c r="L8417" s="3" t="s">
        <v>1152</v>
      </c>
      <c r="M8417" s="7">
        <f t="shared" si="656"/>
        <v>2.1500500000000002</v>
      </c>
      <c r="N8417" s="7">
        <f t="shared" si="657"/>
        <v>0.9214500000000001</v>
      </c>
      <c r="O8417" s="7">
        <f t="shared" si="658"/>
        <v>0</v>
      </c>
      <c r="P8417" s="7">
        <f t="shared" si="659"/>
        <v>4.9975581963209947E-2</v>
      </c>
    </row>
    <row r="8418" spans="1:16" x14ac:dyDescent="0.25">
      <c r="A8418" s="4">
        <v>6501</v>
      </c>
      <c r="B8418" s="4" t="s">
        <v>7045</v>
      </c>
      <c r="C8418" s="3" t="s">
        <v>65</v>
      </c>
      <c r="D8418" s="4" t="s">
        <v>55</v>
      </c>
      <c r="E8418" s="3" t="s">
        <v>22</v>
      </c>
      <c r="F8418" s="4" t="s">
        <v>7268</v>
      </c>
      <c r="G8418" s="3" t="s">
        <v>35</v>
      </c>
      <c r="H8418" s="5">
        <v>1413.1</v>
      </c>
      <c r="I8418" s="5">
        <v>1276.22</v>
      </c>
      <c r="J8418" s="6">
        <f t="shared" si="655"/>
        <v>6.3811</v>
      </c>
      <c r="K8418" s="3" t="s">
        <v>7046</v>
      </c>
      <c r="L8418" s="3" t="s">
        <v>1152</v>
      </c>
      <c r="M8418" s="7">
        <f t="shared" si="656"/>
        <v>4.4667699999999995</v>
      </c>
      <c r="N8418" s="7">
        <f t="shared" si="657"/>
        <v>1.9143299999999999</v>
      </c>
      <c r="O8418" s="7">
        <f t="shared" si="658"/>
        <v>0</v>
      </c>
      <c r="P8418" s="7">
        <f t="shared" si="659"/>
        <v>0.10725423516321619</v>
      </c>
    </row>
    <row r="8419" spans="1:16" x14ac:dyDescent="0.25">
      <c r="A8419" s="4">
        <v>6501</v>
      </c>
      <c r="B8419" s="4" t="s">
        <v>7045</v>
      </c>
      <c r="C8419" s="3" t="s">
        <v>65</v>
      </c>
      <c r="D8419" s="4" t="s">
        <v>55</v>
      </c>
      <c r="E8419" s="3" t="s">
        <v>22</v>
      </c>
      <c r="F8419" s="4" t="s">
        <v>7269</v>
      </c>
      <c r="G8419" s="3" t="s">
        <v>35</v>
      </c>
      <c r="H8419" s="5">
        <v>498</v>
      </c>
      <c r="I8419" s="5">
        <v>422.04</v>
      </c>
      <c r="J8419" s="6">
        <f t="shared" si="655"/>
        <v>2.1102000000000003</v>
      </c>
      <c r="K8419" s="3" t="s">
        <v>7046</v>
      </c>
      <c r="L8419" s="3" t="s">
        <v>1152</v>
      </c>
      <c r="M8419" s="7">
        <f t="shared" si="656"/>
        <v>1.4771400000000001</v>
      </c>
      <c r="N8419" s="7">
        <f t="shared" si="657"/>
        <v>0.63306000000000007</v>
      </c>
      <c r="O8419" s="7">
        <f t="shared" si="658"/>
        <v>0</v>
      </c>
      <c r="P8419" s="7">
        <f t="shared" si="659"/>
        <v>0.17998294000568671</v>
      </c>
    </row>
    <row r="8420" spans="1:16" x14ac:dyDescent="0.25">
      <c r="A8420" s="4">
        <v>6501</v>
      </c>
      <c r="B8420" s="4" t="s">
        <v>7045</v>
      </c>
      <c r="C8420" s="3" t="s">
        <v>65</v>
      </c>
      <c r="D8420" s="4" t="s">
        <v>56</v>
      </c>
      <c r="E8420" s="3" t="s">
        <v>22</v>
      </c>
      <c r="F8420" s="4" t="s">
        <v>7270</v>
      </c>
      <c r="G8420" s="3" t="s">
        <v>35</v>
      </c>
      <c r="H8420" s="5">
        <v>1458.5</v>
      </c>
      <c r="I8420" s="5">
        <v>1311.1399999999999</v>
      </c>
      <c r="J8420" s="6">
        <f t="shared" si="655"/>
        <v>6.5556999999999999</v>
      </c>
      <c r="K8420" s="3" t="s">
        <v>7046</v>
      </c>
      <c r="L8420" s="3" t="s">
        <v>1152</v>
      </c>
      <c r="M8420" s="7">
        <f t="shared" si="656"/>
        <v>4.5889899999999999</v>
      </c>
      <c r="N8420" s="7">
        <f t="shared" si="657"/>
        <v>1.96671</v>
      </c>
      <c r="O8420" s="7">
        <f t="shared" si="658"/>
        <v>0</v>
      </c>
      <c r="P8420" s="7">
        <f t="shared" si="659"/>
        <v>0.11239074393276094</v>
      </c>
    </row>
    <row r="8421" spans="1:16" x14ac:dyDescent="0.25">
      <c r="A8421" s="4">
        <v>6501</v>
      </c>
      <c r="B8421" s="4" t="s">
        <v>7045</v>
      </c>
      <c r="C8421" s="3" t="s">
        <v>65</v>
      </c>
      <c r="D8421" s="4" t="s">
        <v>56</v>
      </c>
      <c r="E8421" s="3" t="s">
        <v>22</v>
      </c>
      <c r="F8421" s="4" t="s">
        <v>7271</v>
      </c>
      <c r="G8421" s="3" t="s">
        <v>35</v>
      </c>
      <c r="H8421" s="5">
        <v>742.5</v>
      </c>
      <c r="I8421" s="5">
        <v>629.24</v>
      </c>
      <c r="J8421" s="6">
        <f t="shared" si="655"/>
        <v>3.1462000000000003</v>
      </c>
      <c r="K8421" s="3" t="s">
        <v>7046</v>
      </c>
      <c r="L8421" s="3" t="s">
        <v>1152</v>
      </c>
      <c r="M8421" s="7">
        <f t="shared" si="656"/>
        <v>2.20234</v>
      </c>
      <c r="N8421" s="7">
        <f t="shared" si="657"/>
        <v>0.94386000000000003</v>
      </c>
      <c r="O8421" s="7">
        <f t="shared" si="658"/>
        <v>0</v>
      </c>
      <c r="P8421" s="7">
        <f t="shared" si="659"/>
        <v>0.17999491450003169</v>
      </c>
    </row>
    <row r="8422" spans="1:16" x14ac:dyDescent="0.25">
      <c r="A8422" s="4">
        <v>6501</v>
      </c>
      <c r="B8422" s="4" t="s">
        <v>7045</v>
      </c>
      <c r="C8422" s="3" t="s">
        <v>65</v>
      </c>
      <c r="D8422" s="4" t="s">
        <v>56</v>
      </c>
      <c r="E8422" s="3" t="s">
        <v>22</v>
      </c>
      <c r="F8422" s="4" t="s">
        <v>7272</v>
      </c>
      <c r="G8422" s="3" t="s">
        <v>35</v>
      </c>
      <c r="H8422" s="5">
        <v>1800</v>
      </c>
      <c r="I8422" s="5">
        <v>1525.42</v>
      </c>
      <c r="J8422" s="6">
        <f t="shared" si="655"/>
        <v>7.6271000000000004</v>
      </c>
      <c r="K8422" s="3" t="s">
        <v>7046</v>
      </c>
      <c r="L8422" s="3" t="s">
        <v>1152</v>
      </c>
      <c r="M8422" s="7">
        <f t="shared" si="656"/>
        <v>5.3389699999999998</v>
      </c>
      <c r="N8422" s="7">
        <f t="shared" si="657"/>
        <v>2.2881300000000002</v>
      </c>
      <c r="O8422" s="7">
        <f t="shared" si="658"/>
        <v>0</v>
      </c>
      <c r="P8422" s="7">
        <f t="shared" si="659"/>
        <v>0.18000288445149537</v>
      </c>
    </row>
    <row r="8423" spans="1:16" x14ac:dyDescent="0.25">
      <c r="A8423" s="4">
        <v>6501</v>
      </c>
      <c r="B8423" s="4" t="s">
        <v>7045</v>
      </c>
      <c r="C8423" s="3" t="s">
        <v>65</v>
      </c>
      <c r="D8423" s="4" t="s">
        <v>56</v>
      </c>
      <c r="E8423" s="3" t="s">
        <v>22</v>
      </c>
      <c r="F8423" s="4" t="s">
        <v>7273</v>
      </c>
      <c r="G8423" s="3" t="s">
        <v>35</v>
      </c>
      <c r="H8423" s="5">
        <v>13733.8</v>
      </c>
      <c r="I8423" s="5">
        <v>11648.26</v>
      </c>
      <c r="J8423" s="6">
        <f t="shared" si="655"/>
        <v>116.48260000000001</v>
      </c>
      <c r="K8423" s="3" t="s">
        <v>7046</v>
      </c>
      <c r="L8423" s="3" t="s">
        <v>1152</v>
      </c>
      <c r="M8423" s="7">
        <f t="shared" si="656"/>
        <v>81.537819999999996</v>
      </c>
      <c r="N8423" s="7">
        <f t="shared" si="657"/>
        <v>34.944780000000002</v>
      </c>
      <c r="O8423" s="7">
        <f t="shared" si="658"/>
        <v>0</v>
      </c>
      <c r="P8423" s="7">
        <f t="shared" si="659"/>
        <v>0.17904305020664024</v>
      </c>
    </row>
    <row r="8424" spans="1:16" x14ac:dyDescent="0.25">
      <c r="A8424" s="4">
        <v>6501</v>
      </c>
      <c r="B8424" s="4" t="s">
        <v>7045</v>
      </c>
      <c r="C8424" s="3" t="s">
        <v>65</v>
      </c>
      <c r="D8424" s="4" t="s">
        <v>56</v>
      </c>
      <c r="E8424" s="3" t="s">
        <v>22</v>
      </c>
      <c r="F8424" s="4" t="s">
        <v>7274</v>
      </c>
      <c r="G8424" s="3" t="s">
        <v>35</v>
      </c>
      <c r="H8424" s="5">
        <v>775</v>
      </c>
      <c r="I8424" s="5">
        <v>738.1</v>
      </c>
      <c r="J8424" s="6">
        <f t="shared" si="655"/>
        <v>3.6905000000000001</v>
      </c>
      <c r="K8424" s="3" t="s">
        <v>7046</v>
      </c>
      <c r="L8424" s="3" t="s">
        <v>1152</v>
      </c>
      <c r="M8424" s="7">
        <f t="shared" si="656"/>
        <v>2.5833499999999998</v>
      </c>
      <c r="N8424" s="7">
        <f t="shared" si="657"/>
        <v>1.1071500000000001</v>
      </c>
      <c r="O8424" s="7">
        <f t="shared" si="658"/>
        <v>0</v>
      </c>
      <c r="P8424" s="7">
        <f t="shared" si="659"/>
        <v>4.9993225850155865E-2</v>
      </c>
    </row>
    <row r="8425" spans="1:16" x14ac:dyDescent="0.25">
      <c r="A8425" s="4">
        <v>6501</v>
      </c>
      <c r="B8425" s="4" t="s">
        <v>7045</v>
      </c>
      <c r="C8425" s="3" t="s">
        <v>65</v>
      </c>
      <c r="D8425" s="4" t="s">
        <v>56</v>
      </c>
      <c r="E8425" s="3" t="s">
        <v>22</v>
      </c>
      <c r="F8425" s="4" t="s">
        <v>7275</v>
      </c>
      <c r="G8425" s="3" t="s">
        <v>35</v>
      </c>
      <c r="H8425" s="5">
        <v>3678.5</v>
      </c>
      <c r="I8425" s="5">
        <v>3503.34</v>
      </c>
      <c r="J8425" s="6">
        <f t="shared" si="655"/>
        <v>17.5167</v>
      </c>
      <c r="K8425" s="3" t="s">
        <v>7046</v>
      </c>
      <c r="L8425" s="3" t="s">
        <v>1152</v>
      </c>
      <c r="M8425" s="7">
        <f t="shared" si="656"/>
        <v>12.26169</v>
      </c>
      <c r="N8425" s="7">
        <f t="shared" si="657"/>
        <v>5.2550099999999995</v>
      </c>
      <c r="O8425" s="7">
        <f t="shared" si="658"/>
        <v>0</v>
      </c>
      <c r="P8425" s="7">
        <f t="shared" si="659"/>
        <v>4.9998001906751854E-2</v>
      </c>
    </row>
    <row r="8426" spans="1:16" x14ac:dyDescent="0.25">
      <c r="A8426" s="4">
        <v>6501</v>
      </c>
      <c r="B8426" s="4" t="s">
        <v>7045</v>
      </c>
      <c r="C8426" s="3" t="s">
        <v>65</v>
      </c>
      <c r="D8426" s="4" t="s">
        <v>56</v>
      </c>
      <c r="E8426" s="3" t="s">
        <v>22</v>
      </c>
      <c r="F8426" s="4" t="s">
        <v>7276</v>
      </c>
      <c r="G8426" s="3" t="s">
        <v>35</v>
      </c>
      <c r="H8426" s="5">
        <v>399</v>
      </c>
      <c r="I8426" s="5">
        <v>380</v>
      </c>
      <c r="J8426" s="6">
        <f t="shared" si="655"/>
        <v>1.9000000000000001</v>
      </c>
      <c r="K8426" s="3" t="s">
        <v>7046</v>
      </c>
      <c r="L8426" s="3" t="s">
        <v>1152</v>
      </c>
      <c r="M8426" s="7">
        <f t="shared" si="656"/>
        <v>1.33</v>
      </c>
      <c r="N8426" s="7">
        <f t="shared" si="657"/>
        <v>0.57000000000000006</v>
      </c>
      <c r="O8426" s="7">
        <f t="shared" si="658"/>
        <v>0</v>
      </c>
      <c r="P8426" s="7">
        <f t="shared" si="659"/>
        <v>5.0000000000000044E-2</v>
      </c>
    </row>
    <row r="8427" spans="1:16" x14ac:dyDescent="0.25">
      <c r="A8427" s="4">
        <v>6501</v>
      </c>
      <c r="B8427" s="4" t="s">
        <v>7045</v>
      </c>
      <c r="C8427" s="3" t="s">
        <v>65</v>
      </c>
      <c r="D8427" s="4" t="s">
        <v>56</v>
      </c>
      <c r="E8427" s="3" t="s">
        <v>22</v>
      </c>
      <c r="F8427" s="4" t="s">
        <v>7277</v>
      </c>
      <c r="G8427" s="3" t="s">
        <v>35</v>
      </c>
      <c r="H8427" s="5">
        <v>975</v>
      </c>
      <c r="I8427" s="5">
        <v>826.28</v>
      </c>
      <c r="J8427" s="6">
        <f t="shared" si="655"/>
        <v>4.1314000000000002</v>
      </c>
      <c r="K8427" s="3" t="s">
        <v>7046</v>
      </c>
      <c r="L8427" s="3" t="s">
        <v>1152</v>
      </c>
      <c r="M8427" s="7">
        <f t="shared" si="656"/>
        <v>2.8919799999999998</v>
      </c>
      <c r="N8427" s="7">
        <f t="shared" si="657"/>
        <v>1.23942</v>
      </c>
      <c r="O8427" s="7">
        <f t="shared" si="658"/>
        <v>0</v>
      </c>
      <c r="P8427" s="7">
        <f t="shared" si="659"/>
        <v>0.17998741346758962</v>
      </c>
    </row>
    <row r="8428" spans="1:16" x14ac:dyDescent="0.25">
      <c r="A8428" s="4">
        <v>6501</v>
      </c>
      <c r="B8428" s="4" t="s">
        <v>7045</v>
      </c>
      <c r="C8428" s="3" t="s">
        <v>65</v>
      </c>
      <c r="D8428" s="4" t="s">
        <v>56</v>
      </c>
      <c r="E8428" s="3" t="s">
        <v>22</v>
      </c>
      <c r="F8428" s="4" t="s">
        <v>7278</v>
      </c>
      <c r="G8428" s="3" t="s">
        <v>35</v>
      </c>
      <c r="H8428" s="5">
        <v>540</v>
      </c>
      <c r="I8428" s="5">
        <v>514.28</v>
      </c>
      <c r="J8428" s="6">
        <f t="shared" si="655"/>
        <v>2.5714000000000001</v>
      </c>
      <c r="K8428" s="3" t="s">
        <v>7046</v>
      </c>
      <c r="L8428" s="3" t="s">
        <v>1152</v>
      </c>
      <c r="M8428" s="7">
        <f t="shared" si="656"/>
        <v>1.7999799999999999</v>
      </c>
      <c r="N8428" s="7">
        <f t="shared" si="657"/>
        <v>0.77141999999999999</v>
      </c>
      <c r="O8428" s="7">
        <f t="shared" si="658"/>
        <v>0</v>
      </c>
      <c r="P8428" s="7">
        <f t="shared" si="659"/>
        <v>5.001166679629776E-2</v>
      </c>
    </row>
    <row r="8429" spans="1:16" x14ac:dyDescent="0.25">
      <c r="A8429" s="4">
        <v>6501</v>
      </c>
      <c r="B8429" s="4" t="s">
        <v>7045</v>
      </c>
      <c r="C8429" s="3" t="s">
        <v>65</v>
      </c>
      <c r="D8429" s="4" t="s">
        <v>56</v>
      </c>
      <c r="E8429" s="3" t="s">
        <v>22</v>
      </c>
      <c r="F8429" s="4" t="s">
        <v>7279</v>
      </c>
      <c r="G8429" s="3" t="s">
        <v>35</v>
      </c>
      <c r="H8429" s="5">
        <v>1746</v>
      </c>
      <c r="I8429" s="5">
        <v>1626.36</v>
      </c>
      <c r="J8429" s="6">
        <f t="shared" si="655"/>
        <v>8.1318000000000001</v>
      </c>
      <c r="K8429" s="3" t="s">
        <v>7046</v>
      </c>
      <c r="L8429" s="3" t="s">
        <v>1152</v>
      </c>
      <c r="M8429" s="7">
        <f t="shared" si="656"/>
        <v>5.6922600000000001</v>
      </c>
      <c r="N8429" s="7">
        <f t="shared" si="657"/>
        <v>2.43954</v>
      </c>
      <c r="O8429" s="7">
        <f t="shared" si="658"/>
        <v>0</v>
      </c>
      <c r="P8429" s="7">
        <f t="shared" si="659"/>
        <v>7.3563048771489781E-2</v>
      </c>
    </row>
    <row r="8430" spans="1:16" x14ac:dyDescent="0.25">
      <c r="A8430" s="4">
        <v>6501</v>
      </c>
      <c r="B8430" s="4" t="s">
        <v>7045</v>
      </c>
      <c r="C8430" s="3" t="s">
        <v>65</v>
      </c>
      <c r="D8430" s="4" t="s">
        <v>56</v>
      </c>
      <c r="E8430" s="3" t="s">
        <v>22</v>
      </c>
      <c r="F8430" s="4" t="s">
        <v>7280</v>
      </c>
      <c r="G8430" s="3" t="s">
        <v>35</v>
      </c>
      <c r="H8430" s="5">
        <v>6356.05</v>
      </c>
      <c r="I8430" s="5">
        <v>6053.37</v>
      </c>
      <c r="J8430" s="6">
        <f t="shared" si="655"/>
        <v>48.426960000000001</v>
      </c>
      <c r="K8430" s="3" t="s">
        <v>7046</v>
      </c>
      <c r="L8430" s="3" t="s">
        <v>1152</v>
      </c>
      <c r="M8430" s="7">
        <f t="shared" si="656"/>
        <v>33.898871999999997</v>
      </c>
      <c r="N8430" s="7">
        <f t="shared" si="657"/>
        <v>14.528088</v>
      </c>
      <c r="O8430" s="7">
        <f t="shared" si="658"/>
        <v>0</v>
      </c>
      <c r="P8430" s="7">
        <f t="shared" si="659"/>
        <v>5.0001899768228331E-2</v>
      </c>
    </row>
    <row r="8431" spans="1:16" x14ac:dyDescent="0.25">
      <c r="A8431" s="4">
        <v>6501</v>
      </c>
      <c r="B8431" s="4" t="s">
        <v>7045</v>
      </c>
      <c r="C8431" s="3" t="s">
        <v>65</v>
      </c>
      <c r="D8431" s="4" t="s">
        <v>56</v>
      </c>
      <c r="E8431" s="3" t="s">
        <v>22</v>
      </c>
      <c r="F8431" s="4" t="s">
        <v>7281</v>
      </c>
      <c r="G8431" s="3" t="s">
        <v>7049</v>
      </c>
      <c r="H8431" s="5">
        <v>1695</v>
      </c>
      <c r="I8431" s="5">
        <v>1436.44</v>
      </c>
      <c r="J8431" s="6">
        <f t="shared" si="655"/>
        <v>7.1822000000000008</v>
      </c>
      <c r="K8431" s="3" t="s">
        <v>7046</v>
      </c>
      <c r="L8431" s="3" t="s">
        <v>1152</v>
      </c>
      <c r="M8431" s="7">
        <f t="shared" si="656"/>
        <v>5.0275400000000001</v>
      </c>
      <c r="N8431" s="7">
        <f t="shared" si="657"/>
        <v>2.1546600000000002</v>
      </c>
      <c r="O8431" s="7">
        <f t="shared" si="658"/>
        <v>0</v>
      </c>
      <c r="P8431" s="7">
        <f t="shared" si="659"/>
        <v>0.18000055693241612</v>
      </c>
    </row>
    <row r="8432" spans="1:16" x14ac:dyDescent="0.25">
      <c r="A8432" s="4">
        <v>6501</v>
      </c>
      <c r="B8432" s="4" t="s">
        <v>7045</v>
      </c>
      <c r="C8432" s="3" t="s">
        <v>65</v>
      </c>
      <c r="D8432" s="4" t="s">
        <v>57</v>
      </c>
      <c r="E8432" s="3" t="s">
        <v>22</v>
      </c>
      <c r="F8432" s="4" t="s">
        <v>7282</v>
      </c>
      <c r="G8432" s="3" t="s">
        <v>35</v>
      </c>
      <c r="H8432" s="5">
        <v>1097</v>
      </c>
      <c r="I8432" s="5">
        <v>1003</v>
      </c>
      <c r="J8432" s="6">
        <f t="shared" si="655"/>
        <v>5.0149999999999997</v>
      </c>
      <c r="K8432" s="3" t="s">
        <v>7046</v>
      </c>
      <c r="L8432" s="3" t="s">
        <v>1152</v>
      </c>
      <c r="M8432" s="7">
        <f t="shared" si="656"/>
        <v>3.5104999999999995</v>
      </c>
      <c r="N8432" s="7">
        <f t="shared" si="657"/>
        <v>1.5044999999999999</v>
      </c>
      <c r="O8432" s="7">
        <f t="shared" si="658"/>
        <v>0</v>
      </c>
      <c r="P8432" s="7">
        <f t="shared" si="659"/>
        <v>9.3718843469591251E-2</v>
      </c>
    </row>
    <row r="8433" spans="1:16" x14ac:dyDescent="0.25">
      <c r="A8433" s="4">
        <v>6501</v>
      </c>
      <c r="B8433" s="4" t="s">
        <v>7045</v>
      </c>
      <c r="C8433" s="3" t="s">
        <v>65</v>
      </c>
      <c r="D8433" s="4" t="s">
        <v>57</v>
      </c>
      <c r="E8433" s="3" t="s">
        <v>22</v>
      </c>
      <c r="F8433" s="4" t="s">
        <v>7283</v>
      </c>
      <c r="G8433" s="3" t="s">
        <v>35</v>
      </c>
      <c r="H8433" s="5">
        <v>2199.4499999999998</v>
      </c>
      <c r="I8433" s="5">
        <v>2094.71</v>
      </c>
      <c r="J8433" s="6">
        <f t="shared" si="655"/>
        <v>10.473550000000001</v>
      </c>
      <c r="K8433" s="3" t="s">
        <v>7046</v>
      </c>
      <c r="L8433" s="3" t="s">
        <v>1152</v>
      </c>
      <c r="M8433" s="7">
        <f t="shared" si="656"/>
        <v>7.3314850000000007</v>
      </c>
      <c r="N8433" s="7">
        <f t="shared" si="657"/>
        <v>3.1420650000000001</v>
      </c>
      <c r="O8433" s="7">
        <f t="shared" si="658"/>
        <v>0</v>
      </c>
      <c r="P8433" s="7">
        <f t="shared" si="659"/>
        <v>5.0002148268734059E-2</v>
      </c>
    </row>
    <row r="8434" spans="1:16" x14ac:dyDescent="0.25">
      <c r="A8434" s="4">
        <v>6501</v>
      </c>
      <c r="B8434" s="4" t="s">
        <v>7045</v>
      </c>
      <c r="C8434" s="3" t="s">
        <v>65</v>
      </c>
      <c r="D8434" s="4" t="s">
        <v>57</v>
      </c>
      <c r="E8434" s="3" t="s">
        <v>22</v>
      </c>
      <c r="F8434" s="4" t="s">
        <v>7284</v>
      </c>
      <c r="G8434" s="3" t="s">
        <v>35</v>
      </c>
      <c r="H8434" s="5">
        <v>99</v>
      </c>
      <c r="I8434" s="5">
        <v>83.9</v>
      </c>
      <c r="J8434" s="6">
        <f t="shared" si="655"/>
        <v>0.41950000000000004</v>
      </c>
      <c r="K8434" s="3" t="s">
        <v>7046</v>
      </c>
      <c r="L8434" s="3" t="s">
        <v>1152</v>
      </c>
      <c r="M8434" s="7">
        <f t="shared" si="656"/>
        <v>0.29365000000000002</v>
      </c>
      <c r="N8434" s="7">
        <f t="shared" si="657"/>
        <v>0.12585000000000002</v>
      </c>
      <c r="O8434" s="7">
        <f t="shared" si="658"/>
        <v>0</v>
      </c>
      <c r="P8434" s="7">
        <f t="shared" si="659"/>
        <v>0.17997616209773537</v>
      </c>
    </row>
    <row r="8435" spans="1:16" x14ac:dyDescent="0.25">
      <c r="A8435" s="4">
        <v>6501</v>
      </c>
      <c r="B8435" s="4" t="s">
        <v>7045</v>
      </c>
      <c r="C8435" s="3" t="s">
        <v>65</v>
      </c>
      <c r="D8435" s="4" t="s">
        <v>57</v>
      </c>
      <c r="E8435" s="3" t="s">
        <v>22</v>
      </c>
      <c r="F8435" s="4" t="s">
        <v>7285</v>
      </c>
      <c r="G8435" s="3" t="s">
        <v>35</v>
      </c>
      <c r="H8435" s="5">
        <v>199</v>
      </c>
      <c r="I8435" s="5">
        <v>168.64</v>
      </c>
      <c r="J8435" s="6">
        <f t="shared" si="655"/>
        <v>0.84319999999999995</v>
      </c>
      <c r="K8435" s="3" t="s">
        <v>7046</v>
      </c>
      <c r="L8435" s="3" t="s">
        <v>1152</v>
      </c>
      <c r="M8435" s="7">
        <f t="shared" si="656"/>
        <v>0.59023999999999988</v>
      </c>
      <c r="N8435" s="7">
        <f t="shared" si="657"/>
        <v>0.25295999999999996</v>
      </c>
      <c r="O8435" s="7">
        <f t="shared" si="658"/>
        <v>0</v>
      </c>
      <c r="P8435" s="7">
        <f t="shared" si="659"/>
        <v>0.1800284629981026</v>
      </c>
    </row>
    <row r="8436" spans="1:16" x14ac:dyDescent="0.25">
      <c r="A8436" s="4">
        <v>6501</v>
      </c>
      <c r="B8436" s="4" t="s">
        <v>7045</v>
      </c>
      <c r="C8436" s="3" t="s">
        <v>65</v>
      </c>
      <c r="D8436" s="4" t="s">
        <v>57</v>
      </c>
      <c r="E8436" s="3" t="s">
        <v>22</v>
      </c>
      <c r="F8436" s="4" t="s">
        <v>7286</v>
      </c>
      <c r="G8436" s="3" t="s">
        <v>35</v>
      </c>
      <c r="H8436" s="5">
        <v>7677.6</v>
      </c>
      <c r="I8436" s="5">
        <v>7312</v>
      </c>
      <c r="J8436" s="6">
        <f t="shared" si="655"/>
        <v>58.496000000000002</v>
      </c>
      <c r="K8436" s="3" t="s">
        <v>7046</v>
      </c>
      <c r="L8436" s="3" t="s">
        <v>1152</v>
      </c>
      <c r="M8436" s="7">
        <f t="shared" si="656"/>
        <v>40.947200000000002</v>
      </c>
      <c r="N8436" s="7">
        <f t="shared" si="657"/>
        <v>17.5488</v>
      </c>
      <c r="O8436" s="7">
        <f t="shared" si="658"/>
        <v>0</v>
      </c>
      <c r="P8436" s="7">
        <f t="shared" si="659"/>
        <v>5.0000000000000044E-2</v>
      </c>
    </row>
    <row r="8437" spans="1:16" x14ac:dyDescent="0.25">
      <c r="A8437" s="4">
        <v>6501</v>
      </c>
      <c r="B8437" s="4" t="s">
        <v>7045</v>
      </c>
      <c r="C8437" s="3" t="s">
        <v>65</v>
      </c>
      <c r="D8437" s="4" t="s">
        <v>58</v>
      </c>
      <c r="E8437" s="3" t="s">
        <v>22</v>
      </c>
      <c r="F8437" s="4" t="s">
        <v>7287</v>
      </c>
      <c r="G8437" s="3" t="s">
        <v>35</v>
      </c>
      <c r="H8437" s="5">
        <v>498</v>
      </c>
      <c r="I8437" s="5">
        <v>422.04</v>
      </c>
      <c r="J8437" s="6">
        <f t="shared" si="655"/>
        <v>2.1102000000000003</v>
      </c>
      <c r="K8437" s="3" t="s">
        <v>7046</v>
      </c>
      <c r="L8437" s="3" t="s">
        <v>1152</v>
      </c>
      <c r="M8437" s="7">
        <f t="shared" si="656"/>
        <v>1.4771400000000001</v>
      </c>
      <c r="N8437" s="7">
        <f t="shared" si="657"/>
        <v>0.63306000000000007</v>
      </c>
      <c r="O8437" s="7">
        <f t="shared" si="658"/>
        <v>0</v>
      </c>
      <c r="P8437" s="7">
        <f t="shared" si="659"/>
        <v>0.17998294000568671</v>
      </c>
    </row>
    <row r="8438" spans="1:16" x14ac:dyDescent="0.25">
      <c r="A8438" s="4">
        <v>6501</v>
      </c>
      <c r="B8438" s="4" t="s">
        <v>7045</v>
      </c>
      <c r="C8438" s="3" t="s">
        <v>65</v>
      </c>
      <c r="D8438" s="4" t="s">
        <v>58</v>
      </c>
      <c r="E8438" s="3" t="s">
        <v>22</v>
      </c>
      <c r="F8438" s="4" t="s">
        <v>7288</v>
      </c>
      <c r="G8438" s="3" t="s">
        <v>35</v>
      </c>
      <c r="H8438" s="5">
        <v>6275</v>
      </c>
      <c r="I8438" s="5">
        <v>5635.18</v>
      </c>
      <c r="J8438" s="6">
        <f t="shared" si="655"/>
        <v>45.081440000000001</v>
      </c>
      <c r="K8438" s="3" t="s">
        <v>7046</v>
      </c>
      <c r="L8438" s="3" t="s">
        <v>1152</v>
      </c>
      <c r="M8438" s="7">
        <f t="shared" si="656"/>
        <v>31.557008</v>
      </c>
      <c r="N8438" s="7">
        <f t="shared" si="657"/>
        <v>13.524431999999999</v>
      </c>
      <c r="O8438" s="7">
        <f t="shared" si="658"/>
        <v>0</v>
      </c>
      <c r="P8438" s="7">
        <f t="shared" si="659"/>
        <v>0.11354029507486896</v>
      </c>
    </row>
    <row r="8439" spans="1:16" x14ac:dyDescent="0.25">
      <c r="A8439" s="4">
        <v>6501</v>
      </c>
      <c r="B8439" s="4" t="s">
        <v>7045</v>
      </c>
      <c r="C8439" s="3" t="s">
        <v>65</v>
      </c>
      <c r="D8439" s="4" t="s">
        <v>58</v>
      </c>
      <c r="E8439" s="3" t="s">
        <v>22</v>
      </c>
      <c r="F8439" s="4" t="s">
        <v>7289</v>
      </c>
      <c r="G8439" s="3" t="s">
        <v>35</v>
      </c>
      <c r="H8439" s="5">
        <v>1999.5</v>
      </c>
      <c r="I8439" s="5">
        <v>1904.28</v>
      </c>
      <c r="J8439" s="6">
        <f t="shared" si="655"/>
        <v>9.5213999999999999</v>
      </c>
      <c r="K8439" s="3" t="s">
        <v>7046</v>
      </c>
      <c r="L8439" s="3" t="s">
        <v>1152</v>
      </c>
      <c r="M8439" s="7">
        <f t="shared" si="656"/>
        <v>6.6649799999999999</v>
      </c>
      <c r="N8439" s="7">
        <f t="shared" si="657"/>
        <v>2.85642</v>
      </c>
      <c r="O8439" s="7">
        <f t="shared" si="658"/>
        <v>0</v>
      </c>
      <c r="P8439" s="7">
        <f t="shared" si="659"/>
        <v>5.0003150797151674E-2</v>
      </c>
    </row>
    <row r="8440" spans="1:16" x14ac:dyDescent="0.25">
      <c r="A8440" s="4">
        <v>6501</v>
      </c>
      <c r="B8440" s="4" t="s">
        <v>7045</v>
      </c>
      <c r="C8440" s="3" t="s">
        <v>65</v>
      </c>
      <c r="D8440" s="4" t="s">
        <v>58</v>
      </c>
      <c r="E8440" s="3" t="s">
        <v>22</v>
      </c>
      <c r="F8440" s="4" t="s">
        <v>7290</v>
      </c>
      <c r="G8440" s="3" t="s">
        <v>35</v>
      </c>
      <c r="H8440" s="5">
        <v>802.1</v>
      </c>
      <c r="I8440" s="5">
        <v>763.9</v>
      </c>
      <c r="J8440" s="6">
        <f t="shared" si="655"/>
        <v>3.8195000000000001</v>
      </c>
      <c r="K8440" s="3" t="s">
        <v>7046</v>
      </c>
      <c r="L8440" s="3" t="s">
        <v>1152</v>
      </c>
      <c r="M8440" s="7">
        <f t="shared" si="656"/>
        <v>2.6736499999999999</v>
      </c>
      <c r="N8440" s="7">
        <f t="shared" si="657"/>
        <v>1.14585</v>
      </c>
      <c r="O8440" s="7">
        <f t="shared" si="658"/>
        <v>0</v>
      </c>
      <c r="P8440" s="7">
        <f t="shared" si="659"/>
        <v>5.0006545359340349E-2</v>
      </c>
    </row>
    <row r="8441" spans="1:16" x14ac:dyDescent="0.25">
      <c r="A8441" s="4">
        <v>6501</v>
      </c>
      <c r="B8441" s="4" t="s">
        <v>7045</v>
      </c>
      <c r="C8441" s="3" t="s">
        <v>65</v>
      </c>
      <c r="D8441" s="4" t="s">
        <v>58</v>
      </c>
      <c r="E8441" s="3" t="s">
        <v>22</v>
      </c>
      <c r="F8441" s="4" t="s">
        <v>7291</v>
      </c>
      <c r="G8441" s="3" t="s">
        <v>35</v>
      </c>
      <c r="H8441" s="5">
        <v>419.4</v>
      </c>
      <c r="I8441" s="5">
        <v>399.42</v>
      </c>
      <c r="J8441" s="6">
        <f t="shared" si="655"/>
        <v>1.9971000000000001</v>
      </c>
      <c r="K8441" s="3" t="s">
        <v>7046</v>
      </c>
      <c r="L8441" s="3" t="s">
        <v>1152</v>
      </c>
      <c r="M8441" s="7">
        <f t="shared" si="656"/>
        <v>1.3979699999999999</v>
      </c>
      <c r="N8441" s="7">
        <f t="shared" si="657"/>
        <v>0.59913000000000005</v>
      </c>
      <c r="O8441" s="7">
        <f t="shared" si="658"/>
        <v>0</v>
      </c>
      <c r="P8441" s="7">
        <f t="shared" si="659"/>
        <v>5.0022532672374886E-2</v>
      </c>
    </row>
    <row r="8442" spans="1:16" x14ac:dyDescent="0.25">
      <c r="A8442" s="4">
        <v>6501</v>
      </c>
      <c r="B8442" s="4" t="s">
        <v>7045</v>
      </c>
      <c r="C8442" s="3" t="s">
        <v>65</v>
      </c>
      <c r="D8442" s="4" t="s">
        <v>58</v>
      </c>
      <c r="E8442" s="3" t="s">
        <v>22</v>
      </c>
      <c r="F8442" s="4" t="s">
        <v>7292</v>
      </c>
      <c r="G8442" s="3" t="s">
        <v>35</v>
      </c>
      <c r="H8442" s="5">
        <v>652.5</v>
      </c>
      <c r="I8442" s="5">
        <v>552.96</v>
      </c>
      <c r="J8442" s="6">
        <f t="shared" si="655"/>
        <v>2.7648000000000001</v>
      </c>
      <c r="K8442" s="3" t="s">
        <v>7046</v>
      </c>
      <c r="L8442" s="3" t="s">
        <v>1152</v>
      </c>
      <c r="M8442" s="7">
        <f t="shared" si="656"/>
        <v>1.93536</v>
      </c>
      <c r="N8442" s="7">
        <f t="shared" si="657"/>
        <v>0.82944000000000007</v>
      </c>
      <c r="O8442" s="7">
        <f t="shared" si="658"/>
        <v>0</v>
      </c>
      <c r="P8442" s="7">
        <f t="shared" si="659"/>
        <v>0.18001302083333326</v>
      </c>
    </row>
    <row r="8443" spans="1:16" x14ac:dyDescent="0.25">
      <c r="A8443" s="4">
        <v>6501</v>
      </c>
      <c r="B8443" s="4" t="s">
        <v>7045</v>
      </c>
      <c r="C8443" s="3" t="s">
        <v>65</v>
      </c>
      <c r="D8443" s="4" t="s">
        <v>58</v>
      </c>
      <c r="E8443" s="3" t="s">
        <v>22</v>
      </c>
      <c r="F8443" s="4" t="s">
        <v>7293</v>
      </c>
      <c r="G8443" s="3" t="s">
        <v>35</v>
      </c>
      <c r="H8443" s="5">
        <v>598.35</v>
      </c>
      <c r="I8443" s="5">
        <v>520.35</v>
      </c>
      <c r="J8443" s="6">
        <f t="shared" si="655"/>
        <v>2.60175</v>
      </c>
      <c r="K8443" s="3" t="s">
        <v>7046</v>
      </c>
      <c r="L8443" s="3" t="s">
        <v>1152</v>
      </c>
      <c r="M8443" s="7">
        <f t="shared" si="656"/>
        <v>1.8212249999999999</v>
      </c>
      <c r="N8443" s="7">
        <f t="shared" si="657"/>
        <v>0.78052500000000002</v>
      </c>
      <c r="O8443" s="7">
        <f t="shared" si="658"/>
        <v>0</v>
      </c>
      <c r="P8443" s="7">
        <f t="shared" si="659"/>
        <v>0.14989910637071202</v>
      </c>
    </row>
    <row r="8444" spans="1:16" x14ac:dyDescent="0.25">
      <c r="A8444" s="4">
        <v>6501</v>
      </c>
      <c r="B8444" s="4" t="s">
        <v>7045</v>
      </c>
      <c r="C8444" s="3" t="s">
        <v>65</v>
      </c>
      <c r="D8444" s="4" t="s">
        <v>59</v>
      </c>
      <c r="E8444" s="3" t="s">
        <v>22</v>
      </c>
      <c r="F8444" s="4" t="s">
        <v>7294</v>
      </c>
      <c r="G8444" s="3" t="s">
        <v>35</v>
      </c>
      <c r="H8444" s="5">
        <v>2048.4</v>
      </c>
      <c r="I8444" s="5">
        <v>1950.86</v>
      </c>
      <c r="J8444" s="6">
        <f t="shared" si="655"/>
        <v>9.7542999999999989</v>
      </c>
      <c r="K8444" s="3" t="s">
        <v>7046</v>
      </c>
      <c r="L8444" s="3" t="s">
        <v>1152</v>
      </c>
      <c r="M8444" s="7">
        <f t="shared" si="656"/>
        <v>6.828009999999999</v>
      </c>
      <c r="N8444" s="7">
        <f t="shared" si="657"/>
        <v>2.9262899999999994</v>
      </c>
      <c r="O8444" s="7">
        <f t="shared" si="658"/>
        <v>0</v>
      </c>
      <c r="P8444" s="7">
        <f t="shared" si="659"/>
        <v>4.9998462216663597E-2</v>
      </c>
    </row>
    <row r="8445" spans="1:16" x14ac:dyDescent="0.25">
      <c r="A8445" s="4">
        <v>6501</v>
      </c>
      <c r="B8445" s="4" t="s">
        <v>7045</v>
      </c>
      <c r="C8445" s="3" t="s">
        <v>65</v>
      </c>
      <c r="D8445" s="4" t="s">
        <v>59</v>
      </c>
      <c r="E8445" s="3" t="s">
        <v>22</v>
      </c>
      <c r="F8445" s="4" t="s">
        <v>7295</v>
      </c>
      <c r="G8445" s="3" t="s">
        <v>35</v>
      </c>
      <c r="H8445" s="5">
        <v>1473.15</v>
      </c>
      <c r="I8445" s="5">
        <v>1269.31</v>
      </c>
      <c r="J8445" s="6">
        <f t="shared" si="655"/>
        <v>6.3465499999999997</v>
      </c>
      <c r="K8445" s="3" t="s">
        <v>7046</v>
      </c>
      <c r="L8445" s="3" t="s">
        <v>1152</v>
      </c>
      <c r="M8445" s="7">
        <f t="shared" si="656"/>
        <v>4.4425849999999993</v>
      </c>
      <c r="N8445" s="7">
        <f t="shared" si="657"/>
        <v>1.9039649999999999</v>
      </c>
      <c r="O8445" s="7">
        <f t="shared" si="658"/>
        <v>0</v>
      </c>
      <c r="P8445" s="7">
        <f t="shared" si="659"/>
        <v>0.16059118733800259</v>
      </c>
    </row>
    <row r="8446" spans="1:16" x14ac:dyDescent="0.25">
      <c r="A8446" s="4">
        <v>6501</v>
      </c>
      <c r="B8446" s="4" t="s">
        <v>7045</v>
      </c>
      <c r="C8446" s="3" t="s">
        <v>65</v>
      </c>
      <c r="D8446" s="4" t="s">
        <v>59</v>
      </c>
      <c r="E8446" s="3" t="s">
        <v>22</v>
      </c>
      <c r="F8446" s="4" t="s">
        <v>7296</v>
      </c>
      <c r="G8446" s="3" t="s">
        <v>35</v>
      </c>
      <c r="H8446" s="5">
        <v>2159.4</v>
      </c>
      <c r="I8446" s="5">
        <v>1830</v>
      </c>
      <c r="J8446" s="6">
        <f t="shared" si="655"/>
        <v>9.15</v>
      </c>
      <c r="K8446" s="3" t="s">
        <v>7046</v>
      </c>
      <c r="L8446" s="3" t="s">
        <v>1152</v>
      </c>
      <c r="M8446" s="7">
        <f t="shared" si="656"/>
        <v>6.4050000000000002</v>
      </c>
      <c r="N8446" s="7">
        <f t="shared" si="657"/>
        <v>2.7450000000000001</v>
      </c>
      <c r="O8446" s="7">
        <f t="shared" si="658"/>
        <v>0</v>
      </c>
      <c r="P8446" s="7">
        <f t="shared" si="659"/>
        <v>0.18000000000000016</v>
      </c>
    </row>
    <row r="8447" spans="1:16" x14ac:dyDescent="0.25">
      <c r="A8447" s="4">
        <v>6501</v>
      </c>
      <c r="B8447" s="4" t="s">
        <v>7045</v>
      </c>
      <c r="C8447" s="3" t="s">
        <v>65</v>
      </c>
      <c r="D8447" s="4" t="s">
        <v>59</v>
      </c>
      <c r="E8447" s="3" t="s">
        <v>22</v>
      </c>
      <c r="F8447" s="4" t="s">
        <v>7297</v>
      </c>
      <c r="G8447" s="3" t="s">
        <v>7145</v>
      </c>
      <c r="H8447" s="5">
        <v>16615.46</v>
      </c>
      <c r="I8447" s="5">
        <v>15704.76</v>
      </c>
      <c r="J8447" s="6">
        <f t="shared" si="655"/>
        <v>157.04760000000002</v>
      </c>
      <c r="K8447" s="3" t="s">
        <v>7046</v>
      </c>
      <c r="L8447" s="3" t="s">
        <v>1152</v>
      </c>
      <c r="M8447" s="7">
        <f t="shared" si="656"/>
        <v>109.93332000000001</v>
      </c>
      <c r="N8447" s="7">
        <f t="shared" si="657"/>
        <v>47.114280000000001</v>
      </c>
      <c r="O8447" s="7">
        <f t="shared" si="658"/>
        <v>0</v>
      </c>
      <c r="P8447" s="7">
        <f t="shared" si="659"/>
        <v>5.7988788112648626E-2</v>
      </c>
    </row>
    <row r="8448" spans="1:16" x14ac:dyDescent="0.25">
      <c r="A8448" s="4">
        <v>6501</v>
      </c>
      <c r="B8448" s="4" t="s">
        <v>7045</v>
      </c>
      <c r="C8448" s="3" t="s">
        <v>65</v>
      </c>
      <c r="D8448" s="4" t="s">
        <v>59</v>
      </c>
      <c r="E8448" s="3" t="s">
        <v>22</v>
      </c>
      <c r="F8448" s="4" t="s">
        <v>7298</v>
      </c>
      <c r="G8448" s="3" t="s">
        <v>35</v>
      </c>
      <c r="H8448" s="5">
        <v>847.25</v>
      </c>
      <c r="I8448" s="5">
        <v>806.93</v>
      </c>
      <c r="J8448" s="6">
        <f t="shared" si="655"/>
        <v>4.0346500000000001</v>
      </c>
      <c r="K8448" s="3" t="s">
        <v>7046</v>
      </c>
      <c r="L8448" s="3" t="s">
        <v>1152</v>
      </c>
      <c r="M8448" s="7">
        <f t="shared" si="656"/>
        <v>2.824255</v>
      </c>
      <c r="N8448" s="7">
        <f t="shared" si="657"/>
        <v>1.2103949999999999</v>
      </c>
      <c r="O8448" s="7">
        <f t="shared" si="658"/>
        <v>0</v>
      </c>
      <c r="P8448" s="7">
        <f t="shared" si="659"/>
        <v>4.9967159480995837E-2</v>
      </c>
    </row>
    <row r="8449" spans="1:16" x14ac:dyDescent="0.25">
      <c r="A8449" s="4">
        <v>6501</v>
      </c>
      <c r="B8449" s="4" t="s">
        <v>7045</v>
      </c>
      <c r="C8449" s="3" t="s">
        <v>65</v>
      </c>
      <c r="D8449" s="4" t="s">
        <v>59</v>
      </c>
      <c r="E8449" s="3" t="s">
        <v>22</v>
      </c>
      <c r="F8449" s="4" t="s">
        <v>7299</v>
      </c>
      <c r="G8449" s="3" t="s">
        <v>35</v>
      </c>
      <c r="H8449" s="5">
        <v>1599</v>
      </c>
      <c r="I8449" s="5">
        <v>1355.08</v>
      </c>
      <c r="J8449" s="6">
        <f t="shared" si="655"/>
        <v>6.7753999999999994</v>
      </c>
      <c r="K8449" s="3" t="s">
        <v>7046</v>
      </c>
      <c r="L8449" s="3" t="s">
        <v>1152</v>
      </c>
      <c r="M8449" s="7">
        <f t="shared" si="656"/>
        <v>4.7427799999999989</v>
      </c>
      <c r="N8449" s="7">
        <f t="shared" si="657"/>
        <v>2.0326199999999996</v>
      </c>
      <c r="O8449" s="7">
        <f t="shared" si="658"/>
        <v>0</v>
      </c>
      <c r="P8449" s="7">
        <f t="shared" si="659"/>
        <v>0.18000413259733739</v>
      </c>
    </row>
    <row r="8450" spans="1:16" x14ac:dyDescent="0.25">
      <c r="A8450" s="4">
        <v>6501</v>
      </c>
      <c r="B8450" s="4" t="s">
        <v>7045</v>
      </c>
      <c r="C8450" s="3" t="s">
        <v>65</v>
      </c>
      <c r="D8450" s="4" t="s">
        <v>59</v>
      </c>
      <c r="E8450" s="3" t="s">
        <v>22</v>
      </c>
      <c r="F8450" s="4" t="s">
        <v>7300</v>
      </c>
      <c r="G8450" s="3" t="s">
        <v>35</v>
      </c>
      <c r="H8450" s="5">
        <v>6194.35</v>
      </c>
      <c r="I8450" s="5">
        <v>5899.3899999999994</v>
      </c>
      <c r="J8450" s="6">
        <f t="shared" ref="J8450:J8513" si="660">IF($E8450=$E$2,IF(H8450&lt;$W$3,0,IF(H8450&lt;=$W$4,I8450*0.2%,IF(H8450&lt;=$W$5,I8450*0.6%,I8450*1%))),IF($E8450=$E$15,IF(H8450&lt;=$W$7,I8450*0.5%,IF(H8450&lt;=$W$8,I8450*0.8%,I8450*1%)),""))</f>
        <v>47.195119999999996</v>
      </c>
      <c r="K8450" s="3" t="s">
        <v>7046</v>
      </c>
      <c r="L8450" s="3" t="s">
        <v>1152</v>
      </c>
      <c r="M8450" s="7">
        <f t="shared" ref="M8450:M8513" si="661">IF($L8450="-",$J8450*0.7,$J8450*0.6)</f>
        <v>33.036583999999998</v>
      </c>
      <c r="N8450" s="7">
        <f t="shared" ref="N8450:N8513" si="662">IF($L8450="-",$J8450*0.3,$J8450*0.15)</f>
        <v>14.158535999999998</v>
      </c>
      <c r="O8450" s="7">
        <f t="shared" ref="O8450:O8513" si="663">IF($L8450="-",0,$J8450*0.25)</f>
        <v>0</v>
      </c>
      <c r="P8450" s="7">
        <f t="shared" si="659"/>
        <v>4.9998389664016374E-2</v>
      </c>
    </row>
    <row r="8451" spans="1:16" x14ac:dyDescent="0.25">
      <c r="A8451" s="4">
        <v>6501</v>
      </c>
      <c r="B8451" s="4" t="s">
        <v>7045</v>
      </c>
      <c r="C8451" s="3" t="s">
        <v>65</v>
      </c>
      <c r="D8451" s="4" t="s">
        <v>60</v>
      </c>
      <c r="E8451" s="3" t="s">
        <v>22</v>
      </c>
      <c r="F8451" s="4" t="s">
        <v>7301</v>
      </c>
      <c r="G8451" s="3" t="s">
        <v>35</v>
      </c>
      <c r="H8451" s="5">
        <v>1990</v>
      </c>
      <c r="I8451" s="5">
        <v>1686.44</v>
      </c>
      <c r="J8451" s="6">
        <f t="shared" si="660"/>
        <v>8.4321999999999999</v>
      </c>
      <c r="K8451" s="3" t="s">
        <v>7046</v>
      </c>
      <c r="L8451" s="3" t="s">
        <v>1152</v>
      </c>
      <c r="M8451" s="7">
        <f t="shared" si="661"/>
        <v>5.9025399999999992</v>
      </c>
      <c r="N8451" s="7">
        <f t="shared" si="662"/>
        <v>2.5296599999999998</v>
      </c>
      <c r="O8451" s="7">
        <f t="shared" si="663"/>
        <v>0</v>
      </c>
      <c r="P8451" s="7">
        <f t="shared" ref="P8451:P8514" si="664">H8451/I8451-1</f>
        <v>0.18000047437205002</v>
      </c>
    </row>
    <row r="8452" spans="1:16" x14ac:dyDescent="0.25">
      <c r="A8452" s="4">
        <v>6501</v>
      </c>
      <c r="B8452" s="4" t="s">
        <v>7045</v>
      </c>
      <c r="C8452" s="3" t="s">
        <v>65</v>
      </c>
      <c r="D8452" s="4" t="s">
        <v>60</v>
      </c>
      <c r="E8452" s="3" t="s">
        <v>22</v>
      </c>
      <c r="F8452" s="4" t="s">
        <v>7302</v>
      </c>
      <c r="G8452" s="3" t="s">
        <v>35</v>
      </c>
      <c r="H8452" s="5">
        <v>2999</v>
      </c>
      <c r="I8452" s="5">
        <v>2541.52</v>
      </c>
      <c r="J8452" s="6">
        <f t="shared" si="660"/>
        <v>12.707599999999999</v>
      </c>
      <c r="K8452" s="3" t="s">
        <v>7046</v>
      </c>
      <c r="L8452" s="3" t="s">
        <v>1152</v>
      </c>
      <c r="M8452" s="7">
        <f t="shared" si="661"/>
        <v>8.8953199999999981</v>
      </c>
      <c r="N8452" s="7">
        <f t="shared" si="662"/>
        <v>3.8122799999999994</v>
      </c>
      <c r="O8452" s="7">
        <f t="shared" si="663"/>
        <v>0</v>
      </c>
      <c r="P8452" s="7">
        <f t="shared" si="664"/>
        <v>0.1800025181780982</v>
      </c>
    </row>
    <row r="8453" spans="1:16" x14ac:dyDescent="0.25">
      <c r="A8453" s="4">
        <v>6501</v>
      </c>
      <c r="B8453" s="4" t="s">
        <v>7045</v>
      </c>
      <c r="C8453" s="3" t="s">
        <v>65</v>
      </c>
      <c r="D8453" s="4" t="s">
        <v>60</v>
      </c>
      <c r="E8453" s="3" t="s">
        <v>22</v>
      </c>
      <c r="F8453" s="4" t="s">
        <v>7303</v>
      </c>
      <c r="G8453" s="3" t="s">
        <v>35</v>
      </c>
      <c r="H8453" s="5">
        <v>2295</v>
      </c>
      <c r="I8453" s="5">
        <v>1944.92</v>
      </c>
      <c r="J8453" s="6">
        <f t="shared" si="660"/>
        <v>9.7246000000000006</v>
      </c>
      <c r="K8453" s="3" t="s">
        <v>7046</v>
      </c>
      <c r="L8453" s="3" t="s">
        <v>1152</v>
      </c>
      <c r="M8453" s="7">
        <f t="shared" si="661"/>
        <v>6.80722</v>
      </c>
      <c r="N8453" s="7">
        <f t="shared" si="662"/>
        <v>2.9173800000000001</v>
      </c>
      <c r="O8453" s="7">
        <f t="shared" si="663"/>
        <v>0</v>
      </c>
      <c r="P8453" s="7">
        <f t="shared" si="664"/>
        <v>0.17999712070419349</v>
      </c>
    </row>
    <row r="8454" spans="1:16" x14ac:dyDescent="0.25">
      <c r="A8454" s="4">
        <v>6501</v>
      </c>
      <c r="B8454" s="4" t="s">
        <v>7045</v>
      </c>
      <c r="C8454" s="3" t="s">
        <v>65</v>
      </c>
      <c r="D8454" s="4" t="s">
        <v>60</v>
      </c>
      <c r="E8454" s="3" t="s">
        <v>22</v>
      </c>
      <c r="F8454" s="4" t="s">
        <v>7304</v>
      </c>
      <c r="G8454" s="3" t="s">
        <v>35</v>
      </c>
      <c r="H8454" s="5">
        <v>9784.15</v>
      </c>
      <c r="I8454" s="5">
        <v>9204.9499999999989</v>
      </c>
      <c r="J8454" s="6">
        <f t="shared" si="660"/>
        <v>73.639599999999987</v>
      </c>
      <c r="K8454" s="3" t="s">
        <v>7046</v>
      </c>
      <c r="L8454" s="3" t="s">
        <v>1152</v>
      </c>
      <c r="M8454" s="7">
        <f t="shared" si="661"/>
        <v>51.547719999999991</v>
      </c>
      <c r="N8454" s="7">
        <f t="shared" si="662"/>
        <v>22.091879999999996</v>
      </c>
      <c r="O8454" s="7">
        <f t="shared" si="663"/>
        <v>0</v>
      </c>
      <c r="P8454" s="7">
        <f t="shared" si="664"/>
        <v>6.2922666608726807E-2</v>
      </c>
    </row>
    <row r="8455" spans="1:16" x14ac:dyDescent="0.25">
      <c r="A8455" s="4">
        <v>6501</v>
      </c>
      <c r="B8455" s="4" t="s">
        <v>7045</v>
      </c>
      <c r="C8455" s="3" t="s">
        <v>65</v>
      </c>
      <c r="D8455" s="4" t="s">
        <v>60</v>
      </c>
      <c r="E8455" s="3" t="s">
        <v>22</v>
      </c>
      <c r="F8455" s="4" t="s">
        <v>7305</v>
      </c>
      <c r="G8455" s="3" t="s">
        <v>35</v>
      </c>
      <c r="H8455" s="5">
        <v>6072.57</v>
      </c>
      <c r="I8455" s="5">
        <v>5783.37</v>
      </c>
      <c r="J8455" s="6">
        <f t="shared" si="660"/>
        <v>46.266959999999997</v>
      </c>
      <c r="K8455" s="3" t="s">
        <v>7046</v>
      </c>
      <c r="L8455" s="3" t="s">
        <v>1152</v>
      </c>
      <c r="M8455" s="7">
        <f t="shared" si="661"/>
        <v>32.386871999999997</v>
      </c>
      <c r="N8455" s="7">
        <f t="shared" si="662"/>
        <v>13.880087999999999</v>
      </c>
      <c r="O8455" s="7">
        <f t="shared" si="663"/>
        <v>0</v>
      </c>
      <c r="P8455" s="7">
        <f t="shared" si="664"/>
        <v>5.0005446651346874E-2</v>
      </c>
    </row>
    <row r="8456" spans="1:16" x14ac:dyDescent="0.25">
      <c r="A8456" s="4">
        <v>6501</v>
      </c>
      <c r="B8456" s="4" t="s">
        <v>7045</v>
      </c>
      <c r="C8456" s="3" t="s">
        <v>65</v>
      </c>
      <c r="D8456" s="4" t="s">
        <v>60</v>
      </c>
      <c r="E8456" s="3" t="s">
        <v>22</v>
      </c>
      <c r="F8456" s="4" t="s">
        <v>7306</v>
      </c>
      <c r="G8456" s="3" t="s">
        <v>35</v>
      </c>
      <c r="H8456" s="5">
        <v>3265.75</v>
      </c>
      <c r="I8456" s="5">
        <v>2840.9300000000003</v>
      </c>
      <c r="J8456" s="6">
        <f t="shared" si="660"/>
        <v>14.204650000000001</v>
      </c>
      <c r="K8456" s="3" t="s">
        <v>7046</v>
      </c>
      <c r="L8456" s="3" t="s">
        <v>1152</v>
      </c>
      <c r="M8456" s="7">
        <f t="shared" si="661"/>
        <v>9.9432550000000006</v>
      </c>
      <c r="N8456" s="7">
        <f t="shared" si="662"/>
        <v>4.2613950000000003</v>
      </c>
      <c r="O8456" s="7">
        <f t="shared" si="663"/>
        <v>0</v>
      </c>
      <c r="P8456" s="7">
        <f t="shared" si="664"/>
        <v>0.14953553941842967</v>
      </c>
    </row>
    <row r="8457" spans="1:16" x14ac:dyDescent="0.25">
      <c r="A8457" s="4">
        <v>6501</v>
      </c>
      <c r="B8457" s="4" t="s">
        <v>7045</v>
      </c>
      <c r="C8457" s="3" t="s">
        <v>65</v>
      </c>
      <c r="D8457" s="4" t="s">
        <v>60</v>
      </c>
      <c r="E8457" s="3" t="s">
        <v>22</v>
      </c>
      <c r="F8457" s="4" t="s">
        <v>7307</v>
      </c>
      <c r="G8457" s="3" t="s">
        <v>35</v>
      </c>
      <c r="H8457" s="5">
        <v>1019.4</v>
      </c>
      <c r="I8457" s="5">
        <v>970.86</v>
      </c>
      <c r="J8457" s="6">
        <f t="shared" si="660"/>
        <v>4.8543000000000003</v>
      </c>
      <c r="K8457" s="3" t="s">
        <v>7046</v>
      </c>
      <c r="L8457" s="3" t="s">
        <v>1152</v>
      </c>
      <c r="M8457" s="7">
        <f t="shared" si="661"/>
        <v>3.3980100000000002</v>
      </c>
      <c r="N8457" s="7">
        <f t="shared" si="662"/>
        <v>1.4562900000000001</v>
      </c>
      <c r="O8457" s="7">
        <f t="shared" si="663"/>
        <v>0</v>
      </c>
      <c r="P8457" s="7">
        <f t="shared" si="664"/>
        <v>4.9996909956121272E-2</v>
      </c>
    </row>
    <row r="8458" spans="1:16" x14ac:dyDescent="0.25">
      <c r="A8458" s="4">
        <v>6501</v>
      </c>
      <c r="B8458" s="4" t="s">
        <v>7045</v>
      </c>
      <c r="C8458" s="3" t="s">
        <v>65</v>
      </c>
      <c r="D8458" s="4" t="s">
        <v>60</v>
      </c>
      <c r="E8458" s="3" t="s">
        <v>22</v>
      </c>
      <c r="F8458" s="4" t="s">
        <v>7308</v>
      </c>
      <c r="G8458" s="3" t="s">
        <v>35</v>
      </c>
      <c r="H8458" s="5">
        <v>398</v>
      </c>
      <c r="I8458" s="5">
        <v>337.28</v>
      </c>
      <c r="J8458" s="6">
        <f t="shared" si="660"/>
        <v>1.6863999999999999</v>
      </c>
      <c r="K8458" s="3" t="s">
        <v>7046</v>
      </c>
      <c r="L8458" s="3" t="s">
        <v>1152</v>
      </c>
      <c r="M8458" s="7">
        <f t="shared" si="661"/>
        <v>1.1804799999999998</v>
      </c>
      <c r="N8458" s="7">
        <f t="shared" si="662"/>
        <v>0.50591999999999993</v>
      </c>
      <c r="O8458" s="7">
        <f t="shared" si="663"/>
        <v>0</v>
      </c>
      <c r="P8458" s="7">
        <f t="shared" si="664"/>
        <v>0.1800284629981026</v>
      </c>
    </row>
    <row r="8459" spans="1:16" x14ac:dyDescent="0.25">
      <c r="A8459" s="4">
        <v>6501</v>
      </c>
      <c r="B8459" s="4" t="s">
        <v>7045</v>
      </c>
      <c r="C8459" s="3" t="s">
        <v>65</v>
      </c>
      <c r="D8459" s="4" t="s">
        <v>60</v>
      </c>
      <c r="E8459" s="3" t="s">
        <v>22</v>
      </c>
      <c r="F8459" s="4" t="s">
        <v>7309</v>
      </c>
      <c r="G8459" s="3" t="s">
        <v>35</v>
      </c>
      <c r="H8459" s="5">
        <v>3495</v>
      </c>
      <c r="I8459" s="5">
        <v>2961.86</v>
      </c>
      <c r="J8459" s="6">
        <f t="shared" si="660"/>
        <v>14.8093</v>
      </c>
      <c r="K8459" s="3" t="s">
        <v>7046</v>
      </c>
      <c r="L8459" s="3" t="s">
        <v>1152</v>
      </c>
      <c r="M8459" s="7">
        <f t="shared" si="661"/>
        <v>10.36651</v>
      </c>
      <c r="N8459" s="7">
        <f t="shared" si="662"/>
        <v>4.4427899999999996</v>
      </c>
      <c r="O8459" s="7">
        <f t="shared" si="663"/>
        <v>0</v>
      </c>
      <c r="P8459" s="7">
        <f t="shared" si="664"/>
        <v>0.18000175565354204</v>
      </c>
    </row>
    <row r="8460" spans="1:16" x14ac:dyDescent="0.25">
      <c r="A8460" s="4">
        <v>6501</v>
      </c>
      <c r="B8460" s="4" t="s">
        <v>7045</v>
      </c>
      <c r="C8460" s="3" t="s">
        <v>65</v>
      </c>
      <c r="D8460" s="4" t="s">
        <v>60</v>
      </c>
      <c r="E8460" s="3" t="s">
        <v>22</v>
      </c>
      <c r="F8460" s="4" t="s">
        <v>7310</v>
      </c>
      <c r="G8460" s="3" t="s">
        <v>35</v>
      </c>
      <c r="H8460" s="5">
        <v>2580.9</v>
      </c>
      <c r="I8460" s="5">
        <v>2234.3399999999997</v>
      </c>
      <c r="J8460" s="6">
        <f t="shared" si="660"/>
        <v>11.1717</v>
      </c>
      <c r="K8460" s="3" t="s">
        <v>7046</v>
      </c>
      <c r="L8460" s="3" t="s">
        <v>1152</v>
      </c>
      <c r="M8460" s="7">
        <f t="shared" si="661"/>
        <v>7.8201899999999993</v>
      </c>
      <c r="N8460" s="7">
        <f t="shared" si="662"/>
        <v>3.3515099999999998</v>
      </c>
      <c r="O8460" s="7">
        <f t="shared" si="663"/>
        <v>0</v>
      </c>
      <c r="P8460" s="7">
        <f t="shared" si="664"/>
        <v>0.15510620585944856</v>
      </c>
    </row>
    <row r="8461" spans="1:16" x14ac:dyDescent="0.25">
      <c r="A8461" s="4">
        <v>6501</v>
      </c>
      <c r="B8461" s="4" t="s">
        <v>7045</v>
      </c>
      <c r="C8461" s="3" t="s">
        <v>65</v>
      </c>
      <c r="D8461" s="4" t="s">
        <v>60</v>
      </c>
      <c r="E8461" s="3" t="s">
        <v>22</v>
      </c>
      <c r="F8461" s="4" t="s">
        <v>7311</v>
      </c>
      <c r="G8461" s="3" t="s">
        <v>35</v>
      </c>
      <c r="H8461" s="5">
        <v>659.45</v>
      </c>
      <c r="I8461" s="5">
        <v>628.04999999999995</v>
      </c>
      <c r="J8461" s="6">
        <f t="shared" si="660"/>
        <v>3.14025</v>
      </c>
      <c r="K8461" s="3" t="s">
        <v>7046</v>
      </c>
      <c r="L8461" s="3" t="s">
        <v>1152</v>
      </c>
      <c r="M8461" s="7">
        <f t="shared" si="661"/>
        <v>2.198175</v>
      </c>
      <c r="N8461" s="7">
        <f t="shared" si="662"/>
        <v>0.942075</v>
      </c>
      <c r="O8461" s="7">
        <f t="shared" si="663"/>
        <v>0</v>
      </c>
      <c r="P8461" s="7">
        <f t="shared" si="664"/>
        <v>4.9996019425205152E-2</v>
      </c>
    </row>
    <row r="8462" spans="1:16" x14ac:dyDescent="0.25">
      <c r="A8462" s="4">
        <v>6501</v>
      </c>
      <c r="B8462" s="4" t="s">
        <v>7045</v>
      </c>
      <c r="C8462" s="3" t="s">
        <v>65</v>
      </c>
      <c r="D8462" s="4" t="s">
        <v>60</v>
      </c>
      <c r="E8462" s="3" t="s">
        <v>22</v>
      </c>
      <c r="F8462" s="4" t="s">
        <v>7312</v>
      </c>
      <c r="G8462" s="3" t="s">
        <v>35</v>
      </c>
      <c r="H8462" s="5">
        <v>2995</v>
      </c>
      <c r="I8462" s="5">
        <v>2538.14</v>
      </c>
      <c r="J8462" s="6">
        <f t="shared" si="660"/>
        <v>12.6907</v>
      </c>
      <c r="K8462" s="3" t="s">
        <v>7046</v>
      </c>
      <c r="L8462" s="3" t="s">
        <v>1152</v>
      </c>
      <c r="M8462" s="7">
        <f t="shared" si="661"/>
        <v>8.8834899999999983</v>
      </c>
      <c r="N8462" s="7">
        <f t="shared" si="662"/>
        <v>3.8072099999999995</v>
      </c>
      <c r="O8462" s="7">
        <f t="shared" si="663"/>
        <v>0</v>
      </c>
      <c r="P8462" s="7">
        <f t="shared" si="664"/>
        <v>0.179997951255644</v>
      </c>
    </row>
    <row r="8463" spans="1:16" x14ac:dyDescent="0.25">
      <c r="A8463" s="4">
        <v>6501</v>
      </c>
      <c r="B8463" s="4" t="s">
        <v>7045</v>
      </c>
      <c r="C8463" s="3" t="s">
        <v>65</v>
      </c>
      <c r="D8463" s="4" t="s">
        <v>61</v>
      </c>
      <c r="E8463" s="3" t="s">
        <v>18</v>
      </c>
      <c r="F8463" s="4" t="s">
        <v>7313</v>
      </c>
      <c r="G8463" s="3" t="s">
        <v>7145</v>
      </c>
      <c r="H8463" s="5">
        <v>1000</v>
      </c>
      <c r="I8463" s="5">
        <v>847.46</v>
      </c>
      <c r="J8463" s="6">
        <f t="shared" si="660"/>
        <v>0</v>
      </c>
      <c r="K8463" s="3" t="s">
        <v>7046</v>
      </c>
      <c r="L8463" s="3" t="s">
        <v>1152</v>
      </c>
      <c r="M8463" s="7">
        <f t="shared" si="661"/>
        <v>0</v>
      </c>
      <c r="N8463" s="7">
        <f t="shared" si="662"/>
        <v>0</v>
      </c>
      <c r="O8463" s="7">
        <f t="shared" si="663"/>
        <v>0</v>
      </c>
      <c r="P8463" s="7">
        <f t="shared" si="664"/>
        <v>0.17999669600925117</v>
      </c>
    </row>
    <row r="8464" spans="1:16" x14ac:dyDescent="0.25">
      <c r="A8464" s="4">
        <v>6501</v>
      </c>
      <c r="B8464" s="4" t="s">
        <v>7045</v>
      </c>
      <c r="C8464" s="3" t="s">
        <v>65</v>
      </c>
      <c r="D8464" s="4" t="s">
        <v>61</v>
      </c>
      <c r="E8464" s="3" t="s">
        <v>18</v>
      </c>
      <c r="F8464" s="4" t="s">
        <v>7314</v>
      </c>
      <c r="G8464" s="3" t="s">
        <v>7049</v>
      </c>
      <c r="H8464" s="5">
        <v>800</v>
      </c>
      <c r="I8464" s="5">
        <v>677.96</v>
      </c>
      <c r="J8464" s="6">
        <f t="shared" si="660"/>
        <v>0</v>
      </c>
      <c r="K8464" s="3" t="s">
        <v>7046</v>
      </c>
      <c r="L8464" s="3" t="s">
        <v>1152</v>
      </c>
      <c r="M8464" s="7">
        <f t="shared" si="661"/>
        <v>0</v>
      </c>
      <c r="N8464" s="7">
        <f t="shared" si="662"/>
        <v>0</v>
      </c>
      <c r="O8464" s="7">
        <f t="shared" si="663"/>
        <v>0</v>
      </c>
      <c r="P8464" s="7">
        <f t="shared" si="664"/>
        <v>0.18001062009558089</v>
      </c>
    </row>
    <row r="8465" spans="1:16" x14ac:dyDescent="0.25">
      <c r="A8465" s="4">
        <v>6501</v>
      </c>
      <c r="B8465" s="4" t="s">
        <v>7045</v>
      </c>
      <c r="C8465" s="3" t="s">
        <v>65</v>
      </c>
      <c r="D8465" s="4" t="s">
        <v>61</v>
      </c>
      <c r="E8465" s="3" t="s">
        <v>22</v>
      </c>
      <c r="F8465" s="4" t="s">
        <v>7315</v>
      </c>
      <c r="G8465" s="3" t="s">
        <v>35</v>
      </c>
      <c r="H8465" s="5">
        <v>1583.1999999999998</v>
      </c>
      <c r="I8465" s="5">
        <v>1507.8200000000002</v>
      </c>
      <c r="J8465" s="6">
        <f t="shared" si="660"/>
        <v>7.5391000000000012</v>
      </c>
      <c r="K8465" s="3" t="s">
        <v>7046</v>
      </c>
      <c r="L8465" s="3" t="s">
        <v>1152</v>
      </c>
      <c r="M8465" s="7">
        <f t="shared" si="661"/>
        <v>5.2773700000000003</v>
      </c>
      <c r="N8465" s="7">
        <f t="shared" si="662"/>
        <v>2.2617300000000005</v>
      </c>
      <c r="O8465" s="7">
        <f t="shared" si="663"/>
        <v>0</v>
      </c>
      <c r="P8465" s="7">
        <f t="shared" si="664"/>
        <v>4.9992704699499679E-2</v>
      </c>
    </row>
    <row r="8466" spans="1:16" x14ac:dyDescent="0.25">
      <c r="A8466" s="4">
        <v>6501</v>
      </c>
      <c r="B8466" s="4" t="s">
        <v>7045</v>
      </c>
      <c r="C8466" s="3" t="s">
        <v>65</v>
      </c>
      <c r="D8466" s="4" t="s">
        <v>61</v>
      </c>
      <c r="E8466" s="3" t="s">
        <v>22</v>
      </c>
      <c r="F8466" s="4" t="s">
        <v>7316</v>
      </c>
      <c r="G8466" s="3" t="s">
        <v>35</v>
      </c>
      <c r="H8466" s="5">
        <v>1449.7</v>
      </c>
      <c r="I8466" s="5">
        <v>1380.66</v>
      </c>
      <c r="J8466" s="6">
        <f t="shared" si="660"/>
        <v>6.9033000000000007</v>
      </c>
      <c r="K8466" s="3" t="s">
        <v>7046</v>
      </c>
      <c r="L8466" s="3" t="s">
        <v>1152</v>
      </c>
      <c r="M8466" s="7">
        <f t="shared" si="661"/>
        <v>4.8323100000000005</v>
      </c>
      <c r="N8466" s="7">
        <f t="shared" si="662"/>
        <v>2.0709900000000001</v>
      </c>
      <c r="O8466" s="7">
        <f t="shared" si="663"/>
        <v>0</v>
      </c>
      <c r="P8466" s="7">
        <f t="shared" si="664"/>
        <v>5.0005070038966926E-2</v>
      </c>
    </row>
    <row r="8467" spans="1:16" x14ac:dyDescent="0.25">
      <c r="A8467" s="4">
        <v>6501</v>
      </c>
      <c r="B8467" s="4" t="s">
        <v>7045</v>
      </c>
      <c r="C8467" s="3" t="s">
        <v>65</v>
      </c>
      <c r="D8467" s="4" t="s">
        <v>61</v>
      </c>
      <c r="E8467" s="3" t="s">
        <v>22</v>
      </c>
      <c r="F8467" s="4" t="s">
        <v>7317</v>
      </c>
      <c r="G8467" s="3" t="s">
        <v>35</v>
      </c>
      <c r="H8467" s="5">
        <v>1255.5</v>
      </c>
      <c r="I8467" s="5">
        <v>1063.98</v>
      </c>
      <c r="J8467" s="6">
        <f t="shared" si="660"/>
        <v>5.3199000000000005</v>
      </c>
      <c r="K8467" s="3" t="s">
        <v>7046</v>
      </c>
      <c r="L8467" s="3" t="s">
        <v>1152</v>
      </c>
      <c r="M8467" s="7">
        <f t="shared" si="661"/>
        <v>3.7239300000000002</v>
      </c>
      <c r="N8467" s="7">
        <f t="shared" si="662"/>
        <v>1.5959700000000001</v>
      </c>
      <c r="O8467" s="7">
        <f t="shared" si="663"/>
        <v>0</v>
      </c>
      <c r="P8467" s="7">
        <f t="shared" si="664"/>
        <v>0.18000338352224654</v>
      </c>
    </row>
    <row r="8468" spans="1:16" x14ac:dyDescent="0.25">
      <c r="A8468" s="4">
        <v>6501</v>
      </c>
      <c r="B8468" s="4" t="s">
        <v>7045</v>
      </c>
      <c r="C8468" s="3" t="s">
        <v>65</v>
      </c>
      <c r="D8468" s="4" t="s">
        <v>61</v>
      </c>
      <c r="E8468" s="3" t="s">
        <v>22</v>
      </c>
      <c r="F8468" s="4" t="s">
        <v>7318</v>
      </c>
      <c r="G8468" s="3" t="s">
        <v>35</v>
      </c>
      <c r="H8468" s="5">
        <v>5384.25</v>
      </c>
      <c r="I8468" s="5">
        <v>4859.17</v>
      </c>
      <c r="J8468" s="6">
        <f t="shared" si="660"/>
        <v>38.873359999999998</v>
      </c>
      <c r="K8468" s="3" t="s">
        <v>7046</v>
      </c>
      <c r="L8468" s="3" t="s">
        <v>1152</v>
      </c>
      <c r="M8468" s="7">
        <f t="shared" si="661"/>
        <v>27.211351999999998</v>
      </c>
      <c r="N8468" s="7">
        <f t="shared" si="662"/>
        <v>11.662007999999998</v>
      </c>
      <c r="O8468" s="7">
        <f t="shared" si="663"/>
        <v>0</v>
      </c>
      <c r="P8468" s="7">
        <f t="shared" si="664"/>
        <v>0.10805960688759608</v>
      </c>
    </row>
    <row r="8469" spans="1:16" x14ac:dyDescent="0.25">
      <c r="A8469" s="4">
        <v>6501</v>
      </c>
      <c r="B8469" s="4" t="s">
        <v>7045</v>
      </c>
      <c r="C8469" s="3" t="s">
        <v>65</v>
      </c>
      <c r="D8469" s="4" t="s">
        <v>61</v>
      </c>
      <c r="E8469" s="3" t="s">
        <v>22</v>
      </c>
      <c r="F8469" s="4" t="s">
        <v>7319</v>
      </c>
      <c r="G8469" s="3" t="s">
        <v>35</v>
      </c>
      <c r="H8469" s="5">
        <v>678.4</v>
      </c>
      <c r="I8469" s="5">
        <v>574.92000000000007</v>
      </c>
      <c r="J8469" s="6">
        <f t="shared" si="660"/>
        <v>2.8746000000000005</v>
      </c>
      <c r="K8469" s="3" t="s">
        <v>7046</v>
      </c>
      <c r="L8469" s="3" t="s">
        <v>1152</v>
      </c>
      <c r="M8469" s="7">
        <f t="shared" si="661"/>
        <v>2.0122200000000001</v>
      </c>
      <c r="N8469" s="7">
        <f t="shared" si="662"/>
        <v>0.86238000000000015</v>
      </c>
      <c r="O8469" s="7">
        <f t="shared" si="663"/>
        <v>0</v>
      </c>
      <c r="P8469" s="7">
        <f t="shared" si="664"/>
        <v>0.17999025951436698</v>
      </c>
    </row>
    <row r="8470" spans="1:16" x14ac:dyDescent="0.25">
      <c r="A8470" s="4">
        <v>6501</v>
      </c>
      <c r="B8470" s="4" t="s">
        <v>7045</v>
      </c>
      <c r="C8470" s="3" t="s">
        <v>65</v>
      </c>
      <c r="D8470" s="4" t="s">
        <v>61</v>
      </c>
      <c r="E8470" s="3" t="s">
        <v>22</v>
      </c>
      <c r="F8470" s="4" t="s">
        <v>7320</v>
      </c>
      <c r="G8470" s="3" t="s">
        <v>35</v>
      </c>
      <c r="H8470" s="5">
        <v>478.85</v>
      </c>
      <c r="I8470" s="5">
        <v>456.03</v>
      </c>
      <c r="J8470" s="6">
        <f t="shared" si="660"/>
        <v>2.2801499999999999</v>
      </c>
      <c r="K8470" s="3" t="s">
        <v>7046</v>
      </c>
      <c r="L8470" s="3" t="s">
        <v>1152</v>
      </c>
      <c r="M8470" s="7">
        <f t="shared" si="661"/>
        <v>1.5961049999999999</v>
      </c>
      <c r="N8470" s="7">
        <f t="shared" si="662"/>
        <v>0.6840449999999999</v>
      </c>
      <c r="O8470" s="7">
        <f t="shared" si="663"/>
        <v>0</v>
      </c>
      <c r="P8470" s="7">
        <f t="shared" si="664"/>
        <v>5.0040567506523859E-2</v>
      </c>
    </row>
    <row r="8471" spans="1:16" x14ac:dyDescent="0.25">
      <c r="A8471" s="4">
        <v>6501</v>
      </c>
      <c r="B8471" s="4" t="s">
        <v>7045</v>
      </c>
      <c r="C8471" s="3" t="s">
        <v>65</v>
      </c>
      <c r="D8471" s="4" t="s">
        <v>61</v>
      </c>
      <c r="E8471" s="3" t="s">
        <v>22</v>
      </c>
      <c r="F8471" s="4" t="s">
        <v>7313</v>
      </c>
      <c r="G8471" s="3" t="s">
        <v>7145</v>
      </c>
      <c r="H8471" s="5">
        <v>5494</v>
      </c>
      <c r="I8471" s="5">
        <v>5075.5200000000004</v>
      </c>
      <c r="J8471" s="6">
        <f t="shared" si="660"/>
        <v>40.604160000000007</v>
      </c>
      <c r="K8471" s="3" t="s">
        <v>7046</v>
      </c>
      <c r="L8471" s="3" t="s">
        <v>1152</v>
      </c>
      <c r="M8471" s="7">
        <f t="shared" si="661"/>
        <v>28.422912000000004</v>
      </c>
      <c r="N8471" s="7">
        <f t="shared" si="662"/>
        <v>12.181248000000002</v>
      </c>
      <c r="O8471" s="7">
        <f t="shared" si="663"/>
        <v>0</v>
      </c>
      <c r="P8471" s="7">
        <f t="shared" si="664"/>
        <v>8.2450665153521063E-2</v>
      </c>
    </row>
    <row r="8472" spans="1:16" x14ac:dyDescent="0.25">
      <c r="A8472" s="4">
        <v>6501</v>
      </c>
      <c r="B8472" s="4" t="s">
        <v>7045</v>
      </c>
      <c r="C8472" s="3" t="s">
        <v>65</v>
      </c>
      <c r="D8472" s="4" t="s">
        <v>61</v>
      </c>
      <c r="E8472" s="3" t="s">
        <v>22</v>
      </c>
      <c r="F8472" s="4" t="s">
        <v>7321</v>
      </c>
      <c r="G8472" s="3" t="s">
        <v>35</v>
      </c>
      <c r="H8472" s="5">
        <v>657.9</v>
      </c>
      <c r="I8472" s="5">
        <v>595.18000000000006</v>
      </c>
      <c r="J8472" s="6">
        <f t="shared" si="660"/>
        <v>2.9759000000000002</v>
      </c>
      <c r="K8472" s="3" t="s">
        <v>7046</v>
      </c>
      <c r="L8472" s="3" t="s">
        <v>1152</v>
      </c>
      <c r="M8472" s="7">
        <f t="shared" si="661"/>
        <v>2.0831300000000001</v>
      </c>
      <c r="N8472" s="7">
        <f t="shared" si="662"/>
        <v>0.89277000000000006</v>
      </c>
      <c r="O8472" s="7">
        <f t="shared" si="663"/>
        <v>0</v>
      </c>
      <c r="P8472" s="7">
        <f t="shared" si="664"/>
        <v>0.10537988507678331</v>
      </c>
    </row>
    <row r="8473" spans="1:16" x14ac:dyDescent="0.25">
      <c r="A8473" s="4">
        <v>6501</v>
      </c>
      <c r="B8473" s="4" t="s">
        <v>7045</v>
      </c>
      <c r="C8473" s="3" t="s">
        <v>65</v>
      </c>
      <c r="D8473" s="4" t="s">
        <v>61</v>
      </c>
      <c r="E8473" s="3" t="s">
        <v>22</v>
      </c>
      <c r="F8473" s="4" t="s">
        <v>7322</v>
      </c>
      <c r="G8473" s="3" t="s">
        <v>35</v>
      </c>
      <c r="H8473" s="5">
        <v>4219.3500000000004</v>
      </c>
      <c r="I8473" s="5">
        <v>3854.89</v>
      </c>
      <c r="J8473" s="6">
        <f t="shared" si="660"/>
        <v>19.274449999999998</v>
      </c>
      <c r="K8473" s="3" t="s">
        <v>7046</v>
      </c>
      <c r="L8473" s="3" t="s">
        <v>1152</v>
      </c>
      <c r="M8473" s="7">
        <f t="shared" si="661"/>
        <v>13.492114999999998</v>
      </c>
      <c r="N8473" s="7">
        <f t="shared" si="662"/>
        <v>5.7823349999999989</v>
      </c>
      <c r="O8473" s="7">
        <f t="shared" si="663"/>
        <v>0</v>
      </c>
      <c r="P8473" s="7">
        <f t="shared" si="664"/>
        <v>9.4544850825834414E-2</v>
      </c>
    </row>
    <row r="8474" spans="1:16" x14ac:dyDescent="0.25">
      <c r="A8474" s="4">
        <v>6501</v>
      </c>
      <c r="B8474" s="4" t="s">
        <v>7045</v>
      </c>
      <c r="C8474" s="3" t="s">
        <v>65</v>
      </c>
      <c r="D8474" s="4" t="s">
        <v>61</v>
      </c>
      <c r="E8474" s="3" t="s">
        <v>22</v>
      </c>
      <c r="F8474" s="4" t="s">
        <v>7314</v>
      </c>
      <c r="G8474" s="3" t="s">
        <v>7049</v>
      </c>
      <c r="H8474" s="5">
        <v>9893.9500000000007</v>
      </c>
      <c r="I8474" s="5">
        <v>9003.23</v>
      </c>
      <c r="J8474" s="6">
        <f t="shared" si="660"/>
        <v>72.025840000000002</v>
      </c>
      <c r="K8474" s="3" t="s">
        <v>7046</v>
      </c>
      <c r="L8474" s="3" t="s">
        <v>1152</v>
      </c>
      <c r="M8474" s="7">
        <f t="shared" si="661"/>
        <v>50.418087999999997</v>
      </c>
      <c r="N8474" s="7">
        <f t="shared" si="662"/>
        <v>21.607752000000001</v>
      </c>
      <c r="O8474" s="7">
        <f t="shared" si="663"/>
        <v>0</v>
      </c>
      <c r="P8474" s="7">
        <f t="shared" si="664"/>
        <v>9.8933382797062874E-2</v>
      </c>
    </row>
    <row r="8475" spans="1:16" x14ac:dyDescent="0.25">
      <c r="A8475" s="4">
        <v>6501</v>
      </c>
      <c r="B8475" s="4" t="s">
        <v>7045</v>
      </c>
      <c r="C8475" s="3" t="s">
        <v>65</v>
      </c>
      <c r="D8475" s="4" t="s">
        <v>61</v>
      </c>
      <c r="E8475" s="3" t="s">
        <v>22</v>
      </c>
      <c r="F8475" s="4" t="s">
        <v>7323</v>
      </c>
      <c r="G8475" s="3" t="s">
        <v>7049</v>
      </c>
      <c r="H8475" s="5">
        <v>31949.579999999994</v>
      </c>
      <c r="I8475" s="5">
        <v>30428.180000000004</v>
      </c>
      <c r="J8475" s="6">
        <f t="shared" si="660"/>
        <v>304.28180000000003</v>
      </c>
      <c r="K8475" s="3" t="s">
        <v>7046</v>
      </c>
      <c r="L8475" s="3" t="s">
        <v>1152</v>
      </c>
      <c r="M8475" s="7">
        <f t="shared" si="661"/>
        <v>212.99726000000001</v>
      </c>
      <c r="N8475" s="7">
        <f t="shared" si="662"/>
        <v>91.284540000000007</v>
      </c>
      <c r="O8475" s="7">
        <f t="shared" si="663"/>
        <v>0</v>
      </c>
      <c r="P8475" s="7">
        <f t="shared" si="664"/>
        <v>4.9999704221546981E-2</v>
      </c>
    </row>
    <row r="8476" spans="1:16" x14ac:dyDescent="0.25">
      <c r="A8476" s="4">
        <v>6501</v>
      </c>
      <c r="B8476" s="4" t="s">
        <v>7045</v>
      </c>
      <c r="C8476" s="3" t="s">
        <v>65</v>
      </c>
      <c r="D8476" s="4" t="s">
        <v>62</v>
      </c>
      <c r="E8476" s="3" t="s">
        <v>18</v>
      </c>
      <c r="F8476" s="4" t="s">
        <v>7324</v>
      </c>
      <c r="G8476" s="3" t="s">
        <v>7047</v>
      </c>
      <c r="H8476" s="5">
        <v>24000</v>
      </c>
      <c r="I8476" s="5">
        <v>20338.98</v>
      </c>
      <c r="J8476" s="6">
        <f t="shared" si="660"/>
        <v>40.677959999999999</v>
      </c>
      <c r="K8476" s="3" t="s">
        <v>7046</v>
      </c>
      <c r="L8476" s="3" t="s">
        <v>1152</v>
      </c>
      <c r="M8476" s="7">
        <f t="shared" si="661"/>
        <v>28.474571999999998</v>
      </c>
      <c r="N8476" s="7">
        <f t="shared" si="662"/>
        <v>12.203387999999999</v>
      </c>
      <c r="O8476" s="7">
        <f t="shared" si="663"/>
        <v>0</v>
      </c>
      <c r="P8476" s="7">
        <f t="shared" si="664"/>
        <v>0.18000017700002657</v>
      </c>
    </row>
    <row r="8477" spans="1:16" x14ac:dyDescent="0.25">
      <c r="A8477" s="4">
        <v>6501</v>
      </c>
      <c r="B8477" s="4" t="s">
        <v>7045</v>
      </c>
      <c r="C8477" s="3" t="s">
        <v>65</v>
      </c>
      <c r="D8477" s="4" t="s">
        <v>62</v>
      </c>
      <c r="E8477" s="3" t="s">
        <v>22</v>
      </c>
      <c r="F8477" s="4" t="s">
        <v>7325</v>
      </c>
      <c r="G8477" s="3" t="s">
        <v>35</v>
      </c>
      <c r="H8477" s="5">
        <v>18653.600000000002</v>
      </c>
      <c r="I8477" s="5">
        <v>17675.640000000003</v>
      </c>
      <c r="J8477" s="6">
        <f t="shared" si="660"/>
        <v>176.75640000000004</v>
      </c>
      <c r="K8477" s="3" t="s">
        <v>7046</v>
      </c>
      <c r="L8477" s="3" t="s">
        <v>1152</v>
      </c>
      <c r="M8477" s="7">
        <f t="shared" si="661"/>
        <v>123.72948000000002</v>
      </c>
      <c r="N8477" s="7">
        <f t="shared" si="662"/>
        <v>53.026920000000011</v>
      </c>
      <c r="O8477" s="7">
        <f t="shared" si="663"/>
        <v>0</v>
      </c>
      <c r="P8477" s="7">
        <f t="shared" si="664"/>
        <v>5.532812390385855E-2</v>
      </c>
    </row>
    <row r="8478" spans="1:16" x14ac:dyDescent="0.25">
      <c r="A8478" s="4">
        <v>6501</v>
      </c>
      <c r="B8478" s="4" t="s">
        <v>7045</v>
      </c>
      <c r="C8478" s="3" t="s">
        <v>65</v>
      </c>
      <c r="D8478" s="4" t="s">
        <v>62</v>
      </c>
      <c r="E8478" s="3" t="s">
        <v>22</v>
      </c>
      <c r="F8478" s="4" t="s">
        <v>7326</v>
      </c>
      <c r="G8478" s="3" t="s">
        <v>35</v>
      </c>
      <c r="H8478" s="5">
        <v>1036</v>
      </c>
      <c r="I8478" s="5">
        <v>986.66</v>
      </c>
      <c r="J8478" s="6">
        <f t="shared" si="660"/>
        <v>4.9333</v>
      </c>
      <c r="K8478" s="3" t="s">
        <v>7046</v>
      </c>
      <c r="L8478" s="3" t="s">
        <v>1152</v>
      </c>
      <c r="M8478" s="7">
        <f t="shared" si="661"/>
        <v>3.4533099999999997</v>
      </c>
      <c r="N8478" s="7">
        <f t="shared" si="662"/>
        <v>1.4799899999999999</v>
      </c>
      <c r="O8478" s="7">
        <f t="shared" si="663"/>
        <v>0</v>
      </c>
      <c r="P8478" s="7">
        <f t="shared" si="664"/>
        <v>5.0007094642531502E-2</v>
      </c>
    </row>
    <row r="8479" spans="1:16" x14ac:dyDescent="0.25">
      <c r="A8479" s="4">
        <v>6501</v>
      </c>
      <c r="B8479" s="4" t="s">
        <v>7045</v>
      </c>
      <c r="C8479" s="3" t="s">
        <v>65</v>
      </c>
      <c r="D8479" s="4" t="s">
        <v>62</v>
      </c>
      <c r="E8479" s="3" t="s">
        <v>22</v>
      </c>
      <c r="F8479" s="4" t="s">
        <v>7327</v>
      </c>
      <c r="G8479" s="3" t="s">
        <v>35</v>
      </c>
      <c r="H8479" s="5">
        <v>1815.6</v>
      </c>
      <c r="I8479" s="5">
        <v>1606.78</v>
      </c>
      <c r="J8479" s="6">
        <f t="shared" si="660"/>
        <v>8.0338999999999992</v>
      </c>
      <c r="K8479" s="3" t="s">
        <v>7046</v>
      </c>
      <c r="L8479" s="3" t="s">
        <v>1152</v>
      </c>
      <c r="M8479" s="7">
        <f t="shared" si="661"/>
        <v>5.6237299999999992</v>
      </c>
      <c r="N8479" s="7">
        <f t="shared" si="662"/>
        <v>2.4101699999999995</v>
      </c>
      <c r="O8479" s="7">
        <f t="shared" si="663"/>
        <v>0</v>
      </c>
      <c r="P8479" s="7">
        <f t="shared" si="664"/>
        <v>0.12996178692789306</v>
      </c>
    </row>
    <row r="8480" spans="1:16" x14ac:dyDescent="0.25">
      <c r="A8480" s="4">
        <v>6501</v>
      </c>
      <c r="B8480" s="4" t="s">
        <v>7045</v>
      </c>
      <c r="C8480" s="3" t="s">
        <v>65</v>
      </c>
      <c r="D8480" s="4" t="s">
        <v>62</v>
      </c>
      <c r="E8480" s="3" t="s">
        <v>22</v>
      </c>
      <c r="F8480" s="4" t="s">
        <v>7328</v>
      </c>
      <c r="G8480" s="3" t="s">
        <v>35</v>
      </c>
      <c r="H8480" s="5">
        <v>1558.3</v>
      </c>
      <c r="I8480" s="5">
        <v>1484.1</v>
      </c>
      <c r="J8480" s="6">
        <f t="shared" si="660"/>
        <v>7.4204999999999997</v>
      </c>
      <c r="K8480" s="3" t="s">
        <v>7046</v>
      </c>
      <c r="L8480" s="3" t="s">
        <v>1152</v>
      </c>
      <c r="M8480" s="7">
        <f t="shared" si="661"/>
        <v>5.1943499999999991</v>
      </c>
      <c r="N8480" s="7">
        <f t="shared" si="662"/>
        <v>2.2261499999999996</v>
      </c>
      <c r="O8480" s="7">
        <f t="shared" si="663"/>
        <v>0</v>
      </c>
      <c r="P8480" s="7">
        <f t="shared" si="664"/>
        <v>4.9996630954787458E-2</v>
      </c>
    </row>
    <row r="8481" spans="1:16" x14ac:dyDescent="0.25">
      <c r="A8481" s="4">
        <v>6501</v>
      </c>
      <c r="B8481" s="4" t="s">
        <v>7045</v>
      </c>
      <c r="C8481" s="3" t="s">
        <v>65</v>
      </c>
      <c r="D8481" s="4" t="s">
        <v>62</v>
      </c>
      <c r="E8481" s="3" t="s">
        <v>22</v>
      </c>
      <c r="F8481" s="4" t="s">
        <v>7329</v>
      </c>
      <c r="G8481" s="3" t="s">
        <v>35</v>
      </c>
      <c r="H8481" s="5">
        <v>234</v>
      </c>
      <c r="I8481" s="5">
        <v>222.86</v>
      </c>
      <c r="J8481" s="6">
        <f t="shared" si="660"/>
        <v>1.1143000000000001</v>
      </c>
      <c r="K8481" s="3" t="s">
        <v>7046</v>
      </c>
      <c r="L8481" s="3" t="s">
        <v>1152</v>
      </c>
      <c r="M8481" s="7">
        <f t="shared" si="661"/>
        <v>0.78000999999999998</v>
      </c>
      <c r="N8481" s="7">
        <f t="shared" si="662"/>
        <v>0.33429000000000003</v>
      </c>
      <c r="O8481" s="7">
        <f t="shared" si="663"/>
        <v>0</v>
      </c>
      <c r="P8481" s="7">
        <f t="shared" si="664"/>
        <v>4.9986538634120059E-2</v>
      </c>
    </row>
    <row r="8482" spans="1:16" x14ac:dyDescent="0.25">
      <c r="A8482" s="4">
        <v>6501</v>
      </c>
      <c r="B8482" s="4" t="s">
        <v>7045</v>
      </c>
      <c r="C8482" s="3" t="s">
        <v>65</v>
      </c>
      <c r="D8482" s="4" t="s">
        <v>62</v>
      </c>
      <c r="E8482" s="3" t="s">
        <v>22</v>
      </c>
      <c r="F8482" s="4" t="s">
        <v>7330</v>
      </c>
      <c r="G8482" s="3" t="s">
        <v>7145</v>
      </c>
      <c r="H8482" s="5">
        <v>8095.95</v>
      </c>
      <c r="I8482" s="5">
        <v>7710.43</v>
      </c>
      <c r="J8482" s="6">
        <f t="shared" si="660"/>
        <v>61.683440000000004</v>
      </c>
      <c r="K8482" s="3" t="s">
        <v>7046</v>
      </c>
      <c r="L8482" s="3" t="s">
        <v>1152</v>
      </c>
      <c r="M8482" s="7">
        <f t="shared" si="661"/>
        <v>43.178407999999997</v>
      </c>
      <c r="N8482" s="7">
        <f t="shared" si="662"/>
        <v>18.505032</v>
      </c>
      <c r="O8482" s="7">
        <f t="shared" si="663"/>
        <v>0</v>
      </c>
      <c r="P8482" s="7">
        <f t="shared" si="664"/>
        <v>4.9999805458320612E-2</v>
      </c>
    </row>
    <row r="8483" spans="1:16" x14ac:dyDescent="0.25">
      <c r="A8483" s="4">
        <v>6501</v>
      </c>
      <c r="B8483" s="4" t="s">
        <v>7045</v>
      </c>
      <c r="C8483" s="3" t="s">
        <v>65</v>
      </c>
      <c r="D8483" s="4" t="s">
        <v>62</v>
      </c>
      <c r="E8483" s="3" t="s">
        <v>22</v>
      </c>
      <c r="F8483" s="4" t="s">
        <v>7331</v>
      </c>
      <c r="G8483" s="3" t="s">
        <v>35</v>
      </c>
      <c r="H8483" s="5">
        <v>3051.75</v>
      </c>
      <c r="I8483" s="5">
        <v>2906.43</v>
      </c>
      <c r="J8483" s="6">
        <f t="shared" si="660"/>
        <v>14.53215</v>
      </c>
      <c r="K8483" s="3" t="s">
        <v>7046</v>
      </c>
      <c r="L8483" s="3" t="s">
        <v>1152</v>
      </c>
      <c r="M8483" s="7">
        <f t="shared" si="661"/>
        <v>10.172504999999999</v>
      </c>
      <c r="N8483" s="7">
        <f t="shared" si="662"/>
        <v>4.3596449999999995</v>
      </c>
      <c r="O8483" s="7">
        <f t="shared" si="663"/>
        <v>0</v>
      </c>
      <c r="P8483" s="7">
        <f t="shared" si="664"/>
        <v>4.9999483902932518E-2</v>
      </c>
    </row>
    <row r="8484" spans="1:16" x14ac:dyDescent="0.25">
      <c r="A8484" s="4">
        <v>6501</v>
      </c>
      <c r="B8484" s="4" t="s">
        <v>7045</v>
      </c>
      <c r="C8484" s="3" t="s">
        <v>65</v>
      </c>
      <c r="D8484" s="4" t="s">
        <v>62</v>
      </c>
      <c r="E8484" s="3" t="s">
        <v>22</v>
      </c>
      <c r="F8484" s="4" t="s">
        <v>7332</v>
      </c>
      <c r="G8484" s="3" t="s">
        <v>35</v>
      </c>
      <c r="H8484" s="5">
        <v>1516</v>
      </c>
      <c r="I8484" s="5">
        <v>1443.8</v>
      </c>
      <c r="J8484" s="6">
        <f t="shared" si="660"/>
        <v>7.2190000000000003</v>
      </c>
      <c r="K8484" s="3" t="s">
        <v>7046</v>
      </c>
      <c r="L8484" s="3" t="s">
        <v>1152</v>
      </c>
      <c r="M8484" s="7">
        <f t="shared" si="661"/>
        <v>5.0533000000000001</v>
      </c>
      <c r="N8484" s="7">
        <f t="shared" si="662"/>
        <v>2.1657000000000002</v>
      </c>
      <c r="O8484" s="7">
        <f t="shared" si="663"/>
        <v>0</v>
      </c>
      <c r="P8484" s="7">
        <f t="shared" si="664"/>
        <v>5.0006926167059262E-2</v>
      </c>
    </row>
    <row r="8485" spans="1:16" x14ac:dyDescent="0.25">
      <c r="A8485" s="4">
        <v>6501</v>
      </c>
      <c r="B8485" s="4" t="s">
        <v>7045</v>
      </c>
      <c r="C8485" s="3" t="s">
        <v>65</v>
      </c>
      <c r="D8485" s="4" t="s">
        <v>62</v>
      </c>
      <c r="E8485" s="3" t="s">
        <v>22</v>
      </c>
      <c r="F8485" s="4" t="s">
        <v>7333</v>
      </c>
      <c r="G8485" s="3" t="s">
        <v>35</v>
      </c>
      <c r="H8485" s="5">
        <v>705</v>
      </c>
      <c r="I8485" s="5">
        <v>671.42</v>
      </c>
      <c r="J8485" s="6">
        <f t="shared" si="660"/>
        <v>3.3571</v>
      </c>
      <c r="K8485" s="3" t="s">
        <v>7046</v>
      </c>
      <c r="L8485" s="3" t="s">
        <v>1152</v>
      </c>
      <c r="M8485" s="7">
        <f t="shared" si="661"/>
        <v>2.3499699999999999</v>
      </c>
      <c r="N8485" s="7">
        <f t="shared" si="662"/>
        <v>1.0071299999999999</v>
      </c>
      <c r="O8485" s="7">
        <f t="shared" si="663"/>
        <v>0</v>
      </c>
      <c r="P8485" s="7">
        <f t="shared" si="664"/>
        <v>5.0013404426439534E-2</v>
      </c>
    </row>
    <row r="8486" spans="1:16" x14ac:dyDescent="0.25">
      <c r="A8486" s="4">
        <v>6501</v>
      </c>
      <c r="B8486" s="4" t="s">
        <v>7045</v>
      </c>
      <c r="C8486" s="3" t="s">
        <v>65</v>
      </c>
      <c r="D8486" s="4" t="s">
        <v>62</v>
      </c>
      <c r="E8486" s="3" t="s">
        <v>22</v>
      </c>
      <c r="F8486" s="4" t="s">
        <v>7334</v>
      </c>
      <c r="G8486" s="3" t="s">
        <v>35</v>
      </c>
      <c r="H8486" s="5">
        <v>650.75</v>
      </c>
      <c r="I8486" s="5">
        <v>619.77</v>
      </c>
      <c r="J8486" s="6">
        <f t="shared" si="660"/>
        <v>3.0988500000000001</v>
      </c>
      <c r="K8486" s="3" t="s">
        <v>7046</v>
      </c>
      <c r="L8486" s="3" t="s">
        <v>1152</v>
      </c>
      <c r="M8486" s="7">
        <f t="shared" si="661"/>
        <v>2.1691949999999998</v>
      </c>
      <c r="N8486" s="7">
        <f t="shared" si="662"/>
        <v>0.92965500000000001</v>
      </c>
      <c r="O8486" s="7">
        <f t="shared" si="663"/>
        <v>0</v>
      </c>
      <c r="P8486" s="7">
        <f t="shared" si="664"/>
        <v>4.9986285234845163E-2</v>
      </c>
    </row>
    <row r="8487" spans="1:16" x14ac:dyDescent="0.25">
      <c r="A8487" s="4">
        <v>6501</v>
      </c>
      <c r="B8487" s="4" t="s">
        <v>7045</v>
      </c>
      <c r="C8487" s="3" t="s">
        <v>65</v>
      </c>
      <c r="D8487" s="4" t="s">
        <v>62</v>
      </c>
      <c r="E8487" s="3" t="s">
        <v>22</v>
      </c>
      <c r="F8487" s="4" t="s">
        <v>7335</v>
      </c>
      <c r="G8487" s="3" t="s">
        <v>35</v>
      </c>
      <c r="H8487" s="5">
        <v>3190.3</v>
      </c>
      <c r="I8487" s="5">
        <v>2923.96</v>
      </c>
      <c r="J8487" s="6">
        <f t="shared" si="660"/>
        <v>14.6198</v>
      </c>
      <c r="K8487" s="3" t="s">
        <v>7046</v>
      </c>
      <c r="L8487" s="3" t="s">
        <v>1152</v>
      </c>
      <c r="M8487" s="7">
        <f t="shared" si="661"/>
        <v>10.23386</v>
      </c>
      <c r="N8487" s="7">
        <f t="shared" si="662"/>
        <v>4.3859399999999997</v>
      </c>
      <c r="O8487" s="7">
        <f t="shared" si="663"/>
        <v>0</v>
      </c>
      <c r="P8487" s="7">
        <f t="shared" si="664"/>
        <v>9.1088797384369258E-2</v>
      </c>
    </row>
    <row r="8488" spans="1:16" x14ac:dyDescent="0.25">
      <c r="A8488" s="4">
        <v>6501</v>
      </c>
      <c r="B8488" s="4" t="s">
        <v>7045</v>
      </c>
      <c r="C8488" s="3" t="s">
        <v>65</v>
      </c>
      <c r="D8488" s="4" t="s">
        <v>62</v>
      </c>
      <c r="E8488" s="3" t="s">
        <v>22</v>
      </c>
      <c r="F8488" s="4" t="s">
        <v>7336</v>
      </c>
      <c r="G8488" s="3" t="s">
        <v>35</v>
      </c>
      <c r="H8488" s="5">
        <v>3363.25</v>
      </c>
      <c r="I8488" s="5">
        <v>3203.0899999999997</v>
      </c>
      <c r="J8488" s="6">
        <f t="shared" si="660"/>
        <v>16.015449999999998</v>
      </c>
      <c r="K8488" s="3" t="s">
        <v>7046</v>
      </c>
      <c r="L8488" s="3" t="s">
        <v>1152</v>
      </c>
      <c r="M8488" s="7">
        <f t="shared" si="661"/>
        <v>11.210814999999998</v>
      </c>
      <c r="N8488" s="7">
        <f t="shared" si="662"/>
        <v>4.8046349999999993</v>
      </c>
      <c r="O8488" s="7">
        <f t="shared" si="663"/>
        <v>0</v>
      </c>
      <c r="P8488" s="7">
        <f t="shared" si="664"/>
        <v>5.0001717091933129E-2</v>
      </c>
    </row>
    <row r="8489" spans="1:16" x14ac:dyDescent="0.25">
      <c r="A8489" s="4">
        <v>6501</v>
      </c>
      <c r="B8489" s="4" t="s">
        <v>7045</v>
      </c>
      <c r="C8489" s="3" t="s">
        <v>65</v>
      </c>
      <c r="D8489" s="4" t="s">
        <v>62</v>
      </c>
      <c r="E8489" s="3" t="s">
        <v>22</v>
      </c>
      <c r="F8489" s="4" t="s">
        <v>7337</v>
      </c>
      <c r="G8489" s="3" t="s">
        <v>35</v>
      </c>
      <c r="H8489" s="5">
        <v>6027.3</v>
      </c>
      <c r="I8489" s="5">
        <v>5740.3</v>
      </c>
      <c r="J8489" s="6">
        <f t="shared" si="660"/>
        <v>45.922400000000003</v>
      </c>
      <c r="K8489" s="3" t="s">
        <v>7046</v>
      </c>
      <c r="L8489" s="3" t="s">
        <v>1152</v>
      </c>
      <c r="M8489" s="7">
        <f t="shared" si="661"/>
        <v>32.145679999999999</v>
      </c>
      <c r="N8489" s="7">
        <f t="shared" si="662"/>
        <v>13.776720000000001</v>
      </c>
      <c r="O8489" s="7">
        <f t="shared" si="663"/>
        <v>0</v>
      </c>
      <c r="P8489" s="7">
        <f t="shared" si="664"/>
        <v>4.9997386896155183E-2</v>
      </c>
    </row>
    <row r="8490" spans="1:16" x14ac:dyDescent="0.25">
      <c r="A8490" s="4">
        <v>6501</v>
      </c>
      <c r="B8490" s="4" t="s">
        <v>7045</v>
      </c>
      <c r="C8490" s="3" t="s">
        <v>65</v>
      </c>
      <c r="D8490" s="4" t="s">
        <v>62</v>
      </c>
      <c r="E8490" s="3" t="s">
        <v>22</v>
      </c>
      <c r="F8490" s="4" t="s">
        <v>7338</v>
      </c>
      <c r="G8490" s="3" t="s">
        <v>35</v>
      </c>
      <c r="H8490" s="5">
        <v>6429.8</v>
      </c>
      <c r="I8490" s="5">
        <v>5742.06</v>
      </c>
      <c r="J8490" s="6">
        <f t="shared" si="660"/>
        <v>45.936480000000003</v>
      </c>
      <c r="K8490" s="3" t="s">
        <v>7046</v>
      </c>
      <c r="L8490" s="3" t="s">
        <v>1152</v>
      </c>
      <c r="M8490" s="7">
        <f t="shared" si="661"/>
        <v>32.155535999999998</v>
      </c>
      <c r="N8490" s="7">
        <f t="shared" si="662"/>
        <v>13.780944</v>
      </c>
      <c r="O8490" s="7">
        <f t="shared" si="663"/>
        <v>0</v>
      </c>
      <c r="P8490" s="7">
        <f t="shared" si="664"/>
        <v>0.11977234650978907</v>
      </c>
    </row>
    <row r="8491" spans="1:16" x14ac:dyDescent="0.25">
      <c r="A8491" s="4">
        <v>6501</v>
      </c>
      <c r="B8491" s="4" t="s">
        <v>7045</v>
      </c>
      <c r="C8491" s="3" t="s">
        <v>65</v>
      </c>
      <c r="D8491" s="4" t="s">
        <v>62</v>
      </c>
      <c r="E8491" s="3" t="s">
        <v>22</v>
      </c>
      <c r="F8491" s="4" t="s">
        <v>7339</v>
      </c>
      <c r="G8491" s="3" t="s">
        <v>35</v>
      </c>
      <c r="H8491" s="5">
        <v>10229.69</v>
      </c>
      <c r="I8491" s="5">
        <v>9539.39</v>
      </c>
      <c r="J8491" s="6">
        <f t="shared" si="660"/>
        <v>95.393900000000002</v>
      </c>
      <c r="K8491" s="3" t="s">
        <v>7046</v>
      </c>
      <c r="L8491" s="3" t="s">
        <v>1152</v>
      </c>
      <c r="M8491" s="7">
        <f t="shared" si="661"/>
        <v>66.775729999999996</v>
      </c>
      <c r="N8491" s="7">
        <f t="shared" si="662"/>
        <v>28.618169999999999</v>
      </c>
      <c r="O8491" s="7">
        <f t="shared" si="663"/>
        <v>0</v>
      </c>
      <c r="P8491" s="7">
        <f t="shared" si="664"/>
        <v>7.2363117557831425E-2</v>
      </c>
    </row>
    <row r="8492" spans="1:16" x14ac:dyDescent="0.25">
      <c r="A8492" s="4">
        <v>6501</v>
      </c>
      <c r="B8492" s="4" t="s">
        <v>7045</v>
      </c>
      <c r="C8492" s="3" t="s">
        <v>65</v>
      </c>
      <c r="D8492" s="4" t="s">
        <v>62</v>
      </c>
      <c r="E8492" s="3" t="s">
        <v>22</v>
      </c>
      <c r="F8492" s="4" t="s">
        <v>7340</v>
      </c>
      <c r="G8492" s="3" t="s">
        <v>35</v>
      </c>
      <c r="H8492" s="5">
        <v>6135.1500000000005</v>
      </c>
      <c r="I8492" s="5">
        <v>5790.7699999999995</v>
      </c>
      <c r="J8492" s="6">
        <f t="shared" si="660"/>
        <v>46.326159999999994</v>
      </c>
      <c r="K8492" s="3" t="s">
        <v>7046</v>
      </c>
      <c r="L8492" s="3" t="s">
        <v>1152</v>
      </c>
      <c r="M8492" s="7">
        <f t="shared" si="661"/>
        <v>32.428311999999991</v>
      </c>
      <c r="N8492" s="7">
        <f t="shared" si="662"/>
        <v>13.897847999999998</v>
      </c>
      <c r="O8492" s="7">
        <f t="shared" si="663"/>
        <v>0</v>
      </c>
      <c r="P8492" s="7">
        <f t="shared" si="664"/>
        <v>5.9470502195735797E-2</v>
      </c>
    </row>
    <row r="8493" spans="1:16" x14ac:dyDescent="0.25">
      <c r="A8493" s="4">
        <v>6501</v>
      </c>
      <c r="B8493" s="4" t="s">
        <v>7045</v>
      </c>
      <c r="C8493" s="3" t="s">
        <v>65</v>
      </c>
      <c r="D8493" s="4" t="s">
        <v>62</v>
      </c>
      <c r="E8493" s="3" t="s">
        <v>22</v>
      </c>
      <c r="F8493" s="4" t="s">
        <v>7341</v>
      </c>
      <c r="G8493" s="3" t="s">
        <v>35</v>
      </c>
      <c r="H8493" s="5">
        <v>2709</v>
      </c>
      <c r="I8493" s="5">
        <v>2295.7600000000002</v>
      </c>
      <c r="J8493" s="6">
        <f t="shared" si="660"/>
        <v>11.478800000000001</v>
      </c>
      <c r="K8493" s="3" t="s">
        <v>7046</v>
      </c>
      <c r="L8493" s="3" t="s">
        <v>1152</v>
      </c>
      <c r="M8493" s="7">
        <f t="shared" si="661"/>
        <v>8.0351600000000012</v>
      </c>
      <c r="N8493" s="7">
        <f t="shared" si="662"/>
        <v>3.4436400000000003</v>
      </c>
      <c r="O8493" s="7">
        <f t="shared" si="663"/>
        <v>0</v>
      </c>
      <c r="P8493" s="7">
        <f t="shared" si="664"/>
        <v>0.180001393873924</v>
      </c>
    </row>
    <row r="8494" spans="1:16" x14ac:dyDescent="0.25">
      <c r="A8494" s="4">
        <v>6501</v>
      </c>
      <c r="B8494" s="4" t="s">
        <v>7045</v>
      </c>
      <c r="C8494" s="3" t="s">
        <v>65</v>
      </c>
      <c r="D8494" s="4" t="s">
        <v>62</v>
      </c>
      <c r="E8494" s="3" t="s">
        <v>22</v>
      </c>
      <c r="F8494" s="4" t="s">
        <v>7342</v>
      </c>
      <c r="G8494" s="3" t="s">
        <v>35</v>
      </c>
      <c r="H8494" s="5">
        <v>270</v>
      </c>
      <c r="I8494" s="5">
        <v>242.98000000000002</v>
      </c>
      <c r="J8494" s="6">
        <f t="shared" si="660"/>
        <v>1.2149000000000001</v>
      </c>
      <c r="K8494" s="3" t="s">
        <v>7046</v>
      </c>
      <c r="L8494" s="3" t="s">
        <v>1152</v>
      </c>
      <c r="M8494" s="7">
        <f t="shared" si="661"/>
        <v>0.85043000000000002</v>
      </c>
      <c r="N8494" s="7">
        <f t="shared" si="662"/>
        <v>0.36447000000000002</v>
      </c>
      <c r="O8494" s="7">
        <f t="shared" si="663"/>
        <v>0</v>
      </c>
      <c r="P8494" s="7">
        <f t="shared" si="664"/>
        <v>0.11120256811260187</v>
      </c>
    </row>
    <row r="8495" spans="1:16" x14ac:dyDescent="0.25">
      <c r="A8495" s="4">
        <v>6501</v>
      </c>
      <c r="B8495" s="4" t="s">
        <v>7045</v>
      </c>
      <c r="C8495" s="3" t="s">
        <v>65</v>
      </c>
      <c r="D8495" s="4" t="s">
        <v>62</v>
      </c>
      <c r="E8495" s="3" t="s">
        <v>22</v>
      </c>
      <c r="F8495" s="4" t="s">
        <v>7343</v>
      </c>
      <c r="G8495" s="3" t="s">
        <v>35</v>
      </c>
      <c r="H8495" s="5">
        <v>38</v>
      </c>
      <c r="I8495" s="5">
        <v>36.200000000000003</v>
      </c>
      <c r="J8495" s="6">
        <f t="shared" si="660"/>
        <v>0.18100000000000002</v>
      </c>
      <c r="K8495" s="3" t="s">
        <v>7046</v>
      </c>
      <c r="L8495" s="3" t="s">
        <v>1152</v>
      </c>
      <c r="M8495" s="7">
        <f t="shared" si="661"/>
        <v>0.12670000000000001</v>
      </c>
      <c r="N8495" s="7">
        <f t="shared" si="662"/>
        <v>5.4300000000000008E-2</v>
      </c>
      <c r="O8495" s="7">
        <f t="shared" si="663"/>
        <v>0</v>
      </c>
      <c r="P8495" s="7">
        <f t="shared" si="664"/>
        <v>4.9723756906077332E-2</v>
      </c>
    </row>
    <row r="8496" spans="1:16" x14ac:dyDescent="0.25">
      <c r="A8496" s="4">
        <v>6501</v>
      </c>
      <c r="B8496" s="4" t="s">
        <v>7045</v>
      </c>
      <c r="C8496" s="3" t="s">
        <v>65</v>
      </c>
      <c r="D8496" s="4" t="s">
        <v>62</v>
      </c>
      <c r="E8496" s="3" t="s">
        <v>22</v>
      </c>
      <c r="F8496" s="4" t="s">
        <v>7344</v>
      </c>
      <c r="G8496" s="3" t="s">
        <v>35</v>
      </c>
      <c r="H8496" s="5">
        <v>1886.5</v>
      </c>
      <c r="I8496" s="5">
        <v>1742.68</v>
      </c>
      <c r="J8496" s="6">
        <f t="shared" si="660"/>
        <v>8.7134</v>
      </c>
      <c r="K8496" s="3" t="s">
        <v>7046</v>
      </c>
      <c r="L8496" s="3" t="s">
        <v>1152</v>
      </c>
      <c r="M8496" s="7">
        <f t="shared" si="661"/>
        <v>6.09938</v>
      </c>
      <c r="N8496" s="7">
        <f t="shared" si="662"/>
        <v>2.61402</v>
      </c>
      <c r="O8496" s="7">
        <f t="shared" si="663"/>
        <v>0</v>
      </c>
      <c r="P8496" s="7">
        <f t="shared" si="664"/>
        <v>8.2528060229072331E-2</v>
      </c>
    </row>
    <row r="8497" spans="1:16" x14ac:dyDescent="0.25">
      <c r="A8497" s="4">
        <v>6501</v>
      </c>
      <c r="B8497" s="4" t="s">
        <v>7045</v>
      </c>
      <c r="C8497" s="3" t="s">
        <v>65</v>
      </c>
      <c r="D8497" s="4" t="s">
        <v>62</v>
      </c>
      <c r="E8497" s="3" t="s">
        <v>22</v>
      </c>
      <c r="F8497" s="4" t="s">
        <v>7345</v>
      </c>
      <c r="G8497" s="3" t="s">
        <v>35</v>
      </c>
      <c r="H8497" s="5">
        <v>4879</v>
      </c>
      <c r="I8497" s="5">
        <v>4646.6799999999994</v>
      </c>
      <c r="J8497" s="6">
        <f t="shared" si="660"/>
        <v>23.233399999999996</v>
      </c>
      <c r="K8497" s="3" t="s">
        <v>7046</v>
      </c>
      <c r="L8497" s="3" t="s">
        <v>1152</v>
      </c>
      <c r="M8497" s="7">
        <f t="shared" si="661"/>
        <v>16.263379999999998</v>
      </c>
      <c r="N8497" s="7">
        <f t="shared" si="662"/>
        <v>6.970019999999999</v>
      </c>
      <c r="O8497" s="7">
        <f t="shared" si="663"/>
        <v>0</v>
      </c>
      <c r="P8497" s="7">
        <f t="shared" si="664"/>
        <v>4.9996987096163403E-2</v>
      </c>
    </row>
    <row r="8498" spans="1:16" x14ac:dyDescent="0.25">
      <c r="A8498" s="4">
        <v>6501</v>
      </c>
      <c r="B8498" s="4" t="s">
        <v>7045</v>
      </c>
      <c r="C8498" s="3" t="s">
        <v>65</v>
      </c>
      <c r="D8498" s="4" t="s">
        <v>62</v>
      </c>
      <c r="E8498" s="3" t="s">
        <v>22</v>
      </c>
      <c r="F8498" s="4" t="s">
        <v>7346</v>
      </c>
      <c r="G8498" s="3" t="s">
        <v>35</v>
      </c>
      <c r="H8498" s="5">
        <v>5498.5</v>
      </c>
      <c r="I8498" s="5">
        <v>5236.68</v>
      </c>
      <c r="J8498" s="6">
        <f t="shared" si="660"/>
        <v>41.893440000000005</v>
      </c>
      <c r="K8498" s="3" t="s">
        <v>7046</v>
      </c>
      <c r="L8498" s="3" t="s">
        <v>1152</v>
      </c>
      <c r="M8498" s="7">
        <f t="shared" si="661"/>
        <v>29.325408000000003</v>
      </c>
      <c r="N8498" s="7">
        <f t="shared" si="662"/>
        <v>12.568032000000001</v>
      </c>
      <c r="O8498" s="7">
        <f t="shared" si="663"/>
        <v>0</v>
      </c>
      <c r="P8498" s="7">
        <f t="shared" si="664"/>
        <v>4.9997326550409671E-2</v>
      </c>
    </row>
    <row r="8499" spans="1:16" x14ac:dyDescent="0.25">
      <c r="A8499" s="4">
        <v>6501</v>
      </c>
      <c r="B8499" s="4" t="s">
        <v>7045</v>
      </c>
      <c r="C8499" s="3" t="s">
        <v>65</v>
      </c>
      <c r="D8499" s="4" t="s">
        <v>62</v>
      </c>
      <c r="E8499" s="3" t="s">
        <v>22</v>
      </c>
      <c r="F8499" s="4" t="s">
        <v>7324</v>
      </c>
      <c r="G8499" s="3" t="s">
        <v>7047</v>
      </c>
      <c r="H8499" s="5">
        <v>6283.8</v>
      </c>
      <c r="I8499" s="5">
        <v>5616.18</v>
      </c>
      <c r="J8499" s="6">
        <f t="shared" si="660"/>
        <v>44.929440000000007</v>
      </c>
      <c r="K8499" s="3" t="s">
        <v>7046</v>
      </c>
      <c r="L8499" s="3" t="s">
        <v>1152</v>
      </c>
      <c r="M8499" s="7">
        <f t="shared" si="661"/>
        <v>31.450608000000003</v>
      </c>
      <c r="N8499" s="7">
        <f t="shared" si="662"/>
        <v>13.478832000000002</v>
      </c>
      <c r="O8499" s="7">
        <f t="shared" si="663"/>
        <v>0</v>
      </c>
      <c r="P8499" s="7">
        <f t="shared" si="664"/>
        <v>0.1188743950514406</v>
      </c>
    </row>
    <row r="8500" spans="1:16" x14ac:dyDescent="0.25">
      <c r="A8500" s="4">
        <v>6501</v>
      </c>
      <c r="B8500" s="4" t="s">
        <v>7045</v>
      </c>
      <c r="C8500" s="3" t="s">
        <v>65</v>
      </c>
      <c r="D8500" s="4" t="s">
        <v>62</v>
      </c>
      <c r="E8500" s="3" t="s">
        <v>22</v>
      </c>
      <c r="F8500" s="4" t="s">
        <v>7347</v>
      </c>
      <c r="G8500" s="3" t="s">
        <v>35</v>
      </c>
      <c r="H8500" s="5">
        <v>1277.9000000000001</v>
      </c>
      <c r="I8500" s="5">
        <v>1217.06</v>
      </c>
      <c r="J8500" s="6">
        <f t="shared" si="660"/>
        <v>6.0853000000000002</v>
      </c>
      <c r="K8500" s="3" t="s">
        <v>7046</v>
      </c>
      <c r="L8500" s="3" t="s">
        <v>1152</v>
      </c>
      <c r="M8500" s="7">
        <f t="shared" si="661"/>
        <v>4.2597100000000001</v>
      </c>
      <c r="N8500" s="7">
        <f t="shared" si="662"/>
        <v>1.82559</v>
      </c>
      <c r="O8500" s="7">
        <f t="shared" si="663"/>
        <v>0</v>
      </c>
      <c r="P8500" s="7">
        <f t="shared" si="664"/>
        <v>4.9989318521683535E-2</v>
      </c>
    </row>
    <row r="8501" spans="1:16" x14ac:dyDescent="0.25">
      <c r="A8501" s="4">
        <v>6501</v>
      </c>
      <c r="B8501" s="4" t="s">
        <v>7045</v>
      </c>
      <c r="C8501" s="3" t="s">
        <v>65</v>
      </c>
      <c r="D8501" s="4" t="s">
        <v>63</v>
      </c>
      <c r="E8501" s="3" t="s">
        <v>18</v>
      </c>
      <c r="F8501" s="4" t="s">
        <v>7348</v>
      </c>
      <c r="G8501" s="3" t="s">
        <v>35</v>
      </c>
      <c r="H8501" s="5">
        <v>800</v>
      </c>
      <c r="I8501" s="5">
        <v>677.96</v>
      </c>
      <c r="J8501" s="6">
        <f t="shared" si="660"/>
        <v>0</v>
      </c>
      <c r="K8501" s="3" t="s">
        <v>7046</v>
      </c>
      <c r="L8501" s="3" t="s">
        <v>1152</v>
      </c>
      <c r="M8501" s="7">
        <f t="shared" si="661"/>
        <v>0</v>
      </c>
      <c r="N8501" s="7">
        <f t="shared" si="662"/>
        <v>0</v>
      </c>
      <c r="O8501" s="7">
        <f t="shared" si="663"/>
        <v>0</v>
      </c>
      <c r="P8501" s="7">
        <f t="shared" si="664"/>
        <v>0.18001062009558089</v>
      </c>
    </row>
    <row r="8502" spans="1:16" x14ac:dyDescent="0.25">
      <c r="A8502" s="4">
        <v>6501</v>
      </c>
      <c r="B8502" s="4" t="s">
        <v>7045</v>
      </c>
      <c r="C8502" s="3" t="s">
        <v>65</v>
      </c>
      <c r="D8502" s="4" t="s">
        <v>63</v>
      </c>
      <c r="E8502" s="3" t="s">
        <v>18</v>
      </c>
      <c r="F8502" s="4" t="s">
        <v>7349</v>
      </c>
      <c r="G8502" s="3" t="s">
        <v>7049</v>
      </c>
      <c r="H8502" s="5">
        <v>38720</v>
      </c>
      <c r="I8502" s="5">
        <v>32813.56</v>
      </c>
      <c r="J8502" s="6">
        <f t="shared" si="660"/>
        <v>65.627119999999991</v>
      </c>
      <c r="K8502" s="3" t="s">
        <v>7046</v>
      </c>
      <c r="L8502" s="3" t="s">
        <v>1152</v>
      </c>
      <c r="M8502" s="7">
        <f t="shared" si="661"/>
        <v>45.938983999999991</v>
      </c>
      <c r="N8502" s="7">
        <f t="shared" si="662"/>
        <v>19.688135999999997</v>
      </c>
      <c r="O8502" s="7">
        <f t="shared" si="663"/>
        <v>0</v>
      </c>
      <c r="P8502" s="7">
        <f t="shared" si="664"/>
        <v>0.17999997561983538</v>
      </c>
    </row>
    <row r="8503" spans="1:16" x14ac:dyDescent="0.25">
      <c r="A8503" s="4">
        <v>6501</v>
      </c>
      <c r="B8503" s="4" t="s">
        <v>7045</v>
      </c>
      <c r="C8503" s="3" t="s">
        <v>65</v>
      </c>
      <c r="D8503" s="4" t="s">
        <v>63</v>
      </c>
      <c r="E8503" s="3" t="s">
        <v>22</v>
      </c>
      <c r="F8503" s="4" t="s">
        <v>7350</v>
      </c>
      <c r="G8503" s="3" t="s">
        <v>35</v>
      </c>
      <c r="H8503" s="5">
        <v>6234.5399999999991</v>
      </c>
      <c r="I8503" s="5">
        <v>5937.66</v>
      </c>
      <c r="J8503" s="6">
        <f t="shared" si="660"/>
        <v>47.501280000000001</v>
      </c>
      <c r="K8503" s="3" t="s">
        <v>7046</v>
      </c>
      <c r="L8503" s="3" t="s">
        <v>1152</v>
      </c>
      <c r="M8503" s="7">
        <f t="shared" si="661"/>
        <v>33.250895999999997</v>
      </c>
      <c r="N8503" s="7">
        <f t="shared" si="662"/>
        <v>14.250384</v>
      </c>
      <c r="O8503" s="7">
        <f t="shared" si="663"/>
        <v>0</v>
      </c>
      <c r="P8503" s="7">
        <f t="shared" si="664"/>
        <v>4.9999494750457174E-2</v>
      </c>
    </row>
    <row r="8504" spans="1:16" x14ac:dyDescent="0.25">
      <c r="A8504" s="4">
        <v>6501</v>
      </c>
      <c r="B8504" s="4" t="s">
        <v>7045</v>
      </c>
      <c r="C8504" s="3" t="s">
        <v>65</v>
      </c>
      <c r="D8504" s="4" t="s">
        <v>63</v>
      </c>
      <c r="E8504" s="3" t="s">
        <v>22</v>
      </c>
      <c r="F8504" s="4" t="s">
        <v>7351</v>
      </c>
      <c r="G8504" s="3" t="s">
        <v>35</v>
      </c>
      <c r="H8504" s="5">
        <v>1198.55</v>
      </c>
      <c r="I8504" s="5">
        <v>1089.25</v>
      </c>
      <c r="J8504" s="6">
        <f t="shared" si="660"/>
        <v>5.44625</v>
      </c>
      <c r="K8504" s="3" t="s">
        <v>7046</v>
      </c>
      <c r="L8504" s="3" t="s">
        <v>1152</v>
      </c>
      <c r="M8504" s="7">
        <f t="shared" si="661"/>
        <v>3.8123749999999998</v>
      </c>
      <c r="N8504" s="7">
        <f t="shared" si="662"/>
        <v>1.633875</v>
      </c>
      <c r="O8504" s="7">
        <f t="shared" si="663"/>
        <v>0</v>
      </c>
      <c r="P8504" s="7">
        <f t="shared" si="664"/>
        <v>0.10034427358274045</v>
      </c>
    </row>
    <row r="8505" spans="1:16" x14ac:dyDescent="0.25">
      <c r="A8505" s="4">
        <v>6501</v>
      </c>
      <c r="B8505" s="4" t="s">
        <v>7045</v>
      </c>
      <c r="C8505" s="3" t="s">
        <v>65</v>
      </c>
      <c r="D8505" s="4" t="s">
        <v>63</v>
      </c>
      <c r="E8505" s="3" t="s">
        <v>22</v>
      </c>
      <c r="F8505" s="4" t="s">
        <v>7352</v>
      </c>
      <c r="G8505" s="3" t="s">
        <v>35</v>
      </c>
      <c r="H8505" s="5">
        <v>2272.5</v>
      </c>
      <c r="I8505" s="5">
        <v>2164.2799999999997</v>
      </c>
      <c r="J8505" s="6">
        <f t="shared" si="660"/>
        <v>10.821399999999999</v>
      </c>
      <c r="K8505" s="3" t="s">
        <v>7046</v>
      </c>
      <c r="L8505" s="3" t="s">
        <v>1152</v>
      </c>
      <c r="M8505" s="7">
        <f t="shared" si="661"/>
        <v>7.5749799999999983</v>
      </c>
      <c r="N8505" s="7">
        <f t="shared" si="662"/>
        <v>3.2464199999999996</v>
      </c>
      <c r="O8505" s="7">
        <f t="shared" si="663"/>
        <v>0</v>
      </c>
      <c r="P8505" s="7">
        <f t="shared" si="664"/>
        <v>5.0002772284547303E-2</v>
      </c>
    </row>
    <row r="8506" spans="1:16" x14ac:dyDescent="0.25">
      <c r="A8506" s="4">
        <v>6501</v>
      </c>
      <c r="B8506" s="4" t="s">
        <v>7045</v>
      </c>
      <c r="C8506" s="3" t="s">
        <v>65</v>
      </c>
      <c r="D8506" s="4" t="s">
        <v>63</v>
      </c>
      <c r="E8506" s="3" t="s">
        <v>22</v>
      </c>
      <c r="F8506" s="4" t="s">
        <v>7353</v>
      </c>
      <c r="G8506" s="3" t="s">
        <v>35</v>
      </c>
      <c r="H8506" s="5">
        <v>2742</v>
      </c>
      <c r="I8506" s="5">
        <v>2480.8000000000002</v>
      </c>
      <c r="J8506" s="6">
        <f t="shared" si="660"/>
        <v>12.404000000000002</v>
      </c>
      <c r="K8506" s="3" t="s">
        <v>7046</v>
      </c>
      <c r="L8506" s="3" t="s">
        <v>1152</v>
      </c>
      <c r="M8506" s="7">
        <f t="shared" si="661"/>
        <v>8.6828000000000003</v>
      </c>
      <c r="N8506" s="7">
        <f t="shared" si="662"/>
        <v>3.7212000000000005</v>
      </c>
      <c r="O8506" s="7">
        <f t="shared" si="663"/>
        <v>0</v>
      </c>
      <c r="P8506" s="7">
        <f t="shared" si="664"/>
        <v>0.1052886165752982</v>
      </c>
    </row>
    <row r="8507" spans="1:16" x14ac:dyDescent="0.25">
      <c r="A8507" s="4">
        <v>6501</v>
      </c>
      <c r="B8507" s="4" t="s">
        <v>7045</v>
      </c>
      <c r="C8507" s="3" t="s">
        <v>65</v>
      </c>
      <c r="D8507" s="4" t="s">
        <v>63</v>
      </c>
      <c r="E8507" s="3" t="s">
        <v>22</v>
      </c>
      <c r="F8507" s="4" t="s">
        <v>7354</v>
      </c>
      <c r="G8507" s="3" t="s">
        <v>35</v>
      </c>
      <c r="H8507" s="5">
        <v>1249.25</v>
      </c>
      <c r="I8507" s="5">
        <v>1058.67</v>
      </c>
      <c r="J8507" s="6">
        <f t="shared" si="660"/>
        <v>5.2933500000000002</v>
      </c>
      <c r="K8507" s="3" t="s">
        <v>7046</v>
      </c>
      <c r="L8507" s="3" t="s">
        <v>1152</v>
      </c>
      <c r="M8507" s="7">
        <f t="shared" si="661"/>
        <v>3.7053449999999999</v>
      </c>
      <c r="N8507" s="7">
        <f t="shared" si="662"/>
        <v>1.5880050000000001</v>
      </c>
      <c r="O8507" s="7">
        <f t="shared" si="663"/>
        <v>0</v>
      </c>
      <c r="P8507" s="7">
        <f t="shared" si="664"/>
        <v>0.18001832487932967</v>
      </c>
    </row>
    <row r="8508" spans="1:16" x14ac:dyDescent="0.25">
      <c r="A8508" s="4">
        <v>6501</v>
      </c>
      <c r="B8508" s="4" t="s">
        <v>7045</v>
      </c>
      <c r="C8508" s="3" t="s">
        <v>65</v>
      </c>
      <c r="D8508" s="4" t="s">
        <v>63</v>
      </c>
      <c r="E8508" s="3" t="s">
        <v>22</v>
      </c>
      <c r="F8508" s="4" t="s">
        <v>7355</v>
      </c>
      <c r="G8508" s="3" t="s">
        <v>35</v>
      </c>
      <c r="H8508" s="5">
        <v>179.1</v>
      </c>
      <c r="I8508" s="5">
        <v>170.58</v>
      </c>
      <c r="J8508" s="6">
        <f t="shared" si="660"/>
        <v>0.8529000000000001</v>
      </c>
      <c r="K8508" s="3" t="s">
        <v>7046</v>
      </c>
      <c r="L8508" s="3" t="s">
        <v>1152</v>
      </c>
      <c r="M8508" s="7">
        <f t="shared" si="661"/>
        <v>0.59703000000000006</v>
      </c>
      <c r="N8508" s="7">
        <f t="shared" si="662"/>
        <v>0.25587000000000004</v>
      </c>
      <c r="O8508" s="7">
        <f t="shared" si="663"/>
        <v>0</v>
      </c>
      <c r="P8508" s="7">
        <f t="shared" si="664"/>
        <v>4.9947238832219298E-2</v>
      </c>
    </row>
    <row r="8509" spans="1:16" x14ac:dyDescent="0.25">
      <c r="A8509" s="4">
        <v>6501</v>
      </c>
      <c r="B8509" s="4" t="s">
        <v>7045</v>
      </c>
      <c r="C8509" s="3" t="s">
        <v>65</v>
      </c>
      <c r="D8509" s="4" t="s">
        <v>63</v>
      </c>
      <c r="E8509" s="3" t="s">
        <v>22</v>
      </c>
      <c r="F8509" s="4" t="s">
        <v>7356</v>
      </c>
      <c r="G8509" s="3" t="s">
        <v>7145</v>
      </c>
      <c r="H8509" s="5">
        <v>5550</v>
      </c>
      <c r="I8509" s="5">
        <v>5285.72</v>
      </c>
      <c r="J8509" s="6">
        <f t="shared" si="660"/>
        <v>42.285760000000003</v>
      </c>
      <c r="K8509" s="3" t="s">
        <v>7046</v>
      </c>
      <c r="L8509" s="3" t="s">
        <v>1152</v>
      </c>
      <c r="M8509" s="7">
        <f t="shared" si="661"/>
        <v>29.600031999999999</v>
      </c>
      <c r="N8509" s="7">
        <f t="shared" si="662"/>
        <v>12.685728000000001</v>
      </c>
      <c r="O8509" s="7">
        <f t="shared" si="663"/>
        <v>0</v>
      </c>
      <c r="P8509" s="7">
        <f t="shared" si="664"/>
        <v>4.9998864866092063E-2</v>
      </c>
    </row>
    <row r="8510" spans="1:16" x14ac:dyDescent="0.25">
      <c r="A8510" s="4">
        <v>6501</v>
      </c>
      <c r="B8510" s="4" t="s">
        <v>7045</v>
      </c>
      <c r="C8510" s="3" t="s">
        <v>65</v>
      </c>
      <c r="D8510" s="4" t="s">
        <v>63</v>
      </c>
      <c r="E8510" s="3" t="s">
        <v>22</v>
      </c>
      <c r="F8510" s="4" t="s">
        <v>7357</v>
      </c>
      <c r="G8510" s="3" t="s">
        <v>7145</v>
      </c>
      <c r="H8510" s="5">
        <v>12513</v>
      </c>
      <c r="I8510" s="5">
        <v>11658.400000000001</v>
      </c>
      <c r="J8510" s="6">
        <f t="shared" si="660"/>
        <v>116.58400000000002</v>
      </c>
      <c r="K8510" s="3" t="s">
        <v>7046</v>
      </c>
      <c r="L8510" s="3" t="s">
        <v>1152</v>
      </c>
      <c r="M8510" s="7">
        <f t="shared" si="661"/>
        <v>81.608800000000002</v>
      </c>
      <c r="N8510" s="7">
        <f t="shared" si="662"/>
        <v>34.975200000000001</v>
      </c>
      <c r="O8510" s="7">
        <f t="shared" si="663"/>
        <v>0</v>
      </c>
      <c r="P8510" s="7">
        <f t="shared" si="664"/>
        <v>7.33033692444931E-2</v>
      </c>
    </row>
    <row r="8511" spans="1:16" x14ac:dyDescent="0.25">
      <c r="A8511" s="4">
        <v>6501</v>
      </c>
      <c r="B8511" s="4" t="s">
        <v>7045</v>
      </c>
      <c r="C8511" s="3" t="s">
        <v>65</v>
      </c>
      <c r="D8511" s="4" t="s">
        <v>63</v>
      </c>
      <c r="E8511" s="3" t="s">
        <v>22</v>
      </c>
      <c r="F8511" s="4" t="s">
        <v>7358</v>
      </c>
      <c r="G8511" s="3" t="s">
        <v>7047</v>
      </c>
      <c r="H8511" s="5">
        <v>269.10000000000002</v>
      </c>
      <c r="I8511" s="5">
        <v>228.06</v>
      </c>
      <c r="J8511" s="6">
        <f t="shared" si="660"/>
        <v>1.1403000000000001</v>
      </c>
      <c r="K8511" s="3" t="s">
        <v>7046</v>
      </c>
      <c r="L8511" s="3" t="s">
        <v>1152</v>
      </c>
      <c r="M8511" s="7">
        <f t="shared" si="661"/>
        <v>0.79820999999999998</v>
      </c>
      <c r="N8511" s="7">
        <f t="shared" si="662"/>
        <v>0.34209000000000001</v>
      </c>
      <c r="O8511" s="7">
        <f t="shared" si="663"/>
        <v>0</v>
      </c>
      <c r="P8511" s="7">
        <f t="shared" si="664"/>
        <v>0.17995264404104194</v>
      </c>
    </row>
    <row r="8512" spans="1:16" x14ac:dyDescent="0.25">
      <c r="A8512" s="4">
        <v>6501</v>
      </c>
      <c r="B8512" s="4" t="s">
        <v>7045</v>
      </c>
      <c r="C8512" s="3" t="s">
        <v>65</v>
      </c>
      <c r="D8512" s="4" t="s">
        <v>63</v>
      </c>
      <c r="E8512" s="3" t="s">
        <v>22</v>
      </c>
      <c r="F8512" s="4" t="s">
        <v>7359</v>
      </c>
      <c r="G8512" s="3" t="s">
        <v>35</v>
      </c>
      <c r="H8512" s="5">
        <v>1558.7</v>
      </c>
      <c r="I8512" s="5">
        <v>1320.94</v>
      </c>
      <c r="J8512" s="6">
        <f t="shared" si="660"/>
        <v>6.6047000000000002</v>
      </c>
      <c r="K8512" s="3" t="s">
        <v>7046</v>
      </c>
      <c r="L8512" s="3" t="s">
        <v>1152</v>
      </c>
      <c r="M8512" s="7">
        <f t="shared" si="661"/>
        <v>4.6232899999999999</v>
      </c>
      <c r="N8512" s="7">
        <f t="shared" si="662"/>
        <v>1.9814099999999999</v>
      </c>
      <c r="O8512" s="7">
        <f t="shared" si="663"/>
        <v>0</v>
      </c>
      <c r="P8512" s="7">
        <f t="shared" si="664"/>
        <v>0.17999303526276744</v>
      </c>
    </row>
    <row r="8513" spans="1:16" x14ac:dyDescent="0.25">
      <c r="A8513" s="4">
        <v>6501</v>
      </c>
      <c r="B8513" s="4" t="s">
        <v>7045</v>
      </c>
      <c r="C8513" s="3" t="s">
        <v>65</v>
      </c>
      <c r="D8513" s="4" t="s">
        <v>63</v>
      </c>
      <c r="E8513" s="3" t="s">
        <v>22</v>
      </c>
      <c r="F8513" s="4" t="s">
        <v>7360</v>
      </c>
      <c r="G8513" s="3" t="s">
        <v>35</v>
      </c>
      <c r="H8513" s="5">
        <v>8672.65</v>
      </c>
      <c r="I8513" s="5">
        <v>8047.0900000000011</v>
      </c>
      <c r="J8513" s="6">
        <f t="shared" si="660"/>
        <v>64.376720000000006</v>
      </c>
      <c r="K8513" s="3" t="s">
        <v>7046</v>
      </c>
      <c r="L8513" s="3" t="s">
        <v>1152</v>
      </c>
      <c r="M8513" s="7">
        <f t="shared" si="661"/>
        <v>45.063704000000001</v>
      </c>
      <c r="N8513" s="7">
        <f t="shared" si="662"/>
        <v>19.313016000000001</v>
      </c>
      <c r="O8513" s="7">
        <f t="shared" si="663"/>
        <v>0</v>
      </c>
      <c r="P8513" s="7">
        <f t="shared" si="664"/>
        <v>7.7737418122575841E-2</v>
      </c>
    </row>
    <row r="8514" spans="1:16" x14ac:dyDescent="0.25">
      <c r="A8514" s="4">
        <v>6501</v>
      </c>
      <c r="B8514" s="4" t="s">
        <v>7045</v>
      </c>
      <c r="C8514" s="3" t="s">
        <v>65</v>
      </c>
      <c r="D8514" s="4" t="s">
        <v>63</v>
      </c>
      <c r="E8514" s="3" t="s">
        <v>22</v>
      </c>
      <c r="F8514" s="4" t="s">
        <v>7361</v>
      </c>
      <c r="G8514" s="3" t="s">
        <v>35</v>
      </c>
      <c r="H8514" s="5">
        <v>3499.3</v>
      </c>
      <c r="I8514" s="5">
        <v>3332.66</v>
      </c>
      <c r="J8514" s="6">
        <f t="shared" ref="J8514:J8577" si="665">IF($E8514=$E$2,IF(H8514&lt;$W$3,0,IF(H8514&lt;=$W$4,I8514*0.2%,IF(H8514&lt;=$W$5,I8514*0.6%,I8514*1%))),IF($E8514=$E$15,IF(H8514&lt;=$W$7,I8514*0.5%,IF(H8514&lt;=$W$8,I8514*0.8%,I8514*1%)),""))</f>
        <v>16.6633</v>
      </c>
      <c r="K8514" s="3" t="s">
        <v>7046</v>
      </c>
      <c r="L8514" s="3" t="s">
        <v>1152</v>
      </c>
      <c r="M8514" s="7">
        <f t="shared" ref="M8514:M8536" si="666">IF($L8514="-",$J8514*0.7,$J8514*0.6)</f>
        <v>11.664309999999999</v>
      </c>
      <c r="N8514" s="7">
        <f t="shared" ref="N8514:N8536" si="667">IF($L8514="-",$J8514*0.3,$J8514*0.15)</f>
        <v>4.99899</v>
      </c>
      <c r="O8514" s="7">
        <f t="shared" ref="O8514:O8536" si="668">IF($L8514="-",0,$J8514*0.25)</f>
        <v>0</v>
      </c>
      <c r="P8514" s="7">
        <f t="shared" si="664"/>
        <v>5.0002100424285878E-2</v>
      </c>
    </row>
    <row r="8515" spans="1:16" x14ac:dyDescent="0.25">
      <c r="A8515" s="4">
        <v>6501</v>
      </c>
      <c r="B8515" s="4" t="s">
        <v>7045</v>
      </c>
      <c r="C8515" s="3" t="s">
        <v>65</v>
      </c>
      <c r="D8515" s="4" t="s">
        <v>63</v>
      </c>
      <c r="E8515" s="3" t="s">
        <v>22</v>
      </c>
      <c r="F8515" s="4" t="s">
        <v>7362</v>
      </c>
      <c r="G8515" s="3" t="s">
        <v>35</v>
      </c>
      <c r="H8515" s="5">
        <v>342.25</v>
      </c>
      <c r="I8515" s="5">
        <v>318.17</v>
      </c>
      <c r="J8515" s="6">
        <f t="shared" si="665"/>
        <v>1.5908500000000001</v>
      </c>
      <c r="K8515" s="3" t="s">
        <v>7046</v>
      </c>
      <c r="L8515" s="3" t="s">
        <v>1152</v>
      </c>
      <c r="M8515" s="7">
        <f t="shared" si="666"/>
        <v>1.1135949999999999</v>
      </c>
      <c r="N8515" s="7">
        <f t="shared" si="667"/>
        <v>0.47725499999999998</v>
      </c>
      <c r="O8515" s="7">
        <f t="shared" si="668"/>
        <v>0</v>
      </c>
      <c r="P8515" s="7">
        <f t="shared" ref="P8515:P8536" si="669">H8515/I8515-1</f>
        <v>7.5682811075839851E-2</v>
      </c>
    </row>
    <row r="8516" spans="1:16" x14ac:dyDescent="0.25">
      <c r="A8516" s="4">
        <v>6501</v>
      </c>
      <c r="B8516" s="4" t="s">
        <v>7045</v>
      </c>
      <c r="C8516" s="3" t="s">
        <v>65</v>
      </c>
      <c r="D8516" s="4" t="s">
        <v>63</v>
      </c>
      <c r="E8516" s="3" t="s">
        <v>22</v>
      </c>
      <c r="F8516" s="4" t="s">
        <v>7363</v>
      </c>
      <c r="G8516" s="3" t="s">
        <v>35</v>
      </c>
      <c r="H8516" s="5">
        <v>10448.1</v>
      </c>
      <c r="I8516" s="5">
        <v>8854.32</v>
      </c>
      <c r="J8516" s="6">
        <f t="shared" si="665"/>
        <v>88.543199999999999</v>
      </c>
      <c r="K8516" s="3" t="s">
        <v>7046</v>
      </c>
      <c r="L8516" s="3" t="s">
        <v>1152</v>
      </c>
      <c r="M8516" s="7">
        <f t="shared" si="666"/>
        <v>61.980239999999995</v>
      </c>
      <c r="N8516" s="7">
        <f t="shared" si="667"/>
        <v>26.56296</v>
      </c>
      <c r="O8516" s="7">
        <f t="shared" si="668"/>
        <v>0</v>
      </c>
      <c r="P8516" s="7">
        <f t="shared" si="669"/>
        <v>0.18000027105412952</v>
      </c>
    </row>
    <row r="8517" spans="1:16" x14ac:dyDescent="0.25">
      <c r="A8517" s="4">
        <v>6501</v>
      </c>
      <c r="B8517" s="4" t="s">
        <v>7045</v>
      </c>
      <c r="C8517" s="3" t="s">
        <v>65</v>
      </c>
      <c r="D8517" s="4" t="s">
        <v>63</v>
      </c>
      <c r="E8517" s="3" t="s">
        <v>22</v>
      </c>
      <c r="F8517" s="4" t="s">
        <v>7348</v>
      </c>
      <c r="G8517" s="3" t="s">
        <v>35</v>
      </c>
      <c r="H8517" s="5">
        <v>3269.25</v>
      </c>
      <c r="I8517" s="5">
        <v>2917.25</v>
      </c>
      <c r="J8517" s="6">
        <f t="shared" si="665"/>
        <v>14.58625</v>
      </c>
      <c r="K8517" s="3" t="s">
        <v>7046</v>
      </c>
      <c r="L8517" s="3" t="s">
        <v>1152</v>
      </c>
      <c r="M8517" s="7">
        <f t="shared" si="666"/>
        <v>10.210374999999999</v>
      </c>
      <c r="N8517" s="7">
        <f t="shared" si="667"/>
        <v>4.3758749999999997</v>
      </c>
      <c r="O8517" s="7">
        <f t="shared" si="668"/>
        <v>0</v>
      </c>
      <c r="P8517" s="7">
        <f t="shared" si="669"/>
        <v>0.12066158196932042</v>
      </c>
    </row>
    <row r="8518" spans="1:16" x14ac:dyDescent="0.25">
      <c r="A8518" s="4">
        <v>6501</v>
      </c>
      <c r="B8518" s="4" t="s">
        <v>7045</v>
      </c>
      <c r="C8518" s="3" t="s">
        <v>65</v>
      </c>
      <c r="D8518" s="4" t="s">
        <v>63</v>
      </c>
      <c r="E8518" s="3" t="s">
        <v>22</v>
      </c>
      <c r="F8518" s="4" t="s">
        <v>7364</v>
      </c>
      <c r="G8518" s="3" t="s">
        <v>35</v>
      </c>
      <c r="H8518" s="5">
        <v>5918</v>
      </c>
      <c r="I8518" s="5">
        <v>5636.2</v>
      </c>
      <c r="J8518" s="6">
        <f t="shared" si="665"/>
        <v>45.089599999999997</v>
      </c>
      <c r="K8518" s="3" t="s">
        <v>7046</v>
      </c>
      <c r="L8518" s="3" t="s">
        <v>1152</v>
      </c>
      <c r="M8518" s="7">
        <f t="shared" si="666"/>
        <v>31.562719999999995</v>
      </c>
      <c r="N8518" s="7">
        <f t="shared" si="667"/>
        <v>13.526879999999998</v>
      </c>
      <c r="O8518" s="7">
        <f t="shared" si="668"/>
        <v>0</v>
      </c>
      <c r="P8518" s="7">
        <f t="shared" si="669"/>
        <v>4.9998225754941394E-2</v>
      </c>
    </row>
    <row r="8519" spans="1:16" x14ac:dyDescent="0.25">
      <c r="A8519" s="4">
        <v>6501</v>
      </c>
      <c r="B8519" s="4" t="s">
        <v>7045</v>
      </c>
      <c r="C8519" s="3" t="s">
        <v>65</v>
      </c>
      <c r="D8519" s="4" t="s">
        <v>63</v>
      </c>
      <c r="E8519" s="3" t="s">
        <v>22</v>
      </c>
      <c r="F8519" s="4" t="s">
        <v>7365</v>
      </c>
      <c r="G8519" s="3" t="s">
        <v>35</v>
      </c>
      <c r="H8519" s="5">
        <v>2493</v>
      </c>
      <c r="I8519" s="5">
        <v>2269.7799999999997</v>
      </c>
      <c r="J8519" s="6">
        <f t="shared" si="665"/>
        <v>11.348899999999999</v>
      </c>
      <c r="K8519" s="3" t="s">
        <v>7046</v>
      </c>
      <c r="L8519" s="3" t="s">
        <v>1152</v>
      </c>
      <c r="M8519" s="7">
        <f t="shared" si="666"/>
        <v>7.9442299999999983</v>
      </c>
      <c r="N8519" s="7">
        <f t="shared" si="667"/>
        <v>3.4046699999999994</v>
      </c>
      <c r="O8519" s="7">
        <f t="shared" si="668"/>
        <v>0</v>
      </c>
      <c r="P8519" s="7">
        <f t="shared" si="669"/>
        <v>9.8344332930945022E-2</v>
      </c>
    </row>
    <row r="8520" spans="1:16" x14ac:dyDescent="0.25">
      <c r="A8520" s="4">
        <v>6501</v>
      </c>
      <c r="B8520" s="4" t="s">
        <v>7045</v>
      </c>
      <c r="C8520" s="3" t="s">
        <v>65</v>
      </c>
      <c r="D8520" s="4" t="s">
        <v>63</v>
      </c>
      <c r="E8520" s="3" t="s">
        <v>22</v>
      </c>
      <c r="F8520" s="4" t="s">
        <v>7366</v>
      </c>
      <c r="G8520" s="3" t="s">
        <v>35</v>
      </c>
      <c r="H8520" s="5">
        <v>2316</v>
      </c>
      <c r="I8520" s="5">
        <v>2205.7199999999998</v>
      </c>
      <c r="J8520" s="6">
        <f t="shared" si="665"/>
        <v>11.028599999999999</v>
      </c>
      <c r="K8520" s="3" t="s">
        <v>7046</v>
      </c>
      <c r="L8520" s="3" t="s">
        <v>1152</v>
      </c>
      <c r="M8520" s="7">
        <f t="shared" si="666"/>
        <v>7.720019999999999</v>
      </c>
      <c r="N8520" s="7">
        <f t="shared" si="667"/>
        <v>3.3085799999999996</v>
      </c>
      <c r="O8520" s="7">
        <f t="shared" si="668"/>
        <v>0</v>
      </c>
      <c r="P8520" s="7">
        <f t="shared" si="669"/>
        <v>4.9997279799793404E-2</v>
      </c>
    </row>
    <row r="8521" spans="1:16" x14ac:dyDescent="0.25">
      <c r="A8521" s="4">
        <v>6501</v>
      </c>
      <c r="B8521" s="4" t="s">
        <v>7045</v>
      </c>
      <c r="C8521" s="3" t="s">
        <v>65</v>
      </c>
      <c r="D8521" s="4" t="s">
        <v>63</v>
      </c>
      <c r="E8521" s="3" t="s">
        <v>22</v>
      </c>
      <c r="F8521" s="4" t="s">
        <v>7367</v>
      </c>
      <c r="G8521" s="3" t="s">
        <v>35</v>
      </c>
      <c r="H8521" s="5">
        <v>299</v>
      </c>
      <c r="I8521" s="5">
        <v>284.76</v>
      </c>
      <c r="J8521" s="6">
        <f t="shared" si="665"/>
        <v>1.4238</v>
      </c>
      <c r="K8521" s="3" t="s">
        <v>7046</v>
      </c>
      <c r="L8521" s="3" t="s">
        <v>1152</v>
      </c>
      <c r="M8521" s="7">
        <f t="shared" si="666"/>
        <v>0.99665999999999988</v>
      </c>
      <c r="N8521" s="7">
        <f t="shared" si="667"/>
        <v>0.42713999999999996</v>
      </c>
      <c r="O8521" s="7">
        <f t="shared" si="668"/>
        <v>0</v>
      </c>
      <c r="P8521" s="7">
        <f t="shared" si="669"/>
        <v>5.0007023458350952E-2</v>
      </c>
    </row>
    <row r="8522" spans="1:16" x14ac:dyDescent="0.25">
      <c r="A8522" s="4">
        <v>6501</v>
      </c>
      <c r="B8522" s="4" t="s">
        <v>7045</v>
      </c>
      <c r="C8522" s="3" t="s">
        <v>65</v>
      </c>
      <c r="D8522" s="4" t="s">
        <v>63</v>
      </c>
      <c r="E8522" s="3" t="s">
        <v>22</v>
      </c>
      <c r="F8522" s="4" t="s">
        <v>7368</v>
      </c>
      <c r="G8522" s="3" t="s">
        <v>7145</v>
      </c>
      <c r="H8522" s="5">
        <v>1044.8499999999999</v>
      </c>
      <c r="I8522" s="5">
        <v>953.23</v>
      </c>
      <c r="J8522" s="6">
        <f t="shared" si="665"/>
        <v>4.7661500000000006</v>
      </c>
      <c r="K8522" s="3" t="s">
        <v>7046</v>
      </c>
      <c r="L8522" s="3" t="s">
        <v>1152</v>
      </c>
      <c r="M8522" s="7">
        <f t="shared" si="666"/>
        <v>3.3363050000000003</v>
      </c>
      <c r="N8522" s="7">
        <f t="shared" si="667"/>
        <v>1.429845</v>
      </c>
      <c r="O8522" s="7">
        <f t="shared" si="668"/>
        <v>0</v>
      </c>
      <c r="P8522" s="7">
        <f t="shared" si="669"/>
        <v>9.6115313198283703E-2</v>
      </c>
    </row>
    <row r="8523" spans="1:16" x14ac:dyDescent="0.25">
      <c r="A8523" s="4">
        <v>6501</v>
      </c>
      <c r="B8523" s="4" t="s">
        <v>7045</v>
      </c>
      <c r="C8523" s="3" t="s">
        <v>65</v>
      </c>
      <c r="D8523" s="4" t="s">
        <v>63</v>
      </c>
      <c r="E8523" s="3" t="s">
        <v>22</v>
      </c>
      <c r="F8523" s="4" t="s">
        <v>7369</v>
      </c>
      <c r="G8523" s="3" t="s">
        <v>35</v>
      </c>
      <c r="H8523" s="5">
        <v>1824.3999999999999</v>
      </c>
      <c r="I8523" s="5">
        <v>1685.26</v>
      </c>
      <c r="J8523" s="6">
        <f t="shared" si="665"/>
        <v>8.4262999999999995</v>
      </c>
      <c r="K8523" s="3" t="s">
        <v>7046</v>
      </c>
      <c r="L8523" s="3" t="s">
        <v>1152</v>
      </c>
      <c r="M8523" s="7">
        <f t="shared" si="666"/>
        <v>5.8984099999999993</v>
      </c>
      <c r="N8523" s="7">
        <f t="shared" si="667"/>
        <v>2.5278899999999997</v>
      </c>
      <c r="O8523" s="7">
        <f t="shared" si="668"/>
        <v>0</v>
      </c>
      <c r="P8523" s="7">
        <f t="shared" si="669"/>
        <v>8.2562927975505129E-2</v>
      </c>
    </row>
    <row r="8524" spans="1:16" x14ac:dyDescent="0.25">
      <c r="A8524" s="4">
        <v>6501</v>
      </c>
      <c r="B8524" s="4" t="s">
        <v>7045</v>
      </c>
      <c r="C8524" s="3" t="s">
        <v>65</v>
      </c>
      <c r="D8524" s="4" t="s">
        <v>63</v>
      </c>
      <c r="E8524" s="3" t="s">
        <v>22</v>
      </c>
      <c r="F8524" s="4" t="s">
        <v>7370</v>
      </c>
      <c r="G8524" s="3" t="s">
        <v>35</v>
      </c>
      <c r="H8524" s="5">
        <v>1309</v>
      </c>
      <c r="I8524" s="5">
        <v>1246.6600000000001</v>
      </c>
      <c r="J8524" s="6">
        <f t="shared" si="665"/>
        <v>6.2333000000000007</v>
      </c>
      <c r="K8524" s="3" t="s">
        <v>7046</v>
      </c>
      <c r="L8524" s="3" t="s">
        <v>1152</v>
      </c>
      <c r="M8524" s="7">
        <f t="shared" si="666"/>
        <v>4.3633100000000002</v>
      </c>
      <c r="N8524" s="7">
        <f t="shared" si="667"/>
        <v>1.86999</v>
      </c>
      <c r="O8524" s="7">
        <f t="shared" si="668"/>
        <v>0</v>
      </c>
      <c r="P8524" s="7">
        <f t="shared" si="669"/>
        <v>5.0005615003288817E-2</v>
      </c>
    </row>
    <row r="8525" spans="1:16" x14ac:dyDescent="0.25">
      <c r="A8525" s="4">
        <v>6501</v>
      </c>
      <c r="B8525" s="4" t="s">
        <v>7045</v>
      </c>
      <c r="C8525" s="3" t="s">
        <v>65</v>
      </c>
      <c r="D8525" s="4" t="s">
        <v>63</v>
      </c>
      <c r="E8525" s="3" t="s">
        <v>22</v>
      </c>
      <c r="F8525" s="4" t="s">
        <v>7371</v>
      </c>
      <c r="G8525" s="3" t="s">
        <v>35</v>
      </c>
      <c r="H8525" s="5">
        <v>2663.2</v>
      </c>
      <c r="I8525" s="5">
        <v>2536.38</v>
      </c>
      <c r="J8525" s="6">
        <f t="shared" si="665"/>
        <v>12.681900000000001</v>
      </c>
      <c r="K8525" s="3" t="s">
        <v>7046</v>
      </c>
      <c r="L8525" s="3" t="s">
        <v>1152</v>
      </c>
      <c r="M8525" s="7">
        <f t="shared" si="666"/>
        <v>8.8773300000000006</v>
      </c>
      <c r="N8525" s="7">
        <f t="shared" si="667"/>
        <v>3.80457</v>
      </c>
      <c r="O8525" s="7">
        <f t="shared" si="668"/>
        <v>0</v>
      </c>
      <c r="P8525" s="7">
        <f t="shared" si="669"/>
        <v>5.0000394262689207E-2</v>
      </c>
    </row>
    <row r="8526" spans="1:16" x14ac:dyDescent="0.25">
      <c r="A8526" s="4">
        <v>6501</v>
      </c>
      <c r="B8526" s="4" t="s">
        <v>7045</v>
      </c>
      <c r="C8526" s="3" t="s">
        <v>65</v>
      </c>
      <c r="D8526" s="4" t="s">
        <v>63</v>
      </c>
      <c r="E8526" s="3" t="s">
        <v>22</v>
      </c>
      <c r="F8526" s="4" t="s">
        <v>7372</v>
      </c>
      <c r="G8526" s="3" t="s">
        <v>35</v>
      </c>
      <c r="H8526" s="5">
        <v>12047.16</v>
      </c>
      <c r="I8526" s="5">
        <v>11342.84</v>
      </c>
      <c r="J8526" s="6">
        <f t="shared" si="665"/>
        <v>113.42840000000001</v>
      </c>
      <c r="K8526" s="3" t="s">
        <v>7046</v>
      </c>
      <c r="L8526" s="3" t="s">
        <v>1152</v>
      </c>
      <c r="M8526" s="7">
        <f t="shared" si="666"/>
        <v>79.399879999999996</v>
      </c>
      <c r="N8526" s="7">
        <f t="shared" si="667"/>
        <v>34.02852</v>
      </c>
      <c r="O8526" s="7">
        <f t="shared" si="668"/>
        <v>0</v>
      </c>
      <c r="P8526" s="7">
        <f t="shared" si="669"/>
        <v>6.2093796615309671E-2</v>
      </c>
    </row>
    <row r="8527" spans="1:16" x14ac:dyDescent="0.25">
      <c r="A8527" s="4">
        <v>6501</v>
      </c>
      <c r="B8527" s="4" t="s">
        <v>7045</v>
      </c>
      <c r="C8527" s="3" t="s">
        <v>65</v>
      </c>
      <c r="D8527" s="4" t="s">
        <v>63</v>
      </c>
      <c r="E8527" s="3" t="s">
        <v>22</v>
      </c>
      <c r="F8527" s="4" t="s">
        <v>7373</v>
      </c>
      <c r="G8527" s="3" t="s">
        <v>35</v>
      </c>
      <c r="H8527" s="5">
        <v>2393.9</v>
      </c>
      <c r="I8527" s="5">
        <v>2104.1999999999998</v>
      </c>
      <c r="J8527" s="6">
        <f t="shared" si="665"/>
        <v>10.520999999999999</v>
      </c>
      <c r="K8527" s="3" t="s">
        <v>7046</v>
      </c>
      <c r="L8527" s="3" t="s">
        <v>1152</v>
      </c>
      <c r="M8527" s="7">
        <f t="shared" si="666"/>
        <v>7.3646999999999991</v>
      </c>
      <c r="N8527" s="7">
        <f t="shared" si="667"/>
        <v>3.1562999999999994</v>
      </c>
      <c r="O8527" s="7">
        <f t="shared" si="668"/>
        <v>0</v>
      </c>
      <c r="P8527" s="7">
        <f t="shared" si="669"/>
        <v>0.13767702689858385</v>
      </c>
    </row>
    <row r="8528" spans="1:16" x14ac:dyDescent="0.25">
      <c r="A8528" s="4">
        <v>6501</v>
      </c>
      <c r="B8528" s="4" t="s">
        <v>7045</v>
      </c>
      <c r="C8528" s="3" t="s">
        <v>65</v>
      </c>
      <c r="D8528" s="4" t="s">
        <v>63</v>
      </c>
      <c r="E8528" s="3" t="s">
        <v>22</v>
      </c>
      <c r="F8528" s="4" t="s">
        <v>7374</v>
      </c>
      <c r="G8528" s="3" t="s">
        <v>7145</v>
      </c>
      <c r="H8528" s="5">
        <v>10740.050000000001</v>
      </c>
      <c r="I8528" s="5">
        <v>9436.5299999999988</v>
      </c>
      <c r="J8528" s="6">
        <f t="shared" si="665"/>
        <v>94.365299999999991</v>
      </c>
      <c r="K8528" s="3" t="s">
        <v>7046</v>
      </c>
      <c r="L8528" s="3" t="s">
        <v>1152</v>
      </c>
      <c r="M8528" s="7">
        <f t="shared" si="666"/>
        <v>66.055709999999991</v>
      </c>
      <c r="N8528" s="7">
        <f t="shared" si="667"/>
        <v>28.309589999999996</v>
      </c>
      <c r="O8528" s="7">
        <f t="shared" si="668"/>
        <v>0</v>
      </c>
      <c r="P8528" s="7">
        <f t="shared" si="669"/>
        <v>0.13813552227354786</v>
      </c>
    </row>
    <row r="8529" spans="1:16" x14ac:dyDescent="0.25">
      <c r="A8529" s="4">
        <v>6501</v>
      </c>
      <c r="B8529" s="4" t="s">
        <v>7045</v>
      </c>
      <c r="C8529" s="3" t="s">
        <v>65</v>
      </c>
      <c r="D8529" s="4" t="s">
        <v>64</v>
      </c>
      <c r="E8529" s="3" t="s">
        <v>22</v>
      </c>
      <c r="F8529" s="4" t="s">
        <v>7375</v>
      </c>
      <c r="G8529" s="3" t="s">
        <v>35</v>
      </c>
      <c r="H8529" s="5">
        <v>849</v>
      </c>
      <c r="I8529" s="5">
        <v>808.58</v>
      </c>
      <c r="J8529" s="6">
        <f t="shared" si="665"/>
        <v>4.0429000000000004</v>
      </c>
      <c r="K8529" s="3" t="s">
        <v>7046</v>
      </c>
      <c r="L8529" s="3" t="s">
        <v>1152</v>
      </c>
      <c r="M8529" s="7">
        <f t="shared" si="666"/>
        <v>2.8300300000000003</v>
      </c>
      <c r="N8529" s="7">
        <f t="shared" si="667"/>
        <v>1.2128700000000001</v>
      </c>
      <c r="O8529" s="7">
        <f t="shared" si="668"/>
        <v>0</v>
      </c>
      <c r="P8529" s="7">
        <f t="shared" si="669"/>
        <v>4.9988869375942935E-2</v>
      </c>
    </row>
    <row r="8530" spans="1:16" x14ac:dyDescent="0.25">
      <c r="A8530" s="4">
        <v>6501</v>
      </c>
      <c r="B8530" s="4" t="s">
        <v>7045</v>
      </c>
      <c r="C8530" s="3" t="s">
        <v>65</v>
      </c>
      <c r="D8530" s="4" t="s">
        <v>64</v>
      </c>
      <c r="E8530" s="3" t="s">
        <v>22</v>
      </c>
      <c r="F8530" s="4" t="s">
        <v>7376</v>
      </c>
      <c r="G8530" s="3" t="s">
        <v>35</v>
      </c>
      <c r="H8530" s="5">
        <v>3755.45</v>
      </c>
      <c r="I8530" s="5">
        <v>3524.37</v>
      </c>
      <c r="J8530" s="6">
        <f t="shared" si="665"/>
        <v>17.621849999999998</v>
      </c>
      <c r="K8530" s="3" t="s">
        <v>7046</v>
      </c>
      <c r="L8530" s="3" t="s">
        <v>1152</v>
      </c>
      <c r="M8530" s="7">
        <f t="shared" si="666"/>
        <v>12.335294999999999</v>
      </c>
      <c r="N8530" s="7">
        <f t="shared" si="667"/>
        <v>5.286554999999999</v>
      </c>
      <c r="O8530" s="7">
        <f t="shared" si="668"/>
        <v>0</v>
      </c>
      <c r="P8530" s="7">
        <f t="shared" si="669"/>
        <v>6.556632816645247E-2</v>
      </c>
    </row>
    <row r="8531" spans="1:16" x14ac:dyDescent="0.25">
      <c r="A8531" s="4">
        <v>6501</v>
      </c>
      <c r="B8531" s="4" t="s">
        <v>7045</v>
      </c>
      <c r="C8531" s="3" t="s">
        <v>65</v>
      </c>
      <c r="D8531" s="4" t="s">
        <v>64</v>
      </c>
      <c r="E8531" s="3" t="s">
        <v>22</v>
      </c>
      <c r="F8531" s="4" t="s">
        <v>7377</v>
      </c>
      <c r="G8531" s="3" t="s">
        <v>35</v>
      </c>
      <c r="H8531" s="5">
        <v>169</v>
      </c>
      <c r="I8531" s="5">
        <v>143.22</v>
      </c>
      <c r="J8531" s="6">
        <f t="shared" si="665"/>
        <v>0.71609999999999996</v>
      </c>
      <c r="K8531" s="3" t="s">
        <v>7046</v>
      </c>
      <c r="L8531" s="3" t="s">
        <v>1152</v>
      </c>
      <c r="M8531" s="7">
        <f t="shared" si="666"/>
        <v>0.50126999999999999</v>
      </c>
      <c r="N8531" s="7">
        <f t="shared" si="667"/>
        <v>0.21482999999999999</v>
      </c>
      <c r="O8531" s="7">
        <f t="shared" si="668"/>
        <v>0</v>
      </c>
      <c r="P8531" s="7">
        <f t="shared" si="669"/>
        <v>0.18000279290601862</v>
      </c>
    </row>
    <row r="8532" spans="1:16" x14ac:dyDescent="0.25">
      <c r="A8532" s="4">
        <v>6501</v>
      </c>
      <c r="B8532" s="4" t="s">
        <v>7045</v>
      </c>
      <c r="C8532" s="3" t="s">
        <v>65</v>
      </c>
      <c r="D8532" s="4" t="s">
        <v>64</v>
      </c>
      <c r="E8532" s="3" t="s">
        <v>22</v>
      </c>
      <c r="F8532" s="4" t="s">
        <v>7378</v>
      </c>
      <c r="G8532" s="3" t="s">
        <v>35</v>
      </c>
      <c r="H8532" s="5">
        <v>1250</v>
      </c>
      <c r="I8532" s="5">
        <v>1190.48</v>
      </c>
      <c r="J8532" s="6">
        <f t="shared" si="665"/>
        <v>5.9523999999999999</v>
      </c>
      <c r="K8532" s="3" t="s">
        <v>7046</v>
      </c>
      <c r="L8532" s="3" t="s">
        <v>1152</v>
      </c>
      <c r="M8532" s="7">
        <f t="shared" si="666"/>
        <v>4.1666799999999995</v>
      </c>
      <c r="N8532" s="7">
        <f t="shared" si="667"/>
        <v>1.78572</v>
      </c>
      <c r="O8532" s="7">
        <f t="shared" si="668"/>
        <v>0</v>
      </c>
      <c r="P8532" s="7">
        <f t="shared" si="669"/>
        <v>4.999664001075188E-2</v>
      </c>
    </row>
    <row r="8533" spans="1:16" x14ac:dyDescent="0.25">
      <c r="A8533" s="4">
        <v>6501</v>
      </c>
      <c r="B8533" s="4" t="s">
        <v>7045</v>
      </c>
      <c r="C8533" s="3" t="s">
        <v>65</v>
      </c>
      <c r="D8533" s="4" t="s">
        <v>64</v>
      </c>
      <c r="E8533" s="3" t="s">
        <v>22</v>
      </c>
      <c r="F8533" s="4" t="s">
        <v>7379</v>
      </c>
      <c r="G8533" s="3" t="s">
        <v>35</v>
      </c>
      <c r="H8533" s="5">
        <v>2544</v>
      </c>
      <c r="I8533" s="5">
        <v>2155.94</v>
      </c>
      <c r="J8533" s="6">
        <f t="shared" si="665"/>
        <v>10.7797</v>
      </c>
      <c r="K8533" s="3" t="s">
        <v>7046</v>
      </c>
      <c r="L8533" s="3" t="s">
        <v>1152</v>
      </c>
      <c r="M8533" s="7">
        <f t="shared" si="666"/>
        <v>7.5457899999999993</v>
      </c>
      <c r="N8533" s="7">
        <f t="shared" si="667"/>
        <v>3.2339099999999998</v>
      </c>
      <c r="O8533" s="7">
        <f t="shared" si="668"/>
        <v>0</v>
      </c>
      <c r="P8533" s="7">
        <f t="shared" si="669"/>
        <v>0.17999573271983449</v>
      </c>
    </row>
    <row r="8534" spans="1:16" x14ac:dyDescent="0.25">
      <c r="A8534" s="4">
        <v>6501</v>
      </c>
      <c r="B8534" s="4" t="s">
        <v>7045</v>
      </c>
      <c r="C8534" s="3" t="s">
        <v>65</v>
      </c>
      <c r="D8534" s="4" t="s">
        <v>64</v>
      </c>
      <c r="E8534" s="3" t="s">
        <v>22</v>
      </c>
      <c r="F8534" s="4" t="s">
        <v>7380</v>
      </c>
      <c r="G8534" s="3" t="s">
        <v>35</v>
      </c>
      <c r="H8534" s="5">
        <v>746.25</v>
      </c>
      <c r="I8534" s="5">
        <v>710.71</v>
      </c>
      <c r="J8534" s="6">
        <f t="shared" si="665"/>
        <v>3.5535500000000004</v>
      </c>
      <c r="K8534" s="3" t="s">
        <v>7046</v>
      </c>
      <c r="L8534" s="3" t="s">
        <v>1152</v>
      </c>
      <c r="M8534" s="7">
        <f t="shared" si="666"/>
        <v>2.4874849999999999</v>
      </c>
      <c r="N8534" s="7">
        <f t="shared" si="667"/>
        <v>1.066065</v>
      </c>
      <c r="O8534" s="7">
        <f t="shared" si="668"/>
        <v>0</v>
      </c>
      <c r="P8534" s="7">
        <f t="shared" si="669"/>
        <v>5.0006331696472506E-2</v>
      </c>
    </row>
    <row r="8535" spans="1:16" x14ac:dyDescent="0.25">
      <c r="A8535" s="4">
        <v>6501</v>
      </c>
      <c r="B8535" s="4" t="s">
        <v>7045</v>
      </c>
      <c r="C8535" s="3" t="s">
        <v>65</v>
      </c>
      <c r="D8535" s="4" t="s">
        <v>64</v>
      </c>
      <c r="E8535" s="3" t="s">
        <v>22</v>
      </c>
      <c r="F8535" s="4" t="s">
        <v>7381</v>
      </c>
      <c r="G8535" s="3" t="s">
        <v>35</v>
      </c>
      <c r="H8535" s="5">
        <v>2994.45</v>
      </c>
      <c r="I8535" s="5">
        <v>2778.83</v>
      </c>
      <c r="J8535" s="6">
        <f t="shared" si="665"/>
        <v>13.89415</v>
      </c>
      <c r="K8535" s="3" t="s">
        <v>7046</v>
      </c>
      <c r="L8535" s="3" t="s">
        <v>1152</v>
      </c>
      <c r="M8535" s="7">
        <f t="shared" si="666"/>
        <v>9.7259049999999991</v>
      </c>
      <c r="N8535" s="7">
        <f t="shared" si="667"/>
        <v>4.1682449999999998</v>
      </c>
      <c r="O8535" s="7">
        <f t="shared" si="668"/>
        <v>0</v>
      </c>
      <c r="P8535" s="7">
        <f t="shared" si="669"/>
        <v>7.7593807465731857E-2</v>
      </c>
    </row>
    <row r="8536" spans="1:16" x14ac:dyDescent="0.25">
      <c r="A8536" s="10">
        <v>6501</v>
      </c>
      <c r="B8536" s="4" t="s">
        <v>7045</v>
      </c>
      <c r="C8536" s="3" t="s">
        <v>65</v>
      </c>
      <c r="D8536" s="4" t="s">
        <v>64</v>
      </c>
      <c r="E8536" s="3" t="s">
        <v>22</v>
      </c>
      <c r="F8536" s="4" t="s">
        <v>7382</v>
      </c>
      <c r="G8536" s="3" t="s">
        <v>35</v>
      </c>
      <c r="H8536" s="5">
        <v>2642.4</v>
      </c>
      <c r="I8536" s="5">
        <v>2441.2200000000003</v>
      </c>
      <c r="J8536" s="6">
        <f t="shared" si="665"/>
        <v>12.206100000000001</v>
      </c>
      <c r="K8536" s="3" t="s">
        <v>7046</v>
      </c>
      <c r="L8536" s="3" t="s">
        <v>1152</v>
      </c>
      <c r="M8536" s="7">
        <f t="shared" si="666"/>
        <v>8.5442700000000009</v>
      </c>
      <c r="N8536" s="7">
        <f t="shared" si="667"/>
        <v>3.6618300000000001</v>
      </c>
      <c r="O8536" s="7">
        <f t="shared" si="668"/>
        <v>0</v>
      </c>
      <c r="P8536" s="7">
        <f t="shared" si="669"/>
        <v>8.2409614864698666E-2</v>
      </c>
    </row>
    <row r="8537" spans="1:16" x14ac:dyDescent="0.25">
      <c r="A8537" s="11"/>
      <c r="B8537" s="11"/>
      <c r="C8537" s="11"/>
      <c r="D8537" s="11"/>
      <c r="E8537" s="11"/>
      <c r="F8537" s="12"/>
      <c r="G8537" s="11"/>
      <c r="H8537" s="11"/>
      <c r="I8537" s="11"/>
      <c r="J8537" s="13"/>
      <c r="M8537" s="7"/>
      <c r="N8537" s="7"/>
      <c r="O8537" s="7"/>
    </row>
    <row r="8538" spans="1:16" x14ac:dyDescent="0.25">
      <c r="A8538" s="11"/>
      <c r="B8538" s="11"/>
      <c r="C8538" s="11"/>
      <c r="D8538" s="11"/>
      <c r="E8538" s="11"/>
      <c r="F8538" s="12"/>
      <c r="G8538" s="11"/>
      <c r="H8538" s="11"/>
      <c r="I8538" s="11"/>
      <c r="J8538" s="13"/>
      <c r="M8538" s="7"/>
      <c r="N8538" s="7"/>
      <c r="O8538" s="7"/>
    </row>
    <row r="8539" spans="1:16" x14ac:dyDescent="0.25">
      <c r="A8539" s="11"/>
      <c r="B8539" s="11"/>
      <c r="C8539" s="11"/>
      <c r="D8539" s="11"/>
      <c r="E8539" s="11"/>
      <c r="F8539" s="12"/>
      <c r="G8539" s="11"/>
      <c r="H8539" s="11"/>
      <c r="I8539" s="11"/>
      <c r="J8539" s="13"/>
      <c r="M8539" s="7"/>
      <c r="N8539" s="7"/>
      <c r="O8539" s="7"/>
    </row>
    <row r="8540" spans="1:16" x14ac:dyDescent="0.25">
      <c r="A8540" s="11"/>
      <c r="B8540" s="11"/>
      <c r="C8540" s="11"/>
      <c r="D8540" s="11"/>
      <c r="E8540" s="11"/>
      <c r="F8540" s="12"/>
      <c r="G8540" s="11"/>
      <c r="H8540" s="11"/>
      <c r="I8540" s="11"/>
      <c r="J8540" s="13"/>
      <c r="M8540" s="7"/>
      <c r="N8540" s="7"/>
      <c r="O8540" s="7"/>
    </row>
    <row r="8541" spans="1:16" x14ac:dyDescent="0.25">
      <c r="A8541" s="11"/>
      <c r="B8541" s="11"/>
      <c r="C8541" s="11"/>
      <c r="D8541" s="11"/>
      <c r="E8541" s="11"/>
      <c r="F8541" s="12"/>
      <c r="G8541" s="11"/>
      <c r="H8541" s="11"/>
      <c r="I8541" s="11"/>
      <c r="J8541" s="13"/>
      <c r="M8541" s="7"/>
      <c r="N8541" s="7"/>
      <c r="O8541" s="7"/>
    </row>
    <row r="8542" spans="1:16" x14ac:dyDescent="0.25">
      <c r="A8542" s="11"/>
      <c r="B8542" s="11"/>
      <c r="C8542" s="11"/>
      <c r="D8542" s="11"/>
      <c r="E8542" s="11"/>
      <c r="F8542" s="12"/>
      <c r="G8542" s="11"/>
      <c r="H8542" s="11"/>
      <c r="I8542" s="11"/>
      <c r="J8542" s="13"/>
      <c r="M8542" s="7"/>
      <c r="N8542" s="7"/>
      <c r="O8542" s="7"/>
    </row>
    <row r="8543" spans="1:16" x14ac:dyDescent="0.25">
      <c r="A8543" s="11"/>
      <c r="B8543" s="11"/>
      <c r="C8543" s="11"/>
      <c r="D8543" s="11"/>
      <c r="E8543" s="11"/>
      <c r="F8543" s="12"/>
      <c r="G8543" s="11"/>
      <c r="H8543" s="11"/>
      <c r="I8543" s="11"/>
      <c r="J8543" s="13"/>
      <c r="M8543" s="7"/>
      <c r="N8543" s="7"/>
      <c r="O8543" s="7"/>
    </row>
    <row r="8544" spans="1:16" x14ac:dyDescent="0.25">
      <c r="A8544" s="11"/>
      <c r="B8544" s="11"/>
      <c r="C8544" s="11"/>
      <c r="D8544" s="11"/>
      <c r="E8544" s="11"/>
      <c r="F8544" s="12"/>
      <c r="G8544" s="11"/>
      <c r="H8544" s="11"/>
      <c r="I8544" s="11"/>
      <c r="J8544" s="13"/>
      <c r="M8544" s="7"/>
      <c r="N8544" s="7"/>
      <c r="O8544" s="7"/>
    </row>
    <row r="8545" spans="1:15" x14ac:dyDescent="0.25">
      <c r="A8545" s="11"/>
      <c r="B8545" s="11"/>
      <c r="C8545" s="11"/>
      <c r="D8545" s="11"/>
      <c r="E8545" s="11"/>
      <c r="F8545" s="12"/>
      <c r="G8545" s="11"/>
      <c r="H8545" s="11"/>
      <c r="I8545" s="11"/>
      <c r="J8545" s="13"/>
      <c r="M8545" s="7"/>
      <c r="N8545" s="7"/>
      <c r="O8545" s="7"/>
    </row>
    <row r="8546" spans="1:15" x14ac:dyDescent="0.25">
      <c r="A8546" s="11"/>
      <c r="B8546" s="11"/>
      <c r="C8546" s="11"/>
      <c r="D8546" s="11"/>
      <c r="E8546" s="11"/>
      <c r="F8546" s="12"/>
      <c r="G8546" s="11"/>
      <c r="H8546" s="11"/>
      <c r="I8546" s="11"/>
      <c r="J8546" s="13"/>
      <c r="M8546" s="7"/>
      <c r="N8546" s="7"/>
      <c r="O8546" s="7"/>
    </row>
    <row r="8547" spans="1:15" x14ac:dyDescent="0.25">
      <c r="A8547" s="11"/>
      <c r="B8547" s="11"/>
      <c r="C8547" s="11"/>
      <c r="D8547" s="11"/>
      <c r="E8547" s="11"/>
      <c r="F8547" s="12"/>
      <c r="G8547" s="11"/>
      <c r="H8547" s="11"/>
      <c r="I8547" s="11"/>
      <c r="J8547" s="13"/>
      <c r="M8547" s="7"/>
      <c r="N8547" s="7"/>
      <c r="O8547" s="7"/>
    </row>
    <row r="8548" spans="1:15" x14ac:dyDescent="0.25">
      <c r="A8548" s="11"/>
      <c r="B8548" s="11"/>
      <c r="C8548" s="11"/>
      <c r="D8548" s="11"/>
      <c r="E8548" s="11"/>
      <c r="F8548" s="12"/>
      <c r="G8548" s="11"/>
      <c r="H8548" s="11"/>
      <c r="I8548" s="11"/>
      <c r="J8548" s="13"/>
      <c r="M8548" s="7"/>
      <c r="N8548" s="7"/>
      <c r="O8548" s="7"/>
    </row>
    <row r="8549" spans="1:15" x14ac:dyDescent="0.25">
      <c r="A8549" s="11"/>
      <c r="B8549" s="11"/>
      <c r="C8549" s="11"/>
      <c r="D8549" s="11"/>
      <c r="E8549" s="11"/>
      <c r="F8549" s="12"/>
      <c r="G8549" s="11"/>
      <c r="H8549" s="11"/>
      <c r="I8549" s="11"/>
      <c r="J8549" s="13"/>
      <c r="M8549" s="7"/>
      <c r="N8549" s="7"/>
      <c r="O8549" s="7"/>
    </row>
    <row r="8550" spans="1:15" x14ac:dyDescent="0.25">
      <c r="A8550" s="11"/>
      <c r="B8550" s="11"/>
      <c r="C8550" s="11"/>
      <c r="D8550" s="11"/>
      <c r="E8550" s="11"/>
      <c r="F8550" s="12"/>
      <c r="G8550" s="11"/>
      <c r="H8550" s="11"/>
      <c r="I8550" s="11"/>
      <c r="J8550" s="13"/>
      <c r="M8550" s="7"/>
      <c r="N8550" s="7"/>
      <c r="O8550" s="7"/>
    </row>
    <row r="8551" spans="1:15" x14ac:dyDescent="0.25">
      <c r="A8551" s="11"/>
      <c r="B8551" s="11"/>
      <c r="C8551" s="11"/>
      <c r="D8551" s="11"/>
      <c r="E8551" s="11"/>
      <c r="F8551" s="12"/>
      <c r="G8551" s="11"/>
      <c r="H8551" s="11"/>
      <c r="I8551" s="11"/>
      <c r="J8551" s="13"/>
      <c r="M8551" s="7"/>
      <c r="N8551" s="7"/>
      <c r="O8551" s="7"/>
    </row>
    <row r="8552" spans="1:15" x14ac:dyDescent="0.25">
      <c r="A8552" s="11"/>
      <c r="B8552" s="11"/>
      <c r="C8552" s="11"/>
      <c r="D8552" s="11"/>
      <c r="E8552" s="11"/>
      <c r="F8552" s="12"/>
      <c r="G8552" s="11"/>
      <c r="H8552" s="11"/>
      <c r="I8552" s="11"/>
      <c r="J8552" s="13"/>
      <c r="M8552" s="7"/>
      <c r="N8552" s="7"/>
      <c r="O8552" s="7"/>
    </row>
    <row r="8553" spans="1:15" x14ac:dyDescent="0.25">
      <c r="A8553" s="11"/>
      <c r="B8553" s="11"/>
      <c r="C8553" s="11"/>
      <c r="D8553" s="11"/>
      <c r="E8553" s="11"/>
      <c r="F8553" s="12"/>
      <c r="G8553" s="11"/>
      <c r="H8553" s="11"/>
      <c r="I8553" s="11"/>
      <c r="J8553" s="13"/>
      <c r="M8553" s="7"/>
      <c r="N8553" s="7"/>
      <c r="O8553" s="7"/>
    </row>
    <row r="8554" spans="1:15" x14ac:dyDescent="0.25">
      <c r="A8554" s="11"/>
      <c r="B8554" s="11"/>
      <c r="C8554" s="11"/>
      <c r="D8554" s="11"/>
      <c r="E8554" s="11"/>
      <c r="F8554" s="12"/>
      <c r="G8554" s="11"/>
      <c r="H8554" s="11"/>
      <c r="I8554" s="11"/>
      <c r="J8554" s="13"/>
      <c r="M8554" s="7"/>
      <c r="N8554" s="7"/>
      <c r="O8554" s="7"/>
    </row>
    <row r="8555" spans="1:15" x14ac:dyDescent="0.25">
      <c r="A8555" s="11"/>
      <c r="B8555" s="11"/>
      <c r="C8555" s="11"/>
      <c r="D8555" s="11"/>
      <c r="E8555" s="11"/>
      <c r="F8555" s="12"/>
      <c r="G8555" s="11"/>
      <c r="H8555" s="11"/>
      <c r="I8555" s="11"/>
      <c r="J8555" s="13"/>
      <c r="M8555" s="7"/>
      <c r="N8555" s="7"/>
      <c r="O8555" s="7"/>
    </row>
    <row r="8556" spans="1:15" x14ac:dyDescent="0.25">
      <c r="A8556" s="11"/>
      <c r="B8556" s="11"/>
      <c r="C8556" s="11"/>
      <c r="D8556" s="11"/>
      <c r="E8556" s="11"/>
      <c r="F8556" s="12"/>
      <c r="G8556" s="11"/>
      <c r="H8556" s="11"/>
      <c r="I8556" s="11"/>
      <c r="J8556" s="13"/>
      <c r="M8556" s="7"/>
      <c r="N8556" s="7"/>
      <c r="O8556" s="7"/>
    </row>
    <row r="8557" spans="1:15" x14ac:dyDescent="0.25">
      <c r="A8557" s="11"/>
      <c r="B8557" s="11"/>
      <c r="C8557" s="11"/>
      <c r="D8557" s="11"/>
      <c r="E8557" s="11"/>
      <c r="F8557" s="12"/>
      <c r="G8557" s="11"/>
      <c r="H8557" s="11"/>
      <c r="I8557" s="11"/>
      <c r="J8557" s="13"/>
      <c r="M8557" s="7"/>
      <c r="N8557" s="7"/>
      <c r="O8557" s="7"/>
    </row>
    <row r="8558" spans="1:15" x14ac:dyDescent="0.25">
      <c r="A8558" s="11"/>
      <c r="B8558" s="11"/>
      <c r="C8558" s="11"/>
      <c r="D8558" s="11"/>
      <c r="E8558" s="11"/>
      <c r="F8558" s="12"/>
      <c r="G8558" s="11"/>
      <c r="H8558" s="11"/>
      <c r="I8558" s="11"/>
      <c r="J8558" s="13"/>
      <c r="M8558" s="7"/>
      <c r="N8558" s="7"/>
      <c r="O8558" s="7"/>
    </row>
    <row r="8559" spans="1:15" x14ac:dyDescent="0.25">
      <c r="A8559" s="11"/>
      <c r="B8559" s="11"/>
      <c r="C8559" s="11"/>
      <c r="D8559" s="11"/>
      <c r="E8559" s="11"/>
      <c r="F8559" s="12"/>
      <c r="G8559" s="11"/>
      <c r="H8559" s="11"/>
      <c r="I8559" s="11"/>
      <c r="J8559" s="13"/>
      <c r="M8559" s="7"/>
      <c r="N8559" s="7"/>
      <c r="O8559" s="7"/>
    </row>
    <row r="8560" spans="1:15" x14ac:dyDescent="0.25">
      <c r="A8560" s="11"/>
      <c r="B8560" s="11"/>
      <c r="C8560" s="11"/>
      <c r="D8560" s="11"/>
      <c r="E8560" s="11"/>
      <c r="F8560" s="12"/>
      <c r="G8560" s="11"/>
      <c r="H8560" s="11"/>
      <c r="I8560" s="11"/>
      <c r="J8560" s="13"/>
      <c r="M8560" s="7"/>
      <c r="N8560" s="7"/>
      <c r="O8560" s="7"/>
    </row>
    <row r="8561" spans="1:15" x14ac:dyDescent="0.25">
      <c r="A8561" s="11"/>
      <c r="B8561" s="11"/>
      <c r="C8561" s="11"/>
      <c r="D8561" s="11"/>
      <c r="E8561" s="11"/>
      <c r="F8561" s="12"/>
      <c r="G8561" s="11"/>
      <c r="H8561" s="11"/>
      <c r="I8561" s="11"/>
      <c r="J8561" s="13"/>
      <c r="M8561" s="7"/>
      <c r="N8561" s="7"/>
      <c r="O8561" s="7"/>
    </row>
    <row r="8562" spans="1:15" x14ac:dyDescent="0.25">
      <c r="A8562" s="11"/>
      <c r="B8562" s="11"/>
      <c r="C8562" s="11"/>
      <c r="D8562" s="11"/>
      <c r="E8562" s="11"/>
      <c r="F8562" s="12"/>
      <c r="G8562" s="11"/>
      <c r="H8562" s="11"/>
      <c r="I8562" s="11"/>
      <c r="J8562" s="13"/>
      <c r="M8562" s="7"/>
      <c r="N8562" s="7"/>
      <c r="O8562" s="7"/>
    </row>
    <row r="8563" spans="1:15" x14ac:dyDescent="0.25">
      <c r="A8563" s="11"/>
      <c r="B8563" s="11"/>
      <c r="C8563" s="11"/>
      <c r="D8563" s="11"/>
      <c r="E8563" s="11"/>
      <c r="F8563" s="12"/>
      <c r="G8563" s="11"/>
      <c r="H8563" s="11"/>
      <c r="I8563" s="11"/>
      <c r="J8563" s="13"/>
      <c r="M8563" s="7"/>
      <c r="N8563" s="7"/>
      <c r="O8563" s="7"/>
    </row>
    <row r="8564" spans="1:15" x14ac:dyDescent="0.25">
      <c r="A8564" s="11"/>
      <c r="B8564" s="11"/>
      <c r="C8564" s="11"/>
      <c r="D8564" s="11"/>
      <c r="E8564" s="11"/>
      <c r="F8564" s="12"/>
      <c r="G8564" s="11"/>
      <c r="H8564" s="11"/>
      <c r="I8564" s="11"/>
      <c r="J8564" s="13"/>
      <c r="M8564" s="7"/>
      <c r="N8564" s="7"/>
      <c r="O8564" s="7"/>
    </row>
    <row r="8565" spans="1:15" x14ac:dyDescent="0.25">
      <c r="A8565" s="11"/>
      <c r="B8565" s="11"/>
      <c r="C8565" s="11"/>
      <c r="D8565" s="11"/>
      <c r="E8565" s="11"/>
      <c r="F8565" s="12"/>
      <c r="G8565" s="11"/>
      <c r="H8565" s="11"/>
      <c r="I8565" s="11"/>
      <c r="J8565" s="13"/>
      <c r="M8565" s="7"/>
      <c r="N8565" s="7"/>
      <c r="O8565" s="7"/>
    </row>
    <row r="8566" spans="1:15" x14ac:dyDescent="0.25">
      <c r="A8566" s="11"/>
      <c r="B8566" s="11"/>
      <c r="C8566" s="11"/>
      <c r="D8566" s="11"/>
      <c r="E8566" s="11"/>
      <c r="F8566" s="12"/>
      <c r="G8566" s="11"/>
      <c r="H8566" s="11"/>
      <c r="I8566" s="11"/>
      <c r="J8566" s="13"/>
      <c r="M8566" s="7"/>
      <c r="N8566" s="7"/>
      <c r="O8566" s="7"/>
    </row>
    <row r="8567" spans="1:15" x14ac:dyDescent="0.25">
      <c r="A8567" s="11"/>
      <c r="B8567" s="11"/>
      <c r="C8567" s="11"/>
      <c r="D8567" s="11"/>
      <c r="E8567" s="11"/>
      <c r="F8567" s="12"/>
      <c r="G8567" s="11"/>
      <c r="H8567" s="11"/>
      <c r="I8567" s="11"/>
      <c r="J8567" s="13"/>
      <c r="M8567" s="7"/>
      <c r="N8567" s="7"/>
      <c r="O8567" s="7"/>
    </row>
    <row r="8568" spans="1:15" x14ac:dyDescent="0.25">
      <c r="A8568" s="11"/>
      <c r="B8568" s="11"/>
      <c r="C8568" s="11"/>
      <c r="D8568" s="11"/>
      <c r="E8568" s="11"/>
      <c r="F8568" s="12"/>
      <c r="G8568" s="11"/>
      <c r="H8568" s="11"/>
      <c r="I8568" s="11"/>
      <c r="J8568" s="13"/>
      <c r="M8568" s="7"/>
      <c r="N8568" s="7"/>
      <c r="O8568" s="7"/>
    </row>
    <row r="8569" spans="1:15" x14ac:dyDescent="0.25">
      <c r="A8569" s="11"/>
      <c r="B8569" s="11"/>
      <c r="C8569" s="11"/>
      <c r="D8569" s="11"/>
      <c r="E8569" s="11"/>
      <c r="F8569" s="12"/>
      <c r="G8569" s="11"/>
      <c r="H8569" s="11"/>
      <c r="I8569" s="11"/>
      <c r="J8569" s="13"/>
      <c r="M8569" s="7"/>
      <c r="N8569" s="7"/>
      <c r="O8569" s="7"/>
    </row>
    <row r="8570" spans="1:15" x14ac:dyDescent="0.25">
      <c r="A8570" s="11"/>
      <c r="B8570" s="11"/>
      <c r="C8570" s="11"/>
      <c r="D8570" s="11"/>
      <c r="E8570" s="11"/>
      <c r="F8570" s="12"/>
      <c r="G8570" s="11"/>
      <c r="H8570" s="11"/>
      <c r="I8570" s="11"/>
      <c r="J8570" s="13"/>
      <c r="M8570" s="7"/>
      <c r="N8570" s="7"/>
      <c r="O8570" s="7"/>
    </row>
    <row r="8571" spans="1:15" x14ac:dyDescent="0.25">
      <c r="A8571" s="11"/>
      <c r="B8571" s="11"/>
      <c r="C8571" s="11"/>
      <c r="D8571" s="11"/>
      <c r="E8571" s="11"/>
      <c r="F8571" s="12"/>
      <c r="G8571" s="11"/>
      <c r="H8571" s="11"/>
      <c r="I8571" s="11"/>
      <c r="J8571" s="13"/>
      <c r="M8571" s="7"/>
      <c r="N8571" s="7"/>
      <c r="O8571" s="7"/>
    </row>
    <row r="8572" spans="1:15" x14ac:dyDescent="0.25">
      <c r="A8572" s="11"/>
      <c r="B8572" s="11"/>
      <c r="C8572" s="11"/>
      <c r="D8572" s="11"/>
      <c r="E8572" s="11"/>
      <c r="F8572" s="12"/>
      <c r="G8572" s="11"/>
      <c r="H8572" s="11"/>
      <c r="I8572" s="11"/>
      <c r="J8572" s="13"/>
      <c r="M8572" s="7"/>
      <c r="N8572" s="7"/>
      <c r="O8572" s="7"/>
    </row>
    <row r="8573" spans="1:15" x14ac:dyDescent="0.25">
      <c r="A8573" s="11"/>
      <c r="B8573" s="11"/>
      <c r="C8573" s="11"/>
      <c r="D8573" s="11"/>
      <c r="E8573" s="11"/>
      <c r="F8573" s="12"/>
      <c r="G8573" s="11"/>
      <c r="H8573" s="11"/>
      <c r="I8573" s="11"/>
      <c r="J8573" s="13"/>
      <c r="M8573" s="7"/>
      <c r="N8573" s="7"/>
      <c r="O8573" s="7"/>
    </row>
    <row r="8574" spans="1:15" x14ac:dyDescent="0.25">
      <c r="A8574" s="11"/>
      <c r="B8574" s="11"/>
      <c r="C8574" s="11"/>
      <c r="D8574" s="11"/>
      <c r="E8574" s="11"/>
      <c r="F8574" s="12"/>
      <c r="G8574" s="11"/>
      <c r="H8574" s="11"/>
      <c r="I8574" s="11"/>
      <c r="J8574" s="13"/>
      <c r="M8574" s="7"/>
      <c r="N8574" s="7"/>
      <c r="O8574" s="7"/>
    </row>
    <row r="8575" spans="1:15" x14ac:dyDescent="0.25">
      <c r="A8575" s="11"/>
      <c r="B8575" s="11"/>
      <c r="C8575" s="11"/>
      <c r="D8575" s="11"/>
      <c r="E8575" s="11"/>
      <c r="F8575" s="12"/>
      <c r="G8575" s="11"/>
      <c r="H8575" s="11"/>
      <c r="I8575" s="11"/>
      <c r="J8575" s="13"/>
      <c r="M8575" s="7"/>
      <c r="N8575" s="7"/>
      <c r="O8575" s="7"/>
    </row>
    <row r="8576" spans="1:15" x14ac:dyDescent="0.25">
      <c r="A8576" s="11"/>
      <c r="B8576" s="11"/>
      <c r="C8576" s="11"/>
      <c r="D8576" s="11"/>
      <c r="E8576" s="11"/>
      <c r="F8576" s="12"/>
      <c r="G8576" s="11"/>
      <c r="H8576" s="11"/>
      <c r="I8576" s="11"/>
      <c r="J8576" s="13"/>
      <c r="M8576" s="7"/>
      <c r="N8576" s="7"/>
      <c r="O8576" s="7"/>
    </row>
    <row r="8577" spans="1:15" x14ac:dyDescent="0.25">
      <c r="A8577" s="11"/>
      <c r="B8577" s="11"/>
      <c r="C8577" s="11"/>
      <c r="D8577" s="11"/>
      <c r="E8577" s="11"/>
      <c r="F8577" s="12"/>
      <c r="G8577" s="11"/>
      <c r="H8577" s="11"/>
      <c r="I8577" s="11"/>
      <c r="J8577" s="13"/>
      <c r="M8577" s="7"/>
      <c r="N8577" s="7"/>
      <c r="O8577" s="7"/>
    </row>
    <row r="8578" spans="1:15" x14ac:dyDescent="0.25">
      <c r="A8578" s="11"/>
      <c r="B8578" s="11"/>
      <c r="C8578" s="11"/>
      <c r="D8578" s="11"/>
      <c r="E8578" s="11"/>
      <c r="F8578" s="12"/>
      <c r="G8578" s="11"/>
      <c r="H8578" s="11"/>
      <c r="I8578" s="11"/>
      <c r="J8578" s="13"/>
      <c r="M8578" s="7"/>
      <c r="N8578" s="7"/>
      <c r="O8578" s="7"/>
    </row>
    <row r="8579" spans="1:15" x14ac:dyDescent="0.25">
      <c r="A8579" s="11"/>
      <c r="B8579" s="11"/>
      <c r="C8579" s="11"/>
      <c r="D8579" s="11"/>
      <c r="E8579" s="11"/>
      <c r="F8579" s="12"/>
      <c r="G8579" s="11"/>
      <c r="H8579" s="11"/>
      <c r="I8579" s="11"/>
      <c r="J8579" s="13"/>
      <c r="M8579" s="7"/>
      <c r="N8579" s="7"/>
      <c r="O8579" s="7"/>
    </row>
    <row r="8580" spans="1:15" x14ac:dyDescent="0.25">
      <c r="A8580" s="11"/>
      <c r="B8580" s="11"/>
      <c r="C8580" s="11"/>
      <c r="D8580" s="11"/>
      <c r="E8580" s="11"/>
      <c r="F8580" s="12"/>
      <c r="G8580" s="11"/>
      <c r="H8580" s="11"/>
      <c r="I8580" s="11"/>
      <c r="J8580" s="13"/>
      <c r="M8580" s="7"/>
      <c r="N8580" s="7"/>
      <c r="O8580" s="7"/>
    </row>
    <row r="8581" spans="1:15" x14ac:dyDescent="0.25">
      <c r="A8581" s="11"/>
      <c r="B8581" s="11"/>
      <c r="C8581" s="11"/>
      <c r="D8581" s="11"/>
      <c r="E8581" s="11"/>
      <c r="F8581" s="12"/>
      <c r="G8581" s="11"/>
      <c r="H8581" s="11"/>
      <c r="I8581" s="11"/>
      <c r="J8581" s="13"/>
      <c r="M8581" s="7"/>
      <c r="N8581" s="7"/>
      <c r="O8581" s="7"/>
    </row>
    <row r="8582" spans="1:15" x14ac:dyDescent="0.25">
      <c r="A8582" s="11"/>
      <c r="B8582" s="11"/>
      <c r="C8582" s="11"/>
      <c r="D8582" s="11"/>
      <c r="E8582" s="11"/>
      <c r="F8582" s="12"/>
      <c r="G8582" s="11"/>
      <c r="H8582" s="11"/>
      <c r="I8582" s="11"/>
      <c r="J8582" s="13"/>
      <c r="M8582" s="7"/>
      <c r="N8582" s="7"/>
      <c r="O8582" s="7"/>
    </row>
    <row r="8583" spans="1:15" x14ac:dyDescent="0.25">
      <c r="A8583" s="11"/>
      <c r="B8583" s="11"/>
      <c r="C8583" s="11"/>
      <c r="D8583" s="11"/>
      <c r="E8583" s="11"/>
      <c r="F8583" s="12"/>
      <c r="G8583" s="11"/>
      <c r="H8583" s="11"/>
      <c r="I8583" s="11"/>
      <c r="J8583" s="13"/>
      <c r="M8583" s="7"/>
      <c r="N8583" s="7"/>
      <c r="O8583" s="7"/>
    </row>
    <row r="8584" spans="1:15" x14ac:dyDescent="0.25">
      <c r="A8584" s="11"/>
      <c r="B8584" s="11"/>
      <c r="C8584" s="11"/>
      <c r="D8584" s="11"/>
      <c r="E8584" s="11"/>
      <c r="F8584" s="12"/>
      <c r="G8584" s="11"/>
      <c r="H8584" s="11"/>
      <c r="I8584" s="11"/>
      <c r="J8584" s="13"/>
      <c r="M8584" s="7"/>
      <c r="N8584" s="7"/>
      <c r="O8584" s="7"/>
    </row>
    <row r="8585" spans="1:15" x14ac:dyDescent="0.25">
      <c r="A8585" s="11"/>
      <c r="B8585" s="11"/>
      <c r="C8585" s="11"/>
      <c r="D8585" s="11"/>
      <c r="E8585" s="11"/>
      <c r="F8585" s="12"/>
      <c r="G8585" s="11"/>
      <c r="H8585" s="11"/>
      <c r="I8585" s="11"/>
      <c r="J8585" s="13"/>
      <c r="M8585" s="7"/>
      <c r="N8585" s="7"/>
      <c r="O8585" s="7"/>
    </row>
    <row r="8586" spans="1:15" x14ac:dyDescent="0.25">
      <c r="A8586" s="11"/>
      <c r="B8586" s="11"/>
      <c r="C8586" s="11"/>
      <c r="D8586" s="11"/>
      <c r="E8586" s="11"/>
      <c r="F8586" s="12"/>
      <c r="G8586" s="11"/>
      <c r="H8586" s="11"/>
      <c r="I8586" s="11"/>
      <c r="J8586" s="13"/>
      <c r="M8586" s="7"/>
      <c r="N8586" s="7"/>
      <c r="O8586" s="7"/>
    </row>
    <row r="8587" spans="1:15" x14ac:dyDescent="0.25">
      <c r="A8587" s="11"/>
      <c r="B8587" s="11"/>
      <c r="C8587" s="11"/>
      <c r="D8587" s="11"/>
      <c r="E8587" s="11"/>
      <c r="F8587" s="12"/>
      <c r="G8587" s="11"/>
      <c r="H8587" s="11"/>
      <c r="I8587" s="11"/>
      <c r="J8587" s="13"/>
      <c r="M8587" s="7"/>
      <c r="N8587" s="7"/>
      <c r="O8587" s="7"/>
    </row>
    <row r="8588" spans="1:15" x14ac:dyDescent="0.25">
      <c r="A8588" s="11"/>
      <c r="B8588" s="11"/>
      <c r="C8588" s="11"/>
      <c r="D8588" s="11"/>
      <c r="E8588" s="11"/>
      <c r="F8588" s="12"/>
      <c r="G8588" s="11"/>
      <c r="H8588" s="11"/>
      <c r="I8588" s="11"/>
      <c r="J8588" s="13"/>
      <c r="M8588" s="7"/>
      <c r="N8588" s="7"/>
      <c r="O8588" s="7"/>
    </row>
    <row r="8589" spans="1:15" x14ac:dyDescent="0.25">
      <c r="A8589" s="11"/>
      <c r="B8589" s="11"/>
      <c r="C8589" s="11"/>
      <c r="D8589" s="11"/>
      <c r="E8589" s="11"/>
      <c r="F8589" s="12"/>
      <c r="G8589" s="11"/>
      <c r="H8589" s="11"/>
      <c r="I8589" s="11"/>
      <c r="J8589" s="13"/>
      <c r="M8589" s="7"/>
      <c r="N8589" s="7"/>
      <c r="O8589" s="7"/>
    </row>
    <row r="8590" spans="1:15" x14ac:dyDescent="0.25">
      <c r="A8590" s="11"/>
      <c r="B8590" s="11"/>
      <c r="C8590" s="11"/>
      <c r="D8590" s="11"/>
      <c r="E8590" s="11"/>
      <c r="F8590" s="12"/>
      <c r="G8590" s="11"/>
      <c r="H8590" s="11"/>
      <c r="I8590" s="11"/>
      <c r="J8590" s="13"/>
      <c r="M8590" s="7"/>
      <c r="N8590" s="7"/>
      <c r="O8590" s="7"/>
    </row>
    <row r="8591" spans="1:15" x14ac:dyDescent="0.25">
      <c r="A8591" s="11"/>
      <c r="B8591" s="11"/>
      <c r="C8591" s="11"/>
      <c r="D8591" s="11"/>
      <c r="E8591" s="11"/>
      <c r="F8591" s="12"/>
      <c r="G8591" s="11"/>
      <c r="H8591" s="11"/>
      <c r="I8591" s="11"/>
      <c r="J8591" s="13"/>
      <c r="M8591" s="7"/>
      <c r="N8591" s="7"/>
      <c r="O8591" s="7"/>
    </row>
    <row r="8592" spans="1:15" x14ac:dyDescent="0.25">
      <c r="A8592" s="11"/>
      <c r="B8592" s="11"/>
      <c r="C8592" s="11"/>
      <c r="D8592" s="11"/>
      <c r="E8592" s="11"/>
      <c r="F8592" s="12"/>
      <c r="G8592" s="11"/>
      <c r="H8592" s="11"/>
      <c r="I8592" s="11"/>
      <c r="J8592" s="13"/>
      <c r="M8592" s="7"/>
      <c r="N8592" s="7"/>
      <c r="O8592" s="7"/>
    </row>
    <row r="8593" spans="1:15" x14ac:dyDescent="0.25">
      <c r="A8593" s="11"/>
      <c r="B8593" s="11"/>
      <c r="C8593" s="11"/>
      <c r="D8593" s="11"/>
      <c r="E8593" s="11"/>
      <c r="F8593" s="12"/>
      <c r="G8593" s="11"/>
      <c r="H8593" s="11"/>
      <c r="I8593" s="11"/>
      <c r="J8593" s="13"/>
      <c r="M8593" s="7"/>
      <c r="N8593" s="7"/>
      <c r="O8593" s="7"/>
    </row>
    <row r="8594" spans="1:15" x14ac:dyDescent="0.25">
      <c r="A8594" s="11"/>
      <c r="B8594" s="11"/>
      <c r="C8594" s="11"/>
      <c r="D8594" s="11"/>
      <c r="E8594" s="11"/>
      <c r="F8594" s="12"/>
      <c r="G8594" s="11"/>
      <c r="H8594" s="11"/>
      <c r="I8594" s="11"/>
      <c r="J8594" s="13"/>
      <c r="M8594" s="7"/>
      <c r="N8594" s="7"/>
      <c r="O8594" s="7"/>
    </row>
    <row r="8595" spans="1:15" x14ac:dyDescent="0.25">
      <c r="A8595" s="11"/>
      <c r="B8595" s="11"/>
      <c r="C8595" s="11"/>
      <c r="D8595" s="11"/>
      <c r="E8595" s="11"/>
      <c r="F8595" s="12"/>
      <c r="G8595" s="11"/>
      <c r="H8595" s="11"/>
      <c r="I8595" s="11"/>
      <c r="J8595" s="13"/>
      <c r="M8595" s="7"/>
      <c r="N8595" s="7"/>
      <c r="O8595" s="7"/>
    </row>
    <row r="8596" spans="1:15" x14ac:dyDescent="0.25">
      <c r="A8596" s="11"/>
      <c r="B8596" s="11"/>
      <c r="C8596" s="11"/>
      <c r="D8596" s="11"/>
      <c r="E8596" s="11"/>
      <c r="F8596" s="12"/>
      <c r="G8596" s="11"/>
      <c r="H8596" s="11"/>
      <c r="I8596" s="11"/>
      <c r="J8596" s="13"/>
      <c r="M8596" s="7"/>
      <c r="N8596" s="7"/>
      <c r="O8596" s="7"/>
    </row>
    <row r="8597" spans="1:15" x14ac:dyDescent="0.25">
      <c r="A8597" s="11"/>
      <c r="B8597" s="11"/>
      <c r="C8597" s="11"/>
      <c r="D8597" s="11"/>
      <c r="E8597" s="11"/>
      <c r="F8597" s="12"/>
      <c r="G8597" s="11"/>
      <c r="H8597" s="11"/>
      <c r="I8597" s="11"/>
      <c r="J8597" s="13"/>
      <c r="M8597" s="7"/>
      <c r="N8597" s="7"/>
      <c r="O8597" s="7"/>
    </row>
    <row r="8598" spans="1:15" x14ac:dyDescent="0.25">
      <c r="A8598" s="11"/>
      <c r="B8598" s="11"/>
      <c r="C8598" s="11"/>
      <c r="D8598" s="11"/>
      <c r="E8598" s="11"/>
      <c r="F8598" s="12"/>
      <c r="G8598" s="11"/>
      <c r="H8598" s="11"/>
      <c r="I8598" s="11"/>
      <c r="J8598" s="13"/>
      <c r="M8598" s="7"/>
      <c r="N8598" s="7"/>
      <c r="O8598" s="7"/>
    </row>
    <row r="8599" spans="1:15" x14ac:dyDescent="0.25">
      <c r="A8599" s="11"/>
      <c r="B8599" s="11"/>
      <c r="C8599" s="11"/>
      <c r="D8599" s="11"/>
      <c r="E8599" s="11"/>
      <c r="F8599" s="12"/>
      <c r="G8599" s="11"/>
      <c r="H8599" s="11"/>
      <c r="I8599" s="11"/>
      <c r="J8599" s="13"/>
      <c r="M8599" s="7"/>
      <c r="N8599" s="7"/>
      <c r="O8599" s="7"/>
    </row>
    <row r="8600" spans="1:15" x14ac:dyDescent="0.25">
      <c r="A8600" s="11"/>
      <c r="B8600" s="11"/>
      <c r="C8600" s="11"/>
      <c r="D8600" s="11"/>
      <c r="E8600" s="11"/>
      <c r="F8600" s="12"/>
      <c r="G8600" s="11"/>
      <c r="H8600" s="11"/>
      <c r="I8600" s="11"/>
      <c r="J8600" s="13"/>
      <c r="M8600" s="7"/>
      <c r="N8600" s="7"/>
      <c r="O8600" s="7"/>
    </row>
    <row r="8601" spans="1:15" x14ac:dyDescent="0.25">
      <c r="A8601" s="11"/>
      <c r="B8601" s="11"/>
      <c r="C8601" s="11"/>
      <c r="D8601" s="11"/>
      <c r="E8601" s="11"/>
      <c r="F8601" s="12"/>
      <c r="G8601" s="11"/>
      <c r="H8601" s="11"/>
      <c r="I8601" s="11"/>
      <c r="J8601" s="13"/>
      <c r="M8601" s="7"/>
      <c r="N8601" s="7"/>
      <c r="O8601" s="7"/>
    </row>
    <row r="8602" spans="1:15" x14ac:dyDescent="0.25">
      <c r="A8602" s="11"/>
      <c r="B8602" s="11"/>
      <c r="C8602" s="11"/>
      <c r="D8602" s="11"/>
      <c r="E8602" s="11"/>
      <c r="F8602" s="12"/>
      <c r="G8602" s="11"/>
      <c r="H8602" s="11"/>
      <c r="I8602" s="11"/>
      <c r="J8602" s="13"/>
      <c r="M8602" s="7"/>
      <c r="N8602" s="7"/>
      <c r="O8602" s="7"/>
    </row>
    <row r="8603" spans="1:15" x14ac:dyDescent="0.25">
      <c r="A8603" s="11"/>
      <c r="B8603" s="11"/>
      <c r="C8603" s="11"/>
      <c r="D8603" s="11"/>
      <c r="E8603" s="11"/>
      <c r="F8603" s="12"/>
      <c r="G8603" s="11"/>
      <c r="H8603" s="11"/>
      <c r="I8603" s="11"/>
      <c r="J8603" s="13"/>
      <c r="M8603" s="7"/>
      <c r="N8603" s="7"/>
      <c r="O8603" s="7"/>
    </row>
    <row r="8604" spans="1:15" x14ac:dyDescent="0.25">
      <c r="A8604" s="11"/>
      <c r="B8604" s="11"/>
      <c r="C8604" s="11"/>
      <c r="D8604" s="11"/>
      <c r="E8604" s="11"/>
      <c r="F8604" s="12"/>
      <c r="G8604" s="11"/>
      <c r="H8604" s="11"/>
      <c r="I8604" s="11"/>
      <c r="J8604" s="13"/>
      <c r="M8604" s="7"/>
      <c r="N8604" s="7"/>
      <c r="O8604" s="7"/>
    </row>
    <row r="8605" spans="1:15" x14ac:dyDescent="0.25">
      <c r="A8605" s="11"/>
      <c r="B8605" s="11"/>
      <c r="C8605" s="11"/>
      <c r="D8605" s="11"/>
      <c r="E8605" s="11"/>
      <c r="F8605" s="12"/>
      <c r="G8605" s="11"/>
      <c r="H8605" s="11"/>
      <c r="I8605" s="11"/>
      <c r="J8605" s="13"/>
      <c r="M8605" s="7"/>
      <c r="N8605" s="7"/>
      <c r="O8605" s="7"/>
    </row>
    <row r="8606" spans="1:15" x14ac:dyDescent="0.25">
      <c r="A8606" s="11"/>
      <c r="B8606" s="11"/>
      <c r="C8606" s="11"/>
      <c r="D8606" s="11"/>
      <c r="E8606" s="11"/>
      <c r="F8606" s="12"/>
      <c r="G8606" s="11"/>
      <c r="H8606" s="11"/>
      <c r="I8606" s="11"/>
      <c r="J8606" s="13"/>
      <c r="M8606" s="7"/>
      <c r="N8606" s="7"/>
      <c r="O8606" s="7"/>
    </row>
    <row r="8607" spans="1:15" x14ac:dyDescent="0.25">
      <c r="A8607" s="11"/>
      <c r="B8607" s="11"/>
      <c r="C8607" s="11"/>
      <c r="D8607" s="11"/>
      <c r="E8607" s="11"/>
      <c r="F8607" s="12"/>
      <c r="G8607" s="11"/>
      <c r="H8607" s="11"/>
      <c r="I8607" s="11"/>
      <c r="J8607" s="13"/>
      <c r="M8607" s="7"/>
      <c r="N8607" s="7"/>
      <c r="O8607" s="7"/>
    </row>
    <row r="8608" spans="1:15" x14ac:dyDescent="0.25">
      <c r="A8608" s="11"/>
      <c r="B8608" s="11"/>
      <c r="C8608" s="11"/>
      <c r="D8608" s="11"/>
      <c r="E8608" s="11"/>
      <c r="F8608" s="12"/>
      <c r="G8608" s="11"/>
      <c r="H8608" s="11"/>
      <c r="I8608" s="11"/>
      <c r="J8608" s="13"/>
      <c r="M8608" s="7"/>
      <c r="N8608" s="7"/>
      <c r="O8608" s="7"/>
    </row>
    <row r="8609" spans="1:15" x14ac:dyDescent="0.25">
      <c r="A8609" s="11"/>
      <c r="B8609" s="11"/>
      <c r="C8609" s="11"/>
      <c r="D8609" s="11"/>
      <c r="E8609" s="11"/>
      <c r="F8609" s="12"/>
      <c r="G8609" s="11"/>
      <c r="H8609" s="11"/>
      <c r="I8609" s="11"/>
      <c r="J8609" s="13"/>
      <c r="M8609" s="7"/>
      <c r="N8609" s="7"/>
      <c r="O8609" s="7"/>
    </row>
    <row r="8610" spans="1:15" x14ac:dyDescent="0.25">
      <c r="A8610" s="11"/>
      <c r="B8610" s="11"/>
      <c r="C8610" s="11"/>
      <c r="D8610" s="11"/>
      <c r="E8610" s="11"/>
      <c r="F8610" s="12"/>
      <c r="G8610" s="11"/>
      <c r="H8610" s="11"/>
      <c r="I8610" s="11"/>
      <c r="J8610" s="13"/>
      <c r="M8610" s="7"/>
      <c r="N8610" s="7"/>
      <c r="O8610" s="7"/>
    </row>
    <row r="8611" spans="1:15" x14ac:dyDescent="0.25">
      <c r="A8611" s="11"/>
      <c r="B8611" s="11"/>
      <c r="C8611" s="11"/>
      <c r="D8611" s="11"/>
      <c r="E8611" s="11"/>
      <c r="F8611" s="12"/>
      <c r="G8611" s="11"/>
      <c r="H8611" s="11"/>
      <c r="I8611" s="11"/>
      <c r="J8611" s="13"/>
      <c r="M8611" s="7"/>
      <c r="N8611" s="7"/>
      <c r="O8611" s="7"/>
    </row>
    <row r="8612" spans="1:15" x14ac:dyDescent="0.25">
      <c r="A8612" s="11"/>
      <c r="B8612" s="11"/>
      <c r="C8612" s="11"/>
      <c r="D8612" s="11"/>
      <c r="E8612" s="11"/>
      <c r="F8612" s="12"/>
      <c r="G8612" s="11"/>
      <c r="H8612" s="11"/>
      <c r="I8612" s="11"/>
      <c r="J8612" s="13"/>
      <c r="M8612" s="7"/>
      <c r="N8612" s="7"/>
      <c r="O8612" s="7"/>
    </row>
    <row r="8613" spans="1:15" x14ac:dyDescent="0.25">
      <c r="A8613" s="11"/>
      <c r="B8613" s="11"/>
      <c r="C8613" s="11"/>
      <c r="D8613" s="11"/>
      <c r="E8613" s="11"/>
      <c r="F8613" s="12"/>
      <c r="G8613" s="11"/>
      <c r="H8613" s="11"/>
      <c r="I8613" s="11"/>
      <c r="J8613" s="13"/>
      <c r="M8613" s="7"/>
      <c r="N8613" s="7"/>
      <c r="O8613" s="7"/>
    </row>
    <row r="8614" spans="1:15" x14ac:dyDescent="0.25">
      <c r="A8614" s="11"/>
      <c r="B8614" s="11"/>
      <c r="C8614" s="11"/>
      <c r="D8614" s="11"/>
      <c r="E8614" s="11"/>
      <c r="F8614" s="12"/>
      <c r="G8614" s="11"/>
      <c r="H8614" s="11"/>
      <c r="I8614" s="11"/>
      <c r="J8614" s="13"/>
      <c r="M8614" s="7"/>
      <c r="N8614" s="7"/>
      <c r="O8614" s="7"/>
    </row>
    <row r="8615" spans="1:15" x14ac:dyDescent="0.25">
      <c r="A8615" s="11"/>
      <c r="B8615" s="11"/>
      <c r="C8615" s="11"/>
      <c r="D8615" s="11"/>
      <c r="E8615" s="11"/>
      <c r="F8615" s="12"/>
      <c r="G8615" s="11"/>
      <c r="H8615" s="11"/>
      <c r="I8615" s="11"/>
      <c r="J8615" s="13"/>
      <c r="M8615" s="7"/>
      <c r="N8615" s="7"/>
      <c r="O8615" s="7"/>
    </row>
    <row r="8616" spans="1:15" x14ac:dyDescent="0.25">
      <c r="A8616" s="11"/>
      <c r="B8616" s="11"/>
      <c r="C8616" s="11"/>
      <c r="D8616" s="11"/>
      <c r="E8616" s="11"/>
      <c r="F8616" s="12"/>
      <c r="G8616" s="11"/>
      <c r="H8616" s="11"/>
      <c r="I8616" s="11"/>
      <c r="J8616" s="13"/>
      <c r="M8616" s="7"/>
      <c r="N8616" s="7"/>
      <c r="O8616" s="7"/>
    </row>
    <row r="8617" spans="1:15" x14ac:dyDescent="0.25">
      <c r="A8617" s="11"/>
      <c r="B8617" s="11"/>
      <c r="C8617" s="11"/>
      <c r="D8617" s="11"/>
      <c r="E8617" s="11"/>
      <c r="F8617" s="12"/>
      <c r="G8617" s="11"/>
      <c r="H8617" s="11"/>
      <c r="I8617" s="11"/>
      <c r="J8617" s="13"/>
      <c r="M8617" s="7"/>
      <c r="N8617" s="7"/>
      <c r="O8617" s="7"/>
    </row>
    <row r="8618" spans="1:15" x14ac:dyDescent="0.25">
      <c r="A8618" s="11"/>
      <c r="B8618" s="11"/>
      <c r="C8618" s="11"/>
      <c r="D8618" s="11"/>
      <c r="E8618" s="11"/>
      <c r="F8618" s="12"/>
      <c r="G8618" s="11"/>
      <c r="H8618" s="11"/>
      <c r="I8618" s="11"/>
      <c r="J8618" s="13"/>
      <c r="M8618" s="7"/>
      <c r="N8618" s="7"/>
      <c r="O8618" s="7"/>
    </row>
    <row r="8619" spans="1:15" x14ac:dyDescent="0.25">
      <c r="A8619" s="11"/>
      <c r="B8619" s="11"/>
      <c r="C8619" s="11"/>
      <c r="D8619" s="11"/>
      <c r="E8619" s="11"/>
      <c r="F8619" s="12"/>
      <c r="G8619" s="11"/>
      <c r="H8619" s="11"/>
      <c r="I8619" s="11"/>
      <c r="J8619" s="13"/>
      <c r="M8619" s="7"/>
      <c r="N8619" s="7"/>
      <c r="O8619" s="7"/>
    </row>
    <row r="8620" spans="1:15" x14ac:dyDescent="0.25">
      <c r="A8620" s="11"/>
      <c r="B8620" s="11"/>
      <c r="C8620" s="11"/>
      <c r="D8620" s="11"/>
      <c r="E8620" s="11"/>
      <c r="F8620" s="12"/>
      <c r="G8620" s="11"/>
      <c r="H8620" s="11"/>
      <c r="I8620" s="11"/>
      <c r="J8620" s="13"/>
      <c r="M8620" s="7"/>
      <c r="N8620" s="7"/>
      <c r="O8620" s="7"/>
    </row>
    <row r="8621" spans="1:15" x14ac:dyDescent="0.25">
      <c r="A8621" s="11"/>
      <c r="B8621" s="11"/>
      <c r="C8621" s="11"/>
      <c r="D8621" s="11"/>
      <c r="E8621" s="11"/>
      <c r="F8621" s="12"/>
      <c r="G8621" s="11"/>
      <c r="H8621" s="11"/>
      <c r="I8621" s="11"/>
      <c r="J8621" s="13"/>
      <c r="M8621" s="7"/>
      <c r="N8621" s="7"/>
      <c r="O8621" s="7"/>
    </row>
    <row r="8622" spans="1:15" x14ac:dyDescent="0.25">
      <c r="A8622" s="11"/>
      <c r="B8622" s="11"/>
      <c r="C8622" s="11"/>
      <c r="D8622" s="11"/>
      <c r="E8622" s="11"/>
      <c r="F8622" s="12"/>
      <c r="G8622" s="11"/>
      <c r="H8622" s="11"/>
      <c r="I8622" s="11"/>
      <c r="J8622" s="13"/>
      <c r="M8622" s="7"/>
      <c r="N8622" s="7"/>
      <c r="O8622" s="7"/>
    </row>
    <row r="8623" spans="1:15" x14ac:dyDescent="0.25">
      <c r="A8623" s="11"/>
      <c r="B8623" s="11"/>
      <c r="C8623" s="11"/>
      <c r="D8623" s="11"/>
      <c r="E8623" s="11"/>
      <c r="F8623" s="12"/>
      <c r="G8623" s="11"/>
      <c r="H8623" s="11"/>
      <c r="I8623" s="11"/>
      <c r="J8623" s="13"/>
      <c r="M8623" s="7"/>
      <c r="N8623" s="7"/>
      <c r="O8623" s="7"/>
    </row>
    <row r="8624" spans="1:15" x14ac:dyDescent="0.25">
      <c r="A8624" s="11"/>
      <c r="B8624" s="11"/>
      <c r="C8624" s="11"/>
      <c r="D8624" s="11"/>
      <c r="E8624" s="11"/>
      <c r="F8624" s="12"/>
      <c r="G8624" s="11"/>
      <c r="H8624" s="11"/>
      <c r="I8624" s="11"/>
      <c r="J8624" s="13"/>
      <c r="M8624" s="7"/>
      <c r="N8624" s="7"/>
      <c r="O8624" s="7"/>
    </row>
    <row r="8625" spans="1:15" x14ac:dyDescent="0.25">
      <c r="A8625" s="11"/>
      <c r="B8625" s="11"/>
      <c r="C8625" s="11"/>
      <c r="D8625" s="11"/>
      <c r="E8625" s="11"/>
      <c r="F8625" s="12"/>
      <c r="G8625" s="11"/>
      <c r="H8625" s="11"/>
      <c r="I8625" s="11"/>
      <c r="J8625" s="13"/>
      <c r="M8625" s="7"/>
      <c r="N8625" s="7"/>
      <c r="O8625" s="7"/>
    </row>
    <row r="8626" spans="1:15" x14ac:dyDescent="0.25">
      <c r="A8626" s="11"/>
      <c r="B8626" s="11"/>
      <c r="C8626" s="11"/>
      <c r="D8626" s="11"/>
      <c r="E8626" s="11"/>
      <c r="F8626" s="12"/>
      <c r="G8626" s="11"/>
      <c r="H8626" s="11"/>
      <c r="I8626" s="11"/>
      <c r="J8626" s="13"/>
      <c r="M8626" s="7"/>
      <c r="N8626" s="7"/>
      <c r="O8626" s="7"/>
    </row>
    <row r="8627" spans="1:15" x14ac:dyDescent="0.25">
      <c r="A8627" s="11"/>
      <c r="B8627" s="11"/>
      <c r="C8627" s="11"/>
      <c r="D8627" s="11"/>
      <c r="E8627" s="11"/>
      <c r="F8627" s="12"/>
      <c r="G8627" s="11"/>
      <c r="H8627" s="11"/>
      <c r="I8627" s="11"/>
      <c r="J8627" s="13"/>
      <c r="M8627" s="7"/>
      <c r="N8627" s="7"/>
      <c r="O8627" s="7"/>
    </row>
    <row r="8628" spans="1:15" x14ac:dyDescent="0.25">
      <c r="A8628" s="11"/>
      <c r="B8628" s="11"/>
      <c r="C8628" s="11"/>
      <c r="D8628" s="11"/>
      <c r="E8628" s="11"/>
      <c r="F8628" s="12"/>
      <c r="G8628" s="11"/>
      <c r="H8628" s="11"/>
      <c r="I8628" s="11"/>
      <c r="J8628" s="13"/>
      <c r="M8628" s="7"/>
      <c r="N8628" s="7"/>
      <c r="O8628" s="7"/>
    </row>
    <row r="8629" spans="1:15" x14ac:dyDescent="0.25">
      <c r="A8629" s="11"/>
      <c r="B8629" s="11"/>
      <c r="C8629" s="11"/>
      <c r="D8629" s="11"/>
      <c r="E8629" s="11"/>
      <c r="F8629" s="12"/>
      <c r="G8629" s="11"/>
      <c r="H8629" s="11"/>
      <c r="I8629" s="11"/>
      <c r="J8629" s="13"/>
      <c r="M8629" s="7"/>
      <c r="N8629" s="7"/>
      <c r="O8629" s="7"/>
    </row>
    <row r="8630" spans="1:15" x14ac:dyDescent="0.25">
      <c r="A8630" s="11"/>
      <c r="B8630" s="11"/>
      <c r="C8630" s="11"/>
      <c r="D8630" s="11"/>
      <c r="E8630" s="11"/>
      <c r="F8630" s="12"/>
      <c r="G8630" s="11"/>
      <c r="H8630" s="11"/>
      <c r="I8630" s="11"/>
      <c r="J8630" s="13"/>
      <c r="M8630" s="7"/>
      <c r="N8630" s="7"/>
      <c r="O8630" s="7"/>
    </row>
    <row r="8631" spans="1:15" x14ac:dyDescent="0.25">
      <c r="A8631" s="11"/>
      <c r="B8631" s="11"/>
      <c r="C8631" s="11"/>
      <c r="D8631" s="11"/>
      <c r="E8631" s="11"/>
      <c r="F8631" s="12"/>
      <c r="G8631" s="11"/>
      <c r="H8631" s="11"/>
      <c r="I8631" s="11"/>
      <c r="J8631" s="13"/>
      <c r="M8631" s="7"/>
      <c r="N8631" s="7"/>
      <c r="O8631" s="7"/>
    </row>
    <row r="8632" spans="1:15" x14ac:dyDescent="0.25">
      <c r="A8632" s="11"/>
      <c r="B8632" s="11"/>
      <c r="C8632" s="11"/>
      <c r="D8632" s="11"/>
      <c r="E8632" s="11"/>
      <c r="F8632" s="12"/>
      <c r="G8632" s="11"/>
      <c r="H8632" s="11"/>
      <c r="I8632" s="11"/>
      <c r="J8632" s="13"/>
      <c r="M8632" s="7"/>
      <c r="N8632" s="7"/>
      <c r="O8632" s="7"/>
    </row>
    <row r="8633" spans="1:15" x14ac:dyDescent="0.25">
      <c r="A8633" s="11"/>
      <c r="B8633" s="11"/>
      <c r="C8633" s="11"/>
      <c r="D8633" s="11"/>
      <c r="E8633" s="11"/>
      <c r="F8633" s="12"/>
      <c r="G8633" s="11"/>
      <c r="H8633" s="11"/>
      <c r="I8633" s="11"/>
      <c r="J8633" s="13"/>
      <c r="M8633" s="7"/>
      <c r="N8633" s="7"/>
      <c r="O8633" s="7"/>
    </row>
    <row r="8634" spans="1:15" x14ac:dyDescent="0.25">
      <c r="A8634" s="11"/>
      <c r="B8634" s="11"/>
      <c r="C8634" s="11"/>
      <c r="D8634" s="11"/>
      <c r="E8634" s="11"/>
      <c r="F8634" s="12"/>
      <c r="G8634" s="11"/>
      <c r="H8634" s="11"/>
      <c r="I8634" s="11"/>
      <c r="J8634" s="13"/>
      <c r="M8634" s="7"/>
      <c r="N8634" s="7"/>
      <c r="O8634" s="7"/>
    </row>
    <row r="8635" spans="1:15" x14ac:dyDescent="0.25">
      <c r="A8635" s="11"/>
      <c r="B8635" s="11"/>
      <c r="C8635" s="11"/>
      <c r="D8635" s="11"/>
      <c r="E8635" s="11"/>
      <c r="F8635" s="12"/>
      <c r="G8635" s="11"/>
      <c r="H8635" s="11"/>
      <c r="I8635" s="11"/>
      <c r="J8635" s="13"/>
      <c r="M8635" s="7"/>
      <c r="N8635" s="7"/>
      <c r="O8635" s="7"/>
    </row>
    <row r="8636" spans="1:15" x14ac:dyDescent="0.25">
      <c r="A8636" s="11"/>
      <c r="B8636" s="11"/>
      <c r="C8636" s="11"/>
      <c r="D8636" s="11"/>
      <c r="E8636" s="11"/>
      <c r="F8636" s="12"/>
      <c r="G8636" s="11"/>
      <c r="H8636" s="11"/>
      <c r="I8636" s="11"/>
      <c r="J8636" s="13"/>
      <c r="M8636" s="7"/>
      <c r="N8636" s="7"/>
      <c r="O8636" s="7"/>
    </row>
    <row r="8637" spans="1:15" x14ac:dyDescent="0.25">
      <c r="A8637" s="11"/>
      <c r="B8637" s="11"/>
      <c r="C8637" s="11"/>
      <c r="D8637" s="11"/>
      <c r="E8637" s="11"/>
      <c r="F8637" s="12"/>
      <c r="G8637" s="11"/>
      <c r="H8637" s="11"/>
      <c r="I8637" s="11"/>
      <c r="J8637" s="13"/>
      <c r="M8637" s="7"/>
      <c r="N8637" s="7"/>
      <c r="O8637" s="7"/>
    </row>
    <row r="8638" spans="1:15" x14ac:dyDescent="0.25">
      <c r="A8638" s="11"/>
      <c r="B8638" s="11"/>
      <c r="C8638" s="11"/>
      <c r="D8638" s="11"/>
      <c r="E8638" s="11"/>
      <c r="F8638" s="12"/>
      <c r="G8638" s="11"/>
      <c r="H8638" s="11"/>
      <c r="I8638" s="11"/>
      <c r="J8638" s="13"/>
      <c r="M8638" s="7"/>
      <c r="N8638" s="7"/>
      <c r="O8638" s="7"/>
    </row>
    <row r="8639" spans="1:15" x14ac:dyDescent="0.25">
      <c r="A8639" s="11"/>
      <c r="B8639" s="11"/>
      <c r="C8639" s="11"/>
      <c r="D8639" s="11"/>
      <c r="E8639" s="11"/>
      <c r="F8639" s="12"/>
      <c r="G8639" s="11"/>
      <c r="H8639" s="11"/>
      <c r="I8639" s="11"/>
      <c r="J8639" s="13"/>
      <c r="M8639" s="7"/>
      <c r="N8639" s="7"/>
      <c r="O8639" s="7"/>
    </row>
    <row r="8640" spans="1:15" x14ac:dyDescent="0.25">
      <c r="A8640" s="11"/>
      <c r="B8640" s="11"/>
      <c r="C8640" s="11"/>
      <c r="D8640" s="11"/>
      <c r="E8640" s="11"/>
      <c r="F8640" s="12"/>
      <c r="G8640" s="11"/>
      <c r="H8640" s="11"/>
      <c r="I8640" s="11"/>
      <c r="J8640" s="13"/>
      <c r="M8640" s="7"/>
      <c r="N8640" s="7"/>
      <c r="O8640" s="7"/>
    </row>
    <row r="8641" spans="1:15" x14ac:dyDescent="0.25">
      <c r="A8641" s="11"/>
      <c r="B8641" s="11"/>
      <c r="C8641" s="11"/>
      <c r="D8641" s="11"/>
      <c r="E8641" s="11"/>
      <c r="F8641" s="12"/>
      <c r="G8641" s="11"/>
      <c r="H8641" s="11"/>
      <c r="I8641" s="11"/>
      <c r="J8641" s="13"/>
      <c r="M8641" s="7"/>
      <c r="N8641" s="7"/>
      <c r="O8641" s="7"/>
    </row>
    <row r="8642" spans="1:15" x14ac:dyDescent="0.25">
      <c r="A8642" s="11"/>
      <c r="B8642" s="11"/>
      <c r="C8642" s="11"/>
      <c r="D8642" s="11"/>
      <c r="E8642" s="11"/>
      <c r="F8642" s="12"/>
      <c r="G8642" s="11"/>
      <c r="H8642" s="11"/>
      <c r="I8642" s="11"/>
      <c r="J8642" s="13"/>
      <c r="M8642" s="7"/>
      <c r="N8642" s="7"/>
      <c r="O8642" s="7"/>
    </row>
    <row r="8643" spans="1:15" x14ac:dyDescent="0.25">
      <c r="A8643" s="11"/>
      <c r="B8643" s="11"/>
      <c r="C8643" s="11"/>
      <c r="D8643" s="11"/>
      <c r="E8643" s="11"/>
      <c r="F8643" s="12"/>
      <c r="G8643" s="11"/>
      <c r="H8643" s="11"/>
      <c r="I8643" s="11"/>
      <c r="J8643" s="13"/>
      <c r="M8643" s="7"/>
      <c r="N8643" s="7"/>
      <c r="O8643" s="7"/>
    </row>
    <row r="8644" spans="1:15" x14ac:dyDescent="0.25">
      <c r="A8644" s="11"/>
      <c r="B8644" s="11"/>
      <c r="C8644" s="11"/>
      <c r="D8644" s="11"/>
      <c r="E8644" s="11"/>
      <c r="F8644" s="12"/>
      <c r="G8644" s="11"/>
      <c r="H8644" s="11"/>
      <c r="I8644" s="11"/>
      <c r="J8644" s="13"/>
      <c r="M8644" s="7"/>
      <c r="N8644" s="7"/>
      <c r="O8644" s="7"/>
    </row>
    <row r="8645" spans="1:15" x14ac:dyDescent="0.25">
      <c r="A8645" s="11"/>
      <c r="B8645" s="11"/>
      <c r="C8645" s="11"/>
      <c r="D8645" s="11"/>
      <c r="E8645" s="11"/>
      <c r="F8645" s="12"/>
      <c r="G8645" s="11"/>
      <c r="H8645" s="11"/>
      <c r="I8645" s="11"/>
      <c r="J8645" s="13"/>
      <c r="M8645" s="7"/>
      <c r="N8645" s="7"/>
      <c r="O8645" s="7"/>
    </row>
    <row r="8646" spans="1:15" x14ac:dyDescent="0.25">
      <c r="A8646" s="11"/>
      <c r="B8646" s="11"/>
      <c r="C8646" s="11"/>
      <c r="D8646" s="11"/>
      <c r="E8646" s="11"/>
      <c r="F8646" s="12"/>
      <c r="G8646" s="11"/>
      <c r="H8646" s="11"/>
      <c r="I8646" s="11"/>
      <c r="J8646" s="13"/>
      <c r="M8646" s="7"/>
      <c r="N8646" s="7"/>
      <c r="O8646" s="7"/>
    </row>
    <row r="8647" spans="1:15" x14ac:dyDescent="0.25">
      <c r="A8647" s="11"/>
      <c r="B8647" s="11"/>
      <c r="C8647" s="11"/>
      <c r="D8647" s="11"/>
      <c r="E8647" s="11"/>
      <c r="F8647" s="12"/>
      <c r="G8647" s="11"/>
      <c r="H8647" s="11"/>
      <c r="I8647" s="11"/>
      <c r="J8647" s="13"/>
      <c r="M8647" s="7"/>
      <c r="N8647" s="7"/>
      <c r="O8647" s="7"/>
    </row>
    <row r="8648" spans="1:15" x14ac:dyDescent="0.25">
      <c r="A8648" s="11"/>
      <c r="B8648" s="11"/>
      <c r="C8648" s="11"/>
      <c r="D8648" s="11"/>
      <c r="E8648" s="11"/>
      <c r="F8648" s="12"/>
      <c r="G8648" s="11"/>
      <c r="H8648" s="11"/>
      <c r="I8648" s="11"/>
      <c r="J8648" s="13"/>
      <c r="M8648" s="7"/>
      <c r="N8648" s="7"/>
      <c r="O8648" s="7"/>
    </row>
    <row r="8649" spans="1:15" x14ac:dyDescent="0.25">
      <c r="A8649" s="11"/>
      <c r="B8649" s="11"/>
      <c r="C8649" s="11"/>
      <c r="D8649" s="11"/>
      <c r="E8649" s="11"/>
      <c r="F8649" s="12"/>
      <c r="G8649" s="11"/>
      <c r="H8649" s="11"/>
      <c r="I8649" s="11"/>
      <c r="J8649" s="13"/>
      <c r="M8649" s="7"/>
      <c r="N8649" s="7"/>
      <c r="O8649" s="7"/>
    </row>
    <row r="8650" spans="1:15" x14ac:dyDescent="0.25">
      <c r="A8650" s="11"/>
      <c r="B8650" s="11"/>
      <c r="C8650" s="11"/>
      <c r="D8650" s="11"/>
      <c r="E8650" s="11"/>
      <c r="F8650" s="12"/>
      <c r="G8650" s="11"/>
      <c r="H8650" s="11"/>
      <c r="I8650" s="11"/>
      <c r="J8650" s="13"/>
      <c r="M8650" s="7"/>
      <c r="N8650" s="7"/>
      <c r="O8650" s="7"/>
    </row>
    <row r="8651" spans="1:15" x14ac:dyDescent="0.25">
      <c r="A8651" s="11"/>
      <c r="B8651" s="11"/>
      <c r="C8651" s="11"/>
      <c r="D8651" s="11"/>
      <c r="E8651" s="11"/>
      <c r="F8651" s="12"/>
      <c r="G8651" s="11"/>
      <c r="H8651" s="11"/>
      <c r="I8651" s="11"/>
      <c r="J8651" s="13"/>
      <c r="M8651" s="7"/>
      <c r="N8651" s="7"/>
      <c r="O8651" s="7"/>
    </row>
    <row r="8652" spans="1:15" x14ac:dyDescent="0.25">
      <c r="A8652" s="11"/>
      <c r="B8652" s="11"/>
      <c r="C8652" s="11"/>
      <c r="D8652" s="11"/>
      <c r="E8652" s="11"/>
      <c r="F8652" s="12"/>
      <c r="G8652" s="11"/>
      <c r="H8652" s="11"/>
      <c r="I8652" s="11"/>
      <c r="J8652" s="13"/>
      <c r="M8652" s="7"/>
      <c r="N8652" s="7"/>
      <c r="O8652" s="7"/>
    </row>
    <row r="8653" spans="1:15" x14ac:dyDescent="0.25">
      <c r="A8653" s="11"/>
      <c r="B8653" s="11"/>
      <c r="C8653" s="11"/>
      <c r="D8653" s="11"/>
      <c r="E8653" s="11"/>
      <c r="F8653" s="12"/>
      <c r="G8653" s="11"/>
      <c r="H8653" s="11"/>
      <c r="I8653" s="11"/>
      <c r="J8653" s="13"/>
      <c r="M8653" s="7"/>
      <c r="N8653" s="7"/>
      <c r="O8653" s="7"/>
    </row>
    <row r="8654" spans="1:15" x14ac:dyDescent="0.25">
      <c r="A8654" s="11"/>
      <c r="B8654" s="11"/>
      <c r="C8654" s="11"/>
      <c r="D8654" s="11"/>
      <c r="E8654" s="11"/>
      <c r="F8654" s="12"/>
      <c r="G8654" s="11"/>
      <c r="H8654" s="11"/>
      <c r="I8654" s="11"/>
      <c r="J8654" s="13"/>
      <c r="M8654" s="7"/>
      <c r="N8654" s="7"/>
      <c r="O8654" s="7"/>
    </row>
    <row r="8655" spans="1:15" x14ac:dyDescent="0.25">
      <c r="A8655" s="11"/>
      <c r="B8655" s="11"/>
      <c r="C8655" s="11"/>
      <c r="D8655" s="11"/>
      <c r="E8655" s="11"/>
      <c r="F8655" s="12"/>
      <c r="G8655" s="11"/>
      <c r="H8655" s="11"/>
      <c r="I8655" s="11"/>
      <c r="J8655" s="13"/>
      <c r="M8655" s="7"/>
      <c r="N8655" s="7"/>
      <c r="O8655" s="7"/>
    </row>
    <row r="8656" spans="1:15" x14ac:dyDescent="0.25">
      <c r="A8656" s="11"/>
      <c r="B8656" s="11"/>
      <c r="C8656" s="11"/>
      <c r="D8656" s="11"/>
      <c r="E8656" s="11"/>
      <c r="F8656" s="12"/>
      <c r="G8656" s="11"/>
      <c r="H8656" s="11"/>
      <c r="I8656" s="11"/>
      <c r="J8656" s="13"/>
      <c r="M8656" s="7"/>
      <c r="N8656" s="7"/>
      <c r="O8656" s="7"/>
    </row>
    <row r="8657" spans="1:15" x14ac:dyDescent="0.25">
      <c r="A8657" s="11"/>
      <c r="B8657" s="11"/>
      <c r="C8657" s="11"/>
      <c r="D8657" s="11"/>
      <c r="E8657" s="11"/>
      <c r="F8657" s="12"/>
      <c r="G8657" s="11"/>
      <c r="H8657" s="11"/>
      <c r="I8657" s="11"/>
      <c r="J8657" s="13"/>
      <c r="M8657" s="7"/>
      <c r="N8657" s="7"/>
      <c r="O8657" s="7"/>
    </row>
    <row r="8658" spans="1:15" x14ac:dyDescent="0.25">
      <c r="A8658" s="11"/>
      <c r="B8658" s="11"/>
      <c r="C8658" s="11"/>
      <c r="D8658" s="11"/>
      <c r="E8658" s="11"/>
      <c r="F8658" s="12"/>
      <c r="G8658" s="11"/>
      <c r="H8658" s="11"/>
      <c r="I8658" s="11"/>
      <c r="J8658" s="13"/>
      <c r="M8658" s="7"/>
      <c r="N8658" s="7"/>
      <c r="O8658" s="7"/>
    </row>
    <row r="8659" spans="1:15" x14ac:dyDescent="0.25">
      <c r="A8659" s="11"/>
      <c r="B8659" s="11"/>
      <c r="C8659" s="11"/>
      <c r="D8659" s="11"/>
      <c r="E8659" s="11"/>
      <c r="F8659" s="12"/>
      <c r="G8659" s="11"/>
      <c r="H8659" s="11"/>
      <c r="I8659" s="11"/>
      <c r="J8659" s="13"/>
      <c r="M8659" s="7"/>
      <c r="N8659" s="7"/>
      <c r="O8659" s="7"/>
    </row>
    <row r="8660" spans="1:15" x14ac:dyDescent="0.25">
      <c r="A8660" s="11"/>
      <c r="B8660" s="11"/>
      <c r="C8660" s="11"/>
      <c r="D8660" s="11"/>
      <c r="E8660" s="11"/>
      <c r="F8660" s="12"/>
      <c r="G8660" s="11"/>
      <c r="H8660" s="11"/>
      <c r="I8660" s="11"/>
      <c r="J8660" s="13"/>
      <c r="M8660" s="7"/>
      <c r="N8660" s="7"/>
      <c r="O8660" s="7"/>
    </row>
    <row r="8661" spans="1:15" x14ac:dyDescent="0.25">
      <c r="A8661" s="11"/>
      <c r="B8661" s="11"/>
      <c r="C8661" s="11"/>
      <c r="D8661" s="11"/>
      <c r="E8661" s="11"/>
      <c r="F8661" s="12"/>
      <c r="G8661" s="11"/>
      <c r="H8661" s="11"/>
      <c r="I8661" s="11"/>
      <c r="J8661" s="13"/>
      <c r="M8661" s="7"/>
      <c r="N8661" s="7"/>
      <c r="O8661" s="7"/>
    </row>
    <row r="8662" spans="1:15" x14ac:dyDescent="0.25">
      <c r="A8662" s="11"/>
      <c r="B8662" s="11"/>
      <c r="C8662" s="11"/>
      <c r="D8662" s="11"/>
      <c r="E8662" s="11"/>
      <c r="F8662" s="12"/>
      <c r="G8662" s="11"/>
      <c r="H8662" s="11"/>
      <c r="I8662" s="11"/>
      <c r="J8662" s="13"/>
      <c r="M8662" s="7"/>
      <c r="N8662" s="7"/>
      <c r="O8662" s="7"/>
    </row>
    <row r="8663" spans="1:15" x14ac:dyDescent="0.25">
      <c r="A8663" s="11"/>
      <c r="B8663" s="11"/>
      <c r="C8663" s="11"/>
      <c r="D8663" s="11"/>
      <c r="E8663" s="11"/>
      <c r="F8663" s="12"/>
      <c r="G8663" s="11"/>
      <c r="H8663" s="11"/>
      <c r="I8663" s="11"/>
      <c r="J8663" s="13"/>
      <c r="M8663" s="7"/>
      <c r="N8663" s="7"/>
      <c r="O8663" s="7"/>
    </row>
    <row r="8664" spans="1:15" x14ac:dyDescent="0.25">
      <c r="A8664" s="11"/>
      <c r="B8664" s="11"/>
      <c r="C8664" s="11"/>
      <c r="D8664" s="11"/>
      <c r="E8664" s="11"/>
      <c r="F8664" s="12"/>
      <c r="G8664" s="11"/>
      <c r="H8664" s="11"/>
      <c r="I8664" s="11"/>
      <c r="J8664" s="13"/>
      <c r="M8664" s="7"/>
      <c r="N8664" s="7"/>
      <c r="O8664" s="7"/>
    </row>
    <row r="8665" spans="1:15" x14ac:dyDescent="0.25">
      <c r="A8665" s="11"/>
      <c r="B8665" s="11"/>
      <c r="C8665" s="11"/>
      <c r="D8665" s="11"/>
      <c r="E8665" s="11"/>
      <c r="F8665" s="12"/>
      <c r="G8665" s="11"/>
      <c r="H8665" s="11"/>
      <c r="I8665" s="11"/>
      <c r="J8665" s="13"/>
      <c r="M8665" s="7"/>
      <c r="N8665" s="7"/>
      <c r="O8665" s="7"/>
    </row>
    <row r="8666" spans="1:15" x14ac:dyDescent="0.25">
      <c r="A8666" s="11"/>
      <c r="B8666" s="11"/>
      <c r="C8666" s="11"/>
      <c r="D8666" s="11"/>
      <c r="E8666" s="11"/>
      <c r="F8666" s="12"/>
      <c r="G8666" s="11"/>
      <c r="H8666" s="11"/>
      <c r="I8666" s="11"/>
      <c r="J8666" s="13"/>
      <c r="M8666" s="7"/>
      <c r="N8666" s="7"/>
      <c r="O8666" s="7"/>
    </row>
    <row r="8667" spans="1:15" x14ac:dyDescent="0.25">
      <c r="A8667" s="11"/>
      <c r="B8667" s="11"/>
      <c r="C8667" s="11"/>
      <c r="D8667" s="11"/>
      <c r="E8667" s="11"/>
      <c r="F8667" s="12"/>
      <c r="G8667" s="11"/>
      <c r="H8667" s="11"/>
      <c r="I8667" s="11"/>
      <c r="J8667" s="13"/>
      <c r="M8667" s="7"/>
      <c r="N8667" s="7"/>
      <c r="O8667" s="7"/>
    </row>
    <row r="8668" spans="1:15" x14ac:dyDescent="0.25">
      <c r="A8668" s="11"/>
      <c r="B8668" s="11"/>
      <c r="C8668" s="11"/>
      <c r="D8668" s="11"/>
      <c r="E8668" s="11"/>
      <c r="F8668" s="12"/>
      <c r="G8668" s="11"/>
      <c r="H8668" s="11"/>
      <c r="I8668" s="11"/>
      <c r="J8668" s="13"/>
      <c r="M8668" s="7"/>
      <c r="N8668" s="7"/>
      <c r="O8668" s="7"/>
    </row>
    <row r="8669" spans="1:15" x14ac:dyDescent="0.25">
      <c r="A8669" s="11"/>
      <c r="B8669" s="11"/>
      <c r="C8669" s="11"/>
      <c r="D8669" s="11"/>
      <c r="E8669" s="11"/>
      <c r="F8669" s="12"/>
      <c r="G8669" s="11"/>
      <c r="H8669" s="11"/>
      <c r="I8669" s="11"/>
      <c r="J8669" s="13"/>
      <c r="M8669" s="7"/>
      <c r="N8669" s="7"/>
      <c r="O8669" s="7"/>
    </row>
    <row r="8670" spans="1:15" x14ac:dyDescent="0.25">
      <c r="A8670" s="11"/>
      <c r="B8670" s="11"/>
      <c r="C8670" s="11"/>
      <c r="D8670" s="11"/>
      <c r="E8670" s="11"/>
      <c r="F8670" s="12"/>
      <c r="G8670" s="11"/>
      <c r="H8670" s="11"/>
      <c r="I8670" s="11"/>
      <c r="J8670" s="13"/>
      <c r="M8670" s="7"/>
      <c r="N8670" s="7"/>
      <c r="O8670" s="7"/>
    </row>
    <row r="8671" spans="1:15" x14ac:dyDescent="0.25">
      <c r="A8671" s="11"/>
      <c r="B8671" s="11"/>
      <c r="C8671" s="11"/>
      <c r="D8671" s="11"/>
      <c r="E8671" s="11"/>
      <c r="F8671" s="12"/>
      <c r="G8671" s="11"/>
      <c r="H8671" s="11"/>
      <c r="I8671" s="11"/>
      <c r="J8671" s="13"/>
      <c r="M8671" s="7"/>
      <c r="N8671" s="7"/>
      <c r="O8671" s="7"/>
    </row>
    <row r="8672" spans="1:15" x14ac:dyDescent="0.25">
      <c r="A8672" s="11"/>
      <c r="B8672" s="11"/>
      <c r="C8672" s="11"/>
      <c r="D8672" s="11"/>
      <c r="E8672" s="11"/>
      <c r="F8672" s="12"/>
      <c r="G8672" s="11"/>
      <c r="H8672" s="11"/>
      <c r="I8672" s="11"/>
      <c r="J8672" s="13"/>
      <c r="M8672" s="7"/>
      <c r="N8672" s="7"/>
      <c r="O8672" s="7"/>
    </row>
    <row r="8673" spans="1:15" x14ac:dyDescent="0.25">
      <c r="A8673" s="11"/>
      <c r="B8673" s="11"/>
      <c r="C8673" s="11"/>
      <c r="D8673" s="11"/>
      <c r="E8673" s="11"/>
      <c r="F8673" s="12"/>
      <c r="G8673" s="11"/>
      <c r="H8673" s="11"/>
      <c r="I8673" s="11"/>
      <c r="J8673" s="13"/>
      <c r="M8673" s="7"/>
      <c r="N8673" s="7"/>
      <c r="O8673" s="7"/>
    </row>
    <row r="8674" spans="1:15" x14ac:dyDescent="0.25">
      <c r="A8674" s="11"/>
      <c r="B8674" s="11"/>
      <c r="C8674" s="11"/>
      <c r="D8674" s="11"/>
      <c r="E8674" s="11"/>
      <c r="F8674" s="12"/>
      <c r="G8674" s="11"/>
      <c r="H8674" s="11"/>
      <c r="I8674" s="11"/>
      <c r="J8674" s="13"/>
      <c r="M8674" s="7"/>
      <c r="N8674" s="7"/>
      <c r="O8674" s="7"/>
    </row>
    <row r="8675" spans="1:15" x14ac:dyDescent="0.25">
      <c r="A8675" s="11"/>
      <c r="B8675" s="11"/>
      <c r="C8675" s="11"/>
      <c r="D8675" s="11"/>
      <c r="E8675" s="11"/>
      <c r="F8675" s="12"/>
      <c r="G8675" s="11"/>
      <c r="H8675" s="11"/>
      <c r="I8675" s="11"/>
      <c r="J8675" s="13"/>
      <c r="M8675" s="7"/>
      <c r="N8675" s="7"/>
      <c r="O8675" s="7"/>
    </row>
    <row r="8676" spans="1:15" x14ac:dyDescent="0.25">
      <c r="A8676" s="11"/>
      <c r="B8676" s="11"/>
      <c r="C8676" s="11"/>
      <c r="D8676" s="11"/>
      <c r="E8676" s="11"/>
      <c r="F8676" s="12"/>
      <c r="G8676" s="11"/>
      <c r="H8676" s="11"/>
      <c r="I8676" s="11"/>
      <c r="J8676" s="13"/>
      <c r="M8676" s="7"/>
      <c r="N8676" s="7"/>
      <c r="O8676" s="7"/>
    </row>
    <row r="8677" spans="1:15" x14ac:dyDescent="0.25">
      <c r="A8677" s="11"/>
      <c r="B8677" s="11"/>
      <c r="C8677" s="11"/>
      <c r="D8677" s="11"/>
      <c r="E8677" s="11"/>
      <c r="F8677" s="12"/>
      <c r="G8677" s="11"/>
      <c r="H8677" s="11"/>
      <c r="I8677" s="11"/>
      <c r="J8677" s="13"/>
      <c r="M8677" s="7"/>
      <c r="N8677" s="7"/>
      <c r="O8677" s="7"/>
    </row>
    <row r="8678" spans="1:15" x14ac:dyDescent="0.25">
      <c r="A8678" s="11"/>
      <c r="B8678" s="11"/>
      <c r="C8678" s="11"/>
      <c r="D8678" s="11"/>
      <c r="E8678" s="11"/>
      <c r="F8678" s="12"/>
      <c r="G8678" s="11"/>
      <c r="H8678" s="11"/>
      <c r="I8678" s="11"/>
      <c r="J8678" s="13"/>
      <c r="M8678" s="7"/>
      <c r="N8678" s="7"/>
      <c r="O8678" s="7"/>
    </row>
    <row r="8679" spans="1:15" x14ac:dyDescent="0.25">
      <c r="A8679" s="11"/>
      <c r="B8679" s="11"/>
      <c r="C8679" s="11"/>
      <c r="D8679" s="11"/>
      <c r="E8679" s="11"/>
      <c r="F8679" s="12"/>
      <c r="G8679" s="11"/>
      <c r="H8679" s="11"/>
      <c r="I8679" s="11"/>
      <c r="J8679" s="13"/>
      <c r="M8679" s="7"/>
      <c r="N8679" s="7"/>
      <c r="O8679" s="7"/>
    </row>
    <row r="8680" spans="1:15" x14ac:dyDescent="0.25">
      <c r="A8680" s="11"/>
      <c r="B8680" s="11"/>
      <c r="C8680" s="11"/>
      <c r="D8680" s="11"/>
      <c r="E8680" s="11"/>
      <c r="F8680" s="12"/>
      <c r="G8680" s="11"/>
      <c r="H8680" s="11"/>
      <c r="I8680" s="11"/>
      <c r="J8680" s="13"/>
      <c r="M8680" s="7"/>
      <c r="N8680" s="7"/>
      <c r="O8680" s="7"/>
    </row>
    <row r="8681" spans="1:15" x14ac:dyDescent="0.25">
      <c r="A8681" s="11"/>
      <c r="B8681" s="11"/>
      <c r="C8681" s="11"/>
      <c r="D8681" s="11"/>
      <c r="E8681" s="11"/>
      <c r="F8681" s="12"/>
      <c r="G8681" s="11"/>
      <c r="H8681" s="11"/>
      <c r="I8681" s="11"/>
      <c r="J8681" s="13"/>
      <c r="M8681" s="7"/>
      <c r="N8681" s="7"/>
      <c r="O8681" s="7"/>
    </row>
    <row r="8682" spans="1:15" x14ac:dyDescent="0.25">
      <c r="A8682" s="11"/>
      <c r="B8682" s="11"/>
      <c r="C8682" s="11"/>
      <c r="D8682" s="11"/>
      <c r="E8682" s="11"/>
      <c r="F8682" s="12"/>
      <c r="G8682" s="11"/>
      <c r="H8682" s="11"/>
      <c r="I8682" s="11"/>
      <c r="J8682" s="13"/>
      <c r="M8682" s="7"/>
      <c r="N8682" s="7"/>
      <c r="O8682" s="7"/>
    </row>
    <row r="8683" spans="1:15" x14ac:dyDescent="0.25">
      <c r="A8683" s="11"/>
      <c r="B8683" s="11"/>
      <c r="C8683" s="11"/>
      <c r="D8683" s="11"/>
      <c r="E8683" s="11"/>
      <c r="F8683" s="12"/>
      <c r="G8683" s="11"/>
      <c r="H8683" s="11"/>
      <c r="I8683" s="11"/>
      <c r="J8683" s="13"/>
      <c r="M8683" s="7"/>
      <c r="N8683" s="7"/>
      <c r="O8683" s="7"/>
    </row>
    <row r="8684" spans="1:15" x14ac:dyDescent="0.25">
      <c r="A8684" s="11"/>
      <c r="B8684" s="11"/>
      <c r="C8684" s="11"/>
      <c r="D8684" s="11"/>
      <c r="E8684" s="11"/>
      <c r="F8684" s="12"/>
      <c r="G8684" s="11"/>
      <c r="H8684" s="11"/>
      <c r="I8684" s="11"/>
      <c r="J8684" s="13"/>
      <c r="M8684" s="7"/>
      <c r="N8684" s="7"/>
      <c r="O8684" s="7"/>
    </row>
    <row r="8685" spans="1:15" x14ac:dyDescent="0.25">
      <c r="A8685" s="11"/>
      <c r="B8685" s="11"/>
      <c r="C8685" s="11"/>
      <c r="D8685" s="11"/>
      <c r="E8685" s="11"/>
      <c r="F8685" s="12"/>
      <c r="G8685" s="11"/>
      <c r="H8685" s="11"/>
      <c r="I8685" s="11"/>
      <c r="J8685" s="13"/>
      <c r="M8685" s="7"/>
      <c r="N8685" s="7"/>
      <c r="O8685" s="7"/>
    </row>
    <row r="8686" spans="1:15" x14ac:dyDescent="0.25">
      <c r="A8686" s="11"/>
      <c r="B8686" s="11"/>
      <c r="C8686" s="11"/>
      <c r="D8686" s="11"/>
      <c r="E8686" s="11"/>
      <c r="F8686" s="12"/>
      <c r="G8686" s="11"/>
      <c r="H8686" s="11"/>
      <c r="I8686" s="11"/>
      <c r="J8686" s="13"/>
      <c r="M8686" s="7"/>
      <c r="N8686" s="7"/>
      <c r="O8686" s="7"/>
    </row>
    <row r="8687" spans="1:15" x14ac:dyDescent="0.25">
      <c r="A8687" s="11"/>
      <c r="B8687" s="11"/>
      <c r="C8687" s="11"/>
      <c r="D8687" s="11"/>
      <c r="E8687" s="11"/>
      <c r="F8687" s="12"/>
      <c r="G8687" s="11"/>
      <c r="H8687" s="11"/>
      <c r="I8687" s="11"/>
      <c r="J8687" s="13"/>
      <c r="M8687" s="7"/>
      <c r="N8687" s="7"/>
      <c r="O8687" s="7"/>
    </row>
    <row r="8688" spans="1:15" x14ac:dyDescent="0.25">
      <c r="A8688" s="11"/>
      <c r="B8688" s="11"/>
      <c r="C8688" s="11"/>
      <c r="D8688" s="11"/>
      <c r="E8688" s="11"/>
      <c r="F8688" s="12"/>
      <c r="G8688" s="11"/>
      <c r="H8688" s="11"/>
      <c r="I8688" s="11"/>
      <c r="J8688" s="13"/>
      <c r="M8688" s="7"/>
      <c r="N8688" s="7"/>
      <c r="O8688" s="7"/>
    </row>
    <row r="8689" spans="1:15" x14ac:dyDescent="0.25">
      <c r="A8689" s="11"/>
      <c r="B8689" s="11"/>
      <c r="C8689" s="11"/>
      <c r="D8689" s="11"/>
      <c r="E8689" s="11"/>
      <c r="F8689" s="12"/>
      <c r="G8689" s="11"/>
      <c r="H8689" s="11"/>
      <c r="I8689" s="11"/>
      <c r="J8689" s="13"/>
      <c r="M8689" s="7"/>
      <c r="N8689" s="7"/>
      <c r="O8689" s="7"/>
    </row>
    <row r="8690" spans="1:15" x14ac:dyDescent="0.25">
      <c r="A8690" s="11"/>
      <c r="B8690" s="11"/>
      <c r="C8690" s="11"/>
      <c r="D8690" s="11"/>
      <c r="E8690" s="11"/>
      <c r="F8690" s="12"/>
      <c r="G8690" s="11"/>
      <c r="H8690" s="11"/>
      <c r="I8690" s="11"/>
      <c r="J8690" s="13"/>
      <c r="M8690" s="7"/>
      <c r="N8690" s="7"/>
      <c r="O8690" s="7"/>
    </row>
    <row r="8691" spans="1:15" x14ac:dyDescent="0.25">
      <c r="A8691" s="11"/>
      <c r="B8691" s="11"/>
      <c r="C8691" s="11"/>
      <c r="D8691" s="11"/>
      <c r="E8691" s="11"/>
      <c r="F8691" s="12"/>
      <c r="G8691" s="11"/>
      <c r="H8691" s="11"/>
      <c r="I8691" s="11"/>
      <c r="J8691" s="13"/>
      <c r="M8691" s="7"/>
      <c r="N8691" s="7"/>
      <c r="O8691" s="7"/>
    </row>
    <row r="8692" spans="1:15" x14ac:dyDescent="0.25">
      <c r="A8692" s="11"/>
      <c r="B8692" s="11"/>
      <c r="C8692" s="11"/>
      <c r="D8692" s="11"/>
      <c r="E8692" s="11"/>
      <c r="F8692" s="12"/>
      <c r="G8692" s="11"/>
      <c r="H8692" s="11"/>
      <c r="I8692" s="11"/>
      <c r="J8692" s="13"/>
      <c r="M8692" s="7"/>
      <c r="N8692" s="7"/>
      <c r="O8692" s="7"/>
    </row>
    <row r="8693" spans="1:15" x14ac:dyDescent="0.25">
      <c r="A8693" s="11"/>
      <c r="B8693" s="11"/>
      <c r="C8693" s="11"/>
      <c r="D8693" s="11"/>
      <c r="E8693" s="11"/>
      <c r="F8693" s="12"/>
      <c r="G8693" s="11"/>
      <c r="H8693" s="11"/>
      <c r="I8693" s="11"/>
      <c r="J8693" s="13"/>
      <c r="M8693" s="7"/>
      <c r="N8693" s="7"/>
      <c r="O8693" s="7"/>
    </row>
    <row r="8694" spans="1:15" x14ac:dyDescent="0.25">
      <c r="A8694" s="11"/>
      <c r="B8694" s="11"/>
      <c r="C8694" s="11"/>
      <c r="D8694" s="11"/>
      <c r="E8694" s="11"/>
      <c r="F8694" s="12"/>
      <c r="G8694" s="11"/>
      <c r="H8694" s="11"/>
      <c r="I8694" s="11"/>
      <c r="J8694" s="13"/>
      <c r="M8694" s="7"/>
      <c r="N8694" s="7"/>
      <c r="O8694" s="7"/>
    </row>
    <row r="8695" spans="1:15" x14ac:dyDescent="0.25">
      <c r="A8695" s="11"/>
      <c r="B8695" s="11"/>
      <c r="C8695" s="11"/>
      <c r="D8695" s="11"/>
      <c r="E8695" s="11"/>
      <c r="F8695" s="12"/>
      <c r="G8695" s="11"/>
      <c r="H8695" s="11"/>
      <c r="I8695" s="11"/>
      <c r="J8695" s="13"/>
      <c r="M8695" s="7"/>
      <c r="N8695" s="7"/>
      <c r="O8695" s="7"/>
    </row>
    <row r="8696" spans="1:15" x14ac:dyDescent="0.25">
      <c r="A8696" s="11"/>
      <c r="B8696" s="11"/>
      <c r="C8696" s="11"/>
      <c r="D8696" s="11"/>
      <c r="E8696" s="11"/>
      <c r="F8696" s="12"/>
      <c r="G8696" s="11"/>
      <c r="H8696" s="11"/>
      <c r="I8696" s="11"/>
      <c r="J8696" s="13"/>
      <c r="M8696" s="7"/>
      <c r="N8696" s="7"/>
      <c r="O8696" s="7"/>
    </row>
    <row r="8697" spans="1:15" x14ac:dyDescent="0.25">
      <c r="A8697" s="11"/>
      <c r="B8697" s="11"/>
      <c r="C8697" s="11"/>
      <c r="D8697" s="11"/>
      <c r="E8697" s="11"/>
      <c r="F8697" s="12"/>
      <c r="G8697" s="11"/>
      <c r="H8697" s="11"/>
      <c r="I8697" s="11"/>
      <c r="J8697" s="13"/>
      <c r="M8697" s="7"/>
      <c r="N8697" s="7"/>
      <c r="O8697" s="7"/>
    </row>
    <row r="8698" spans="1:15" x14ac:dyDescent="0.25">
      <c r="A8698" s="11"/>
      <c r="B8698" s="11"/>
      <c r="C8698" s="11"/>
      <c r="D8698" s="11"/>
      <c r="E8698" s="11"/>
      <c r="F8698" s="12"/>
      <c r="G8698" s="11"/>
      <c r="H8698" s="11"/>
      <c r="I8698" s="11"/>
      <c r="J8698" s="13"/>
      <c r="M8698" s="7"/>
      <c r="N8698" s="7"/>
      <c r="O8698" s="7"/>
    </row>
    <row r="8699" spans="1:15" x14ac:dyDescent="0.25">
      <c r="A8699" s="11"/>
      <c r="B8699" s="11"/>
      <c r="C8699" s="11"/>
      <c r="D8699" s="11"/>
      <c r="E8699" s="11"/>
      <c r="F8699" s="12"/>
      <c r="G8699" s="11"/>
      <c r="H8699" s="11"/>
      <c r="I8699" s="11"/>
      <c r="J8699" s="13"/>
      <c r="M8699" s="7"/>
      <c r="N8699" s="7"/>
      <c r="O8699" s="7"/>
    </row>
    <row r="8700" spans="1:15" x14ac:dyDescent="0.25">
      <c r="A8700" s="11"/>
      <c r="B8700" s="11"/>
      <c r="C8700" s="11"/>
      <c r="D8700" s="11"/>
      <c r="E8700" s="11"/>
      <c r="F8700" s="12"/>
      <c r="G8700" s="11"/>
      <c r="H8700" s="11"/>
      <c r="I8700" s="11"/>
      <c r="J8700" s="13"/>
      <c r="M8700" s="7"/>
      <c r="N8700" s="7"/>
      <c r="O8700" s="7"/>
    </row>
    <row r="8701" spans="1:15" x14ac:dyDescent="0.25">
      <c r="A8701" s="11"/>
      <c r="B8701" s="11"/>
      <c r="C8701" s="11"/>
      <c r="D8701" s="11"/>
      <c r="E8701" s="11"/>
      <c r="F8701" s="12"/>
      <c r="G8701" s="11"/>
      <c r="H8701" s="11"/>
      <c r="I8701" s="11"/>
      <c r="J8701" s="13"/>
      <c r="M8701" s="7"/>
      <c r="N8701" s="7"/>
      <c r="O8701" s="7"/>
    </row>
    <row r="8702" spans="1:15" x14ac:dyDescent="0.25">
      <c r="A8702" s="11"/>
      <c r="B8702" s="11"/>
      <c r="C8702" s="11"/>
      <c r="D8702" s="11"/>
      <c r="E8702" s="11"/>
      <c r="F8702" s="12"/>
      <c r="G8702" s="11"/>
      <c r="H8702" s="11"/>
      <c r="I8702" s="11"/>
      <c r="J8702" s="13"/>
      <c r="M8702" s="7"/>
      <c r="N8702" s="7"/>
      <c r="O8702" s="7"/>
    </row>
    <row r="8703" spans="1:15" x14ac:dyDescent="0.25">
      <c r="A8703" s="11"/>
      <c r="B8703" s="11"/>
      <c r="C8703" s="11"/>
      <c r="D8703" s="11"/>
      <c r="E8703" s="11"/>
      <c r="F8703" s="12"/>
      <c r="G8703" s="11"/>
      <c r="H8703" s="11"/>
      <c r="I8703" s="11"/>
      <c r="J8703" s="13"/>
      <c r="M8703" s="7"/>
      <c r="N8703" s="7"/>
      <c r="O8703" s="7"/>
    </row>
    <row r="8704" spans="1:15" x14ac:dyDescent="0.25">
      <c r="A8704" s="11"/>
      <c r="B8704" s="11"/>
      <c r="C8704" s="11"/>
      <c r="D8704" s="11"/>
      <c r="E8704" s="11"/>
      <c r="F8704" s="12"/>
      <c r="G8704" s="11"/>
      <c r="H8704" s="11"/>
      <c r="I8704" s="11"/>
      <c r="J8704" s="13"/>
      <c r="M8704" s="7"/>
      <c r="N8704" s="7"/>
      <c r="O8704" s="7"/>
    </row>
    <row r="8705" spans="1:15" x14ac:dyDescent="0.25">
      <c r="A8705" s="11"/>
      <c r="B8705" s="11"/>
      <c r="C8705" s="11"/>
      <c r="D8705" s="11"/>
      <c r="E8705" s="11"/>
      <c r="F8705" s="12"/>
      <c r="G8705" s="11"/>
      <c r="H8705" s="11"/>
      <c r="I8705" s="11"/>
      <c r="J8705" s="13"/>
      <c r="M8705" s="7"/>
      <c r="N8705" s="7"/>
      <c r="O8705" s="7"/>
    </row>
    <row r="8706" spans="1:15" x14ac:dyDescent="0.25">
      <c r="A8706" s="11"/>
      <c r="B8706" s="11"/>
      <c r="C8706" s="11"/>
      <c r="D8706" s="11"/>
      <c r="E8706" s="11"/>
      <c r="F8706" s="12"/>
      <c r="G8706" s="11"/>
      <c r="H8706" s="11"/>
      <c r="I8706" s="11"/>
      <c r="J8706" s="13"/>
      <c r="M8706" s="7"/>
      <c r="N8706" s="7"/>
      <c r="O8706" s="7"/>
    </row>
    <row r="8707" spans="1:15" x14ac:dyDescent="0.25">
      <c r="A8707" s="11"/>
      <c r="B8707" s="11"/>
      <c r="C8707" s="11"/>
      <c r="D8707" s="11"/>
      <c r="E8707" s="11"/>
      <c r="F8707" s="12"/>
      <c r="G8707" s="11"/>
      <c r="H8707" s="11"/>
      <c r="I8707" s="11"/>
      <c r="J8707" s="13"/>
      <c r="M8707" s="7"/>
      <c r="N8707" s="7"/>
      <c r="O8707" s="7"/>
    </row>
    <row r="8708" spans="1:15" x14ac:dyDescent="0.25">
      <c r="A8708" s="11"/>
      <c r="B8708" s="11"/>
      <c r="C8708" s="11"/>
      <c r="D8708" s="11"/>
      <c r="E8708" s="11"/>
      <c r="F8708" s="12"/>
      <c r="G8708" s="11"/>
      <c r="H8708" s="11"/>
      <c r="I8708" s="11"/>
      <c r="J8708" s="13"/>
      <c r="M8708" s="7"/>
      <c r="N8708" s="7"/>
      <c r="O8708" s="7"/>
    </row>
    <row r="8709" spans="1:15" x14ac:dyDescent="0.25">
      <c r="A8709" s="11"/>
      <c r="B8709" s="11"/>
      <c r="C8709" s="11"/>
      <c r="D8709" s="11"/>
      <c r="E8709" s="11"/>
      <c r="F8709" s="12"/>
      <c r="G8709" s="11"/>
      <c r="H8709" s="11"/>
      <c r="I8709" s="11"/>
      <c r="J8709" s="13"/>
      <c r="M8709" s="7"/>
      <c r="N8709" s="7"/>
      <c r="O8709" s="7"/>
    </row>
    <row r="8710" spans="1:15" x14ac:dyDescent="0.25">
      <c r="A8710" s="11"/>
      <c r="B8710" s="11"/>
      <c r="C8710" s="11"/>
      <c r="D8710" s="11"/>
      <c r="E8710" s="11"/>
      <c r="F8710" s="12"/>
      <c r="G8710" s="11"/>
      <c r="H8710" s="11"/>
      <c r="I8710" s="11"/>
      <c r="J8710" s="13"/>
      <c r="M8710" s="7"/>
      <c r="N8710" s="7"/>
      <c r="O8710" s="7"/>
    </row>
    <row r="8711" spans="1:15" x14ac:dyDescent="0.25">
      <c r="A8711" s="11"/>
      <c r="B8711" s="11"/>
      <c r="C8711" s="11"/>
      <c r="D8711" s="11"/>
      <c r="E8711" s="11"/>
      <c r="F8711" s="12"/>
      <c r="G8711" s="11"/>
      <c r="H8711" s="11"/>
      <c r="I8711" s="11"/>
      <c r="J8711" s="13"/>
      <c r="M8711" s="7"/>
      <c r="N8711" s="7"/>
      <c r="O8711" s="7"/>
    </row>
    <row r="8712" spans="1:15" x14ac:dyDescent="0.25">
      <c r="A8712" s="11"/>
      <c r="B8712" s="11"/>
      <c r="C8712" s="11"/>
      <c r="D8712" s="11"/>
      <c r="E8712" s="11"/>
      <c r="F8712" s="12"/>
      <c r="G8712" s="11"/>
      <c r="H8712" s="11"/>
      <c r="I8712" s="11"/>
      <c r="J8712" s="13"/>
      <c r="M8712" s="7"/>
      <c r="N8712" s="7"/>
      <c r="O8712" s="7"/>
    </row>
    <row r="8713" spans="1:15" x14ac:dyDescent="0.25">
      <c r="A8713" s="11"/>
      <c r="B8713" s="11"/>
      <c r="C8713" s="11"/>
      <c r="D8713" s="11"/>
      <c r="E8713" s="11"/>
      <c r="F8713" s="12"/>
      <c r="G8713" s="11"/>
      <c r="H8713" s="11"/>
      <c r="I8713" s="11"/>
      <c r="J8713" s="13"/>
      <c r="M8713" s="7"/>
      <c r="N8713" s="7"/>
      <c r="O8713" s="7"/>
    </row>
    <row r="8714" spans="1:15" x14ac:dyDescent="0.25">
      <c r="A8714" s="11"/>
      <c r="B8714" s="11"/>
      <c r="C8714" s="11"/>
      <c r="D8714" s="11"/>
      <c r="E8714" s="11"/>
      <c r="F8714" s="12"/>
      <c r="G8714" s="11"/>
      <c r="H8714" s="11"/>
      <c r="I8714" s="11"/>
      <c r="J8714" s="13"/>
      <c r="M8714" s="7"/>
      <c r="N8714" s="7"/>
      <c r="O8714" s="7"/>
    </row>
    <row r="8715" spans="1:15" x14ac:dyDescent="0.25">
      <c r="A8715" s="11"/>
      <c r="B8715" s="11"/>
      <c r="C8715" s="11"/>
      <c r="D8715" s="11"/>
      <c r="E8715" s="11"/>
      <c r="F8715" s="12"/>
      <c r="G8715" s="11"/>
      <c r="H8715" s="11"/>
      <c r="I8715" s="11"/>
      <c r="J8715" s="13"/>
      <c r="M8715" s="7"/>
      <c r="N8715" s="7"/>
      <c r="O8715" s="7"/>
    </row>
    <row r="8716" spans="1:15" x14ac:dyDescent="0.25">
      <c r="A8716" s="11"/>
      <c r="B8716" s="11"/>
      <c r="C8716" s="11"/>
      <c r="D8716" s="11"/>
      <c r="E8716" s="11"/>
      <c r="F8716" s="12"/>
      <c r="G8716" s="11"/>
      <c r="H8716" s="11"/>
      <c r="I8716" s="11"/>
      <c r="J8716" s="13"/>
      <c r="M8716" s="7"/>
      <c r="N8716" s="7"/>
      <c r="O8716" s="7"/>
    </row>
    <row r="8717" spans="1:15" x14ac:dyDescent="0.25">
      <c r="A8717" s="11"/>
      <c r="B8717" s="11"/>
      <c r="C8717" s="11"/>
      <c r="D8717" s="11"/>
      <c r="E8717" s="11"/>
      <c r="F8717" s="12"/>
      <c r="G8717" s="11"/>
      <c r="H8717" s="11"/>
      <c r="I8717" s="11"/>
      <c r="J8717" s="13"/>
      <c r="M8717" s="7"/>
      <c r="N8717" s="7"/>
      <c r="O8717" s="7"/>
    </row>
    <row r="8718" spans="1:15" x14ac:dyDescent="0.25">
      <c r="A8718" s="11"/>
      <c r="B8718" s="11"/>
      <c r="C8718" s="11"/>
      <c r="D8718" s="11"/>
      <c r="E8718" s="11"/>
      <c r="F8718" s="12"/>
      <c r="G8718" s="11"/>
      <c r="H8718" s="11"/>
      <c r="I8718" s="11"/>
      <c r="J8718" s="13"/>
      <c r="M8718" s="7"/>
      <c r="N8718" s="7"/>
      <c r="O8718" s="7"/>
    </row>
    <row r="8719" spans="1:15" x14ac:dyDescent="0.25">
      <c r="A8719" s="11"/>
      <c r="B8719" s="11"/>
      <c r="C8719" s="11"/>
      <c r="D8719" s="11"/>
      <c r="E8719" s="11"/>
      <c r="F8719" s="12"/>
      <c r="G8719" s="11"/>
      <c r="H8719" s="11"/>
      <c r="I8719" s="11"/>
      <c r="J8719" s="13"/>
      <c r="M8719" s="7"/>
      <c r="N8719" s="7"/>
      <c r="O8719" s="7"/>
    </row>
    <row r="8720" spans="1:15" x14ac:dyDescent="0.25">
      <c r="A8720" s="11"/>
      <c r="B8720" s="11"/>
      <c r="C8720" s="11"/>
      <c r="D8720" s="11"/>
      <c r="E8720" s="11"/>
      <c r="F8720" s="12"/>
      <c r="G8720" s="11"/>
      <c r="H8720" s="11"/>
      <c r="I8720" s="11"/>
      <c r="J8720" s="13"/>
      <c r="M8720" s="7"/>
      <c r="N8720" s="7"/>
      <c r="O8720" s="7"/>
    </row>
    <row r="8721" spans="1:15" x14ac:dyDescent="0.25">
      <c r="A8721" s="11"/>
      <c r="B8721" s="11"/>
      <c r="C8721" s="11"/>
      <c r="D8721" s="11"/>
      <c r="E8721" s="11"/>
      <c r="F8721" s="12"/>
      <c r="G8721" s="11"/>
      <c r="H8721" s="11"/>
      <c r="I8721" s="11"/>
      <c r="J8721" s="13"/>
      <c r="M8721" s="7"/>
      <c r="N8721" s="7"/>
      <c r="O8721" s="7"/>
    </row>
    <row r="8722" spans="1:15" x14ac:dyDescent="0.25">
      <c r="A8722" s="11"/>
      <c r="B8722" s="11"/>
      <c r="C8722" s="11"/>
      <c r="D8722" s="11"/>
      <c r="E8722" s="11"/>
      <c r="F8722" s="12"/>
      <c r="G8722" s="11"/>
      <c r="H8722" s="11"/>
      <c r="I8722" s="11"/>
      <c r="J8722" s="13"/>
      <c r="M8722" s="7"/>
      <c r="N8722" s="7"/>
      <c r="O8722" s="7"/>
    </row>
    <row r="8723" spans="1:15" x14ac:dyDescent="0.25">
      <c r="A8723" s="11"/>
      <c r="B8723" s="11"/>
      <c r="C8723" s="11"/>
      <c r="D8723" s="11"/>
      <c r="E8723" s="11"/>
      <c r="F8723" s="12"/>
      <c r="G8723" s="11"/>
      <c r="H8723" s="11"/>
      <c r="I8723" s="11"/>
      <c r="J8723" s="13"/>
      <c r="M8723" s="7"/>
      <c r="N8723" s="7"/>
      <c r="O8723" s="7"/>
    </row>
    <row r="8724" spans="1:15" x14ac:dyDescent="0.25">
      <c r="A8724" s="11"/>
      <c r="B8724" s="11"/>
      <c r="C8724" s="11"/>
      <c r="D8724" s="11"/>
      <c r="E8724" s="11"/>
      <c r="F8724" s="12"/>
      <c r="G8724" s="11"/>
      <c r="H8724" s="11"/>
      <c r="I8724" s="11"/>
      <c r="J8724" s="13"/>
      <c r="M8724" s="7"/>
      <c r="N8724" s="7"/>
      <c r="O8724" s="7"/>
    </row>
    <row r="8725" spans="1:15" x14ac:dyDescent="0.25">
      <c r="A8725" s="11"/>
      <c r="B8725" s="11"/>
      <c r="C8725" s="11"/>
      <c r="D8725" s="11"/>
      <c r="E8725" s="11"/>
      <c r="F8725" s="12"/>
      <c r="G8725" s="11"/>
      <c r="H8725" s="11"/>
      <c r="I8725" s="11"/>
      <c r="J8725" s="13"/>
      <c r="M8725" s="7"/>
      <c r="N8725" s="7"/>
      <c r="O8725" s="7"/>
    </row>
    <row r="8726" spans="1:15" x14ac:dyDescent="0.25">
      <c r="A8726" s="11"/>
      <c r="B8726" s="11"/>
      <c r="C8726" s="11"/>
      <c r="D8726" s="11"/>
      <c r="E8726" s="11"/>
      <c r="F8726" s="12"/>
      <c r="G8726" s="11"/>
      <c r="H8726" s="11"/>
      <c r="I8726" s="11"/>
      <c r="J8726" s="13"/>
      <c r="M8726" s="7"/>
      <c r="N8726" s="7"/>
      <c r="O8726" s="7"/>
    </row>
    <row r="8727" spans="1:15" x14ac:dyDescent="0.25">
      <c r="A8727" s="11"/>
      <c r="B8727" s="11"/>
      <c r="C8727" s="11"/>
      <c r="D8727" s="11"/>
      <c r="E8727" s="11"/>
      <c r="F8727" s="12"/>
      <c r="G8727" s="11"/>
      <c r="H8727" s="11"/>
      <c r="I8727" s="11"/>
      <c r="J8727" s="13"/>
      <c r="M8727" s="7"/>
      <c r="N8727" s="7"/>
      <c r="O8727" s="7"/>
    </row>
    <row r="8728" spans="1:15" x14ac:dyDescent="0.25">
      <c r="A8728" s="11"/>
      <c r="B8728" s="11"/>
      <c r="C8728" s="11"/>
      <c r="D8728" s="11"/>
      <c r="E8728" s="11"/>
      <c r="F8728" s="12"/>
      <c r="G8728" s="11"/>
      <c r="H8728" s="11"/>
      <c r="I8728" s="11"/>
      <c r="J8728" s="13"/>
      <c r="M8728" s="7"/>
      <c r="N8728" s="7"/>
      <c r="O8728" s="7"/>
    </row>
    <row r="8729" spans="1:15" x14ac:dyDescent="0.25">
      <c r="A8729" s="11"/>
      <c r="B8729" s="11"/>
      <c r="C8729" s="11"/>
      <c r="D8729" s="11"/>
      <c r="E8729" s="11"/>
      <c r="F8729" s="12"/>
      <c r="G8729" s="11"/>
      <c r="H8729" s="11"/>
      <c r="I8729" s="11"/>
      <c r="J8729" s="13"/>
      <c r="M8729" s="7"/>
      <c r="N8729" s="7"/>
      <c r="O8729" s="7"/>
    </row>
    <row r="8730" spans="1:15" x14ac:dyDescent="0.25">
      <c r="A8730" s="11"/>
      <c r="B8730" s="11"/>
      <c r="C8730" s="11"/>
      <c r="D8730" s="11"/>
      <c r="E8730" s="11"/>
      <c r="F8730" s="12"/>
      <c r="G8730" s="11"/>
      <c r="H8730" s="11"/>
      <c r="I8730" s="11"/>
      <c r="J8730" s="13"/>
      <c r="M8730" s="7"/>
      <c r="N8730" s="7"/>
      <c r="O8730" s="7"/>
    </row>
    <row r="8731" spans="1:15" x14ac:dyDescent="0.25">
      <c r="A8731" s="11"/>
      <c r="B8731" s="11"/>
      <c r="C8731" s="11"/>
      <c r="D8731" s="11"/>
      <c r="E8731" s="11"/>
      <c r="F8731" s="12"/>
      <c r="G8731" s="11"/>
      <c r="H8731" s="11"/>
      <c r="I8731" s="11"/>
      <c r="J8731" s="13"/>
      <c r="M8731" s="7"/>
      <c r="N8731" s="7"/>
      <c r="O8731" s="7"/>
    </row>
    <row r="8732" spans="1:15" x14ac:dyDescent="0.25">
      <c r="A8732" s="11"/>
      <c r="B8732" s="11"/>
      <c r="C8732" s="11"/>
      <c r="D8732" s="11"/>
      <c r="E8732" s="11"/>
      <c r="F8732" s="12"/>
      <c r="G8732" s="11"/>
      <c r="H8732" s="11"/>
      <c r="I8732" s="11"/>
      <c r="J8732" s="13"/>
      <c r="M8732" s="7"/>
      <c r="N8732" s="7"/>
      <c r="O8732" s="7"/>
    </row>
    <row r="8733" spans="1:15" x14ac:dyDescent="0.25">
      <c r="A8733" s="11"/>
      <c r="B8733" s="11"/>
      <c r="C8733" s="11"/>
      <c r="D8733" s="11"/>
      <c r="E8733" s="11"/>
      <c r="F8733" s="12"/>
      <c r="G8733" s="11"/>
      <c r="H8733" s="11"/>
      <c r="I8733" s="11"/>
      <c r="J8733" s="13"/>
      <c r="M8733" s="7"/>
      <c r="N8733" s="7"/>
      <c r="O8733" s="7"/>
    </row>
    <row r="8734" spans="1:15" x14ac:dyDescent="0.25">
      <c r="A8734" s="11"/>
      <c r="B8734" s="11"/>
      <c r="C8734" s="11"/>
      <c r="D8734" s="11"/>
      <c r="E8734" s="11"/>
      <c r="F8734" s="12"/>
      <c r="G8734" s="11"/>
      <c r="H8734" s="11"/>
      <c r="I8734" s="11"/>
      <c r="J8734" s="13"/>
      <c r="M8734" s="7"/>
      <c r="N8734" s="7"/>
      <c r="O8734" s="7"/>
    </row>
    <row r="8735" spans="1:15" x14ac:dyDescent="0.25">
      <c r="A8735" s="11"/>
      <c r="B8735" s="11"/>
      <c r="C8735" s="11"/>
      <c r="D8735" s="11"/>
      <c r="E8735" s="11"/>
      <c r="F8735" s="12"/>
      <c r="G8735" s="11"/>
      <c r="H8735" s="11"/>
      <c r="I8735" s="11"/>
      <c r="J8735" s="13"/>
      <c r="M8735" s="7"/>
      <c r="N8735" s="7"/>
      <c r="O8735" s="7"/>
    </row>
    <row r="8736" spans="1:15" x14ac:dyDescent="0.25">
      <c r="A8736" s="11"/>
      <c r="B8736" s="11"/>
      <c r="C8736" s="11"/>
      <c r="D8736" s="11"/>
      <c r="E8736" s="11"/>
      <c r="F8736" s="12"/>
      <c r="G8736" s="11"/>
      <c r="H8736" s="11"/>
      <c r="I8736" s="11"/>
      <c r="J8736" s="13"/>
      <c r="M8736" s="7"/>
      <c r="N8736" s="7"/>
      <c r="O8736" s="7"/>
    </row>
    <row r="8737" spans="1:15" x14ac:dyDescent="0.25">
      <c r="A8737" s="11"/>
      <c r="B8737" s="11"/>
      <c r="C8737" s="11"/>
      <c r="D8737" s="11"/>
      <c r="E8737" s="11"/>
      <c r="F8737" s="12"/>
      <c r="G8737" s="11"/>
      <c r="H8737" s="11"/>
      <c r="I8737" s="11"/>
      <c r="J8737" s="13"/>
      <c r="M8737" s="7"/>
      <c r="N8737" s="7"/>
      <c r="O8737" s="7"/>
    </row>
    <row r="8738" spans="1:15" x14ac:dyDescent="0.25">
      <c r="A8738" s="11"/>
      <c r="B8738" s="11"/>
      <c r="C8738" s="11"/>
      <c r="D8738" s="11"/>
      <c r="E8738" s="11"/>
      <c r="F8738" s="12"/>
      <c r="G8738" s="11"/>
      <c r="H8738" s="11"/>
      <c r="I8738" s="11"/>
      <c r="J8738" s="13"/>
      <c r="M8738" s="7"/>
      <c r="N8738" s="7"/>
      <c r="O8738" s="7"/>
    </row>
    <row r="8739" spans="1:15" x14ac:dyDescent="0.25">
      <c r="A8739" s="11"/>
      <c r="B8739" s="11"/>
      <c r="C8739" s="11"/>
      <c r="D8739" s="11"/>
      <c r="E8739" s="11"/>
      <c r="F8739" s="12"/>
      <c r="G8739" s="11"/>
      <c r="H8739" s="11"/>
      <c r="I8739" s="11"/>
      <c r="J8739" s="13"/>
      <c r="M8739" s="7"/>
      <c r="N8739" s="7"/>
      <c r="O8739" s="7"/>
    </row>
    <row r="8740" spans="1:15" x14ac:dyDescent="0.25">
      <c r="A8740" s="11"/>
      <c r="B8740" s="11"/>
      <c r="C8740" s="11"/>
      <c r="D8740" s="11"/>
      <c r="E8740" s="11"/>
      <c r="F8740" s="12"/>
      <c r="G8740" s="11"/>
      <c r="H8740" s="11"/>
      <c r="I8740" s="11"/>
      <c r="J8740" s="13"/>
      <c r="M8740" s="7"/>
      <c r="N8740" s="7"/>
      <c r="O8740" s="7"/>
    </row>
    <row r="8741" spans="1:15" x14ac:dyDescent="0.25">
      <c r="A8741" s="11"/>
      <c r="B8741" s="11"/>
      <c r="C8741" s="11"/>
      <c r="D8741" s="11"/>
      <c r="E8741" s="11"/>
      <c r="F8741" s="12"/>
      <c r="G8741" s="11"/>
      <c r="H8741" s="11"/>
      <c r="I8741" s="11"/>
      <c r="J8741" s="13"/>
      <c r="M8741" s="7"/>
      <c r="N8741" s="7"/>
      <c r="O8741" s="7"/>
    </row>
    <row r="8742" spans="1:15" x14ac:dyDescent="0.25">
      <c r="A8742" s="11"/>
      <c r="B8742" s="11"/>
      <c r="C8742" s="11"/>
      <c r="D8742" s="11"/>
      <c r="E8742" s="11"/>
      <c r="F8742" s="12"/>
      <c r="G8742" s="11"/>
      <c r="H8742" s="11"/>
      <c r="I8742" s="11"/>
      <c r="J8742" s="13"/>
      <c r="M8742" s="7"/>
      <c r="N8742" s="7"/>
      <c r="O8742" s="7"/>
    </row>
    <row r="8743" spans="1:15" x14ac:dyDescent="0.25">
      <c r="A8743" s="11"/>
      <c r="B8743" s="11"/>
      <c r="C8743" s="11"/>
      <c r="D8743" s="11"/>
      <c r="E8743" s="11"/>
      <c r="F8743" s="12"/>
      <c r="G8743" s="11"/>
      <c r="H8743" s="11"/>
      <c r="I8743" s="11"/>
      <c r="J8743" s="13"/>
      <c r="M8743" s="7"/>
      <c r="N8743" s="7"/>
      <c r="O8743" s="7"/>
    </row>
    <row r="8744" spans="1:15" x14ac:dyDescent="0.25">
      <c r="A8744" s="11"/>
      <c r="B8744" s="11"/>
      <c r="C8744" s="11"/>
      <c r="D8744" s="11"/>
      <c r="E8744" s="11"/>
      <c r="F8744" s="12"/>
      <c r="G8744" s="11"/>
      <c r="H8744" s="11"/>
      <c r="I8744" s="11"/>
      <c r="J8744" s="13"/>
      <c r="M8744" s="7"/>
      <c r="N8744" s="7"/>
      <c r="O8744" s="7"/>
    </row>
    <row r="8745" spans="1:15" x14ac:dyDescent="0.25">
      <c r="A8745" s="11"/>
      <c r="B8745" s="11"/>
      <c r="C8745" s="11"/>
      <c r="D8745" s="11"/>
      <c r="E8745" s="11"/>
      <c r="F8745" s="12"/>
      <c r="G8745" s="11"/>
      <c r="H8745" s="11"/>
      <c r="I8745" s="11"/>
      <c r="J8745" s="13"/>
      <c r="M8745" s="7"/>
      <c r="N8745" s="7"/>
      <c r="O8745" s="7"/>
    </row>
    <row r="8746" spans="1:15" x14ac:dyDescent="0.25">
      <c r="A8746" s="11"/>
      <c r="B8746" s="11"/>
      <c r="C8746" s="11"/>
      <c r="D8746" s="11"/>
      <c r="E8746" s="11"/>
      <c r="F8746" s="12"/>
      <c r="G8746" s="11"/>
      <c r="H8746" s="11"/>
      <c r="I8746" s="11"/>
      <c r="J8746" s="13"/>
      <c r="M8746" s="7"/>
      <c r="N8746" s="7"/>
      <c r="O8746" s="7"/>
    </row>
    <row r="8747" spans="1:15" x14ac:dyDescent="0.25">
      <c r="A8747" s="11"/>
      <c r="B8747" s="11"/>
      <c r="C8747" s="11"/>
      <c r="D8747" s="11"/>
      <c r="E8747" s="11"/>
      <c r="F8747" s="12"/>
      <c r="G8747" s="11"/>
      <c r="H8747" s="11"/>
      <c r="I8747" s="11"/>
      <c r="J8747" s="13"/>
      <c r="M8747" s="7"/>
      <c r="N8747" s="7"/>
      <c r="O8747" s="7"/>
    </row>
    <row r="8748" spans="1:15" x14ac:dyDescent="0.25">
      <c r="A8748" s="11"/>
      <c r="B8748" s="11"/>
      <c r="C8748" s="11"/>
      <c r="D8748" s="11"/>
      <c r="E8748" s="11"/>
      <c r="F8748" s="12"/>
      <c r="G8748" s="11"/>
      <c r="H8748" s="11"/>
      <c r="I8748" s="11"/>
      <c r="J8748" s="13"/>
      <c r="M8748" s="7"/>
      <c r="N8748" s="7"/>
      <c r="O8748" s="7"/>
    </row>
    <row r="8749" spans="1:15" x14ac:dyDescent="0.25">
      <c r="A8749" s="11"/>
      <c r="B8749" s="11"/>
      <c r="C8749" s="11"/>
      <c r="D8749" s="11"/>
      <c r="E8749" s="11"/>
      <c r="F8749" s="12"/>
      <c r="G8749" s="11"/>
      <c r="H8749" s="11"/>
      <c r="I8749" s="11"/>
      <c r="J8749" s="13"/>
      <c r="M8749" s="7"/>
      <c r="N8749" s="7"/>
      <c r="O8749" s="7"/>
    </row>
    <row r="8750" spans="1:15" x14ac:dyDescent="0.25">
      <c r="A8750" s="11"/>
      <c r="B8750" s="11"/>
      <c r="C8750" s="11"/>
      <c r="D8750" s="11"/>
      <c r="E8750" s="11"/>
      <c r="F8750" s="12"/>
      <c r="G8750" s="11"/>
      <c r="H8750" s="11"/>
      <c r="I8750" s="11"/>
      <c r="J8750" s="13"/>
      <c r="M8750" s="7"/>
      <c r="N8750" s="7"/>
      <c r="O8750" s="7"/>
    </row>
    <row r="8751" spans="1:15" x14ac:dyDescent="0.25">
      <c r="A8751" s="11"/>
      <c r="B8751" s="11"/>
      <c r="C8751" s="11"/>
      <c r="D8751" s="11"/>
      <c r="E8751" s="11"/>
      <c r="F8751" s="12"/>
      <c r="G8751" s="11"/>
      <c r="H8751" s="11"/>
      <c r="I8751" s="11"/>
      <c r="J8751" s="13"/>
      <c r="M8751" s="7"/>
      <c r="N8751" s="7"/>
      <c r="O8751" s="7"/>
    </row>
    <row r="8752" spans="1:15" x14ac:dyDescent="0.25">
      <c r="A8752" s="11"/>
      <c r="B8752" s="11"/>
      <c r="C8752" s="11"/>
      <c r="D8752" s="11"/>
      <c r="E8752" s="11"/>
      <c r="F8752" s="12"/>
      <c r="G8752" s="11"/>
      <c r="H8752" s="11"/>
      <c r="I8752" s="11"/>
      <c r="J8752" s="13"/>
      <c r="M8752" s="7"/>
      <c r="N8752" s="7"/>
      <c r="O8752" s="7"/>
    </row>
    <row r="8753" spans="1:15" x14ac:dyDescent="0.25">
      <c r="A8753" s="11"/>
      <c r="B8753" s="11"/>
      <c r="C8753" s="11"/>
      <c r="D8753" s="11"/>
      <c r="E8753" s="11"/>
      <c r="F8753" s="12"/>
      <c r="G8753" s="11"/>
      <c r="H8753" s="11"/>
      <c r="I8753" s="11"/>
      <c r="J8753" s="13"/>
      <c r="M8753" s="7"/>
      <c r="N8753" s="7"/>
      <c r="O8753" s="7"/>
    </row>
    <row r="8754" spans="1:15" x14ac:dyDescent="0.25">
      <c r="A8754" s="11"/>
      <c r="B8754" s="11"/>
      <c r="C8754" s="11"/>
      <c r="D8754" s="11"/>
      <c r="E8754" s="11"/>
      <c r="F8754" s="12"/>
      <c r="G8754" s="11"/>
      <c r="H8754" s="11"/>
      <c r="I8754" s="11"/>
      <c r="J8754" s="13"/>
      <c r="M8754" s="7"/>
      <c r="N8754" s="7"/>
      <c r="O8754" s="7"/>
    </row>
    <row r="8755" spans="1:15" x14ac:dyDescent="0.25">
      <c r="A8755" s="11"/>
      <c r="B8755" s="11"/>
      <c r="C8755" s="11"/>
      <c r="D8755" s="11"/>
      <c r="E8755" s="11"/>
      <c r="F8755" s="12"/>
      <c r="G8755" s="11"/>
      <c r="H8755" s="11"/>
      <c r="I8755" s="11"/>
      <c r="J8755" s="13"/>
      <c r="M8755" s="7"/>
      <c r="N8755" s="7"/>
      <c r="O8755" s="7"/>
    </row>
    <row r="8756" spans="1:15" x14ac:dyDescent="0.25">
      <c r="A8756" s="11"/>
      <c r="B8756" s="11"/>
      <c r="C8756" s="11"/>
      <c r="D8756" s="11"/>
      <c r="E8756" s="11"/>
      <c r="F8756" s="12"/>
      <c r="G8756" s="11"/>
      <c r="H8756" s="11"/>
      <c r="I8756" s="11"/>
      <c r="J8756" s="13"/>
      <c r="M8756" s="7"/>
      <c r="N8756" s="7"/>
      <c r="O8756" s="7"/>
    </row>
    <row r="8757" spans="1:15" x14ac:dyDescent="0.25">
      <c r="A8757" s="11"/>
      <c r="B8757" s="11"/>
      <c r="C8757" s="11"/>
      <c r="D8757" s="11"/>
      <c r="E8757" s="11"/>
      <c r="F8757" s="12"/>
      <c r="G8757" s="11"/>
      <c r="H8757" s="11"/>
      <c r="I8757" s="11"/>
      <c r="J8757" s="13"/>
      <c r="M8757" s="7"/>
      <c r="N8757" s="7"/>
      <c r="O8757" s="7"/>
    </row>
    <row r="8758" spans="1:15" x14ac:dyDescent="0.25">
      <c r="A8758" s="11"/>
      <c r="B8758" s="11"/>
      <c r="C8758" s="11"/>
      <c r="D8758" s="11"/>
      <c r="E8758" s="11"/>
      <c r="F8758" s="12"/>
      <c r="G8758" s="11"/>
      <c r="H8758" s="11"/>
      <c r="I8758" s="11"/>
      <c r="J8758" s="13"/>
      <c r="M8758" s="7"/>
      <c r="N8758" s="7"/>
      <c r="O8758" s="7"/>
    </row>
    <row r="8759" spans="1:15" x14ac:dyDescent="0.25">
      <c r="A8759" s="11"/>
      <c r="B8759" s="11"/>
      <c r="C8759" s="11"/>
      <c r="D8759" s="11"/>
      <c r="E8759" s="11"/>
      <c r="F8759" s="12"/>
      <c r="G8759" s="11"/>
      <c r="H8759" s="11"/>
      <c r="I8759" s="11"/>
      <c r="J8759" s="13"/>
      <c r="M8759" s="7"/>
      <c r="N8759" s="7"/>
      <c r="O8759" s="7"/>
    </row>
    <row r="8760" spans="1:15" x14ac:dyDescent="0.25">
      <c r="A8760" s="11"/>
      <c r="B8760" s="11"/>
      <c r="C8760" s="11"/>
      <c r="D8760" s="11"/>
      <c r="E8760" s="11"/>
      <c r="F8760" s="12"/>
      <c r="G8760" s="11"/>
      <c r="H8760" s="11"/>
      <c r="I8760" s="11"/>
      <c r="J8760" s="13"/>
      <c r="M8760" s="7"/>
      <c r="N8760" s="7"/>
      <c r="O8760" s="7"/>
    </row>
    <row r="8761" spans="1:15" x14ac:dyDescent="0.25">
      <c r="A8761" s="11"/>
      <c r="B8761" s="11"/>
      <c r="C8761" s="11"/>
      <c r="D8761" s="11"/>
      <c r="E8761" s="11"/>
      <c r="F8761" s="12"/>
      <c r="G8761" s="11"/>
      <c r="H8761" s="11"/>
      <c r="I8761" s="11"/>
      <c r="J8761" s="13"/>
      <c r="M8761" s="7"/>
      <c r="N8761" s="7"/>
      <c r="O8761" s="7"/>
    </row>
    <row r="8762" spans="1:15" x14ac:dyDescent="0.25">
      <c r="A8762" s="11"/>
      <c r="B8762" s="11"/>
      <c r="C8762" s="11"/>
      <c r="D8762" s="11"/>
      <c r="E8762" s="11"/>
      <c r="F8762" s="12"/>
      <c r="G8762" s="11"/>
      <c r="H8762" s="11"/>
      <c r="I8762" s="11"/>
      <c r="J8762" s="13"/>
      <c r="M8762" s="7"/>
      <c r="N8762" s="7"/>
      <c r="O8762" s="7"/>
    </row>
    <row r="8763" spans="1:15" x14ac:dyDescent="0.25">
      <c r="A8763" s="11"/>
      <c r="B8763" s="11"/>
      <c r="C8763" s="11"/>
      <c r="D8763" s="11"/>
      <c r="E8763" s="11"/>
      <c r="F8763" s="12"/>
      <c r="G8763" s="11"/>
      <c r="H8763" s="11"/>
      <c r="I8763" s="11"/>
      <c r="J8763" s="13"/>
      <c r="M8763" s="7"/>
      <c r="N8763" s="7"/>
      <c r="O8763" s="7"/>
    </row>
    <row r="8764" spans="1:15" x14ac:dyDescent="0.25">
      <c r="A8764" s="11"/>
      <c r="B8764" s="11"/>
      <c r="C8764" s="11"/>
      <c r="D8764" s="11"/>
      <c r="E8764" s="11"/>
      <c r="F8764" s="12"/>
      <c r="G8764" s="11"/>
      <c r="H8764" s="11"/>
      <c r="I8764" s="11"/>
      <c r="J8764" s="13"/>
      <c r="M8764" s="7"/>
      <c r="N8764" s="7"/>
      <c r="O8764" s="7"/>
    </row>
    <row r="8765" spans="1:15" x14ac:dyDescent="0.25">
      <c r="A8765" s="11"/>
      <c r="B8765" s="11"/>
      <c r="C8765" s="11"/>
      <c r="D8765" s="11"/>
      <c r="E8765" s="11"/>
      <c r="F8765" s="12"/>
      <c r="G8765" s="11"/>
      <c r="H8765" s="11"/>
      <c r="I8765" s="11"/>
      <c r="J8765" s="13"/>
      <c r="M8765" s="7"/>
      <c r="N8765" s="7"/>
      <c r="O8765" s="7"/>
    </row>
    <row r="8766" spans="1:15" x14ac:dyDescent="0.25">
      <c r="A8766" s="11"/>
      <c r="B8766" s="11"/>
      <c r="C8766" s="11"/>
      <c r="D8766" s="11"/>
      <c r="E8766" s="11"/>
      <c r="F8766" s="12"/>
      <c r="G8766" s="11"/>
      <c r="H8766" s="11"/>
      <c r="I8766" s="11"/>
      <c r="J8766" s="13"/>
      <c r="M8766" s="7"/>
      <c r="N8766" s="7"/>
      <c r="O8766" s="7"/>
    </row>
    <row r="8767" spans="1:15" x14ac:dyDescent="0.25">
      <c r="A8767" s="11"/>
      <c r="B8767" s="11"/>
      <c r="C8767" s="11"/>
      <c r="D8767" s="11"/>
      <c r="E8767" s="11"/>
      <c r="F8767" s="12"/>
      <c r="G8767" s="11"/>
      <c r="H8767" s="11"/>
      <c r="I8767" s="11"/>
      <c r="J8767" s="13"/>
      <c r="M8767" s="7"/>
      <c r="N8767" s="7"/>
      <c r="O8767" s="7"/>
    </row>
    <row r="8768" spans="1:15" x14ac:dyDescent="0.25">
      <c r="A8768" s="11"/>
      <c r="B8768" s="11"/>
      <c r="C8768" s="11"/>
      <c r="D8768" s="11"/>
      <c r="E8768" s="11"/>
      <c r="F8768" s="12"/>
      <c r="G8768" s="11"/>
      <c r="H8768" s="11"/>
      <c r="I8768" s="11"/>
      <c r="J8768" s="13"/>
      <c r="M8768" s="7"/>
      <c r="N8768" s="7"/>
      <c r="O8768" s="7"/>
    </row>
    <row r="8769" spans="1:15" x14ac:dyDescent="0.25">
      <c r="A8769" s="11"/>
      <c r="B8769" s="11"/>
      <c r="C8769" s="11"/>
      <c r="D8769" s="11"/>
      <c r="E8769" s="11"/>
      <c r="F8769" s="12"/>
      <c r="G8769" s="11"/>
      <c r="H8769" s="11"/>
      <c r="I8769" s="11"/>
      <c r="J8769" s="13"/>
      <c r="M8769" s="7"/>
      <c r="N8769" s="7"/>
      <c r="O8769" s="7"/>
    </row>
    <row r="8770" spans="1:15" x14ac:dyDescent="0.25">
      <c r="A8770" s="11"/>
      <c r="B8770" s="11"/>
      <c r="C8770" s="11"/>
      <c r="D8770" s="11"/>
      <c r="E8770" s="11"/>
      <c r="F8770" s="12"/>
      <c r="G8770" s="11"/>
      <c r="H8770" s="11"/>
      <c r="I8770" s="11"/>
      <c r="J8770" s="13"/>
      <c r="M8770" s="7"/>
      <c r="N8770" s="7"/>
      <c r="O8770" s="7"/>
    </row>
    <row r="8771" spans="1:15" x14ac:dyDescent="0.25">
      <c r="A8771" s="11"/>
      <c r="B8771" s="11"/>
      <c r="C8771" s="11"/>
      <c r="D8771" s="11"/>
      <c r="E8771" s="11"/>
      <c r="F8771" s="12"/>
      <c r="G8771" s="11"/>
      <c r="H8771" s="11"/>
      <c r="I8771" s="11"/>
      <c r="J8771" s="13"/>
      <c r="M8771" s="7"/>
      <c r="N8771" s="7"/>
      <c r="O8771" s="7"/>
    </row>
    <row r="8772" spans="1:15" x14ac:dyDescent="0.25">
      <c r="A8772" s="11"/>
      <c r="B8772" s="11"/>
      <c r="C8772" s="11"/>
      <c r="D8772" s="11"/>
      <c r="E8772" s="11"/>
      <c r="F8772" s="12"/>
      <c r="G8772" s="11"/>
      <c r="H8772" s="11"/>
      <c r="I8772" s="11"/>
      <c r="J8772" s="13"/>
      <c r="M8772" s="7"/>
      <c r="N8772" s="7"/>
      <c r="O8772" s="7"/>
    </row>
    <row r="8773" spans="1:15" x14ac:dyDescent="0.25">
      <c r="A8773" s="11"/>
      <c r="B8773" s="11"/>
      <c r="C8773" s="11"/>
      <c r="D8773" s="11"/>
      <c r="E8773" s="11"/>
      <c r="F8773" s="12"/>
      <c r="G8773" s="11"/>
      <c r="H8773" s="11"/>
      <c r="I8773" s="11"/>
      <c r="J8773" s="13"/>
      <c r="M8773" s="7"/>
      <c r="N8773" s="7"/>
      <c r="O8773" s="7"/>
    </row>
    <row r="8774" spans="1:15" x14ac:dyDescent="0.25">
      <c r="A8774" s="11"/>
      <c r="B8774" s="11"/>
      <c r="C8774" s="11"/>
      <c r="D8774" s="11"/>
      <c r="E8774" s="11"/>
      <c r="F8774" s="12"/>
      <c r="G8774" s="11"/>
      <c r="H8774" s="11"/>
      <c r="I8774" s="11"/>
      <c r="J8774" s="13"/>
      <c r="M8774" s="7"/>
      <c r="N8774" s="7"/>
      <c r="O8774" s="7"/>
    </row>
    <row r="8775" spans="1:15" x14ac:dyDescent="0.25">
      <c r="A8775" s="11"/>
      <c r="B8775" s="11"/>
      <c r="C8775" s="11"/>
      <c r="D8775" s="11"/>
      <c r="E8775" s="11"/>
      <c r="F8775" s="12"/>
      <c r="G8775" s="11"/>
      <c r="H8775" s="11"/>
      <c r="I8775" s="11"/>
      <c r="J8775" s="13"/>
      <c r="M8775" s="7"/>
      <c r="N8775" s="7"/>
      <c r="O8775" s="7"/>
    </row>
    <row r="8776" spans="1:15" x14ac:dyDescent="0.25">
      <c r="A8776" s="11"/>
      <c r="B8776" s="11"/>
      <c r="C8776" s="11"/>
      <c r="D8776" s="11"/>
      <c r="E8776" s="11"/>
      <c r="F8776" s="12"/>
      <c r="G8776" s="11"/>
      <c r="H8776" s="11"/>
      <c r="I8776" s="11"/>
      <c r="J8776" s="13"/>
      <c r="M8776" s="7"/>
      <c r="N8776" s="7"/>
      <c r="O8776" s="7"/>
    </row>
    <row r="8777" spans="1:15" x14ac:dyDescent="0.25">
      <c r="A8777" s="11"/>
      <c r="B8777" s="11"/>
      <c r="C8777" s="11"/>
      <c r="D8777" s="11"/>
      <c r="E8777" s="11"/>
      <c r="F8777" s="12"/>
      <c r="G8777" s="11"/>
      <c r="H8777" s="11"/>
      <c r="I8777" s="11"/>
      <c r="J8777" s="13"/>
      <c r="M8777" s="7"/>
      <c r="N8777" s="7"/>
      <c r="O8777" s="7"/>
    </row>
    <row r="8778" spans="1:15" x14ac:dyDescent="0.25">
      <c r="A8778" s="11"/>
      <c r="B8778" s="11"/>
      <c r="C8778" s="11"/>
      <c r="D8778" s="11"/>
      <c r="E8778" s="11"/>
      <c r="F8778" s="12"/>
      <c r="G8778" s="11"/>
      <c r="H8778" s="11"/>
      <c r="I8778" s="11"/>
      <c r="J8778" s="13"/>
      <c r="M8778" s="7"/>
      <c r="N8778" s="7"/>
      <c r="O8778" s="7"/>
    </row>
    <row r="8779" spans="1:15" x14ac:dyDescent="0.25">
      <c r="A8779" s="11"/>
      <c r="B8779" s="11"/>
      <c r="C8779" s="11"/>
      <c r="D8779" s="11"/>
      <c r="E8779" s="11"/>
      <c r="F8779" s="12"/>
      <c r="G8779" s="11"/>
      <c r="H8779" s="11"/>
      <c r="I8779" s="11"/>
      <c r="J8779" s="13"/>
      <c r="M8779" s="7"/>
      <c r="N8779" s="7"/>
      <c r="O8779" s="7"/>
    </row>
    <row r="8780" spans="1:15" x14ac:dyDescent="0.25">
      <c r="A8780" s="11"/>
      <c r="B8780" s="11"/>
      <c r="C8780" s="11"/>
      <c r="D8780" s="11"/>
      <c r="E8780" s="11"/>
      <c r="F8780" s="12"/>
      <c r="G8780" s="11"/>
      <c r="H8780" s="11"/>
      <c r="I8780" s="11"/>
      <c r="J8780" s="13"/>
      <c r="M8780" s="7"/>
      <c r="N8780" s="7"/>
      <c r="O8780" s="7"/>
    </row>
    <row r="8781" spans="1:15" x14ac:dyDescent="0.25">
      <c r="A8781" s="11"/>
      <c r="B8781" s="11"/>
      <c r="C8781" s="11"/>
      <c r="D8781" s="11"/>
      <c r="E8781" s="11"/>
      <c r="F8781" s="12"/>
      <c r="G8781" s="11"/>
      <c r="H8781" s="11"/>
      <c r="I8781" s="11"/>
      <c r="J8781" s="13"/>
      <c r="M8781" s="7"/>
      <c r="N8781" s="7"/>
      <c r="O8781" s="7"/>
    </row>
    <row r="8782" spans="1:15" x14ac:dyDescent="0.25">
      <c r="A8782" s="11"/>
      <c r="B8782" s="11"/>
      <c r="C8782" s="11"/>
      <c r="D8782" s="11"/>
      <c r="E8782" s="11"/>
      <c r="F8782" s="12"/>
      <c r="G8782" s="11"/>
      <c r="H8782" s="11"/>
      <c r="I8782" s="11"/>
      <c r="J8782" s="13"/>
      <c r="M8782" s="7"/>
      <c r="N8782" s="7"/>
      <c r="O8782" s="7"/>
    </row>
    <row r="8783" spans="1:15" x14ac:dyDescent="0.25">
      <c r="A8783" s="11"/>
      <c r="B8783" s="11"/>
      <c r="C8783" s="11"/>
      <c r="D8783" s="11"/>
      <c r="E8783" s="11"/>
      <c r="F8783" s="12"/>
      <c r="G8783" s="11"/>
      <c r="H8783" s="11"/>
      <c r="I8783" s="11"/>
      <c r="J8783" s="13"/>
      <c r="M8783" s="7"/>
      <c r="N8783" s="7"/>
      <c r="O8783" s="7"/>
    </row>
    <row r="8784" spans="1:15" x14ac:dyDescent="0.25">
      <c r="A8784" s="11"/>
      <c r="B8784" s="11"/>
      <c r="C8784" s="11"/>
      <c r="D8784" s="11"/>
      <c r="E8784" s="11"/>
      <c r="F8784" s="12"/>
      <c r="G8784" s="11"/>
      <c r="H8784" s="11"/>
      <c r="I8784" s="11"/>
      <c r="J8784" s="13"/>
      <c r="M8784" s="7"/>
      <c r="N8784" s="7"/>
      <c r="O8784" s="7"/>
    </row>
    <row r="8785" spans="1:15" x14ac:dyDescent="0.25">
      <c r="A8785" s="11"/>
      <c r="B8785" s="11"/>
      <c r="C8785" s="11"/>
      <c r="D8785" s="11"/>
      <c r="E8785" s="11"/>
      <c r="F8785" s="12"/>
      <c r="G8785" s="11"/>
      <c r="H8785" s="11"/>
      <c r="I8785" s="11"/>
      <c r="J8785" s="13"/>
      <c r="M8785" s="7"/>
      <c r="N8785" s="7"/>
      <c r="O8785" s="7"/>
    </row>
    <row r="8786" spans="1:15" x14ac:dyDescent="0.25">
      <c r="A8786" s="11"/>
      <c r="B8786" s="11"/>
      <c r="C8786" s="11"/>
      <c r="D8786" s="11"/>
      <c r="E8786" s="11"/>
      <c r="F8786" s="12"/>
      <c r="G8786" s="11"/>
      <c r="H8786" s="11"/>
      <c r="I8786" s="11"/>
      <c r="J8786" s="13"/>
      <c r="M8786" s="7"/>
      <c r="N8786" s="7"/>
      <c r="O8786" s="7"/>
    </row>
    <row r="8787" spans="1:15" x14ac:dyDescent="0.25">
      <c r="A8787" s="11"/>
      <c r="B8787" s="11"/>
      <c r="C8787" s="11"/>
      <c r="D8787" s="11"/>
      <c r="E8787" s="11"/>
      <c r="F8787" s="12"/>
      <c r="G8787" s="11"/>
      <c r="H8787" s="11"/>
      <c r="I8787" s="11"/>
      <c r="J8787" s="13"/>
      <c r="M8787" s="7"/>
      <c r="N8787" s="7"/>
      <c r="O8787" s="7"/>
    </row>
    <row r="8788" spans="1:15" x14ac:dyDescent="0.25">
      <c r="A8788" s="11"/>
      <c r="B8788" s="11"/>
      <c r="C8788" s="11"/>
      <c r="D8788" s="11"/>
      <c r="E8788" s="11"/>
      <c r="F8788" s="12"/>
      <c r="G8788" s="11"/>
      <c r="H8788" s="11"/>
      <c r="I8788" s="11"/>
      <c r="J8788" s="13"/>
      <c r="M8788" s="7"/>
      <c r="N8788" s="7"/>
      <c r="O8788" s="7"/>
    </row>
    <row r="8789" spans="1:15" x14ac:dyDescent="0.25">
      <c r="A8789" s="11"/>
      <c r="B8789" s="11"/>
      <c r="C8789" s="11"/>
      <c r="D8789" s="11"/>
      <c r="E8789" s="11"/>
      <c r="F8789" s="12"/>
      <c r="G8789" s="11"/>
      <c r="H8789" s="11"/>
      <c r="I8789" s="11"/>
      <c r="J8789" s="13"/>
      <c r="M8789" s="7"/>
      <c r="N8789" s="7"/>
      <c r="O8789" s="7"/>
    </row>
    <row r="8790" spans="1:15" x14ac:dyDescent="0.25">
      <c r="A8790" s="11"/>
      <c r="B8790" s="11"/>
      <c r="C8790" s="11"/>
      <c r="D8790" s="11"/>
      <c r="E8790" s="11"/>
      <c r="F8790" s="12"/>
      <c r="G8790" s="11"/>
      <c r="H8790" s="11"/>
      <c r="I8790" s="11"/>
      <c r="J8790" s="13"/>
      <c r="M8790" s="7"/>
      <c r="N8790" s="7"/>
      <c r="O8790" s="7"/>
    </row>
    <row r="8791" spans="1:15" x14ac:dyDescent="0.25">
      <c r="A8791" s="11"/>
      <c r="B8791" s="11"/>
      <c r="C8791" s="11"/>
      <c r="D8791" s="11"/>
      <c r="E8791" s="11"/>
      <c r="F8791" s="12"/>
      <c r="G8791" s="11"/>
      <c r="H8791" s="11"/>
      <c r="I8791" s="11"/>
      <c r="J8791" s="13"/>
      <c r="M8791" s="7"/>
      <c r="N8791" s="7"/>
      <c r="O8791" s="7"/>
    </row>
    <row r="8792" spans="1:15" x14ac:dyDescent="0.25">
      <c r="A8792" s="11"/>
      <c r="B8792" s="11"/>
      <c r="C8792" s="11"/>
      <c r="D8792" s="11"/>
      <c r="E8792" s="11"/>
      <c r="F8792" s="12"/>
      <c r="G8792" s="11"/>
      <c r="H8792" s="11"/>
      <c r="I8792" s="11"/>
      <c r="J8792" s="13"/>
      <c r="M8792" s="7"/>
      <c r="N8792" s="7"/>
      <c r="O8792" s="7"/>
    </row>
    <row r="8793" spans="1:15" x14ac:dyDescent="0.25">
      <c r="A8793" s="11"/>
      <c r="B8793" s="11"/>
      <c r="C8793" s="11"/>
      <c r="D8793" s="11"/>
      <c r="E8793" s="11"/>
      <c r="F8793" s="12"/>
      <c r="G8793" s="11"/>
      <c r="H8793" s="11"/>
      <c r="I8793" s="11"/>
      <c r="J8793" s="13"/>
      <c r="M8793" s="7"/>
      <c r="N8793" s="7"/>
      <c r="O8793" s="7"/>
    </row>
    <row r="8794" spans="1:15" x14ac:dyDescent="0.25">
      <c r="A8794" s="11"/>
      <c r="B8794" s="11"/>
      <c r="C8794" s="11"/>
      <c r="D8794" s="11"/>
      <c r="E8794" s="11"/>
      <c r="F8794" s="12"/>
      <c r="G8794" s="11"/>
      <c r="H8794" s="11"/>
      <c r="I8794" s="11"/>
      <c r="J8794" s="13"/>
      <c r="M8794" s="7"/>
      <c r="N8794" s="7"/>
      <c r="O8794" s="7"/>
    </row>
    <row r="8795" spans="1:15" x14ac:dyDescent="0.25">
      <c r="A8795" s="11"/>
      <c r="B8795" s="11"/>
      <c r="C8795" s="11"/>
      <c r="D8795" s="11"/>
      <c r="E8795" s="11"/>
      <c r="F8795" s="12"/>
      <c r="G8795" s="11"/>
      <c r="H8795" s="11"/>
      <c r="I8795" s="11"/>
      <c r="J8795" s="13"/>
      <c r="M8795" s="7"/>
      <c r="N8795" s="7"/>
      <c r="O8795" s="7"/>
    </row>
    <row r="8796" spans="1:15" x14ac:dyDescent="0.25">
      <c r="A8796" s="11"/>
      <c r="B8796" s="11"/>
      <c r="C8796" s="11"/>
      <c r="D8796" s="11"/>
      <c r="E8796" s="11"/>
      <c r="F8796" s="12"/>
      <c r="G8796" s="11"/>
      <c r="H8796" s="11"/>
      <c r="I8796" s="11"/>
      <c r="J8796" s="13"/>
      <c r="M8796" s="7"/>
      <c r="N8796" s="7"/>
      <c r="O8796" s="7"/>
    </row>
    <row r="8797" spans="1:15" x14ac:dyDescent="0.25">
      <c r="A8797" s="11"/>
      <c r="B8797" s="11"/>
      <c r="C8797" s="11"/>
      <c r="D8797" s="11"/>
      <c r="E8797" s="11"/>
      <c r="F8797" s="12"/>
      <c r="G8797" s="11"/>
      <c r="H8797" s="11"/>
      <c r="I8797" s="11"/>
      <c r="J8797" s="13"/>
      <c r="M8797" s="7"/>
      <c r="N8797" s="7"/>
      <c r="O8797" s="7"/>
    </row>
    <row r="8798" spans="1:15" x14ac:dyDescent="0.25">
      <c r="A8798" s="11"/>
      <c r="B8798" s="11"/>
      <c r="C8798" s="11"/>
      <c r="D8798" s="11"/>
      <c r="E8798" s="11"/>
      <c r="F8798" s="12"/>
      <c r="G8798" s="11"/>
      <c r="H8798" s="11"/>
      <c r="I8798" s="11"/>
      <c r="J8798" s="13"/>
      <c r="M8798" s="7"/>
      <c r="N8798" s="7"/>
      <c r="O8798" s="7"/>
    </row>
    <row r="8799" spans="1:15" x14ac:dyDescent="0.25">
      <c r="A8799" s="11"/>
      <c r="B8799" s="11"/>
      <c r="C8799" s="11"/>
      <c r="D8799" s="11"/>
      <c r="E8799" s="11"/>
      <c r="F8799" s="12"/>
      <c r="G8799" s="11"/>
      <c r="H8799" s="11"/>
      <c r="I8799" s="11"/>
      <c r="J8799" s="13"/>
      <c r="M8799" s="7"/>
      <c r="N8799" s="7"/>
      <c r="O8799" s="7"/>
    </row>
    <row r="8800" spans="1:15" x14ac:dyDescent="0.25">
      <c r="A8800" s="11"/>
      <c r="B8800" s="11"/>
      <c r="C8800" s="11"/>
      <c r="D8800" s="11"/>
      <c r="E8800" s="11"/>
      <c r="F8800" s="12"/>
      <c r="G8800" s="11"/>
      <c r="H8800" s="11"/>
      <c r="I8800" s="11"/>
      <c r="J8800" s="13"/>
      <c r="M8800" s="7"/>
      <c r="N8800" s="7"/>
      <c r="O8800" s="7"/>
    </row>
    <row r="8801" spans="1:15" x14ac:dyDescent="0.25">
      <c r="A8801" s="11"/>
      <c r="B8801" s="11"/>
      <c r="C8801" s="11"/>
      <c r="D8801" s="11"/>
      <c r="E8801" s="11"/>
      <c r="F8801" s="12"/>
      <c r="G8801" s="11"/>
      <c r="H8801" s="11"/>
      <c r="I8801" s="11"/>
      <c r="J8801" s="13"/>
      <c r="M8801" s="7"/>
      <c r="N8801" s="7"/>
      <c r="O8801" s="7"/>
    </row>
    <row r="8802" spans="1:15" x14ac:dyDescent="0.25">
      <c r="A8802" s="11"/>
      <c r="B8802" s="11"/>
      <c r="C8802" s="11"/>
      <c r="D8802" s="11"/>
      <c r="E8802" s="11"/>
      <c r="F8802" s="12"/>
      <c r="G8802" s="11"/>
      <c r="H8802" s="11"/>
      <c r="I8802" s="11"/>
      <c r="J8802" s="13"/>
      <c r="M8802" s="7"/>
      <c r="N8802" s="7"/>
      <c r="O8802" s="7"/>
    </row>
    <row r="8803" spans="1:15" x14ac:dyDescent="0.25">
      <c r="A8803" s="11"/>
      <c r="B8803" s="11"/>
      <c r="C8803" s="11"/>
      <c r="D8803" s="11"/>
      <c r="E8803" s="11"/>
      <c r="F8803" s="12"/>
      <c r="G8803" s="11"/>
      <c r="H8803" s="11"/>
      <c r="I8803" s="11"/>
      <c r="J8803" s="13"/>
      <c r="M8803" s="7"/>
      <c r="N8803" s="7"/>
      <c r="O8803" s="7"/>
    </row>
    <row r="8804" spans="1:15" x14ac:dyDescent="0.25">
      <c r="A8804" s="11"/>
      <c r="B8804" s="11"/>
      <c r="C8804" s="11"/>
      <c r="D8804" s="11"/>
      <c r="E8804" s="11"/>
      <c r="F8804" s="12"/>
      <c r="G8804" s="11"/>
      <c r="H8804" s="11"/>
      <c r="I8804" s="11"/>
      <c r="J8804" s="13"/>
      <c r="M8804" s="7"/>
      <c r="N8804" s="7"/>
      <c r="O8804" s="7"/>
    </row>
    <row r="8805" spans="1:15" x14ac:dyDescent="0.25">
      <c r="A8805" s="11"/>
      <c r="B8805" s="11"/>
      <c r="C8805" s="11"/>
      <c r="D8805" s="11"/>
      <c r="E8805" s="11"/>
      <c r="F8805" s="12"/>
      <c r="G8805" s="11"/>
      <c r="H8805" s="11"/>
      <c r="I8805" s="11"/>
      <c r="J8805" s="13"/>
      <c r="M8805" s="7"/>
      <c r="N8805" s="7"/>
      <c r="O8805" s="7"/>
    </row>
    <row r="8806" spans="1:15" x14ac:dyDescent="0.25">
      <c r="A8806" s="11"/>
      <c r="B8806" s="11"/>
      <c r="C8806" s="11"/>
      <c r="D8806" s="11"/>
      <c r="E8806" s="11"/>
      <c r="F8806" s="12"/>
      <c r="G8806" s="11"/>
      <c r="H8806" s="11"/>
      <c r="I8806" s="11"/>
      <c r="J8806" s="13"/>
      <c r="M8806" s="7"/>
      <c r="N8806" s="7"/>
      <c r="O8806" s="7"/>
    </row>
    <row r="8807" spans="1:15" x14ac:dyDescent="0.25">
      <c r="A8807" s="11"/>
      <c r="B8807" s="11"/>
      <c r="C8807" s="11"/>
      <c r="D8807" s="11"/>
      <c r="E8807" s="11"/>
      <c r="F8807" s="12"/>
      <c r="G8807" s="11"/>
      <c r="H8807" s="11"/>
      <c r="I8807" s="11"/>
      <c r="J8807" s="13"/>
      <c r="M8807" s="7"/>
      <c r="N8807" s="7"/>
      <c r="O8807" s="7"/>
    </row>
    <row r="8808" spans="1:15" x14ac:dyDescent="0.25">
      <c r="A8808" s="11"/>
      <c r="B8808" s="11"/>
      <c r="C8808" s="11"/>
      <c r="D8808" s="11"/>
      <c r="E8808" s="11"/>
      <c r="F8808" s="12"/>
      <c r="G8808" s="11"/>
      <c r="H8808" s="11"/>
      <c r="I8808" s="11"/>
      <c r="J8808" s="13"/>
      <c r="M8808" s="7"/>
      <c r="N8808" s="7"/>
      <c r="O8808" s="7"/>
    </row>
    <row r="8809" spans="1:15" x14ac:dyDescent="0.25">
      <c r="A8809" s="11"/>
      <c r="B8809" s="11"/>
      <c r="C8809" s="11"/>
      <c r="D8809" s="11"/>
      <c r="E8809" s="11"/>
      <c r="F8809" s="12"/>
      <c r="G8809" s="11"/>
      <c r="H8809" s="11"/>
      <c r="I8809" s="11"/>
      <c r="J8809" s="13"/>
      <c r="M8809" s="7"/>
      <c r="N8809" s="7"/>
      <c r="O8809" s="7"/>
    </row>
    <row r="8810" spans="1:15" x14ac:dyDescent="0.25">
      <c r="A8810" s="11"/>
      <c r="B8810" s="11"/>
      <c r="C8810" s="11"/>
      <c r="D8810" s="11"/>
      <c r="E8810" s="11"/>
      <c r="F8810" s="12"/>
      <c r="G8810" s="11"/>
      <c r="H8810" s="11"/>
      <c r="I8810" s="11"/>
      <c r="J8810" s="13"/>
      <c r="M8810" s="7"/>
      <c r="N8810" s="7"/>
      <c r="O8810" s="7"/>
    </row>
    <row r="8811" spans="1:15" x14ac:dyDescent="0.25">
      <c r="A8811" s="11"/>
      <c r="B8811" s="11"/>
      <c r="C8811" s="11"/>
      <c r="D8811" s="11"/>
      <c r="E8811" s="11"/>
      <c r="F8811" s="12"/>
      <c r="G8811" s="11"/>
      <c r="H8811" s="11"/>
      <c r="I8811" s="11"/>
      <c r="J8811" s="13"/>
      <c r="M8811" s="7"/>
      <c r="N8811" s="7"/>
      <c r="O8811" s="7"/>
    </row>
    <row r="8812" spans="1:15" x14ac:dyDescent="0.25">
      <c r="A8812" s="11"/>
      <c r="B8812" s="11"/>
      <c r="C8812" s="11"/>
      <c r="D8812" s="11"/>
      <c r="E8812" s="11"/>
      <c r="F8812" s="12"/>
      <c r="G8812" s="11"/>
      <c r="H8812" s="11"/>
      <c r="I8812" s="11"/>
      <c r="J8812" s="13"/>
      <c r="M8812" s="7"/>
      <c r="N8812" s="7"/>
      <c r="O8812" s="7"/>
    </row>
    <row r="8813" spans="1:15" x14ac:dyDescent="0.25">
      <c r="A8813" s="11"/>
      <c r="B8813" s="11"/>
      <c r="C8813" s="11"/>
      <c r="D8813" s="11"/>
      <c r="E8813" s="11"/>
      <c r="F8813" s="12"/>
      <c r="G8813" s="11"/>
      <c r="H8813" s="11"/>
      <c r="I8813" s="11"/>
      <c r="J8813" s="13"/>
      <c r="M8813" s="7"/>
      <c r="N8813" s="7"/>
      <c r="O8813" s="7"/>
    </row>
    <row r="8814" spans="1:15" x14ac:dyDescent="0.25">
      <c r="A8814" s="11"/>
      <c r="B8814" s="11"/>
      <c r="C8814" s="11"/>
      <c r="D8814" s="11"/>
      <c r="E8814" s="11"/>
      <c r="F8814" s="12"/>
      <c r="G8814" s="11"/>
      <c r="H8814" s="11"/>
      <c r="I8814" s="11"/>
      <c r="J8814" s="13"/>
      <c r="M8814" s="7"/>
      <c r="N8814" s="7"/>
      <c r="O8814" s="7"/>
    </row>
    <row r="8815" spans="1:15" x14ac:dyDescent="0.25">
      <c r="A8815" s="11"/>
      <c r="B8815" s="11"/>
      <c r="C8815" s="11"/>
      <c r="D8815" s="11"/>
      <c r="E8815" s="11"/>
      <c r="F8815" s="12"/>
      <c r="G8815" s="11"/>
      <c r="H8815" s="11"/>
      <c r="I8815" s="11"/>
      <c r="J8815" s="13"/>
      <c r="M8815" s="7"/>
      <c r="N8815" s="7"/>
      <c r="O8815" s="7"/>
    </row>
    <row r="8816" spans="1:15" x14ac:dyDescent="0.25">
      <c r="A8816" s="11"/>
      <c r="B8816" s="11"/>
      <c r="C8816" s="11"/>
      <c r="D8816" s="11"/>
      <c r="E8816" s="11"/>
      <c r="F8816" s="12"/>
      <c r="G8816" s="11"/>
      <c r="H8816" s="11"/>
      <c r="I8816" s="11"/>
      <c r="J8816" s="13"/>
      <c r="M8816" s="7"/>
      <c r="N8816" s="7"/>
      <c r="O8816" s="7"/>
    </row>
    <row r="8817" spans="1:15" x14ac:dyDescent="0.25">
      <c r="A8817" s="11"/>
      <c r="B8817" s="11"/>
      <c r="C8817" s="11"/>
      <c r="D8817" s="11"/>
      <c r="E8817" s="11"/>
      <c r="F8817" s="12"/>
      <c r="G8817" s="11"/>
      <c r="H8817" s="11"/>
      <c r="I8817" s="11"/>
      <c r="J8817" s="13"/>
      <c r="M8817" s="7"/>
      <c r="N8817" s="7"/>
      <c r="O8817" s="7"/>
    </row>
    <row r="8818" spans="1:15" x14ac:dyDescent="0.25">
      <c r="A8818" s="11"/>
      <c r="B8818" s="11"/>
      <c r="C8818" s="11"/>
      <c r="D8818" s="11"/>
      <c r="E8818" s="11"/>
      <c r="F8818" s="12"/>
      <c r="G8818" s="11"/>
      <c r="H8818" s="11"/>
      <c r="I8818" s="11"/>
      <c r="J8818" s="13"/>
      <c r="M8818" s="7"/>
      <c r="N8818" s="7"/>
      <c r="O8818" s="7"/>
    </row>
    <row r="8819" spans="1:15" x14ac:dyDescent="0.25">
      <c r="A8819" s="11"/>
      <c r="B8819" s="11"/>
      <c r="C8819" s="11"/>
      <c r="D8819" s="11"/>
      <c r="E8819" s="11"/>
      <c r="F8819" s="12"/>
      <c r="G8819" s="11"/>
      <c r="H8819" s="11"/>
      <c r="I8819" s="11"/>
      <c r="J8819" s="13"/>
      <c r="M8819" s="7"/>
      <c r="N8819" s="7"/>
      <c r="O8819" s="7"/>
    </row>
    <row r="8820" spans="1:15" x14ac:dyDescent="0.25">
      <c r="A8820" s="11"/>
      <c r="B8820" s="11"/>
      <c r="C8820" s="11"/>
      <c r="D8820" s="11"/>
      <c r="E8820" s="11"/>
      <c r="F8820" s="12"/>
      <c r="G8820" s="11"/>
      <c r="H8820" s="11"/>
      <c r="I8820" s="11"/>
      <c r="J8820" s="13"/>
      <c r="M8820" s="7"/>
      <c r="N8820" s="7"/>
      <c r="O8820" s="7"/>
    </row>
    <row r="8821" spans="1:15" x14ac:dyDescent="0.25">
      <c r="A8821" s="11"/>
      <c r="B8821" s="11"/>
      <c r="C8821" s="11"/>
      <c r="D8821" s="11"/>
      <c r="E8821" s="11"/>
      <c r="F8821" s="12"/>
      <c r="G8821" s="11"/>
      <c r="H8821" s="11"/>
      <c r="I8821" s="11"/>
      <c r="J8821" s="13"/>
      <c r="M8821" s="7"/>
      <c r="N8821" s="7"/>
      <c r="O8821" s="7"/>
    </row>
    <row r="8822" spans="1:15" x14ac:dyDescent="0.25">
      <c r="A8822" s="11"/>
      <c r="B8822" s="11"/>
      <c r="C8822" s="11"/>
      <c r="D8822" s="11"/>
      <c r="E8822" s="11"/>
      <c r="F8822" s="12"/>
      <c r="G8822" s="11"/>
      <c r="H8822" s="11"/>
      <c r="I8822" s="11"/>
      <c r="J8822" s="13"/>
      <c r="M8822" s="7"/>
      <c r="N8822" s="7"/>
      <c r="O8822" s="7"/>
    </row>
    <row r="8823" spans="1:15" x14ac:dyDescent="0.25">
      <c r="A8823" s="11"/>
      <c r="B8823" s="11"/>
      <c r="C8823" s="11"/>
      <c r="D8823" s="11"/>
      <c r="E8823" s="11"/>
      <c r="F8823" s="12"/>
      <c r="G8823" s="11"/>
      <c r="H8823" s="11"/>
      <c r="I8823" s="11"/>
      <c r="J8823" s="13"/>
      <c r="M8823" s="7"/>
      <c r="N8823" s="7"/>
      <c r="O8823" s="7"/>
    </row>
    <row r="8824" spans="1:15" x14ac:dyDescent="0.25">
      <c r="A8824" s="11"/>
      <c r="B8824" s="11"/>
      <c r="C8824" s="11"/>
      <c r="D8824" s="11"/>
      <c r="E8824" s="11"/>
      <c r="F8824" s="12"/>
      <c r="G8824" s="11"/>
      <c r="H8824" s="11"/>
      <c r="I8824" s="11"/>
      <c r="J8824" s="13"/>
      <c r="M8824" s="7"/>
      <c r="N8824" s="7"/>
      <c r="O8824" s="7"/>
    </row>
    <row r="8825" spans="1:15" x14ac:dyDescent="0.25">
      <c r="A8825" s="11"/>
      <c r="B8825" s="11"/>
      <c r="C8825" s="11"/>
      <c r="D8825" s="11"/>
      <c r="E8825" s="11"/>
      <c r="F8825" s="12"/>
      <c r="G8825" s="11"/>
      <c r="H8825" s="11"/>
      <c r="I8825" s="11"/>
      <c r="J8825" s="13"/>
      <c r="M8825" s="7"/>
      <c r="N8825" s="7"/>
      <c r="O8825" s="7"/>
    </row>
    <row r="8826" spans="1:15" x14ac:dyDescent="0.25">
      <c r="A8826" s="11"/>
      <c r="B8826" s="11"/>
      <c r="C8826" s="11"/>
      <c r="D8826" s="11"/>
      <c r="E8826" s="11"/>
      <c r="F8826" s="12"/>
      <c r="G8826" s="11"/>
      <c r="H8826" s="11"/>
      <c r="I8826" s="11"/>
      <c r="J8826" s="13"/>
      <c r="M8826" s="7"/>
      <c r="N8826" s="7"/>
      <c r="O8826" s="7"/>
    </row>
    <row r="8827" spans="1:15" x14ac:dyDescent="0.25">
      <c r="A8827" s="11"/>
      <c r="B8827" s="11"/>
      <c r="C8827" s="11"/>
      <c r="D8827" s="11"/>
      <c r="E8827" s="11"/>
      <c r="F8827" s="12"/>
      <c r="G8827" s="11"/>
      <c r="H8827" s="11"/>
      <c r="I8827" s="11"/>
      <c r="J8827" s="13"/>
      <c r="M8827" s="7"/>
      <c r="N8827" s="7"/>
      <c r="O8827" s="7"/>
    </row>
    <row r="8828" spans="1:15" x14ac:dyDescent="0.25">
      <c r="A8828" s="11"/>
      <c r="B8828" s="11"/>
      <c r="C8828" s="11"/>
      <c r="D8828" s="11"/>
      <c r="E8828" s="11"/>
      <c r="F8828" s="12"/>
      <c r="G8828" s="11"/>
      <c r="H8828" s="11"/>
      <c r="I8828" s="11"/>
      <c r="J8828" s="13"/>
      <c r="M8828" s="7"/>
      <c r="N8828" s="7"/>
      <c r="O8828" s="7"/>
    </row>
    <row r="8829" spans="1:15" x14ac:dyDescent="0.25">
      <c r="A8829" s="11"/>
      <c r="B8829" s="11"/>
      <c r="C8829" s="11"/>
      <c r="D8829" s="11"/>
      <c r="E8829" s="11"/>
      <c r="F8829" s="12"/>
      <c r="G8829" s="11"/>
      <c r="H8829" s="11"/>
      <c r="I8829" s="11"/>
      <c r="J8829" s="13"/>
      <c r="M8829" s="7"/>
      <c r="N8829" s="7"/>
      <c r="O8829" s="7"/>
    </row>
    <row r="8830" spans="1:15" x14ac:dyDescent="0.25">
      <c r="A8830" s="11"/>
      <c r="B8830" s="11"/>
      <c r="C8830" s="11"/>
      <c r="D8830" s="11"/>
      <c r="E8830" s="11"/>
      <c r="F8830" s="12"/>
      <c r="G8830" s="11"/>
      <c r="H8830" s="11"/>
      <c r="I8830" s="11"/>
      <c r="J8830" s="13"/>
      <c r="M8830" s="7"/>
      <c r="N8830" s="7"/>
      <c r="O8830" s="7"/>
    </row>
    <row r="8831" spans="1:15" x14ac:dyDescent="0.25">
      <c r="A8831" s="11"/>
      <c r="B8831" s="11"/>
      <c r="C8831" s="11"/>
      <c r="D8831" s="11"/>
      <c r="E8831" s="11"/>
      <c r="F8831" s="12"/>
      <c r="G8831" s="11"/>
      <c r="H8831" s="11"/>
      <c r="I8831" s="11"/>
      <c r="J8831" s="13"/>
      <c r="M8831" s="7"/>
      <c r="N8831" s="7"/>
      <c r="O8831" s="7"/>
    </row>
    <row r="8832" spans="1:15" x14ac:dyDescent="0.25">
      <c r="A8832" s="11"/>
      <c r="B8832" s="11"/>
      <c r="C8832" s="11"/>
      <c r="D8832" s="11"/>
      <c r="E8832" s="11"/>
      <c r="F8832" s="12"/>
      <c r="G8832" s="11"/>
      <c r="H8832" s="11"/>
      <c r="I8832" s="11"/>
      <c r="J8832" s="13"/>
      <c r="M8832" s="7"/>
      <c r="N8832" s="7"/>
      <c r="O8832" s="7"/>
    </row>
    <row r="8833" spans="1:15" x14ac:dyDescent="0.25">
      <c r="A8833" s="11"/>
      <c r="B8833" s="11"/>
      <c r="C8833" s="11"/>
      <c r="D8833" s="11"/>
      <c r="E8833" s="11"/>
      <c r="F8833" s="12"/>
      <c r="G8833" s="11"/>
      <c r="H8833" s="11"/>
      <c r="I8833" s="11"/>
      <c r="J8833" s="13"/>
      <c r="M8833" s="7"/>
      <c r="N8833" s="7"/>
      <c r="O8833" s="7"/>
    </row>
    <row r="8834" spans="1:15" x14ac:dyDescent="0.25">
      <c r="A8834" s="11"/>
      <c r="B8834" s="11"/>
      <c r="C8834" s="11"/>
      <c r="D8834" s="11"/>
      <c r="E8834" s="11"/>
      <c r="F8834" s="12"/>
      <c r="G8834" s="11"/>
      <c r="H8834" s="11"/>
      <c r="I8834" s="11"/>
      <c r="J8834" s="13"/>
      <c r="M8834" s="7"/>
      <c r="N8834" s="7"/>
      <c r="O8834" s="7"/>
    </row>
    <row r="8835" spans="1:15" x14ac:dyDescent="0.25">
      <c r="A8835" s="11"/>
      <c r="B8835" s="11"/>
      <c r="C8835" s="11"/>
      <c r="D8835" s="11"/>
      <c r="E8835" s="11"/>
      <c r="F8835" s="12"/>
      <c r="G8835" s="11"/>
      <c r="H8835" s="11"/>
      <c r="I8835" s="11"/>
      <c r="J8835" s="13"/>
      <c r="M8835" s="7"/>
      <c r="N8835" s="7"/>
      <c r="O8835" s="7"/>
    </row>
    <row r="8836" spans="1:15" x14ac:dyDescent="0.25">
      <c r="A8836" s="11"/>
      <c r="B8836" s="11"/>
      <c r="C8836" s="11"/>
      <c r="D8836" s="11"/>
      <c r="E8836" s="11"/>
      <c r="F8836" s="12"/>
      <c r="G8836" s="11"/>
      <c r="H8836" s="11"/>
      <c r="I8836" s="11"/>
      <c r="J8836" s="13"/>
      <c r="M8836" s="7"/>
      <c r="N8836" s="7"/>
      <c r="O8836" s="7"/>
    </row>
    <row r="8837" spans="1:15" x14ac:dyDescent="0.25">
      <c r="A8837" s="11"/>
      <c r="B8837" s="11"/>
      <c r="C8837" s="11"/>
      <c r="D8837" s="11"/>
      <c r="E8837" s="11"/>
      <c r="F8837" s="12"/>
      <c r="G8837" s="11"/>
      <c r="H8837" s="11"/>
      <c r="I8837" s="11"/>
      <c r="J8837" s="13"/>
      <c r="M8837" s="7"/>
      <c r="N8837" s="7"/>
      <c r="O8837" s="7"/>
    </row>
    <row r="8838" spans="1:15" x14ac:dyDescent="0.25">
      <c r="A8838" s="11"/>
      <c r="B8838" s="11"/>
      <c r="C8838" s="11"/>
      <c r="D8838" s="11"/>
      <c r="E8838" s="11"/>
      <c r="F8838" s="12"/>
      <c r="G8838" s="11"/>
      <c r="H8838" s="11"/>
      <c r="I8838" s="11"/>
      <c r="J8838" s="13"/>
      <c r="M8838" s="7"/>
      <c r="N8838" s="7"/>
      <c r="O8838" s="7"/>
    </row>
    <row r="8839" spans="1:15" x14ac:dyDescent="0.25">
      <c r="A8839" s="11"/>
      <c r="B8839" s="11"/>
      <c r="C8839" s="11"/>
      <c r="D8839" s="11"/>
      <c r="E8839" s="11"/>
      <c r="F8839" s="12"/>
      <c r="G8839" s="11"/>
      <c r="H8839" s="11"/>
      <c r="I8839" s="11"/>
      <c r="J8839" s="13"/>
      <c r="M8839" s="7"/>
      <c r="N8839" s="7"/>
      <c r="O8839" s="7"/>
    </row>
    <row r="8840" spans="1:15" x14ac:dyDescent="0.25">
      <c r="A8840" s="11"/>
      <c r="B8840" s="11"/>
      <c r="C8840" s="11"/>
      <c r="D8840" s="11"/>
      <c r="E8840" s="11"/>
      <c r="F8840" s="12"/>
      <c r="G8840" s="11"/>
      <c r="H8840" s="11"/>
      <c r="I8840" s="11"/>
      <c r="J8840" s="13"/>
      <c r="M8840" s="7"/>
      <c r="N8840" s="7"/>
      <c r="O8840" s="7"/>
    </row>
    <row r="8841" spans="1:15" x14ac:dyDescent="0.25">
      <c r="A8841" s="11"/>
      <c r="B8841" s="11"/>
      <c r="C8841" s="11"/>
      <c r="D8841" s="11"/>
      <c r="E8841" s="11"/>
      <c r="F8841" s="12"/>
      <c r="G8841" s="11"/>
      <c r="H8841" s="11"/>
      <c r="I8841" s="11"/>
      <c r="J8841" s="13"/>
      <c r="M8841" s="7"/>
      <c r="N8841" s="7"/>
      <c r="O8841" s="7"/>
    </row>
    <row r="8842" spans="1:15" x14ac:dyDescent="0.25">
      <c r="A8842" s="11"/>
      <c r="B8842" s="11"/>
      <c r="C8842" s="11"/>
      <c r="D8842" s="11"/>
      <c r="E8842" s="11"/>
      <c r="F8842" s="12"/>
      <c r="G8842" s="11"/>
      <c r="H8842" s="11"/>
      <c r="I8842" s="11"/>
      <c r="J8842" s="13"/>
      <c r="M8842" s="7"/>
      <c r="N8842" s="7"/>
      <c r="O8842" s="7"/>
    </row>
    <row r="8843" spans="1:15" x14ac:dyDescent="0.25">
      <c r="A8843" s="11"/>
      <c r="B8843" s="11"/>
      <c r="C8843" s="11"/>
      <c r="D8843" s="11"/>
      <c r="E8843" s="11"/>
      <c r="F8843" s="12"/>
      <c r="G8843" s="11"/>
      <c r="H8843" s="11"/>
      <c r="I8843" s="11"/>
      <c r="J8843" s="13"/>
      <c r="M8843" s="7"/>
      <c r="N8843" s="7"/>
      <c r="O8843" s="7"/>
    </row>
    <row r="8844" spans="1:15" x14ac:dyDescent="0.25">
      <c r="A8844" s="11"/>
      <c r="B8844" s="11"/>
      <c r="C8844" s="11"/>
      <c r="D8844" s="11"/>
      <c r="E8844" s="11"/>
      <c r="F8844" s="12"/>
      <c r="G8844" s="11"/>
      <c r="H8844" s="11"/>
      <c r="I8844" s="11"/>
      <c r="J8844" s="13"/>
      <c r="M8844" s="7"/>
      <c r="N8844" s="7"/>
      <c r="O8844" s="7"/>
    </row>
    <row r="8845" spans="1:15" x14ac:dyDescent="0.25">
      <c r="A8845" s="11"/>
      <c r="B8845" s="11"/>
      <c r="C8845" s="11"/>
      <c r="D8845" s="11"/>
      <c r="E8845" s="11"/>
      <c r="F8845" s="12"/>
      <c r="G8845" s="11"/>
      <c r="H8845" s="11"/>
      <c r="I8845" s="11"/>
      <c r="J8845" s="13"/>
      <c r="M8845" s="7"/>
      <c r="N8845" s="7"/>
      <c r="O8845" s="7"/>
    </row>
    <row r="8846" spans="1:15" x14ac:dyDescent="0.25">
      <c r="A8846" s="11"/>
      <c r="B8846" s="11"/>
      <c r="C8846" s="11"/>
      <c r="D8846" s="11"/>
      <c r="E8846" s="11"/>
      <c r="F8846" s="12"/>
      <c r="G8846" s="11"/>
      <c r="H8846" s="11"/>
      <c r="I8846" s="11"/>
      <c r="J8846" s="13"/>
      <c r="M8846" s="7"/>
      <c r="N8846" s="7"/>
      <c r="O8846" s="7"/>
    </row>
    <row r="8847" spans="1:15" x14ac:dyDescent="0.25">
      <c r="A8847" s="11"/>
      <c r="B8847" s="11"/>
      <c r="C8847" s="11"/>
      <c r="D8847" s="11"/>
      <c r="E8847" s="11"/>
      <c r="F8847" s="12"/>
      <c r="G8847" s="11"/>
      <c r="H8847" s="11"/>
      <c r="I8847" s="11"/>
      <c r="J8847" s="13"/>
      <c r="M8847" s="7"/>
      <c r="N8847" s="7"/>
      <c r="O8847" s="7"/>
    </row>
    <row r="8848" spans="1:15" x14ac:dyDescent="0.25">
      <c r="A8848" s="11"/>
      <c r="B8848" s="11"/>
      <c r="C8848" s="11"/>
      <c r="D8848" s="11"/>
      <c r="E8848" s="11"/>
      <c r="F8848" s="12"/>
      <c r="G8848" s="11"/>
      <c r="H8848" s="11"/>
      <c r="I8848" s="11"/>
      <c r="J8848" s="13"/>
      <c r="M8848" s="7"/>
      <c r="N8848" s="7"/>
      <c r="O8848" s="7"/>
    </row>
    <row r="8849" spans="1:15" x14ac:dyDescent="0.25">
      <c r="A8849" s="11"/>
      <c r="B8849" s="11"/>
      <c r="C8849" s="11"/>
      <c r="D8849" s="11"/>
      <c r="E8849" s="11"/>
      <c r="F8849" s="12"/>
      <c r="G8849" s="11"/>
      <c r="H8849" s="11"/>
      <c r="I8849" s="11"/>
      <c r="J8849" s="13"/>
      <c r="M8849" s="7"/>
      <c r="N8849" s="7"/>
      <c r="O8849" s="7"/>
    </row>
    <row r="8850" spans="1:15" x14ac:dyDescent="0.25">
      <c r="A8850" s="11"/>
      <c r="B8850" s="11"/>
      <c r="C8850" s="11"/>
      <c r="D8850" s="11"/>
      <c r="E8850" s="11"/>
      <c r="F8850" s="12"/>
      <c r="G8850" s="11"/>
      <c r="H8850" s="11"/>
      <c r="I8850" s="11"/>
      <c r="J8850" s="13"/>
      <c r="M8850" s="7"/>
      <c r="N8850" s="7"/>
      <c r="O8850" s="7"/>
    </row>
    <row r="8851" spans="1:15" x14ac:dyDescent="0.25">
      <c r="A8851" s="11"/>
      <c r="B8851" s="11"/>
      <c r="C8851" s="11"/>
      <c r="D8851" s="11"/>
      <c r="E8851" s="11"/>
      <c r="F8851" s="12"/>
      <c r="G8851" s="11"/>
      <c r="H8851" s="11"/>
      <c r="I8851" s="11"/>
      <c r="J8851" s="13"/>
      <c r="M8851" s="7"/>
      <c r="N8851" s="7"/>
      <c r="O8851" s="7"/>
    </row>
    <row r="8852" spans="1:15" x14ac:dyDescent="0.25">
      <c r="A8852" s="11"/>
      <c r="B8852" s="11"/>
      <c r="C8852" s="11"/>
      <c r="D8852" s="11"/>
      <c r="E8852" s="11"/>
      <c r="F8852" s="12"/>
      <c r="G8852" s="11"/>
      <c r="H8852" s="11"/>
      <c r="I8852" s="11"/>
      <c r="J8852" s="13"/>
      <c r="M8852" s="7"/>
      <c r="N8852" s="7"/>
      <c r="O8852" s="7"/>
    </row>
    <row r="8853" spans="1:15" x14ac:dyDescent="0.25">
      <c r="A8853" s="11"/>
      <c r="B8853" s="11"/>
      <c r="C8853" s="11"/>
      <c r="D8853" s="11"/>
      <c r="E8853" s="11"/>
      <c r="F8853" s="12"/>
      <c r="G8853" s="11"/>
      <c r="H8853" s="11"/>
      <c r="I8853" s="11"/>
      <c r="J8853" s="13"/>
      <c r="M8853" s="7"/>
      <c r="N8853" s="7"/>
      <c r="O8853" s="7"/>
    </row>
    <row r="8854" spans="1:15" x14ac:dyDescent="0.25">
      <c r="A8854" s="11"/>
      <c r="B8854" s="11"/>
      <c r="C8854" s="11"/>
      <c r="D8854" s="11"/>
      <c r="E8854" s="11"/>
      <c r="F8854" s="12"/>
      <c r="G8854" s="11"/>
      <c r="H8854" s="11"/>
      <c r="I8854" s="11"/>
      <c r="J8854" s="13"/>
      <c r="M8854" s="7"/>
      <c r="N8854" s="7"/>
      <c r="O8854" s="7"/>
    </row>
    <row r="8855" spans="1:15" x14ac:dyDescent="0.25">
      <c r="A8855" s="11"/>
      <c r="B8855" s="11"/>
      <c r="C8855" s="11"/>
      <c r="D8855" s="11"/>
      <c r="E8855" s="11"/>
      <c r="F8855" s="12"/>
      <c r="G8855" s="11"/>
      <c r="H8855" s="11"/>
      <c r="I8855" s="11"/>
      <c r="J8855" s="13"/>
      <c r="M8855" s="7"/>
      <c r="N8855" s="7"/>
      <c r="O8855" s="7"/>
    </row>
    <row r="8856" spans="1:15" x14ac:dyDescent="0.25">
      <c r="A8856" s="11"/>
      <c r="B8856" s="11"/>
      <c r="C8856" s="11"/>
      <c r="D8856" s="11"/>
      <c r="E8856" s="11"/>
      <c r="F8856" s="12"/>
      <c r="G8856" s="11"/>
      <c r="H8856" s="11"/>
      <c r="I8856" s="11"/>
      <c r="J8856" s="13"/>
      <c r="M8856" s="7"/>
      <c r="N8856" s="7"/>
      <c r="O8856" s="7"/>
    </row>
    <row r="8857" spans="1:15" x14ac:dyDescent="0.25">
      <c r="A8857" s="11"/>
      <c r="B8857" s="11"/>
      <c r="C8857" s="11"/>
      <c r="D8857" s="11"/>
      <c r="E8857" s="11"/>
      <c r="F8857" s="12"/>
      <c r="G8857" s="11"/>
      <c r="H8857" s="11"/>
      <c r="I8857" s="11"/>
      <c r="J8857" s="13"/>
      <c r="M8857" s="7"/>
      <c r="N8857" s="7"/>
      <c r="O8857" s="7"/>
    </row>
    <row r="8858" spans="1:15" x14ac:dyDescent="0.25">
      <c r="A8858" s="11"/>
      <c r="B8858" s="11"/>
      <c r="C8858" s="11"/>
      <c r="D8858" s="11"/>
      <c r="E8858" s="11"/>
      <c r="F8858" s="12"/>
      <c r="G8858" s="11"/>
      <c r="H8858" s="11"/>
      <c r="I8858" s="11"/>
      <c r="J8858" s="13"/>
      <c r="M8858" s="7"/>
      <c r="N8858" s="7"/>
      <c r="O8858" s="7"/>
    </row>
    <row r="8859" spans="1:15" x14ac:dyDescent="0.25">
      <c r="A8859" s="11"/>
      <c r="B8859" s="11"/>
      <c r="C8859" s="11"/>
      <c r="D8859" s="11"/>
      <c r="E8859" s="11"/>
      <c r="F8859" s="12"/>
      <c r="G8859" s="11"/>
      <c r="H8859" s="11"/>
      <c r="I8859" s="11"/>
      <c r="J8859" s="13"/>
      <c r="M8859" s="7"/>
      <c r="N8859" s="7"/>
      <c r="O8859" s="7"/>
    </row>
    <row r="8860" spans="1:15" x14ac:dyDescent="0.25">
      <c r="A8860" s="11"/>
      <c r="B8860" s="11"/>
      <c r="C8860" s="11"/>
      <c r="D8860" s="11"/>
      <c r="E8860" s="11"/>
      <c r="F8860" s="12"/>
      <c r="G8860" s="11"/>
      <c r="H8860" s="11"/>
      <c r="I8860" s="11"/>
      <c r="J8860" s="13"/>
      <c r="M8860" s="7"/>
      <c r="N8860" s="7"/>
      <c r="O8860" s="7"/>
    </row>
    <row r="8861" spans="1:15" x14ac:dyDescent="0.25">
      <c r="A8861" s="11"/>
      <c r="B8861" s="11"/>
      <c r="C8861" s="11"/>
      <c r="D8861" s="11"/>
      <c r="E8861" s="11"/>
      <c r="F8861" s="12"/>
      <c r="G8861" s="11"/>
      <c r="H8861" s="11"/>
      <c r="I8861" s="11"/>
      <c r="J8861" s="13"/>
      <c r="M8861" s="7"/>
      <c r="N8861" s="7"/>
      <c r="O8861" s="7"/>
    </row>
    <row r="8862" spans="1:15" x14ac:dyDescent="0.25">
      <c r="A8862" s="11"/>
      <c r="B8862" s="11"/>
      <c r="C8862" s="11"/>
      <c r="D8862" s="11"/>
      <c r="E8862" s="11"/>
      <c r="F8862" s="12"/>
      <c r="G8862" s="11"/>
      <c r="H8862" s="11"/>
      <c r="I8862" s="11"/>
      <c r="J8862" s="13"/>
      <c r="M8862" s="7"/>
      <c r="N8862" s="7"/>
      <c r="O8862" s="7"/>
    </row>
    <row r="8863" spans="1:15" x14ac:dyDescent="0.25">
      <c r="A8863" s="11"/>
      <c r="B8863" s="11"/>
      <c r="C8863" s="11"/>
      <c r="D8863" s="11"/>
      <c r="E8863" s="11"/>
      <c r="F8863" s="12"/>
      <c r="G8863" s="11"/>
      <c r="H8863" s="11"/>
      <c r="I8863" s="11"/>
      <c r="J8863" s="13"/>
      <c r="M8863" s="7"/>
      <c r="N8863" s="7"/>
      <c r="O8863" s="7"/>
    </row>
    <row r="8864" spans="1:15" x14ac:dyDescent="0.25">
      <c r="A8864" s="11"/>
      <c r="B8864" s="11"/>
      <c r="C8864" s="11"/>
      <c r="D8864" s="11"/>
      <c r="E8864" s="11"/>
      <c r="F8864" s="12"/>
      <c r="G8864" s="11"/>
      <c r="H8864" s="11"/>
      <c r="I8864" s="11"/>
      <c r="J8864" s="13"/>
      <c r="M8864" s="7"/>
      <c r="N8864" s="7"/>
      <c r="O8864" s="7"/>
    </row>
    <row r="8865" spans="1:15" x14ac:dyDescent="0.25">
      <c r="A8865" s="11"/>
      <c r="B8865" s="11"/>
      <c r="C8865" s="11"/>
      <c r="D8865" s="11"/>
      <c r="E8865" s="11"/>
      <c r="F8865" s="12"/>
      <c r="G8865" s="11"/>
      <c r="H8865" s="11"/>
      <c r="I8865" s="11"/>
      <c r="J8865" s="13"/>
      <c r="M8865" s="7"/>
      <c r="N8865" s="7"/>
      <c r="O8865" s="7"/>
    </row>
    <row r="8866" spans="1:15" x14ac:dyDescent="0.25">
      <c r="A8866" s="11"/>
      <c r="B8866" s="11"/>
      <c r="C8866" s="11"/>
      <c r="D8866" s="11"/>
      <c r="E8866" s="11"/>
      <c r="F8866" s="12"/>
      <c r="G8866" s="11"/>
      <c r="H8866" s="11"/>
      <c r="I8866" s="11"/>
      <c r="J8866" s="13"/>
      <c r="M8866" s="7"/>
      <c r="N8866" s="7"/>
      <c r="O8866" s="7"/>
    </row>
    <row r="8867" spans="1:15" x14ac:dyDescent="0.25">
      <c r="A8867" s="11"/>
      <c r="B8867" s="11"/>
      <c r="C8867" s="11"/>
      <c r="D8867" s="11"/>
      <c r="E8867" s="11"/>
      <c r="F8867" s="12"/>
      <c r="G8867" s="11"/>
      <c r="H8867" s="11"/>
      <c r="I8867" s="11"/>
      <c r="J8867" s="13"/>
      <c r="M8867" s="7"/>
      <c r="N8867" s="7"/>
      <c r="O8867" s="7"/>
    </row>
    <row r="8868" spans="1:15" x14ac:dyDescent="0.25">
      <c r="A8868" s="11"/>
      <c r="B8868" s="11"/>
      <c r="C8868" s="11"/>
      <c r="D8868" s="11"/>
      <c r="E8868" s="11"/>
      <c r="F8868" s="12"/>
      <c r="G8868" s="11"/>
      <c r="H8868" s="11"/>
      <c r="I8868" s="11"/>
      <c r="J8868" s="13"/>
      <c r="M8868" s="7"/>
      <c r="N8868" s="7"/>
      <c r="O8868" s="7"/>
    </row>
    <row r="8869" spans="1:15" x14ac:dyDescent="0.25">
      <c r="A8869" s="11"/>
      <c r="B8869" s="11"/>
      <c r="C8869" s="11"/>
      <c r="D8869" s="11"/>
      <c r="E8869" s="11"/>
      <c r="F8869" s="12"/>
      <c r="G8869" s="11"/>
      <c r="H8869" s="11"/>
      <c r="I8869" s="11"/>
      <c r="J8869" s="13"/>
      <c r="M8869" s="7"/>
      <c r="N8869" s="7"/>
      <c r="O8869" s="7"/>
    </row>
    <row r="8870" spans="1:15" x14ac:dyDescent="0.25">
      <c r="A8870" s="11"/>
      <c r="B8870" s="11"/>
      <c r="C8870" s="11"/>
      <c r="D8870" s="11"/>
      <c r="E8870" s="11"/>
      <c r="F8870" s="12"/>
      <c r="G8870" s="11"/>
      <c r="H8870" s="11"/>
      <c r="I8870" s="11"/>
      <c r="J8870" s="13"/>
      <c r="M8870" s="7"/>
      <c r="N8870" s="7"/>
      <c r="O8870" s="7"/>
    </row>
    <row r="8871" spans="1:15" x14ac:dyDescent="0.25">
      <c r="A8871" s="11"/>
      <c r="B8871" s="11"/>
      <c r="C8871" s="11"/>
      <c r="D8871" s="11"/>
      <c r="E8871" s="11"/>
      <c r="F8871" s="12"/>
      <c r="G8871" s="11"/>
      <c r="H8871" s="11"/>
      <c r="I8871" s="11"/>
      <c r="J8871" s="13"/>
      <c r="M8871" s="7"/>
      <c r="N8871" s="7"/>
      <c r="O8871" s="7"/>
    </row>
    <row r="8872" spans="1:15" x14ac:dyDescent="0.25">
      <c r="A8872" s="11"/>
      <c r="B8872" s="11"/>
      <c r="C8872" s="11"/>
      <c r="D8872" s="11"/>
      <c r="E8872" s="11"/>
      <c r="F8872" s="12"/>
      <c r="G8872" s="11"/>
      <c r="H8872" s="11"/>
      <c r="I8872" s="11"/>
      <c r="J8872" s="13"/>
      <c r="M8872" s="7"/>
      <c r="N8872" s="7"/>
      <c r="O8872" s="7"/>
    </row>
    <row r="8873" spans="1:15" x14ac:dyDescent="0.25">
      <c r="A8873" s="11"/>
      <c r="B8873" s="11"/>
      <c r="C8873" s="11"/>
      <c r="D8873" s="11"/>
      <c r="E8873" s="11"/>
      <c r="F8873" s="12"/>
      <c r="G8873" s="11"/>
      <c r="H8873" s="11"/>
      <c r="I8873" s="11"/>
      <c r="J8873" s="13"/>
      <c r="M8873" s="7"/>
      <c r="N8873" s="7"/>
      <c r="O8873" s="7"/>
    </row>
    <row r="8874" spans="1:15" x14ac:dyDescent="0.25">
      <c r="A8874" s="11"/>
      <c r="B8874" s="11"/>
      <c r="C8874" s="11"/>
      <c r="D8874" s="11"/>
      <c r="E8874" s="11"/>
      <c r="F8874" s="12"/>
      <c r="G8874" s="11"/>
      <c r="H8874" s="11"/>
      <c r="I8874" s="11"/>
      <c r="J8874" s="13"/>
      <c r="M8874" s="7"/>
      <c r="N8874" s="7"/>
      <c r="O8874" s="7"/>
    </row>
    <row r="8875" spans="1:15" x14ac:dyDescent="0.25">
      <c r="A8875" s="11"/>
      <c r="B8875" s="11"/>
      <c r="C8875" s="11"/>
      <c r="D8875" s="11"/>
      <c r="E8875" s="11"/>
      <c r="F8875" s="12"/>
      <c r="G8875" s="11"/>
      <c r="H8875" s="11"/>
      <c r="I8875" s="11"/>
      <c r="J8875" s="13"/>
      <c r="M8875" s="7"/>
      <c r="N8875" s="7"/>
      <c r="O8875" s="7"/>
    </row>
    <row r="8876" spans="1:15" x14ac:dyDescent="0.25">
      <c r="A8876" s="11"/>
      <c r="B8876" s="11"/>
      <c r="C8876" s="11"/>
      <c r="D8876" s="11"/>
      <c r="E8876" s="11"/>
      <c r="F8876" s="12"/>
      <c r="G8876" s="11"/>
      <c r="H8876" s="11"/>
      <c r="I8876" s="11"/>
      <c r="J8876" s="13"/>
      <c r="M8876" s="7"/>
      <c r="N8876" s="7"/>
      <c r="O8876" s="7"/>
    </row>
    <row r="8877" spans="1:15" x14ac:dyDescent="0.25">
      <c r="A8877" s="11"/>
      <c r="B8877" s="11"/>
      <c r="C8877" s="11"/>
      <c r="D8877" s="11"/>
      <c r="E8877" s="11"/>
      <c r="F8877" s="12"/>
      <c r="G8877" s="11"/>
      <c r="H8877" s="11"/>
      <c r="I8877" s="11"/>
      <c r="J8877" s="13"/>
      <c r="M8877" s="7"/>
      <c r="N8877" s="7"/>
      <c r="O8877" s="7"/>
    </row>
    <row r="8878" spans="1:15" x14ac:dyDescent="0.25">
      <c r="A8878" s="11"/>
      <c r="B8878" s="11"/>
      <c r="C8878" s="11"/>
      <c r="D8878" s="11"/>
      <c r="E8878" s="11"/>
      <c r="F8878" s="12"/>
      <c r="G8878" s="11"/>
      <c r="H8878" s="11"/>
      <c r="I8878" s="11"/>
      <c r="J8878" s="13"/>
      <c r="M8878" s="7"/>
      <c r="N8878" s="7"/>
      <c r="O8878" s="7"/>
    </row>
    <row r="8879" spans="1:15" x14ac:dyDescent="0.25">
      <c r="A8879" s="11"/>
      <c r="B8879" s="11"/>
      <c r="C8879" s="11"/>
      <c r="D8879" s="11"/>
      <c r="E8879" s="11"/>
      <c r="F8879" s="12"/>
      <c r="G8879" s="11"/>
      <c r="H8879" s="11"/>
      <c r="I8879" s="11"/>
      <c r="J8879" s="13"/>
      <c r="M8879" s="7"/>
      <c r="N8879" s="7"/>
      <c r="O8879" s="7"/>
    </row>
    <row r="8880" spans="1:15" x14ac:dyDescent="0.25">
      <c r="A8880" s="11"/>
      <c r="B8880" s="11"/>
      <c r="C8880" s="11"/>
      <c r="D8880" s="11"/>
      <c r="E8880" s="11"/>
      <c r="F8880" s="12"/>
      <c r="G8880" s="11"/>
      <c r="H8880" s="11"/>
      <c r="I8880" s="11"/>
      <c r="J8880" s="13"/>
      <c r="M8880" s="7"/>
      <c r="N8880" s="7"/>
      <c r="O8880" s="7"/>
    </row>
    <row r="8881" spans="1:15" x14ac:dyDescent="0.25">
      <c r="A8881" s="11"/>
      <c r="B8881" s="11"/>
      <c r="C8881" s="11"/>
      <c r="D8881" s="11"/>
      <c r="E8881" s="11"/>
      <c r="F8881" s="12"/>
      <c r="G8881" s="11"/>
      <c r="H8881" s="11"/>
      <c r="I8881" s="11"/>
      <c r="J8881" s="13"/>
      <c r="M8881" s="7"/>
      <c r="N8881" s="7"/>
      <c r="O8881" s="7"/>
    </row>
    <row r="8882" spans="1:15" x14ac:dyDescent="0.25">
      <c r="A8882" s="11"/>
      <c r="B8882" s="11"/>
      <c r="C8882" s="11"/>
      <c r="D8882" s="11"/>
      <c r="E8882" s="11"/>
      <c r="F8882" s="12"/>
      <c r="G8882" s="11"/>
      <c r="H8882" s="11"/>
      <c r="I8882" s="11"/>
      <c r="J8882" s="13"/>
      <c r="M8882" s="7"/>
      <c r="N8882" s="7"/>
      <c r="O8882" s="7"/>
    </row>
    <row r="8883" spans="1:15" x14ac:dyDescent="0.25">
      <c r="A8883" s="11"/>
      <c r="B8883" s="11"/>
      <c r="C8883" s="11"/>
      <c r="D8883" s="11"/>
      <c r="E8883" s="11"/>
      <c r="F8883" s="12"/>
      <c r="G8883" s="11"/>
      <c r="H8883" s="11"/>
      <c r="I8883" s="11"/>
      <c r="J8883" s="13"/>
      <c r="M8883" s="7"/>
      <c r="N8883" s="7"/>
      <c r="O8883" s="7"/>
    </row>
    <row r="8884" spans="1:15" x14ac:dyDescent="0.25">
      <c r="A8884" s="11"/>
      <c r="B8884" s="11"/>
      <c r="C8884" s="11"/>
      <c r="D8884" s="11"/>
      <c r="E8884" s="11"/>
      <c r="F8884" s="12"/>
      <c r="G8884" s="11"/>
      <c r="H8884" s="11"/>
      <c r="I8884" s="11"/>
      <c r="J8884" s="13"/>
      <c r="M8884" s="7"/>
      <c r="N8884" s="7"/>
      <c r="O8884" s="7"/>
    </row>
    <row r="8885" spans="1:15" x14ac:dyDescent="0.25">
      <c r="A8885" s="11"/>
      <c r="B8885" s="11"/>
      <c r="C8885" s="11"/>
      <c r="D8885" s="11"/>
      <c r="E8885" s="11"/>
      <c r="F8885" s="12"/>
      <c r="G8885" s="11"/>
      <c r="H8885" s="11"/>
      <c r="I8885" s="11"/>
      <c r="J8885" s="13"/>
      <c r="M8885" s="7"/>
      <c r="N8885" s="7"/>
      <c r="O8885" s="7"/>
    </row>
    <row r="8886" spans="1:15" x14ac:dyDescent="0.25">
      <c r="A8886" s="11"/>
      <c r="B8886" s="11"/>
      <c r="C8886" s="11"/>
      <c r="D8886" s="11"/>
      <c r="E8886" s="11"/>
      <c r="F8886" s="12"/>
      <c r="G8886" s="11"/>
      <c r="H8886" s="11"/>
      <c r="I8886" s="11"/>
      <c r="J8886" s="13"/>
      <c r="M8886" s="7"/>
      <c r="N8886" s="7"/>
      <c r="O8886" s="7"/>
    </row>
    <row r="8887" spans="1:15" x14ac:dyDescent="0.25">
      <c r="A8887" s="11"/>
      <c r="B8887" s="11"/>
      <c r="C8887" s="11"/>
      <c r="D8887" s="11"/>
      <c r="E8887" s="11"/>
      <c r="F8887" s="12"/>
      <c r="G8887" s="11"/>
      <c r="H8887" s="11"/>
      <c r="I8887" s="11"/>
      <c r="J8887" s="13"/>
      <c r="M8887" s="7"/>
      <c r="N8887" s="7"/>
      <c r="O8887" s="7"/>
    </row>
    <row r="8888" spans="1:15" x14ac:dyDescent="0.25">
      <c r="A8888" s="11"/>
      <c r="B8888" s="11"/>
      <c r="C8888" s="11"/>
      <c r="D8888" s="11"/>
      <c r="E8888" s="11"/>
      <c r="F8888" s="12"/>
      <c r="G8888" s="11"/>
      <c r="H8888" s="11"/>
      <c r="I8888" s="11"/>
      <c r="J8888" s="13"/>
      <c r="M8888" s="7"/>
      <c r="N8888" s="7"/>
      <c r="O8888" s="7"/>
    </row>
    <row r="8889" spans="1:15" x14ac:dyDescent="0.25">
      <c r="A8889" s="11"/>
      <c r="B8889" s="11"/>
      <c r="C8889" s="11"/>
      <c r="D8889" s="11"/>
      <c r="E8889" s="11"/>
      <c r="F8889" s="12"/>
      <c r="G8889" s="11"/>
      <c r="H8889" s="11"/>
      <c r="I8889" s="11"/>
      <c r="J8889" s="13"/>
      <c r="M8889" s="7"/>
      <c r="N8889" s="7"/>
      <c r="O8889" s="7"/>
    </row>
    <row r="8890" spans="1:15" x14ac:dyDescent="0.25">
      <c r="A8890" s="11"/>
      <c r="B8890" s="11"/>
      <c r="C8890" s="11"/>
      <c r="D8890" s="11"/>
      <c r="E8890" s="11"/>
      <c r="F8890" s="12"/>
      <c r="G8890" s="11"/>
      <c r="H8890" s="11"/>
      <c r="I8890" s="11"/>
      <c r="J8890" s="13"/>
      <c r="M8890" s="7"/>
      <c r="N8890" s="7"/>
      <c r="O8890" s="7"/>
    </row>
    <row r="8891" spans="1:15" x14ac:dyDescent="0.25">
      <c r="A8891" s="11"/>
      <c r="B8891" s="11"/>
      <c r="C8891" s="11"/>
      <c r="D8891" s="11"/>
      <c r="E8891" s="11"/>
      <c r="F8891" s="12"/>
      <c r="G8891" s="11"/>
      <c r="H8891" s="11"/>
      <c r="I8891" s="11"/>
      <c r="J8891" s="13"/>
      <c r="M8891" s="7"/>
      <c r="N8891" s="7"/>
      <c r="O8891" s="7"/>
    </row>
    <row r="8892" spans="1:15" x14ac:dyDescent="0.25">
      <c r="A8892" s="11"/>
      <c r="B8892" s="11"/>
      <c r="C8892" s="11"/>
      <c r="D8892" s="11"/>
      <c r="E8892" s="11"/>
      <c r="F8892" s="12"/>
      <c r="G8892" s="11"/>
      <c r="H8892" s="11"/>
      <c r="I8892" s="11"/>
      <c r="J8892" s="13"/>
      <c r="M8892" s="7"/>
      <c r="N8892" s="7"/>
      <c r="O8892" s="7"/>
    </row>
    <row r="8893" spans="1:15" x14ac:dyDescent="0.25">
      <c r="A8893" s="11"/>
      <c r="B8893" s="11"/>
      <c r="C8893" s="11"/>
      <c r="D8893" s="11"/>
      <c r="E8893" s="11"/>
      <c r="F8893" s="12"/>
      <c r="G8893" s="11"/>
      <c r="H8893" s="11"/>
      <c r="I8893" s="11"/>
      <c r="J8893" s="13"/>
      <c r="M8893" s="7"/>
      <c r="N8893" s="7"/>
      <c r="O8893" s="7"/>
    </row>
    <row r="8894" spans="1:15" x14ac:dyDescent="0.25">
      <c r="A8894" s="11"/>
      <c r="B8894" s="11"/>
      <c r="C8894" s="11"/>
      <c r="D8894" s="11"/>
      <c r="E8894" s="11"/>
      <c r="F8894" s="12"/>
      <c r="G8894" s="11"/>
      <c r="H8894" s="11"/>
      <c r="I8894" s="11"/>
      <c r="J8894" s="13"/>
      <c r="M8894" s="7"/>
      <c r="N8894" s="7"/>
      <c r="O8894" s="7"/>
    </row>
    <row r="8895" spans="1:15" x14ac:dyDescent="0.25">
      <c r="A8895" s="11"/>
      <c r="B8895" s="11"/>
      <c r="C8895" s="11"/>
      <c r="D8895" s="11"/>
      <c r="E8895" s="11"/>
      <c r="F8895" s="12"/>
      <c r="G8895" s="11"/>
      <c r="H8895" s="11"/>
      <c r="I8895" s="11"/>
      <c r="J8895" s="13"/>
      <c r="M8895" s="7"/>
      <c r="N8895" s="7"/>
      <c r="O8895" s="7"/>
    </row>
    <row r="8896" spans="1:15" x14ac:dyDescent="0.25">
      <c r="A8896" s="11"/>
      <c r="B8896" s="11"/>
      <c r="C8896" s="11"/>
      <c r="D8896" s="11"/>
      <c r="E8896" s="11"/>
      <c r="F8896" s="12"/>
      <c r="G8896" s="11"/>
      <c r="H8896" s="11"/>
      <c r="I8896" s="11"/>
      <c r="J8896" s="13"/>
      <c r="M8896" s="7"/>
      <c r="N8896" s="7"/>
      <c r="O8896" s="7"/>
    </row>
    <row r="8897" spans="1:15" x14ac:dyDescent="0.25">
      <c r="A8897" s="11"/>
      <c r="B8897" s="11"/>
      <c r="C8897" s="11"/>
      <c r="D8897" s="11"/>
      <c r="E8897" s="11"/>
      <c r="F8897" s="12"/>
      <c r="G8897" s="11"/>
      <c r="H8897" s="11"/>
      <c r="I8897" s="11"/>
      <c r="J8897" s="13"/>
      <c r="M8897" s="7"/>
      <c r="N8897" s="7"/>
      <c r="O8897" s="7"/>
    </row>
    <row r="8898" spans="1:15" x14ac:dyDescent="0.25">
      <c r="A8898" s="11"/>
      <c r="B8898" s="11"/>
      <c r="C8898" s="11"/>
      <c r="D8898" s="11"/>
      <c r="E8898" s="11"/>
      <c r="F8898" s="12"/>
      <c r="G8898" s="11"/>
      <c r="H8898" s="11"/>
      <c r="I8898" s="11"/>
      <c r="J8898" s="13"/>
      <c r="M8898" s="7"/>
      <c r="N8898" s="7"/>
      <c r="O8898" s="7"/>
    </row>
    <row r="8899" spans="1:15" x14ac:dyDescent="0.25">
      <c r="A8899" s="11"/>
      <c r="B8899" s="11"/>
      <c r="C8899" s="11"/>
      <c r="D8899" s="11"/>
      <c r="E8899" s="11"/>
      <c r="F8899" s="12"/>
      <c r="G8899" s="11"/>
      <c r="H8899" s="11"/>
      <c r="I8899" s="11"/>
      <c r="J8899" s="13"/>
      <c r="M8899" s="7"/>
      <c r="N8899" s="7"/>
      <c r="O8899" s="7"/>
    </row>
    <row r="8900" spans="1:15" x14ac:dyDescent="0.25">
      <c r="A8900" s="11"/>
      <c r="B8900" s="11"/>
      <c r="C8900" s="11"/>
      <c r="D8900" s="11"/>
      <c r="E8900" s="11"/>
      <c r="F8900" s="12"/>
      <c r="G8900" s="11"/>
      <c r="H8900" s="11"/>
      <c r="I8900" s="11"/>
      <c r="J8900" s="13"/>
      <c r="M8900" s="7"/>
      <c r="N8900" s="7"/>
      <c r="O8900" s="7"/>
    </row>
    <row r="8901" spans="1:15" x14ac:dyDescent="0.25">
      <c r="A8901" s="11"/>
      <c r="B8901" s="11"/>
      <c r="C8901" s="11"/>
      <c r="D8901" s="11"/>
      <c r="E8901" s="11"/>
      <c r="F8901" s="12"/>
      <c r="G8901" s="11"/>
      <c r="H8901" s="11"/>
      <c r="I8901" s="11"/>
      <c r="J8901" s="13"/>
      <c r="M8901" s="7"/>
      <c r="N8901" s="7"/>
      <c r="O8901" s="7"/>
    </row>
    <row r="8902" spans="1:15" x14ac:dyDescent="0.25">
      <c r="A8902" s="11"/>
      <c r="B8902" s="11"/>
      <c r="C8902" s="11"/>
      <c r="D8902" s="11"/>
      <c r="E8902" s="11"/>
      <c r="F8902" s="12"/>
      <c r="G8902" s="11"/>
      <c r="H8902" s="11"/>
      <c r="I8902" s="11"/>
      <c r="J8902" s="13"/>
      <c r="M8902" s="7"/>
      <c r="N8902" s="7"/>
      <c r="O8902" s="7"/>
    </row>
    <row r="8903" spans="1:15" x14ac:dyDescent="0.25">
      <c r="A8903" s="11"/>
      <c r="B8903" s="11"/>
      <c r="C8903" s="11"/>
      <c r="D8903" s="11"/>
      <c r="E8903" s="11"/>
      <c r="F8903" s="12"/>
      <c r="G8903" s="11"/>
      <c r="H8903" s="11"/>
      <c r="I8903" s="11"/>
      <c r="J8903" s="13"/>
      <c r="M8903" s="7"/>
      <c r="N8903" s="7"/>
      <c r="O8903" s="7"/>
    </row>
    <row r="8904" spans="1:15" x14ac:dyDescent="0.25">
      <c r="A8904" s="11"/>
      <c r="B8904" s="11"/>
      <c r="C8904" s="11"/>
      <c r="D8904" s="11"/>
      <c r="E8904" s="11"/>
      <c r="F8904" s="12"/>
      <c r="G8904" s="11"/>
      <c r="H8904" s="11"/>
      <c r="I8904" s="11"/>
      <c r="J8904" s="13"/>
      <c r="M8904" s="7"/>
      <c r="N8904" s="7"/>
      <c r="O8904" s="7"/>
    </row>
    <row r="8905" spans="1:15" x14ac:dyDescent="0.25">
      <c r="A8905" s="11"/>
      <c r="B8905" s="11"/>
      <c r="C8905" s="11"/>
      <c r="D8905" s="11"/>
      <c r="E8905" s="11"/>
      <c r="F8905" s="12"/>
      <c r="G8905" s="11"/>
      <c r="H8905" s="11"/>
      <c r="I8905" s="11"/>
      <c r="J8905" s="13"/>
      <c r="M8905" s="7"/>
      <c r="N8905" s="7"/>
      <c r="O8905" s="7"/>
    </row>
    <row r="8906" spans="1:15" x14ac:dyDescent="0.25">
      <c r="A8906" s="11"/>
      <c r="B8906" s="11"/>
      <c r="C8906" s="11"/>
      <c r="D8906" s="11"/>
      <c r="E8906" s="11"/>
      <c r="F8906" s="12"/>
      <c r="G8906" s="11"/>
      <c r="H8906" s="11"/>
      <c r="I8906" s="11"/>
      <c r="J8906" s="13"/>
      <c r="M8906" s="7"/>
      <c r="N8906" s="7"/>
      <c r="O8906" s="7"/>
    </row>
    <row r="8907" spans="1:15" x14ac:dyDescent="0.25">
      <c r="A8907" s="11"/>
      <c r="B8907" s="11"/>
      <c r="C8907" s="11"/>
      <c r="D8907" s="11"/>
      <c r="E8907" s="11"/>
      <c r="F8907" s="12"/>
      <c r="G8907" s="11"/>
      <c r="H8907" s="11"/>
      <c r="I8907" s="11"/>
      <c r="J8907" s="13"/>
      <c r="M8907" s="7"/>
      <c r="N8907" s="7"/>
      <c r="O8907" s="7"/>
    </row>
    <row r="8908" spans="1:15" x14ac:dyDescent="0.25">
      <c r="A8908" s="11"/>
      <c r="B8908" s="11"/>
      <c r="C8908" s="11"/>
      <c r="D8908" s="11"/>
      <c r="E8908" s="11"/>
      <c r="F8908" s="12"/>
      <c r="G8908" s="11"/>
      <c r="H8908" s="11"/>
      <c r="I8908" s="11"/>
      <c r="J8908" s="13"/>
      <c r="M8908" s="7"/>
      <c r="N8908" s="7"/>
      <c r="O8908" s="7"/>
    </row>
    <row r="8909" spans="1:15" x14ac:dyDescent="0.25">
      <c r="A8909" s="11"/>
      <c r="B8909" s="11"/>
      <c r="C8909" s="11"/>
      <c r="D8909" s="11"/>
      <c r="E8909" s="11"/>
      <c r="F8909" s="12"/>
      <c r="G8909" s="11"/>
      <c r="H8909" s="11"/>
      <c r="I8909" s="11"/>
      <c r="J8909" s="13"/>
      <c r="M8909" s="7"/>
      <c r="N8909" s="7"/>
      <c r="O8909" s="7"/>
    </row>
    <row r="8910" spans="1:15" x14ac:dyDescent="0.25">
      <c r="A8910" s="11"/>
      <c r="B8910" s="11"/>
      <c r="C8910" s="11"/>
      <c r="D8910" s="11"/>
      <c r="E8910" s="11"/>
      <c r="F8910" s="12"/>
      <c r="G8910" s="11"/>
      <c r="H8910" s="11"/>
      <c r="I8910" s="11"/>
      <c r="J8910" s="13"/>
      <c r="M8910" s="7"/>
      <c r="N8910" s="7"/>
      <c r="O8910" s="7"/>
    </row>
    <row r="8911" spans="1:15" x14ac:dyDescent="0.25">
      <c r="A8911" s="11"/>
      <c r="B8911" s="11"/>
      <c r="C8911" s="11"/>
      <c r="D8911" s="11"/>
      <c r="E8911" s="11"/>
      <c r="F8911" s="12"/>
      <c r="G8911" s="11"/>
      <c r="H8911" s="11"/>
      <c r="I8911" s="11"/>
      <c r="J8911" s="13"/>
      <c r="M8911" s="7"/>
      <c r="N8911" s="7"/>
      <c r="O8911" s="7"/>
    </row>
    <row r="8912" spans="1:15" x14ac:dyDescent="0.25">
      <c r="A8912" s="11"/>
      <c r="B8912" s="11"/>
      <c r="C8912" s="11"/>
      <c r="D8912" s="11"/>
      <c r="E8912" s="11"/>
      <c r="F8912" s="12"/>
      <c r="G8912" s="11"/>
      <c r="H8912" s="11"/>
      <c r="I8912" s="11"/>
      <c r="J8912" s="13"/>
      <c r="M8912" s="7"/>
      <c r="N8912" s="7"/>
      <c r="O8912" s="7"/>
    </row>
    <row r="8913" spans="1:15" x14ac:dyDescent="0.25">
      <c r="A8913" s="11"/>
      <c r="B8913" s="11"/>
      <c r="C8913" s="11"/>
      <c r="D8913" s="11"/>
      <c r="E8913" s="11"/>
      <c r="F8913" s="12"/>
      <c r="G8913" s="11"/>
      <c r="H8913" s="11"/>
      <c r="I8913" s="11"/>
      <c r="J8913" s="13"/>
      <c r="M8913" s="7"/>
      <c r="N8913" s="7"/>
      <c r="O8913" s="7"/>
    </row>
    <row r="8914" spans="1:15" x14ac:dyDescent="0.25">
      <c r="A8914" s="11"/>
      <c r="B8914" s="11"/>
      <c r="C8914" s="11"/>
      <c r="D8914" s="11"/>
      <c r="E8914" s="11"/>
      <c r="F8914" s="12"/>
      <c r="G8914" s="11"/>
      <c r="H8914" s="11"/>
      <c r="I8914" s="11"/>
      <c r="J8914" s="13"/>
      <c r="M8914" s="7"/>
      <c r="N8914" s="7"/>
      <c r="O8914" s="7"/>
    </row>
    <row r="8915" spans="1:15" x14ac:dyDescent="0.25">
      <c r="A8915" s="11"/>
      <c r="B8915" s="11"/>
      <c r="C8915" s="11"/>
      <c r="D8915" s="11"/>
      <c r="E8915" s="11"/>
      <c r="F8915" s="12"/>
      <c r="G8915" s="11"/>
      <c r="H8915" s="11"/>
      <c r="I8915" s="11"/>
      <c r="J8915" s="13"/>
      <c r="M8915" s="7"/>
      <c r="N8915" s="7"/>
      <c r="O8915" s="7"/>
    </row>
    <row r="8916" spans="1:15" x14ac:dyDescent="0.25">
      <c r="A8916" s="11"/>
      <c r="B8916" s="11"/>
      <c r="C8916" s="11"/>
      <c r="D8916" s="11"/>
      <c r="E8916" s="11"/>
      <c r="F8916" s="12"/>
      <c r="G8916" s="11"/>
      <c r="H8916" s="11"/>
      <c r="I8916" s="11"/>
      <c r="J8916" s="13"/>
      <c r="M8916" s="7"/>
      <c r="N8916" s="7"/>
      <c r="O8916" s="7"/>
    </row>
    <row r="8917" spans="1:15" x14ac:dyDescent="0.25">
      <c r="A8917" s="11"/>
      <c r="B8917" s="11"/>
      <c r="C8917" s="11"/>
      <c r="D8917" s="11"/>
      <c r="E8917" s="11"/>
      <c r="F8917" s="12"/>
      <c r="G8917" s="11"/>
      <c r="H8917" s="11"/>
      <c r="I8917" s="11"/>
      <c r="J8917" s="13"/>
      <c r="M8917" s="7"/>
      <c r="N8917" s="7"/>
      <c r="O8917" s="7"/>
    </row>
    <row r="8918" spans="1:15" x14ac:dyDescent="0.25">
      <c r="A8918" s="11"/>
      <c r="B8918" s="11"/>
      <c r="C8918" s="11"/>
      <c r="D8918" s="11"/>
      <c r="E8918" s="11"/>
      <c r="F8918" s="12"/>
      <c r="G8918" s="11"/>
      <c r="H8918" s="11"/>
      <c r="I8918" s="11"/>
      <c r="J8918" s="13"/>
      <c r="M8918" s="7"/>
      <c r="N8918" s="7"/>
      <c r="O8918" s="7"/>
    </row>
    <row r="8919" spans="1:15" x14ac:dyDescent="0.25">
      <c r="A8919" s="11"/>
      <c r="B8919" s="11"/>
      <c r="C8919" s="11"/>
      <c r="D8919" s="11"/>
      <c r="E8919" s="11"/>
      <c r="F8919" s="12"/>
      <c r="G8919" s="11"/>
      <c r="H8919" s="11"/>
      <c r="I8919" s="11"/>
      <c r="J8919" s="13"/>
      <c r="M8919" s="7"/>
      <c r="N8919" s="7"/>
      <c r="O8919" s="7"/>
    </row>
    <row r="8920" spans="1:15" x14ac:dyDescent="0.25">
      <c r="A8920" s="11"/>
      <c r="B8920" s="11"/>
      <c r="C8920" s="11"/>
      <c r="D8920" s="11"/>
      <c r="E8920" s="11"/>
      <c r="F8920" s="12"/>
      <c r="G8920" s="11"/>
      <c r="H8920" s="11"/>
      <c r="I8920" s="11"/>
      <c r="J8920" s="13"/>
      <c r="M8920" s="7"/>
      <c r="N8920" s="7"/>
      <c r="O8920" s="7"/>
    </row>
    <row r="8921" spans="1:15" x14ac:dyDescent="0.25">
      <c r="A8921" s="11"/>
      <c r="B8921" s="11"/>
      <c r="C8921" s="11"/>
      <c r="D8921" s="11"/>
      <c r="E8921" s="11"/>
      <c r="F8921" s="12"/>
      <c r="G8921" s="11"/>
      <c r="H8921" s="11"/>
      <c r="I8921" s="11"/>
      <c r="J8921" s="13"/>
      <c r="M8921" s="7"/>
      <c r="N8921" s="7"/>
      <c r="O8921" s="7"/>
    </row>
    <row r="8922" spans="1:15" x14ac:dyDescent="0.25">
      <c r="A8922" s="11"/>
      <c r="B8922" s="11"/>
      <c r="C8922" s="11"/>
      <c r="D8922" s="11"/>
      <c r="E8922" s="11"/>
      <c r="F8922" s="12"/>
      <c r="G8922" s="11"/>
      <c r="H8922" s="11"/>
      <c r="I8922" s="11"/>
      <c r="J8922" s="13"/>
      <c r="M8922" s="7"/>
      <c r="N8922" s="7"/>
      <c r="O8922" s="7"/>
    </row>
    <row r="8923" spans="1:15" x14ac:dyDescent="0.25">
      <c r="A8923" s="11"/>
      <c r="B8923" s="11"/>
      <c r="C8923" s="11"/>
      <c r="D8923" s="11"/>
      <c r="E8923" s="11"/>
      <c r="F8923" s="12"/>
      <c r="G8923" s="11"/>
      <c r="H8923" s="11"/>
      <c r="I8923" s="11"/>
      <c r="J8923" s="13"/>
      <c r="M8923" s="7"/>
      <c r="N8923" s="7"/>
      <c r="O8923" s="7"/>
    </row>
    <row r="8924" spans="1:15" x14ac:dyDescent="0.25">
      <c r="A8924" s="11"/>
      <c r="B8924" s="11"/>
      <c r="C8924" s="11"/>
      <c r="D8924" s="11"/>
      <c r="E8924" s="11"/>
      <c r="F8924" s="12"/>
      <c r="G8924" s="11"/>
      <c r="H8924" s="11"/>
      <c r="I8924" s="11"/>
      <c r="J8924" s="13"/>
      <c r="M8924" s="7"/>
      <c r="N8924" s="7"/>
      <c r="O8924" s="7"/>
    </row>
    <row r="8925" spans="1:15" x14ac:dyDescent="0.25">
      <c r="A8925" s="11"/>
      <c r="B8925" s="11"/>
      <c r="C8925" s="11"/>
      <c r="D8925" s="11"/>
      <c r="E8925" s="11"/>
      <c r="F8925" s="12"/>
      <c r="G8925" s="11"/>
      <c r="H8925" s="11"/>
      <c r="I8925" s="11"/>
      <c r="J8925" s="13"/>
      <c r="M8925" s="7"/>
      <c r="N8925" s="7"/>
      <c r="O8925" s="7"/>
    </row>
    <row r="8926" spans="1:15" x14ac:dyDescent="0.25">
      <c r="A8926" s="11"/>
      <c r="B8926" s="11"/>
      <c r="C8926" s="11"/>
      <c r="D8926" s="11"/>
      <c r="E8926" s="11"/>
      <c r="F8926" s="12"/>
      <c r="G8926" s="11"/>
      <c r="H8926" s="11"/>
      <c r="I8926" s="11"/>
      <c r="J8926" s="13"/>
      <c r="M8926" s="7"/>
      <c r="N8926" s="7"/>
      <c r="O8926" s="7"/>
    </row>
    <row r="8927" spans="1:15" x14ac:dyDescent="0.25">
      <c r="A8927" s="11"/>
      <c r="B8927" s="11"/>
      <c r="C8927" s="11"/>
      <c r="D8927" s="11"/>
      <c r="E8927" s="11"/>
      <c r="F8927" s="12"/>
      <c r="G8927" s="11"/>
      <c r="H8927" s="11"/>
      <c r="I8927" s="11"/>
      <c r="J8927" s="13"/>
      <c r="M8927" s="7"/>
      <c r="N8927" s="7"/>
      <c r="O8927" s="7"/>
    </row>
    <row r="8928" spans="1:15" x14ac:dyDescent="0.25">
      <c r="A8928" s="11"/>
      <c r="B8928" s="11"/>
      <c r="C8928" s="11"/>
      <c r="D8928" s="11"/>
      <c r="E8928" s="11"/>
      <c r="F8928" s="12"/>
      <c r="G8928" s="11"/>
      <c r="H8928" s="11"/>
      <c r="I8928" s="11"/>
      <c r="J8928" s="13"/>
      <c r="M8928" s="7"/>
      <c r="N8928" s="7"/>
      <c r="O8928" s="7"/>
    </row>
    <row r="8929" spans="1:15" x14ac:dyDescent="0.25">
      <c r="A8929" s="11"/>
      <c r="B8929" s="11"/>
      <c r="C8929" s="11"/>
      <c r="D8929" s="11"/>
      <c r="E8929" s="11"/>
      <c r="F8929" s="12"/>
      <c r="G8929" s="11"/>
      <c r="H8929" s="11"/>
      <c r="I8929" s="11"/>
      <c r="J8929" s="13"/>
      <c r="M8929" s="7"/>
      <c r="N8929" s="7"/>
      <c r="O8929" s="7"/>
    </row>
    <row r="8930" spans="1:15" x14ac:dyDescent="0.25">
      <c r="A8930" s="11"/>
      <c r="B8930" s="11"/>
      <c r="C8930" s="11"/>
      <c r="D8930" s="11"/>
      <c r="E8930" s="11"/>
      <c r="F8930" s="12"/>
      <c r="G8930" s="11"/>
      <c r="H8930" s="11"/>
      <c r="I8930" s="11"/>
      <c r="J8930" s="13"/>
      <c r="M8930" s="7"/>
      <c r="N8930" s="7"/>
      <c r="O8930" s="7"/>
    </row>
    <row r="8931" spans="1:15" x14ac:dyDescent="0.25">
      <c r="A8931" s="11"/>
      <c r="B8931" s="11"/>
      <c r="C8931" s="11"/>
      <c r="D8931" s="11"/>
      <c r="E8931" s="11"/>
      <c r="F8931" s="12"/>
      <c r="G8931" s="11"/>
      <c r="H8931" s="11"/>
      <c r="I8931" s="11"/>
      <c r="J8931" s="13"/>
      <c r="M8931" s="7"/>
      <c r="N8931" s="7"/>
      <c r="O8931" s="7"/>
    </row>
    <row r="8932" spans="1:15" x14ac:dyDescent="0.25">
      <c r="A8932" s="11"/>
      <c r="B8932" s="11"/>
      <c r="C8932" s="11"/>
      <c r="D8932" s="11"/>
      <c r="E8932" s="11"/>
      <c r="F8932" s="12"/>
      <c r="G8932" s="11"/>
      <c r="H8932" s="11"/>
      <c r="I8932" s="11"/>
      <c r="J8932" s="13"/>
      <c r="M8932" s="7"/>
      <c r="N8932" s="7"/>
      <c r="O8932" s="7"/>
    </row>
    <row r="8933" spans="1:15" x14ac:dyDescent="0.25">
      <c r="A8933" s="11"/>
      <c r="B8933" s="11"/>
      <c r="C8933" s="11"/>
      <c r="D8933" s="11"/>
      <c r="E8933" s="11"/>
      <c r="F8933" s="12"/>
      <c r="G8933" s="11"/>
      <c r="H8933" s="11"/>
      <c r="I8933" s="11"/>
      <c r="J8933" s="13"/>
      <c r="M8933" s="7"/>
      <c r="N8933" s="7"/>
      <c r="O8933" s="7"/>
    </row>
    <row r="8934" spans="1:15" x14ac:dyDescent="0.25">
      <c r="A8934" s="11"/>
      <c r="B8934" s="11"/>
      <c r="C8934" s="11"/>
      <c r="D8934" s="11"/>
      <c r="E8934" s="11"/>
      <c r="F8934" s="12"/>
      <c r="G8934" s="11"/>
      <c r="H8934" s="11"/>
      <c r="I8934" s="11"/>
      <c r="J8934" s="13"/>
      <c r="M8934" s="7"/>
      <c r="N8934" s="7"/>
      <c r="O8934" s="7"/>
    </row>
    <row r="8935" spans="1:15" x14ac:dyDescent="0.25">
      <c r="A8935" s="11"/>
      <c r="B8935" s="11"/>
      <c r="C8935" s="11"/>
      <c r="D8935" s="11"/>
      <c r="E8935" s="11"/>
      <c r="F8935" s="12"/>
      <c r="G8935" s="11"/>
      <c r="H8935" s="11"/>
      <c r="I8935" s="11"/>
      <c r="J8935" s="13"/>
      <c r="M8935" s="7"/>
      <c r="N8935" s="7"/>
      <c r="O8935" s="7"/>
    </row>
    <row r="8936" spans="1:15" x14ac:dyDescent="0.25">
      <c r="A8936" s="11"/>
      <c r="B8936" s="11"/>
      <c r="C8936" s="11"/>
      <c r="D8936" s="11"/>
      <c r="E8936" s="11"/>
      <c r="F8936" s="12"/>
      <c r="G8936" s="11"/>
      <c r="H8936" s="11"/>
      <c r="I8936" s="11"/>
      <c r="J8936" s="13"/>
      <c r="M8936" s="7"/>
      <c r="N8936" s="7"/>
      <c r="O8936" s="7"/>
    </row>
    <row r="8937" spans="1:15" x14ac:dyDescent="0.25">
      <c r="A8937" s="11"/>
      <c r="B8937" s="11"/>
      <c r="C8937" s="11"/>
      <c r="D8937" s="11"/>
      <c r="E8937" s="11"/>
      <c r="F8937" s="12"/>
      <c r="G8937" s="11"/>
      <c r="H8937" s="11"/>
      <c r="I8937" s="11"/>
      <c r="J8937" s="13"/>
      <c r="M8937" s="7"/>
      <c r="N8937" s="7"/>
      <c r="O8937" s="7"/>
    </row>
    <row r="8938" spans="1:15" x14ac:dyDescent="0.25">
      <c r="A8938" s="11"/>
      <c r="B8938" s="11"/>
      <c r="C8938" s="11"/>
      <c r="D8938" s="11"/>
      <c r="E8938" s="11"/>
      <c r="F8938" s="12"/>
      <c r="G8938" s="11"/>
      <c r="H8938" s="11"/>
      <c r="I8938" s="11"/>
      <c r="J8938" s="13"/>
      <c r="M8938" s="7"/>
      <c r="N8938" s="7"/>
      <c r="O8938" s="7"/>
    </row>
    <row r="8939" spans="1:15" x14ac:dyDescent="0.25">
      <c r="A8939" s="11"/>
      <c r="B8939" s="11"/>
      <c r="C8939" s="11"/>
      <c r="D8939" s="11"/>
      <c r="E8939" s="11"/>
      <c r="F8939" s="12"/>
      <c r="G8939" s="11"/>
      <c r="H8939" s="11"/>
      <c r="I8939" s="11"/>
      <c r="J8939" s="13"/>
      <c r="M8939" s="7"/>
      <c r="N8939" s="7"/>
      <c r="O8939" s="7"/>
    </row>
    <row r="8940" spans="1:15" x14ac:dyDescent="0.25">
      <c r="A8940" s="11"/>
      <c r="B8940" s="11"/>
      <c r="C8940" s="11"/>
      <c r="D8940" s="11"/>
      <c r="E8940" s="11"/>
      <c r="F8940" s="12"/>
      <c r="G8940" s="11"/>
      <c r="H8940" s="11"/>
      <c r="I8940" s="11"/>
      <c r="J8940" s="13"/>
      <c r="M8940" s="7"/>
      <c r="N8940" s="7"/>
      <c r="O8940" s="7"/>
    </row>
    <row r="8941" spans="1:15" x14ac:dyDescent="0.25">
      <c r="A8941" s="11"/>
      <c r="B8941" s="11"/>
      <c r="C8941" s="11"/>
      <c r="D8941" s="11"/>
      <c r="E8941" s="11"/>
      <c r="F8941" s="12"/>
      <c r="G8941" s="11"/>
      <c r="H8941" s="11"/>
      <c r="I8941" s="11"/>
      <c r="J8941" s="13"/>
      <c r="M8941" s="7"/>
      <c r="N8941" s="7"/>
      <c r="O8941" s="7"/>
    </row>
    <row r="8942" spans="1:15" x14ac:dyDescent="0.25">
      <c r="A8942" s="11"/>
      <c r="B8942" s="11"/>
      <c r="C8942" s="11"/>
      <c r="D8942" s="11"/>
      <c r="E8942" s="11"/>
      <c r="F8942" s="12"/>
      <c r="G8942" s="11"/>
      <c r="H8942" s="11"/>
      <c r="I8942" s="11"/>
      <c r="J8942" s="13"/>
      <c r="M8942" s="7"/>
      <c r="N8942" s="7"/>
      <c r="O8942" s="7"/>
    </row>
    <row r="8943" spans="1:15" x14ac:dyDescent="0.25">
      <c r="A8943" s="11"/>
      <c r="B8943" s="11"/>
      <c r="C8943" s="11"/>
      <c r="D8943" s="11"/>
      <c r="E8943" s="11"/>
      <c r="F8943" s="12"/>
      <c r="G8943" s="11"/>
      <c r="H8943" s="11"/>
      <c r="I8943" s="11"/>
      <c r="J8943" s="13"/>
      <c r="M8943" s="7"/>
      <c r="N8943" s="7"/>
      <c r="O8943" s="7"/>
    </row>
    <row r="8944" spans="1:15" x14ac:dyDescent="0.25">
      <c r="A8944" s="11"/>
      <c r="B8944" s="11"/>
      <c r="C8944" s="11"/>
      <c r="D8944" s="11"/>
      <c r="E8944" s="11"/>
      <c r="F8944" s="12"/>
      <c r="G8944" s="11"/>
      <c r="H8944" s="11"/>
      <c r="I8944" s="11"/>
      <c r="J8944" s="13"/>
      <c r="M8944" s="7"/>
      <c r="N8944" s="7"/>
      <c r="O8944" s="7"/>
    </row>
    <row r="8945" spans="1:15" x14ac:dyDescent="0.25">
      <c r="A8945" s="11"/>
      <c r="B8945" s="11"/>
      <c r="C8945" s="11"/>
      <c r="D8945" s="11"/>
      <c r="E8945" s="11"/>
      <c r="F8945" s="12"/>
      <c r="G8945" s="11"/>
      <c r="H8945" s="11"/>
      <c r="I8945" s="11"/>
      <c r="J8945" s="13"/>
      <c r="M8945" s="7"/>
      <c r="N8945" s="7"/>
      <c r="O8945" s="7"/>
    </row>
    <row r="8946" spans="1:15" x14ac:dyDescent="0.25">
      <c r="A8946" s="11"/>
      <c r="B8946" s="11"/>
      <c r="C8946" s="11"/>
      <c r="D8946" s="11"/>
      <c r="E8946" s="11"/>
      <c r="F8946" s="12"/>
      <c r="G8946" s="11"/>
      <c r="H8946" s="11"/>
      <c r="I8946" s="11"/>
      <c r="J8946" s="13"/>
      <c r="M8946" s="7"/>
      <c r="N8946" s="7"/>
      <c r="O8946" s="7"/>
    </row>
    <row r="8947" spans="1:15" x14ac:dyDescent="0.25">
      <c r="A8947" s="11"/>
      <c r="B8947" s="11"/>
      <c r="C8947" s="11"/>
      <c r="D8947" s="11"/>
      <c r="E8947" s="11"/>
      <c r="F8947" s="12"/>
      <c r="G8947" s="11"/>
      <c r="H8947" s="11"/>
      <c r="I8947" s="11"/>
      <c r="J8947" s="13"/>
      <c r="M8947" s="7"/>
      <c r="N8947" s="7"/>
      <c r="O8947" s="7"/>
    </row>
    <row r="8948" spans="1:15" x14ac:dyDescent="0.25">
      <c r="A8948" s="11"/>
      <c r="B8948" s="11"/>
      <c r="C8948" s="11"/>
      <c r="D8948" s="11"/>
      <c r="E8948" s="11"/>
      <c r="F8948" s="12"/>
      <c r="G8948" s="11"/>
      <c r="H8948" s="11"/>
      <c r="I8948" s="11"/>
      <c r="J8948" s="13"/>
      <c r="M8948" s="7"/>
      <c r="N8948" s="7"/>
      <c r="O8948" s="7"/>
    </row>
    <row r="8949" spans="1:15" x14ac:dyDescent="0.25">
      <c r="A8949" s="11"/>
      <c r="B8949" s="11"/>
      <c r="C8949" s="11"/>
      <c r="D8949" s="11"/>
      <c r="E8949" s="11"/>
      <c r="F8949" s="12"/>
      <c r="G8949" s="11"/>
      <c r="H8949" s="11"/>
      <c r="I8949" s="11"/>
      <c r="J8949" s="13"/>
      <c r="M8949" s="7"/>
      <c r="N8949" s="7"/>
      <c r="O8949" s="7"/>
    </row>
    <row r="8950" spans="1:15" x14ac:dyDescent="0.25">
      <c r="A8950" s="11"/>
      <c r="B8950" s="11"/>
      <c r="C8950" s="11"/>
      <c r="D8950" s="11"/>
      <c r="E8950" s="11"/>
      <c r="F8950" s="12"/>
      <c r="G8950" s="11"/>
      <c r="H8950" s="11"/>
      <c r="I8950" s="11"/>
      <c r="J8950" s="13"/>
      <c r="M8950" s="7"/>
      <c r="N8950" s="7"/>
      <c r="O8950" s="7"/>
    </row>
    <row r="8951" spans="1:15" x14ac:dyDescent="0.25">
      <c r="A8951" s="11"/>
      <c r="B8951" s="11"/>
      <c r="C8951" s="11"/>
      <c r="D8951" s="11"/>
      <c r="E8951" s="11"/>
      <c r="F8951" s="12"/>
      <c r="G8951" s="11"/>
      <c r="H8951" s="11"/>
      <c r="I8951" s="11"/>
      <c r="J8951" s="13"/>
      <c r="M8951" s="7"/>
      <c r="N8951" s="7"/>
      <c r="O8951" s="7"/>
    </row>
    <row r="8952" spans="1:15" x14ac:dyDescent="0.25">
      <c r="A8952" s="11"/>
      <c r="B8952" s="11"/>
      <c r="C8952" s="11"/>
      <c r="D8952" s="11"/>
      <c r="E8952" s="11"/>
      <c r="F8952" s="12"/>
      <c r="G8952" s="11"/>
      <c r="H8952" s="11"/>
      <c r="I8952" s="11"/>
      <c r="J8952" s="13"/>
      <c r="M8952" s="7"/>
      <c r="N8952" s="7"/>
      <c r="O8952" s="7"/>
    </row>
    <row r="8953" spans="1:15" x14ac:dyDescent="0.25">
      <c r="A8953" s="11"/>
      <c r="B8953" s="11"/>
      <c r="C8953" s="11"/>
      <c r="D8953" s="11"/>
      <c r="E8953" s="11"/>
      <c r="F8953" s="12"/>
      <c r="G8953" s="11"/>
      <c r="H8953" s="11"/>
      <c r="I8953" s="11"/>
      <c r="J8953" s="13"/>
      <c r="M8953" s="7"/>
      <c r="N8953" s="7"/>
      <c r="O8953" s="7"/>
    </row>
    <row r="8954" spans="1:15" x14ac:dyDescent="0.25">
      <c r="A8954" s="11"/>
      <c r="B8954" s="11"/>
      <c r="C8954" s="11"/>
      <c r="D8954" s="11"/>
      <c r="E8954" s="11"/>
      <c r="F8954" s="12"/>
      <c r="G8954" s="11"/>
      <c r="H8954" s="11"/>
      <c r="I8954" s="11"/>
      <c r="J8954" s="13"/>
      <c r="M8954" s="7"/>
      <c r="N8954" s="7"/>
      <c r="O8954" s="7"/>
    </row>
    <row r="8955" spans="1:15" x14ac:dyDescent="0.25">
      <c r="A8955" s="11"/>
      <c r="B8955" s="11"/>
      <c r="C8955" s="11"/>
      <c r="D8955" s="11"/>
      <c r="E8955" s="11"/>
      <c r="F8955" s="12"/>
      <c r="G8955" s="11"/>
      <c r="H8955" s="11"/>
      <c r="I8955" s="11"/>
      <c r="J8955" s="13"/>
      <c r="M8955" s="7"/>
      <c r="N8955" s="7"/>
      <c r="O8955" s="7"/>
    </row>
    <row r="8956" spans="1:15" x14ac:dyDescent="0.25">
      <c r="A8956" s="11"/>
      <c r="B8956" s="11"/>
      <c r="C8956" s="11"/>
      <c r="D8956" s="11"/>
      <c r="E8956" s="11"/>
      <c r="F8956" s="12"/>
      <c r="G8956" s="11"/>
      <c r="H8956" s="11"/>
      <c r="I8956" s="11"/>
      <c r="J8956" s="13"/>
      <c r="M8956" s="7"/>
      <c r="N8956" s="7"/>
      <c r="O8956" s="7"/>
    </row>
    <row r="8957" spans="1:15" x14ac:dyDescent="0.25">
      <c r="A8957" s="11"/>
      <c r="B8957" s="11"/>
      <c r="C8957" s="11"/>
      <c r="D8957" s="11"/>
      <c r="E8957" s="11"/>
      <c r="F8957" s="12"/>
      <c r="G8957" s="11"/>
      <c r="H8957" s="11"/>
      <c r="I8957" s="11"/>
      <c r="J8957" s="13"/>
      <c r="M8957" s="7"/>
      <c r="N8957" s="7"/>
      <c r="O8957" s="7"/>
    </row>
    <row r="8958" spans="1:15" x14ac:dyDescent="0.25">
      <c r="A8958" s="11"/>
      <c r="B8958" s="11"/>
      <c r="C8958" s="11"/>
      <c r="D8958" s="11"/>
      <c r="E8958" s="11"/>
      <c r="F8958" s="12"/>
      <c r="G8958" s="11"/>
      <c r="H8958" s="11"/>
      <c r="I8958" s="11"/>
      <c r="J8958" s="13"/>
      <c r="M8958" s="7"/>
      <c r="N8958" s="7"/>
      <c r="O8958" s="7"/>
    </row>
    <row r="8959" spans="1:15" x14ac:dyDescent="0.25">
      <c r="A8959" s="11"/>
      <c r="B8959" s="11"/>
      <c r="C8959" s="11"/>
      <c r="D8959" s="11"/>
      <c r="E8959" s="11"/>
      <c r="F8959" s="12"/>
      <c r="G8959" s="11"/>
      <c r="H8959" s="11"/>
      <c r="I8959" s="11"/>
      <c r="J8959" s="13"/>
      <c r="M8959" s="7"/>
      <c r="N8959" s="7"/>
      <c r="O8959" s="7"/>
    </row>
    <row r="8960" spans="1:15" x14ac:dyDescent="0.25">
      <c r="A8960" s="11"/>
      <c r="B8960" s="11"/>
      <c r="C8960" s="11"/>
      <c r="D8960" s="11"/>
      <c r="E8960" s="11"/>
      <c r="F8960" s="12"/>
      <c r="G8960" s="11"/>
      <c r="H8960" s="11"/>
      <c r="I8960" s="11"/>
      <c r="J8960" s="13"/>
      <c r="M8960" s="7"/>
      <c r="N8960" s="7"/>
      <c r="O8960" s="7"/>
    </row>
    <row r="8961" spans="1:15" x14ac:dyDescent="0.25">
      <c r="A8961" s="11"/>
      <c r="B8961" s="11"/>
      <c r="C8961" s="11"/>
      <c r="D8961" s="11"/>
      <c r="E8961" s="11"/>
      <c r="F8961" s="12"/>
      <c r="G8961" s="11"/>
      <c r="H8961" s="11"/>
      <c r="I8961" s="11"/>
      <c r="J8961" s="13"/>
      <c r="M8961" s="7"/>
      <c r="N8961" s="7"/>
      <c r="O8961" s="7"/>
    </row>
    <row r="8962" spans="1:15" x14ac:dyDescent="0.25">
      <c r="A8962" s="11"/>
      <c r="B8962" s="11"/>
      <c r="C8962" s="11"/>
      <c r="D8962" s="11"/>
      <c r="E8962" s="11"/>
      <c r="F8962" s="12"/>
      <c r="G8962" s="11"/>
      <c r="H8962" s="11"/>
      <c r="I8962" s="11"/>
      <c r="J8962" s="13"/>
      <c r="M8962" s="7"/>
      <c r="N8962" s="7"/>
      <c r="O8962" s="7"/>
    </row>
    <row r="8963" spans="1:15" x14ac:dyDescent="0.25">
      <c r="A8963" s="11"/>
      <c r="B8963" s="11"/>
      <c r="C8963" s="11"/>
      <c r="D8963" s="11"/>
      <c r="E8963" s="11"/>
      <c r="F8963" s="12"/>
      <c r="G8963" s="11"/>
      <c r="H8963" s="11"/>
      <c r="I8963" s="11"/>
      <c r="J8963" s="13"/>
      <c r="M8963" s="7"/>
      <c r="N8963" s="7"/>
      <c r="O8963" s="7"/>
    </row>
    <row r="8964" spans="1:15" x14ac:dyDescent="0.25">
      <c r="A8964" s="11"/>
      <c r="B8964" s="11"/>
      <c r="C8964" s="11"/>
      <c r="D8964" s="11"/>
      <c r="E8964" s="11"/>
      <c r="F8964" s="12"/>
      <c r="G8964" s="11"/>
      <c r="H8964" s="11"/>
      <c r="I8964" s="11"/>
      <c r="J8964" s="13"/>
      <c r="M8964" s="7"/>
      <c r="N8964" s="7"/>
      <c r="O8964" s="7"/>
    </row>
    <row r="8965" spans="1:15" x14ac:dyDescent="0.25">
      <c r="A8965" s="11"/>
      <c r="B8965" s="11"/>
      <c r="C8965" s="11"/>
      <c r="D8965" s="11"/>
      <c r="E8965" s="11"/>
      <c r="F8965" s="12"/>
      <c r="G8965" s="11"/>
      <c r="H8965" s="11"/>
      <c r="I8965" s="11"/>
      <c r="J8965" s="13"/>
      <c r="M8965" s="7"/>
      <c r="N8965" s="7"/>
      <c r="O8965" s="7"/>
    </row>
    <row r="8966" spans="1:15" x14ac:dyDescent="0.25">
      <c r="A8966" s="11"/>
      <c r="B8966" s="11"/>
      <c r="C8966" s="11"/>
      <c r="D8966" s="11"/>
      <c r="E8966" s="11"/>
      <c r="F8966" s="12"/>
      <c r="G8966" s="11"/>
      <c r="H8966" s="11"/>
      <c r="I8966" s="11"/>
      <c r="J8966" s="13"/>
      <c r="M8966" s="7"/>
      <c r="N8966" s="7"/>
      <c r="O8966" s="7"/>
    </row>
    <row r="8967" spans="1:15" x14ac:dyDescent="0.25">
      <c r="A8967" s="11"/>
      <c r="B8967" s="11"/>
      <c r="C8967" s="11"/>
      <c r="D8967" s="11"/>
      <c r="E8967" s="11"/>
      <c r="F8967" s="12"/>
      <c r="G8967" s="11"/>
      <c r="H8967" s="11"/>
      <c r="I8967" s="11"/>
      <c r="J8967" s="13"/>
      <c r="M8967" s="7"/>
      <c r="N8967" s="7"/>
      <c r="O8967" s="7"/>
    </row>
    <row r="8968" spans="1:15" x14ac:dyDescent="0.25">
      <c r="A8968" s="11"/>
      <c r="B8968" s="11"/>
      <c r="C8968" s="11"/>
      <c r="D8968" s="11"/>
      <c r="E8968" s="11"/>
      <c r="F8968" s="12"/>
      <c r="G8968" s="11"/>
      <c r="H8968" s="11"/>
      <c r="I8968" s="11"/>
      <c r="J8968" s="13"/>
      <c r="M8968" s="7"/>
      <c r="N8968" s="7"/>
      <c r="O8968" s="7"/>
    </row>
    <row r="8969" spans="1:15" x14ac:dyDescent="0.25">
      <c r="A8969" s="11"/>
      <c r="B8969" s="11"/>
      <c r="C8969" s="11"/>
      <c r="D8969" s="11"/>
      <c r="E8969" s="11"/>
      <c r="F8969" s="12"/>
      <c r="G8969" s="11"/>
      <c r="H8969" s="11"/>
      <c r="I8969" s="11"/>
      <c r="J8969" s="13"/>
      <c r="M8969" s="7"/>
      <c r="N8969" s="7"/>
      <c r="O8969" s="7"/>
    </row>
    <row r="8970" spans="1:15" x14ac:dyDescent="0.25">
      <c r="A8970" s="11"/>
      <c r="B8970" s="11"/>
      <c r="C8970" s="11"/>
      <c r="D8970" s="11"/>
      <c r="E8970" s="11"/>
      <c r="F8970" s="12"/>
      <c r="G8970" s="11"/>
      <c r="H8970" s="11"/>
      <c r="I8970" s="11"/>
      <c r="J8970" s="13"/>
      <c r="M8970" s="7"/>
      <c r="N8970" s="7"/>
      <c r="O8970" s="7"/>
    </row>
    <row r="8971" spans="1:15" x14ac:dyDescent="0.25">
      <c r="A8971" s="11"/>
      <c r="B8971" s="11"/>
      <c r="C8971" s="11"/>
      <c r="D8971" s="11"/>
      <c r="E8971" s="11"/>
      <c r="F8971" s="12"/>
      <c r="G8971" s="11"/>
      <c r="H8971" s="11"/>
      <c r="I8971" s="11"/>
      <c r="J8971" s="13"/>
      <c r="M8971" s="7"/>
      <c r="N8971" s="7"/>
      <c r="O8971" s="7"/>
    </row>
    <row r="8972" spans="1:15" x14ac:dyDescent="0.25">
      <c r="A8972" s="11"/>
      <c r="B8972" s="11"/>
      <c r="C8972" s="11"/>
      <c r="D8972" s="11"/>
      <c r="E8972" s="11"/>
      <c r="F8972" s="12"/>
      <c r="G8972" s="11"/>
      <c r="H8972" s="11"/>
      <c r="I8972" s="11"/>
      <c r="J8972" s="13"/>
      <c r="M8972" s="7"/>
      <c r="N8972" s="7"/>
      <c r="O8972" s="7"/>
    </row>
    <row r="8973" spans="1:15" x14ac:dyDescent="0.25">
      <c r="A8973" s="11"/>
      <c r="B8973" s="11"/>
      <c r="C8973" s="11"/>
      <c r="D8973" s="11"/>
      <c r="E8973" s="11"/>
      <c r="F8973" s="12"/>
      <c r="G8973" s="11"/>
      <c r="H8973" s="11"/>
      <c r="I8973" s="11"/>
      <c r="J8973" s="13"/>
      <c r="M8973" s="7"/>
      <c r="N8973" s="7"/>
      <c r="O8973" s="7"/>
    </row>
    <row r="8974" spans="1:15" x14ac:dyDescent="0.25">
      <c r="A8974" s="11"/>
      <c r="B8974" s="11"/>
      <c r="C8974" s="11"/>
      <c r="D8974" s="11"/>
      <c r="E8974" s="11"/>
      <c r="F8974" s="12"/>
      <c r="G8974" s="11"/>
      <c r="H8974" s="11"/>
      <c r="I8974" s="11"/>
      <c r="J8974" s="13"/>
      <c r="M8974" s="7"/>
      <c r="N8974" s="7"/>
      <c r="O8974" s="7"/>
    </row>
    <row r="8975" spans="1:15" x14ac:dyDescent="0.25">
      <c r="A8975" s="11"/>
      <c r="B8975" s="11"/>
      <c r="C8975" s="11"/>
      <c r="D8975" s="11"/>
      <c r="E8975" s="11"/>
      <c r="F8975" s="12"/>
      <c r="G8975" s="11"/>
      <c r="H8975" s="11"/>
      <c r="I8975" s="11"/>
      <c r="J8975" s="13"/>
      <c r="M8975" s="7"/>
      <c r="N8975" s="7"/>
      <c r="O8975" s="7"/>
    </row>
    <row r="8976" spans="1:15" x14ac:dyDescent="0.25">
      <c r="A8976" s="11"/>
      <c r="B8976" s="11"/>
      <c r="C8976" s="11"/>
      <c r="D8976" s="11"/>
      <c r="E8976" s="11"/>
      <c r="F8976" s="12"/>
      <c r="G8976" s="11"/>
      <c r="H8976" s="11"/>
      <c r="I8976" s="11"/>
      <c r="J8976" s="13"/>
      <c r="M8976" s="7"/>
      <c r="N8976" s="7"/>
      <c r="O8976" s="7"/>
    </row>
    <row r="8977" spans="1:15" x14ac:dyDescent="0.25">
      <c r="A8977" s="11"/>
      <c r="B8977" s="11"/>
      <c r="C8977" s="11"/>
      <c r="D8977" s="11"/>
      <c r="E8977" s="11"/>
      <c r="F8977" s="12"/>
      <c r="G8977" s="11"/>
      <c r="H8977" s="11"/>
      <c r="I8977" s="11"/>
      <c r="J8977" s="13"/>
      <c r="M8977" s="7"/>
      <c r="N8977" s="7"/>
      <c r="O8977" s="7"/>
    </row>
    <row r="8978" spans="1:15" x14ac:dyDescent="0.25">
      <c r="A8978" s="11"/>
      <c r="B8978" s="11"/>
      <c r="C8978" s="11"/>
      <c r="D8978" s="11"/>
      <c r="E8978" s="11"/>
      <c r="F8978" s="12"/>
      <c r="G8978" s="11"/>
      <c r="H8978" s="11"/>
      <c r="I8978" s="11"/>
      <c r="J8978" s="13"/>
      <c r="M8978" s="7"/>
      <c r="N8978" s="7"/>
      <c r="O8978" s="7"/>
    </row>
    <row r="8979" spans="1:15" x14ac:dyDescent="0.25">
      <c r="A8979" s="11"/>
      <c r="B8979" s="11"/>
      <c r="C8979" s="11"/>
      <c r="D8979" s="11"/>
      <c r="E8979" s="11"/>
      <c r="F8979" s="12"/>
      <c r="G8979" s="11"/>
      <c r="H8979" s="11"/>
      <c r="I8979" s="11"/>
      <c r="J8979" s="13"/>
      <c r="M8979" s="7"/>
      <c r="N8979" s="7"/>
      <c r="O8979" s="7"/>
    </row>
    <row r="8980" spans="1:15" x14ac:dyDescent="0.25">
      <c r="A8980" s="11"/>
      <c r="B8980" s="11"/>
      <c r="C8980" s="11"/>
      <c r="D8980" s="11"/>
      <c r="E8980" s="11"/>
      <c r="F8980" s="12"/>
      <c r="G8980" s="11"/>
      <c r="H8980" s="11"/>
      <c r="I8980" s="11"/>
      <c r="J8980" s="13"/>
      <c r="M8980" s="7"/>
      <c r="N8980" s="7"/>
      <c r="O8980" s="7"/>
    </row>
    <row r="8981" spans="1:15" x14ac:dyDescent="0.25">
      <c r="A8981" s="11"/>
      <c r="B8981" s="11"/>
      <c r="C8981" s="11"/>
      <c r="D8981" s="11"/>
      <c r="E8981" s="11"/>
      <c r="F8981" s="12"/>
      <c r="G8981" s="11"/>
      <c r="H8981" s="11"/>
      <c r="I8981" s="11"/>
      <c r="J8981" s="13"/>
      <c r="M8981" s="7"/>
      <c r="N8981" s="7"/>
      <c r="O8981" s="7"/>
    </row>
    <row r="8982" spans="1:15" x14ac:dyDescent="0.25">
      <c r="A8982" s="11"/>
      <c r="B8982" s="11"/>
      <c r="C8982" s="11"/>
      <c r="D8982" s="11"/>
      <c r="E8982" s="11"/>
      <c r="F8982" s="12"/>
      <c r="G8982" s="11"/>
      <c r="H8982" s="11"/>
      <c r="I8982" s="11"/>
      <c r="J8982" s="13"/>
      <c r="M8982" s="7"/>
      <c r="N8982" s="7"/>
      <c r="O8982" s="7"/>
    </row>
    <row r="8983" spans="1:15" x14ac:dyDescent="0.25">
      <c r="A8983" s="11"/>
      <c r="B8983" s="11"/>
      <c r="C8983" s="11"/>
      <c r="D8983" s="11"/>
      <c r="E8983" s="11"/>
      <c r="F8983" s="12"/>
      <c r="G8983" s="11"/>
      <c r="H8983" s="11"/>
      <c r="I8983" s="11"/>
      <c r="J8983" s="13"/>
      <c r="M8983" s="7"/>
      <c r="N8983" s="7"/>
      <c r="O8983" s="7"/>
    </row>
    <row r="8984" spans="1:15" x14ac:dyDescent="0.25">
      <c r="A8984" s="11"/>
      <c r="B8984" s="11"/>
      <c r="C8984" s="11"/>
      <c r="D8984" s="11"/>
      <c r="E8984" s="11"/>
      <c r="F8984" s="12"/>
      <c r="G8984" s="11"/>
      <c r="H8984" s="11"/>
      <c r="I8984" s="11"/>
      <c r="J8984" s="13"/>
      <c r="M8984" s="7"/>
      <c r="N8984" s="7"/>
      <c r="O8984" s="7"/>
    </row>
    <row r="8985" spans="1:15" x14ac:dyDescent="0.25">
      <c r="A8985" s="11"/>
      <c r="B8985" s="11"/>
      <c r="C8985" s="11"/>
      <c r="D8985" s="11"/>
      <c r="E8985" s="11"/>
      <c r="F8985" s="12"/>
      <c r="G8985" s="11"/>
      <c r="H8985" s="11"/>
      <c r="I8985" s="11"/>
      <c r="J8985" s="13"/>
      <c r="M8985" s="7"/>
      <c r="N8985" s="7"/>
      <c r="O8985" s="7"/>
    </row>
    <row r="8986" spans="1:15" x14ac:dyDescent="0.25">
      <c r="A8986" s="11"/>
      <c r="B8986" s="11"/>
      <c r="C8986" s="11"/>
      <c r="D8986" s="11"/>
      <c r="E8986" s="11"/>
      <c r="F8986" s="12"/>
      <c r="G8986" s="11"/>
      <c r="H8986" s="11"/>
      <c r="I8986" s="11"/>
      <c r="J8986" s="13"/>
      <c r="M8986" s="7"/>
      <c r="N8986" s="7"/>
      <c r="O8986" s="7"/>
    </row>
    <row r="8987" spans="1:15" x14ac:dyDescent="0.25">
      <c r="A8987" s="11"/>
      <c r="B8987" s="11"/>
      <c r="C8987" s="11"/>
      <c r="D8987" s="11"/>
      <c r="E8987" s="11"/>
      <c r="F8987" s="12"/>
      <c r="G8987" s="11"/>
      <c r="H8987" s="11"/>
      <c r="I8987" s="11"/>
      <c r="J8987" s="13"/>
      <c r="M8987" s="7"/>
      <c r="N8987" s="7"/>
      <c r="O8987" s="7"/>
    </row>
    <row r="8988" spans="1:15" x14ac:dyDescent="0.25">
      <c r="A8988" s="11"/>
      <c r="B8988" s="11"/>
      <c r="C8988" s="11"/>
      <c r="D8988" s="11"/>
      <c r="E8988" s="11"/>
      <c r="F8988" s="12"/>
      <c r="G8988" s="11"/>
      <c r="H8988" s="11"/>
      <c r="I8988" s="11"/>
      <c r="J8988" s="13"/>
      <c r="M8988" s="7"/>
      <c r="N8988" s="7"/>
      <c r="O8988" s="7"/>
    </row>
    <row r="8989" spans="1:15" x14ac:dyDescent="0.25">
      <c r="A8989" s="11"/>
      <c r="B8989" s="11"/>
      <c r="C8989" s="11"/>
      <c r="D8989" s="11"/>
      <c r="E8989" s="11"/>
      <c r="F8989" s="12"/>
      <c r="G8989" s="11"/>
      <c r="H8989" s="11"/>
      <c r="I8989" s="11"/>
      <c r="J8989" s="13"/>
      <c r="M8989" s="7"/>
      <c r="N8989" s="7"/>
      <c r="O8989" s="7"/>
    </row>
    <row r="8990" spans="1:15" x14ac:dyDescent="0.25">
      <c r="A8990" s="11"/>
      <c r="B8990" s="11"/>
      <c r="C8990" s="11"/>
      <c r="D8990" s="11"/>
      <c r="E8990" s="11"/>
      <c r="F8990" s="12"/>
      <c r="G8990" s="11"/>
      <c r="H8990" s="11"/>
      <c r="I8990" s="11"/>
      <c r="J8990" s="13"/>
      <c r="M8990" s="7"/>
      <c r="N8990" s="7"/>
      <c r="O8990" s="7"/>
    </row>
    <row r="8991" spans="1:15" x14ac:dyDescent="0.25">
      <c r="A8991" s="11"/>
      <c r="B8991" s="11"/>
      <c r="C8991" s="11"/>
      <c r="D8991" s="11"/>
      <c r="E8991" s="11"/>
      <c r="F8991" s="12"/>
      <c r="G8991" s="11"/>
      <c r="H8991" s="11"/>
      <c r="I8991" s="11"/>
      <c r="J8991" s="13"/>
      <c r="M8991" s="7"/>
      <c r="N8991" s="7"/>
      <c r="O8991" s="7"/>
    </row>
    <row r="8992" spans="1:15" x14ac:dyDescent="0.25">
      <c r="A8992" s="11"/>
      <c r="B8992" s="11"/>
      <c r="C8992" s="11"/>
      <c r="D8992" s="11"/>
      <c r="E8992" s="11"/>
      <c r="F8992" s="12"/>
      <c r="G8992" s="11"/>
      <c r="H8992" s="11"/>
      <c r="I8992" s="11"/>
      <c r="J8992" s="13"/>
      <c r="M8992" s="7"/>
      <c r="N8992" s="7"/>
      <c r="O8992" s="7"/>
    </row>
    <row r="8993" spans="1:15" x14ac:dyDescent="0.25">
      <c r="A8993" s="11"/>
      <c r="B8993" s="11"/>
      <c r="C8993" s="11"/>
      <c r="D8993" s="11"/>
      <c r="E8993" s="11"/>
      <c r="F8993" s="12"/>
      <c r="G8993" s="11"/>
      <c r="H8993" s="11"/>
      <c r="I8993" s="11"/>
      <c r="J8993" s="13"/>
      <c r="M8993" s="7"/>
      <c r="N8993" s="7"/>
      <c r="O8993" s="7"/>
    </row>
    <row r="8994" spans="1:15" x14ac:dyDescent="0.25">
      <c r="A8994" s="11"/>
      <c r="B8994" s="11"/>
      <c r="C8994" s="11"/>
      <c r="D8994" s="11"/>
      <c r="E8994" s="11"/>
      <c r="F8994" s="12"/>
      <c r="G8994" s="11"/>
      <c r="H8994" s="11"/>
      <c r="I8994" s="11"/>
      <c r="J8994" s="13"/>
      <c r="M8994" s="7"/>
      <c r="N8994" s="7"/>
      <c r="O8994" s="7"/>
    </row>
    <row r="8995" spans="1:15" x14ac:dyDescent="0.25">
      <c r="A8995" s="11"/>
      <c r="B8995" s="11"/>
      <c r="C8995" s="11"/>
      <c r="D8995" s="11"/>
      <c r="E8995" s="11"/>
      <c r="F8995" s="12"/>
      <c r="G8995" s="11"/>
      <c r="H8995" s="11"/>
      <c r="I8995" s="11"/>
      <c r="J8995" s="13"/>
      <c r="M8995" s="7"/>
      <c r="N8995" s="7"/>
      <c r="O8995" s="7"/>
    </row>
    <row r="8996" spans="1:15" x14ac:dyDescent="0.25">
      <c r="A8996" s="11"/>
      <c r="B8996" s="11"/>
      <c r="C8996" s="11"/>
      <c r="D8996" s="11"/>
      <c r="E8996" s="11"/>
      <c r="F8996" s="12"/>
      <c r="G8996" s="11"/>
      <c r="H8996" s="11"/>
      <c r="I8996" s="11"/>
      <c r="J8996" s="13"/>
      <c r="M8996" s="7"/>
      <c r="N8996" s="7"/>
      <c r="O8996" s="7"/>
    </row>
    <row r="8997" spans="1:15" x14ac:dyDescent="0.25">
      <c r="A8997" s="11"/>
      <c r="B8997" s="11"/>
      <c r="C8997" s="11"/>
      <c r="D8997" s="11"/>
      <c r="E8997" s="11"/>
      <c r="F8997" s="12"/>
      <c r="G8997" s="11"/>
      <c r="H8997" s="11"/>
      <c r="I8997" s="11"/>
      <c r="J8997" s="13"/>
      <c r="M8997" s="7"/>
      <c r="N8997" s="7"/>
      <c r="O8997" s="7"/>
    </row>
    <row r="8998" spans="1:15" x14ac:dyDescent="0.25">
      <c r="A8998" s="11"/>
      <c r="B8998" s="11"/>
      <c r="C8998" s="11"/>
      <c r="D8998" s="11"/>
      <c r="E8998" s="11"/>
      <c r="F8998" s="12"/>
      <c r="G8998" s="11"/>
      <c r="H8998" s="11"/>
      <c r="I8998" s="11"/>
      <c r="J8998" s="13"/>
      <c r="M8998" s="7"/>
      <c r="N8998" s="7"/>
      <c r="O8998" s="7"/>
    </row>
    <row r="8999" spans="1:15" x14ac:dyDescent="0.25">
      <c r="A8999" s="11"/>
      <c r="B8999" s="11"/>
      <c r="C8999" s="11"/>
      <c r="D8999" s="11"/>
      <c r="E8999" s="11"/>
      <c r="F8999" s="12"/>
      <c r="G8999" s="11"/>
      <c r="H8999" s="11"/>
      <c r="I8999" s="11"/>
      <c r="J8999" s="13"/>
      <c r="M8999" s="7"/>
      <c r="N8999" s="7"/>
      <c r="O8999" s="7"/>
    </row>
    <row r="9000" spans="1:15" x14ac:dyDescent="0.25">
      <c r="A9000" s="11"/>
      <c r="B9000" s="11"/>
      <c r="C9000" s="11"/>
      <c r="D9000" s="11"/>
      <c r="E9000" s="11"/>
      <c r="F9000" s="12"/>
      <c r="G9000" s="11"/>
      <c r="H9000" s="11"/>
      <c r="I9000" s="11"/>
      <c r="J9000" s="13"/>
      <c r="M9000" s="7"/>
      <c r="N9000" s="7"/>
      <c r="O9000" s="7"/>
    </row>
    <row r="9001" spans="1:15" x14ac:dyDescent="0.25">
      <c r="A9001" s="11"/>
      <c r="B9001" s="11"/>
      <c r="C9001" s="11"/>
      <c r="D9001" s="11"/>
      <c r="E9001" s="11"/>
      <c r="F9001" s="12"/>
      <c r="G9001" s="11"/>
      <c r="H9001" s="11"/>
      <c r="I9001" s="11"/>
      <c r="J9001" s="13"/>
      <c r="M9001" s="7"/>
      <c r="N9001" s="7"/>
      <c r="O9001" s="7"/>
    </row>
    <row r="9002" spans="1:15" x14ac:dyDescent="0.25">
      <c r="A9002" s="11"/>
      <c r="B9002" s="11"/>
      <c r="C9002" s="11"/>
      <c r="D9002" s="11"/>
      <c r="E9002" s="11"/>
      <c r="F9002" s="12"/>
      <c r="G9002" s="11"/>
      <c r="H9002" s="11"/>
      <c r="I9002" s="11"/>
      <c r="J9002" s="13"/>
      <c r="M9002" s="7"/>
      <c r="N9002" s="7"/>
      <c r="O9002" s="7"/>
    </row>
    <row r="9003" spans="1:15" x14ac:dyDescent="0.25">
      <c r="A9003" s="11"/>
      <c r="B9003" s="11"/>
      <c r="C9003" s="11"/>
      <c r="D9003" s="11"/>
      <c r="E9003" s="11"/>
      <c r="F9003" s="12"/>
      <c r="G9003" s="11"/>
      <c r="H9003" s="11"/>
      <c r="I9003" s="11"/>
      <c r="J9003" s="13"/>
      <c r="M9003" s="7"/>
      <c r="N9003" s="7"/>
      <c r="O9003" s="7"/>
    </row>
    <row r="9004" spans="1:15" x14ac:dyDescent="0.25">
      <c r="A9004" s="11"/>
      <c r="B9004" s="11"/>
      <c r="C9004" s="11"/>
      <c r="D9004" s="11"/>
      <c r="E9004" s="11"/>
      <c r="F9004" s="12"/>
      <c r="G9004" s="11"/>
      <c r="H9004" s="11"/>
      <c r="I9004" s="11"/>
      <c r="J9004" s="13"/>
      <c r="M9004" s="7"/>
      <c r="N9004" s="7"/>
      <c r="O9004" s="7"/>
    </row>
    <row r="9005" spans="1:15" x14ac:dyDescent="0.25">
      <c r="A9005" s="11"/>
      <c r="B9005" s="11"/>
      <c r="C9005" s="11"/>
      <c r="D9005" s="11"/>
      <c r="E9005" s="11"/>
      <c r="F9005" s="12"/>
      <c r="G9005" s="11"/>
      <c r="H9005" s="11"/>
      <c r="I9005" s="11"/>
      <c r="J9005" s="13"/>
      <c r="M9005" s="7"/>
      <c r="N9005" s="7"/>
      <c r="O9005" s="7"/>
    </row>
    <row r="9006" spans="1:15" x14ac:dyDescent="0.25">
      <c r="A9006" s="11"/>
      <c r="B9006" s="11"/>
      <c r="C9006" s="11"/>
      <c r="D9006" s="11"/>
      <c r="E9006" s="11"/>
      <c r="F9006" s="12"/>
      <c r="G9006" s="11"/>
      <c r="H9006" s="11"/>
      <c r="I9006" s="11"/>
      <c r="J9006" s="13"/>
      <c r="M9006" s="7"/>
      <c r="N9006" s="7"/>
      <c r="O9006" s="7"/>
    </row>
    <row r="9007" spans="1:15" x14ac:dyDescent="0.25">
      <c r="A9007" s="11"/>
      <c r="B9007" s="11"/>
      <c r="C9007" s="11"/>
      <c r="D9007" s="11"/>
      <c r="E9007" s="11"/>
      <c r="F9007" s="12"/>
      <c r="G9007" s="11"/>
      <c r="H9007" s="11"/>
      <c r="I9007" s="11"/>
      <c r="J9007" s="13"/>
      <c r="M9007" s="7"/>
      <c r="N9007" s="7"/>
      <c r="O9007" s="7"/>
    </row>
    <row r="9008" spans="1:15" x14ac:dyDescent="0.25">
      <c r="A9008" s="11"/>
      <c r="B9008" s="11"/>
      <c r="C9008" s="11"/>
      <c r="D9008" s="11"/>
      <c r="E9008" s="11"/>
      <c r="F9008" s="12"/>
      <c r="G9008" s="11"/>
      <c r="H9008" s="11"/>
      <c r="I9008" s="11"/>
      <c r="J9008" s="13"/>
      <c r="M9008" s="7"/>
      <c r="N9008" s="7"/>
      <c r="O9008" s="7"/>
    </row>
    <row r="9009" spans="1:15" x14ac:dyDescent="0.25">
      <c r="A9009" s="11"/>
      <c r="B9009" s="11"/>
      <c r="C9009" s="11"/>
      <c r="D9009" s="11"/>
      <c r="E9009" s="11"/>
      <c r="F9009" s="12"/>
      <c r="G9009" s="11"/>
      <c r="H9009" s="11"/>
      <c r="I9009" s="11"/>
      <c r="J9009" s="13"/>
      <c r="M9009" s="7"/>
      <c r="N9009" s="7"/>
      <c r="O9009" s="7"/>
    </row>
    <row r="9010" spans="1:15" x14ac:dyDescent="0.25">
      <c r="A9010" s="11"/>
      <c r="B9010" s="11"/>
      <c r="C9010" s="11"/>
      <c r="D9010" s="11"/>
      <c r="E9010" s="11"/>
      <c r="F9010" s="12"/>
      <c r="G9010" s="11"/>
      <c r="H9010" s="11"/>
      <c r="I9010" s="11"/>
      <c r="J9010" s="13"/>
      <c r="M9010" s="7"/>
      <c r="N9010" s="7"/>
      <c r="O9010" s="7"/>
    </row>
    <row r="9011" spans="1:15" x14ac:dyDescent="0.25">
      <c r="A9011" s="11"/>
      <c r="B9011" s="11"/>
      <c r="C9011" s="11"/>
      <c r="D9011" s="11"/>
      <c r="E9011" s="11"/>
      <c r="F9011" s="12"/>
      <c r="G9011" s="11"/>
      <c r="H9011" s="11"/>
      <c r="I9011" s="11"/>
      <c r="J9011" s="13"/>
      <c r="M9011" s="7"/>
      <c r="N9011" s="7"/>
      <c r="O9011" s="7"/>
    </row>
    <row r="9012" spans="1:15" x14ac:dyDescent="0.25">
      <c r="A9012" s="11"/>
      <c r="B9012" s="11"/>
      <c r="C9012" s="11"/>
      <c r="D9012" s="11"/>
      <c r="E9012" s="11"/>
      <c r="F9012" s="12"/>
      <c r="G9012" s="11"/>
      <c r="H9012" s="11"/>
      <c r="I9012" s="11"/>
      <c r="J9012" s="13"/>
      <c r="M9012" s="7"/>
      <c r="N9012" s="7"/>
      <c r="O9012" s="7"/>
    </row>
    <row r="9013" spans="1:15" x14ac:dyDescent="0.25">
      <c r="A9013" s="11"/>
      <c r="B9013" s="11"/>
      <c r="C9013" s="11"/>
      <c r="D9013" s="11"/>
      <c r="E9013" s="11"/>
      <c r="F9013" s="12"/>
      <c r="G9013" s="11"/>
      <c r="H9013" s="11"/>
      <c r="I9013" s="11"/>
      <c r="J9013" s="13"/>
      <c r="M9013" s="7"/>
      <c r="N9013" s="7"/>
      <c r="O9013" s="7"/>
    </row>
    <row r="9014" spans="1:15" x14ac:dyDescent="0.25">
      <c r="A9014" s="11"/>
      <c r="B9014" s="11"/>
      <c r="C9014" s="11"/>
      <c r="D9014" s="11"/>
      <c r="E9014" s="11"/>
      <c r="F9014" s="12"/>
      <c r="G9014" s="11"/>
      <c r="H9014" s="11"/>
      <c r="I9014" s="11"/>
      <c r="J9014" s="13"/>
      <c r="M9014" s="7"/>
      <c r="N9014" s="7"/>
      <c r="O9014" s="7"/>
    </row>
    <row r="9015" spans="1:15" x14ac:dyDescent="0.25">
      <c r="A9015" s="11"/>
      <c r="B9015" s="11"/>
      <c r="C9015" s="11"/>
      <c r="D9015" s="11"/>
      <c r="E9015" s="11"/>
      <c r="F9015" s="12"/>
      <c r="G9015" s="11"/>
      <c r="H9015" s="11"/>
      <c r="I9015" s="11"/>
      <c r="J9015" s="13"/>
      <c r="M9015" s="7"/>
      <c r="N9015" s="7"/>
      <c r="O9015" s="7"/>
    </row>
    <row r="9016" spans="1:15" x14ac:dyDescent="0.25">
      <c r="A9016" s="11"/>
      <c r="B9016" s="11"/>
      <c r="C9016" s="11"/>
      <c r="D9016" s="11"/>
      <c r="E9016" s="11"/>
      <c r="F9016" s="12"/>
      <c r="G9016" s="11"/>
      <c r="H9016" s="11"/>
      <c r="I9016" s="11"/>
      <c r="J9016" s="13"/>
      <c r="M9016" s="7"/>
      <c r="N9016" s="7"/>
      <c r="O9016" s="7"/>
    </row>
    <row r="9017" spans="1:15" x14ac:dyDescent="0.25">
      <c r="A9017" s="11"/>
      <c r="B9017" s="11"/>
      <c r="C9017" s="11"/>
      <c r="D9017" s="11"/>
      <c r="E9017" s="11"/>
      <c r="F9017" s="12"/>
      <c r="G9017" s="11"/>
      <c r="H9017" s="11"/>
      <c r="I9017" s="11"/>
      <c r="J9017" s="13"/>
      <c r="M9017" s="7"/>
      <c r="N9017" s="7"/>
      <c r="O9017" s="7"/>
    </row>
    <row r="9018" spans="1:15" x14ac:dyDescent="0.25">
      <c r="A9018" s="11"/>
      <c r="B9018" s="11"/>
      <c r="C9018" s="11"/>
      <c r="D9018" s="11"/>
      <c r="E9018" s="11"/>
      <c r="F9018" s="12"/>
      <c r="G9018" s="11"/>
      <c r="H9018" s="11"/>
      <c r="I9018" s="11"/>
      <c r="J9018" s="13"/>
      <c r="M9018" s="7"/>
      <c r="N9018" s="7"/>
      <c r="O9018" s="7"/>
    </row>
    <row r="9019" spans="1:15" x14ac:dyDescent="0.25">
      <c r="A9019" s="11"/>
      <c r="B9019" s="11"/>
      <c r="C9019" s="11"/>
      <c r="D9019" s="11"/>
      <c r="E9019" s="11"/>
      <c r="F9019" s="12"/>
      <c r="G9019" s="11"/>
      <c r="H9019" s="11"/>
      <c r="I9019" s="11"/>
      <c r="J9019" s="13"/>
      <c r="M9019" s="7"/>
      <c r="N9019" s="7"/>
      <c r="O9019" s="7"/>
    </row>
    <row r="9020" spans="1:15" x14ac:dyDescent="0.25">
      <c r="A9020" s="11"/>
      <c r="B9020" s="11"/>
      <c r="C9020" s="11"/>
      <c r="D9020" s="11"/>
      <c r="E9020" s="11"/>
      <c r="F9020" s="12"/>
      <c r="G9020" s="11"/>
      <c r="H9020" s="11"/>
      <c r="I9020" s="11"/>
      <c r="J9020" s="13"/>
      <c r="M9020" s="7"/>
      <c r="N9020" s="7"/>
      <c r="O9020" s="7"/>
    </row>
    <row r="9021" spans="1:15" x14ac:dyDescent="0.25">
      <c r="A9021" s="11"/>
      <c r="B9021" s="11"/>
      <c r="C9021" s="11"/>
      <c r="D9021" s="11"/>
      <c r="E9021" s="11"/>
      <c r="F9021" s="12"/>
      <c r="G9021" s="11"/>
      <c r="H9021" s="11"/>
      <c r="I9021" s="11"/>
      <c r="J9021" s="13"/>
      <c r="M9021" s="7"/>
      <c r="N9021" s="7"/>
      <c r="O9021" s="7"/>
    </row>
    <row r="9022" spans="1:15" x14ac:dyDescent="0.25">
      <c r="A9022" s="11"/>
      <c r="B9022" s="11"/>
      <c r="C9022" s="11"/>
      <c r="D9022" s="11"/>
      <c r="E9022" s="11"/>
      <c r="F9022" s="12"/>
      <c r="G9022" s="11"/>
      <c r="H9022" s="11"/>
      <c r="I9022" s="11"/>
      <c r="J9022" s="13"/>
      <c r="M9022" s="7"/>
      <c r="N9022" s="7"/>
      <c r="O9022" s="7"/>
    </row>
    <row r="9023" spans="1:15" x14ac:dyDescent="0.25">
      <c r="A9023" s="11"/>
      <c r="B9023" s="11"/>
      <c r="C9023" s="11"/>
      <c r="D9023" s="11"/>
      <c r="E9023" s="11"/>
      <c r="F9023" s="12"/>
      <c r="G9023" s="11"/>
      <c r="H9023" s="11"/>
      <c r="I9023" s="11"/>
      <c r="J9023" s="13"/>
      <c r="M9023" s="7"/>
      <c r="N9023" s="7"/>
      <c r="O9023" s="7"/>
    </row>
    <row r="9024" spans="1:15" x14ac:dyDescent="0.25">
      <c r="A9024" s="11"/>
      <c r="B9024" s="11"/>
      <c r="C9024" s="11"/>
      <c r="D9024" s="11"/>
      <c r="E9024" s="11"/>
      <c r="F9024" s="12"/>
      <c r="G9024" s="11"/>
      <c r="H9024" s="11"/>
      <c r="I9024" s="11"/>
      <c r="J9024" s="13"/>
      <c r="M9024" s="7"/>
      <c r="N9024" s="7"/>
      <c r="O9024" s="7"/>
    </row>
    <row r="9025" spans="1:15" x14ac:dyDescent="0.25">
      <c r="A9025" s="11"/>
      <c r="B9025" s="11"/>
      <c r="C9025" s="11"/>
      <c r="D9025" s="11"/>
      <c r="E9025" s="11"/>
      <c r="F9025" s="12"/>
      <c r="G9025" s="11"/>
      <c r="H9025" s="11"/>
      <c r="I9025" s="11"/>
      <c r="J9025" s="13"/>
      <c r="M9025" s="7"/>
      <c r="N9025" s="7"/>
      <c r="O9025" s="7"/>
    </row>
    <row r="9026" spans="1:15" x14ac:dyDescent="0.25">
      <c r="A9026" s="11"/>
      <c r="B9026" s="11"/>
      <c r="C9026" s="11"/>
      <c r="D9026" s="11"/>
      <c r="E9026" s="11"/>
      <c r="F9026" s="12"/>
      <c r="G9026" s="11"/>
      <c r="H9026" s="11"/>
      <c r="I9026" s="11"/>
      <c r="J9026" s="13"/>
      <c r="M9026" s="7"/>
      <c r="N9026" s="7"/>
      <c r="O9026" s="7"/>
    </row>
    <row r="9027" spans="1:15" x14ac:dyDescent="0.25">
      <c r="A9027" s="11"/>
      <c r="B9027" s="11"/>
      <c r="C9027" s="11"/>
      <c r="D9027" s="11"/>
      <c r="E9027" s="11"/>
      <c r="F9027" s="12"/>
      <c r="G9027" s="11"/>
      <c r="H9027" s="11"/>
      <c r="I9027" s="11"/>
      <c r="J9027" s="13"/>
      <c r="M9027" s="7"/>
      <c r="N9027" s="7"/>
      <c r="O9027" s="7"/>
    </row>
    <row r="9028" spans="1:15" x14ac:dyDescent="0.25">
      <c r="A9028" s="11"/>
      <c r="B9028" s="11"/>
      <c r="C9028" s="11"/>
      <c r="D9028" s="11"/>
      <c r="E9028" s="11"/>
      <c r="F9028" s="12"/>
      <c r="G9028" s="11"/>
      <c r="H9028" s="11"/>
      <c r="I9028" s="11"/>
      <c r="J9028" s="13"/>
      <c r="M9028" s="7"/>
      <c r="N9028" s="7"/>
      <c r="O9028" s="7"/>
    </row>
    <row r="9029" spans="1:15" x14ac:dyDescent="0.25">
      <c r="A9029" s="11"/>
      <c r="B9029" s="11"/>
      <c r="C9029" s="11"/>
      <c r="D9029" s="11"/>
      <c r="E9029" s="11"/>
      <c r="F9029" s="12"/>
      <c r="G9029" s="11"/>
      <c r="H9029" s="11"/>
      <c r="I9029" s="11"/>
      <c r="J9029" s="13"/>
      <c r="M9029" s="7"/>
      <c r="N9029" s="7"/>
      <c r="O9029" s="7"/>
    </row>
    <row r="9030" spans="1:15" x14ac:dyDescent="0.25">
      <c r="A9030" s="11"/>
      <c r="B9030" s="11"/>
      <c r="C9030" s="11"/>
      <c r="D9030" s="11"/>
      <c r="E9030" s="11"/>
      <c r="F9030" s="12"/>
      <c r="G9030" s="11"/>
      <c r="H9030" s="11"/>
      <c r="I9030" s="11"/>
      <c r="J9030" s="13"/>
      <c r="M9030" s="7"/>
      <c r="N9030" s="7"/>
      <c r="O9030" s="7"/>
    </row>
    <row r="9031" spans="1:15" x14ac:dyDescent="0.25">
      <c r="A9031" s="11"/>
      <c r="B9031" s="11"/>
      <c r="C9031" s="11"/>
      <c r="D9031" s="11"/>
      <c r="E9031" s="11"/>
      <c r="F9031" s="12"/>
      <c r="G9031" s="11"/>
      <c r="H9031" s="11"/>
      <c r="I9031" s="11"/>
      <c r="J9031" s="13"/>
      <c r="M9031" s="7"/>
      <c r="N9031" s="7"/>
      <c r="O9031" s="7"/>
    </row>
    <row r="9032" spans="1:15" x14ac:dyDescent="0.25">
      <c r="A9032" s="11"/>
      <c r="B9032" s="11"/>
      <c r="C9032" s="11"/>
      <c r="D9032" s="11"/>
      <c r="E9032" s="11"/>
      <c r="F9032" s="12"/>
      <c r="G9032" s="11"/>
      <c r="H9032" s="11"/>
      <c r="I9032" s="11"/>
      <c r="J9032" s="13"/>
      <c r="M9032" s="7"/>
      <c r="N9032" s="7"/>
      <c r="O9032" s="7"/>
    </row>
    <row r="9033" spans="1:15" x14ac:dyDescent="0.25">
      <c r="A9033" s="11"/>
      <c r="B9033" s="11"/>
      <c r="C9033" s="11"/>
      <c r="D9033" s="11"/>
      <c r="E9033" s="11"/>
      <c r="F9033" s="12"/>
      <c r="G9033" s="11"/>
      <c r="H9033" s="11"/>
      <c r="I9033" s="11"/>
      <c r="J9033" s="13"/>
      <c r="M9033" s="7"/>
      <c r="N9033" s="7"/>
      <c r="O9033" s="7"/>
    </row>
    <row r="9034" spans="1:15" x14ac:dyDescent="0.25">
      <c r="A9034" s="11"/>
      <c r="B9034" s="11"/>
      <c r="C9034" s="11"/>
      <c r="D9034" s="11"/>
      <c r="E9034" s="11"/>
      <c r="F9034" s="12"/>
      <c r="G9034" s="11"/>
      <c r="H9034" s="11"/>
      <c r="I9034" s="11"/>
      <c r="J9034" s="13"/>
      <c r="M9034" s="7"/>
      <c r="N9034" s="7"/>
      <c r="O9034" s="7"/>
    </row>
    <row r="9035" spans="1:15" x14ac:dyDescent="0.25">
      <c r="A9035" s="11"/>
      <c r="B9035" s="11"/>
      <c r="C9035" s="11"/>
      <c r="D9035" s="11"/>
      <c r="E9035" s="11"/>
      <c r="F9035" s="12"/>
      <c r="G9035" s="11"/>
      <c r="H9035" s="11"/>
      <c r="I9035" s="11"/>
      <c r="J9035" s="13"/>
      <c r="M9035" s="7"/>
      <c r="N9035" s="7"/>
      <c r="O9035" s="7"/>
    </row>
    <row r="9036" spans="1:15" x14ac:dyDescent="0.25">
      <c r="A9036" s="11"/>
      <c r="B9036" s="11"/>
      <c r="C9036" s="11"/>
      <c r="D9036" s="11"/>
      <c r="E9036" s="11"/>
      <c r="F9036" s="12"/>
      <c r="G9036" s="11"/>
      <c r="H9036" s="11"/>
      <c r="I9036" s="11"/>
      <c r="J9036" s="13"/>
      <c r="M9036" s="7"/>
      <c r="N9036" s="7"/>
      <c r="O9036" s="7"/>
    </row>
    <row r="9037" spans="1:15" x14ac:dyDescent="0.25">
      <c r="A9037" s="11"/>
      <c r="B9037" s="11"/>
      <c r="C9037" s="11"/>
      <c r="D9037" s="11"/>
      <c r="E9037" s="11"/>
      <c r="F9037" s="12"/>
      <c r="G9037" s="11"/>
      <c r="H9037" s="11"/>
      <c r="I9037" s="11"/>
      <c r="J9037" s="13"/>
      <c r="M9037" s="7"/>
      <c r="N9037" s="7"/>
      <c r="O9037" s="7"/>
    </row>
    <row r="9038" spans="1:15" x14ac:dyDescent="0.25">
      <c r="A9038" s="11"/>
      <c r="B9038" s="11"/>
      <c r="C9038" s="11"/>
      <c r="D9038" s="11"/>
      <c r="E9038" s="11"/>
      <c r="F9038" s="12"/>
      <c r="G9038" s="11"/>
      <c r="H9038" s="11"/>
      <c r="I9038" s="11"/>
      <c r="J9038" s="13"/>
      <c r="M9038" s="7"/>
      <c r="N9038" s="7"/>
      <c r="O9038" s="7"/>
    </row>
    <row r="9039" spans="1:15" x14ac:dyDescent="0.25">
      <c r="A9039" s="11"/>
      <c r="B9039" s="11"/>
      <c r="C9039" s="11"/>
      <c r="D9039" s="11"/>
      <c r="E9039" s="11"/>
      <c r="F9039" s="12"/>
      <c r="G9039" s="11"/>
      <c r="H9039" s="11"/>
      <c r="I9039" s="11"/>
      <c r="J9039" s="13"/>
      <c r="M9039" s="7"/>
      <c r="N9039" s="7"/>
      <c r="O9039" s="7"/>
    </row>
    <row r="9040" spans="1:15" x14ac:dyDescent="0.25">
      <c r="A9040" s="11"/>
      <c r="B9040" s="11"/>
      <c r="C9040" s="11"/>
      <c r="D9040" s="11"/>
      <c r="E9040" s="11"/>
      <c r="F9040" s="12"/>
      <c r="G9040" s="11"/>
      <c r="H9040" s="11"/>
      <c r="I9040" s="11"/>
      <c r="J9040" s="13"/>
      <c r="M9040" s="7"/>
      <c r="N9040" s="7"/>
      <c r="O9040" s="7"/>
    </row>
    <row r="9041" spans="1:15" x14ac:dyDescent="0.25">
      <c r="A9041" s="11"/>
      <c r="B9041" s="11"/>
      <c r="C9041" s="11"/>
      <c r="D9041" s="11"/>
      <c r="E9041" s="11"/>
      <c r="F9041" s="12"/>
      <c r="G9041" s="11"/>
      <c r="H9041" s="11"/>
      <c r="I9041" s="11"/>
      <c r="J9041" s="13"/>
      <c r="M9041" s="7"/>
      <c r="N9041" s="7"/>
      <c r="O9041" s="7"/>
    </row>
    <row r="9042" spans="1:15" x14ac:dyDescent="0.25">
      <c r="A9042" s="11"/>
      <c r="B9042" s="11"/>
      <c r="C9042" s="11"/>
      <c r="D9042" s="11"/>
      <c r="E9042" s="11"/>
      <c r="F9042" s="12"/>
      <c r="G9042" s="11"/>
      <c r="H9042" s="11"/>
      <c r="I9042" s="11"/>
      <c r="J9042" s="13"/>
      <c r="M9042" s="7"/>
      <c r="N9042" s="7"/>
      <c r="O9042" s="7"/>
    </row>
    <row r="9043" spans="1:15" x14ac:dyDescent="0.25">
      <c r="A9043" s="11"/>
      <c r="B9043" s="11"/>
      <c r="C9043" s="11"/>
      <c r="D9043" s="11"/>
      <c r="E9043" s="11"/>
      <c r="F9043" s="12"/>
      <c r="G9043" s="11"/>
      <c r="H9043" s="11"/>
      <c r="I9043" s="11"/>
      <c r="J9043" s="13"/>
      <c r="M9043" s="7"/>
      <c r="N9043" s="7"/>
      <c r="O9043" s="7"/>
    </row>
    <row r="9044" spans="1:15" x14ac:dyDescent="0.25">
      <c r="A9044" s="11"/>
      <c r="B9044" s="11"/>
      <c r="C9044" s="11"/>
      <c r="D9044" s="11"/>
      <c r="E9044" s="11"/>
      <c r="F9044" s="12"/>
      <c r="G9044" s="11"/>
      <c r="H9044" s="11"/>
      <c r="I9044" s="11"/>
      <c r="J9044" s="13"/>
      <c r="M9044" s="7"/>
      <c r="N9044" s="7"/>
      <c r="O9044" s="7"/>
    </row>
    <row r="9045" spans="1:15" x14ac:dyDescent="0.25">
      <c r="A9045" s="11"/>
      <c r="B9045" s="11"/>
      <c r="C9045" s="11"/>
      <c r="D9045" s="11"/>
      <c r="E9045" s="11"/>
      <c r="F9045" s="12"/>
      <c r="G9045" s="11"/>
      <c r="H9045" s="11"/>
      <c r="I9045" s="11"/>
      <c r="J9045" s="13"/>
      <c r="M9045" s="7"/>
      <c r="N9045" s="7"/>
      <c r="O9045" s="7"/>
    </row>
    <row r="9046" spans="1:15" x14ac:dyDescent="0.25">
      <c r="A9046" s="11"/>
      <c r="B9046" s="11"/>
      <c r="C9046" s="11"/>
      <c r="D9046" s="11"/>
      <c r="E9046" s="11"/>
      <c r="F9046" s="12"/>
      <c r="G9046" s="11"/>
      <c r="H9046" s="11"/>
      <c r="I9046" s="11"/>
      <c r="J9046" s="13"/>
      <c r="M9046" s="7"/>
      <c r="N9046" s="7"/>
      <c r="O9046" s="7"/>
    </row>
    <row r="9047" spans="1:15" x14ac:dyDescent="0.25">
      <c r="A9047" s="11"/>
      <c r="B9047" s="11"/>
      <c r="C9047" s="11"/>
      <c r="D9047" s="11"/>
      <c r="E9047" s="11"/>
      <c r="F9047" s="12"/>
      <c r="G9047" s="11"/>
      <c r="H9047" s="11"/>
      <c r="I9047" s="11"/>
      <c r="J9047" s="13"/>
      <c r="M9047" s="7"/>
      <c r="N9047" s="7"/>
      <c r="O9047" s="7"/>
    </row>
    <row r="9048" spans="1:15" x14ac:dyDescent="0.25">
      <c r="A9048" s="11"/>
      <c r="B9048" s="11"/>
      <c r="C9048" s="11"/>
      <c r="D9048" s="11"/>
      <c r="E9048" s="11"/>
      <c r="F9048" s="12"/>
      <c r="G9048" s="11"/>
      <c r="H9048" s="11"/>
      <c r="I9048" s="11"/>
      <c r="J9048" s="13"/>
      <c r="M9048" s="7"/>
      <c r="N9048" s="7"/>
      <c r="O9048" s="7"/>
    </row>
    <row r="9049" spans="1:15" x14ac:dyDescent="0.25">
      <c r="A9049" s="11"/>
      <c r="B9049" s="11"/>
      <c r="C9049" s="11"/>
      <c r="D9049" s="11"/>
      <c r="E9049" s="11"/>
      <c r="F9049" s="12"/>
      <c r="G9049" s="11"/>
      <c r="H9049" s="11"/>
      <c r="I9049" s="11"/>
      <c r="J9049" s="13"/>
      <c r="M9049" s="7"/>
      <c r="N9049" s="7"/>
      <c r="O9049" s="7"/>
    </row>
    <row r="9050" spans="1:15" x14ac:dyDescent="0.25">
      <c r="A9050" s="11"/>
      <c r="B9050" s="11"/>
      <c r="C9050" s="11"/>
      <c r="D9050" s="11"/>
      <c r="E9050" s="11"/>
      <c r="F9050" s="12"/>
      <c r="G9050" s="11"/>
      <c r="H9050" s="11"/>
      <c r="I9050" s="11"/>
      <c r="J9050" s="13"/>
      <c r="M9050" s="7"/>
      <c r="N9050" s="7"/>
      <c r="O9050" s="7"/>
    </row>
    <row r="9051" spans="1:15" x14ac:dyDescent="0.25">
      <c r="A9051" s="11"/>
      <c r="B9051" s="11"/>
      <c r="C9051" s="11"/>
      <c r="D9051" s="11"/>
      <c r="E9051" s="11"/>
      <c r="F9051" s="12"/>
      <c r="G9051" s="11"/>
      <c r="H9051" s="11"/>
      <c r="I9051" s="11"/>
      <c r="J9051" s="13"/>
      <c r="M9051" s="7"/>
      <c r="N9051" s="7"/>
      <c r="O9051" s="7"/>
    </row>
    <row r="9052" spans="1:15" x14ac:dyDescent="0.25">
      <c r="A9052" s="11"/>
      <c r="B9052" s="11"/>
      <c r="C9052" s="11"/>
      <c r="D9052" s="11"/>
      <c r="E9052" s="11"/>
      <c r="F9052" s="12"/>
      <c r="G9052" s="11"/>
      <c r="H9052" s="11"/>
      <c r="I9052" s="11"/>
      <c r="J9052" s="13"/>
      <c r="M9052" s="7"/>
      <c r="N9052" s="7"/>
      <c r="O9052" s="7"/>
    </row>
    <row r="9053" spans="1:15" x14ac:dyDescent="0.25">
      <c r="A9053" s="11"/>
      <c r="B9053" s="11"/>
      <c r="C9053" s="11"/>
      <c r="D9053" s="11"/>
      <c r="E9053" s="11"/>
      <c r="F9053" s="12"/>
      <c r="G9053" s="11"/>
      <c r="H9053" s="11"/>
      <c r="I9053" s="11"/>
      <c r="J9053" s="13"/>
      <c r="M9053" s="7"/>
      <c r="N9053" s="7"/>
      <c r="O9053" s="7"/>
    </row>
    <row r="9054" spans="1:15" x14ac:dyDescent="0.25">
      <c r="A9054" s="11"/>
      <c r="B9054" s="11"/>
      <c r="C9054" s="11"/>
      <c r="D9054" s="11"/>
      <c r="E9054" s="11"/>
      <c r="F9054" s="12"/>
      <c r="G9054" s="11"/>
      <c r="H9054" s="11"/>
      <c r="I9054" s="11"/>
      <c r="J9054" s="13"/>
      <c r="M9054" s="7"/>
      <c r="N9054" s="7"/>
      <c r="O9054" s="7"/>
    </row>
    <row r="9055" spans="1:15" x14ac:dyDescent="0.25">
      <c r="A9055" s="11"/>
      <c r="B9055" s="11"/>
      <c r="C9055" s="11"/>
      <c r="D9055" s="11"/>
      <c r="E9055" s="11"/>
      <c r="F9055" s="12"/>
      <c r="G9055" s="11"/>
      <c r="H9055" s="11"/>
      <c r="I9055" s="11"/>
      <c r="J9055" s="13"/>
      <c r="M9055" s="7"/>
      <c r="N9055" s="7"/>
      <c r="O9055" s="7"/>
    </row>
    <row r="9056" spans="1:15" x14ac:dyDescent="0.25">
      <c r="A9056" s="11"/>
      <c r="B9056" s="11"/>
      <c r="C9056" s="11"/>
      <c r="D9056" s="11"/>
      <c r="E9056" s="11"/>
      <c r="F9056" s="12"/>
      <c r="G9056" s="11"/>
      <c r="H9056" s="11"/>
      <c r="I9056" s="11"/>
      <c r="J9056" s="13"/>
      <c r="M9056" s="7"/>
      <c r="N9056" s="7"/>
      <c r="O9056" s="7"/>
    </row>
    <row r="9057" spans="1:15" x14ac:dyDescent="0.25">
      <c r="A9057" s="11"/>
      <c r="B9057" s="11"/>
      <c r="C9057" s="11"/>
      <c r="D9057" s="11"/>
      <c r="E9057" s="11"/>
      <c r="F9057" s="12"/>
      <c r="G9057" s="11"/>
      <c r="H9057" s="11"/>
      <c r="I9057" s="11"/>
      <c r="J9057" s="13"/>
      <c r="M9057" s="7"/>
      <c r="N9057" s="7"/>
      <c r="O9057" s="7"/>
    </row>
    <row r="9058" spans="1:15" x14ac:dyDescent="0.25">
      <c r="A9058" s="11"/>
      <c r="B9058" s="11"/>
      <c r="C9058" s="11"/>
      <c r="D9058" s="11"/>
      <c r="E9058" s="11"/>
      <c r="F9058" s="12"/>
      <c r="G9058" s="11"/>
      <c r="H9058" s="11"/>
      <c r="I9058" s="11"/>
      <c r="J9058" s="13"/>
      <c r="M9058" s="7"/>
      <c r="N9058" s="7"/>
      <c r="O9058" s="7"/>
    </row>
    <row r="9059" spans="1:15" x14ac:dyDescent="0.25">
      <c r="A9059" s="11"/>
      <c r="B9059" s="11"/>
      <c r="C9059" s="11"/>
      <c r="D9059" s="11"/>
      <c r="E9059" s="11"/>
      <c r="F9059" s="12"/>
      <c r="G9059" s="11"/>
      <c r="H9059" s="11"/>
      <c r="I9059" s="11"/>
      <c r="J9059" s="13"/>
      <c r="M9059" s="7"/>
      <c r="N9059" s="7"/>
      <c r="O9059" s="7"/>
    </row>
    <row r="9060" spans="1:15" x14ac:dyDescent="0.25">
      <c r="A9060" s="11"/>
      <c r="B9060" s="11"/>
      <c r="C9060" s="11"/>
      <c r="D9060" s="11"/>
      <c r="E9060" s="11"/>
      <c r="F9060" s="12"/>
      <c r="G9060" s="11"/>
      <c r="H9060" s="11"/>
      <c r="I9060" s="11"/>
      <c r="J9060" s="13"/>
      <c r="M9060" s="7"/>
      <c r="N9060" s="7"/>
      <c r="O9060" s="7"/>
    </row>
    <row r="9061" spans="1:15" x14ac:dyDescent="0.25">
      <c r="A9061" s="11"/>
      <c r="B9061" s="11"/>
      <c r="C9061" s="11"/>
      <c r="D9061" s="11"/>
      <c r="E9061" s="11"/>
      <c r="F9061" s="12"/>
      <c r="G9061" s="11"/>
      <c r="H9061" s="11"/>
      <c r="I9061" s="11"/>
      <c r="J9061" s="13"/>
      <c r="M9061" s="7"/>
      <c r="N9061" s="7"/>
      <c r="O9061" s="7"/>
    </row>
    <row r="9062" spans="1:15" x14ac:dyDescent="0.25">
      <c r="A9062" s="11"/>
      <c r="B9062" s="11"/>
      <c r="C9062" s="11"/>
      <c r="D9062" s="11"/>
      <c r="E9062" s="11"/>
      <c r="F9062" s="12"/>
      <c r="G9062" s="11"/>
      <c r="H9062" s="11"/>
      <c r="I9062" s="11"/>
      <c r="J9062" s="13"/>
      <c r="M9062" s="7"/>
      <c r="N9062" s="7"/>
      <c r="O9062" s="7"/>
    </row>
    <row r="9063" spans="1:15" x14ac:dyDescent="0.25">
      <c r="A9063" s="11"/>
      <c r="B9063" s="11"/>
      <c r="C9063" s="11"/>
      <c r="D9063" s="11"/>
      <c r="E9063" s="11"/>
      <c r="F9063" s="12"/>
      <c r="G9063" s="11"/>
      <c r="H9063" s="11"/>
      <c r="I9063" s="11"/>
      <c r="J9063" s="13"/>
      <c r="M9063" s="7"/>
      <c r="N9063" s="7"/>
      <c r="O9063" s="7"/>
    </row>
    <row r="9064" spans="1:15" x14ac:dyDescent="0.25">
      <c r="A9064" s="11"/>
      <c r="B9064" s="11"/>
      <c r="C9064" s="11"/>
      <c r="D9064" s="11"/>
      <c r="E9064" s="11"/>
      <c r="F9064" s="12"/>
      <c r="G9064" s="11"/>
      <c r="H9064" s="11"/>
      <c r="I9064" s="11"/>
      <c r="J9064" s="13"/>
      <c r="M9064" s="7"/>
      <c r="N9064" s="7"/>
      <c r="O9064" s="7"/>
    </row>
    <row r="9065" spans="1:15" x14ac:dyDescent="0.25">
      <c r="A9065" s="11"/>
      <c r="B9065" s="11"/>
      <c r="C9065" s="11"/>
      <c r="D9065" s="11"/>
      <c r="E9065" s="11"/>
      <c r="F9065" s="12"/>
      <c r="G9065" s="11"/>
      <c r="H9065" s="11"/>
      <c r="I9065" s="11"/>
      <c r="J9065" s="13"/>
      <c r="M9065" s="7"/>
      <c r="N9065" s="7"/>
      <c r="O9065" s="7"/>
    </row>
    <row r="9066" spans="1:15" x14ac:dyDescent="0.25">
      <c r="A9066" s="11"/>
      <c r="B9066" s="11"/>
      <c r="C9066" s="11"/>
      <c r="D9066" s="11"/>
      <c r="E9066" s="11"/>
      <c r="F9066" s="12"/>
      <c r="G9066" s="11"/>
      <c r="H9066" s="11"/>
      <c r="I9066" s="11"/>
      <c r="J9066" s="13"/>
      <c r="M9066" s="7"/>
      <c r="N9066" s="7"/>
      <c r="O9066" s="7"/>
    </row>
    <row r="9067" spans="1:15" x14ac:dyDescent="0.25">
      <c r="A9067" s="11"/>
      <c r="B9067" s="11"/>
      <c r="C9067" s="11"/>
      <c r="D9067" s="11"/>
      <c r="E9067" s="11"/>
      <c r="F9067" s="12"/>
      <c r="G9067" s="11"/>
      <c r="H9067" s="11"/>
      <c r="I9067" s="11"/>
      <c r="J9067" s="13"/>
      <c r="M9067" s="7"/>
      <c r="N9067" s="7"/>
      <c r="O9067" s="7"/>
    </row>
    <row r="9068" spans="1:15" x14ac:dyDescent="0.25">
      <c r="A9068" s="11"/>
      <c r="B9068" s="11"/>
      <c r="C9068" s="11"/>
      <c r="D9068" s="11"/>
      <c r="E9068" s="11"/>
      <c r="F9068" s="12"/>
      <c r="G9068" s="11"/>
      <c r="H9068" s="11"/>
      <c r="I9068" s="11"/>
      <c r="J9068" s="13"/>
      <c r="M9068" s="7"/>
      <c r="N9068" s="7"/>
      <c r="O9068" s="7"/>
    </row>
    <row r="9069" spans="1:15" x14ac:dyDescent="0.25">
      <c r="A9069" s="11"/>
      <c r="B9069" s="11"/>
      <c r="C9069" s="11"/>
      <c r="D9069" s="11"/>
      <c r="E9069" s="11"/>
      <c r="F9069" s="12"/>
      <c r="G9069" s="11"/>
      <c r="H9069" s="11"/>
      <c r="I9069" s="11"/>
      <c r="J9069" s="13"/>
      <c r="M9069" s="7"/>
      <c r="N9069" s="7"/>
      <c r="O9069" s="7"/>
    </row>
    <row r="9070" spans="1:15" x14ac:dyDescent="0.25">
      <c r="A9070" s="11"/>
      <c r="B9070" s="11"/>
      <c r="C9070" s="11"/>
      <c r="D9070" s="11"/>
      <c r="E9070" s="11"/>
      <c r="F9070" s="12"/>
      <c r="G9070" s="11"/>
      <c r="H9070" s="11"/>
      <c r="I9070" s="11"/>
      <c r="J9070" s="13"/>
      <c r="M9070" s="7"/>
      <c r="N9070" s="7"/>
      <c r="O9070" s="7"/>
    </row>
    <row r="9071" spans="1:15" x14ac:dyDescent="0.25">
      <c r="A9071" s="11"/>
      <c r="B9071" s="11"/>
      <c r="C9071" s="11"/>
      <c r="D9071" s="11"/>
      <c r="E9071" s="11"/>
      <c r="F9071" s="12"/>
      <c r="G9071" s="11"/>
      <c r="H9071" s="11"/>
      <c r="I9071" s="11"/>
      <c r="J9071" s="13"/>
      <c r="M9071" s="7"/>
      <c r="N9071" s="7"/>
      <c r="O9071" s="7"/>
    </row>
    <row r="9072" spans="1:15" x14ac:dyDescent="0.25">
      <c r="A9072" s="11"/>
      <c r="B9072" s="11"/>
      <c r="C9072" s="11"/>
      <c r="D9072" s="11"/>
      <c r="E9072" s="11"/>
      <c r="F9072" s="12"/>
      <c r="G9072" s="11"/>
      <c r="H9072" s="11"/>
      <c r="I9072" s="11"/>
      <c r="J9072" s="13"/>
      <c r="M9072" s="7"/>
      <c r="N9072" s="7"/>
      <c r="O9072" s="7"/>
    </row>
    <row r="9073" spans="1:15" x14ac:dyDescent="0.25">
      <c r="A9073" s="11"/>
      <c r="B9073" s="11"/>
      <c r="C9073" s="11"/>
      <c r="D9073" s="11"/>
      <c r="E9073" s="11"/>
      <c r="F9073" s="12"/>
      <c r="G9073" s="11"/>
      <c r="H9073" s="11"/>
      <c r="I9073" s="11"/>
      <c r="J9073" s="13"/>
      <c r="M9073" s="7"/>
      <c r="N9073" s="7"/>
      <c r="O9073" s="7"/>
    </row>
    <row r="9074" spans="1:15" x14ac:dyDescent="0.25">
      <c r="A9074" s="11"/>
      <c r="B9074" s="11"/>
      <c r="C9074" s="11"/>
      <c r="D9074" s="11"/>
      <c r="E9074" s="11"/>
      <c r="F9074" s="12"/>
      <c r="G9074" s="11"/>
      <c r="H9074" s="11"/>
      <c r="I9074" s="11"/>
      <c r="J9074" s="13"/>
      <c r="M9074" s="7"/>
      <c r="N9074" s="7"/>
      <c r="O9074" s="7"/>
    </row>
    <row r="9075" spans="1:15" x14ac:dyDescent="0.25">
      <c r="A9075" s="11"/>
      <c r="B9075" s="11"/>
      <c r="C9075" s="11"/>
      <c r="D9075" s="11"/>
      <c r="E9075" s="11"/>
      <c r="F9075" s="12"/>
      <c r="G9075" s="11"/>
      <c r="H9075" s="11"/>
      <c r="I9075" s="11"/>
      <c r="J9075" s="13"/>
      <c r="M9075" s="7"/>
      <c r="N9075" s="7"/>
      <c r="O9075" s="7"/>
    </row>
    <row r="9076" spans="1:15" x14ac:dyDescent="0.25">
      <c r="A9076" s="11"/>
      <c r="B9076" s="11"/>
      <c r="C9076" s="11"/>
      <c r="D9076" s="11"/>
      <c r="E9076" s="11"/>
      <c r="F9076" s="12"/>
      <c r="G9076" s="11"/>
      <c r="H9076" s="11"/>
      <c r="I9076" s="11"/>
      <c r="J9076" s="13"/>
      <c r="M9076" s="7"/>
      <c r="N9076" s="7"/>
      <c r="O9076" s="7"/>
    </row>
    <row r="9077" spans="1:15" x14ac:dyDescent="0.25">
      <c r="A9077" s="11"/>
      <c r="B9077" s="11"/>
      <c r="C9077" s="11"/>
      <c r="D9077" s="11"/>
      <c r="E9077" s="11"/>
      <c r="F9077" s="12"/>
      <c r="G9077" s="11"/>
      <c r="H9077" s="11"/>
      <c r="I9077" s="11"/>
      <c r="J9077" s="13"/>
      <c r="M9077" s="7"/>
      <c r="N9077" s="7"/>
      <c r="O9077" s="7"/>
    </row>
    <row r="9078" spans="1:15" x14ac:dyDescent="0.25">
      <c r="A9078" s="11"/>
      <c r="B9078" s="11"/>
      <c r="C9078" s="11"/>
      <c r="D9078" s="11"/>
      <c r="E9078" s="11"/>
      <c r="F9078" s="12"/>
      <c r="G9078" s="11"/>
      <c r="H9078" s="11"/>
      <c r="I9078" s="11"/>
      <c r="J9078" s="13"/>
      <c r="M9078" s="7"/>
      <c r="N9078" s="7"/>
      <c r="O9078" s="7"/>
    </row>
    <row r="9079" spans="1:15" x14ac:dyDescent="0.25">
      <c r="A9079" s="11"/>
      <c r="B9079" s="11"/>
      <c r="C9079" s="11"/>
      <c r="D9079" s="11"/>
      <c r="E9079" s="11"/>
      <c r="F9079" s="12"/>
      <c r="G9079" s="11"/>
      <c r="H9079" s="11"/>
      <c r="I9079" s="11"/>
      <c r="J9079" s="13"/>
      <c r="M9079" s="7"/>
      <c r="N9079" s="7"/>
      <c r="O9079" s="7"/>
    </row>
    <row r="9080" spans="1:15" x14ac:dyDescent="0.25">
      <c r="A9080" s="11"/>
      <c r="B9080" s="11"/>
      <c r="C9080" s="11"/>
      <c r="D9080" s="11"/>
      <c r="E9080" s="11"/>
      <c r="F9080" s="12"/>
      <c r="G9080" s="11"/>
      <c r="H9080" s="11"/>
      <c r="I9080" s="11"/>
      <c r="J9080" s="13"/>
      <c r="M9080" s="7"/>
      <c r="N9080" s="7"/>
      <c r="O9080" s="7"/>
    </row>
    <row r="9081" spans="1:15" x14ac:dyDescent="0.25">
      <c r="A9081" s="11"/>
      <c r="B9081" s="11"/>
      <c r="C9081" s="11"/>
      <c r="D9081" s="11"/>
      <c r="E9081" s="11"/>
      <c r="F9081" s="12"/>
      <c r="G9081" s="11"/>
      <c r="H9081" s="11"/>
      <c r="I9081" s="11"/>
      <c r="J9081" s="13"/>
      <c r="M9081" s="7"/>
      <c r="N9081" s="7"/>
      <c r="O9081" s="7"/>
    </row>
    <row r="9082" spans="1:15" x14ac:dyDescent="0.25">
      <c r="A9082" s="11"/>
      <c r="B9082" s="11"/>
      <c r="C9082" s="11"/>
      <c r="D9082" s="11"/>
      <c r="E9082" s="11"/>
      <c r="F9082" s="12"/>
      <c r="G9082" s="11"/>
      <c r="H9082" s="11"/>
      <c r="I9082" s="11"/>
      <c r="J9082" s="13"/>
      <c r="M9082" s="7"/>
      <c r="N9082" s="7"/>
      <c r="O9082" s="7"/>
    </row>
    <row r="9083" spans="1:15" x14ac:dyDescent="0.25">
      <c r="A9083" s="11"/>
      <c r="B9083" s="11"/>
      <c r="C9083" s="11"/>
      <c r="D9083" s="11"/>
      <c r="E9083" s="11"/>
      <c r="F9083" s="12"/>
      <c r="G9083" s="11"/>
      <c r="H9083" s="11"/>
      <c r="I9083" s="11"/>
      <c r="J9083" s="13"/>
      <c r="M9083" s="7"/>
      <c r="N9083" s="7"/>
      <c r="O9083" s="7"/>
    </row>
    <row r="9084" spans="1:15" x14ac:dyDescent="0.25">
      <c r="A9084" s="11"/>
      <c r="B9084" s="11"/>
      <c r="C9084" s="11"/>
      <c r="D9084" s="11"/>
      <c r="E9084" s="11"/>
      <c r="F9084" s="12"/>
      <c r="G9084" s="11"/>
      <c r="H9084" s="11"/>
      <c r="I9084" s="11"/>
      <c r="J9084" s="13"/>
      <c r="M9084" s="7"/>
      <c r="N9084" s="7"/>
      <c r="O9084" s="7"/>
    </row>
    <row r="9085" spans="1:15" x14ac:dyDescent="0.25">
      <c r="A9085" s="11"/>
      <c r="B9085" s="11"/>
      <c r="C9085" s="11"/>
      <c r="D9085" s="11"/>
      <c r="E9085" s="11"/>
      <c r="F9085" s="12"/>
      <c r="G9085" s="11"/>
      <c r="H9085" s="11"/>
      <c r="I9085" s="11"/>
      <c r="J9085" s="13"/>
      <c r="M9085" s="7"/>
      <c r="N9085" s="7"/>
      <c r="O9085" s="7"/>
    </row>
    <row r="9086" spans="1:15" x14ac:dyDescent="0.25">
      <c r="A9086" s="11"/>
      <c r="B9086" s="11"/>
      <c r="C9086" s="11"/>
      <c r="D9086" s="11"/>
      <c r="E9086" s="11"/>
      <c r="F9086" s="12"/>
      <c r="G9086" s="11"/>
      <c r="H9086" s="11"/>
      <c r="I9086" s="11"/>
      <c r="J9086" s="13"/>
      <c r="M9086" s="7"/>
      <c r="N9086" s="7"/>
      <c r="O9086" s="7"/>
    </row>
    <row r="9087" spans="1:15" x14ac:dyDescent="0.25">
      <c r="A9087" s="11"/>
      <c r="B9087" s="11"/>
      <c r="C9087" s="11"/>
      <c r="D9087" s="11"/>
      <c r="E9087" s="11"/>
      <c r="F9087" s="12"/>
      <c r="G9087" s="11"/>
      <c r="H9087" s="11"/>
      <c r="I9087" s="11"/>
      <c r="J9087" s="13"/>
      <c r="M9087" s="7"/>
      <c r="N9087" s="7"/>
      <c r="O9087" s="7"/>
    </row>
    <row r="9088" spans="1:15" x14ac:dyDescent="0.25">
      <c r="A9088" s="11"/>
      <c r="B9088" s="11"/>
      <c r="C9088" s="11"/>
      <c r="D9088" s="11"/>
      <c r="E9088" s="11"/>
      <c r="F9088" s="12"/>
      <c r="G9088" s="11"/>
      <c r="H9088" s="11"/>
      <c r="I9088" s="11"/>
      <c r="J9088" s="13"/>
      <c r="M9088" s="7"/>
      <c r="N9088" s="7"/>
      <c r="O9088" s="7"/>
    </row>
    <row r="9089" spans="1:15" x14ac:dyDescent="0.25">
      <c r="A9089" s="11"/>
      <c r="B9089" s="11"/>
      <c r="C9089" s="11"/>
      <c r="D9089" s="11"/>
      <c r="E9089" s="11"/>
      <c r="F9089" s="12"/>
      <c r="G9089" s="11"/>
      <c r="H9089" s="11"/>
      <c r="I9089" s="11"/>
      <c r="J9089" s="13"/>
      <c r="M9089" s="7"/>
      <c r="N9089" s="7"/>
      <c r="O9089" s="7"/>
    </row>
    <row r="9090" spans="1:15" x14ac:dyDescent="0.25">
      <c r="A9090" s="11"/>
      <c r="B9090" s="11"/>
      <c r="C9090" s="11"/>
      <c r="D9090" s="11"/>
      <c r="E9090" s="11"/>
      <c r="F9090" s="12"/>
      <c r="G9090" s="11"/>
      <c r="H9090" s="11"/>
      <c r="I9090" s="11"/>
      <c r="J9090" s="13"/>
      <c r="M9090" s="7"/>
      <c r="N9090" s="7"/>
      <c r="O9090" s="7"/>
    </row>
    <row r="9091" spans="1:15" x14ac:dyDescent="0.25">
      <c r="A9091" s="11"/>
      <c r="B9091" s="11"/>
      <c r="C9091" s="11"/>
      <c r="D9091" s="11"/>
      <c r="E9091" s="11"/>
      <c r="F9091" s="12"/>
      <c r="G9091" s="11"/>
      <c r="H9091" s="11"/>
      <c r="I9091" s="11"/>
      <c r="J9091" s="13"/>
      <c r="M9091" s="7"/>
      <c r="N9091" s="7"/>
      <c r="O9091" s="7"/>
    </row>
    <row r="9092" spans="1:15" x14ac:dyDescent="0.25">
      <c r="A9092" s="11"/>
      <c r="B9092" s="11"/>
      <c r="C9092" s="11"/>
      <c r="D9092" s="11"/>
      <c r="E9092" s="11"/>
      <c r="F9092" s="12"/>
      <c r="G9092" s="11"/>
      <c r="H9092" s="11"/>
      <c r="I9092" s="11"/>
      <c r="J9092" s="13"/>
      <c r="M9092" s="7"/>
      <c r="N9092" s="7"/>
      <c r="O9092" s="7"/>
    </row>
    <row r="9093" spans="1:15" x14ac:dyDescent="0.25">
      <c r="A9093" s="11"/>
      <c r="B9093" s="11"/>
      <c r="C9093" s="11"/>
      <c r="D9093" s="11"/>
      <c r="E9093" s="11"/>
      <c r="F9093" s="12"/>
      <c r="G9093" s="11"/>
      <c r="H9093" s="11"/>
      <c r="I9093" s="11"/>
      <c r="J9093" s="13"/>
      <c r="M9093" s="7"/>
      <c r="N9093" s="7"/>
      <c r="O9093" s="7"/>
    </row>
    <row r="9094" spans="1:15" x14ac:dyDescent="0.25">
      <c r="A9094" s="11"/>
      <c r="B9094" s="11"/>
      <c r="C9094" s="11"/>
      <c r="D9094" s="11"/>
      <c r="E9094" s="11"/>
      <c r="F9094" s="12"/>
      <c r="G9094" s="11"/>
      <c r="H9094" s="11"/>
      <c r="I9094" s="11"/>
      <c r="J9094" s="13"/>
      <c r="M9094" s="7"/>
      <c r="N9094" s="7"/>
      <c r="O9094" s="7"/>
    </row>
    <row r="9095" spans="1:15" x14ac:dyDescent="0.25">
      <c r="A9095" s="11"/>
      <c r="B9095" s="11"/>
      <c r="C9095" s="11"/>
      <c r="D9095" s="11"/>
      <c r="E9095" s="11"/>
      <c r="F9095" s="12"/>
      <c r="G9095" s="11"/>
      <c r="H9095" s="11"/>
      <c r="I9095" s="11"/>
      <c r="J9095" s="13"/>
      <c r="M9095" s="7"/>
      <c r="N9095" s="7"/>
      <c r="O9095" s="7"/>
    </row>
    <row r="9096" spans="1:15" x14ac:dyDescent="0.25">
      <c r="A9096" s="11"/>
      <c r="B9096" s="11"/>
      <c r="C9096" s="11"/>
      <c r="D9096" s="11"/>
      <c r="E9096" s="11"/>
      <c r="F9096" s="12"/>
      <c r="G9096" s="11"/>
      <c r="H9096" s="11"/>
      <c r="I9096" s="11"/>
      <c r="J9096" s="13"/>
      <c r="M9096" s="7"/>
      <c r="N9096" s="7"/>
      <c r="O9096" s="7"/>
    </row>
    <row r="9097" spans="1:15" x14ac:dyDescent="0.25">
      <c r="A9097" s="11"/>
      <c r="B9097" s="11"/>
      <c r="C9097" s="11"/>
      <c r="D9097" s="11"/>
      <c r="E9097" s="11"/>
      <c r="F9097" s="12"/>
      <c r="G9097" s="11"/>
      <c r="H9097" s="11"/>
      <c r="I9097" s="11"/>
      <c r="J9097" s="13"/>
      <c r="M9097" s="7"/>
      <c r="N9097" s="7"/>
      <c r="O9097" s="7"/>
    </row>
    <row r="9098" spans="1:15" x14ac:dyDescent="0.25">
      <c r="A9098" s="11"/>
      <c r="B9098" s="11"/>
      <c r="C9098" s="11"/>
      <c r="D9098" s="11"/>
      <c r="E9098" s="11"/>
      <c r="F9098" s="12"/>
      <c r="G9098" s="11"/>
      <c r="H9098" s="11"/>
      <c r="I9098" s="11"/>
      <c r="J9098" s="13"/>
      <c r="M9098" s="7"/>
      <c r="N9098" s="7"/>
      <c r="O9098" s="7"/>
    </row>
    <row r="9099" spans="1:15" x14ac:dyDescent="0.25">
      <c r="A9099" s="11"/>
      <c r="B9099" s="11"/>
      <c r="C9099" s="11"/>
      <c r="D9099" s="11"/>
      <c r="E9099" s="11"/>
      <c r="F9099" s="12"/>
      <c r="G9099" s="11"/>
      <c r="H9099" s="11"/>
      <c r="I9099" s="11"/>
      <c r="J9099" s="13"/>
      <c r="M9099" s="7"/>
      <c r="N9099" s="7"/>
      <c r="O9099" s="7"/>
    </row>
    <row r="9100" spans="1:15" x14ac:dyDescent="0.25">
      <c r="A9100" s="11"/>
      <c r="B9100" s="11"/>
      <c r="C9100" s="11"/>
      <c r="D9100" s="11"/>
      <c r="E9100" s="11"/>
      <c r="F9100" s="12"/>
      <c r="G9100" s="11"/>
      <c r="H9100" s="11"/>
      <c r="I9100" s="11"/>
      <c r="J9100" s="13"/>
      <c r="M9100" s="7"/>
      <c r="N9100" s="7"/>
      <c r="O9100" s="7"/>
    </row>
    <row r="9101" spans="1:15" x14ac:dyDescent="0.25">
      <c r="A9101" s="11"/>
      <c r="B9101" s="11"/>
      <c r="C9101" s="11"/>
      <c r="D9101" s="11"/>
      <c r="E9101" s="11"/>
      <c r="F9101" s="12"/>
      <c r="G9101" s="11"/>
      <c r="H9101" s="11"/>
      <c r="I9101" s="11"/>
      <c r="J9101" s="13"/>
      <c r="M9101" s="7"/>
      <c r="N9101" s="7"/>
      <c r="O9101" s="7"/>
    </row>
    <row r="9102" spans="1:15" x14ac:dyDescent="0.25">
      <c r="A9102" s="11"/>
      <c r="B9102" s="11"/>
      <c r="C9102" s="11"/>
      <c r="D9102" s="11"/>
      <c r="E9102" s="11"/>
      <c r="F9102" s="12"/>
      <c r="G9102" s="11"/>
      <c r="H9102" s="11"/>
      <c r="I9102" s="11"/>
      <c r="J9102" s="13"/>
      <c r="M9102" s="7"/>
      <c r="N9102" s="7"/>
      <c r="O9102" s="7"/>
    </row>
    <row r="9103" spans="1:15" x14ac:dyDescent="0.25">
      <c r="A9103" s="11"/>
      <c r="B9103" s="11"/>
      <c r="C9103" s="11"/>
      <c r="D9103" s="11"/>
      <c r="E9103" s="11"/>
      <c r="F9103" s="12"/>
      <c r="G9103" s="11"/>
      <c r="H9103" s="11"/>
      <c r="I9103" s="11"/>
      <c r="J9103" s="13"/>
      <c r="M9103" s="7"/>
      <c r="N9103" s="7"/>
      <c r="O9103" s="7"/>
    </row>
    <row r="9104" spans="1:15" x14ac:dyDescent="0.25">
      <c r="A9104" s="11"/>
      <c r="B9104" s="11"/>
      <c r="C9104" s="11"/>
      <c r="D9104" s="11"/>
      <c r="E9104" s="11"/>
      <c r="F9104" s="12"/>
      <c r="G9104" s="11"/>
      <c r="H9104" s="11"/>
      <c r="I9104" s="11"/>
      <c r="J9104" s="13"/>
      <c r="M9104" s="7"/>
      <c r="N9104" s="7"/>
      <c r="O9104" s="7"/>
    </row>
    <row r="9105" spans="1:15" x14ac:dyDescent="0.25">
      <c r="A9105" s="11"/>
      <c r="B9105" s="11"/>
      <c r="C9105" s="11"/>
      <c r="D9105" s="11"/>
      <c r="E9105" s="11"/>
      <c r="F9105" s="12"/>
      <c r="G9105" s="11"/>
      <c r="H9105" s="11"/>
      <c r="I9105" s="11"/>
      <c r="J9105" s="13"/>
      <c r="M9105" s="7"/>
      <c r="N9105" s="7"/>
      <c r="O9105" s="7"/>
    </row>
    <row r="9106" spans="1:15" x14ac:dyDescent="0.25">
      <c r="A9106" s="11"/>
      <c r="B9106" s="11"/>
      <c r="C9106" s="11"/>
      <c r="D9106" s="11"/>
      <c r="E9106" s="11"/>
      <c r="F9106" s="12"/>
      <c r="G9106" s="11"/>
      <c r="H9106" s="11"/>
      <c r="I9106" s="11"/>
      <c r="J9106" s="13"/>
      <c r="M9106" s="7"/>
      <c r="N9106" s="7"/>
      <c r="O9106" s="7"/>
    </row>
    <row r="9107" spans="1:15" x14ac:dyDescent="0.25">
      <c r="A9107" s="11"/>
      <c r="B9107" s="11"/>
      <c r="C9107" s="11"/>
      <c r="D9107" s="11"/>
      <c r="E9107" s="11"/>
      <c r="F9107" s="12"/>
      <c r="G9107" s="11"/>
      <c r="H9107" s="11"/>
      <c r="I9107" s="11"/>
      <c r="J9107" s="13"/>
      <c r="M9107" s="7"/>
      <c r="N9107" s="7"/>
      <c r="O9107" s="7"/>
    </row>
    <row r="9108" spans="1:15" x14ac:dyDescent="0.25">
      <c r="A9108" s="11"/>
      <c r="B9108" s="11"/>
      <c r="C9108" s="11"/>
      <c r="D9108" s="11"/>
      <c r="E9108" s="11"/>
      <c r="F9108" s="12"/>
      <c r="G9108" s="11"/>
      <c r="H9108" s="11"/>
      <c r="I9108" s="11"/>
      <c r="J9108" s="13"/>
      <c r="M9108" s="7"/>
      <c r="N9108" s="7"/>
      <c r="O9108" s="7"/>
    </row>
    <row r="9109" spans="1:15" x14ac:dyDescent="0.25">
      <c r="A9109" s="11"/>
      <c r="B9109" s="11"/>
      <c r="C9109" s="11"/>
      <c r="D9109" s="11"/>
      <c r="E9109" s="11"/>
      <c r="F9109" s="12"/>
      <c r="G9109" s="11"/>
      <c r="H9109" s="11"/>
      <c r="I9109" s="11"/>
      <c r="J9109" s="13"/>
      <c r="M9109" s="7"/>
      <c r="N9109" s="7"/>
      <c r="O9109" s="7"/>
    </row>
    <row r="9110" spans="1:15" x14ac:dyDescent="0.25">
      <c r="A9110" s="11"/>
      <c r="B9110" s="11"/>
      <c r="C9110" s="11"/>
      <c r="D9110" s="11"/>
      <c r="E9110" s="11"/>
      <c r="F9110" s="12"/>
      <c r="G9110" s="11"/>
      <c r="H9110" s="11"/>
      <c r="I9110" s="11"/>
      <c r="J9110" s="13"/>
      <c r="M9110" s="7"/>
      <c r="N9110" s="7"/>
      <c r="O9110" s="7"/>
    </row>
    <row r="9111" spans="1:15" x14ac:dyDescent="0.25">
      <c r="A9111" s="11"/>
      <c r="B9111" s="11"/>
      <c r="C9111" s="11"/>
      <c r="D9111" s="11"/>
      <c r="E9111" s="11"/>
      <c r="F9111" s="12"/>
      <c r="G9111" s="11"/>
      <c r="H9111" s="11"/>
      <c r="I9111" s="11"/>
      <c r="J9111" s="13"/>
      <c r="M9111" s="7"/>
      <c r="N9111" s="7"/>
      <c r="O9111" s="7"/>
    </row>
    <row r="9112" spans="1:15" x14ac:dyDescent="0.25">
      <c r="A9112" s="11"/>
      <c r="B9112" s="11"/>
      <c r="C9112" s="11"/>
      <c r="D9112" s="11"/>
      <c r="E9112" s="11"/>
      <c r="F9112" s="12"/>
      <c r="G9112" s="11"/>
      <c r="H9112" s="11"/>
      <c r="I9112" s="11"/>
      <c r="J9112" s="13"/>
      <c r="M9112" s="7"/>
      <c r="N9112" s="7"/>
      <c r="O9112" s="7"/>
    </row>
    <row r="9113" spans="1:15" x14ac:dyDescent="0.25">
      <c r="A9113" s="11"/>
      <c r="B9113" s="11"/>
      <c r="C9113" s="11"/>
      <c r="D9113" s="11"/>
      <c r="E9113" s="11"/>
      <c r="F9113" s="12"/>
      <c r="G9113" s="11"/>
      <c r="H9113" s="11"/>
      <c r="I9113" s="11"/>
      <c r="J9113" s="13"/>
      <c r="M9113" s="7"/>
      <c r="N9113" s="7"/>
      <c r="O9113" s="7"/>
    </row>
    <row r="9114" spans="1:15" x14ac:dyDescent="0.25">
      <c r="A9114" s="11"/>
      <c r="B9114" s="11"/>
      <c r="C9114" s="11"/>
      <c r="D9114" s="11"/>
      <c r="E9114" s="11"/>
      <c r="F9114" s="12"/>
      <c r="G9114" s="11"/>
      <c r="H9114" s="11"/>
      <c r="I9114" s="11"/>
      <c r="J9114" s="13"/>
      <c r="M9114" s="7"/>
      <c r="N9114" s="7"/>
      <c r="O9114" s="7"/>
    </row>
    <row r="9115" spans="1:15" x14ac:dyDescent="0.25">
      <c r="A9115" s="11"/>
      <c r="B9115" s="11"/>
      <c r="C9115" s="11"/>
      <c r="D9115" s="11"/>
      <c r="E9115" s="11"/>
      <c r="F9115" s="12"/>
      <c r="G9115" s="11"/>
      <c r="H9115" s="11"/>
      <c r="I9115" s="11"/>
      <c r="J9115" s="13"/>
      <c r="M9115" s="7"/>
      <c r="N9115" s="7"/>
      <c r="O9115" s="7"/>
    </row>
    <row r="9116" spans="1:15" x14ac:dyDescent="0.25">
      <c r="A9116" s="11"/>
      <c r="B9116" s="11"/>
      <c r="C9116" s="11"/>
      <c r="D9116" s="11"/>
      <c r="E9116" s="11"/>
      <c r="F9116" s="12"/>
      <c r="G9116" s="11"/>
      <c r="H9116" s="11"/>
      <c r="I9116" s="11"/>
      <c r="J9116" s="13"/>
      <c r="M9116" s="7"/>
      <c r="N9116" s="7"/>
      <c r="O9116" s="7"/>
    </row>
    <row r="9117" spans="1:15" x14ac:dyDescent="0.25">
      <c r="A9117" s="11"/>
      <c r="B9117" s="11"/>
      <c r="C9117" s="11"/>
      <c r="D9117" s="11"/>
      <c r="E9117" s="11"/>
      <c r="F9117" s="12"/>
      <c r="G9117" s="11"/>
      <c r="H9117" s="11"/>
      <c r="I9117" s="11"/>
      <c r="J9117" s="13"/>
      <c r="M9117" s="7"/>
      <c r="N9117" s="7"/>
      <c r="O9117" s="7"/>
    </row>
    <row r="9118" spans="1:15" x14ac:dyDescent="0.25">
      <c r="A9118" s="11"/>
      <c r="B9118" s="11"/>
      <c r="C9118" s="11"/>
      <c r="D9118" s="11"/>
      <c r="E9118" s="11"/>
      <c r="F9118" s="12"/>
      <c r="G9118" s="11"/>
      <c r="H9118" s="11"/>
      <c r="I9118" s="11"/>
      <c r="J9118" s="13"/>
      <c r="M9118" s="7"/>
      <c r="N9118" s="7"/>
      <c r="O9118" s="7"/>
    </row>
    <row r="9119" spans="1:15" x14ac:dyDescent="0.25">
      <c r="A9119" s="11"/>
      <c r="B9119" s="11"/>
      <c r="C9119" s="11"/>
      <c r="D9119" s="11"/>
      <c r="E9119" s="11"/>
      <c r="F9119" s="12"/>
      <c r="G9119" s="11"/>
      <c r="H9119" s="11"/>
      <c r="I9119" s="11"/>
      <c r="J9119" s="13"/>
      <c r="M9119" s="7"/>
      <c r="N9119" s="7"/>
      <c r="O9119" s="7"/>
    </row>
    <row r="9120" spans="1:15" x14ac:dyDescent="0.25">
      <c r="A9120" s="11"/>
      <c r="B9120" s="11"/>
      <c r="C9120" s="11"/>
      <c r="D9120" s="11"/>
      <c r="E9120" s="11"/>
      <c r="F9120" s="12"/>
      <c r="G9120" s="11"/>
      <c r="H9120" s="11"/>
      <c r="I9120" s="11"/>
      <c r="J9120" s="13"/>
      <c r="M9120" s="7"/>
      <c r="N9120" s="7"/>
      <c r="O9120" s="7"/>
    </row>
    <row r="9121" spans="1:15" x14ac:dyDescent="0.25">
      <c r="A9121" s="11"/>
      <c r="B9121" s="11"/>
      <c r="C9121" s="11"/>
      <c r="D9121" s="11"/>
      <c r="E9121" s="11"/>
      <c r="F9121" s="12"/>
      <c r="G9121" s="11"/>
      <c r="H9121" s="11"/>
      <c r="I9121" s="11"/>
      <c r="J9121" s="13"/>
      <c r="M9121" s="7"/>
      <c r="N9121" s="7"/>
      <c r="O9121" s="7"/>
    </row>
    <row r="9122" spans="1:15" x14ac:dyDescent="0.25">
      <c r="A9122" s="11"/>
      <c r="B9122" s="11"/>
      <c r="C9122" s="11"/>
      <c r="D9122" s="11"/>
      <c r="E9122" s="11"/>
      <c r="F9122" s="12"/>
      <c r="G9122" s="11"/>
      <c r="H9122" s="11"/>
      <c r="I9122" s="11"/>
      <c r="J9122" s="13"/>
      <c r="M9122" s="7"/>
      <c r="N9122" s="7"/>
      <c r="O9122" s="7"/>
    </row>
    <row r="9123" spans="1:15" x14ac:dyDescent="0.25">
      <c r="A9123" s="11"/>
      <c r="B9123" s="11"/>
      <c r="C9123" s="11"/>
      <c r="D9123" s="11"/>
      <c r="E9123" s="11"/>
      <c r="F9123" s="12"/>
      <c r="G9123" s="11"/>
      <c r="H9123" s="11"/>
      <c r="I9123" s="11"/>
      <c r="J9123" s="13"/>
      <c r="M9123" s="7"/>
      <c r="N9123" s="7"/>
      <c r="O9123" s="7"/>
    </row>
    <row r="9124" spans="1:15" x14ac:dyDescent="0.25">
      <c r="A9124" s="11"/>
      <c r="B9124" s="11"/>
      <c r="C9124" s="11"/>
      <c r="D9124" s="11"/>
      <c r="E9124" s="11"/>
      <c r="F9124" s="12"/>
      <c r="G9124" s="11"/>
      <c r="H9124" s="11"/>
      <c r="I9124" s="11"/>
      <c r="J9124" s="13"/>
      <c r="M9124" s="7"/>
      <c r="N9124" s="7"/>
      <c r="O9124" s="7"/>
    </row>
    <row r="9125" spans="1:15" x14ac:dyDescent="0.25">
      <c r="A9125" s="11"/>
      <c r="B9125" s="11"/>
      <c r="C9125" s="11"/>
      <c r="D9125" s="11"/>
      <c r="E9125" s="11"/>
      <c r="F9125" s="12"/>
      <c r="G9125" s="11"/>
      <c r="H9125" s="11"/>
      <c r="I9125" s="11"/>
      <c r="J9125" s="13"/>
      <c r="M9125" s="7"/>
      <c r="N9125" s="7"/>
      <c r="O9125" s="7"/>
    </row>
    <row r="9126" spans="1:15" x14ac:dyDescent="0.25">
      <c r="A9126" s="11"/>
      <c r="B9126" s="11"/>
      <c r="C9126" s="11"/>
      <c r="D9126" s="11"/>
      <c r="E9126" s="11"/>
      <c r="F9126" s="12"/>
      <c r="G9126" s="11"/>
      <c r="H9126" s="11"/>
      <c r="I9126" s="11"/>
      <c r="J9126" s="13"/>
      <c r="M9126" s="7"/>
      <c r="N9126" s="7"/>
      <c r="O9126" s="7"/>
    </row>
    <row r="9127" spans="1:15" x14ac:dyDescent="0.25">
      <c r="A9127" s="11"/>
      <c r="B9127" s="11"/>
      <c r="C9127" s="11"/>
      <c r="D9127" s="11"/>
      <c r="E9127" s="11"/>
      <c r="F9127" s="12"/>
      <c r="G9127" s="11"/>
      <c r="H9127" s="11"/>
      <c r="I9127" s="11"/>
      <c r="J9127" s="13"/>
      <c r="M9127" s="7"/>
      <c r="N9127" s="7"/>
      <c r="O9127" s="7"/>
    </row>
    <row r="9128" spans="1:15" x14ac:dyDescent="0.25">
      <c r="A9128" s="11"/>
      <c r="B9128" s="11"/>
      <c r="C9128" s="11"/>
      <c r="D9128" s="11"/>
      <c r="E9128" s="11"/>
      <c r="F9128" s="12"/>
      <c r="G9128" s="11"/>
      <c r="H9128" s="11"/>
      <c r="I9128" s="11"/>
      <c r="J9128" s="13"/>
      <c r="M9128" s="7"/>
      <c r="N9128" s="7"/>
      <c r="O9128" s="7"/>
    </row>
    <row r="9129" spans="1:15" x14ac:dyDescent="0.25">
      <c r="A9129" s="11"/>
      <c r="B9129" s="11"/>
      <c r="C9129" s="11"/>
      <c r="D9129" s="11"/>
      <c r="E9129" s="11"/>
      <c r="F9129" s="12"/>
      <c r="G9129" s="11"/>
      <c r="H9129" s="11"/>
      <c r="I9129" s="11"/>
      <c r="J9129" s="13"/>
      <c r="M9129" s="7"/>
      <c r="N9129" s="7"/>
      <c r="O9129" s="7"/>
    </row>
    <row r="9130" spans="1:15" x14ac:dyDescent="0.25">
      <c r="A9130" s="11"/>
      <c r="B9130" s="11"/>
      <c r="C9130" s="11"/>
      <c r="D9130" s="11"/>
      <c r="E9130" s="11"/>
      <c r="F9130" s="12"/>
      <c r="G9130" s="11"/>
      <c r="H9130" s="11"/>
      <c r="I9130" s="11"/>
      <c r="J9130" s="13"/>
      <c r="M9130" s="7"/>
      <c r="N9130" s="7"/>
      <c r="O9130" s="7"/>
    </row>
    <row r="9131" spans="1:15" x14ac:dyDescent="0.25">
      <c r="A9131" s="11"/>
      <c r="B9131" s="11"/>
      <c r="C9131" s="11"/>
      <c r="D9131" s="11"/>
      <c r="E9131" s="11"/>
      <c r="F9131" s="12"/>
      <c r="G9131" s="11"/>
      <c r="H9131" s="11"/>
      <c r="I9131" s="11"/>
      <c r="J9131" s="13"/>
      <c r="M9131" s="7"/>
      <c r="N9131" s="7"/>
      <c r="O9131" s="7"/>
    </row>
    <row r="9132" spans="1:15" x14ac:dyDescent="0.25">
      <c r="A9132" s="11"/>
      <c r="B9132" s="11"/>
      <c r="C9132" s="11"/>
      <c r="D9132" s="11"/>
      <c r="E9132" s="11"/>
      <c r="F9132" s="12"/>
      <c r="G9132" s="11"/>
      <c r="H9132" s="11"/>
      <c r="I9132" s="11"/>
      <c r="J9132" s="13"/>
      <c r="M9132" s="7"/>
      <c r="N9132" s="7"/>
      <c r="O9132" s="7"/>
    </row>
    <row r="9133" spans="1:15" x14ac:dyDescent="0.25">
      <c r="A9133" s="11"/>
      <c r="B9133" s="11"/>
      <c r="C9133" s="11"/>
      <c r="D9133" s="11"/>
      <c r="E9133" s="11"/>
      <c r="F9133" s="12"/>
      <c r="G9133" s="11"/>
      <c r="H9133" s="11"/>
      <c r="I9133" s="11"/>
      <c r="J9133" s="13"/>
      <c r="M9133" s="7"/>
      <c r="N9133" s="7"/>
      <c r="O9133" s="7"/>
    </row>
    <row r="9134" spans="1:15" x14ac:dyDescent="0.25">
      <c r="A9134" s="11"/>
      <c r="B9134" s="11"/>
      <c r="C9134" s="11"/>
      <c r="D9134" s="11"/>
      <c r="E9134" s="11"/>
      <c r="F9134" s="12"/>
      <c r="G9134" s="11"/>
      <c r="H9134" s="11"/>
      <c r="I9134" s="11"/>
      <c r="J9134" s="13"/>
      <c r="M9134" s="7"/>
      <c r="N9134" s="7"/>
      <c r="O9134" s="7"/>
    </row>
    <row r="9135" spans="1:15" x14ac:dyDescent="0.25">
      <c r="A9135" s="11"/>
      <c r="B9135" s="11"/>
      <c r="C9135" s="11"/>
      <c r="D9135" s="11"/>
      <c r="E9135" s="11"/>
      <c r="F9135" s="12"/>
      <c r="G9135" s="11"/>
      <c r="H9135" s="11"/>
      <c r="I9135" s="11"/>
      <c r="J9135" s="13"/>
      <c r="M9135" s="7"/>
      <c r="N9135" s="7"/>
      <c r="O9135" s="7"/>
    </row>
    <row r="9136" spans="1:15" x14ac:dyDescent="0.25">
      <c r="A9136" s="11"/>
      <c r="B9136" s="11"/>
      <c r="C9136" s="11"/>
      <c r="D9136" s="11"/>
      <c r="E9136" s="11"/>
      <c r="F9136" s="12"/>
      <c r="G9136" s="11"/>
      <c r="H9136" s="11"/>
      <c r="I9136" s="11"/>
      <c r="J9136" s="13"/>
      <c r="M9136" s="7"/>
      <c r="N9136" s="7"/>
      <c r="O9136" s="7"/>
    </row>
    <row r="9137" spans="1:15" x14ac:dyDescent="0.25">
      <c r="A9137" s="11"/>
      <c r="B9137" s="11"/>
      <c r="C9137" s="11"/>
      <c r="D9137" s="11"/>
      <c r="E9137" s="11"/>
      <c r="F9137" s="12"/>
      <c r="G9137" s="11"/>
      <c r="H9137" s="11"/>
      <c r="I9137" s="11"/>
      <c r="J9137" s="13"/>
      <c r="M9137" s="7"/>
      <c r="N9137" s="7"/>
      <c r="O9137" s="7"/>
    </row>
    <row r="9138" spans="1:15" x14ac:dyDescent="0.25">
      <c r="A9138" s="11"/>
      <c r="B9138" s="11"/>
      <c r="C9138" s="11"/>
      <c r="D9138" s="11"/>
      <c r="E9138" s="11"/>
      <c r="F9138" s="12"/>
      <c r="G9138" s="11"/>
      <c r="H9138" s="11"/>
      <c r="I9138" s="11"/>
      <c r="J9138" s="13"/>
      <c r="M9138" s="7"/>
      <c r="N9138" s="7"/>
      <c r="O9138" s="7"/>
    </row>
    <row r="9139" spans="1:15" x14ac:dyDescent="0.25">
      <c r="A9139" s="11"/>
      <c r="B9139" s="11"/>
      <c r="C9139" s="11"/>
      <c r="D9139" s="11"/>
      <c r="E9139" s="11"/>
      <c r="F9139" s="12"/>
      <c r="G9139" s="11"/>
      <c r="H9139" s="11"/>
      <c r="I9139" s="11"/>
      <c r="J9139" s="13"/>
      <c r="M9139" s="7"/>
      <c r="N9139" s="7"/>
      <c r="O9139" s="7"/>
    </row>
    <row r="9140" spans="1:15" x14ac:dyDescent="0.25">
      <c r="A9140" s="11"/>
      <c r="B9140" s="11"/>
      <c r="C9140" s="11"/>
      <c r="D9140" s="11"/>
      <c r="E9140" s="11"/>
      <c r="F9140" s="12"/>
      <c r="G9140" s="11"/>
      <c r="H9140" s="11"/>
      <c r="I9140" s="11"/>
      <c r="J9140" s="13"/>
      <c r="M9140" s="7"/>
      <c r="N9140" s="7"/>
      <c r="O9140" s="7"/>
    </row>
    <row r="9141" spans="1:15" x14ac:dyDescent="0.25">
      <c r="A9141" s="11"/>
      <c r="B9141" s="11"/>
      <c r="C9141" s="11"/>
      <c r="D9141" s="11"/>
      <c r="E9141" s="11"/>
      <c r="F9141" s="12"/>
      <c r="G9141" s="11"/>
      <c r="H9141" s="11"/>
      <c r="I9141" s="11"/>
      <c r="J9141" s="13"/>
      <c r="M9141" s="7"/>
      <c r="N9141" s="7"/>
      <c r="O9141" s="7"/>
    </row>
    <row r="9142" spans="1:15" x14ac:dyDescent="0.25">
      <c r="A9142" s="11"/>
      <c r="B9142" s="11"/>
      <c r="C9142" s="11"/>
      <c r="D9142" s="11"/>
      <c r="E9142" s="11"/>
      <c r="F9142" s="12"/>
      <c r="G9142" s="11"/>
      <c r="H9142" s="11"/>
      <c r="I9142" s="11"/>
      <c r="J9142" s="13"/>
      <c r="M9142" s="7"/>
      <c r="N9142" s="7"/>
      <c r="O9142" s="7"/>
    </row>
    <row r="9143" spans="1:15" x14ac:dyDescent="0.25">
      <c r="A9143" s="11"/>
      <c r="B9143" s="11"/>
      <c r="C9143" s="11"/>
      <c r="D9143" s="11"/>
      <c r="E9143" s="11"/>
      <c r="F9143" s="12"/>
      <c r="G9143" s="11"/>
      <c r="H9143" s="11"/>
      <c r="I9143" s="11"/>
      <c r="J9143" s="13"/>
      <c r="M9143" s="7"/>
      <c r="N9143" s="7"/>
      <c r="O9143" s="7"/>
    </row>
    <row r="9144" spans="1:15" x14ac:dyDescent="0.25">
      <c r="A9144" s="11"/>
      <c r="B9144" s="11"/>
      <c r="C9144" s="11"/>
      <c r="D9144" s="11"/>
      <c r="E9144" s="11"/>
      <c r="F9144" s="12"/>
      <c r="G9144" s="11"/>
      <c r="H9144" s="11"/>
      <c r="I9144" s="11"/>
      <c r="J9144" s="13"/>
      <c r="M9144" s="7"/>
      <c r="N9144" s="7"/>
      <c r="O9144" s="7"/>
    </row>
    <row r="9145" spans="1:15" x14ac:dyDescent="0.25">
      <c r="A9145" s="11"/>
      <c r="B9145" s="11"/>
      <c r="C9145" s="11"/>
      <c r="D9145" s="11"/>
      <c r="E9145" s="11"/>
      <c r="F9145" s="12"/>
      <c r="G9145" s="11"/>
      <c r="H9145" s="11"/>
      <c r="I9145" s="11"/>
      <c r="J9145" s="13"/>
      <c r="M9145" s="7"/>
      <c r="N9145" s="7"/>
      <c r="O9145" s="7"/>
    </row>
    <row r="9146" spans="1:15" x14ac:dyDescent="0.25">
      <c r="A9146" s="11"/>
      <c r="B9146" s="11"/>
      <c r="C9146" s="11"/>
      <c r="D9146" s="11"/>
      <c r="E9146" s="11"/>
      <c r="F9146" s="12"/>
      <c r="G9146" s="11"/>
      <c r="H9146" s="11"/>
      <c r="I9146" s="11"/>
      <c r="J9146" s="13"/>
      <c r="M9146" s="7"/>
      <c r="N9146" s="7"/>
      <c r="O9146" s="7"/>
    </row>
    <row r="9147" spans="1:15" x14ac:dyDescent="0.25">
      <c r="A9147" s="11"/>
      <c r="B9147" s="11"/>
      <c r="C9147" s="11"/>
      <c r="D9147" s="11"/>
      <c r="E9147" s="11"/>
      <c r="F9147" s="12"/>
      <c r="G9147" s="11"/>
      <c r="H9147" s="11"/>
      <c r="I9147" s="11"/>
      <c r="J9147" s="13"/>
      <c r="M9147" s="7"/>
      <c r="N9147" s="7"/>
      <c r="O9147" s="7"/>
    </row>
    <row r="9148" spans="1:15" x14ac:dyDescent="0.25">
      <c r="A9148" s="11"/>
      <c r="B9148" s="11"/>
      <c r="C9148" s="11"/>
      <c r="D9148" s="11"/>
      <c r="E9148" s="11"/>
      <c r="F9148" s="12"/>
      <c r="G9148" s="11"/>
      <c r="H9148" s="11"/>
      <c r="I9148" s="11"/>
      <c r="J9148" s="13"/>
      <c r="M9148" s="7"/>
      <c r="N9148" s="7"/>
      <c r="O9148" s="7"/>
    </row>
    <row r="9149" spans="1:15" x14ac:dyDescent="0.25">
      <c r="A9149" s="11"/>
      <c r="B9149" s="11"/>
      <c r="C9149" s="11"/>
      <c r="D9149" s="11"/>
      <c r="E9149" s="11"/>
      <c r="F9149" s="12"/>
      <c r="G9149" s="11"/>
      <c r="H9149" s="11"/>
      <c r="I9149" s="11"/>
      <c r="J9149" s="13"/>
      <c r="M9149" s="7"/>
      <c r="N9149" s="7"/>
      <c r="O9149" s="7"/>
    </row>
    <row r="9150" spans="1:15" x14ac:dyDescent="0.25">
      <c r="A9150" s="11"/>
      <c r="B9150" s="11"/>
      <c r="C9150" s="11"/>
      <c r="D9150" s="11"/>
      <c r="E9150" s="11"/>
      <c r="F9150" s="12"/>
      <c r="G9150" s="11"/>
      <c r="H9150" s="11"/>
      <c r="I9150" s="11"/>
      <c r="J9150" s="13"/>
      <c r="M9150" s="7"/>
      <c r="N9150" s="7"/>
      <c r="O9150" s="7"/>
    </row>
    <row r="9151" spans="1:15" x14ac:dyDescent="0.25">
      <c r="A9151" s="11"/>
      <c r="B9151" s="11"/>
      <c r="C9151" s="11"/>
      <c r="D9151" s="11"/>
      <c r="E9151" s="11"/>
      <c r="F9151" s="12"/>
      <c r="G9151" s="11"/>
      <c r="H9151" s="11"/>
      <c r="I9151" s="11"/>
      <c r="J9151" s="13"/>
      <c r="M9151" s="7"/>
      <c r="N9151" s="7"/>
      <c r="O9151" s="7"/>
    </row>
    <row r="9152" spans="1:15" x14ac:dyDescent="0.25">
      <c r="A9152" s="11"/>
      <c r="B9152" s="11"/>
      <c r="C9152" s="11"/>
      <c r="D9152" s="11"/>
      <c r="E9152" s="11"/>
      <c r="F9152" s="12"/>
      <c r="G9152" s="11"/>
      <c r="H9152" s="11"/>
      <c r="I9152" s="11"/>
      <c r="J9152" s="13"/>
      <c r="M9152" s="7"/>
      <c r="N9152" s="7"/>
      <c r="O9152" s="7"/>
    </row>
    <row r="9153" spans="1:15" x14ac:dyDescent="0.25">
      <c r="A9153" s="11"/>
      <c r="B9153" s="11"/>
      <c r="C9153" s="11"/>
      <c r="D9153" s="11"/>
      <c r="E9153" s="11"/>
      <c r="F9153" s="12"/>
      <c r="G9153" s="11"/>
      <c r="H9153" s="11"/>
      <c r="I9153" s="11"/>
      <c r="J9153" s="13"/>
      <c r="M9153" s="7"/>
      <c r="N9153" s="7"/>
      <c r="O9153" s="7"/>
    </row>
    <row r="9154" spans="1:15" x14ac:dyDescent="0.25">
      <c r="A9154" s="11"/>
      <c r="B9154" s="11"/>
      <c r="C9154" s="11"/>
      <c r="D9154" s="11"/>
      <c r="E9154" s="11"/>
      <c r="F9154" s="12"/>
      <c r="G9154" s="11"/>
      <c r="H9154" s="11"/>
      <c r="I9154" s="11"/>
      <c r="J9154" s="13"/>
      <c r="M9154" s="7"/>
      <c r="N9154" s="7"/>
      <c r="O9154" s="7"/>
    </row>
    <row r="9155" spans="1:15" x14ac:dyDescent="0.25">
      <c r="A9155" s="11"/>
      <c r="B9155" s="11"/>
      <c r="C9155" s="11"/>
      <c r="D9155" s="11"/>
      <c r="E9155" s="11"/>
      <c r="F9155" s="12"/>
      <c r="G9155" s="11"/>
      <c r="H9155" s="11"/>
      <c r="I9155" s="11"/>
      <c r="J9155" s="13"/>
      <c r="M9155" s="7"/>
      <c r="N9155" s="7"/>
      <c r="O9155" s="7"/>
    </row>
    <row r="9156" spans="1:15" x14ac:dyDescent="0.25">
      <c r="A9156" s="11"/>
      <c r="B9156" s="11"/>
      <c r="C9156" s="11"/>
      <c r="D9156" s="11"/>
      <c r="E9156" s="11"/>
      <c r="F9156" s="12"/>
      <c r="G9156" s="11"/>
      <c r="H9156" s="11"/>
      <c r="I9156" s="11"/>
      <c r="J9156" s="13"/>
      <c r="M9156" s="7"/>
      <c r="N9156" s="7"/>
      <c r="O9156" s="7"/>
    </row>
    <row r="9157" spans="1:15" x14ac:dyDescent="0.25">
      <c r="A9157" s="11"/>
      <c r="B9157" s="11"/>
      <c r="C9157" s="11"/>
      <c r="D9157" s="11"/>
      <c r="E9157" s="11"/>
      <c r="F9157" s="12"/>
      <c r="G9157" s="11"/>
      <c r="H9157" s="11"/>
      <c r="I9157" s="11"/>
      <c r="J9157" s="13"/>
      <c r="M9157" s="7"/>
      <c r="N9157" s="7"/>
      <c r="O9157" s="7"/>
    </row>
    <row r="9158" spans="1:15" x14ac:dyDescent="0.25">
      <c r="A9158" s="11"/>
      <c r="B9158" s="11"/>
      <c r="C9158" s="11"/>
      <c r="D9158" s="11"/>
      <c r="E9158" s="11"/>
      <c r="F9158" s="12"/>
      <c r="G9158" s="11"/>
      <c r="H9158" s="11"/>
      <c r="I9158" s="11"/>
      <c r="J9158" s="13"/>
      <c r="M9158" s="7"/>
      <c r="N9158" s="7"/>
      <c r="O9158" s="7"/>
    </row>
    <row r="9159" spans="1:15" x14ac:dyDescent="0.25">
      <c r="A9159" s="11"/>
      <c r="B9159" s="11"/>
      <c r="C9159" s="11"/>
      <c r="D9159" s="11"/>
      <c r="E9159" s="11"/>
      <c r="F9159" s="12"/>
      <c r="G9159" s="11"/>
      <c r="H9159" s="11"/>
      <c r="I9159" s="11"/>
      <c r="J9159" s="13"/>
      <c r="M9159" s="7"/>
      <c r="N9159" s="7"/>
      <c r="O9159" s="7"/>
    </row>
    <row r="9160" spans="1:15" x14ac:dyDescent="0.25">
      <c r="A9160" s="11"/>
      <c r="B9160" s="11"/>
      <c r="C9160" s="11"/>
      <c r="D9160" s="11"/>
      <c r="E9160" s="11"/>
      <c r="F9160" s="12"/>
      <c r="G9160" s="11"/>
      <c r="H9160" s="11"/>
      <c r="I9160" s="11"/>
      <c r="J9160" s="13"/>
      <c r="M9160" s="7"/>
      <c r="N9160" s="7"/>
      <c r="O9160" s="7"/>
    </row>
    <row r="9161" spans="1:15" x14ac:dyDescent="0.25">
      <c r="A9161" s="11"/>
      <c r="B9161" s="11"/>
      <c r="C9161" s="11"/>
      <c r="D9161" s="11"/>
      <c r="E9161" s="11"/>
      <c r="F9161" s="12"/>
      <c r="G9161" s="11"/>
      <c r="H9161" s="11"/>
      <c r="I9161" s="11"/>
      <c r="J9161" s="13"/>
      <c r="M9161" s="7"/>
      <c r="N9161" s="7"/>
      <c r="O9161" s="7"/>
    </row>
    <row r="9162" spans="1:15" x14ac:dyDescent="0.25">
      <c r="A9162" s="11"/>
      <c r="B9162" s="11"/>
      <c r="C9162" s="11"/>
      <c r="D9162" s="11"/>
      <c r="E9162" s="11"/>
      <c r="F9162" s="12"/>
      <c r="G9162" s="11"/>
      <c r="H9162" s="11"/>
      <c r="I9162" s="11"/>
      <c r="J9162" s="13"/>
      <c r="M9162" s="7"/>
      <c r="N9162" s="7"/>
      <c r="O9162" s="7"/>
    </row>
    <row r="9163" spans="1:15" x14ac:dyDescent="0.25">
      <c r="A9163" s="11"/>
      <c r="B9163" s="11"/>
      <c r="C9163" s="11"/>
      <c r="D9163" s="11"/>
      <c r="E9163" s="11"/>
      <c r="F9163" s="12"/>
      <c r="G9163" s="11"/>
      <c r="H9163" s="11"/>
      <c r="I9163" s="11"/>
      <c r="J9163" s="13"/>
      <c r="M9163" s="7"/>
      <c r="N9163" s="7"/>
      <c r="O9163" s="7"/>
    </row>
    <row r="9164" spans="1:15" x14ac:dyDescent="0.25">
      <c r="A9164" s="11"/>
      <c r="B9164" s="11"/>
      <c r="C9164" s="11"/>
      <c r="D9164" s="11"/>
      <c r="E9164" s="11"/>
      <c r="F9164" s="12"/>
      <c r="G9164" s="11"/>
      <c r="H9164" s="11"/>
      <c r="I9164" s="11"/>
      <c r="J9164" s="13"/>
      <c r="M9164" s="7"/>
      <c r="N9164" s="7"/>
      <c r="O9164" s="7"/>
    </row>
    <row r="9165" spans="1:15" x14ac:dyDescent="0.25">
      <c r="A9165" s="11"/>
      <c r="B9165" s="11"/>
      <c r="C9165" s="11"/>
      <c r="D9165" s="11"/>
      <c r="E9165" s="11"/>
      <c r="F9165" s="12"/>
      <c r="G9165" s="11"/>
      <c r="H9165" s="11"/>
      <c r="I9165" s="11"/>
      <c r="J9165" s="13"/>
      <c r="M9165" s="7"/>
      <c r="N9165" s="7"/>
      <c r="O9165" s="7"/>
    </row>
    <row r="9166" spans="1:15" x14ac:dyDescent="0.25">
      <c r="A9166" s="11"/>
      <c r="B9166" s="11"/>
      <c r="C9166" s="11"/>
      <c r="D9166" s="11"/>
      <c r="E9166" s="11"/>
      <c r="F9166" s="12"/>
      <c r="G9166" s="11"/>
      <c r="H9166" s="11"/>
      <c r="I9166" s="11"/>
      <c r="J9166" s="13"/>
      <c r="M9166" s="7"/>
      <c r="N9166" s="7"/>
      <c r="O9166" s="7"/>
    </row>
    <row r="9167" spans="1:15" x14ac:dyDescent="0.25">
      <c r="A9167" s="11"/>
      <c r="B9167" s="11"/>
      <c r="C9167" s="11"/>
      <c r="D9167" s="11"/>
      <c r="E9167" s="11"/>
      <c r="F9167" s="12"/>
      <c r="G9167" s="11"/>
      <c r="H9167" s="11"/>
      <c r="I9167" s="11"/>
      <c r="J9167" s="13"/>
      <c r="M9167" s="7"/>
      <c r="N9167" s="7"/>
      <c r="O9167" s="7"/>
    </row>
    <row r="9168" spans="1:15" x14ac:dyDescent="0.25">
      <c r="A9168" s="11"/>
      <c r="B9168" s="11"/>
      <c r="C9168" s="11"/>
      <c r="D9168" s="11"/>
      <c r="E9168" s="11"/>
      <c r="F9168" s="12"/>
      <c r="G9168" s="11"/>
      <c r="H9168" s="11"/>
      <c r="I9168" s="11"/>
      <c r="J9168" s="13"/>
      <c r="M9168" s="7"/>
      <c r="N9168" s="7"/>
      <c r="O9168" s="7"/>
    </row>
    <row r="9169" spans="1:15" x14ac:dyDescent="0.25">
      <c r="A9169" s="11"/>
      <c r="B9169" s="11"/>
      <c r="C9169" s="11"/>
      <c r="D9169" s="11"/>
      <c r="E9169" s="11"/>
      <c r="F9169" s="12"/>
      <c r="G9169" s="11"/>
      <c r="H9169" s="11"/>
      <c r="I9169" s="11"/>
      <c r="J9169" s="13"/>
      <c r="M9169" s="7"/>
      <c r="N9169" s="7"/>
      <c r="O9169" s="7"/>
    </row>
    <row r="9170" spans="1:15" x14ac:dyDescent="0.25">
      <c r="A9170" s="11"/>
      <c r="B9170" s="11"/>
      <c r="C9170" s="11"/>
      <c r="D9170" s="11"/>
      <c r="E9170" s="11"/>
      <c r="F9170" s="12"/>
      <c r="G9170" s="11"/>
      <c r="H9170" s="11"/>
      <c r="I9170" s="11"/>
      <c r="J9170" s="13"/>
      <c r="M9170" s="7"/>
      <c r="N9170" s="7"/>
      <c r="O9170" s="7"/>
    </row>
    <row r="9171" spans="1:15" x14ac:dyDescent="0.25">
      <c r="A9171" s="11"/>
      <c r="B9171" s="11"/>
      <c r="C9171" s="11"/>
      <c r="D9171" s="11"/>
      <c r="E9171" s="11"/>
      <c r="F9171" s="12"/>
      <c r="G9171" s="11"/>
      <c r="H9171" s="11"/>
      <c r="I9171" s="11"/>
      <c r="J9171" s="13"/>
      <c r="M9171" s="7"/>
      <c r="N9171" s="7"/>
      <c r="O9171" s="7"/>
    </row>
    <row r="9172" spans="1:15" x14ac:dyDescent="0.25">
      <c r="A9172" s="11"/>
      <c r="B9172" s="11"/>
      <c r="C9172" s="11"/>
      <c r="D9172" s="11"/>
      <c r="E9172" s="11"/>
      <c r="F9172" s="12"/>
      <c r="G9172" s="11"/>
      <c r="H9172" s="11"/>
      <c r="I9172" s="11"/>
      <c r="J9172" s="13"/>
      <c r="M9172" s="7"/>
      <c r="N9172" s="7"/>
      <c r="O9172" s="7"/>
    </row>
    <row r="9173" spans="1:15" x14ac:dyDescent="0.25">
      <c r="A9173" s="11"/>
      <c r="B9173" s="11"/>
      <c r="C9173" s="11"/>
      <c r="D9173" s="11"/>
      <c r="E9173" s="11"/>
      <c r="F9173" s="12"/>
      <c r="G9173" s="11"/>
      <c r="H9173" s="11"/>
      <c r="I9173" s="11"/>
      <c r="J9173" s="13"/>
      <c r="M9173" s="7"/>
      <c r="N9173" s="7"/>
      <c r="O9173" s="7"/>
    </row>
    <row r="9174" spans="1:15" x14ac:dyDescent="0.25">
      <c r="A9174" s="11"/>
      <c r="B9174" s="11"/>
      <c r="C9174" s="11"/>
      <c r="D9174" s="11"/>
      <c r="E9174" s="11"/>
      <c r="F9174" s="12"/>
      <c r="G9174" s="11"/>
      <c r="H9174" s="11"/>
      <c r="I9174" s="11"/>
      <c r="J9174" s="13"/>
      <c r="M9174" s="7"/>
      <c r="N9174" s="7"/>
      <c r="O9174" s="7"/>
    </row>
    <row r="9175" spans="1:15" x14ac:dyDescent="0.25">
      <c r="A9175" s="11"/>
      <c r="B9175" s="11"/>
      <c r="C9175" s="11"/>
      <c r="D9175" s="11"/>
      <c r="E9175" s="11"/>
      <c r="F9175" s="12"/>
      <c r="G9175" s="11"/>
      <c r="H9175" s="11"/>
      <c r="I9175" s="11"/>
      <c r="J9175" s="13"/>
      <c r="M9175" s="7"/>
      <c r="N9175" s="7"/>
      <c r="O9175" s="7"/>
    </row>
    <row r="9176" spans="1:15" x14ac:dyDescent="0.25">
      <c r="A9176" s="11"/>
      <c r="B9176" s="11"/>
      <c r="C9176" s="11"/>
      <c r="D9176" s="11"/>
      <c r="E9176" s="11"/>
      <c r="F9176" s="12"/>
      <c r="G9176" s="11"/>
      <c r="H9176" s="11"/>
      <c r="I9176" s="11"/>
      <c r="J9176" s="13"/>
      <c r="M9176" s="7"/>
      <c r="N9176" s="7"/>
      <c r="O9176" s="7"/>
    </row>
    <row r="9177" spans="1:15" x14ac:dyDescent="0.25">
      <c r="A9177" s="11"/>
      <c r="B9177" s="11"/>
      <c r="C9177" s="11"/>
      <c r="D9177" s="11"/>
      <c r="E9177" s="11"/>
      <c r="F9177" s="12"/>
      <c r="G9177" s="11"/>
      <c r="H9177" s="11"/>
      <c r="I9177" s="11"/>
      <c r="J9177" s="13"/>
      <c r="M9177" s="7"/>
      <c r="N9177" s="7"/>
      <c r="O9177" s="7"/>
    </row>
    <row r="9178" spans="1:15" x14ac:dyDescent="0.25">
      <c r="A9178" s="11"/>
      <c r="B9178" s="11"/>
      <c r="C9178" s="11"/>
      <c r="D9178" s="11"/>
      <c r="E9178" s="11"/>
      <c r="F9178" s="12"/>
      <c r="G9178" s="11"/>
      <c r="H9178" s="11"/>
      <c r="I9178" s="11"/>
      <c r="J9178" s="13"/>
      <c r="M9178" s="7"/>
      <c r="N9178" s="7"/>
      <c r="O9178" s="7"/>
    </row>
    <row r="9179" spans="1:15" x14ac:dyDescent="0.25">
      <c r="A9179" s="11"/>
      <c r="B9179" s="11"/>
      <c r="C9179" s="11"/>
      <c r="D9179" s="11"/>
      <c r="E9179" s="11"/>
      <c r="F9179" s="12"/>
      <c r="G9179" s="11"/>
      <c r="H9179" s="11"/>
      <c r="I9179" s="11"/>
      <c r="J9179" s="13"/>
      <c r="M9179" s="7"/>
      <c r="N9179" s="7"/>
      <c r="O9179" s="7"/>
    </row>
    <row r="9180" spans="1:15" x14ac:dyDescent="0.25">
      <c r="A9180" s="11"/>
      <c r="B9180" s="11"/>
      <c r="C9180" s="11"/>
      <c r="D9180" s="11"/>
      <c r="E9180" s="11"/>
      <c r="F9180" s="12"/>
      <c r="G9180" s="11"/>
      <c r="H9180" s="11"/>
      <c r="I9180" s="11"/>
      <c r="J9180" s="13"/>
      <c r="M9180" s="7"/>
      <c r="N9180" s="7"/>
      <c r="O9180" s="7"/>
    </row>
    <row r="9181" spans="1:15" x14ac:dyDescent="0.25">
      <c r="A9181" s="11"/>
      <c r="B9181" s="11"/>
      <c r="C9181" s="11"/>
      <c r="D9181" s="11"/>
      <c r="E9181" s="11"/>
      <c r="F9181" s="12"/>
      <c r="G9181" s="11"/>
      <c r="H9181" s="11"/>
      <c r="I9181" s="11"/>
      <c r="J9181" s="13"/>
      <c r="M9181" s="7"/>
      <c r="N9181" s="7"/>
      <c r="O9181" s="7"/>
    </row>
    <row r="9182" spans="1:15" x14ac:dyDescent="0.25">
      <c r="A9182" s="11"/>
      <c r="B9182" s="11"/>
      <c r="C9182" s="11"/>
      <c r="D9182" s="11"/>
      <c r="E9182" s="11"/>
      <c r="F9182" s="12"/>
      <c r="G9182" s="11"/>
      <c r="H9182" s="11"/>
      <c r="I9182" s="11"/>
      <c r="J9182" s="13"/>
      <c r="M9182" s="7"/>
      <c r="N9182" s="7"/>
      <c r="O9182" s="7"/>
    </row>
    <row r="9183" spans="1:15" x14ac:dyDescent="0.25">
      <c r="A9183" s="11"/>
      <c r="B9183" s="11"/>
      <c r="C9183" s="11"/>
      <c r="D9183" s="11"/>
      <c r="E9183" s="11"/>
      <c r="F9183" s="12"/>
      <c r="G9183" s="11"/>
      <c r="H9183" s="11"/>
      <c r="I9183" s="11"/>
      <c r="J9183" s="13"/>
      <c r="M9183" s="7"/>
      <c r="N9183" s="7"/>
      <c r="O9183" s="7"/>
    </row>
    <row r="9184" spans="1:15" x14ac:dyDescent="0.25">
      <c r="A9184" s="11"/>
      <c r="B9184" s="11"/>
      <c r="C9184" s="11"/>
      <c r="D9184" s="11"/>
      <c r="E9184" s="11"/>
      <c r="F9184" s="12"/>
      <c r="G9184" s="11"/>
      <c r="H9184" s="11"/>
      <c r="I9184" s="11"/>
      <c r="J9184" s="13"/>
      <c r="M9184" s="7"/>
      <c r="N9184" s="7"/>
      <c r="O9184" s="7"/>
    </row>
    <row r="9185" spans="1:15" x14ac:dyDescent="0.25">
      <c r="A9185" s="11"/>
      <c r="B9185" s="11"/>
      <c r="C9185" s="11"/>
      <c r="D9185" s="11"/>
      <c r="E9185" s="11"/>
      <c r="F9185" s="12"/>
      <c r="G9185" s="11"/>
      <c r="H9185" s="11"/>
      <c r="I9185" s="11"/>
      <c r="J9185" s="13"/>
      <c r="M9185" s="7"/>
      <c r="N9185" s="7"/>
      <c r="O9185" s="7"/>
    </row>
    <row r="9186" spans="1:15" x14ac:dyDescent="0.25">
      <c r="A9186" s="11"/>
      <c r="B9186" s="11"/>
      <c r="C9186" s="11"/>
      <c r="D9186" s="11"/>
      <c r="E9186" s="11"/>
      <c r="F9186" s="12"/>
      <c r="G9186" s="11"/>
      <c r="H9186" s="11"/>
      <c r="I9186" s="11"/>
      <c r="J9186" s="13"/>
      <c r="M9186" s="7"/>
      <c r="N9186" s="7"/>
      <c r="O9186" s="7"/>
    </row>
    <row r="9187" spans="1:15" x14ac:dyDescent="0.25">
      <c r="A9187" s="11"/>
      <c r="B9187" s="11"/>
      <c r="C9187" s="11"/>
      <c r="D9187" s="11"/>
      <c r="E9187" s="11"/>
      <c r="F9187" s="12"/>
      <c r="G9187" s="11"/>
      <c r="H9187" s="11"/>
      <c r="I9187" s="11"/>
      <c r="J9187" s="13"/>
      <c r="M9187" s="7"/>
      <c r="N9187" s="7"/>
      <c r="O9187" s="7"/>
    </row>
    <row r="9188" spans="1:15" x14ac:dyDescent="0.25">
      <c r="A9188" s="11"/>
      <c r="B9188" s="11"/>
      <c r="C9188" s="11"/>
      <c r="D9188" s="11"/>
      <c r="E9188" s="11"/>
      <c r="F9188" s="12"/>
      <c r="G9188" s="11"/>
      <c r="H9188" s="11"/>
      <c r="I9188" s="11"/>
      <c r="J9188" s="13"/>
      <c r="M9188" s="7"/>
      <c r="N9188" s="7"/>
      <c r="O9188" s="7"/>
    </row>
    <row r="9189" spans="1:15" x14ac:dyDescent="0.25">
      <c r="A9189" s="11"/>
      <c r="B9189" s="11"/>
      <c r="C9189" s="11"/>
      <c r="D9189" s="11"/>
      <c r="E9189" s="11"/>
      <c r="F9189" s="12"/>
      <c r="G9189" s="11"/>
      <c r="H9189" s="11"/>
      <c r="I9189" s="11"/>
      <c r="J9189" s="13"/>
      <c r="M9189" s="7"/>
      <c r="N9189" s="7"/>
      <c r="O9189" s="7"/>
    </row>
    <row r="9190" spans="1:15" x14ac:dyDescent="0.25">
      <c r="A9190" s="11"/>
      <c r="B9190" s="11"/>
      <c r="C9190" s="11"/>
      <c r="D9190" s="11"/>
      <c r="E9190" s="11"/>
      <c r="F9190" s="12"/>
      <c r="G9190" s="11"/>
      <c r="H9190" s="11"/>
      <c r="I9190" s="11"/>
      <c r="J9190" s="13"/>
      <c r="M9190" s="7"/>
      <c r="N9190" s="7"/>
      <c r="O9190" s="7"/>
    </row>
    <row r="9191" spans="1:15" x14ac:dyDescent="0.25">
      <c r="A9191" s="11"/>
      <c r="B9191" s="11"/>
      <c r="C9191" s="11"/>
      <c r="D9191" s="11"/>
      <c r="E9191" s="11"/>
      <c r="F9191" s="12"/>
      <c r="G9191" s="11"/>
      <c r="H9191" s="11"/>
      <c r="I9191" s="11"/>
      <c r="J9191" s="13"/>
      <c r="M9191" s="7"/>
      <c r="N9191" s="7"/>
      <c r="O9191" s="7"/>
    </row>
    <row r="9192" spans="1:15" x14ac:dyDescent="0.25">
      <c r="A9192" s="11"/>
      <c r="B9192" s="11"/>
      <c r="C9192" s="11"/>
      <c r="D9192" s="11"/>
      <c r="E9192" s="11"/>
      <c r="F9192" s="12"/>
      <c r="G9192" s="11"/>
      <c r="H9192" s="11"/>
      <c r="I9192" s="11"/>
      <c r="J9192" s="13"/>
      <c r="M9192" s="7"/>
      <c r="N9192" s="7"/>
      <c r="O9192" s="7"/>
    </row>
    <row r="9193" spans="1:15" x14ac:dyDescent="0.25">
      <c r="A9193" s="11"/>
      <c r="B9193" s="11"/>
      <c r="C9193" s="11"/>
      <c r="D9193" s="11"/>
      <c r="E9193" s="11"/>
      <c r="F9193" s="12"/>
      <c r="G9193" s="11"/>
      <c r="H9193" s="11"/>
      <c r="I9193" s="11"/>
      <c r="J9193" s="13"/>
      <c r="M9193" s="7"/>
      <c r="N9193" s="7"/>
      <c r="O9193" s="7"/>
    </row>
    <row r="9194" spans="1:15" x14ac:dyDescent="0.25">
      <c r="A9194" s="11"/>
      <c r="B9194" s="11"/>
      <c r="C9194" s="11"/>
      <c r="D9194" s="11"/>
      <c r="E9194" s="11"/>
      <c r="F9194" s="12"/>
      <c r="G9194" s="11"/>
      <c r="H9194" s="11"/>
      <c r="I9194" s="11"/>
      <c r="J9194" s="13"/>
      <c r="M9194" s="7"/>
      <c r="N9194" s="7"/>
      <c r="O9194" s="7"/>
    </row>
    <row r="9195" spans="1:15" x14ac:dyDescent="0.25">
      <c r="A9195" s="11"/>
      <c r="B9195" s="11"/>
      <c r="C9195" s="11"/>
      <c r="D9195" s="11"/>
      <c r="E9195" s="11"/>
      <c r="F9195" s="12"/>
      <c r="G9195" s="11"/>
      <c r="H9195" s="11"/>
      <c r="I9195" s="11"/>
      <c r="J9195" s="13"/>
      <c r="M9195" s="7"/>
      <c r="N9195" s="7"/>
      <c r="O9195" s="7"/>
    </row>
    <row r="9196" spans="1:15" x14ac:dyDescent="0.25">
      <c r="A9196" s="11"/>
      <c r="B9196" s="11"/>
      <c r="C9196" s="11"/>
      <c r="D9196" s="11"/>
      <c r="E9196" s="11"/>
      <c r="F9196" s="12"/>
      <c r="G9196" s="11"/>
      <c r="H9196" s="11"/>
      <c r="I9196" s="11"/>
      <c r="J9196" s="13"/>
      <c r="M9196" s="7"/>
      <c r="N9196" s="7"/>
      <c r="O9196" s="7"/>
    </row>
    <row r="9197" spans="1:15" x14ac:dyDescent="0.25">
      <c r="A9197" s="11"/>
      <c r="B9197" s="11"/>
      <c r="C9197" s="11"/>
      <c r="D9197" s="11"/>
      <c r="E9197" s="11"/>
      <c r="F9197" s="12"/>
      <c r="G9197" s="11"/>
      <c r="H9197" s="11"/>
      <c r="I9197" s="11"/>
      <c r="J9197" s="13"/>
      <c r="M9197" s="7"/>
      <c r="N9197" s="7"/>
      <c r="O9197" s="7"/>
    </row>
    <row r="9198" spans="1:15" x14ac:dyDescent="0.25">
      <c r="A9198" s="11"/>
      <c r="B9198" s="11"/>
      <c r="C9198" s="11"/>
      <c r="D9198" s="11"/>
      <c r="E9198" s="11"/>
      <c r="F9198" s="12"/>
      <c r="G9198" s="11"/>
      <c r="H9198" s="11"/>
      <c r="I9198" s="11"/>
      <c r="J9198" s="13"/>
      <c r="M9198" s="7"/>
      <c r="N9198" s="7"/>
      <c r="O9198" s="7"/>
    </row>
    <row r="9199" spans="1:15" x14ac:dyDescent="0.25">
      <c r="A9199" s="11"/>
      <c r="B9199" s="11"/>
      <c r="C9199" s="11"/>
      <c r="D9199" s="11"/>
      <c r="E9199" s="11"/>
      <c r="F9199" s="12"/>
      <c r="G9199" s="11"/>
      <c r="H9199" s="11"/>
      <c r="I9199" s="11"/>
      <c r="J9199" s="13"/>
      <c r="M9199" s="7"/>
      <c r="N9199" s="7"/>
      <c r="O9199" s="7"/>
    </row>
    <row r="9200" spans="1:15" x14ac:dyDescent="0.25">
      <c r="A9200" s="11"/>
      <c r="B9200" s="11"/>
      <c r="C9200" s="11"/>
      <c r="D9200" s="11"/>
      <c r="E9200" s="11"/>
      <c r="F9200" s="12"/>
      <c r="G9200" s="11"/>
      <c r="H9200" s="11"/>
      <c r="I9200" s="11"/>
      <c r="J9200" s="13"/>
      <c r="M9200" s="7"/>
      <c r="N9200" s="7"/>
      <c r="O9200" s="7"/>
    </row>
    <row r="9201" spans="1:15" x14ac:dyDescent="0.25">
      <c r="A9201" s="11"/>
      <c r="B9201" s="11"/>
      <c r="C9201" s="11"/>
      <c r="D9201" s="11"/>
      <c r="E9201" s="11"/>
      <c r="F9201" s="12"/>
      <c r="G9201" s="11"/>
      <c r="H9201" s="11"/>
      <c r="I9201" s="11"/>
      <c r="J9201" s="13"/>
      <c r="M9201" s="7"/>
      <c r="N9201" s="7"/>
      <c r="O9201" s="7"/>
    </row>
    <row r="9202" spans="1:15" x14ac:dyDescent="0.25">
      <c r="A9202" s="11"/>
      <c r="B9202" s="11"/>
      <c r="C9202" s="11"/>
      <c r="D9202" s="11"/>
      <c r="E9202" s="11"/>
      <c r="F9202" s="12"/>
      <c r="G9202" s="11"/>
      <c r="H9202" s="11"/>
      <c r="I9202" s="11"/>
      <c r="J9202" s="13"/>
      <c r="M9202" s="7"/>
      <c r="N9202" s="7"/>
      <c r="O9202" s="7"/>
    </row>
    <row r="9203" spans="1:15" x14ac:dyDescent="0.25">
      <c r="A9203" s="11"/>
      <c r="B9203" s="11"/>
      <c r="C9203" s="11"/>
      <c r="D9203" s="11"/>
      <c r="E9203" s="11"/>
      <c r="F9203" s="12"/>
      <c r="G9203" s="11"/>
      <c r="H9203" s="11"/>
      <c r="I9203" s="11"/>
      <c r="J9203" s="13"/>
      <c r="M9203" s="7"/>
      <c r="N9203" s="7"/>
      <c r="O9203" s="7"/>
    </row>
    <row r="9204" spans="1:15" x14ac:dyDescent="0.25">
      <c r="A9204" s="11"/>
      <c r="B9204" s="11"/>
      <c r="C9204" s="11"/>
      <c r="D9204" s="11"/>
      <c r="E9204" s="11"/>
      <c r="F9204" s="12"/>
      <c r="G9204" s="11"/>
      <c r="H9204" s="11"/>
      <c r="I9204" s="11"/>
      <c r="J9204" s="13"/>
      <c r="M9204" s="7"/>
      <c r="N9204" s="7"/>
      <c r="O9204" s="7"/>
    </row>
    <row r="9205" spans="1:15" x14ac:dyDescent="0.25">
      <c r="A9205" s="11"/>
      <c r="B9205" s="11"/>
      <c r="C9205" s="11"/>
      <c r="D9205" s="11"/>
      <c r="E9205" s="11"/>
      <c r="F9205" s="12"/>
      <c r="G9205" s="11"/>
      <c r="H9205" s="11"/>
      <c r="I9205" s="11"/>
      <c r="J9205" s="13"/>
      <c r="M9205" s="7"/>
      <c r="N9205" s="7"/>
      <c r="O9205" s="7"/>
    </row>
    <row r="9206" spans="1:15" x14ac:dyDescent="0.25">
      <c r="A9206" s="11"/>
      <c r="B9206" s="11"/>
      <c r="C9206" s="11"/>
      <c r="D9206" s="11"/>
      <c r="E9206" s="11"/>
      <c r="F9206" s="12"/>
      <c r="G9206" s="11"/>
      <c r="H9206" s="11"/>
      <c r="I9206" s="11"/>
      <c r="J9206" s="13"/>
      <c r="M9206" s="7"/>
      <c r="N9206" s="7"/>
      <c r="O9206" s="7"/>
    </row>
    <row r="9207" spans="1:15" x14ac:dyDescent="0.25">
      <c r="A9207" s="11"/>
      <c r="B9207" s="11"/>
      <c r="C9207" s="11"/>
      <c r="D9207" s="11"/>
      <c r="E9207" s="11"/>
      <c r="F9207" s="12"/>
      <c r="G9207" s="11"/>
      <c r="H9207" s="11"/>
      <c r="I9207" s="11"/>
      <c r="J9207" s="13"/>
      <c r="M9207" s="7"/>
      <c r="N9207" s="7"/>
      <c r="O9207" s="7"/>
    </row>
    <row r="9208" spans="1:15" x14ac:dyDescent="0.25">
      <c r="A9208" s="11"/>
      <c r="B9208" s="11"/>
      <c r="C9208" s="11"/>
      <c r="D9208" s="11"/>
      <c r="E9208" s="11"/>
      <c r="F9208" s="12"/>
      <c r="G9208" s="11"/>
      <c r="H9208" s="11"/>
      <c r="I9208" s="11"/>
      <c r="J9208" s="13"/>
      <c r="M9208" s="7"/>
      <c r="N9208" s="7"/>
      <c r="O9208" s="7"/>
    </row>
    <row r="9209" spans="1:15" x14ac:dyDescent="0.25">
      <c r="A9209" s="11"/>
      <c r="B9209" s="11"/>
      <c r="C9209" s="11"/>
      <c r="D9209" s="11"/>
      <c r="E9209" s="11"/>
      <c r="F9209" s="12"/>
      <c r="G9209" s="11"/>
      <c r="H9209" s="11"/>
      <c r="I9209" s="11"/>
      <c r="J9209" s="13"/>
      <c r="M9209" s="7"/>
      <c r="N9209" s="7"/>
      <c r="O9209" s="7"/>
    </row>
    <row r="9210" spans="1:15" x14ac:dyDescent="0.25">
      <c r="A9210" s="11"/>
      <c r="B9210" s="11"/>
      <c r="C9210" s="11"/>
      <c r="D9210" s="11"/>
      <c r="E9210" s="11"/>
      <c r="F9210" s="12"/>
      <c r="G9210" s="11"/>
      <c r="H9210" s="11"/>
      <c r="I9210" s="11"/>
      <c r="J9210" s="13"/>
      <c r="M9210" s="7"/>
      <c r="N9210" s="7"/>
      <c r="O9210" s="7"/>
    </row>
    <row r="9211" spans="1:15" x14ac:dyDescent="0.25">
      <c r="A9211" s="11"/>
      <c r="B9211" s="11"/>
      <c r="C9211" s="11"/>
      <c r="D9211" s="11"/>
      <c r="E9211" s="11"/>
      <c r="F9211" s="12"/>
      <c r="G9211" s="11"/>
      <c r="H9211" s="11"/>
      <c r="I9211" s="11"/>
      <c r="J9211" s="13"/>
      <c r="M9211" s="7"/>
      <c r="N9211" s="7"/>
      <c r="O9211" s="7"/>
    </row>
    <row r="9212" spans="1:15" x14ac:dyDescent="0.25">
      <c r="A9212" s="11"/>
      <c r="B9212" s="11"/>
      <c r="C9212" s="11"/>
      <c r="D9212" s="11"/>
      <c r="E9212" s="11"/>
      <c r="F9212" s="12"/>
      <c r="G9212" s="11"/>
      <c r="H9212" s="11"/>
      <c r="I9212" s="11"/>
      <c r="J9212" s="13"/>
      <c r="M9212" s="7"/>
      <c r="N9212" s="7"/>
      <c r="O9212" s="7"/>
    </row>
    <row r="9213" spans="1:15" x14ac:dyDescent="0.25">
      <c r="A9213" s="11"/>
      <c r="B9213" s="11"/>
      <c r="C9213" s="11"/>
      <c r="D9213" s="11"/>
      <c r="E9213" s="11"/>
      <c r="F9213" s="12"/>
      <c r="G9213" s="11"/>
      <c r="H9213" s="11"/>
      <c r="I9213" s="11"/>
      <c r="J9213" s="13"/>
      <c r="M9213" s="7"/>
      <c r="N9213" s="7"/>
      <c r="O9213" s="7"/>
    </row>
    <row r="9214" spans="1:15" x14ac:dyDescent="0.25">
      <c r="A9214" s="11"/>
      <c r="B9214" s="11"/>
      <c r="C9214" s="11"/>
      <c r="D9214" s="11"/>
      <c r="E9214" s="11"/>
      <c r="F9214" s="12"/>
      <c r="G9214" s="11"/>
      <c r="H9214" s="11"/>
      <c r="I9214" s="11"/>
      <c r="J9214" s="13"/>
      <c r="M9214" s="7"/>
      <c r="N9214" s="7"/>
      <c r="O9214" s="7"/>
    </row>
    <row r="9215" spans="1:15" x14ac:dyDescent="0.25">
      <c r="A9215" s="11"/>
      <c r="B9215" s="11"/>
      <c r="C9215" s="11"/>
      <c r="D9215" s="11"/>
      <c r="E9215" s="11"/>
      <c r="F9215" s="12"/>
      <c r="G9215" s="11"/>
      <c r="H9215" s="11"/>
      <c r="I9215" s="11"/>
      <c r="J9215" s="13"/>
      <c r="M9215" s="7"/>
      <c r="N9215" s="7"/>
      <c r="O9215" s="7"/>
    </row>
    <row r="9216" spans="1:15" x14ac:dyDescent="0.25">
      <c r="A9216" s="11"/>
      <c r="B9216" s="11"/>
      <c r="C9216" s="11"/>
      <c r="D9216" s="11"/>
      <c r="E9216" s="11"/>
      <c r="F9216" s="12"/>
      <c r="G9216" s="11"/>
      <c r="H9216" s="11"/>
      <c r="I9216" s="11"/>
      <c r="J9216" s="13"/>
      <c r="M9216" s="7"/>
      <c r="N9216" s="7"/>
      <c r="O9216" s="7"/>
    </row>
    <row r="9217" spans="1:15" x14ac:dyDescent="0.25">
      <c r="A9217" s="11"/>
      <c r="B9217" s="11"/>
      <c r="C9217" s="11"/>
      <c r="D9217" s="11"/>
      <c r="E9217" s="11"/>
      <c r="F9217" s="12"/>
      <c r="G9217" s="11"/>
      <c r="H9217" s="11"/>
      <c r="I9217" s="11"/>
      <c r="J9217" s="13"/>
      <c r="M9217" s="7"/>
      <c r="N9217" s="7"/>
      <c r="O9217" s="7"/>
    </row>
    <row r="9218" spans="1:15" x14ac:dyDescent="0.25">
      <c r="A9218" s="11"/>
      <c r="B9218" s="11"/>
      <c r="C9218" s="11"/>
      <c r="D9218" s="11"/>
      <c r="E9218" s="11"/>
      <c r="F9218" s="12"/>
      <c r="G9218" s="11"/>
      <c r="H9218" s="11"/>
      <c r="I9218" s="11"/>
      <c r="J9218" s="13"/>
      <c r="M9218" s="7"/>
      <c r="N9218" s="7"/>
      <c r="O9218" s="7"/>
    </row>
    <row r="9219" spans="1:15" x14ac:dyDescent="0.25">
      <c r="A9219" s="11"/>
      <c r="B9219" s="11"/>
      <c r="C9219" s="11"/>
      <c r="D9219" s="11"/>
      <c r="E9219" s="11"/>
      <c r="F9219" s="12"/>
      <c r="G9219" s="11"/>
      <c r="H9219" s="11"/>
      <c r="I9219" s="11"/>
      <c r="J9219" s="13"/>
      <c r="M9219" s="7"/>
      <c r="N9219" s="7"/>
      <c r="O9219" s="7"/>
    </row>
    <row r="9220" spans="1:15" x14ac:dyDescent="0.25">
      <c r="A9220" s="11"/>
      <c r="B9220" s="11"/>
      <c r="C9220" s="11"/>
      <c r="D9220" s="11"/>
      <c r="E9220" s="11"/>
      <c r="F9220" s="12"/>
      <c r="G9220" s="11"/>
      <c r="H9220" s="11"/>
      <c r="I9220" s="11"/>
      <c r="J9220" s="13"/>
      <c r="M9220" s="7"/>
      <c r="N9220" s="7"/>
      <c r="O9220" s="7"/>
    </row>
    <row r="9221" spans="1:15" x14ac:dyDescent="0.25">
      <c r="A9221" s="11"/>
      <c r="B9221" s="11"/>
      <c r="C9221" s="11"/>
      <c r="D9221" s="11"/>
      <c r="E9221" s="11"/>
      <c r="F9221" s="12"/>
      <c r="G9221" s="11"/>
      <c r="H9221" s="11"/>
      <c r="I9221" s="11"/>
      <c r="J9221" s="13"/>
      <c r="M9221" s="7"/>
      <c r="N9221" s="7"/>
      <c r="O9221" s="7"/>
    </row>
    <row r="9222" spans="1:15" x14ac:dyDescent="0.25">
      <c r="A9222" s="11"/>
      <c r="B9222" s="11"/>
      <c r="C9222" s="11"/>
      <c r="D9222" s="11"/>
      <c r="E9222" s="11"/>
      <c r="F9222" s="12"/>
      <c r="G9222" s="11"/>
      <c r="H9222" s="11"/>
      <c r="I9222" s="11"/>
      <c r="J9222" s="13"/>
      <c r="M9222" s="7"/>
      <c r="N9222" s="7"/>
      <c r="O9222" s="7"/>
    </row>
    <row r="9223" spans="1:15" x14ac:dyDescent="0.25">
      <c r="A9223" s="11"/>
      <c r="B9223" s="11"/>
      <c r="C9223" s="11"/>
      <c r="D9223" s="11"/>
      <c r="E9223" s="11"/>
      <c r="F9223" s="12"/>
      <c r="G9223" s="11"/>
      <c r="H9223" s="11"/>
      <c r="I9223" s="11"/>
      <c r="J9223" s="13"/>
      <c r="M9223" s="7"/>
      <c r="N9223" s="7"/>
      <c r="O9223" s="7"/>
    </row>
    <row r="9224" spans="1:15" x14ac:dyDescent="0.25">
      <c r="A9224" s="11"/>
      <c r="B9224" s="11"/>
      <c r="C9224" s="11"/>
      <c r="D9224" s="11"/>
      <c r="E9224" s="11"/>
      <c r="F9224" s="12"/>
      <c r="G9224" s="11"/>
      <c r="H9224" s="11"/>
      <c r="I9224" s="11"/>
      <c r="J9224" s="13"/>
      <c r="M9224" s="7"/>
      <c r="N9224" s="7"/>
      <c r="O9224" s="7"/>
    </row>
    <row r="9225" spans="1:15" x14ac:dyDescent="0.25">
      <c r="A9225" s="11"/>
      <c r="B9225" s="11"/>
      <c r="C9225" s="11"/>
      <c r="D9225" s="11"/>
      <c r="E9225" s="11"/>
      <c r="F9225" s="12"/>
      <c r="G9225" s="11"/>
      <c r="H9225" s="11"/>
      <c r="I9225" s="11"/>
      <c r="J9225" s="13"/>
      <c r="M9225" s="7"/>
      <c r="N9225" s="7"/>
      <c r="O9225" s="7"/>
    </row>
    <row r="9226" spans="1:15" x14ac:dyDescent="0.25">
      <c r="A9226" s="11"/>
      <c r="B9226" s="11"/>
      <c r="C9226" s="11"/>
      <c r="D9226" s="11"/>
      <c r="E9226" s="11"/>
      <c r="F9226" s="12"/>
      <c r="G9226" s="11"/>
      <c r="H9226" s="11"/>
      <c r="I9226" s="11"/>
      <c r="J9226" s="13"/>
      <c r="M9226" s="7"/>
      <c r="N9226" s="7"/>
      <c r="O9226" s="7"/>
    </row>
    <row r="9227" spans="1:15" x14ac:dyDescent="0.25">
      <c r="A9227" s="11"/>
      <c r="B9227" s="11"/>
      <c r="C9227" s="11"/>
      <c r="D9227" s="11"/>
      <c r="E9227" s="11"/>
      <c r="F9227" s="12"/>
      <c r="G9227" s="11"/>
      <c r="H9227" s="11"/>
      <c r="I9227" s="11"/>
      <c r="J9227" s="13"/>
      <c r="M9227" s="7"/>
      <c r="N9227" s="7"/>
      <c r="O9227" s="7"/>
    </row>
    <row r="9228" spans="1:15" x14ac:dyDescent="0.25">
      <c r="A9228" s="11"/>
      <c r="B9228" s="11"/>
      <c r="C9228" s="11"/>
      <c r="D9228" s="11"/>
      <c r="E9228" s="11"/>
      <c r="F9228" s="12"/>
      <c r="G9228" s="11"/>
      <c r="H9228" s="11"/>
      <c r="I9228" s="11"/>
      <c r="J9228" s="13"/>
      <c r="M9228" s="7"/>
      <c r="N9228" s="7"/>
      <c r="O9228" s="7"/>
    </row>
    <row r="9229" spans="1:15" x14ac:dyDescent="0.25">
      <c r="A9229" s="11"/>
      <c r="B9229" s="11"/>
      <c r="C9229" s="11"/>
      <c r="D9229" s="11"/>
      <c r="E9229" s="11"/>
      <c r="F9229" s="12"/>
      <c r="G9229" s="11"/>
      <c r="H9229" s="11"/>
      <c r="I9229" s="11"/>
      <c r="J9229" s="13"/>
      <c r="M9229" s="7"/>
      <c r="N9229" s="7"/>
      <c r="O9229" s="7"/>
    </row>
    <row r="9230" spans="1:15" x14ac:dyDescent="0.25">
      <c r="A9230" s="11"/>
      <c r="B9230" s="11"/>
      <c r="C9230" s="11"/>
      <c r="D9230" s="11"/>
      <c r="E9230" s="11"/>
      <c r="F9230" s="12"/>
      <c r="G9230" s="11"/>
      <c r="H9230" s="11"/>
      <c r="I9230" s="11"/>
      <c r="J9230" s="13"/>
      <c r="M9230" s="7"/>
      <c r="N9230" s="7"/>
      <c r="O9230" s="7"/>
    </row>
    <row r="9231" spans="1:15" x14ac:dyDescent="0.25">
      <c r="A9231" s="11"/>
      <c r="B9231" s="11"/>
      <c r="C9231" s="11"/>
      <c r="D9231" s="11"/>
      <c r="E9231" s="11"/>
      <c r="F9231" s="12"/>
      <c r="G9231" s="11"/>
      <c r="H9231" s="11"/>
      <c r="I9231" s="11"/>
      <c r="J9231" s="13"/>
      <c r="M9231" s="7"/>
      <c r="N9231" s="7"/>
      <c r="O9231" s="7"/>
    </row>
    <row r="9232" spans="1:15" x14ac:dyDescent="0.25">
      <c r="A9232" s="11"/>
      <c r="B9232" s="11"/>
      <c r="C9232" s="11"/>
      <c r="D9232" s="11"/>
      <c r="E9232" s="11"/>
      <c r="F9232" s="12"/>
      <c r="G9232" s="11"/>
      <c r="H9232" s="11"/>
      <c r="I9232" s="11"/>
      <c r="J9232" s="13"/>
      <c r="M9232" s="7"/>
      <c r="N9232" s="7"/>
      <c r="O9232" s="7"/>
    </row>
    <row r="9233" spans="1:15" x14ac:dyDescent="0.25">
      <c r="A9233" s="11"/>
      <c r="B9233" s="11"/>
      <c r="C9233" s="11"/>
      <c r="D9233" s="11"/>
      <c r="E9233" s="11"/>
      <c r="F9233" s="12"/>
      <c r="G9233" s="11"/>
      <c r="H9233" s="11"/>
      <c r="I9233" s="11"/>
      <c r="J9233" s="13"/>
      <c r="M9233" s="7"/>
      <c r="N9233" s="7"/>
      <c r="O9233" s="7"/>
    </row>
    <row r="9234" spans="1:15" x14ac:dyDescent="0.25">
      <c r="A9234" s="11"/>
      <c r="B9234" s="11"/>
      <c r="C9234" s="11"/>
      <c r="D9234" s="11"/>
      <c r="E9234" s="11"/>
      <c r="F9234" s="12"/>
      <c r="G9234" s="11"/>
      <c r="H9234" s="11"/>
      <c r="I9234" s="11"/>
      <c r="J9234" s="13"/>
      <c r="M9234" s="7"/>
      <c r="N9234" s="7"/>
      <c r="O9234" s="7"/>
    </row>
    <row r="9235" spans="1:15" x14ac:dyDescent="0.25">
      <c r="A9235" s="11"/>
      <c r="B9235" s="11"/>
      <c r="C9235" s="11"/>
      <c r="D9235" s="11"/>
      <c r="E9235" s="11"/>
      <c r="F9235" s="12"/>
      <c r="G9235" s="11"/>
      <c r="H9235" s="11"/>
      <c r="I9235" s="11"/>
      <c r="J9235" s="13"/>
      <c r="M9235" s="7"/>
      <c r="N9235" s="7"/>
      <c r="O9235" s="7"/>
    </row>
    <row r="9236" spans="1:15" x14ac:dyDescent="0.25">
      <c r="A9236" s="11"/>
      <c r="B9236" s="11"/>
      <c r="C9236" s="11"/>
      <c r="D9236" s="11"/>
      <c r="E9236" s="11"/>
      <c r="F9236" s="12"/>
      <c r="G9236" s="11"/>
      <c r="H9236" s="11"/>
      <c r="I9236" s="11"/>
      <c r="J9236" s="13"/>
      <c r="M9236" s="7"/>
      <c r="N9236" s="7"/>
      <c r="O9236" s="7"/>
    </row>
    <row r="9237" spans="1:15" x14ac:dyDescent="0.25">
      <c r="A9237" s="11"/>
      <c r="B9237" s="11"/>
      <c r="C9237" s="11"/>
      <c r="D9237" s="11"/>
      <c r="E9237" s="11"/>
      <c r="F9237" s="12"/>
      <c r="G9237" s="11"/>
      <c r="H9237" s="11"/>
      <c r="I9237" s="11"/>
      <c r="J9237" s="13"/>
      <c r="M9237" s="7"/>
      <c r="N9237" s="7"/>
      <c r="O9237" s="7"/>
    </row>
    <row r="9238" spans="1:15" x14ac:dyDescent="0.25">
      <c r="A9238" s="11"/>
      <c r="B9238" s="11"/>
      <c r="C9238" s="11"/>
      <c r="D9238" s="11"/>
      <c r="E9238" s="11"/>
      <c r="F9238" s="12"/>
      <c r="G9238" s="11"/>
      <c r="H9238" s="11"/>
      <c r="I9238" s="11"/>
      <c r="J9238" s="13"/>
      <c r="M9238" s="7"/>
      <c r="N9238" s="7"/>
      <c r="O9238" s="7"/>
    </row>
    <row r="9239" spans="1:15" x14ac:dyDescent="0.25">
      <c r="A9239" s="11"/>
      <c r="B9239" s="11"/>
      <c r="C9239" s="11"/>
      <c r="D9239" s="11"/>
      <c r="E9239" s="11"/>
      <c r="F9239" s="12"/>
      <c r="G9239" s="11"/>
      <c r="H9239" s="11"/>
      <c r="I9239" s="11"/>
      <c r="J9239" s="13"/>
      <c r="M9239" s="7"/>
      <c r="N9239" s="7"/>
      <c r="O9239" s="7"/>
    </row>
    <row r="9240" spans="1:15" x14ac:dyDescent="0.25">
      <c r="A9240" s="11"/>
      <c r="B9240" s="11"/>
      <c r="C9240" s="11"/>
      <c r="D9240" s="11"/>
      <c r="E9240" s="11"/>
      <c r="F9240" s="12"/>
      <c r="G9240" s="11"/>
      <c r="H9240" s="11"/>
      <c r="I9240" s="11"/>
      <c r="J9240" s="13"/>
      <c r="M9240" s="7"/>
      <c r="N9240" s="7"/>
      <c r="O9240" s="7"/>
    </row>
    <row r="9241" spans="1:15" x14ac:dyDescent="0.25">
      <c r="A9241" s="11"/>
      <c r="B9241" s="11"/>
      <c r="C9241" s="11"/>
      <c r="D9241" s="11"/>
      <c r="E9241" s="11"/>
      <c r="F9241" s="12"/>
      <c r="G9241" s="11"/>
      <c r="H9241" s="11"/>
      <c r="I9241" s="11"/>
      <c r="J9241" s="13"/>
      <c r="M9241" s="7"/>
      <c r="N9241" s="7"/>
      <c r="O9241" s="7"/>
    </row>
    <row r="9242" spans="1:15" x14ac:dyDescent="0.25">
      <c r="A9242" s="11"/>
      <c r="B9242" s="11"/>
      <c r="C9242" s="11"/>
      <c r="D9242" s="11"/>
      <c r="E9242" s="11"/>
      <c r="F9242" s="12"/>
      <c r="G9242" s="11"/>
      <c r="H9242" s="11"/>
      <c r="I9242" s="11"/>
      <c r="J9242" s="13"/>
      <c r="M9242" s="7"/>
      <c r="N9242" s="7"/>
      <c r="O9242" s="7"/>
    </row>
    <row r="9243" spans="1:15" x14ac:dyDescent="0.25">
      <c r="A9243" s="11"/>
      <c r="B9243" s="11"/>
      <c r="C9243" s="11"/>
      <c r="D9243" s="11"/>
      <c r="E9243" s="11"/>
      <c r="F9243" s="12"/>
      <c r="G9243" s="11"/>
      <c r="H9243" s="11"/>
      <c r="I9243" s="11"/>
      <c r="J9243" s="13"/>
      <c r="M9243" s="7"/>
      <c r="N9243" s="7"/>
      <c r="O9243" s="7"/>
    </row>
    <row r="9244" spans="1:15" x14ac:dyDescent="0.25">
      <c r="A9244" s="11"/>
      <c r="B9244" s="11"/>
      <c r="C9244" s="11"/>
      <c r="D9244" s="11"/>
      <c r="E9244" s="11"/>
      <c r="F9244" s="12"/>
      <c r="G9244" s="11"/>
      <c r="H9244" s="11"/>
      <c r="I9244" s="11"/>
      <c r="J9244" s="13"/>
      <c r="M9244" s="7"/>
      <c r="N9244" s="7"/>
      <c r="O9244" s="7"/>
    </row>
    <row r="9245" spans="1:15" x14ac:dyDescent="0.25">
      <c r="A9245" s="11"/>
      <c r="B9245" s="11"/>
      <c r="C9245" s="11"/>
      <c r="D9245" s="11"/>
      <c r="E9245" s="11"/>
      <c r="F9245" s="12"/>
      <c r="G9245" s="11"/>
      <c r="H9245" s="11"/>
      <c r="I9245" s="11"/>
      <c r="J9245" s="13"/>
      <c r="M9245" s="7"/>
      <c r="N9245" s="7"/>
      <c r="O9245" s="7"/>
    </row>
    <row r="9246" spans="1:15" x14ac:dyDescent="0.25">
      <c r="A9246" s="11"/>
      <c r="B9246" s="11"/>
      <c r="C9246" s="11"/>
      <c r="D9246" s="11"/>
      <c r="E9246" s="11"/>
      <c r="F9246" s="12"/>
      <c r="G9246" s="11"/>
      <c r="H9246" s="11"/>
      <c r="I9246" s="11"/>
      <c r="J9246" s="13"/>
      <c r="M9246" s="7"/>
      <c r="N9246" s="7"/>
      <c r="O9246" s="7"/>
    </row>
    <row r="9247" spans="1:15" x14ac:dyDescent="0.25">
      <c r="A9247" s="11"/>
      <c r="B9247" s="11"/>
      <c r="C9247" s="11"/>
      <c r="D9247" s="11"/>
      <c r="E9247" s="11"/>
      <c r="F9247" s="12"/>
      <c r="G9247" s="11"/>
      <c r="H9247" s="11"/>
      <c r="I9247" s="11"/>
      <c r="J9247" s="13"/>
      <c r="M9247" s="7"/>
      <c r="N9247" s="7"/>
      <c r="O9247" s="7"/>
    </row>
    <row r="9248" spans="1:15" x14ac:dyDescent="0.25">
      <c r="A9248" s="11"/>
      <c r="B9248" s="11"/>
      <c r="C9248" s="11"/>
      <c r="D9248" s="11"/>
      <c r="E9248" s="11"/>
      <c r="F9248" s="12"/>
      <c r="G9248" s="11"/>
      <c r="H9248" s="11"/>
      <c r="I9248" s="11"/>
      <c r="J9248" s="13"/>
      <c r="M9248" s="7"/>
      <c r="N9248" s="7"/>
      <c r="O9248" s="7"/>
    </row>
    <row r="9249" spans="1:15" x14ac:dyDescent="0.25">
      <c r="A9249" s="11"/>
      <c r="B9249" s="11"/>
      <c r="C9249" s="11"/>
      <c r="D9249" s="11"/>
      <c r="E9249" s="11"/>
      <c r="F9249" s="12"/>
      <c r="G9249" s="11"/>
      <c r="H9249" s="11"/>
      <c r="I9249" s="11"/>
      <c r="J9249" s="13"/>
      <c r="M9249" s="7"/>
      <c r="N9249" s="7"/>
      <c r="O9249" s="7"/>
    </row>
    <row r="9250" spans="1:15" x14ac:dyDescent="0.25">
      <c r="A9250" s="11"/>
      <c r="B9250" s="11"/>
      <c r="C9250" s="11"/>
      <c r="D9250" s="11"/>
      <c r="E9250" s="11"/>
      <c r="F9250" s="12"/>
      <c r="G9250" s="11"/>
      <c r="H9250" s="11"/>
      <c r="I9250" s="11"/>
      <c r="J9250" s="13"/>
      <c r="M9250" s="7"/>
      <c r="N9250" s="7"/>
      <c r="O9250" s="7"/>
    </row>
    <row r="9251" spans="1:15" x14ac:dyDescent="0.25">
      <c r="A9251" s="11"/>
      <c r="B9251" s="11"/>
      <c r="C9251" s="11"/>
      <c r="D9251" s="11"/>
      <c r="E9251" s="11"/>
      <c r="F9251" s="12"/>
      <c r="G9251" s="11"/>
      <c r="H9251" s="11"/>
      <c r="I9251" s="11"/>
      <c r="J9251" s="13"/>
      <c r="M9251" s="7"/>
      <c r="N9251" s="7"/>
      <c r="O9251" s="7"/>
    </row>
    <row r="9252" spans="1:15" x14ac:dyDescent="0.25">
      <c r="A9252" s="11"/>
      <c r="B9252" s="11"/>
      <c r="C9252" s="11"/>
      <c r="D9252" s="11"/>
      <c r="E9252" s="11"/>
      <c r="F9252" s="12"/>
      <c r="G9252" s="11"/>
      <c r="H9252" s="11"/>
      <c r="I9252" s="11"/>
      <c r="J9252" s="13"/>
      <c r="M9252" s="7"/>
      <c r="N9252" s="7"/>
      <c r="O9252" s="7"/>
    </row>
    <row r="9253" spans="1:15" x14ac:dyDescent="0.25">
      <c r="A9253" s="11"/>
      <c r="B9253" s="11"/>
      <c r="C9253" s="11"/>
      <c r="D9253" s="11"/>
      <c r="E9253" s="11"/>
      <c r="F9253" s="12"/>
      <c r="G9253" s="11"/>
      <c r="H9253" s="11"/>
      <c r="I9253" s="11"/>
      <c r="J9253" s="13"/>
      <c r="M9253" s="7"/>
      <c r="N9253" s="7"/>
      <c r="O9253" s="7"/>
    </row>
    <row r="9254" spans="1:15" x14ac:dyDescent="0.25">
      <c r="A9254" s="11"/>
      <c r="B9254" s="11"/>
      <c r="C9254" s="11"/>
      <c r="D9254" s="11"/>
      <c r="E9254" s="11"/>
      <c r="F9254" s="12"/>
      <c r="G9254" s="11"/>
      <c r="H9254" s="11"/>
      <c r="I9254" s="11"/>
      <c r="J9254" s="13"/>
      <c r="M9254" s="7"/>
      <c r="N9254" s="7"/>
      <c r="O9254" s="7"/>
    </row>
    <row r="9255" spans="1:15" x14ac:dyDescent="0.25">
      <c r="A9255" s="11"/>
      <c r="B9255" s="11"/>
      <c r="C9255" s="11"/>
      <c r="D9255" s="11"/>
      <c r="E9255" s="11"/>
      <c r="F9255" s="12"/>
      <c r="G9255" s="11"/>
      <c r="H9255" s="11"/>
      <c r="I9255" s="11"/>
      <c r="J9255" s="13"/>
      <c r="M9255" s="7"/>
      <c r="N9255" s="7"/>
      <c r="O9255" s="7"/>
    </row>
    <row r="9256" spans="1:15" x14ac:dyDescent="0.25">
      <c r="A9256" s="11"/>
      <c r="B9256" s="11"/>
      <c r="C9256" s="11"/>
      <c r="D9256" s="11"/>
      <c r="E9256" s="11"/>
      <c r="F9256" s="12"/>
      <c r="G9256" s="11"/>
      <c r="H9256" s="11"/>
      <c r="I9256" s="11"/>
      <c r="J9256" s="13"/>
      <c r="M9256" s="7"/>
      <c r="N9256" s="7"/>
      <c r="O9256" s="7"/>
    </row>
    <row r="9257" spans="1:15" x14ac:dyDescent="0.25">
      <c r="A9257" s="11"/>
      <c r="B9257" s="11"/>
      <c r="C9257" s="11"/>
      <c r="D9257" s="11"/>
      <c r="E9257" s="11"/>
      <c r="F9257" s="12"/>
      <c r="G9257" s="11"/>
      <c r="H9257" s="11"/>
      <c r="I9257" s="11"/>
      <c r="J9257" s="13"/>
      <c r="M9257" s="7"/>
      <c r="N9257" s="7"/>
      <c r="O9257" s="7"/>
    </row>
    <row r="9258" spans="1:15" x14ac:dyDescent="0.25">
      <c r="A9258" s="11"/>
      <c r="B9258" s="11"/>
      <c r="C9258" s="11"/>
      <c r="D9258" s="11"/>
      <c r="E9258" s="11"/>
      <c r="F9258" s="12"/>
      <c r="G9258" s="11"/>
      <c r="H9258" s="11"/>
      <c r="I9258" s="11"/>
      <c r="J9258" s="13"/>
      <c r="M9258" s="7"/>
      <c r="N9258" s="7"/>
      <c r="O9258" s="7"/>
    </row>
    <row r="9259" spans="1:15" x14ac:dyDescent="0.25">
      <c r="A9259" s="11"/>
      <c r="B9259" s="11"/>
      <c r="C9259" s="11"/>
      <c r="D9259" s="11"/>
      <c r="E9259" s="11"/>
      <c r="F9259" s="12"/>
      <c r="G9259" s="11"/>
      <c r="H9259" s="11"/>
      <c r="I9259" s="11"/>
      <c r="J9259" s="13"/>
      <c r="M9259" s="7"/>
      <c r="N9259" s="7"/>
      <c r="O9259" s="7"/>
    </row>
    <row r="9260" spans="1:15" x14ac:dyDescent="0.25">
      <c r="A9260" s="11"/>
      <c r="B9260" s="11"/>
      <c r="C9260" s="11"/>
      <c r="D9260" s="11"/>
      <c r="E9260" s="11"/>
      <c r="F9260" s="12"/>
      <c r="G9260" s="11"/>
      <c r="H9260" s="11"/>
      <c r="I9260" s="11"/>
      <c r="J9260" s="13"/>
      <c r="M9260" s="7"/>
      <c r="N9260" s="7"/>
      <c r="O9260" s="7"/>
    </row>
    <row r="9261" spans="1:15" x14ac:dyDescent="0.25">
      <c r="A9261" s="11"/>
      <c r="B9261" s="11"/>
      <c r="C9261" s="11"/>
      <c r="D9261" s="11"/>
      <c r="E9261" s="11"/>
      <c r="F9261" s="12"/>
      <c r="G9261" s="11"/>
      <c r="H9261" s="11"/>
      <c r="I9261" s="11"/>
      <c r="J9261" s="13"/>
      <c r="M9261" s="7"/>
      <c r="N9261" s="7"/>
      <c r="O9261" s="7"/>
    </row>
    <row r="9262" spans="1:15" x14ac:dyDescent="0.25">
      <c r="A9262" s="11"/>
      <c r="B9262" s="11"/>
      <c r="C9262" s="11"/>
      <c r="D9262" s="11"/>
      <c r="E9262" s="11"/>
      <c r="F9262" s="12"/>
      <c r="G9262" s="11"/>
      <c r="H9262" s="11"/>
      <c r="I9262" s="11"/>
      <c r="J9262" s="13"/>
      <c r="M9262" s="7"/>
      <c r="N9262" s="7"/>
      <c r="O9262" s="7"/>
    </row>
    <row r="9263" spans="1:15" x14ac:dyDescent="0.25">
      <c r="A9263" s="11"/>
      <c r="B9263" s="11"/>
      <c r="C9263" s="11"/>
      <c r="D9263" s="11"/>
      <c r="E9263" s="11"/>
      <c r="F9263" s="12"/>
      <c r="G9263" s="11"/>
      <c r="H9263" s="11"/>
      <c r="I9263" s="11"/>
      <c r="J9263" s="13"/>
      <c r="M9263" s="7"/>
      <c r="N9263" s="7"/>
      <c r="O9263" s="7"/>
    </row>
    <row r="9264" spans="1:15" x14ac:dyDescent="0.25">
      <c r="A9264" s="11"/>
      <c r="B9264" s="11"/>
      <c r="C9264" s="11"/>
      <c r="D9264" s="11"/>
      <c r="E9264" s="11"/>
      <c r="F9264" s="12"/>
      <c r="G9264" s="11"/>
      <c r="H9264" s="11"/>
      <c r="I9264" s="11"/>
      <c r="J9264" s="13"/>
      <c r="M9264" s="7"/>
      <c r="N9264" s="7"/>
      <c r="O9264" s="7"/>
    </row>
    <row r="9265" spans="1:15" x14ac:dyDescent="0.25">
      <c r="A9265" s="11"/>
      <c r="B9265" s="11"/>
      <c r="C9265" s="11"/>
      <c r="D9265" s="11"/>
      <c r="E9265" s="11"/>
      <c r="F9265" s="12"/>
      <c r="G9265" s="11"/>
      <c r="H9265" s="11"/>
      <c r="I9265" s="11"/>
      <c r="J9265" s="13"/>
      <c r="M9265" s="7"/>
      <c r="N9265" s="7"/>
      <c r="O9265" s="7"/>
    </row>
    <row r="9266" spans="1:15" x14ac:dyDescent="0.25">
      <c r="A9266" s="11"/>
      <c r="B9266" s="11"/>
      <c r="C9266" s="11"/>
      <c r="D9266" s="11"/>
      <c r="E9266" s="11"/>
      <c r="F9266" s="12"/>
      <c r="G9266" s="11"/>
      <c r="H9266" s="11"/>
      <c r="I9266" s="11"/>
      <c r="J9266" s="13"/>
      <c r="M9266" s="7"/>
      <c r="N9266" s="7"/>
      <c r="O9266" s="7"/>
    </row>
    <row r="9267" spans="1:15" x14ac:dyDescent="0.25">
      <c r="A9267" s="11"/>
      <c r="B9267" s="11"/>
      <c r="C9267" s="11"/>
      <c r="D9267" s="11"/>
      <c r="E9267" s="11"/>
      <c r="F9267" s="12"/>
      <c r="G9267" s="11"/>
      <c r="H9267" s="11"/>
      <c r="I9267" s="11"/>
      <c r="J9267" s="13"/>
      <c r="M9267" s="7"/>
      <c r="N9267" s="7"/>
      <c r="O9267" s="7"/>
    </row>
    <row r="9268" spans="1:15" x14ac:dyDescent="0.25">
      <c r="A9268" s="11"/>
      <c r="B9268" s="11"/>
      <c r="C9268" s="11"/>
      <c r="D9268" s="11"/>
      <c r="E9268" s="11"/>
      <c r="F9268" s="12"/>
      <c r="G9268" s="11"/>
      <c r="H9268" s="11"/>
      <c r="I9268" s="11"/>
      <c r="J9268" s="13"/>
      <c r="M9268" s="7"/>
      <c r="N9268" s="7"/>
      <c r="O9268" s="7"/>
    </row>
    <row r="9269" spans="1:15" x14ac:dyDescent="0.25">
      <c r="A9269" s="11"/>
      <c r="B9269" s="11"/>
      <c r="C9269" s="11"/>
      <c r="D9269" s="11"/>
      <c r="E9269" s="11"/>
      <c r="F9269" s="12"/>
      <c r="G9269" s="11"/>
      <c r="H9269" s="11"/>
      <c r="I9269" s="11"/>
      <c r="J9269" s="13"/>
      <c r="M9269" s="7"/>
      <c r="N9269" s="7"/>
      <c r="O9269" s="7"/>
    </row>
    <row r="9270" spans="1:15" x14ac:dyDescent="0.25">
      <c r="A9270" s="11"/>
      <c r="B9270" s="11"/>
      <c r="C9270" s="11"/>
      <c r="D9270" s="11"/>
      <c r="E9270" s="11"/>
      <c r="F9270" s="12"/>
      <c r="G9270" s="11"/>
      <c r="H9270" s="11"/>
      <c r="I9270" s="11"/>
      <c r="J9270" s="13"/>
      <c r="M9270" s="7"/>
      <c r="N9270" s="7"/>
      <c r="O9270" s="7"/>
    </row>
    <row r="9271" spans="1:15" x14ac:dyDescent="0.25">
      <c r="A9271" s="11"/>
      <c r="B9271" s="11"/>
      <c r="C9271" s="11"/>
      <c r="D9271" s="11"/>
      <c r="E9271" s="11"/>
      <c r="F9271" s="12"/>
      <c r="G9271" s="11"/>
      <c r="H9271" s="11"/>
      <c r="I9271" s="11"/>
      <c r="J9271" s="13"/>
      <c r="M9271" s="7"/>
      <c r="N9271" s="7"/>
      <c r="O9271" s="7"/>
    </row>
    <row r="9272" spans="1:15" x14ac:dyDescent="0.25">
      <c r="A9272" s="11"/>
      <c r="B9272" s="11"/>
      <c r="C9272" s="11"/>
      <c r="D9272" s="11"/>
      <c r="E9272" s="11"/>
      <c r="F9272" s="12"/>
      <c r="G9272" s="11"/>
      <c r="H9272" s="11"/>
      <c r="I9272" s="11"/>
      <c r="J9272" s="13"/>
      <c r="M9272" s="7"/>
      <c r="N9272" s="7"/>
      <c r="O9272" s="7"/>
    </row>
    <row r="9273" spans="1:15" x14ac:dyDescent="0.25">
      <c r="A9273" s="11"/>
      <c r="B9273" s="11"/>
      <c r="C9273" s="11"/>
      <c r="D9273" s="11"/>
      <c r="E9273" s="11"/>
      <c r="F9273" s="12"/>
      <c r="G9273" s="11"/>
      <c r="H9273" s="11"/>
      <c r="I9273" s="11"/>
      <c r="J9273" s="13"/>
      <c r="M9273" s="7"/>
      <c r="N9273" s="7"/>
      <c r="O9273" s="7"/>
    </row>
    <row r="9274" spans="1:15" x14ac:dyDescent="0.25">
      <c r="A9274" s="11"/>
      <c r="B9274" s="11"/>
      <c r="C9274" s="11"/>
      <c r="D9274" s="11"/>
      <c r="E9274" s="11"/>
      <c r="F9274" s="12"/>
      <c r="G9274" s="11"/>
      <c r="H9274" s="11"/>
      <c r="I9274" s="11"/>
      <c r="J9274" s="13"/>
      <c r="M9274" s="7"/>
      <c r="N9274" s="7"/>
      <c r="O9274" s="7"/>
    </row>
    <row r="9275" spans="1:15" x14ac:dyDescent="0.25">
      <c r="A9275" s="11"/>
      <c r="B9275" s="11"/>
      <c r="C9275" s="11"/>
      <c r="D9275" s="11"/>
      <c r="E9275" s="11"/>
      <c r="F9275" s="12"/>
      <c r="G9275" s="11"/>
      <c r="H9275" s="11"/>
      <c r="I9275" s="11"/>
      <c r="J9275" s="13"/>
      <c r="M9275" s="7"/>
      <c r="N9275" s="7"/>
      <c r="O9275" s="7"/>
    </row>
    <row r="9276" spans="1:15" x14ac:dyDescent="0.25">
      <c r="A9276" s="11"/>
      <c r="B9276" s="11"/>
      <c r="C9276" s="11"/>
      <c r="D9276" s="11"/>
      <c r="E9276" s="11"/>
      <c r="F9276" s="12"/>
      <c r="G9276" s="11"/>
      <c r="H9276" s="11"/>
      <c r="I9276" s="11"/>
      <c r="J9276" s="13"/>
      <c r="M9276" s="7"/>
      <c r="N9276" s="7"/>
      <c r="O9276" s="7"/>
    </row>
    <row r="9277" spans="1:15" x14ac:dyDescent="0.25">
      <c r="A9277" s="11"/>
      <c r="B9277" s="11"/>
      <c r="C9277" s="11"/>
      <c r="D9277" s="11"/>
      <c r="E9277" s="11"/>
      <c r="F9277" s="12"/>
      <c r="G9277" s="11"/>
      <c r="H9277" s="11"/>
      <c r="I9277" s="11"/>
      <c r="J9277" s="13"/>
      <c r="M9277" s="7"/>
      <c r="N9277" s="7"/>
      <c r="O9277" s="7"/>
    </row>
    <row r="9278" spans="1:15" x14ac:dyDescent="0.25">
      <c r="A9278" s="11"/>
      <c r="B9278" s="11"/>
      <c r="C9278" s="11"/>
      <c r="D9278" s="11"/>
      <c r="E9278" s="11"/>
      <c r="F9278" s="12"/>
      <c r="G9278" s="11"/>
      <c r="H9278" s="11"/>
      <c r="I9278" s="11"/>
      <c r="J9278" s="13"/>
      <c r="M9278" s="7"/>
      <c r="N9278" s="7"/>
      <c r="O9278" s="7"/>
    </row>
    <row r="9279" spans="1:15" x14ac:dyDescent="0.25">
      <c r="A9279" s="11"/>
      <c r="B9279" s="11"/>
      <c r="C9279" s="11"/>
      <c r="D9279" s="11"/>
      <c r="E9279" s="11"/>
      <c r="F9279" s="12"/>
      <c r="G9279" s="11"/>
      <c r="H9279" s="11"/>
      <c r="I9279" s="11"/>
      <c r="J9279" s="13"/>
      <c r="M9279" s="7"/>
      <c r="N9279" s="7"/>
      <c r="O9279" s="7"/>
    </row>
    <row r="9280" spans="1:15" x14ac:dyDescent="0.25">
      <c r="A9280" s="11"/>
      <c r="B9280" s="11"/>
      <c r="C9280" s="11"/>
      <c r="D9280" s="11"/>
      <c r="E9280" s="11"/>
      <c r="F9280" s="12"/>
      <c r="G9280" s="11"/>
      <c r="H9280" s="11"/>
      <c r="I9280" s="11"/>
      <c r="J9280" s="13"/>
      <c r="M9280" s="7"/>
      <c r="N9280" s="7"/>
      <c r="O9280" s="7"/>
    </row>
    <row r="9281" spans="1:15" x14ac:dyDescent="0.25">
      <c r="A9281" s="11"/>
      <c r="B9281" s="11"/>
      <c r="C9281" s="11"/>
      <c r="D9281" s="11"/>
      <c r="E9281" s="11"/>
      <c r="F9281" s="12"/>
      <c r="G9281" s="11"/>
      <c r="H9281" s="11"/>
      <c r="I9281" s="11"/>
      <c r="J9281" s="13"/>
      <c r="M9281" s="7"/>
      <c r="N9281" s="7"/>
      <c r="O9281" s="7"/>
    </row>
    <row r="9282" spans="1:15" x14ac:dyDescent="0.25">
      <c r="A9282" s="11"/>
      <c r="B9282" s="11"/>
      <c r="C9282" s="11"/>
      <c r="D9282" s="11"/>
      <c r="E9282" s="11"/>
      <c r="F9282" s="12"/>
      <c r="G9282" s="11"/>
      <c r="H9282" s="11"/>
      <c r="I9282" s="11"/>
      <c r="J9282" s="13"/>
      <c r="M9282" s="7"/>
      <c r="N9282" s="7"/>
      <c r="O9282" s="7"/>
    </row>
    <row r="9283" spans="1:15" x14ac:dyDescent="0.25">
      <c r="A9283" s="11"/>
      <c r="B9283" s="11"/>
      <c r="C9283" s="11"/>
      <c r="D9283" s="11"/>
      <c r="E9283" s="11"/>
      <c r="F9283" s="12"/>
      <c r="G9283" s="11"/>
      <c r="H9283" s="11"/>
      <c r="I9283" s="11"/>
      <c r="J9283" s="13"/>
      <c r="M9283" s="7"/>
      <c r="N9283" s="7"/>
      <c r="O9283" s="7"/>
    </row>
    <row r="9284" spans="1:15" x14ac:dyDescent="0.25">
      <c r="A9284" s="11"/>
      <c r="B9284" s="11"/>
      <c r="C9284" s="11"/>
      <c r="D9284" s="11"/>
      <c r="E9284" s="11"/>
      <c r="F9284" s="12"/>
      <c r="G9284" s="11"/>
      <c r="H9284" s="11"/>
      <c r="I9284" s="11"/>
      <c r="J9284" s="13"/>
      <c r="M9284" s="7"/>
      <c r="N9284" s="7"/>
      <c r="O9284" s="7"/>
    </row>
    <row r="9285" spans="1:15" x14ac:dyDescent="0.25">
      <c r="A9285" s="11"/>
      <c r="B9285" s="11"/>
      <c r="C9285" s="11"/>
      <c r="D9285" s="11"/>
      <c r="E9285" s="11"/>
      <c r="F9285" s="12"/>
      <c r="G9285" s="11"/>
      <c r="H9285" s="11"/>
      <c r="I9285" s="11"/>
      <c r="J9285" s="13"/>
      <c r="M9285" s="7"/>
      <c r="N9285" s="7"/>
      <c r="O9285" s="7"/>
    </row>
    <row r="9286" spans="1:15" x14ac:dyDescent="0.25">
      <c r="A9286" s="11"/>
      <c r="B9286" s="11"/>
      <c r="C9286" s="11"/>
      <c r="D9286" s="11"/>
      <c r="E9286" s="11"/>
      <c r="F9286" s="12"/>
      <c r="G9286" s="11"/>
      <c r="H9286" s="11"/>
      <c r="I9286" s="11"/>
      <c r="J9286" s="13"/>
      <c r="M9286" s="7"/>
      <c r="N9286" s="7"/>
      <c r="O9286" s="7"/>
    </row>
    <row r="9287" spans="1:15" x14ac:dyDescent="0.25">
      <c r="A9287" s="11"/>
      <c r="B9287" s="11"/>
      <c r="C9287" s="11"/>
      <c r="D9287" s="11"/>
      <c r="E9287" s="11"/>
      <c r="F9287" s="12"/>
      <c r="G9287" s="11"/>
      <c r="H9287" s="11"/>
      <c r="I9287" s="11"/>
      <c r="J9287" s="13"/>
      <c r="M9287" s="7"/>
      <c r="N9287" s="7"/>
      <c r="O9287" s="7"/>
    </row>
    <row r="9288" spans="1:15" x14ac:dyDescent="0.25">
      <c r="A9288" s="11"/>
      <c r="B9288" s="11"/>
      <c r="C9288" s="11"/>
      <c r="D9288" s="11"/>
      <c r="E9288" s="11"/>
      <c r="F9288" s="12"/>
      <c r="G9288" s="11"/>
      <c r="H9288" s="11"/>
      <c r="I9288" s="11"/>
      <c r="J9288" s="13"/>
      <c r="M9288" s="7"/>
      <c r="N9288" s="7"/>
      <c r="O9288" s="7"/>
    </row>
    <row r="9289" spans="1:15" x14ac:dyDescent="0.25">
      <c r="A9289" s="11"/>
      <c r="B9289" s="11"/>
      <c r="C9289" s="11"/>
      <c r="D9289" s="11"/>
      <c r="E9289" s="11"/>
      <c r="F9289" s="12"/>
      <c r="G9289" s="11"/>
      <c r="H9289" s="11"/>
      <c r="I9289" s="11"/>
      <c r="J9289" s="13"/>
      <c r="M9289" s="7"/>
      <c r="N9289" s="7"/>
      <c r="O9289" s="7"/>
    </row>
    <row r="9290" spans="1:15" x14ac:dyDescent="0.25">
      <c r="A9290" s="11"/>
      <c r="B9290" s="11"/>
      <c r="C9290" s="11"/>
      <c r="D9290" s="11"/>
      <c r="E9290" s="11"/>
      <c r="F9290" s="12"/>
      <c r="G9290" s="11"/>
      <c r="H9290" s="11"/>
      <c r="I9290" s="11"/>
      <c r="J9290" s="13"/>
      <c r="M9290" s="7"/>
      <c r="N9290" s="7"/>
      <c r="O9290" s="7"/>
    </row>
    <row r="9291" spans="1:15" x14ac:dyDescent="0.25">
      <c r="A9291" s="11"/>
      <c r="B9291" s="11"/>
      <c r="C9291" s="11"/>
      <c r="D9291" s="11"/>
      <c r="E9291" s="11"/>
      <c r="F9291" s="12"/>
      <c r="G9291" s="11"/>
      <c r="H9291" s="11"/>
      <c r="I9291" s="11"/>
      <c r="J9291" s="13"/>
      <c r="M9291" s="7"/>
      <c r="N9291" s="7"/>
      <c r="O9291" s="7"/>
    </row>
    <row r="9292" spans="1:15" x14ac:dyDescent="0.25">
      <c r="A9292" s="11"/>
      <c r="B9292" s="11"/>
      <c r="C9292" s="11"/>
      <c r="D9292" s="11"/>
      <c r="E9292" s="11"/>
      <c r="F9292" s="12"/>
      <c r="G9292" s="11"/>
      <c r="H9292" s="11"/>
      <c r="I9292" s="11"/>
      <c r="J9292" s="13"/>
      <c r="M9292" s="7"/>
      <c r="N9292" s="7"/>
      <c r="O9292" s="7"/>
    </row>
    <row r="9293" spans="1:15" x14ac:dyDescent="0.25">
      <c r="A9293" s="11"/>
      <c r="B9293" s="11"/>
      <c r="C9293" s="11"/>
      <c r="D9293" s="11"/>
      <c r="E9293" s="11"/>
      <c r="F9293" s="12"/>
      <c r="G9293" s="11"/>
      <c r="H9293" s="11"/>
      <c r="I9293" s="11"/>
      <c r="J9293" s="13"/>
      <c r="M9293" s="7"/>
      <c r="N9293" s="7"/>
      <c r="O9293" s="7"/>
    </row>
    <row r="9294" spans="1:15" x14ac:dyDescent="0.25">
      <c r="A9294" s="11"/>
      <c r="B9294" s="11"/>
      <c r="C9294" s="11"/>
      <c r="D9294" s="11"/>
      <c r="E9294" s="11"/>
      <c r="F9294" s="12"/>
      <c r="G9294" s="11"/>
      <c r="H9294" s="11"/>
      <c r="I9294" s="11"/>
      <c r="J9294" s="13"/>
      <c r="M9294" s="7"/>
      <c r="N9294" s="7"/>
      <c r="O9294" s="7"/>
    </row>
    <row r="9295" spans="1:15" x14ac:dyDescent="0.25">
      <c r="A9295" s="11"/>
      <c r="B9295" s="11"/>
      <c r="C9295" s="11"/>
      <c r="D9295" s="11"/>
      <c r="E9295" s="11"/>
      <c r="F9295" s="12"/>
      <c r="G9295" s="11"/>
      <c r="H9295" s="11"/>
      <c r="I9295" s="11"/>
      <c r="J9295" s="13"/>
      <c r="M9295" s="7"/>
      <c r="N9295" s="7"/>
      <c r="O9295" s="7"/>
    </row>
    <row r="9296" spans="1:15" x14ac:dyDescent="0.25">
      <c r="A9296" s="11"/>
      <c r="B9296" s="11"/>
      <c r="C9296" s="11"/>
      <c r="D9296" s="11"/>
      <c r="E9296" s="11"/>
      <c r="F9296" s="12"/>
      <c r="G9296" s="11"/>
      <c r="H9296" s="11"/>
      <c r="I9296" s="11"/>
      <c r="J9296" s="13"/>
      <c r="M9296" s="7"/>
      <c r="N9296" s="7"/>
      <c r="O9296" s="7"/>
    </row>
    <row r="9297" spans="1:15" x14ac:dyDescent="0.25">
      <c r="A9297" s="11"/>
      <c r="B9297" s="11"/>
      <c r="C9297" s="11"/>
      <c r="D9297" s="11"/>
      <c r="E9297" s="11"/>
      <c r="F9297" s="12"/>
      <c r="G9297" s="11"/>
      <c r="H9297" s="11"/>
      <c r="I9297" s="11"/>
      <c r="J9297" s="13"/>
      <c r="M9297" s="7"/>
      <c r="N9297" s="7"/>
      <c r="O9297" s="7"/>
    </row>
    <row r="9298" spans="1:15" x14ac:dyDescent="0.25">
      <c r="A9298" s="11"/>
      <c r="B9298" s="11"/>
      <c r="C9298" s="11"/>
      <c r="D9298" s="11"/>
      <c r="E9298" s="11"/>
      <c r="F9298" s="12"/>
      <c r="G9298" s="11"/>
      <c r="H9298" s="11"/>
      <c r="I9298" s="11"/>
      <c r="J9298" s="13"/>
      <c r="M9298" s="7"/>
      <c r="N9298" s="7"/>
      <c r="O9298" s="7"/>
    </row>
    <row r="9299" spans="1:15" x14ac:dyDescent="0.25">
      <c r="A9299" s="11"/>
      <c r="B9299" s="11"/>
      <c r="C9299" s="11"/>
      <c r="D9299" s="11"/>
      <c r="E9299" s="11"/>
      <c r="F9299" s="12"/>
      <c r="G9299" s="11"/>
      <c r="H9299" s="11"/>
      <c r="I9299" s="11"/>
      <c r="J9299" s="13"/>
      <c r="M9299" s="7"/>
      <c r="N9299" s="7"/>
      <c r="O9299" s="7"/>
    </row>
    <row r="9300" spans="1:15" x14ac:dyDescent="0.25">
      <c r="A9300" s="11"/>
      <c r="B9300" s="11"/>
      <c r="C9300" s="11"/>
      <c r="D9300" s="11"/>
      <c r="E9300" s="11"/>
      <c r="F9300" s="12"/>
      <c r="G9300" s="11"/>
      <c r="H9300" s="11"/>
      <c r="I9300" s="11"/>
      <c r="J9300" s="13"/>
      <c r="M9300" s="7"/>
      <c r="N9300" s="7"/>
      <c r="O9300" s="7"/>
    </row>
    <row r="9301" spans="1:15" x14ac:dyDescent="0.25">
      <c r="A9301" s="11"/>
      <c r="B9301" s="11"/>
      <c r="C9301" s="11"/>
      <c r="D9301" s="11"/>
      <c r="E9301" s="11"/>
      <c r="F9301" s="12"/>
      <c r="G9301" s="11"/>
      <c r="H9301" s="11"/>
      <c r="I9301" s="11"/>
      <c r="J9301" s="13"/>
      <c r="M9301" s="7"/>
      <c r="N9301" s="7"/>
      <c r="O9301" s="7"/>
    </row>
    <row r="9302" spans="1:15" x14ac:dyDescent="0.25">
      <c r="A9302" s="11"/>
      <c r="B9302" s="11"/>
      <c r="C9302" s="11"/>
      <c r="D9302" s="11"/>
      <c r="E9302" s="11"/>
      <c r="F9302" s="12"/>
      <c r="G9302" s="11"/>
      <c r="H9302" s="11"/>
      <c r="I9302" s="11"/>
      <c r="J9302" s="13"/>
      <c r="M9302" s="7"/>
      <c r="N9302" s="7"/>
      <c r="O9302" s="7"/>
    </row>
    <row r="9303" spans="1:15" x14ac:dyDescent="0.25">
      <c r="A9303" s="11"/>
      <c r="B9303" s="11"/>
      <c r="C9303" s="11"/>
      <c r="D9303" s="11"/>
      <c r="E9303" s="11"/>
      <c r="F9303" s="12"/>
      <c r="G9303" s="11"/>
      <c r="H9303" s="11"/>
      <c r="I9303" s="11"/>
      <c r="J9303" s="13"/>
      <c r="M9303" s="7"/>
      <c r="N9303" s="7"/>
      <c r="O9303" s="7"/>
    </row>
    <row r="9304" spans="1:15" x14ac:dyDescent="0.25">
      <c r="A9304" s="11"/>
      <c r="B9304" s="11"/>
      <c r="C9304" s="11"/>
      <c r="D9304" s="11"/>
      <c r="E9304" s="11"/>
      <c r="F9304" s="12"/>
      <c r="G9304" s="11"/>
      <c r="H9304" s="11"/>
      <c r="I9304" s="11"/>
      <c r="J9304" s="13"/>
      <c r="M9304" s="7"/>
      <c r="N9304" s="7"/>
      <c r="O9304" s="7"/>
    </row>
    <row r="9305" spans="1:15" x14ac:dyDescent="0.25">
      <c r="A9305" s="11"/>
      <c r="B9305" s="11"/>
      <c r="C9305" s="11"/>
      <c r="D9305" s="11"/>
      <c r="E9305" s="11"/>
      <c r="F9305" s="12"/>
      <c r="G9305" s="11"/>
      <c r="H9305" s="11"/>
      <c r="I9305" s="11"/>
      <c r="J9305" s="13"/>
      <c r="M9305" s="7"/>
      <c r="N9305" s="7"/>
      <c r="O9305" s="7"/>
    </row>
    <row r="9306" spans="1:15" x14ac:dyDescent="0.25">
      <c r="A9306" s="11"/>
      <c r="B9306" s="11"/>
      <c r="C9306" s="11"/>
      <c r="D9306" s="11"/>
      <c r="E9306" s="11"/>
      <c r="F9306" s="12"/>
      <c r="G9306" s="11"/>
      <c r="H9306" s="11"/>
      <c r="I9306" s="11"/>
      <c r="J9306" s="13"/>
      <c r="M9306" s="7"/>
      <c r="N9306" s="7"/>
      <c r="O9306" s="7"/>
    </row>
    <row r="9307" spans="1:15" x14ac:dyDescent="0.25">
      <c r="A9307" s="11"/>
      <c r="B9307" s="11"/>
      <c r="C9307" s="11"/>
      <c r="D9307" s="11"/>
      <c r="E9307" s="11"/>
      <c r="F9307" s="12"/>
      <c r="G9307" s="11"/>
      <c r="H9307" s="11"/>
      <c r="I9307" s="11"/>
      <c r="J9307" s="13"/>
      <c r="M9307" s="7"/>
      <c r="N9307" s="7"/>
      <c r="O9307" s="7"/>
    </row>
    <row r="9308" spans="1:15" x14ac:dyDescent="0.25">
      <c r="A9308" s="11"/>
      <c r="B9308" s="11"/>
      <c r="C9308" s="11"/>
      <c r="D9308" s="11"/>
      <c r="E9308" s="11"/>
      <c r="F9308" s="12"/>
      <c r="G9308" s="11"/>
      <c r="H9308" s="11"/>
      <c r="I9308" s="11"/>
      <c r="J9308" s="13"/>
      <c r="M9308" s="7"/>
      <c r="N9308" s="7"/>
      <c r="O9308" s="7"/>
    </row>
    <row r="9309" spans="1:15" x14ac:dyDescent="0.25">
      <c r="A9309" s="11"/>
      <c r="B9309" s="11"/>
      <c r="C9309" s="11"/>
      <c r="D9309" s="11"/>
      <c r="E9309" s="11"/>
      <c r="F9309" s="12"/>
      <c r="G9309" s="11"/>
      <c r="H9309" s="11"/>
      <c r="I9309" s="11"/>
      <c r="J9309" s="13"/>
      <c r="M9309" s="7"/>
      <c r="N9309" s="7"/>
      <c r="O9309" s="7"/>
    </row>
    <row r="9310" spans="1:15" x14ac:dyDescent="0.25">
      <c r="A9310" s="11"/>
      <c r="B9310" s="11"/>
      <c r="C9310" s="11"/>
      <c r="D9310" s="11"/>
      <c r="E9310" s="11"/>
      <c r="F9310" s="12"/>
      <c r="G9310" s="11"/>
      <c r="H9310" s="11"/>
      <c r="I9310" s="11"/>
      <c r="J9310" s="13"/>
      <c r="M9310" s="7"/>
      <c r="N9310" s="7"/>
      <c r="O9310" s="7"/>
    </row>
    <row r="9311" spans="1:15" x14ac:dyDescent="0.25">
      <c r="A9311" s="11"/>
      <c r="B9311" s="11"/>
      <c r="C9311" s="11"/>
      <c r="D9311" s="11"/>
      <c r="E9311" s="11"/>
      <c r="F9311" s="12"/>
      <c r="G9311" s="11"/>
      <c r="H9311" s="11"/>
      <c r="I9311" s="11"/>
      <c r="J9311" s="13"/>
      <c r="M9311" s="7"/>
      <c r="N9311" s="7"/>
      <c r="O9311" s="7"/>
    </row>
    <row r="9312" spans="1:15" x14ac:dyDescent="0.25">
      <c r="A9312" s="11"/>
      <c r="B9312" s="11"/>
      <c r="C9312" s="11"/>
      <c r="D9312" s="11"/>
      <c r="E9312" s="11"/>
      <c r="F9312" s="12"/>
      <c r="G9312" s="11"/>
      <c r="H9312" s="11"/>
      <c r="I9312" s="11"/>
      <c r="J9312" s="13"/>
      <c r="M9312" s="7"/>
      <c r="N9312" s="7"/>
      <c r="O9312" s="7"/>
    </row>
    <row r="9313" spans="1:15" x14ac:dyDescent="0.25">
      <c r="A9313" s="11"/>
      <c r="B9313" s="11"/>
      <c r="C9313" s="11"/>
      <c r="D9313" s="11"/>
      <c r="E9313" s="11"/>
      <c r="F9313" s="12"/>
      <c r="G9313" s="11"/>
      <c r="H9313" s="11"/>
      <c r="I9313" s="11"/>
      <c r="J9313" s="13"/>
      <c r="M9313" s="7"/>
      <c r="N9313" s="7"/>
      <c r="O9313" s="7"/>
    </row>
    <row r="9314" spans="1:15" x14ac:dyDescent="0.25">
      <c r="A9314" s="11"/>
      <c r="B9314" s="11"/>
      <c r="C9314" s="11"/>
      <c r="D9314" s="11"/>
      <c r="E9314" s="11"/>
      <c r="F9314" s="12"/>
      <c r="G9314" s="11"/>
      <c r="H9314" s="11"/>
      <c r="I9314" s="11"/>
      <c r="J9314" s="13"/>
      <c r="M9314" s="7"/>
      <c r="N9314" s="7"/>
      <c r="O9314" s="7"/>
    </row>
    <row r="9315" spans="1:15" x14ac:dyDescent="0.25">
      <c r="A9315" s="11"/>
      <c r="B9315" s="11"/>
      <c r="C9315" s="11"/>
      <c r="D9315" s="11"/>
      <c r="E9315" s="11"/>
      <c r="F9315" s="12"/>
      <c r="G9315" s="11"/>
      <c r="H9315" s="11"/>
      <c r="I9315" s="11"/>
      <c r="J9315" s="13"/>
      <c r="M9315" s="7"/>
      <c r="N9315" s="7"/>
      <c r="O9315" s="7"/>
    </row>
    <row r="9316" spans="1:15" x14ac:dyDescent="0.25">
      <c r="A9316" s="11"/>
      <c r="B9316" s="11"/>
      <c r="C9316" s="11"/>
      <c r="D9316" s="11"/>
      <c r="E9316" s="11"/>
      <c r="F9316" s="12"/>
      <c r="G9316" s="11"/>
      <c r="H9316" s="11"/>
      <c r="I9316" s="11"/>
      <c r="J9316" s="13"/>
      <c r="M9316" s="7"/>
      <c r="N9316" s="7"/>
      <c r="O9316" s="7"/>
    </row>
    <row r="9317" spans="1:15" x14ac:dyDescent="0.25">
      <c r="A9317" s="11"/>
      <c r="B9317" s="11"/>
      <c r="C9317" s="11"/>
      <c r="D9317" s="11"/>
      <c r="E9317" s="11"/>
      <c r="F9317" s="12"/>
      <c r="G9317" s="11"/>
      <c r="H9317" s="11"/>
      <c r="I9317" s="11"/>
      <c r="J9317" s="13"/>
      <c r="M9317" s="7"/>
      <c r="N9317" s="7"/>
      <c r="O9317" s="7"/>
    </row>
    <row r="9318" spans="1:15" x14ac:dyDescent="0.25">
      <c r="A9318" s="11"/>
      <c r="B9318" s="11"/>
      <c r="C9318" s="11"/>
      <c r="D9318" s="11"/>
      <c r="E9318" s="11"/>
      <c r="F9318" s="12"/>
      <c r="G9318" s="11"/>
      <c r="H9318" s="11"/>
      <c r="I9318" s="11"/>
      <c r="J9318" s="13"/>
      <c r="M9318" s="7"/>
      <c r="N9318" s="7"/>
      <c r="O9318" s="7"/>
    </row>
    <row r="9319" spans="1:15" x14ac:dyDescent="0.25">
      <c r="A9319" s="11"/>
      <c r="B9319" s="11"/>
      <c r="C9319" s="11"/>
      <c r="D9319" s="11"/>
      <c r="E9319" s="11"/>
      <c r="F9319" s="12"/>
      <c r="G9319" s="11"/>
      <c r="H9319" s="11"/>
      <c r="I9319" s="11"/>
      <c r="J9319" s="13"/>
      <c r="M9319" s="7"/>
      <c r="N9319" s="7"/>
      <c r="O9319" s="7"/>
    </row>
    <row r="9320" spans="1:15" x14ac:dyDescent="0.25">
      <c r="A9320" s="11"/>
      <c r="B9320" s="11"/>
      <c r="C9320" s="11"/>
      <c r="D9320" s="11"/>
      <c r="E9320" s="11"/>
      <c r="F9320" s="12"/>
      <c r="G9320" s="11"/>
      <c r="H9320" s="11"/>
      <c r="I9320" s="11"/>
      <c r="J9320" s="13"/>
      <c r="M9320" s="7"/>
      <c r="N9320" s="7"/>
      <c r="O9320" s="7"/>
    </row>
    <row r="9321" spans="1:15" x14ac:dyDescent="0.25">
      <c r="A9321" s="11"/>
      <c r="B9321" s="11"/>
      <c r="C9321" s="11"/>
      <c r="D9321" s="11"/>
      <c r="E9321" s="11"/>
      <c r="F9321" s="12"/>
      <c r="G9321" s="11"/>
      <c r="H9321" s="11"/>
      <c r="I9321" s="11"/>
      <c r="J9321" s="13"/>
      <c r="M9321" s="7"/>
      <c r="N9321" s="7"/>
      <c r="O9321" s="7"/>
    </row>
    <row r="9322" spans="1:15" x14ac:dyDescent="0.25">
      <c r="A9322" s="11"/>
      <c r="B9322" s="11"/>
      <c r="C9322" s="11"/>
      <c r="D9322" s="11"/>
      <c r="E9322" s="11"/>
      <c r="F9322" s="12"/>
      <c r="G9322" s="11"/>
      <c r="H9322" s="11"/>
      <c r="I9322" s="11"/>
      <c r="J9322" s="13"/>
      <c r="M9322" s="7"/>
      <c r="N9322" s="7"/>
      <c r="O9322" s="7"/>
    </row>
    <row r="9323" spans="1:15" x14ac:dyDescent="0.25">
      <c r="A9323" s="11"/>
      <c r="B9323" s="11"/>
      <c r="C9323" s="11"/>
      <c r="D9323" s="11"/>
      <c r="E9323" s="11"/>
      <c r="F9323" s="12"/>
      <c r="G9323" s="11"/>
      <c r="H9323" s="11"/>
      <c r="I9323" s="11"/>
      <c r="J9323" s="13"/>
      <c r="M9323" s="7"/>
      <c r="N9323" s="7"/>
      <c r="O9323" s="7"/>
    </row>
    <row r="9324" spans="1:15" x14ac:dyDescent="0.25">
      <c r="A9324" s="11"/>
      <c r="B9324" s="11"/>
      <c r="C9324" s="11"/>
      <c r="D9324" s="11"/>
      <c r="E9324" s="11"/>
      <c r="F9324" s="12"/>
      <c r="G9324" s="11"/>
      <c r="H9324" s="11"/>
      <c r="I9324" s="11"/>
      <c r="J9324" s="13"/>
      <c r="M9324" s="7"/>
      <c r="N9324" s="7"/>
      <c r="O9324" s="7"/>
    </row>
    <row r="9325" spans="1:15" x14ac:dyDescent="0.25">
      <c r="A9325" s="11"/>
      <c r="B9325" s="11"/>
      <c r="C9325" s="11"/>
      <c r="D9325" s="11"/>
      <c r="E9325" s="11"/>
      <c r="F9325" s="12"/>
      <c r="G9325" s="11"/>
      <c r="H9325" s="11"/>
      <c r="I9325" s="11"/>
      <c r="J9325" s="13"/>
      <c r="M9325" s="7"/>
      <c r="N9325" s="7"/>
      <c r="O9325" s="7"/>
    </row>
    <row r="9326" spans="1:15" x14ac:dyDescent="0.25">
      <c r="A9326" s="11"/>
      <c r="B9326" s="11"/>
      <c r="C9326" s="11"/>
      <c r="D9326" s="11"/>
      <c r="E9326" s="11"/>
      <c r="F9326" s="12"/>
      <c r="G9326" s="11"/>
      <c r="H9326" s="11"/>
      <c r="I9326" s="11"/>
      <c r="J9326" s="13"/>
      <c r="M9326" s="7"/>
      <c r="N9326" s="7"/>
      <c r="O9326" s="7"/>
    </row>
    <row r="9327" spans="1:15" x14ac:dyDescent="0.25">
      <c r="A9327" s="11"/>
      <c r="B9327" s="11"/>
      <c r="C9327" s="11"/>
      <c r="D9327" s="11"/>
      <c r="E9327" s="11"/>
      <c r="F9327" s="12"/>
      <c r="G9327" s="11"/>
      <c r="H9327" s="11"/>
      <c r="I9327" s="11"/>
      <c r="J9327" s="13"/>
      <c r="M9327" s="7"/>
      <c r="N9327" s="7"/>
      <c r="O9327" s="7"/>
    </row>
    <row r="9328" spans="1:15" x14ac:dyDescent="0.25">
      <c r="A9328" s="11"/>
      <c r="B9328" s="11"/>
      <c r="C9328" s="11"/>
      <c r="D9328" s="11"/>
      <c r="E9328" s="11"/>
      <c r="F9328" s="12"/>
      <c r="G9328" s="11"/>
      <c r="H9328" s="11"/>
      <c r="I9328" s="11"/>
      <c r="J9328" s="13"/>
      <c r="M9328" s="7"/>
      <c r="N9328" s="7"/>
      <c r="O9328" s="7"/>
    </row>
    <row r="9329" spans="1:15" x14ac:dyDescent="0.25">
      <c r="A9329" s="11"/>
      <c r="B9329" s="11"/>
      <c r="C9329" s="11"/>
      <c r="D9329" s="11"/>
      <c r="E9329" s="11"/>
      <c r="F9329" s="12"/>
      <c r="G9329" s="11"/>
      <c r="H9329" s="11"/>
      <c r="I9329" s="11"/>
      <c r="J9329" s="13"/>
      <c r="M9329" s="7"/>
      <c r="N9329" s="7"/>
      <c r="O9329" s="7"/>
    </row>
    <row r="9330" spans="1:15" x14ac:dyDescent="0.25">
      <c r="A9330" s="11"/>
      <c r="B9330" s="11"/>
      <c r="C9330" s="11"/>
      <c r="D9330" s="11"/>
      <c r="E9330" s="11"/>
      <c r="F9330" s="12"/>
      <c r="G9330" s="11"/>
      <c r="H9330" s="11"/>
      <c r="I9330" s="11"/>
      <c r="J9330" s="13"/>
      <c r="M9330" s="7"/>
      <c r="N9330" s="7"/>
      <c r="O9330" s="7"/>
    </row>
    <row r="9331" spans="1:15" x14ac:dyDescent="0.25">
      <c r="A9331" s="11"/>
      <c r="B9331" s="11"/>
      <c r="C9331" s="11"/>
      <c r="D9331" s="11"/>
      <c r="E9331" s="11"/>
      <c r="F9331" s="12"/>
      <c r="G9331" s="11"/>
      <c r="H9331" s="11"/>
      <c r="I9331" s="11"/>
      <c r="J9331" s="13"/>
      <c r="M9331" s="7"/>
      <c r="N9331" s="7"/>
      <c r="O9331" s="7"/>
    </row>
    <row r="9332" spans="1:15" x14ac:dyDescent="0.25">
      <c r="A9332" s="11"/>
      <c r="B9332" s="11"/>
      <c r="C9332" s="11"/>
      <c r="D9332" s="11"/>
      <c r="E9332" s="11"/>
      <c r="F9332" s="12"/>
      <c r="G9332" s="11"/>
      <c r="H9332" s="11"/>
      <c r="I9332" s="11"/>
      <c r="J9332" s="13"/>
      <c r="M9332" s="7"/>
      <c r="N9332" s="7"/>
      <c r="O9332" s="7"/>
    </row>
    <row r="9333" spans="1:15" x14ac:dyDescent="0.25">
      <c r="A9333" s="11"/>
      <c r="B9333" s="11"/>
      <c r="C9333" s="11"/>
      <c r="D9333" s="11"/>
      <c r="E9333" s="11"/>
      <c r="F9333" s="12"/>
      <c r="G9333" s="11"/>
      <c r="H9333" s="11"/>
      <c r="I9333" s="11"/>
      <c r="J9333" s="13"/>
      <c r="M9333" s="7"/>
      <c r="N9333" s="7"/>
      <c r="O9333" s="7"/>
    </row>
    <row r="9334" spans="1:15" x14ac:dyDescent="0.25">
      <c r="A9334" s="11"/>
      <c r="B9334" s="11"/>
      <c r="C9334" s="11"/>
      <c r="D9334" s="11"/>
      <c r="E9334" s="11"/>
      <c r="F9334" s="12"/>
      <c r="G9334" s="11"/>
      <c r="H9334" s="11"/>
      <c r="I9334" s="11"/>
      <c r="J9334" s="13"/>
      <c r="M9334" s="7"/>
      <c r="N9334" s="7"/>
      <c r="O9334" s="7"/>
    </row>
    <row r="9335" spans="1:15" x14ac:dyDescent="0.25">
      <c r="A9335" s="11"/>
      <c r="B9335" s="11"/>
      <c r="C9335" s="11"/>
      <c r="D9335" s="11"/>
      <c r="E9335" s="11"/>
      <c r="F9335" s="12"/>
      <c r="G9335" s="11"/>
      <c r="H9335" s="11"/>
      <c r="I9335" s="11"/>
      <c r="J9335" s="13"/>
      <c r="M9335" s="7"/>
      <c r="N9335" s="7"/>
      <c r="O9335" s="7"/>
    </row>
    <row r="9336" spans="1:15" x14ac:dyDescent="0.25">
      <c r="A9336" s="11"/>
      <c r="B9336" s="11"/>
      <c r="C9336" s="11"/>
      <c r="D9336" s="11"/>
      <c r="E9336" s="11"/>
      <c r="F9336" s="12"/>
      <c r="G9336" s="11"/>
      <c r="H9336" s="11"/>
      <c r="I9336" s="11"/>
      <c r="J9336" s="13"/>
      <c r="M9336" s="7"/>
      <c r="N9336" s="7"/>
      <c r="O9336" s="7"/>
    </row>
    <row r="9337" spans="1:15" x14ac:dyDescent="0.25">
      <c r="A9337" s="11"/>
      <c r="B9337" s="11"/>
      <c r="C9337" s="11"/>
      <c r="D9337" s="11"/>
      <c r="E9337" s="11"/>
      <c r="F9337" s="12"/>
      <c r="G9337" s="11"/>
      <c r="H9337" s="11"/>
      <c r="I9337" s="11"/>
      <c r="J9337" s="13"/>
      <c r="M9337" s="7"/>
      <c r="N9337" s="7"/>
      <c r="O9337" s="7"/>
    </row>
    <row r="9338" spans="1:15" x14ac:dyDescent="0.25">
      <c r="A9338" s="11"/>
      <c r="B9338" s="11"/>
      <c r="C9338" s="11"/>
      <c r="D9338" s="11"/>
      <c r="E9338" s="11"/>
      <c r="F9338" s="12"/>
      <c r="G9338" s="11"/>
      <c r="H9338" s="11"/>
      <c r="I9338" s="11"/>
      <c r="J9338" s="13"/>
      <c r="M9338" s="7"/>
      <c r="N9338" s="7"/>
      <c r="O9338" s="7"/>
    </row>
    <row r="9339" spans="1:15" x14ac:dyDescent="0.25">
      <c r="A9339" s="11"/>
      <c r="B9339" s="11"/>
      <c r="C9339" s="11"/>
      <c r="D9339" s="11"/>
      <c r="E9339" s="11"/>
      <c r="F9339" s="12"/>
      <c r="G9339" s="11"/>
      <c r="H9339" s="11"/>
      <c r="I9339" s="11"/>
      <c r="J9339" s="13"/>
      <c r="M9339" s="7"/>
      <c r="N9339" s="7"/>
      <c r="O9339" s="7"/>
    </row>
    <row r="9340" spans="1:15" x14ac:dyDescent="0.25">
      <c r="A9340" s="11"/>
      <c r="B9340" s="11"/>
      <c r="C9340" s="11"/>
      <c r="D9340" s="11"/>
      <c r="E9340" s="11"/>
      <c r="F9340" s="12"/>
      <c r="G9340" s="11"/>
      <c r="H9340" s="11"/>
      <c r="I9340" s="11"/>
      <c r="J9340" s="13"/>
      <c r="M9340" s="7"/>
      <c r="N9340" s="7"/>
      <c r="O9340" s="7"/>
    </row>
    <row r="9341" spans="1:15" x14ac:dyDescent="0.25">
      <c r="A9341" s="11"/>
      <c r="B9341" s="11"/>
      <c r="C9341" s="11"/>
      <c r="D9341" s="11"/>
      <c r="E9341" s="11"/>
      <c r="F9341" s="12"/>
      <c r="G9341" s="11"/>
      <c r="H9341" s="11"/>
      <c r="I9341" s="11"/>
      <c r="J9341" s="13"/>
      <c r="M9341" s="7"/>
      <c r="N9341" s="7"/>
      <c r="O9341" s="7"/>
    </row>
    <row r="9342" spans="1:15" x14ac:dyDescent="0.25">
      <c r="A9342" s="11"/>
      <c r="B9342" s="11"/>
      <c r="C9342" s="11"/>
      <c r="D9342" s="11"/>
      <c r="E9342" s="11"/>
      <c r="F9342" s="12"/>
      <c r="G9342" s="11"/>
      <c r="H9342" s="11"/>
      <c r="I9342" s="11"/>
      <c r="J9342" s="13"/>
      <c r="M9342" s="7"/>
      <c r="N9342" s="7"/>
      <c r="O9342" s="7"/>
    </row>
    <row r="9343" spans="1:15" x14ac:dyDescent="0.25">
      <c r="A9343" s="11"/>
      <c r="B9343" s="11"/>
      <c r="C9343" s="11"/>
      <c r="D9343" s="11"/>
      <c r="E9343" s="11"/>
      <c r="F9343" s="12"/>
      <c r="G9343" s="11"/>
      <c r="H9343" s="11"/>
      <c r="I9343" s="11"/>
      <c r="J9343" s="13"/>
      <c r="M9343" s="7"/>
      <c r="N9343" s="7"/>
      <c r="O9343" s="7"/>
    </row>
    <row r="9344" spans="1:15" x14ac:dyDescent="0.25">
      <c r="A9344" s="11"/>
      <c r="B9344" s="11"/>
      <c r="C9344" s="11"/>
      <c r="D9344" s="11"/>
      <c r="E9344" s="11"/>
      <c r="F9344" s="12"/>
      <c r="G9344" s="11"/>
      <c r="H9344" s="11"/>
      <c r="I9344" s="11"/>
      <c r="J9344" s="13"/>
      <c r="M9344" s="7"/>
      <c r="N9344" s="7"/>
      <c r="O9344" s="7"/>
    </row>
    <row r="9345" spans="1:15" x14ac:dyDescent="0.25">
      <c r="A9345" s="11"/>
      <c r="B9345" s="11"/>
      <c r="C9345" s="11"/>
      <c r="D9345" s="11"/>
      <c r="E9345" s="11"/>
      <c r="F9345" s="12"/>
      <c r="G9345" s="11"/>
      <c r="H9345" s="11"/>
      <c r="I9345" s="11"/>
      <c r="J9345" s="13"/>
      <c r="M9345" s="7"/>
      <c r="N9345" s="7"/>
      <c r="O9345" s="7"/>
    </row>
    <row r="9346" spans="1:15" x14ac:dyDescent="0.25">
      <c r="A9346" s="11"/>
      <c r="B9346" s="11"/>
      <c r="C9346" s="11"/>
      <c r="D9346" s="11"/>
      <c r="E9346" s="11"/>
      <c r="F9346" s="12"/>
      <c r="G9346" s="11"/>
      <c r="H9346" s="11"/>
      <c r="I9346" s="11"/>
      <c r="J9346" s="13"/>
      <c r="M9346" s="7"/>
      <c r="N9346" s="7"/>
      <c r="O9346" s="7"/>
    </row>
    <row r="9347" spans="1:15" x14ac:dyDescent="0.25">
      <c r="A9347" s="11"/>
      <c r="B9347" s="11"/>
      <c r="C9347" s="11"/>
      <c r="D9347" s="11"/>
      <c r="E9347" s="11"/>
      <c r="F9347" s="12"/>
      <c r="G9347" s="11"/>
      <c r="H9347" s="11"/>
      <c r="I9347" s="11"/>
      <c r="J9347" s="13"/>
      <c r="M9347" s="7"/>
      <c r="N9347" s="7"/>
      <c r="O9347" s="7"/>
    </row>
    <row r="9348" spans="1:15" x14ac:dyDescent="0.25">
      <c r="A9348" s="11"/>
      <c r="B9348" s="11"/>
      <c r="C9348" s="11"/>
      <c r="D9348" s="11"/>
      <c r="E9348" s="11"/>
      <c r="F9348" s="12"/>
      <c r="G9348" s="11"/>
      <c r="H9348" s="11"/>
      <c r="I9348" s="11"/>
      <c r="J9348" s="13"/>
      <c r="M9348" s="7"/>
      <c r="N9348" s="7"/>
      <c r="O9348" s="7"/>
    </row>
    <row r="9349" spans="1:15" x14ac:dyDescent="0.25">
      <c r="A9349" s="11"/>
      <c r="B9349" s="11"/>
      <c r="C9349" s="11"/>
      <c r="D9349" s="11"/>
      <c r="E9349" s="11"/>
      <c r="F9349" s="12"/>
      <c r="G9349" s="11"/>
      <c r="H9349" s="11"/>
      <c r="I9349" s="11"/>
      <c r="J9349" s="13"/>
      <c r="M9349" s="7"/>
      <c r="N9349" s="7"/>
      <c r="O9349" s="7"/>
    </row>
    <row r="9350" spans="1:15" x14ac:dyDescent="0.25">
      <c r="A9350" s="11"/>
      <c r="B9350" s="11"/>
      <c r="C9350" s="11"/>
      <c r="D9350" s="11"/>
      <c r="E9350" s="11"/>
      <c r="F9350" s="12"/>
      <c r="G9350" s="11"/>
      <c r="H9350" s="11"/>
      <c r="I9350" s="11"/>
      <c r="J9350" s="13"/>
      <c r="M9350" s="7"/>
      <c r="N9350" s="7"/>
      <c r="O9350" s="7"/>
    </row>
    <row r="9351" spans="1:15" x14ac:dyDescent="0.25">
      <c r="A9351" s="11"/>
      <c r="B9351" s="11"/>
      <c r="C9351" s="11"/>
      <c r="D9351" s="11"/>
      <c r="E9351" s="11"/>
      <c r="F9351" s="12"/>
      <c r="G9351" s="11"/>
      <c r="H9351" s="11"/>
      <c r="I9351" s="11"/>
      <c r="J9351" s="13"/>
      <c r="M9351" s="7"/>
      <c r="N9351" s="7"/>
      <c r="O9351" s="7"/>
    </row>
    <row r="9352" spans="1:15" x14ac:dyDescent="0.25">
      <c r="A9352" s="11"/>
      <c r="B9352" s="11"/>
      <c r="C9352" s="11"/>
      <c r="D9352" s="11"/>
      <c r="E9352" s="11"/>
      <c r="F9352" s="12"/>
      <c r="G9352" s="11"/>
      <c r="H9352" s="11"/>
      <c r="I9352" s="11"/>
      <c r="J9352" s="13"/>
      <c r="M9352" s="7"/>
      <c r="N9352" s="7"/>
      <c r="O9352" s="7"/>
    </row>
    <row r="9353" spans="1:15" x14ac:dyDescent="0.25">
      <c r="A9353" s="11"/>
      <c r="B9353" s="11"/>
      <c r="C9353" s="11"/>
      <c r="D9353" s="11"/>
      <c r="E9353" s="11"/>
      <c r="F9353" s="12"/>
      <c r="G9353" s="11"/>
      <c r="H9353" s="11"/>
      <c r="I9353" s="11"/>
      <c r="J9353" s="13"/>
      <c r="M9353" s="7"/>
      <c r="N9353" s="7"/>
      <c r="O9353" s="7"/>
    </row>
    <row r="9354" spans="1:15" x14ac:dyDescent="0.25">
      <c r="A9354" s="11"/>
      <c r="B9354" s="11"/>
      <c r="C9354" s="11"/>
      <c r="D9354" s="11"/>
      <c r="E9354" s="11"/>
      <c r="F9354" s="12"/>
      <c r="G9354" s="11"/>
      <c r="H9354" s="11"/>
      <c r="I9354" s="11"/>
      <c r="J9354" s="13"/>
      <c r="M9354" s="7"/>
      <c r="N9354" s="7"/>
      <c r="O9354" s="7"/>
    </row>
    <row r="9355" spans="1:15" x14ac:dyDescent="0.25">
      <c r="A9355" s="11"/>
      <c r="B9355" s="11"/>
      <c r="C9355" s="11"/>
      <c r="D9355" s="11"/>
      <c r="E9355" s="11"/>
      <c r="F9355" s="12"/>
      <c r="G9355" s="11"/>
      <c r="H9355" s="11"/>
      <c r="I9355" s="11"/>
      <c r="J9355" s="13"/>
      <c r="M9355" s="7"/>
      <c r="N9355" s="7"/>
      <c r="O9355" s="7"/>
    </row>
    <row r="9356" spans="1:15" x14ac:dyDescent="0.25">
      <c r="A9356" s="11"/>
      <c r="B9356" s="11"/>
      <c r="C9356" s="11"/>
      <c r="D9356" s="11"/>
      <c r="E9356" s="11"/>
      <c r="F9356" s="12"/>
      <c r="G9356" s="11"/>
      <c r="H9356" s="11"/>
      <c r="I9356" s="11"/>
      <c r="J9356" s="13"/>
      <c r="M9356" s="7"/>
      <c r="N9356" s="7"/>
      <c r="O9356" s="7"/>
    </row>
    <row r="9357" spans="1:15" x14ac:dyDescent="0.25">
      <c r="A9357" s="11"/>
      <c r="B9357" s="11"/>
      <c r="C9357" s="11"/>
      <c r="D9357" s="11"/>
      <c r="E9357" s="11"/>
      <c r="F9357" s="12"/>
      <c r="G9357" s="11"/>
      <c r="H9357" s="11"/>
      <c r="I9357" s="11"/>
      <c r="J9357" s="13"/>
      <c r="M9357" s="7"/>
      <c r="N9357" s="7"/>
      <c r="O9357" s="7"/>
    </row>
    <row r="9358" spans="1:15" x14ac:dyDescent="0.25">
      <c r="A9358" s="11"/>
      <c r="B9358" s="11"/>
      <c r="C9358" s="11"/>
      <c r="D9358" s="11"/>
      <c r="E9358" s="11"/>
      <c r="F9358" s="12"/>
      <c r="G9358" s="11"/>
      <c r="H9358" s="11"/>
      <c r="I9358" s="11"/>
      <c r="J9358" s="13"/>
      <c r="M9358" s="7"/>
      <c r="N9358" s="7"/>
      <c r="O9358" s="7"/>
    </row>
    <row r="9359" spans="1:15" x14ac:dyDescent="0.25">
      <c r="A9359" s="11"/>
      <c r="B9359" s="11"/>
      <c r="C9359" s="11"/>
      <c r="D9359" s="11"/>
      <c r="E9359" s="11"/>
      <c r="F9359" s="12"/>
      <c r="G9359" s="11"/>
      <c r="H9359" s="11"/>
      <c r="I9359" s="11"/>
      <c r="J9359" s="13"/>
      <c r="M9359" s="7"/>
      <c r="N9359" s="7"/>
      <c r="O9359" s="7"/>
    </row>
    <row r="9360" spans="1:15" x14ac:dyDescent="0.25">
      <c r="A9360" s="11"/>
      <c r="B9360" s="11"/>
      <c r="C9360" s="11"/>
      <c r="D9360" s="11"/>
      <c r="E9360" s="11"/>
      <c r="F9360" s="12"/>
      <c r="G9360" s="11"/>
      <c r="H9360" s="11"/>
      <c r="I9360" s="11"/>
      <c r="J9360" s="13"/>
      <c r="M9360" s="7"/>
      <c r="N9360" s="7"/>
      <c r="O9360" s="7"/>
    </row>
    <row r="9361" spans="1:15" x14ac:dyDescent="0.25">
      <c r="A9361" s="11"/>
      <c r="B9361" s="11"/>
      <c r="C9361" s="11"/>
      <c r="D9361" s="11"/>
      <c r="E9361" s="11"/>
      <c r="F9361" s="12"/>
      <c r="G9361" s="11"/>
      <c r="H9361" s="11"/>
      <c r="I9361" s="11"/>
      <c r="J9361" s="13"/>
      <c r="M9361" s="7"/>
      <c r="N9361" s="7"/>
      <c r="O9361" s="7"/>
    </row>
    <row r="9362" spans="1:15" x14ac:dyDescent="0.25">
      <c r="A9362" s="11"/>
      <c r="B9362" s="11"/>
      <c r="C9362" s="11"/>
      <c r="D9362" s="11"/>
      <c r="E9362" s="11"/>
      <c r="F9362" s="12"/>
      <c r="G9362" s="11"/>
      <c r="H9362" s="11"/>
      <c r="I9362" s="11"/>
      <c r="J9362" s="13"/>
      <c r="M9362" s="7"/>
      <c r="N9362" s="7"/>
      <c r="O9362" s="7"/>
    </row>
    <row r="9363" spans="1:15" x14ac:dyDescent="0.25">
      <c r="A9363" s="11"/>
      <c r="B9363" s="11"/>
      <c r="C9363" s="11"/>
      <c r="D9363" s="11"/>
      <c r="E9363" s="11"/>
      <c r="F9363" s="12"/>
      <c r="G9363" s="11"/>
      <c r="H9363" s="11"/>
      <c r="I9363" s="11"/>
      <c r="J9363" s="13"/>
      <c r="M9363" s="7"/>
      <c r="N9363" s="7"/>
      <c r="O9363" s="7"/>
    </row>
    <row r="9364" spans="1:15" x14ac:dyDescent="0.25">
      <c r="A9364" s="11"/>
      <c r="B9364" s="11"/>
      <c r="C9364" s="11"/>
      <c r="D9364" s="11"/>
      <c r="E9364" s="11"/>
      <c r="F9364" s="12"/>
      <c r="G9364" s="11"/>
      <c r="H9364" s="11"/>
      <c r="I9364" s="11"/>
      <c r="J9364" s="13"/>
      <c r="M9364" s="7"/>
      <c r="N9364" s="7"/>
      <c r="O9364" s="7"/>
    </row>
    <row r="9365" spans="1:15" x14ac:dyDescent="0.25">
      <c r="A9365" s="11"/>
      <c r="B9365" s="11"/>
      <c r="C9365" s="11"/>
      <c r="D9365" s="11"/>
      <c r="E9365" s="11"/>
      <c r="F9365" s="12"/>
      <c r="G9365" s="11"/>
      <c r="H9365" s="11"/>
      <c r="I9365" s="11"/>
      <c r="J9365" s="13"/>
      <c r="M9365" s="7"/>
      <c r="N9365" s="7"/>
      <c r="O9365" s="7"/>
    </row>
    <row r="9366" spans="1:15" x14ac:dyDescent="0.25">
      <c r="A9366" s="11"/>
      <c r="B9366" s="11"/>
      <c r="C9366" s="11"/>
      <c r="D9366" s="11"/>
      <c r="E9366" s="11"/>
      <c r="F9366" s="12"/>
      <c r="G9366" s="11"/>
      <c r="H9366" s="11"/>
      <c r="I9366" s="11"/>
      <c r="J9366" s="13"/>
      <c r="M9366" s="7"/>
      <c r="N9366" s="7"/>
      <c r="O9366" s="7"/>
    </row>
    <row r="9367" spans="1:15" x14ac:dyDescent="0.25">
      <c r="A9367" s="11"/>
      <c r="B9367" s="11"/>
      <c r="C9367" s="11"/>
      <c r="D9367" s="11"/>
      <c r="E9367" s="11"/>
      <c r="F9367" s="12"/>
      <c r="G9367" s="11"/>
      <c r="H9367" s="11"/>
      <c r="I9367" s="11"/>
      <c r="J9367" s="13"/>
      <c r="M9367" s="7"/>
      <c r="N9367" s="7"/>
      <c r="O9367" s="7"/>
    </row>
    <row r="9368" spans="1:15" x14ac:dyDescent="0.25">
      <c r="A9368" s="11"/>
      <c r="B9368" s="11"/>
      <c r="C9368" s="11"/>
      <c r="D9368" s="11"/>
      <c r="E9368" s="11"/>
      <c r="F9368" s="12"/>
      <c r="G9368" s="11"/>
      <c r="H9368" s="11"/>
      <c r="I9368" s="11"/>
      <c r="J9368" s="13"/>
      <c r="M9368" s="7"/>
      <c r="N9368" s="7"/>
      <c r="O9368" s="7"/>
    </row>
    <row r="9369" spans="1:15" x14ac:dyDescent="0.25">
      <c r="A9369" s="11"/>
      <c r="B9369" s="11"/>
      <c r="C9369" s="11"/>
      <c r="D9369" s="11"/>
      <c r="E9369" s="11"/>
      <c r="F9369" s="12"/>
      <c r="G9369" s="11"/>
      <c r="H9369" s="11"/>
      <c r="I9369" s="11"/>
      <c r="J9369" s="13"/>
      <c r="M9369" s="7"/>
      <c r="N9369" s="7"/>
      <c r="O9369" s="7"/>
    </row>
    <row r="9370" spans="1:15" x14ac:dyDescent="0.25">
      <c r="A9370" s="11"/>
      <c r="B9370" s="11"/>
      <c r="C9370" s="11"/>
      <c r="D9370" s="11"/>
      <c r="E9370" s="11"/>
      <c r="F9370" s="12"/>
      <c r="G9370" s="11"/>
      <c r="H9370" s="11"/>
      <c r="I9370" s="11"/>
      <c r="J9370" s="13"/>
      <c r="M9370" s="7"/>
      <c r="N9370" s="7"/>
      <c r="O9370" s="7"/>
    </row>
    <row r="9371" spans="1:15" x14ac:dyDescent="0.25">
      <c r="A9371" s="11"/>
      <c r="B9371" s="11"/>
      <c r="C9371" s="11"/>
      <c r="D9371" s="11"/>
      <c r="E9371" s="11"/>
      <c r="F9371" s="12"/>
      <c r="G9371" s="11"/>
      <c r="H9371" s="11"/>
      <c r="I9371" s="11"/>
      <c r="J9371" s="13"/>
      <c r="M9371" s="7"/>
      <c r="N9371" s="7"/>
      <c r="O9371" s="7"/>
    </row>
    <row r="9372" spans="1:15" x14ac:dyDescent="0.25">
      <c r="A9372" s="11"/>
      <c r="B9372" s="11"/>
      <c r="C9372" s="11"/>
      <c r="D9372" s="11"/>
      <c r="E9372" s="11"/>
      <c r="F9372" s="12"/>
      <c r="G9372" s="11"/>
      <c r="H9372" s="11"/>
      <c r="I9372" s="11"/>
      <c r="J9372" s="13"/>
      <c r="M9372" s="7"/>
      <c r="N9372" s="7"/>
      <c r="O9372" s="7"/>
    </row>
    <row r="9373" spans="1:15" x14ac:dyDescent="0.25">
      <c r="A9373" s="11"/>
      <c r="B9373" s="11"/>
      <c r="C9373" s="11"/>
      <c r="D9373" s="11"/>
      <c r="E9373" s="11"/>
      <c r="F9373" s="12"/>
      <c r="G9373" s="11"/>
      <c r="H9373" s="11"/>
      <c r="I9373" s="11"/>
      <c r="J9373" s="13"/>
      <c r="M9373" s="7"/>
      <c r="N9373" s="7"/>
      <c r="O9373" s="7"/>
    </row>
    <row r="9374" spans="1:15" x14ac:dyDescent="0.25">
      <c r="A9374" s="11"/>
      <c r="B9374" s="11"/>
      <c r="C9374" s="11"/>
      <c r="D9374" s="11"/>
      <c r="E9374" s="11"/>
      <c r="F9374" s="12"/>
      <c r="G9374" s="11"/>
      <c r="H9374" s="11"/>
      <c r="I9374" s="11"/>
      <c r="J9374" s="13"/>
      <c r="M9374" s="7"/>
      <c r="N9374" s="7"/>
      <c r="O9374" s="7"/>
    </row>
    <row r="9375" spans="1:15" x14ac:dyDescent="0.25">
      <c r="A9375" s="11"/>
      <c r="B9375" s="11"/>
      <c r="C9375" s="11"/>
      <c r="D9375" s="11"/>
      <c r="E9375" s="11"/>
      <c r="F9375" s="12"/>
      <c r="G9375" s="11"/>
      <c r="H9375" s="11"/>
      <c r="I9375" s="11"/>
      <c r="J9375" s="13"/>
      <c r="M9375" s="7"/>
      <c r="N9375" s="7"/>
      <c r="O9375" s="7"/>
    </row>
    <row r="9376" spans="1:15" x14ac:dyDescent="0.25">
      <c r="A9376" s="11"/>
      <c r="B9376" s="11"/>
      <c r="C9376" s="11"/>
      <c r="D9376" s="11"/>
      <c r="E9376" s="11"/>
      <c r="F9376" s="12"/>
      <c r="G9376" s="11"/>
      <c r="H9376" s="11"/>
      <c r="I9376" s="11"/>
      <c r="J9376" s="13"/>
      <c r="M9376" s="7"/>
      <c r="N9376" s="7"/>
      <c r="O9376" s="7"/>
    </row>
    <row r="9377" spans="1:15" x14ac:dyDescent="0.25">
      <c r="A9377" s="11"/>
      <c r="B9377" s="11"/>
      <c r="C9377" s="11"/>
      <c r="D9377" s="11"/>
      <c r="E9377" s="11"/>
      <c r="F9377" s="12"/>
      <c r="G9377" s="11"/>
      <c r="H9377" s="11"/>
      <c r="I9377" s="11"/>
      <c r="J9377" s="13"/>
      <c r="M9377" s="7"/>
      <c r="N9377" s="7"/>
      <c r="O9377" s="7"/>
    </row>
    <row r="9378" spans="1:15" x14ac:dyDescent="0.25">
      <c r="A9378" s="11"/>
      <c r="B9378" s="11"/>
      <c r="C9378" s="11"/>
      <c r="D9378" s="11"/>
      <c r="E9378" s="11"/>
      <c r="F9378" s="12"/>
      <c r="G9378" s="11"/>
      <c r="H9378" s="11"/>
      <c r="I9378" s="11"/>
      <c r="J9378" s="13"/>
      <c r="M9378" s="7"/>
      <c r="N9378" s="7"/>
      <c r="O9378" s="7"/>
    </row>
    <row r="9379" spans="1:15" x14ac:dyDescent="0.25">
      <c r="A9379" s="11"/>
      <c r="B9379" s="11"/>
      <c r="C9379" s="11"/>
      <c r="D9379" s="11"/>
      <c r="E9379" s="11"/>
      <c r="F9379" s="12"/>
      <c r="G9379" s="11"/>
      <c r="H9379" s="11"/>
      <c r="I9379" s="11"/>
      <c r="J9379" s="13"/>
      <c r="M9379" s="7"/>
      <c r="N9379" s="7"/>
      <c r="O9379" s="7"/>
    </row>
    <row r="9380" spans="1:15" x14ac:dyDescent="0.25">
      <c r="A9380" s="11"/>
      <c r="B9380" s="11"/>
      <c r="C9380" s="11"/>
      <c r="D9380" s="11"/>
      <c r="E9380" s="11"/>
      <c r="F9380" s="12"/>
      <c r="G9380" s="11"/>
      <c r="H9380" s="11"/>
      <c r="I9380" s="11"/>
      <c r="J9380" s="13"/>
      <c r="M9380" s="7"/>
      <c r="N9380" s="7"/>
      <c r="O9380" s="7"/>
    </row>
    <row r="9381" spans="1:15" x14ac:dyDescent="0.25">
      <c r="A9381" s="11"/>
      <c r="B9381" s="11"/>
      <c r="C9381" s="11"/>
      <c r="D9381" s="11"/>
      <c r="E9381" s="11"/>
      <c r="F9381" s="12"/>
      <c r="G9381" s="11"/>
      <c r="H9381" s="11"/>
      <c r="I9381" s="11"/>
      <c r="J9381" s="13"/>
      <c r="M9381" s="7"/>
      <c r="N9381" s="7"/>
      <c r="O9381" s="7"/>
    </row>
    <row r="9382" spans="1:15" x14ac:dyDescent="0.25">
      <c r="A9382" s="11"/>
      <c r="B9382" s="11"/>
      <c r="C9382" s="11"/>
      <c r="D9382" s="11"/>
      <c r="E9382" s="11"/>
      <c r="F9382" s="12"/>
      <c r="G9382" s="11"/>
      <c r="H9382" s="11"/>
      <c r="I9382" s="11"/>
      <c r="J9382" s="13"/>
      <c r="M9382" s="7"/>
      <c r="N9382" s="7"/>
      <c r="O9382" s="7"/>
    </row>
    <row r="9383" spans="1:15" x14ac:dyDescent="0.25">
      <c r="A9383" s="11"/>
      <c r="B9383" s="11"/>
      <c r="C9383" s="11"/>
      <c r="D9383" s="11"/>
      <c r="E9383" s="11"/>
      <c r="F9383" s="12"/>
      <c r="G9383" s="11"/>
      <c r="H9383" s="11"/>
      <c r="I9383" s="11"/>
      <c r="J9383" s="13"/>
      <c r="M9383" s="7"/>
      <c r="N9383" s="7"/>
      <c r="O9383" s="7"/>
    </row>
    <row r="9384" spans="1:15" x14ac:dyDescent="0.25">
      <c r="A9384" s="11"/>
      <c r="B9384" s="11"/>
      <c r="C9384" s="11"/>
      <c r="D9384" s="11"/>
      <c r="E9384" s="11"/>
      <c r="F9384" s="12"/>
      <c r="G9384" s="11"/>
      <c r="H9384" s="11"/>
      <c r="I9384" s="11"/>
      <c r="J9384" s="13"/>
      <c r="M9384" s="7"/>
      <c r="N9384" s="7"/>
      <c r="O9384" s="7"/>
    </row>
    <row r="9385" spans="1:15" x14ac:dyDescent="0.25">
      <c r="A9385" s="11"/>
      <c r="B9385" s="11"/>
      <c r="C9385" s="11"/>
      <c r="D9385" s="11"/>
      <c r="E9385" s="11"/>
      <c r="F9385" s="12"/>
      <c r="G9385" s="11"/>
      <c r="H9385" s="11"/>
      <c r="I9385" s="11"/>
      <c r="J9385" s="13"/>
      <c r="M9385" s="7"/>
      <c r="N9385" s="7"/>
      <c r="O9385" s="7"/>
    </row>
    <row r="9386" spans="1:15" x14ac:dyDescent="0.25">
      <c r="A9386" s="11"/>
      <c r="B9386" s="11"/>
      <c r="C9386" s="11"/>
      <c r="D9386" s="11"/>
      <c r="E9386" s="11"/>
      <c r="F9386" s="12"/>
      <c r="G9386" s="11"/>
      <c r="H9386" s="11"/>
      <c r="I9386" s="11"/>
      <c r="J9386" s="13"/>
      <c r="M9386" s="7"/>
      <c r="N9386" s="7"/>
      <c r="O9386" s="7"/>
    </row>
    <row r="9387" spans="1:15" x14ac:dyDescent="0.25">
      <c r="A9387" s="11"/>
      <c r="B9387" s="11"/>
      <c r="C9387" s="11"/>
      <c r="D9387" s="11"/>
      <c r="E9387" s="11"/>
      <c r="F9387" s="12"/>
      <c r="G9387" s="11"/>
      <c r="H9387" s="11"/>
      <c r="I9387" s="11"/>
      <c r="J9387" s="13"/>
      <c r="M9387" s="7"/>
      <c r="N9387" s="7"/>
      <c r="O9387" s="7"/>
    </row>
    <row r="9388" spans="1:15" x14ac:dyDescent="0.25">
      <c r="A9388" s="11"/>
      <c r="B9388" s="11"/>
      <c r="C9388" s="11"/>
      <c r="D9388" s="11"/>
      <c r="E9388" s="11"/>
      <c r="F9388" s="12"/>
      <c r="G9388" s="11"/>
      <c r="H9388" s="11"/>
      <c r="I9388" s="11"/>
      <c r="J9388" s="13"/>
      <c r="M9388" s="7"/>
      <c r="N9388" s="7"/>
      <c r="O9388" s="7"/>
    </row>
    <row r="9389" spans="1:15" x14ac:dyDescent="0.25">
      <c r="A9389" s="11"/>
      <c r="B9389" s="11"/>
      <c r="C9389" s="11"/>
      <c r="D9389" s="11"/>
      <c r="E9389" s="11"/>
      <c r="F9389" s="12"/>
      <c r="G9389" s="11"/>
      <c r="H9389" s="11"/>
      <c r="I9389" s="11"/>
      <c r="J9389" s="13"/>
      <c r="M9389" s="7"/>
      <c r="N9389" s="7"/>
      <c r="O9389" s="7"/>
    </row>
    <row r="9390" spans="1:15" x14ac:dyDescent="0.25">
      <c r="A9390" s="11"/>
      <c r="B9390" s="11"/>
      <c r="C9390" s="11"/>
      <c r="D9390" s="11"/>
      <c r="E9390" s="11"/>
      <c r="F9390" s="12"/>
      <c r="G9390" s="11"/>
      <c r="H9390" s="11"/>
      <c r="I9390" s="11"/>
      <c r="J9390" s="13"/>
      <c r="M9390" s="7"/>
      <c r="N9390" s="7"/>
      <c r="O9390" s="7"/>
    </row>
    <row r="9391" spans="1:15" x14ac:dyDescent="0.25">
      <c r="A9391" s="11"/>
      <c r="B9391" s="11"/>
      <c r="C9391" s="11"/>
      <c r="D9391" s="11"/>
      <c r="E9391" s="11"/>
      <c r="F9391" s="12"/>
      <c r="G9391" s="11"/>
      <c r="H9391" s="11"/>
      <c r="I9391" s="11"/>
      <c r="J9391" s="13"/>
      <c r="M9391" s="7"/>
      <c r="N9391" s="7"/>
      <c r="O9391" s="7"/>
    </row>
    <row r="9392" spans="1:15" x14ac:dyDescent="0.25">
      <c r="A9392" s="11"/>
      <c r="B9392" s="11"/>
      <c r="C9392" s="11"/>
      <c r="D9392" s="11"/>
      <c r="E9392" s="11"/>
      <c r="F9392" s="12"/>
      <c r="G9392" s="11"/>
      <c r="H9392" s="11"/>
      <c r="I9392" s="11"/>
      <c r="J9392" s="13"/>
      <c r="M9392" s="7"/>
      <c r="N9392" s="7"/>
      <c r="O9392" s="7"/>
    </row>
    <row r="9393" spans="1:15" x14ac:dyDescent="0.25">
      <c r="A9393" s="11"/>
      <c r="B9393" s="11"/>
      <c r="C9393" s="11"/>
      <c r="D9393" s="11"/>
      <c r="E9393" s="11"/>
      <c r="F9393" s="12"/>
      <c r="G9393" s="11"/>
      <c r="H9393" s="11"/>
      <c r="I9393" s="11"/>
      <c r="J9393" s="13"/>
      <c r="M9393" s="7"/>
      <c r="N9393" s="7"/>
      <c r="O9393" s="7"/>
    </row>
    <row r="9394" spans="1:15" x14ac:dyDescent="0.25">
      <c r="A9394" s="11"/>
      <c r="B9394" s="11"/>
      <c r="C9394" s="11"/>
      <c r="D9394" s="11"/>
      <c r="E9394" s="11"/>
      <c r="F9394" s="12"/>
      <c r="G9394" s="11"/>
      <c r="H9394" s="11"/>
      <c r="I9394" s="11"/>
      <c r="J9394" s="13"/>
      <c r="M9394" s="7"/>
      <c r="N9394" s="7"/>
      <c r="O9394" s="7"/>
    </row>
    <row r="9395" spans="1:15" x14ac:dyDescent="0.25">
      <c r="A9395" s="11"/>
      <c r="B9395" s="11"/>
      <c r="C9395" s="11"/>
      <c r="D9395" s="11"/>
      <c r="E9395" s="11"/>
      <c r="F9395" s="12"/>
      <c r="G9395" s="11"/>
      <c r="H9395" s="11"/>
      <c r="I9395" s="11"/>
      <c r="J9395" s="13"/>
      <c r="M9395" s="7"/>
      <c r="N9395" s="7"/>
      <c r="O9395" s="7"/>
    </row>
    <row r="9396" spans="1:15" x14ac:dyDescent="0.25">
      <c r="A9396" s="11"/>
      <c r="B9396" s="11"/>
      <c r="C9396" s="11"/>
      <c r="D9396" s="11"/>
      <c r="E9396" s="11"/>
      <c r="F9396" s="12"/>
      <c r="G9396" s="11"/>
      <c r="H9396" s="11"/>
      <c r="I9396" s="11"/>
      <c r="J9396" s="13"/>
      <c r="M9396" s="7"/>
      <c r="N9396" s="7"/>
      <c r="O9396" s="7"/>
    </row>
    <row r="9397" spans="1:15" x14ac:dyDescent="0.25">
      <c r="A9397" s="11"/>
      <c r="B9397" s="11"/>
      <c r="C9397" s="11"/>
      <c r="D9397" s="11"/>
      <c r="E9397" s="11"/>
      <c r="F9397" s="12"/>
      <c r="G9397" s="11"/>
      <c r="H9397" s="11"/>
      <c r="I9397" s="11"/>
      <c r="J9397" s="13"/>
      <c r="M9397" s="7"/>
      <c r="N9397" s="7"/>
      <c r="O9397" s="7"/>
    </row>
    <row r="9398" spans="1:15" x14ac:dyDescent="0.25">
      <c r="A9398" s="11"/>
      <c r="B9398" s="11"/>
      <c r="C9398" s="11"/>
      <c r="D9398" s="11"/>
      <c r="E9398" s="11"/>
      <c r="F9398" s="12"/>
      <c r="G9398" s="11"/>
      <c r="H9398" s="11"/>
      <c r="I9398" s="11"/>
      <c r="J9398" s="13"/>
      <c r="M9398" s="7"/>
      <c r="N9398" s="7"/>
      <c r="O9398" s="7"/>
    </row>
    <row r="9399" spans="1:15" x14ac:dyDescent="0.25">
      <c r="A9399" s="11"/>
      <c r="B9399" s="11"/>
      <c r="C9399" s="11"/>
      <c r="D9399" s="11"/>
      <c r="E9399" s="11"/>
      <c r="F9399" s="12"/>
      <c r="G9399" s="11"/>
      <c r="H9399" s="11"/>
      <c r="I9399" s="11"/>
      <c r="J9399" s="13"/>
      <c r="M9399" s="7"/>
      <c r="N9399" s="7"/>
      <c r="O9399" s="7"/>
    </row>
    <row r="9400" spans="1:15" x14ac:dyDescent="0.25">
      <c r="A9400" s="11"/>
      <c r="B9400" s="11"/>
      <c r="C9400" s="11"/>
      <c r="D9400" s="11"/>
      <c r="E9400" s="11"/>
      <c r="F9400" s="12"/>
      <c r="G9400" s="11"/>
      <c r="H9400" s="11"/>
      <c r="I9400" s="11"/>
      <c r="J9400" s="13"/>
      <c r="M9400" s="7"/>
      <c r="N9400" s="7"/>
      <c r="O9400" s="7"/>
    </row>
    <row r="9401" spans="1:15" x14ac:dyDescent="0.25">
      <c r="A9401" s="11"/>
      <c r="B9401" s="11"/>
      <c r="C9401" s="11"/>
      <c r="D9401" s="11"/>
      <c r="E9401" s="11"/>
      <c r="F9401" s="12"/>
      <c r="G9401" s="11"/>
      <c r="H9401" s="11"/>
      <c r="I9401" s="11"/>
      <c r="J9401" s="13"/>
      <c r="M9401" s="7"/>
      <c r="N9401" s="7"/>
      <c r="O9401" s="7"/>
    </row>
    <row r="9402" spans="1:15" x14ac:dyDescent="0.25">
      <c r="A9402" s="11"/>
      <c r="B9402" s="11"/>
      <c r="C9402" s="11"/>
      <c r="D9402" s="11"/>
      <c r="E9402" s="11"/>
      <c r="F9402" s="12"/>
      <c r="G9402" s="11"/>
      <c r="H9402" s="11"/>
      <c r="I9402" s="11"/>
      <c r="J9402" s="13"/>
      <c r="M9402" s="7"/>
      <c r="N9402" s="7"/>
      <c r="O9402" s="7"/>
    </row>
    <row r="9403" spans="1:15" x14ac:dyDescent="0.25">
      <c r="A9403" s="11"/>
      <c r="B9403" s="11"/>
      <c r="C9403" s="11"/>
      <c r="D9403" s="11"/>
      <c r="E9403" s="11"/>
      <c r="F9403" s="12"/>
      <c r="G9403" s="11"/>
      <c r="H9403" s="11"/>
      <c r="I9403" s="11"/>
      <c r="J9403" s="13"/>
      <c r="M9403" s="7"/>
      <c r="N9403" s="7"/>
      <c r="O9403" s="7"/>
    </row>
    <row r="9404" spans="1:15" x14ac:dyDescent="0.25">
      <c r="A9404" s="11"/>
      <c r="B9404" s="11"/>
      <c r="C9404" s="11"/>
      <c r="D9404" s="11"/>
      <c r="E9404" s="11"/>
      <c r="F9404" s="12"/>
      <c r="G9404" s="11"/>
      <c r="H9404" s="11"/>
      <c r="I9404" s="11"/>
      <c r="J9404" s="13"/>
      <c r="M9404" s="7"/>
      <c r="N9404" s="7"/>
      <c r="O9404" s="7"/>
    </row>
    <row r="9405" spans="1:15" x14ac:dyDescent="0.25">
      <c r="A9405" s="11"/>
      <c r="B9405" s="11"/>
      <c r="C9405" s="11"/>
      <c r="D9405" s="11"/>
      <c r="E9405" s="11"/>
      <c r="F9405" s="12"/>
      <c r="G9405" s="11"/>
      <c r="H9405" s="11"/>
      <c r="I9405" s="11"/>
      <c r="J9405" s="13"/>
      <c r="M9405" s="7"/>
      <c r="N9405" s="7"/>
      <c r="O9405" s="7"/>
    </row>
    <row r="9406" spans="1:15" x14ac:dyDescent="0.25">
      <c r="A9406" s="11"/>
      <c r="B9406" s="11"/>
      <c r="C9406" s="11"/>
      <c r="D9406" s="11"/>
      <c r="E9406" s="11"/>
      <c r="F9406" s="12"/>
      <c r="G9406" s="11"/>
      <c r="H9406" s="11"/>
      <c r="I9406" s="11"/>
      <c r="J9406" s="13"/>
      <c r="M9406" s="7"/>
      <c r="N9406" s="7"/>
      <c r="O9406" s="7"/>
    </row>
    <row r="9407" spans="1:15" x14ac:dyDescent="0.25">
      <c r="A9407" s="11"/>
      <c r="B9407" s="11"/>
      <c r="C9407" s="11"/>
      <c r="D9407" s="11"/>
      <c r="E9407" s="11"/>
      <c r="F9407" s="12"/>
      <c r="G9407" s="11"/>
      <c r="H9407" s="11"/>
      <c r="I9407" s="11"/>
      <c r="J9407" s="13"/>
      <c r="M9407" s="7"/>
      <c r="N9407" s="7"/>
      <c r="O9407" s="7"/>
    </row>
    <row r="9408" spans="1:15" x14ac:dyDescent="0.25">
      <c r="A9408" s="11"/>
      <c r="B9408" s="11"/>
      <c r="C9408" s="11"/>
      <c r="D9408" s="11"/>
      <c r="E9408" s="11"/>
      <c r="F9408" s="12"/>
      <c r="G9408" s="11"/>
      <c r="H9408" s="11"/>
      <c r="I9408" s="11"/>
      <c r="J9408" s="13"/>
      <c r="M9408" s="7"/>
      <c r="N9408" s="7"/>
      <c r="O9408" s="7"/>
    </row>
    <row r="9409" spans="1:15" x14ac:dyDescent="0.25">
      <c r="A9409" s="11"/>
      <c r="B9409" s="11"/>
      <c r="C9409" s="11"/>
      <c r="D9409" s="11"/>
      <c r="E9409" s="11"/>
      <c r="F9409" s="12"/>
      <c r="G9409" s="11"/>
      <c r="H9409" s="11"/>
      <c r="I9409" s="11"/>
      <c r="J9409" s="13"/>
      <c r="M9409" s="7"/>
      <c r="N9409" s="7"/>
      <c r="O9409" s="7"/>
    </row>
    <row r="9410" spans="1:15" x14ac:dyDescent="0.25">
      <c r="A9410" s="11"/>
      <c r="B9410" s="11"/>
      <c r="C9410" s="11"/>
      <c r="D9410" s="11"/>
      <c r="E9410" s="11"/>
      <c r="F9410" s="12"/>
      <c r="G9410" s="11"/>
      <c r="H9410" s="11"/>
      <c r="I9410" s="11"/>
      <c r="J9410" s="13"/>
      <c r="M9410" s="7"/>
      <c r="N9410" s="7"/>
      <c r="O9410" s="7"/>
    </row>
    <row r="9411" spans="1:15" x14ac:dyDescent="0.25">
      <c r="A9411" s="11"/>
      <c r="B9411" s="11"/>
      <c r="C9411" s="11"/>
      <c r="D9411" s="11"/>
      <c r="E9411" s="11"/>
      <c r="F9411" s="12"/>
      <c r="G9411" s="11"/>
      <c r="H9411" s="11"/>
      <c r="I9411" s="11"/>
      <c r="J9411" s="13"/>
      <c r="M9411" s="7"/>
      <c r="N9411" s="7"/>
      <c r="O9411" s="7"/>
    </row>
    <row r="9412" spans="1:15" x14ac:dyDescent="0.25">
      <c r="A9412" s="11"/>
      <c r="B9412" s="11"/>
      <c r="C9412" s="11"/>
      <c r="D9412" s="11"/>
      <c r="E9412" s="11"/>
      <c r="F9412" s="12"/>
      <c r="G9412" s="11"/>
      <c r="H9412" s="11"/>
      <c r="I9412" s="11"/>
      <c r="J9412" s="13"/>
      <c r="M9412" s="7"/>
      <c r="N9412" s="7"/>
      <c r="O9412" s="7"/>
    </row>
    <row r="9413" spans="1:15" x14ac:dyDescent="0.25">
      <c r="A9413" s="11"/>
      <c r="B9413" s="11"/>
      <c r="C9413" s="11"/>
      <c r="D9413" s="11"/>
      <c r="E9413" s="11"/>
      <c r="F9413" s="12"/>
      <c r="G9413" s="11"/>
      <c r="H9413" s="11"/>
      <c r="I9413" s="11"/>
      <c r="J9413" s="13"/>
      <c r="M9413" s="7"/>
      <c r="N9413" s="7"/>
      <c r="O9413" s="7"/>
    </row>
    <row r="9414" spans="1:15" x14ac:dyDescent="0.25">
      <c r="A9414" s="11"/>
      <c r="B9414" s="11"/>
      <c r="C9414" s="11"/>
      <c r="D9414" s="11"/>
      <c r="E9414" s="11"/>
      <c r="F9414" s="12"/>
      <c r="G9414" s="11"/>
      <c r="H9414" s="11"/>
      <c r="I9414" s="11"/>
      <c r="J9414" s="13"/>
      <c r="M9414" s="7"/>
      <c r="N9414" s="7"/>
      <c r="O9414" s="7"/>
    </row>
    <row r="9415" spans="1:15" x14ac:dyDescent="0.25">
      <c r="A9415" s="11"/>
      <c r="B9415" s="11"/>
      <c r="C9415" s="11"/>
      <c r="D9415" s="11"/>
      <c r="E9415" s="11"/>
      <c r="F9415" s="12"/>
      <c r="G9415" s="11"/>
      <c r="H9415" s="11"/>
      <c r="I9415" s="11"/>
      <c r="J9415" s="13"/>
      <c r="M9415" s="7"/>
      <c r="N9415" s="7"/>
      <c r="O9415" s="7"/>
    </row>
    <row r="9416" spans="1:15" x14ac:dyDescent="0.25">
      <c r="A9416" s="11"/>
      <c r="B9416" s="11"/>
      <c r="C9416" s="11"/>
      <c r="D9416" s="11"/>
      <c r="E9416" s="11"/>
      <c r="F9416" s="12"/>
      <c r="G9416" s="11"/>
      <c r="H9416" s="11"/>
      <c r="I9416" s="11"/>
      <c r="J9416" s="13"/>
      <c r="M9416" s="7"/>
      <c r="N9416" s="7"/>
      <c r="O9416" s="7"/>
    </row>
    <row r="9417" spans="1:15" x14ac:dyDescent="0.25">
      <c r="A9417" s="11"/>
      <c r="B9417" s="11"/>
      <c r="C9417" s="11"/>
      <c r="D9417" s="11"/>
      <c r="E9417" s="11"/>
      <c r="F9417" s="12"/>
      <c r="G9417" s="11"/>
      <c r="H9417" s="11"/>
      <c r="I9417" s="11"/>
      <c r="J9417" s="13"/>
      <c r="M9417" s="7"/>
      <c r="N9417" s="7"/>
      <c r="O9417" s="7"/>
    </row>
    <row r="9418" spans="1:15" x14ac:dyDescent="0.25">
      <c r="A9418" s="11"/>
      <c r="B9418" s="11"/>
      <c r="C9418" s="11"/>
      <c r="D9418" s="11"/>
      <c r="E9418" s="11"/>
      <c r="F9418" s="12"/>
      <c r="G9418" s="11"/>
      <c r="H9418" s="11"/>
      <c r="I9418" s="11"/>
      <c r="J9418" s="13"/>
      <c r="M9418" s="7"/>
      <c r="N9418" s="7"/>
      <c r="O9418" s="7"/>
    </row>
    <row r="9419" spans="1:15" x14ac:dyDescent="0.25">
      <c r="A9419" s="11"/>
      <c r="B9419" s="11"/>
      <c r="C9419" s="11"/>
      <c r="D9419" s="11"/>
      <c r="E9419" s="11"/>
      <c r="F9419" s="12"/>
      <c r="G9419" s="11"/>
      <c r="H9419" s="11"/>
      <c r="I9419" s="11"/>
      <c r="J9419" s="13"/>
      <c r="M9419" s="7"/>
      <c r="N9419" s="7"/>
      <c r="O9419" s="7"/>
    </row>
    <row r="9420" spans="1:15" x14ac:dyDescent="0.25">
      <c r="A9420" s="11"/>
      <c r="B9420" s="11"/>
      <c r="C9420" s="11"/>
      <c r="D9420" s="11"/>
      <c r="E9420" s="11"/>
      <c r="F9420" s="12"/>
      <c r="G9420" s="11"/>
      <c r="H9420" s="11"/>
      <c r="I9420" s="11"/>
      <c r="J9420" s="13"/>
      <c r="M9420" s="7"/>
      <c r="N9420" s="7"/>
      <c r="O9420" s="7"/>
    </row>
    <row r="9421" spans="1:15" x14ac:dyDescent="0.25">
      <c r="A9421" s="11"/>
      <c r="B9421" s="11"/>
      <c r="C9421" s="11"/>
      <c r="D9421" s="11"/>
      <c r="E9421" s="11"/>
      <c r="F9421" s="12"/>
      <c r="G9421" s="11"/>
      <c r="H9421" s="11"/>
      <c r="I9421" s="11"/>
      <c r="J9421" s="13"/>
      <c r="M9421" s="7"/>
      <c r="N9421" s="7"/>
      <c r="O9421" s="7"/>
    </row>
    <row r="9422" spans="1:15" x14ac:dyDescent="0.25">
      <c r="A9422" s="11"/>
      <c r="B9422" s="11"/>
      <c r="C9422" s="11"/>
      <c r="D9422" s="11"/>
      <c r="E9422" s="11"/>
      <c r="F9422" s="12"/>
      <c r="G9422" s="11"/>
      <c r="H9422" s="11"/>
      <c r="I9422" s="11"/>
      <c r="J9422" s="13"/>
      <c r="M9422" s="7"/>
      <c r="N9422" s="7"/>
      <c r="O9422" s="7"/>
    </row>
    <row r="9423" spans="1:15" x14ac:dyDescent="0.25">
      <c r="A9423" s="11"/>
      <c r="B9423" s="11"/>
      <c r="C9423" s="11"/>
      <c r="D9423" s="11"/>
      <c r="E9423" s="11"/>
      <c r="F9423" s="12"/>
      <c r="G9423" s="11"/>
      <c r="H9423" s="11"/>
      <c r="I9423" s="11"/>
      <c r="J9423" s="13"/>
      <c r="M9423" s="7"/>
      <c r="N9423" s="7"/>
      <c r="O9423" s="7"/>
    </row>
    <row r="9424" spans="1:15" x14ac:dyDescent="0.25">
      <c r="A9424" s="11"/>
      <c r="B9424" s="11"/>
      <c r="C9424" s="11"/>
      <c r="D9424" s="11"/>
      <c r="E9424" s="11"/>
      <c r="F9424" s="12"/>
      <c r="G9424" s="11"/>
      <c r="H9424" s="11"/>
      <c r="I9424" s="11"/>
      <c r="J9424" s="13"/>
      <c r="M9424" s="7"/>
      <c r="N9424" s="7"/>
      <c r="O9424" s="7"/>
    </row>
    <row r="9425" spans="1:15" x14ac:dyDescent="0.25">
      <c r="A9425" s="11"/>
      <c r="B9425" s="11"/>
      <c r="C9425" s="11"/>
      <c r="D9425" s="11"/>
      <c r="E9425" s="11"/>
      <c r="F9425" s="12"/>
      <c r="G9425" s="11"/>
      <c r="H9425" s="11"/>
      <c r="I9425" s="11"/>
      <c r="J9425" s="13"/>
      <c r="M9425" s="7"/>
      <c r="N9425" s="7"/>
      <c r="O9425" s="7"/>
    </row>
    <row r="9426" spans="1:15" x14ac:dyDescent="0.25">
      <c r="A9426" s="11"/>
      <c r="B9426" s="11"/>
      <c r="C9426" s="11"/>
      <c r="D9426" s="11"/>
      <c r="E9426" s="11"/>
      <c r="F9426" s="12"/>
      <c r="G9426" s="11"/>
      <c r="H9426" s="11"/>
      <c r="I9426" s="11"/>
      <c r="J9426" s="13"/>
      <c r="M9426" s="7"/>
      <c r="N9426" s="7"/>
      <c r="O9426" s="7"/>
    </row>
    <row r="9427" spans="1:15" x14ac:dyDescent="0.25">
      <c r="A9427" s="11"/>
      <c r="B9427" s="11"/>
      <c r="C9427" s="11"/>
      <c r="D9427" s="11"/>
      <c r="E9427" s="11"/>
      <c r="F9427" s="12"/>
      <c r="G9427" s="11"/>
      <c r="H9427" s="11"/>
      <c r="I9427" s="11"/>
      <c r="J9427" s="13"/>
      <c r="M9427" s="7"/>
      <c r="N9427" s="7"/>
      <c r="O9427" s="7"/>
    </row>
    <row r="9428" spans="1:15" x14ac:dyDescent="0.25">
      <c r="A9428" s="11"/>
      <c r="B9428" s="11"/>
      <c r="C9428" s="11"/>
      <c r="D9428" s="11"/>
      <c r="E9428" s="11"/>
      <c r="F9428" s="12"/>
      <c r="G9428" s="11"/>
      <c r="H9428" s="11"/>
      <c r="I9428" s="11"/>
      <c r="J9428" s="13"/>
      <c r="M9428" s="7"/>
      <c r="N9428" s="7"/>
      <c r="O9428" s="7"/>
    </row>
    <row r="9429" spans="1:15" x14ac:dyDescent="0.25">
      <c r="A9429" s="11"/>
      <c r="B9429" s="11"/>
      <c r="C9429" s="11"/>
      <c r="D9429" s="11"/>
      <c r="E9429" s="11"/>
      <c r="F9429" s="12"/>
      <c r="G9429" s="11"/>
      <c r="H9429" s="11"/>
      <c r="I9429" s="11"/>
      <c r="J9429" s="13"/>
      <c r="M9429" s="7"/>
      <c r="N9429" s="7"/>
      <c r="O9429" s="7"/>
    </row>
    <row r="9430" spans="1:15" x14ac:dyDescent="0.25">
      <c r="A9430" s="11"/>
      <c r="B9430" s="11"/>
      <c r="C9430" s="11"/>
      <c r="D9430" s="11"/>
      <c r="E9430" s="11"/>
      <c r="F9430" s="12"/>
      <c r="G9430" s="11"/>
      <c r="H9430" s="11"/>
      <c r="I9430" s="11"/>
      <c r="J9430" s="13"/>
      <c r="M9430" s="7"/>
      <c r="N9430" s="7"/>
      <c r="O9430" s="7"/>
    </row>
    <row r="9431" spans="1:15" x14ac:dyDescent="0.25">
      <c r="A9431" s="11"/>
      <c r="B9431" s="11"/>
      <c r="C9431" s="11"/>
      <c r="D9431" s="11"/>
      <c r="E9431" s="11"/>
      <c r="F9431" s="12"/>
      <c r="G9431" s="11"/>
      <c r="H9431" s="11"/>
      <c r="I9431" s="11"/>
      <c r="J9431" s="13"/>
      <c r="M9431" s="7"/>
      <c r="N9431" s="7"/>
      <c r="O9431" s="7"/>
    </row>
    <row r="9432" spans="1:15" x14ac:dyDescent="0.25">
      <c r="A9432" s="11"/>
      <c r="B9432" s="11"/>
      <c r="C9432" s="11"/>
      <c r="D9432" s="11"/>
      <c r="E9432" s="11"/>
      <c r="F9432" s="12"/>
      <c r="G9432" s="11"/>
      <c r="H9432" s="11"/>
      <c r="I9432" s="11"/>
      <c r="J9432" s="13"/>
      <c r="M9432" s="7"/>
      <c r="N9432" s="7"/>
      <c r="O9432" s="7"/>
    </row>
    <row r="9433" spans="1:15" x14ac:dyDescent="0.25">
      <c r="A9433" s="11"/>
      <c r="B9433" s="11"/>
      <c r="C9433" s="11"/>
      <c r="D9433" s="11"/>
      <c r="E9433" s="11"/>
      <c r="F9433" s="12"/>
      <c r="G9433" s="11"/>
      <c r="H9433" s="11"/>
      <c r="I9433" s="11"/>
      <c r="J9433" s="13"/>
      <c r="M9433" s="7"/>
      <c r="N9433" s="7"/>
      <c r="O9433" s="7"/>
    </row>
    <row r="9434" spans="1:15" x14ac:dyDescent="0.25">
      <c r="A9434" s="11"/>
      <c r="B9434" s="11"/>
      <c r="C9434" s="11"/>
      <c r="D9434" s="11"/>
      <c r="E9434" s="11"/>
      <c r="F9434" s="12"/>
      <c r="G9434" s="11"/>
      <c r="H9434" s="11"/>
      <c r="I9434" s="11"/>
      <c r="J9434" s="13"/>
      <c r="M9434" s="7"/>
      <c r="N9434" s="7"/>
      <c r="O9434" s="7"/>
    </row>
    <row r="9435" spans="1:15" x14ac:dyDescent="0.25">
      <c r="A9435" s="11"/>
      <c r="B9435" s="11"/>
      <c r="C9435" s="11"/>
      <c r="D9435" s="11"/>
      <c r="E9435" s="11"/>
      <c r="F9435" s="12"/>
      <c r="G9435" s="11"/>
      <c r="H9435" s="11"/>
      <c r="I9435" s="11"/>
      <c r="J9435" s="13"/>
      <c r="M9435" s="7"/>
      <c r="N9435" s="7"/>
      <c r="O9435" s="7"/>
    </row>
    <row r="9436" spans="1:15" x14ac:dyDescent="0.25">
      <c r="A9436" s="11"/>
      <c r="B9436" s="11"/>
      <c r="C9436" s="11"/>
      <c r="D9436" s="11"/>
      <c r="E9436" s="11"/>
      <c r="F9436" s="12"/>
      <c r="G9436" s="11"/>
      <c r="H9436" s="11"/>
      <c r="I9436" s="11"/>
      <c r="J9436" s="13"/>
      <c r="M9436" s="7"/>
      <c r="N9436" s="7"/>
      <c r="O9436" s="7"/>
    </row>
    <row r="9437" spans="1:15" x14ac:dyDescent="0.25">
      <c r="A9437" s="11"/>
      <c r="B9437" s="11"/>
      <c r="C9437" s="11"/>
      <c r="D9437" s="11"/>
      <c r="E9437" s="11"/>
      <c r="F9437" s="12"/>
      <c r="G9437" s="11"/>
      <c r="H9437" s="11"/>
      <c r="I9437" s="11"/>
      <c r="J9437" s="13"/>
      <c r="M9437" s="7"/>
      <c r="N9437" s="7"/>
      <c r="O9437" s="7"/>
    </row>
    <row r="9438" spans="1:15" x14ac:dyDescent="0.25">
      <c r="A9438" s="11"/>
      <c r="B9438" s="11"/>
      <c r="C9438" s="11"/>
      <c r="D9438" s="11"/>
      <c r="E9438" s="11"/>
      <c r="F9438" s="12"/>
      <c r="G9438" s="11"/>
      <c r="H9438" s="11"/>
      <c r="I9438" s="11"/>
      <c r="J9438" s="13"/>
      <c r="M9438" s="7"/>
      <c r="N9438" s="7"/>
      <c r="O9438" s="7"/>
    </row>
    <row r="9439" spans="1:15" x14ac:dyDescent="0.25">
      <c r="A9439" s="11"/>
      <c r="B9439" s="11"/>
      <c r="C9439" s="11"/>
      <c r="D9439" s="11"/>
      <c r="E9439" s="11"/>
      <c r="F9439" s="12"/>
      <c r="G9439" s="11"/>
      <c r="H9439" s="11"/>
      <c r="I9439" s="11"/>
      <c r="J9439" s="13"/>
      <c r="M9439" s="7"/>
      <c r="N9439" s="7"/>
      <c r="O9439" s="7"/>
    </row>
    <row r="9440" spans="1:15" x14ac:dyDescent="0.25">
      <c r="A9440" s="11"/>
      <c r="B9440" s="11"/>
      <c r="C9440" s="11"/>
      <c r="D9440" s="11"/>
      <c r="E9440" s="11"/>
      <c r="F9440" s="12"/>
      <c r="G9440" s="11"/>
      <c r="H9440" s="11"/>
      <c r="I9440" s="11"/>
      <c r="J9440" s="13"/>
      <c r="M9440" s="7"/>
      <c r="N9440" s="7"/>
      <c r="O9440" s="7"/>
    </row>
    <row r="9441" spans="1:15" x14ac:dyDescent="0.25">
      <c r="A9441" s="11"/>
      <c r="B9441" s="11"/>
      <c r="C9441" s="11"/>
      <c r="D9441" s="11"/>
      <c r="E9441" s="11"/>
      <c r="F9441" s="12"/>
      <c r="G9441" s="11"/>
      <c r="H9441" s="11"/>
      <c r="I9441" s="11"/>
      <c r="J9441" s="13"/>
      <c r="M9441" s="7"/>
      <c r="N9441" s="7"/>
      <c r="O9441" s="7"/>
    </row>
    <row r="9442" spans="1:15" x14ac:dyDescent="0.25">
      <c r="A9442" s="11"/>
      <c r="B9442" s="11"/>
      <c r="C9442" s="11"/>
      <c r="D9442" s="11"/>
      <c r="E9442" s="11"/>
      <c r="F9442" s="12"/>
      <c r="G9442" s="11"/>
      <c r="H9442" s="11"/>
      <c r="I9442" s="11"/>
      <c r="J9442" s="13"/>
      <c r="M9442" s="7"/>
      <c r="N9442" s="7"/>
      <c r="O9442" s="7"/>
    </row>
    <row r="9443" spans="1:15" x14ac:dyDescent="0.25">
      <c r="A9443" s="11"/>
      <c r="B9443" s="11"/>
      <c r="C9443" s="11"/>
      <c r="D9443" s="11"/>
      <c r="E9443" s="11"/>
      <c r="F9443" s="12"/>
      <c r="G9443" s="11"/>
      <c r="H9443" s="11"/>
      <c r="I9443" s="11"/>
      <c r="J9443" s="13"/>
      <c r="M9443" s="7"/>
      <c r="N9443" s="7"/>
      <c r="O9443" s="7"/>
    </row>
    <row r="9444" spans="1:15" x14ac:dyDescent="0.25">
      <c r="A9444" s="11"/>
      <c r="B9444" s="11"/>
      <c r="C9444" s="11"/>
      <c r="D9444" s="11"/>
      <c r="E9444" s="11"/>
      <c r="F9444" s="12"/>
      <c r="G9444" s="11"/>
      <c r="H9444" s="11"/>
      <c r="I9444" s="11"/>
      <c r="J9444" s="13"/>
      <c r="M9444" s="7"/>
      <c r="N9444" s="7"/>
      <c r="O9444" s="7"/>
    </row>
    <row r="9445" spans="1:15" x14ac:dyDescent="0.25">
      <c r="A9445" s="11"/>
      <c r="B9445" s="11"/>
      <c r="C9445" s="11"/>
      <c r="D9445" s="11"/>
      <c r="E9445" s="11"/>
      <c r="F9445" s="12"/>
      <c r="G9445" s="11"/>
      <c r="H9445" s="11"/>
      <c r="I9445" s="11"/>
      <c r="J9445" s="13"/>
      <c r="M9445" s="7"/>
      <c r="N9445" s="7"/>
      <c r="O9445" s="7"/>
    </row>
    <row r="9446" spans="1:15" x14ac:dyDescent="0.25">
      <c r="A9446" s="11"/>
      <c r="B9446" s="11"/>
      <c r="C9446" s="11"/>
      <c r="D9446" s="11"/>
      <c r="E9446" s="11"/>
      <c r="F9446" s="12"/>
      <c r="G9446" s="11"/>
      <c r="H9446" s="11"/>
      <c r="I9446" s="11"/>
      <c r="J9446" s="13"/>
      <c r="M9446" s="7"/>
      <c r="N9446" s="7"/>
      <c r="O9446" s="7"/>
    </row>
    <row r="9447" spans="1:15" x14ac:dyDescent="0.25">
      <c r="A9447" s="11"/>
      <c r="B9447" s="11"/>
      <c r="C9447" s="11"/>
      <c r="D9447" s="11"/>
      <c r="E9447" s="11"/>
      <c r="F9447" s="12"/>
      <c r="G9447" s="11"/>
      <c r="H9447" s="11"/>
      <c r="I9447" s="11"/>
      <c r="J9447" s="13"/>
      <c r="M9447" s="7"/>
      <c r="N9447" s="7"/>
      <c r="O9447" s="7"/>
    </row>
    <row r="9448" spans="1:15" x14ac:dyDescent="0.25">
      <c r="A9448" s="11"/>
      <c r="B9448" s="11"/>
      <c r="C9448" s="11"/>
      <c r="D9448" s="11"/>
      <c r="E9448" s="11"/>
      <c r="F9448" s="12"/>
      <c r="G9448" s="11"/>
      <c r="H9448" s="11"/>
      <c r="I9448" s="11"/>
      <c r="J9448" s="13"/>
      <c r="M9448" s="7"/>
      <c r="N9448" s="7"/>
      <c r="O9448" s="7"/>
    </row>
    <row r="9449" spans="1:15" x14ac:dyDescent="0.25">
      <c r="A9449" s="11"/>
      <c r="B9449" s="11"/>
      <c r="C9449" s="11"/>
      <c r="D9449" s="11"/>
      <c r="E9449" s="11"/>
      <c r="F9449" s="12"/>
      <c r="G9449" s="11"/>
      <c r="H9449" s="11"/>
      <c r="I9449" s="11"/>
      <c r="J9449" s="13"/>
      <c r="M9449" s="7"/>
      <c r="N9449" s="7"/>
      <c r="O9449" s="7"/>
    </row>
    <row r="9450" spans="1:15" x14ac:dyDescent="0.25">
      <c r="A9450" s="11"/>
      <c r="B9450" s="11"/>
      <c r="C9450" s="11"/>
      <c r="D9450" s="11"/>
      <c r="E9450" s="11"/>
      <c r="F9450" s="12"/>
      <c r="G9450" s="11"/>
      <c r="H9450" s="11"/>
      <c r="I9450" s="11"/>
      <c r="J9450" s="13"/>
      <c r="M9450" s="7"/>
      <c r="N9450" s="7"/>
      <c r="O9450" s="7"/>
    </row>
    <row r="9451" spans="1:15" x14ac:dyDescent="0.25">
      <c r="A9451" s="11"/>
      <c r="B9451" s="11"/>
      <c r="C9451" s="11"/>
      <c r="D9451" s="11"/>
      <c r="E9451" s="11"/>
      <c r="F9451" s="12"/>
      <c r="G9451" s="11"/>
      <c r="H9451" s="11"/>
      <c r="I9451" s="11"/>
      <c r="J9451" s="13"/>
      <c r="M9451" s="7"/>
      <c r="N9451" s="7"/>
      <c r="O9451" s="7"/>
    </row>
    <row r="9452" spans="1:15" x14ac:dyDescent="0.25">
      <c r="A9452" s="11"/>
      <c r="B9452" s="11"/>
      <c r="C9452" s="11"/>
      <c r="D9452" s="11"/>
      <c r="E9452" s="11"/>
      <c r="F9452" s="12"/>
      <c r="G9452" s="11"/>
      <c r="H9452" s="11"/>
      <c r="I9452" s="11"/>
      <c r="J9452" s="13"/>
      <c r="M9452" s="7"/>
      <c r="N9452" s="7"/>
      <c r="O9452" s="7"/>
    </row>
    <row r="9453" spans="1:15" x14ac:dyDescent="0.25">
      <c r="A9453" s="11"/>
      <c r="B9453" s="11"/>
      <c r="C9453" s="11"/>
      <c r="D9453" s="11"/>
      <c r="E9453" s="11"/>
      <c r="F9453" s="12"/>
      <c r="G9453" s="11"/>
      <c r="H9453" s="11"/>
      <c r="I9453" s="11"/>
      <c r="J9453" s="13"/>
      <c r="M9453" s="7"/>
      <c r="N9453" s="7"/>
      <c r="O9453" s="7"/>
    </row>
    <row r="9454" spans="1:15" x14ac:dyDescent="0.25">
      <c r="A9454" s="11"/>
      <c r="B9454" s="11"/>
      <c r="C9454" s="11"/>
      <c r="D9454" s="11"/>
      <c r="E9454" s="11"/>
      <c r="F9454" s="12"/>
      <c r="G9454" s="11"/>
      <c r="H9454" s="11"/>
      <c r="I9454" s="11"/>
      <c r="J9454" s="13"/>
      <c r="M9454" s="7"/>
      <c r="N9454" s="7"/>
      <c r="O9454" s="7"/>
    </row>
    <row r="9455" spans="1:15" x14ac:dyDescent="0.25">
      <c r="A9455" s="11"/>
      <c r="B9455" s="11"/>
      <c r="C9455" s="11"/>
      <c r="D9455" s="11"/>
      <c r="E9455" s="11"/>
      <c r="F9455" s="12"/>
      <c r="G9455" s="11"/>
      <c r="H9455" s="11"/>
      <c r="I9455" s="11"/>
      <c r="J9455" s="13"/>
      <c r="M9455" s="7"/>
      <c r="N9455" s="7"/>
      <c r="O9455" s="7"/>
    </row>
    <row r="9456" spans="1:15" x14ac:dyDescent="0.25">
      <c r="A9456" s="11"/>
      <c r="B9456" s="11"/>
      <c r="C9456" s="11"/>
      <c r="D9456" s="11"/>
      <c r="E9456" s="11"/>
      <c r="F9456" s="12"/>
      <c r="G9456" s="11"/>
      <c r="H9456" s="11"/>
      <c r="I9456" s="11"/>
      <c r="J9456" s="13"/>
      <c r="M9456" s="7"/>
      <c r="N9456" s="7"/>
      <c r="O9456" s="7"/>
    </row>
    <row r="9457" spans="1:15" x14ac:dyDescent="0.25">
      <c r="A9457" s="11"/>
      <c r="B9457" s="11"/>
      <c r="C9457" s="11"/>
      <c r="D9457" s="11"/>
      <c r="E9457" s="11"/>
      <c r="F9457" s="12"/>
      <c r="G9457" s="11"/>
      <c r="H9457" s="11"/>
      <c r="I9457" s="11"/>
      <c r="J9457" s="13"/>
      <c r="M9457" s="7"/>
      <c r="N9457" s="7"/>
      <c r="O9457" s="7"/>
    </row>
    <row r="9458" spans="1:15" x14ac:dyDescent="0.25">
      <c r="A9458" s="11"/>
      <c r="B9458" s="11"/>
      <c r="C9458" s="11"/>
      <c r="D9458" s="11"/>
      <c r="E9458" s="11"/>
      <c r="F9458" s="12"/>
      <c r="G9458" s="11"/>
      <c r="H9458" s="11"/>
      <c r="I9458" s="11"/>
      <c r="J9458" s="13"/>
      <c r="M9458" s="7"/>
      <c r="N9458" s="7"/>
      <c r="O9458" s="7"/>
    </row>
    <row r="9459" spans="1:15" x14ac:dyDescent="0.25">
      <c r="A9459" s="11"/>
      <c r="B9459" s="11"/>
      <c r="C9459" s="11"/>
      <c r="D9459" s="11"/>
      <c r="E9459" s="11"/>
      <c r="F9459" s="12"/>
      <c r="G9459" s="11"/>
      <c r="H9459" s="11"/>
      <c r="I9459" s="11"/>
      <c r="J9459" s="13"/>
      <c r="M9459" s="7"/>
      <c r="N9459" s="7"/>
      <c r="O9459" s="7"/>
    </row>
    <row r="9460" spans="1:15" x14ac:dyDescent="0.25">
      <c r="A9460" s="11"/>
      <c r="B9460" s="11"/>
      <c r="C9460" s="11"/>
      <c r="D9460" s="11"/>
      <c r="E9460" s="11"/>
      <c r="F9460" s="12"/>
      <c r="G9460" s="11"/>
      <c r="H9460" s="11"/>
      <c r="I9460" s="11"/>
      <c r="J9460" s="13"/>
      <c r="M9460" s="7"/>
      <c r="N9460" s="7"/>
      <c r="O9460" s="7"/>
    </row>
    <row r="9461" spans="1:15" x14ac:dyDescent="0.25">
      <c r="A9461" s="11"/>
      <c r="B9461" s="11"/>
      <c r="C9461" s="11"/>
      <c r="D9461" s="11"/>
      <c r="E9461" s="11"/>
      <c r="F9461" s="12"/>
      <c r="G9461" s="11"/>
      <c r="H9461" s="11"/>
      <c r="I9461" s="11"/>
      <c r="J9461" s="13"/>
      <c r="M9461" s="7"/>
      <c r="N9461" s="7"/>
      <c r="O9461" s="7"/>
    </row>
    <row r="9462" spans="1:15" x14ac:dyDescent="0.25">
      <c r="A9462" s="11"/>
      <c r="B9462" s="11"/>
      <c r="C9462" s="11"/>
      <c r="D9462" s="11"/>
      <c r="E9462" s="11"/>
      <c r="F9462" s="12"/>
      <c r="G9462" s="11"/>
      <c r="H9462" s="11"/>
      <c r="I9462" s="11"/>
      <c r="J9462" s="13"/>
      <c r="M9462" s="7"/>
      <c r="N9462" s="7"/>
      <c r="O9462" s="7"/>
    </row>
    <row r="9463" spans="1:15" x14ac:dyDescent="0.25">
      <c r="A9463" s="11"/>
      <c r="B9463" s="11"/>
      <c r="C9463" s="11"/>
      <c r="D9463" s="11"/>
      <c r="E9463" s="11"/>
      <c r="F9463" s="12"/>
      <c r="G9463" s="11"/>
      <c r="H9463" s="11"/>
      <c r="I9463" s="11"/>
      <c r="J9463" s="13"/>
      <c r="M9463" s="7"/>
      <c r="N9463" s="7"/>
      <c r="O9463" s="7"/>
    </row>
    <row r="9464" spans="1:15" x14ac:dyDescent="0.25">
      <c r="A9464" s="11"/>
      <c r="B9464" s="11"/>
      <c r="C9464" s="11"/>
      <c r="D9464" s="11"/>
      <c r="E9464" s="11"/>
      <c r="F9464" s="12"/>
      <c r="G9464" s="11"/>
      <c r="H9464" s="11"/>
      <c r="I9464" s="11"/>
      <c r="J9464" s="13"/>
      <c r="M9464" s="7"/>
      <c r="N9464" s="7"/>
      <c r="O9464" s="7"/>
    </row>
    <row r="9465" spans="1:15" x14ac:dyDescent="0.25">
      <c r="A9465" s="11"/>
      <c r="B9465" s="11"/>
      <c r="C9465" s="11"/>
      <c r="D9465" s="11"/>
      <c r="E9465" s="11"/>
      <c r="F9465" s="12"/>
      <c r="G9465" s="11"/>
      <c r="H9465" s="11"/>
      <c r="I9465" s="11"/>
      <c r="J9465" s="13"/>
      <c r="M9465" s="7"/>
      <c r="N9465" s="7"/>
      <c r="O9465" s="7"/>
    </row>
    <row r="9466" spans="1:15" x14ac:dyDescent="0.25">
      <c r="A9466" s="11"/>
      <c r="B9466" s="11"/>
      <c r="C9466" s="11"/>
      <c r="D9466" s="11"/>
      <c r="E9466" s="11"/>
      <c r="F9466" s="12"/>
      <c r="G9466" s="11"/>
      <c r="H9466" s="11"/>
      <c r="I9466" s="11"/>
      <c r="J9466" s="13"/>
      <c r="M9466" s="7"/>
      <c r="N9466" s="7"/>
      <c r="O9466" s="7"/>
    </row>
    <row r="9467" spans="1:15" x14ac:dyDescent="0.25">
      <c r="A9467" s="11"/>
      <c r="B9467" s="11"/>
      <c r="C9467" s="11"/>
      <c r="D9467" s="11"/>
      <c r="E9467" s="11"/>
      <c r="F9467" s="12"/>
      <c r="G9467" s="11"/>
      <c r="H9467" s="11"/>
      <c r="I9467" s="11"/>
      <c r="J9467" s="13"/>
      <c r="M9467" s="7"/>
      <c r="N9467" s="7"/>
      <c r="O9467" s="7"/>
    </row>
    <row r="9468" spans="1:15" x14ac:dyDescent="0.25">
      <c r="A9468" s="11"/>
      <c r="B9468" s="11"/>
      <c r="C9468" s="11"/>
      <c r="D9468" s="11"/>
      <c r="E9468" s="11"/>
      <c r="F9468" s="12"/>
      <c r="G9468" s="11"/>
      <c r="H9468" s="11"/>
      <c r="I9468" s="11"/>
      <c r="J9468" s="13"/>
      <c r="M9468" s="7"/>
      <c r="N9468" s="7"/>
      <c r="O9468" s="7"/>
    </row>
    <row r="9469" spans="1:15" x14ac:dyDescent="0.25">
      <c r="A9469" s="11"/>
      <c r="B9469" s="11"/>
      <c r="C9469" s="11"/>
      <c r="D9469" s="11"/>
      <c r="E9469" s="11"/>
      <c r="F9469" s="12"/>
      <c r="G9469" s="11"/>
      <c r="H9469" s="11"/>
      <c r="I9469" s="11"/>
      <c r="J9469" s="13"/>
      <c r="M9469" s="7"/>
      <c r="N9469" s="7"/>
      <c r="O9469" s="7"/>
    </row>
    <row r="9470" spans="1:15" x14ac:dyDescent="0.25">
      <c r="A9470" s="11"/>
      <c r="B9470" s="11"/>
      <c r="C9470" s="11"/>
      <c r="D9470" s="11"/>
      <c r="E9470" s="11"/>
      <c r="F9470" s="12"/>
      <c r="G9470" s="11"/>
      <c r="H9470" s="11"/>
      <c r="I9470" s="11"/>
      <c r="J9470" s="13"/>
      <c r="M9470" s="7"/>
      <c r="N9470" s="7"/>
      <c r="O9470" s="7"/>
    </row>
    <row r="9471" spans="1:15" x14ac:dyDescent="0.25">
      <c r="A9471" s="11"/>
      <c r="B9471" s="11"/>
      <c r="C9471" s="11"/>
      <c r="D9471" s="11"/>
      <c r="E9471" s="11"/>
      <c r="F9471" s="12"/>
      <c r="G9471" s="11"/>
      <c r="H9471" s="11"/>
      <c r="I9471" s="11"/>
      <c r="J9471" s="13"/>
      <c r="M9471" s="7"/>
      <c r="N9471" s="7"/>
      <c r="O9471" s="7"/>
    </row>
    <row r="9472" spans="1:15" x14ac:dyDescent="0.25">
      <c r="A9472" s="11"/>
      <c r="B9472" s="11"/>
      <c r="C9472" s="11"/>
      <c r="D9472" s="11"/>
      <c r="E9472" s="11"/>
      <c r="F9472" s="12"/>
      <c r="G9472" s="11"/>
      <c r="H9472" s="11"/>
      <c r="I9472" s="11"/>
      <c r="J9472" s="13"/>
      <c r="M9472" s="7"/>
      <c r="N9472" s="7"/>
      <c r="O9472" s="7"/>
    </row>
    <row r="9473" spans="1:15" x14ac:dyDescent="0.25">
      <c r="A9473" s="11"/>
      <c r="B9473" s="11"/>
      <c r="C9473" s="11"/>
      <c r="D9473" s="11"/>
      <c r="E9473" s="11"/>
      <c r="F9473" s="12"/>
      <c r="G9473" s="11"/>
      <c r="H9473" s="11"/>
      <c r="I9473" s="11"/>
      <c r="J9473" s="13"/>
      <c r="M9473" s="7"/>
      <c r="N9473" s="7"/>
      <c r="O9473" s="7"/>
    </row>
    <row r="9474" spans="1:15" x14ac:dyDescent="0.25">
      <c r="A9474" s="11"/>
      <c r="B9474" s="11"/>
      <c r="C9474" s="11"/>
      <c r="D9474" s="11"/>
      <c r="E9474" s="11"/>
      <c r="F9474" s="12"/>
      <c r="G9474" s="11"/>
      <c r="H9474" s="11"/>
      <c r="I9474" s="11"/>
      <c r="J9474" s="13"/>
      <c r="M9474" s="7"/>
      <c r="N9474" s="7"/>
      <c r="O9474" s="7"/>
    </row>
    <row r="9475" spans="1:15" x14ac:dyDescent="0.25">
      <c r="A9475" s="11"/>
      <c r="B9475" s="11"/>
      <c r="C9475" s="11"/>
      <c r="D9475" s="11"/>
      <c r="E9475" s="11"/>
      <c r="F9475" s="12"/>
      <c r="G9475" s="11"/>
      <c r="H9475" s="11"/>
      <c r="I9475" s="11"/>
      <c r="J9475" s="13"/>
      <c r="M9475" s="7"/>
      <c r="N9475" s="7"/>
      <c r="O9475" s="7"/>
    </row>
    <row r="9476" spans="1:15" x14ac:dyDescent="0.25">
      <c r="A9476" s="11"/>
      <c r="B9476" s="11"/>
      <c r="C9476" s="11"/>
      <c r="D9476" s="11"/>
      <c r="E9476" s="11"/>
      <c r="F9476" s="12"/>
      <c r="G9476" s="11"/>
      <c r="H9476" s="11"/>
      <c r="I9476" s="11"/>
      <c r="J9476" s="13"/>
      <c r="M9476" s="7"/>
      <c r="N9476" s="7"/>
      <c r="O9476" s="7"/>
    </row>
    <row r="9477" spans="1:15" x14ac:dyDescent="0.25">
      <c r="A9477" s="11"/>
      <c r="B9477" s="11"/>
      <c r="C9477" s="11"/>
      <c r="D9477" s="11"/>
      <c r="E9477" s="11"/>
      <c r="F9477" s="12"/>
      <c r="G9477" s="11"/>
      <c r="H9477" s="11"/>
      <c r="I9477" s="11"/>
      <c r="J9477" s="13"/>
      <c r="M9477" s="7"/>
      <c r="N9477" s="7"/>
      <c r="O9477" s="7"/>
    </row>
    <row r="9478" spans="1:15" x14ac:dyDescent="0.25">
      <c r="A9478" s="11"/>
      <c r="B9478" s="11"/>
      <c r="C9478" s="11"/>
      <c r="D9478" s="11"/>
      <c r="E9478" s="11"/>
      <c r="F9478" s="12"/>
      <c r="G9478" s="11"/>
      <c r="H9478" s="11"/>
      <c r="I9478" s="11"/>
      <c r="J9478" s="13"/>
      <c r="M9478" s="7"/>
      <c r="N9478" s="7"/>
      <c r="O9478" s="7"/>
    </row>
    <row r="9479" spans="1:15" x14ac:dyDescent="0.25">
      <c r="A9479" s="11"/>
      <c r="B9479" s="11"/>
      <c r="C9479" s="11"/>
      <c r="D9479" s="11"/>
      <c r="E9479" s="11"/>
      <c r="F9479" s="12"/>
      <c r="G9479" s="11"/>
      <c r="H9479" s="11"/>
      <c r="I9479" s="11"/>
      <c r="J9479" s="13"/>
      <c r="M9479" s="7"/>
      <c r="N9479" s="7"/>
      <c r="O9479" s="7"/>
    </row>
    <row r="9480" spans="1:15" x14ac:dyDescent="0.25">
      <c r="A9480" s="11"/>
      <c r="B9480" s="11"/>
      <c r="C9480" s="11"/>
      <c r="D9480" s="11"/>
      <c r="E9480" s="11"/>
      <c r="F9480" s="12"/>
      <c r="G9480" s="11"/>
      <c r="H9480" s="11"/>
      <c r="I9480" s="11"/>
      <c r="J9480" s="13"/>
      <c r="M9480" s="7"/>
      <c r="N9480" s="7"/>
      <c r="O9480" s="7"/>
    </row>
    <row r="9481" spans="1:15" x14ac:dyDescent="0.25">
      <c r="A9481" s="11"/>
      <c r="B9481" s="11"/>
      <c r="C9481" s="11"/>
      <c r="D9481" s="11"/>
      <c r="E9481" s="11"/>
      <c r="F9481" s="12"/>
      <c r="G9481" s="11"/>
      <c r="H9481" s="11"/>
      <c r="I9481" s="11"/>
      <c r="J9481" s="13"/>
      <c r="M9481" s="7"/>
      <c r="N9481" s="7"/>
      <c r="O9481" s="7"/>
    </row>
    <row r="9482" spans="1:15" x14ac:dyDescent="0.25">
      <c r="A9482" s="11"/>
      <c r="B9482" s="11"/>
      <c r="C9482" s="11"/>
      <c r="D9482" s="11"/>
      <c r="E9482" s="11"/>
      <c r="F9482" s="12"/>
      <c r="G9482" s="11"/>
      <c r="H9482" s="11"/>
      <c r="I9482" s="11"/>
      <c r="J9482" s="13"/>
      <c r="M9482" s="7"/>
      <c r="N9482" s="7"/>
      <c r="O9482" s="7"/>
    </row>
    <row r="9483" spans="1:15" x14ac:dyDescent="0.25">
      <c r="A9483" s="11"/>
      <c r="B9483" s="11"/>
      <c r="C9483" s="11"/>
      <c r="D9483" s="11"/>
      <c r="E9483" s="11"/>
      <c r="F9483" s="12"/>
      <c r="G9483" s="11"/>
      <c r="H9483" s="11"/>
      <c r="I9483" s="11"/>
      <c r="J9483" s="13"/>
      <c r="M9483" s="7"/>
      <c r="N9483" s="7"/>
      <c r="O9483" s="7"/>
    </row>
    <row r="9484" spans="1:15" x14ac:dyDescent="0.25">
      <c r="A9484" s="11"/>
      <c r="B9484" s="11"/>
      <c r="C9484" s="11"/>
      <c r="D9484" s="11"/>
      <c r="E9484" s="11"/>
      <c r="F9484" s="12"/>
      <c r="G9484" s="11"/>
      <c r="H9484" s="11"/>
      <c r="I9484" s="11"/>
      <c r="J9484" s="13"/>
      <c r="M9484" s="7"/>
      <c r="N9484" s="7"/>
      <c r="O9484" s="7"/>
    </row>
    <row r="9485" spans="1:15" x14ac:dyDescent="0.25">
      <c r="A9485" s="11"/>
      <c r="B9485" s="11"/>
      <c r="C9485" s="11"/>
      <c r="D9485" s="11"/>
      <c r="E9485" s="11"/>
      <c r="F9485" s="12"/>
      <c r="G9485" s="11"/>
      <c r="H9485" s="11"/>
      <c r="I9485" s="11"/>
      <c r="J9485" s="13"/>
      <c r="M9485" s="7"/>
      <c r="N9485" s="7"/>
      <c r="O9485" s="7"/>
    </row>
    <row r="9486" spans="1:15" x14ac:dyDescent="0.25">
      <c r="A9486" s="11"/>
      <c r="B9486" s="11"/>
      <c r="C9486" s="11"/>
      <c r="D9486" s="11"/>
      <c r="E9486" s="11"/>
      <c r="F9486" s="12"/>
      <c r="G9486" s="11"/>
      <c r="H9486" s="11"/>
      <c r="I9486" s="11"/>
      <c r="J9486" s="13"/>
      <c r="M9486" s="7"/>
      <c r="N9486" s="7"/>
      <c r="O9486" s="7"/>
    </row>
    <row r="9487" spans="1:15" x14ac:dyDescent="0.25">
      <c r="A9487" s="11"/>
      <c r="B9487" s="11"/>
      <c r="C9487" s="11"/>
      <c r="D9487" s="11"/>
      <c r="E9487" s="11"/>
      <c r="F9487" s="12"/>
      <c r="G9487" s="11"/>
      <c r="H9487" s="11"/>
      <c r="I9487" s="11"/>
      <c r="J9487" s="13"/>
      <c r="M9487" s="7"/>
      <c r="N9487" s="7"/>
      <c r="O9487" s="7"/>
    </row>
    <row r="9488" spans="1:15" x14ac:dyDescent="0.25">
      <c r="A9488" s="11"/>
      <c r="B9488" s="11"/>
      <c r="C9488" s="11"/>
      <c r="D9488" s="11"/>
      <c r="E9488" s="11"/>
      <c r="F9488" s="12"/>
      <c r="G9488" s="11"/>
      <c r="H9488" s="11"/>
      <c r="I9488" s="11"/>
      <c r="J9488" s="13"/>
      <c r="M9488" s="7"/>
      <c r="N9488" s="7"/>
      <c r="O9488" s="7"/>
    </row>
    <row r="9489" spans="1:15" x14ac:dyDescent="0.25">
      <c r="A9489" s="11"/>
      <c r="B9489" s="11"/>
      <c r="C9489" s="11"/>
      <c r="D9489" s="11"/>
      <c r="E9489" s="11"/>
      <c r="F9489" s="12"/>
      <c r="G9489" s="11"/>
      <c r="H9489" s="11"/>
      <c r="I9489" s="11"/>
      <c r="J9489" s="13"/>
      <c r="M9489" s="7"/>
      <c r="N9489" s="7"/>
      <c r="O9489" s="7"/>
    </row>
    <row r="9490" spans="1:15" x14ac:dyDescent="0.25">
      <c r="A9490" s="11"/>
      <c r="B9490" s="11"/>
      <c r="C9490" s="11"/>
      <c r="D9490" s="11"/>
      <c r="E9490" s="11"/>
      <c r="F9490" s="12"/>
      <c r="G9490" s="11"/>
      <c r="H9490" s="11"/>
      <c r="I9490" s="11"/>
      <c r="J9490" s="13"/>
      <c r="M9490" s="7"/>
      <c r="N9490" s="7"/>
      <c r="O9490" s="7"/>
    </row>
    <row r="9491" spans="1:15" x14ac:dyDescent="0.25">
      <c r="A9491" s="11"/>
      <c r="B9491" s="11"/>
      <c r="C9491" s="11"/>
      <c r="D9491" s="11"/>
      <c r="E9491" s="11"/>
      <c r="F9491" s="12"/>
      <c r="G9491" s="11"/>
      <c r="H9491" s="11"/>
      <c r="I9491" s="11"/>
      <c r="J9491" s="13"/>
      <c r="M9491" s="7"/>
      <c r="N9491" s="7"/>
      <c r="O9491" s="7"/>
    </row>
    <row r="9492" spans="1:15" x14ac:dyDescent="0.25">
      <c r="A9492" s="11"/>
      <c r="B9492" s="11"/>
      <c r="C9492" s="11"/>
      <c r="D9492" s="11"/>
      <c r="E9492" s="11"/>
      <c r="F9492" s="12"/>
      <c r="G9492" s="11"/>
      <c r="H9492" s="11"/>
      <c r="I9492" s="11"/>
      <c r="J9492" s="13"/>
      <c r="M9492" s="7"/>
      <c r="N9492" s="7"/>
      <c r="O9492" s="7"/>
    </row>
    <row r="9493" spans="1:15" x14ac:dyDescent="0.25">
      <c r="A9493" s="11"/>
      <c r="B9493" s="11"/>
      <c r="C9493" s="11"/>
      <c r="D9493" s="11"/>
      <c r="E9493" s="11"/>
      <c r="F9493" s="12"/>
      <c r="G9493" s="11"/>
      <c r="H9493" s="11"/>
      <c r="I9493" s="11"/>
      <c r="J9493" s="13"/>
      <c r="M9493" s="7"/>
      <c r="N9493" s="7"/>
      <c r="O9493" s="7"/>
    </row>
    <row r="9494" spans="1:15" x14ac:dyDescent="0.25">
      <c r="A9494" s="11"/>
      <c r="B9494" s="11"/>
      <c r="C9494" s="11"/>
      <c r="D9494" s="11"/>
      <c r="E9494" s="11"/>
      <c r="F9494" s="12"/>
      <c r="G9494" s="11"/>
      <c r="H9494" s="11"/>
      <c r="I9494" s="11"/>
      <c r="J9494" s="13"/>
      <c r="M9494" s="7"/>
      <c r="N9494" s="7"/>
      <c r="O9494" s="7"/>
    </row>
    <row r="9495" spans="1:15" x14ac:dyDescent="0.25">
      <c r="A9495" s="11"/>
      <c r="B9495" s="11"/>
      <c r="C9495" s="11"/>
      <c r="D9495" s="11"/>
      <c r="E9495" s="11"/>
      <c r="F9495" s="12"/>
      <c r="G9495" s="11"/>
      <c r="H9495" s="11"/>
      <c r="I9495" s="11"/>
      <c r="J9495" s="13"/>
      <c r="M9495" s="7"/>
      <c r="N9495" s="7"/>
      <c r="O9495" s="7"/>
    </row>
    <row r="9496" spans="1:15" x14ac:dyDescent="0.25">
      <c r="A9496" s="11"/>
      <c r="B9496" s="11"/>
      <c r="C9496" s="11"/>
      <c r="D9496" s="11"/>
      <c r="E9496" s="11"/>
      <c r="F9496" s="12"/>
      <c r="G9496" s="11"/>
      <c r="H9496" s="11"/>
      <c r="I9496" s="11"/>
      <c r="J9496" s="13"/>
      <c r="M9496" s="7"/>
      <c r="N9496" s="7"/>
      <c r="O9496" s="7"/>
    </row>
    <row r="9497" spans="1:15" x14ac:dyDescent="0.25">
      <c r="A9497" s="11"/>
      <c r="B9497" s="11"/>
      <c r="C9497" s="11"/>
      <c r="D9497" s="11"/>
      <c r="E9497" s="11"/>
      <c r="F9497" s="12"/>
      <c r="G9497" s="11"/>
      <c r="H9497" s="11"/>
      <c r="I9497" s="11"/>
      <c r="J9497" s="13"/>
      <c r="M9497" s="7"/>
      <c r="N9497" s="7"/>
      <c r="O9497" s="7"/>
    </row>
    <row r="9498" spans="1:15" x14ac:dyDescent="0.25">
      <c r="A9498" s="11"/>
      <c r="B9498" s="11"/>
      <c r="C9498" s="11"/>
      <c r="D9498" s="11"/>
      <c r="E9498" s="11"/>
      <c r="F9498" s="12"/>
      <c r="G9498" s="11"/>
      <c r="H9498" s="11"/>
      <c r="I9498" s="11"/>
      <c r="J9498" s="13"/>
      <c r="M9498" s="7"/>
      <c r="N9498" s="7"/>
      <c r="O9498" s="7"/>
    </row>
    <row r="9499" spans="1:15" x14ac:dyDescent="0.25">
      <c r="A9499" s="11"/>
      <c r="B9499" s="11"/>
      <c r="C9499" s="11"/>
      <c r="D9499" s="11"/>
      <c r="E9499" s="11"/>
      <c r="F9499" s="12"/>
      <c r="G9499" s="11"/>
      <c r="H9499" s="11"/>
      <c r="I9499" s="11"/>
      <c r="J9499" s="13"/>
      <c r="M9499" s="7"/>
      <c r="N9499" s="7"/>
      <c r="O9499" s="7"/>
    </row>
    <row r="9500" spans="1:15" x14ac:dyDescent="0.25">
      <c r="A9500" s="11"/>
      <c r="B9500" s="11"/>
      <c r="C9500" s="11"/>
      <c r="D9500" s="11"/>
      <c r="E9500" s="11"/>
      <c r="F9500" s="12"/>
      <c r="G9500" s="11"/>
      <c r="H9500" s="11"/>
      <c r="I9500" s="11"/>
      <c r="J9500" s="13"/>
      <c r="M9500" s="7"/>
      <c r="N9500" s="7"/>
      <c r="O9500" s="7"/>
    </row>
    <row r="9501" spans="1:15" x14ac:dyDescent="0.25">
      <c r="A9501" s="11"/>
      <c r="B9501" s="11"/>
      <c r="C9501" s="11"/>
      <c r="D9501" s="11"/>
      <c r="E9501" s="11"/>
      <c r="F9501" s="12"/>
      <c r="G9501" s="11"/>
      <c r="H9501" s="11"/>
      <c r="I9501" s="11"/>
      <c r="J9501" s="13"/>
      <c r="M9501" s="7"/>
      <c r="N9501" s="7"/>
      <c r="O9501" s="7"/>
    </row>
    <row r="9502" spans="1:15" x14ac:dyDescent="0.25">
      <c r="A9502" s="11"/>
      <c r="B9502" s="11"/>
      <c r="C9502" s="11"/>
      <c r="D9502" s="11"/>
      <c r="E9502" s="11"/>
      <c r="F9502" s="12"/>
      <c r="G9502" s="11"/>
      <c r="H9502" s="11"/>
      <c r="I9502" s="11"/>
      <c r="J9502" s="13"/>
      <c r="M9502" s="7"/>
      <c r="N9502" s="7"/>
      <c r="O9502" s="7"/>
    </row>
    <row r="9503" spans="1:15" x14ac:dyDescent="0.25">
      <c r="A9503" s="11"/>
      <c r="B9503" s="11"/>
      <c r="C9503" s="11"/>
      <c r="D9503" s="11"/>
      <c r="E9503" s="11"/>
      <c r="F9503" s="12"/>
      <c r="G9503" s="11"/>
      <c r="H9503" s="11"/>
      <c r="I9503" s="11"/>
      <c r="J9503" s="13"/>
      <c r="M9503" s="7"/>
      <c r="N9503" s="7"/>
      <c r="O9503" s="7"/>
    </row>
    <row r="9504" spans="1:15" x14ac:dyDescent="0.25">
      <c r="A9504" s="11"/>
      <c r="B9504" s="11"/>
      <c r="C9504" s="11"/>
      <c r="D9504" s="11"/>
      <c r="E9504" s="11"/>
      <c r="F9504" s="12"/>
      <c r="G9504" s="11"/>
      <c r="H9504" s="11"/>
      <c r="I9504" s="11"/>
      <c r="J9504" s="13"/>
      <c r="M9504" s="7"/>
      <c r="N9504" s="7"/>
      <c r="O9504" s="7"/>
    </row>
    <row r="9505" spans="1:15" x14ac:dyDescent="0.25">
      <c r="A9505" s="11"/>
      <c r="B9505" s="11"/>
      <c r="C9505" s="11"/>
      <c r="D9505" s="11"/>
      <c r="E9505" s="11"/>
      <c r="F9505" s="12"/>
      <c r="G9505" s="11"/>
      <c r="H9505" s="11"/>
      <c r="I9505" s="11"/>
      <c r="J9505" s="13"/>
      <c r="M9505" s="7"/>
      <c r="N9505" s="7"/>
      <c r="O9505" s="7"/>
    </row>
    <row r="9506" spans="1:15" x14ac:dyDescent="0.25">
      <c r="A9506" s="11"/>
      <c r="B9506" s="11"/>
      <c r="C9506" s="11"/>
      <c r="D9506" s="11"/>
      <c r="E9506" s="11"/>
      <c r="F9506" s="12"/>
      <c r="G9506" s="11"/>
      <c r="H9506" s="11"/>
      <c r="I9506" s="11"/>
      <c r="J9506" s="13"/>
      <c r="M9506" s="7"/>
      <c r="N9506" s="7"/>
      <c r="O9506" s="7"/>
    </row>
    <row r="9507" spans="1:15" x14ac:dyDescent="0.25">
      <c r="A9507" s="11"/>
      <c r="B9507" s="11"/>
      <c r="C9507" s="11"/>
      <c r="D9507" s="11"/>
      <c r="E9507" s="11"/>
      <c r="F9507" s="12"/>
      <c r="G9507" s="11"/>
      <c r="H9507" s="11"/>
      <c r="I9507" s="11"/>
      <c r="J9507" s="13"/>
      <c r="M9507" s="7"/>
      <c r="N9507" s="7"/>
      <c r="O9507" s="7"/>
    </row>
    <row r="9508" spans="1:15" x14ac:dyDescent="0.25">
      <c r="A9508" s="11"/>
      <c r="B9508" s="11"/>
      <c r="C9508" s="11"/>
      <c r="D9508" s="11"/>
      <c r="E9508" s="11"/>
      <c r="F9508" s="12"/>
      <c r="G9508" s="11"/>
      <c r="H9508" s="11"/>
      <c r="I9508" s="11"/>
      <c r="J9508" s="13"/>
      <c r="M9508" s="7"/>
      <c r="N9508" s="7"/>
      <c r="O9508" s="7"/>
    </row>
    <row r="9509" spans="1:15" x14ac:dyDescent="0.25">
      <c r="A9509" s="11"/>
      <c r="B9509" s="11"/>
      <c r="C9509" s="11"/>
      <c r="D9509" s="11"/>
      <c r="E9509" s="11"/>
      <c r="F9509" s="12"/>
      <c r="G9509" s="11"/>
      <c r="H9509" s="11"/>
      <c r="I9509" s="11"/>
      <c r="J9509" s="13"/>
      <c r="M9509" s="7"/>
      <c r="N9509" s="7"/>
      <c r="O9509" s="7"/>
    </row>
    <row r="9510" spans="1:15" x14ac:dyDescent="0.25">
      <c r="A9510" s="11"/>
      <c r="B9510" s="11"/>
      <c r="C9510" s="11"/>
      <c r="D9510" s="11"/>
      <c r="E9510" s="11"/>
      <c r="F9510" s="12"/>
      <c r="G9510" s="11"/>
      <c r="H9510" s="11"/>
      <c r="I9510" s="11"/>
      <c r="J9510" s="13"/>
      <c r="M9510" s="7"/>
      <c r="N9510" s="7"/>
      <c r="O9510" s="7"/>
    </row>
    <row r="9511" spans="1:15" x14ac:dyDescent="0.25">
      <c r="A9511" s="11"/>
      <c r="B9511" s="11"/>
      <c r="C9511" s="11"/>
      <c r="D9511" s="11"/>
      <c r="E9511" s="11"/>
      <c r="F9511" s="12"/>
      <c r="G9511" s="11"/>
      <c r="H9511" s="11"/>
      <c r="I9511" s="11"/>
      <c r="J9511" s="13"/>
      <c r="M9511" s="7"/>
      <c r="N9511" s="7"/>
      <c r="O9511" s="7"/>
    </row>
    <row r="9512" spans="1:15" x14ac:dyDescent="0.25">
      <c r="A9512" s="11"/>
      <c r="B9512" s="11"/>
      <c r="C9512" s="11"/>
      <c r="D9512" s="11"/>
      <c r="E9512" s="11"/>
      <c r="F9512" s="12"/>
      <c r="G9512" s="11"/>
      <c r="H9512" s="11"/>
      <c r="I9512" s="11"/>
      <c r="J9512" s="13"/>
      <c r="M9512" s="7"/>
      <c r="N9512" s="7"/>
      <c r="O9512" s="7"/>
    </row>
    <row r="9513" spans="1:15" x14ac:dyDescent="0.25">
      <c r="A9513" s="11"/>
      <c r="B9513" s="11"/>
      <c r="C9513" s="11"/>
      <c r="D9513" s="11"/>
      <c r="E9513" s="11"/>
      <c r="F9513" s="12"/>
      <c r="G9513" s="11"/>
      <c r="H9513" s="11"/>
      <c r="I9513" s="11"/>
      <c r="J9513" s="13"/>
      <c r="M9513" s="7"/>
      <c r="N9513" s="7"/>
      <c r="O9513" s="7"/>
    </row>
    <row r="9514" spans="1:15" x14ac:dyDescent="0.25">
      <c r="A9514" s="11"/>
      <c r="B9514" s="11"/>
      <c r="C9514" s="11"/>
      <c r="D9514" s="11"/>
      <c r="E9514" s="11"/>
      <c r="F9514" s="12"/>
      <c r="G9514" s="11"/>
      <c r="H9514" s="11"/>
      <c r="I9514" s="11"/>
      <c r="J9514" s="13"/>
      <c r="M9514" s="7"/>
      <c r="N9514" s="7"/>
      <c r="O9514" s="7"/>
    </row>
    <row r="9515" spans="1:15" x14ac:dyDescent="0.25">
      <c r="A9515" s="11"/>
      <c r="B9515" s="11"/>
      <c r="C9515" s="11"/>
      <c r="D9515" s="11"/>
      <c r="E9515" s="11"/>
      <c r="F9515" s="12"/>
      <c r="G9515" s="11"/>
      <c r="H9515" s="11"/>
      <c r="I9515" s="11"/>
      <c r="J9515" s="13"/>
      <c r="M9515" s="7"/>
      <c r="N9515" s="7"/>
      <c r="O9515" s="7"/>
    </row>
    <row r="9516" spans="1:15" x14ac:dyDescent="0.25">
      <c r="A9516" s="11"/>
      <c r="B9516" s="11"/>
      <c r="C9516" s="11"/>
      <c r="D9516" s="11"/>
      <c r="E9516" s="11"/>
      <c r="F9516" s="12"/>
      <c r="G9516" s="11"/>
      <c r="H9516" s="11"/>
      <c r="I9516" s="11"/>
      <c r="J9516" s="13"/>
      <c r="M9516" s="7"/>
      <c r="N9516" s="7"/>
      <c r="O9516" s="7"/>
    </row>
    <row r="9517" spans="1:15" x14ac:dyDescent="0.25">
      <c r="A9517" s="11"/>
      <c r="B9517" s="11"/>
      <c r="C9517" s="11"/>
      <c r="D9517" s="11"/>
      <c r="E9517" s="11"/>
      <c r="F9517" s="12"/>
      <c r="G9517" s="11"/>
      <c r="H9517" s="11"/>
      <c r="I9517" s="11"/>
      <c r="J9517" s="13"/>
      <c r="M9517" s="7"/>
      <c r="N9517" s="7"/>
      <c r="O9517" s="7"/>
    </row>
    <row r="9518" spans="1:15" x14ac:dyDescent="0.25">
      <c r="A9518" s="11"/>
      <c r="B9518" s="11"/>
      <c r="C9518" s="11"/>
      <c r="D9518" s="11"/>
      <c r="E9518" s="11"/>
      <c r="F9518" s="12"/>
      <c r="G9518" s="11"/>
      <c r="H9518" s="11"/>
      <c r="I9518" s="11"/>
      <c r="J9518" s="13"/>
      <c r="M9518" s="7"/>
      <c r="N9518" s="7"/>
      <c r="O9518" s="7"/>
    </row>
    <row r="9519" spans="1:15" x14ac:dyDescent="0.25">
      <c r="A9519" s="11"/>
      <c r="B9519" s="11"/>
      <c r="C9519" s="11"/>
      <c r="D9519" s="11"/>
      <c r="E9519" s="11"/>
      <c r="F9519" s="12"/>
      <c r="G9519" s="11"/>
      <c r="H9519" s="11"/>
      <c r="I9519" s="11"/>
      <c r="J9519" s="13"/>
      <c r="M9519" s="7"/>
      <c r="N9519" s="7"/>
      <c r="O9519" s="7"/>
    </row>
    <row r="9520" spans="1:15" x14ac:dyDescent="0.25">
      <c r="A9520" s="11"/>
      <c r="B9520" s="11"/>
      <c r="C9520" s="11"/>
      <c r="D9520" s="11"/>
      <c r="E9520" s="11"/>
      <c r="F9520" s="12"/>
      <c r="G9520" s="11"/>
      <c r="H9520" s="11"/>
      <c r="I9520" s="11"/>
      <c r="J9520" s="13"/>
      <c r="M9520" s="7"/>
      <c r="N9520" s="7"/>
      <c r="O9520" s="7"/>
    </row>
    <row r="9521" spans="1:15" x14ac:dyDescent="0.25">
      <c r="A9521" s="11"/>
      <c r="B9521" s="11"/>
      <c r="C9521" s="11"/>
      <c r="D9521" s="11"/>
      <c r="E9521" s="11"/>
      <c r="F9521" s="12"/>
      <c r="G9521" s="11"/>
      <c r="H9521" s="11"/>
      <c r="I9521" s="11"/>
      <c r="J9521" s="13"/>
      <c r="M9521" s="7"/>
      <c r="N9521" s="7"/>
      <c r="O9521" s="7"/>
    </row>
    <row r="9522" spans="1:15" x14ac:dyDescent="0.25">
      <c r="A9522" s="11"/>
      <c r="B9522" s="11"/>
      <c r="C9522" s="11"/>
      <c r="D9522" s="11"/>
      <c r="E9522" s="11"/>
      <c r="F9522" s="12"/>
      <c r="G9522" s="11"/>
      <c r="H9522" s="11"/>
      <c r="I9522" s="11"/>
      <c r="J9522" s="13"/>
      <c r="M9522" s="7"/>
      <c r="N9522" s="7"/>
      <c r="O9522" s="7"/>
    </row>
    <row r="9523" spans="1:15" x14ac:dyDescent="0.25">
      <c r="A9523" s="11"/>
      <c r="B9523" s="11"/>
      <c r="C9523" s="11"/>
      <c r="D9523" s="11"/>
      <c r="E9523" s="11"/>
      <c r="F9523" s="12"/>
      <c r="G9523" s="11"/>
      <c r="H9523" s="11"/>
      <c r="I9523" s="11"/>
      <c r="J9523" s="13"/>
      <c r="M9523" s="7"/>
      <c r="N9523" s="7"/>
      <c r="O9523" s="7"/>
    </row>
    <row r="9524" spans="1:15" x14ac:dyDescent="0.25">
      <c r="A9524" s="11"/>
      <c r="B9524" s="11"/>
      <c r="C9524" s="11"/>
      <c r="D9524" s="11"/>
      <c r="E9524" s="11"/>
      <c r="F9524" s="12"/>
      <c r="G9524" s="11"/>
      <c r="H9524" s="11"/>
      <c r="I9524" s="11"/>
      <c r="J9524" s="13"/>
      <c r="M9524" s="7"/>
      <c r="N9524" s="7"/>
      <c r="O9524" s="7"/>
    </row>
    <row r="9525" spans="1:15" x14ac:dyDescent="0.25">
      <c r="A9525" s="11"/>
      <c r="B9525" s="11"/>
      <c r="C9525" s="11"/>
      <c r="D9525" s="11"/>
      <c r="E9525" s="11"/>
      <c r="F9525" s="12"/>
      <c r="G9525" s="11"/>
      <c r="H9525" s="11"/>
      <c r="I9525" s="11"/>
      <c r="J9525" s="13"/>
      <c r="M9525" s="7"/>
      <c r="N9525" s="7"/>
      <c r="O9525" s="7"/>
    </row>
    <row r="9526" spans="1:15" x14ac:dyDescent="0.25">
      <c r="A9526" s="11"/>
      <c r="B9526" s="11"/>
      <c r="C9526" s="11"/>
      <c r="D9526" s="11"/>
      <c r="E9526" s="11"/>
      <c r="F9526" s="12"/>
      <c r="G9526" s="11"/>
      <c r="H9526" s="11"/>
      <c r="I9526" s="11"/>
      <c r="J9526" s="13"/>
      <c r="M9526" s="7"/>
      <c r="N9526" s="7"/>
      <c r="O9526" s="7"/>
    </row>
    <row r="9527" spans="1:15" x14ac:dyDescent="0.25">
      <c r="A9527" s="11"/>
      <c r="B9527" s="11"/>
      <c r="C9527" s="11"/>
      <c r="D9527" s="11"/>
      <c r="E9527" s="11"/>
      <c r="F9527" s="12"/>
      <c r="G9527" s="11"/>
      <c r="H9527" s="11"/>
      <c r="I9527" s="11"/>
      <c r="J9527" s="13"/>
      <c r="M9527" s="7"/>
      <c r="N9527" s="7"/>
      <c r="O9527" s="7"/>
    </row>
    <row r="9528" spans="1:15" x14ac:dyDescent="0.25">
      <c r="A9528" s="11"/>
      <c r="B9528" s="11"/>
      <c r="C9528" s="11"/>
      <c r="D9528" s="11"/>
      <c r="E9528" s="11"/>
      <c r="F9528" s="12"/>
      <c r="G9528" s="11"/>
      <c r="H9528" s="11"/>
      <c r="I9528" s="11"/>
      <c r="J9528" s="13"/>
      <c r="M9528" s="7"/>
      <c r="N9528" s="7"/>
      <c r="O9528" s="7"/>
    </row>
    <row r="9529" spans="1:15" x14ac:dyDescent="0.25">
      <c r="A9529" s="11"/>
      <c r="B9529" s="11"/>
      <c r="C9529" s="11"/>
      <c r="D9529" s="11"/>
      <c r="E9529" s="11"/>
      <c r="F9529" s="12"/>
      <c r="G9529" s="11"/>
      <c r="H9529" s="11"/>
      <c r="I9529" s="11"/>
      <c r="J9529" s="13"/>
      <c r="M9529" s="7"/>
      <c r="N9529" s="7"/>
      <c r="O9529" s="7"/>
    </row>
    <row r="9530" spans="1:15" x14ac:dyDescent="0.25">
      <c r="A9530" s="11"/>
      <c r="B9530" s="11"/>
      <c r="C9530" s="11"/>
      <c r="D9530" s="11"/>
      <c r="E9530" s="11"/>
      <c r="F9530" s="12"/>
      <c r="G9530" s="11"/>
      <c r="H9530" s="11"/>
      <c r="I9530" s="11"/>
      <c r="J9530" s="13"/>
      <c r="M9530" s="7"/>
      <c r="N9530" s="7"/>
      <c r="O9530" s="7"/>
    </row>
    <row r="9531" spans="1:15" x14ac:dyDescent="0.25">
      <c r="A9531" s="11"/>
      <c r="B9531" s="11"/>
      <c r="C9531" s="11"/>
      <c r="D9531" s="11"/>
      <c r="E9531" s="11"/>
      <c r="F9531" s="12"/>
      <c r="G9531" s="11"/>
      <c r="H9531" s="11"/>
      <c r="I9531" s="11"/>
      <c r="J9531" s="13"/>
      <c r="M9531" s="7"/>
      <c r="N9531" s="7"/>
      <c r="O9531" s="7"/>
    </row>
    <row r="9532" spans="1:15" x14ac:dyDescent="0.25">
      <c r="A9532" s="11"/>
      <c r="B9532" s="11"/>
      <c r="C9532" s="11"/>
      <c r="D9532" s="11"/>
      <c r="E9532" s="11"/>
      <c r="F9532" s="12"/>
      <c r="G9532" s="11"/>
      <c r="H9532" s="11"/>
      <c r="I9532" s="11"/>
      <c r="J9532" s="13"/>
      <c r="M9532" s="7"/>
      <c r="N9532" s="7"/>
      <c r="O9532" s="7"/>
    </row>
    <row r="9533" spans="1:15" x14ac:dyDescent="0.25">
      <c r="A9533" s="11"/>
      <c r="B9533" s="11"/>
      <c r="C9533" s="11"/>
      <c r="D9533" s="11"/>
      <c r="E9533" s="11"/>
      <c r="F9533" s="12"/>
      <c r="G9533" s="11"/>
      <c r="H9533" s="11"/>
      <c r="I9533" s="11"/>
      <c r="J9533" s="13"/>
      <c r="M9533" s="7"/>
      <c r="N9533" s="7"/>
      <c r="O9533" s="7"/>
    </row>
    <row r="9534" spans="1:15" x14ac:dyDescent="0.25">
      <c r="A9534" s="11"/>
      <c r="B9534" s="11"/>
      <c r="C9534" s="11"/>
      <c r="D9534" s="11"/>
      <c r="E9534" s="11"/>
      <c r="F9534" s="12"/>
      <c r="G9534" s="11"/>
      <c r="H9534" s="11"/>
      <c r="I9534" s="11"/>
      <c r="J9534" s="13"/>
      <c r="M9534" s="7"/>
      <c r="N9534" s="7"/>
      <c r="O9534" s="7"/>
    </row>
    <row r="9535" spans="1:15" x14ac:dyDescent="0.25">
      <c r="A9535" s="11"/>
      <c r="B9535" s="11"/>
      <c r="C9535" s="11"/>
      <c r="D9535" s="11"/>
      <c r="E9535" s="11"/>
      <c r="F9535" s="12"/>
      <c r="G9535" s="11"/>
      <c r="H9535" s="11"/>
      <c r="I9535" s="11"/>
      <c r="J9535" s="13"/>
      <c r="M9535" s="7"/>
      <c r="N9535" s="7"/>
      <c r="O9535" s="7"/>
    </row>
    <row r="9536" spans="1:15" x14ac:dyDescent="0.25">
      <c r="A9536" s="11"/>
      <c r="B9536" s="11"/>
      <c r="C9536" s="11"/>
      <c r="D9536" s="11"/>
      <c r="E9536" s="11"/>
      <c r="F9536" s="12"/>
      <c r="G9536" s="11"/>
      <c r="H9536" s="11"/>
      <c r="I9536" s="11"/>
      <c r="J9536" s="13"/>
      <c r="M9536" s="7"/>
      <c r="N9536" s="7"/>
      <c r="O9536" s="7"/>
    </row>
    <row r="9537" spans="1:15" x14ac:dyDescent="0.25">
      <c r="A9537" s="11"/>
      <c r="B9537" s="11"/>
      <c r="C9537" s="11"/>
      <c r="D9537" s="11"/>
      <c r="E9537" s="11"/>
      <c r="F9537" s="12"/>
      <c r="G9537" s="11"/>
      <c r="H9537" s="11"/>
      <c r="I9537" s="11"/>
      <c r="J9537" s="13"/>
      <c r="M9537" s="7"/>
      <c r="N9537" s="7"/>
      <c r="O9537" s="7"/>
    </row>
    <row r="9538" spans="1:15" x14ac:dyDescent="0.25">
      <c r="A9538" s="11"/>
      <c r="B9538" s="11"/>
      <c r="C9538" s="11"/>
      <c r="D9538" s="11"/>
      <c r="E9538" s="11"/>
      <c r="F9538" s="12"/>
      <c r="G9538" s="11"/>
      <c r="H9538" s="11"/>
      <c r="I9538" s="11"/>
      <c r="J9538" s="13"/>
      <c r="M9538" s="7"/>
      <c r="N9538" s="7"/>
      <c r="O9538" s="7"/>
    </row>
    <row r="9539" spans="1:15" x14ac:dyDescent="0.25">
      <c r="A9539" s="11"/>
      <c r="B9539" s="11"/>
      <c r="C9539" s="11"/>
      <c r="D9539" s="11"/>
      <c r="E9539" s="11"/>
      <c r="F9539" s="12"/>
      <c r="G9539" s="11"/>
      <c r="H9539" s="11"/>
      <c r="I9539" s="11"/>
      <c r="J9539" s="13"/>
      <c r="M9539" s="7"/>
      <c r="N9539" s="7"/>
      <c r="O9539" s="7"/>
    </row>
    <row r="9540" spans="1:15" x14ac:dyDescent="0.25">
      <c r="A9540" s="11"/>
      <c r="B9540" s="11"/>
      <c r="C9540" s="11"/>
      <c r="D9540" s="11"/>
      <c r="E9540" s="11"/>
      <c r="F9540" s="12"/>
      <c r="G9540" s="11"/>
      <c r="H9540" s="11"/>
      <c r="I9540" s="11"/>
      <c r="J9540" s="13"/>
      <c r="M9540" s="7"/>
      <c r="N9540" s="7"/>
      <c r="O9540" s="7"/>
    </row>
    <row r="9541" spans="1:15" x14ac:dyDescent="0.25">
      <c r="A9541" s="11"/>
      <c r="B9541" s="11"/>
      <c r="C9541" s="11"/>
      <c r="D9541" s="11"/>
      <c r="E9541" s="11"/>
      <c r="F9541" s="12"/>
      <c r="G9541" s="11"/>
      <c r="H9541" s="11"/>
      <c r="I9541" s="11"/>
      <c r="J9541" s="13"/>
      <c r="M9541" s="7"/>
      <c r="N9541" s="7"/>
      <c r="O9541" s="7"/>
    </row>
    <row r="9542" spans="1:15" x14ac:dyDescent="0.25">
      <c r="A9542" s="11"/>
      <c r="B9542" s="11"/>
      <c r="C9542" s="11"/>
      <c r="D9542" s="11"/>
      <c r="E9542" s="11"/>
      <c r="F9542" s="12"/>
      <c r="G9542" s="11"/>
      <c r="H9542" s="11"/>
      <c r="I9542" s="11"/>
      <c r="J9542" s="13"/>
      <c r="M9542" s="7"/>
      <c r="N9542" s="7"/>
      <c r="O9542" s="7"/>
    </row>
    <row r="9543" spans="1:15" x14ac:dyDescent="0.25">
      <c r="A9543" s="11"/>
      <c r="B9543" s="11"/>
      <c r="C9543" s="11"/>
      <c r="D9543" s="11"/>
      <c r="E9543" s="11"/>
      <c r="F9543" s="12"/>
      <c r="G9543" s="11"/>
      <c r="H9543" s="11"/>
      <c r="I9543" s="11"/>
      <c r="J9543" s="13"/>
      <c r="M9543" s="7"/>
      <c r="N9543" s="7"/>
      <c r="O9543" s="7"/>
    </row>
    <row r="9544" spans="1:15" x14ac:dyDescent="0.25">
      <c r="A9544" s="11"/>
      <c r="B9544" s="11"/>
      <c r="C9544" s="11"/>
      <c r="D9544" s="11"/>
      <c r="E9544" s="11"/>
      <c r="F9544" s="12"/>
      <c r="G9544" s="11"/>
      <c r="H9544" s="11"/>
      <c r="I9544" s="11"/>
      <c r="J9544" s="13"/>
      <c r="M9544" s="7"/>
      <c r="N9544" s="7"/>
      <c r="O9544" s="7"/>
    </row>
    <row r="9545" spans="1:15" x14ac:dyDescent="0.25">
      <c r="A9545" s="11"/>
      <c r="B9545" s="11"/>
      <c r="C9545" s="11"/>
      <c r="D9545" s="11"/>
      <c r="E9545" s="11"/>
      <c r="F9545" s="12"/>
      <c r="G9545" s="11"/>
      <c r="H9545" s="11"/>
      <c r="I9545" s="11"/>
      <c r="J9545" s="13"/>
      <c r="M9545" s="7"/>
      <c r="N9545" s="7"/>
      <c r="O9545" s="7"/>
    </row>
    <row r="9546" spans="1:15" x14ac:dyDescent="0.25">
      <c r="A9546" s="11"/>
      <c r="B9546" s="11"/>
      <c r="C9546" s="11"/>
      <c r="D9546" s="11"/>
      <c r="E9546" s="11"/>
      <c r="F9546" s="12"/>
      <c r="G9546" s="11"/>
      <c r="H9546" s="11"/>
      <c r="I9546" s="11"/>
      <c r="J9546" s="13"/>
      <c r="M9546" s="7"/>
      <c r="N9546" s="7"/>
      <c r="O9546" s="7"/>
    </row>
    <row r="9547" spans="1:15" x14ac:dyDescent="0.25">
      <c r="A9547" s="11"/>
      <c r="B9547" s="11"/>
      <c r="C9547" s="11"/>
      <c r="D9547" s="11"/>
      <c r="E9547" s="11"/>
      <c r="F9547" s="12"/>
      <c r="G9547" s="11"/>
      <c r="H9547" s="11"/>
      <c r="I9547" s="11"/>
      <c r="J9547" s="13"/>
      <c r="M9547" s="7"/>
      <c r="N9547" s="7"/>
      <c r="O9547" s="7"/>
    </row>
    <row r="9548" spans="1:15" x14ac:dyDescent="0.25">
      <c r="A9548" s="11"/>
      <c r="B9548" s="11"/>
      <c r="C9548" s="11"/>
      <c r="D9548" s="11"/>
      <c r="E9548" s="11"/>
      <c r="F9548" s="12"/>
      <c r="G9548" s="11"/>
      <c r="H9548" s="11"/>
      <c r="I9548" s="11"/>
      <c r="J9548" s="13"/>
      <c r="M9548" s="7"/>
      <c r="N9548" s="7"/>
      <c r="O9548" s="7"/>
    </row>
    <row r="9549" spans="1:15" x14ac:dyDescent="0.25">
      <c r="A9549" s="11"/>
      <c r="B9549" s="11"/>
      <c r="C9549" s="11"/>
      <c r="D9549" s="11"/>
      <c r="E9549" s="11"/>
      <c r="F9549" s="12"/>
      <c r="G9549" s="11"/>
      <c r="H9549" s="11"/>
      <c r="I9549" s="11"/>
      <c r="J9549" s="13"/>
      <c r="M9549" s="7"/>
      <c r="N9549" s="7"/>
      <c r="O9549" s="7"/>
    </row>
    <row r="9550" spans="1:15" x14ac:dyDescent="0.25">
      <c r="A9550" s="11"/>
      <c r="B9550" s="11"/>
      <c r="C9550" s="11"/>
      <c r="D9550" s="11"/>
      <c r="E9550" s="11"/>
      <c r="F9550" s="12"/>
      <c r="G9550" s="11"/>
      <c r="H9550" s="11"/>
      <c r="I9550" s="11"/>
      <c r="J9550" s="13"/>
      <c r="M9550" s="7"/>
      <c r="N9550" s="7"/>
      <c r="O9550" s="7"/>
    </row>
    <row r="9551" spans="1:15" x14ac:dyDescent="0.25">
      <c r="A9551" s="11"/>
      <c r="B9551" s="11"/>
      <c r="C9551" s="11"/>
      <c r="D9551" s="11"/>
      <c r="E9551" s="11"/>
      <c r="F9551" s="12"/>
      <c r="G9551" s="11"/>
      <c r="H9551" s="11"/>
      <c r="I9551" s="11"/>
      <c r="J9551" s="13"/>
      <c r="M9551" s="7"/>
      <c r="N9551" s="7"/>
      <c r="O9551" s="7"/>
    </row>
    <row r="9552" spans="1:15" x14ac:dyDescent="0.25">
      <c r="A9552" s="11"/>
      <c r="B9552" s="11"/>
      <c r="C9552" s="11"/>
      <c r="D9552" s="11"/>
      <c r="E9552" s="11"/>
      <c r="F9552" s="12"/>
      <c r="G9552" s="11"/>
      <c r="H9552" s="11"/>
      <c r="I9552" s="11"/>
      <c r="J9552" s="13"/>
      <c r="M9552" s="7"/>
      <c r="N9552" s="7"/>
      <c r="O9552" s="7"/>
    </row>
    <row r="9553" spans="1:15" x14ac:dyDescent="0.25">
      <c r="A9553" s="11"/>
      <c r="B9553" s="11"/>
      <c r="C9553" s="11"/>
      <c r="D9553" s="11"/>
      <c r="E9553" s="11"/>
      <c r="F9553" s="12"/>
      <c r="G9553" s="11"/>
      <c r="H9553" s="11"/>
      <c r="I9553" s="11"/>
      <c r="J9553" s="13"/>
      <c r="M9553" s="7"/>
      <c r="N9553" s="7"/>
      <c r="O9553" s="7"/>
    </row>
    <row r="9554" spans="1:15" x14ac:dyDescent="0.25">
      <c r="A9554" s="11"/>
      <c r="B9554" s="11"/>
      <c r="C9554" s="11"/>
      <c r="D9554" s="11"/>
      <c r="E9554" s="11"/>
      <c r="F9554" s="12"/>
      <c r="G9554" s="11"/>
      <c r="H9554" s="11"/>
      <c r="I9554" s="11"/>
      <c r="J9554" s="13"/>
      <c r="M9554" s="7"/>
      <c r="N9554" s="7"/>
      <c r="O9554" s="7"/>
    </row>
    <row r="9555" spans="1:15" x14ac:dyDescent="0.25">
      <c r="A9555" s="11"/>
      <c r="B9555" s="11"/>
      <c r="C9555" s="11"/>
      <c r="D9555" s="11"/>
      <c r="E9555" s="11"/>
      <c r="F9555" s="12"/>
      <c r="G9555" s="11"/>
      <c r="H9555" s="11"/>
      <c r="I9555" s="11"/>
      <c r="J9555" s="13"/>
      <c r="M9555" s="7"/>
      <c r="N9555" s="7"/>
      <c r="O9555" s="7"/>
    </row>
    <row r="9556" spans="1:15" x14ac:dyDescent="0.25">
      <c r="A9556" s="11"/>
      <c r="B9556" s="11"/>
      <c r="C9556" s="11"/>
      <c r="D9556" s="11"/>
      <c r="E9556" s="11"/>
      <c r="F9556" s="12"/>
      <c r="G9556" s="11"/>
      <c r="H9556" s="11"/>
      <c r="I9556" s="11"/>
      <c r="J9556" s="13"/>
      <c r="M9556" s="7"/>
      <c r="N9556" s="7"/>
      <c r="O9556" s="7"/>
    </row>
    <row r="9557" spans="1:15" x14ac:dyDescent="0.25">
      <c r="A9557" s="11"/>
      <c r="B9557" s="11"/>
      <c r="C9557" s="11"/>
      <c r="D9557" s="11"/>
      <c r="E9557" s="11"/>
      <c r="F9557" s="12"/>
      <c r="G9557" s="11"/>
      <c r="H9557" s="11"/>
      <c r="I9557" s="11"/>
      <c r="J9557" s="13"/>
      <c r="M9557" s="7"/>
      <c r="N9557" s="7"/>
      <c r="O9557" s="7"/>
    </row>
    <row r="9558" spans="1:15" x14ac:dyDescent="0.25">
      <c r="A9558" s="11"/>
      <c r="B9558" s="11"/>
      <c r="C9558" s="11"/>
      <c r="D9558" s="11"/>
      <c r="E9558" s="11"/>
      <c r="F9558" s="12"/>
      <c r="G9558" s="11"/>
      <c r="H9558" s="11"/>
      <c r="I9558" s="11"/>
      <c r="J9558" s="13"/>
      <c r="M9558" s="7"/>
      <c r="N9558" s="7"/>
      <c r="O9558" s="7"/>
    </row>
    <row r="9559" spans="1:15" x14ac:dyDescent="0.25">
      <c r="A9559" s="11"/>
      <c r="B9559" s="11"/>
      <c r="C9559" s="11"/>
      <c r="D9559" s="11"/>
      <c r="E9559" s="11"/>
      <c r="F9559" s="12"/>
      <c r="G9559" s="11"/>
      <c r="H9559" s="11"/>
      <c r="I9559" s="11"/>
      <c r="J9559" s="13"/>
      <c r="M9559" s="7"/>
      <c r="N9559" s="7"/>
      <c r="O9559" s="7"/>
    </row>
    <row r="9560" spans="1:15" x14ac:dyDescent="0.25">
      <c r="A9560" s="11"/>
      <c r="B9560" s="11"/>
      <c r="C9560" s="11"/>
      <c r="D9560" s="11"/>
      <c r="E9560" s="11"/>
      <c r="F9560" s="12"/>
      <c r="G9560" s="11"/>
      <c r="H9560" s="11"/>
      <c r="I9560" s="11"/>
      <c r="J9560" s="13"/>
      <c r="M9560" s="7"/>
      <c r="N9560" s="7"/>
      <c r="O9560" s="7"/>
    </row>
    <row r="9561" spans="1:15" x14ac:dyDescent="0.25">
      <c r="A9561" s="11"/>
      <c r="B9561" s="11"/>
      <c r="C9561" s="11"/>
      <c r="D9561" s="11"/>
      <c r="E9561" s="11"/>
      <c r="F9561" s="12"/>
      <c r="G9561" s="11"/>
      <c r="H9561" s="11"/>
      <c r="I9561" s="11"/>
      <c r="J9561" s="13"/>
      <c r="M9561" s="7"/>
      <c r="N9561" s="7"/>
      <c r="O9561" s="7"/>
    </row>
    <row r="9562" spans="1:15" x14ac:dyDescent="0.25">
      <c r="A9562" s="11"/>
      <c r="B9562" s="11"/>
      <c r="C9562" s="11"/>
      <c r="D9562" s="11"/>
      <c r="E9562" s="11"/>
      <c r="F9562" s="12"/>
      <c r="G9562" s="11"/>
      <c r="H9562" s="11"/>
      <c r="I9562" s="11"/>
      <c r="J9562" s="13"/>
      <c r="M9562" s="7"/>
      <c r="N9562" s="7"/>
      <c r="O9562" s="7"/>
    </row>
    <row r="9563" spans="1:15" x14ac:dyDescent="0.25">
      <c r="A9563" s="11"/>
      <c r="B9563" s="11"/>
      <c r="C9563" s="11"/>
      <c r="D9563" s="11"/>
      <c r="E9563" s="11"/>
      <c r="F9563" s="12"/>
      <c r="G9563" s="11"/>
      <c r="H9563" s="11"/>
      <c r="I9563" s="11"/>
      <c r="J9563" s="13"/>
      <c r="M9563" s="7"/>
      <c r="N9563" s="7"/>
      <c r="O9563" s="7"/>
    </row>
    <row r="9564" spans="1:15" x14ac:dyDescent="0.25">
      <c r="A9564" s="11"/>
      <c r="B9564" s="11"/>
      <c r="C9564" s="11"/>
      <c r="D9564" s="11"/>
      <c r="E9564" s="11"/>
      <c r="F9564" s="12"/>
      <c r="G9564" s="11"/>
      <c r="H9564" s="11"/>
      <c r="I9564" s="11"/>
      <c r="J9564" s="13"/>
      <c r="M9564" s="7"/>
      <c r="N9564" s="7"/>
      <c r="O9564" s="7"/>
    </row>
    <row r="9565" spans="1:15" x14ac:dyDescent="0.25">
      <c r="A9565" s="11"/>
      <c r="B9565" s="11"/>
      <c r="C9565" s="11"/>
      <c r="D9565" s="11"/>
      <c r="E9565" s="11"/>
      <c r="F9565" s="12"/>
      <c r="G9565" s="11"/>
      <c r="H9565" s="11"/>
      <c r="I9565" s="11"/>
      <c r="J9565" s="13"/>
      <c r="M9565" s="7"/>
      <c r="N9565" s="7"/>
      <c r="O9565" s="7"/>
    </row>
    <row r="9566" spans="1:15" x14ac:dyDescent="0.25">
      <c r="A9566" s="11"/>
      <c r="B9566" s="11"/>
      <c r="C9566" s="11"/>
      <c r="D9566" s="11"/>
      <c r="E9566" s="11"/>
      <c r="F9566" s="12"/>
      <c r="G9566" s="11"/>
      <c r="H9566" s="11"/>
      <c r="I9566" s="11"/>
      <c r="J9566" s="13"/>
      <c r="M9566" s="7"/>
      <c r="N9566" s="7"/>
      <c r="O9566" s="7"/>
    </row>
    <row r="9567" spans="1:15" x14ac:dyDescent="0.25">
      <c r="A9567" s="11"/>
      <c r="B9567" s="11"/>
      <c r="C9567" s="11"/>
      <c r="D9567" s="11"/>
      <c r="E9567" s="11"/>
      <c r="F9567" s="12"/>
      <c r="G9567" s="11"/>
      <c r="H9567" s="11"/>
      <c r="I9567" s="11"/>
      <c r="J9567" s="13"/>
      <c r="M9567" s="7"/>
      <c r="N9567" s="7"/>
      <c r="O9567" s="7"/>
    </row>
    <row r="9568" spans="1:15" x14ac:dyDescent="0.25">
      <c r="A9568" s="11"/>
      <c r="B9568" s="11"/>
      <c r="C9568" s="11"/>
      <c r="D9568" s="11"/>
      <c r="E9568" s="11"/>
      <c r="F9568" s="12"/>
      <c r="G9568" s="11"/>
      <c r="H9568" s="11"/>
      <c r="I9568" s="11"/>
      <c r="J9568" s="13"/>
      <c r="M9568" s="7"/>
      <c r="N9568" s="7"/>
      <c r="O9568" s="7"/>
    </row>
    <row r="9569" spans="1:15" x14ac:dyDescent="0.25">
      <c r="A9569" s="11"/>
      <c r="B9569" s="11"/>
      <c r="C9569" s="11"/>
      <c r="D9569" s="11"/>
      <c r="E9569" s="11"/>
      <c r="F9569" s="12"/>
      <c r="G9569" s="11"/>
      <c r="H9569" s="11"/>
      <c r="I9569" s="11"/>
      <c r="J9569" s="13"/>
      <c r="M9569" s="7"/>
      <c r="N9569" s="7"/>
      <c r="O9569" s="7"/>
    </row>
    <row r="9570" spans="1:15" x14ac:dyDescent="0.25">
      <c r="A9570" s="11"/>
      <c r="B9570" s="11"/>
      <c r="C9570" s="11"/>
      <c r="D9570" s="11"/>
      <c r="E9570" s="11"/>
      <c r="F9570" s="12"/>
      <c r="G9570" s="11"/>
      <c r="H9570" s="11"/>
      <c r="I9570" s="11"/>
      <c r="J9570" s="13"/>
      <c r="M9570" s="7"/>
      <c r="N9570" s="7"/>
      <c r="O9570" s="7"/>
    </row>
    <row r="9571" spans="1:15" x14ac:dyDescent="0.25">
      <c r="A9571" s="11"/>
      <c r="B9571" s="11"/>
      <c r="C9571" s="11"/>
      <c r="D9571" s="11"/>
      <c r="E9571" s="11"/>
      <c r="F9571" s="12"/>
      <c r="G9571" s="11"/>
      <c r="H9571" s="11"/>
      <c r="I9571" s="11"/>
      <c r="J9571" s="13"/>
      <c r="M9571" s="7"/>
      <c r="N9571" s="7"/>
      <c r="O9571" s="7"/>
    </row>
    <row r="9572" spans="1:15" x14ac:dyDescent="0.25">
      <c r="A9572" s="11"/>
      <c r="B9572" s="11"/>
      <c r="C9572" s="11"/>
      <c r="D9572" s="11"/>
      <c r="E9572" s="11"/>
      <c r="F9572" s="12"/>
      <c r="G9572" s="11"/>
      <c r="H9572" s="11"/>
      <c r="I9572" s="11"/>
      <c r="J9572" s="13"/>
      <c r="M9572" s="7"/>
      <c r="N9572" s="7"/>
      <c r="O9572" s="7"/>
    </row>
    <row r="9573" spans="1:15" x14ac:dyDescent="0.25">
      <c r="A9573" s="11"/>
      <c r="B9573" s="11"/>
      <c r="C9573" s="11"/>
      <c r="D9573" s="11"/>
      <c r="E9573" s="11"/>
      <c r="F9573" s="12"/>
      <c r="G9573" s="11"/>
      <c r="H9573" s="11"/>
      <c r="I9573" s="11"/>
      <c r="J9573" s="13"/>
      <c r="M9573" s="7"/>
      <c r="N9573" s="7"/>
      <c r="O9573" s="7"/>
    </row>
    <row r="9574" spans="1:15" x14ac:dyDescent="0.25">
      <c r="A9574" s="11"/>
      <c r="B9574" s="11"/>
      <c r="C9574" s="11"/>
      <c r="D9574" s="11"/>
      <c r="E9574" s="11"/>
      <c r="F9574" s="12"/>
      <c r="G9574" s="11"/>
      <c r="H9574" s="11"/>
      <c r="I9574" s="11"/>
      <c r="J9574" s="13"/>
      <c r="M9574" s="7"/>
      <c r="N9574" s="7"/>
      <c r="O9574" s="7"/>
    </row>
    <row r="9575" spans="1:15" x14ac:dyDescent="0.25">
      <c r="A9575" s="11"/>
      <c r="B9575" s="11"/>
      <c r="C9575" s="11"/>
      <c r="D9575" s="11"/>
      <c r="E9575" s="11"/>
      <c r="F9575" s="12"/>
      <c r="G9575" s="11"/>
      <c r="H9575" s="11"/>
      <c r="I9575" s="11"/>
      <c r="J9575" s="13"/>
      <c r="M9575" s="7"/>
      <c r="N9575" s="7"/>
      <c r="O9575" s="7"/>
    </row>
    <row r="9576" spans="1:15" x14ac:dyDescent="0.25">
      <c r="A9576" s="11"/>
      <c r="B9576" s="11"/>
      <c r="C9576" s="11"/>
      <c r="D9576" s="11"/>
      <c r="E9576" s="11"/>
      <c r="F9576" s="12"/>
      <c r="G9576" s="11"/>
      <c r="H9576" s="11"/>
      <c r="I9576" s="11"/>
      <c r="J9576" s="13"/>
      <c r="M9576" s="7"/>
      <c r="N9576" s="7"/>
      <c r="O9576" s="7"/>
    </row>
    <row r="9577" spans="1:15" x14ac:dyDescent="0.25">
      <c r="A9577" s="11"/>
      <c r="B9577" s="11"/>
      <c r="C9577" s="11"/>
      <c r="D9577" s="11"/>
      <c r="E9577" s="11"/>
      <c r="F9577" s="12"/>
      <c r="G9577" s="11"/>
      <c r="H9577" s="11"/>
      <c r="I9577" s="11"/>
      <c r="J9577" s="13"/>
      <c r="M9577" s="7"/>
      <c r="N9577" s="7"/>
      <c r="O9577" s="7"/>
    </row>
    <row r="9578" spans="1:15" x14ac:dyDescent="0.25">
      <c r="A9578" s="11"/>
      <c r="B9578" s="11"/>
      <c r="C9578" s="11"/>
      <c r="D9578" s="11"/>
      <c r="E9578" s="11"/>
      <c r="F9578" s="12"/>
      <c r="G9578" s="11"/>
      <c r="H9578" s="11"/>
      <c r="I9578" s="11"/>
      <c r="J9578" s="13"/>
      <c r="M9578" s="7"/>
      <c r="N9578" s="7"/>
      <c r="O9578" s="7"/>
    </row>
    <row r="9579" spans="1:15" x14ac:dyDescent="0.25">
      <c r="A9579" s="11"/>
      <c r="B9579" s="11"/>
      <c r="C9579" s="11"/>
      <c r="D9579" s="11"/>
      <c r="E9579" s="11"/>
      <c r="F9579" s="12"/>
      <c r="G9579" s="11"/>
      <c r="H9579" s="11"/>
      <c r="I9579" s="11"/>
      <c r="J9579" s="13"/>
      <c r="M9579" s="7"/>
      <c r="N9579" s="7"/>
      <c r="O9579" s="7"/>
    </row>
    <row r="9580" spans="1:15" x14ac:dyDescent="0.25">
      <c r="A9580" s="11"/>
      <c r="B9580" s="11"/>
      <c r="C9580" s="11"/>
      <c r="D9580" s="11"/>
      <c r="E9580" s="11"/>
      <c r="F9580" s="12"/>
      <c r="G9580" s="11"/>
      <c r="H9580" s="11"/>
      <c r="I9580" s="11"/>
      <c r="J9580" s="13"/>
      <c r="M9580" s="7"/>
      <c r="N9580" s="7"/>
      <c r="O9580" s="7"/>
    </row>
    <row r="9581" spans="1:15" x14ac:dyDescent="0.25">
      <c r="A9581" s="11"/>
      <c r="B9581" s="11"/>
      <c r="C9581" s="11"/>
      <c r="D9581" s="11"/>
      <c r="E9581" s="11"/>
      <c r="F9581" s="12"/>
      <c r="G9581" s="11"/>
      <c r="H9581" s="11"/>
      <c r="I9581" s="11"/>
      <c r="J9581" s="13"/>
      <c r="M9581" s="7"/>
      <c r="N9581" s="7"/>
      <c r="O9581" s="7"/>
    </row>
    <row r="9582" spans="1:15" x14ac:dyDescent="0.25">
      <c r="A9582" s="11"/>
      <c r="B9582" s="11"/>
      <c r="C9582" s="11"/>
      <c r="D9582" s="11"/>
      <c r="E9582" s="11"/>
      <c r="F9582" s="12"/>
      <c r="G9582" s="11"/>
      <c r="H9582" s="11"/>
      <c r="I9582" s="11"/>
      <c r="J9582" s="13"/>
      <c r="M9582" s="7"/>
      <c r="N9582" s="7"/>
      <c r="O9582" s="7"/>
    </row>
    <row r="9583" spans="1:15" x14ac:dyDescent="0.25">
      <c r="A9583" s="11"/>
      <c r="B9583" s="11"/>
      <c r="C9583" s="11"/>
      <c r="D9583" s="11"/>
      <c r="E9583" s="11"/>
      <c r="F9583" s="12"/>
      <c r="G9583" s="11"/>
      <c r="H9583" s="11"/>
      <c r="I9583" s="11"/>
      <c r="J9583" s="13"/>
      <c r="M9583" s="7"/>
      <c r="N9583" s="7"/>
      <c r="O9583" s="7"/>
    </row>
    <row r="9584" spans="1:15" x14ac:dyDescent="0.25">
      <c r="A9584" s="11"/>
      <c r="B9584" s="11"/>
      <c r="C9584" s="11"/>
      <c r="D9584" s="11"/>
      <c r="E9584" s="11"/>
      <c r="F9584" s="12"/>
      <c r="G9584" s="11"/>
      <c r="H9584" s="11"/>
      <c r="I9584" s="11"/>
      <c r="J9584" s="13"/>
      <c r="M9584" s="7"/>
      <c r="N9584" s="7"/>
      <c r="O9584" s="7"/>
    </row>
    <row r="9585" spans="1:15" x14ac:dyDescent="0.25">
      <c r="A9585" s="11"/>
      <c r="B9585" s="11"/>
      <c r="C9585" s="11"/>
      <c r="D9585" s="11"/>
      <c r="E9585" s="11"/>
      <c r="F9585" s="12"/>
      <c r="G9585" s="11"/>
      <c r="H9585" s="11"/>
      <c r="I9585" s="11"/>
      <c r="J9585" s="13"/>
      <c r="M9585" s="7"/>
      <c r="N9585" s="7"/>
      <c r="O9585" s="7"/>
    </row>
    <row r="9586" spans="1:15" x14ac:dyDescent="0.25">
      <c r="A9586" s="11"/>
      <c r="B9586" s="11"/>
      <c r="C9586" s="11"/>
      <c r="D9586" s="11"/>
      <c r="E9586" s="11"/>
      <c r="F9586" s="12"/>
      <c r="G9586" s="11"/>
      <c r="H9586" s="11"/>
      <c r="I9586" s="11"/>
      <c r="J9586" s="13"/>
      <c r="M9586" s="7"/>
      <c r="N9586" s="7"/>
      <c r="O9586" s="7"/>
    </row>
    <row r="9587" spans="1:15" x14ac:dyDescent="0.25">
      <c r="A9587" s="11"/>
      <c r="B9587" s="11"/>
      <c r="C9587" s="11"/>
      <c r="D9587" s="11"/>
      <c r="E9587" s="11"/>
      <c r="F9587" s="12"/>
      <c r="G9587" s="11"/>
      <c r="H9587" s="11"/>
      <c r="I9587" s="11"/>
      <c r="J9587" s="13"/>
      <c r="M9587" s="7"/>
      <c r="N9587" s="7"/>
      <c r="O9587" s="7"/>
    </row>
    <row r="9588" spans="1:15" x14ac:dyDescent="0.25">
      <c r="A9588" s="11"/>
      <c r="B9588" s="11"/>
      <c r="C9588" s="11"/>
      <c r="D9588" s="11"/>
      <c r="E9588" s="11"/>
      <c r="F9588" s="12"/>
      <c r="G9588" s="11"/>
      <c r="H9588" s="11"/>
      <c r="I9588" s="11"/>
      <c r="J9588" s="13"/>
      <c r="M9588" s="7"/>
      <c r="N9588" s="7"/>
      <c r="O9588" s="7"/>
    </row>
    <row r="9589" spans="1:15" x14ac:dyDescent="0.25">
      <c r="A9589" s="11"/>
      <c r="B9589" s="11"/>
      <c r="C9589" s="11"/>
      <c r="D9589" s="11"/>
      <c r="E9589" s="11"/>
      <c r="F9589" s="12"/>
      <c r="G9589" s="11"/>
      <c r="H9589" s="11"/>
      <c r="I9589" s="11"/>
      <c r="J9589" s="13"/>
      <c r="M9589" s="7"/>
      <c r="N9589" s="7"/>
      <c r="O9589" s="7"/>
    </row>
    <row r="9590" spans="1:15" x14ac:dyDescent="0.25">
      <c r="A9590" s="11"/>
      <c r="B9590" s="11"/>
      <c r="C9590" s="11"/>
      <c r="D9590" s="11"/>
      <c r="E9590" s="11"/>
      <c r="F9590" s="12"/>
      <c r="G9590" s="11"/>
      <c r="H9590" s="11"/>
      <c r="I9590" s="11"/>
      <c r="J9590" s="13"/>
      <c r="M9590" s="7"/>
      <c r="N9590" s="7"/>
      <c r="O9590" s="7"/>
    </row>
    <row r="9591" spans="1:15" x14ac:dyDescent="0.25">
      <c r="A9591" s="11"/>
      <c r="B9591" s="11"/>
      <c r="C9591" s="11"/>
      <c r="D9591" s="11"/>
      <c r="E9591" s="11"/>
      <c r="F9591" s="12"/>
      <c r="G9591" s="11"/>
      <c r="H9591" s="11"/>
      <c r="I9591" s="11"/>
      <c r="J9591" s="13"/>
      <c r="M9591" s="7"/>
      <c r="N9591" s="7"/>
      <c r="O9591" s="7"/>
    </row>
    <row r="9592" spans="1:15" x14ac:dyDescent="0.25">
      <c r="A9592" s="11"/>
      <c r="B9592" s="11"/>
      <c r="C9592" s="11"/>
      <c r="D9592" s="11"/>
      <c r="E9592" s="11"/>
      <c r="F9592" s="12"/>
      <c r="G9592" s="11"/>
      <c r="H9592" s="11"/>
      <c r="I9592" s="11"/>
      <c r="J9592" s="13"/>
      <c r="M9592" s="7"/>
      <c r="N9592" s="7"/>
      <c r="O9592" s="7"/>
    </row>
    <row r="9593" spans="1:15" x14ac:dyDescent="0.25">
      <c r="A9593" s="11"/>
      <c r="B9593" s="11"/>
      <c r="C9593" s="11"/>
      <c r="D9593" s="11"/>
      <c r="E9593" s="11"/>
      <c r="F9593" s="12"/>
      <c r="G9593" s="11"/>
      <c r="H9593" s="11"/>
      <c r="I9593" s="11"/>
      <c r="J9593" s="13"/>
      <c r="M9593" s="7"/>
      <c r="N9593" s="7"/>
      <c r="O9593" s="7"/>
    </row>
    <row r="9594" spans="1:15" x14ac:dyDescent="0.25">
      <c r="A9594" s="11"/>
      <c r="B9594" s="11"/>
      <c r="C9594" s="11"/>
      <c r="D9594" s="11"/>
      <c r="E9594" s="11"/>
      <c r="F9594" s="12"/>
      <c r="G9594" s="11"/>
      <c r="H9594" s="11"/>
      <c r="I9594" s="11"/>
      <c r="J9594" s="13"/>
      <c r="M9594" s="7"/>
      <c r="N9594" s="7"/>
      <c r="O9594" s="7"/>
    </row>
    <row r="9595" spans="1:15" x14ac:dyDescent="0.25">
      <c r="A9595" s="11"/>
      <c r="B9595" s="11"/>
      <c r="C9595" s="11"/>
      <c r="D9595" s="11"/>
      <c r="E9595" s="11"/>
      <c r="F9595" s="12"/>
      <c r="G9595" s="11"/>
      <c r="H9595" s="11"/>
      <c r="I9595" s="11"/>
      <c r="J9595" s="13"/>
      <c r="M9595" s="7"/>
      <c r="N9595" s="7"/>
      <c r="O9595" s="7"/>
    </row>
    <row r="9596" spans="1:15" x14ac:dyDescent="0.25">
      <c r="A9596" s="11"/>
      <c r="B9596" s="11"/>
      <c r="C9596" s="11"/>
      <c r="D9596" s="11"/>
      <c r="E9596" s="11"/>
      <c r="F9596" s="12"/>
      <c r="G9596" s="11"/>
      <c r="H9596" s="11"/>
      <c r="I9596" s="11"/>
      <c r="J9596" s="13"/>
      <c r="M9596" s="7"/>
      <c r="N9596" s="7"/>
      <c r="O9596" s="7"/>
    </row>
    <row r="9597" spans="1:15" x14ac:dyDescent="0.25">
      <c r="A9597" s="11"/>
      <c r="B9597" s="11"/>
      <c r="C9597" s="11"/>
      <c r="D9597" s="11"/>
      <c r="E9597" s="11"/>
      <c r="F9597" s="12"/>
      <c r="G9597" s="11"/>
      <c r="H9597" s="11"/>
      <c r="I9597" s="11"/>
      <c r="J9597" s="13"/>
      <c r="M9597" s="7"/>
      <c r="N9597" s="7"/>
      <c r="O9597" s="7"/>
    </row>
    <row r="9598" spans="1:15" x14ac:dyDescent="0.25">
      <c r="A9598" s="11"/>
      <c r="B9598" s="11"/>
      <c r="C9598" s="11"/>
      <c r="D9598" s="11"/>
      <c r="E9598" s="11"/>
      <c r="F9598" s="12"/>
      <c r="G9598" s="11"/>
      <c r="H9598" s="11"/>
      <c r="I9598" s="11"/>
      <c r="J9598" s="13"/>
      <c r="M9598" s="7"/>
      <c r="N9598" s="7"/>
      <c r="O9598" s="7"/>
    </row>
    <row r="9599" spans="1:15" x14ac:dyDescent="0.25">
      <c r="A9599" s="11"/>
      <c r="B9599" s="11"/>
      <c r="C9599" s="11"/>
      <c r="D9599" s="11"/>
      <c r="E9599" s="11"/>
      <c r="F9599" s="12"/>
      <c r="G9599" s="11"/>
      <c r="H9599" s="11"/>
      <c r="I9599" s="11"/>
      <c r="J9599" s="13"/>
      <c r="M9599" s="7"/>
      <c r="N9599" s="7"/>
      <c r="O9599" s="7"/>
    </row>
    <row r="9600" spans="1:15" x14ac:dyDescent="0.25">
      <c r="A9600" s="11"/>
      <c r="B9600" s="11"/>
      <c r="C9600" s="11"/>
      <c r="D9600" s="11"/>
      <c r="E9600" s="11"/>
      <c r="F9600" s="12"/>
      <c r="G9600" s="11"/>
      <c r="H9600" s="11"/>
      <c r="I9600" s="11"/>
      <c r="J9600" s="13"/>
      <c r="M9600" s="7"/>
      <c r="N9600" s="7"/>
      <c r="O9600" s="7"/>
    </row>
    <row r="9601" spans="1:15" x14ac:dyDescent="0.25">
      <c r="A9601" s="11"/>
      <c r="B9601" s="11"/>
      <c r="C9601" s="11"/>
      <c r="D9601" s="11"/>
      <c r="E9601" s="11"/>
      <c r="F9601" s="12"/>
      <c r="G9601" s="11"/>
      <c r="H9601" s="11"/>
      <c r="I9601" s="11"/>
      <c r="J9601" s="13"/>
      <c r="M9601" s="7"/>
      <c r="N9601" s="7"/>
      <c r="O9601" s="7"/>
    </row>
    <row r="9602" spans="1:15" x14ac:dyDescent="0.25">
      <c r="A9602" s="11"/>
      <c r="B9602" s="11"/>
      <c r="C9602" s="11"/>
      <c r="D9602" s="11"/>
      <c r="E9602" s="11"/>
      <c r="F9602" s="12"/>
      <c r="G9602" s="11"/>
      <c r="H9602" s="11"/>
      <c r="I9602" s="11"/>
      <c r="J9602" s="13"/>
      <c r="M9602" s="7"/>
      <c r="N9602" s="7"/>
      <c r="O9602" s="7"/>
    </row>
    <row r="9603" spans="1:15" x14ac:dyDescent="0.25">
      <c r="A9603" s="11"/>
      <c r="B9603" s="11"/>
      <c r="C9603" s="11"/>
      <c r="D9603" s="11"/>
      <c r="E9603" s="11"/>
      <c r="F9603" s="12"/>
      <c r="G9603" s="11"/>
      <c r="H9603" s="11"/>
      <c r="I9603" s="11"/>
      <c r="J9603" s="13"/>
      <c r="M9603" s="7"/>
      <c r="N9603" s="7"/>
      <c r="O9603" s="7"/>
    </row>
    <row r="9604" spans="1:15" x14ac:dyDescent="0.25">
      <c r="A9604" s="11"/>
      <c r="B9604" s="11"/>
      <c r="C9604" s="11"/>
      <c r="D9604" s="11"/>
      <c r="E9604" s="11"/>
      <c r="F9604" s="12"/>
      <c r="G9604" s="11"/>
      <c r="H9604" s="11"/>
      <c r="I9604" s="11"/>
      <c r="J9604" s="13"/>
      <c r="M9604" s="7"/>
      <c r="N9604" s="7"/>
      <c r="O9604" s="7"/>
    </row>
    <row r="9605" spans="1:15" x14ac:dyDescent="0.25">
      <c r="A9605" s="11"/>
      <c r="B9605" s="11"/>
      <c r="C9605" s="11"/>
      <c r="D9605" s="11"/>
      <c r="E9605" s="11"/>
      <c r="F9605" s="12"/>
      <c r="G9605" s="11"/>
      <c r="H9605" s="11"/>
      <c r="I9605" s="11"/>
      <c r="J9605" s="13"/>
      <c r="M9605" s="7"/>
      <c r="N9605" s="7"/>
      <c r="O9605" s="7"/>
    </row>
    <row r="9606" spans="1:15" x14ac:dyDescent="0.25">
      <c r="A9606" s="11"/>
      <c r="B9606" s="11"/>
      <c r="C9606" s="11"/>
      <c r="D9606" s="11"/>
      <c r="E9606" s="11"/>
      <c r="F9606" s="12"/>
      <c r="G9606" s="11"/>
      <c r="H9606" s="11"/>
      <c r="I9606" s="11"/>
      <c r="J9606" s="13"/>
      <c r="M9606" s="7"/>
      <c r="N9606" s="7"/>
      <c r="O9606" s="7"/>
    </row>
    <row r="9607" spans="1:15" x14ac:dyDescent="0.25">
      <c r="A9607" s="11"/>
      <c r="B9607" s="11"/>
      <c r="C9607" s="11"/>
      <c r="D9607" s="11"/>
      <c r="E9607" s="11"/>
      <c r="F9607" s="12"/>
      <c r="G9607" s="11"/>
      <c r="H9607" s="11"/>
      <c r="I9607" s="11"/>
      <c r="J9607" s="13"/>
      <c r="M9607" s="7"/>
      <c r="N9607" s="7"/>
      <c r="O9607" s="7"/>
    </row>
    <row r="9608" spans="1:15" x14ac:dyDescent="0.25">
      <c r="A9608" s="11"/>
      <c r="B9608" s="11"/>
      <c r="C9608" s="11"/>
      <c r="D9608" s="11"/>
      <c r="E9608" s="11"/>
      <c r="F9608" s="12"/>
      <c r="G9608" s="11"/>
      <c r="H9608" s="11"/>
      <c r="I9608" s="11"/>
      <c r="J9608" s="13"/>
      <c r="M9608" s="7"/>
      <c r="N9608" s="7"/>
      <c r="O9608" s="7"/>
    </row>
    <row r="9609" spans="1:15" x14ac:dyDescent="0.25">
      <c r="A9609" s="11"/>
      <c r="B9609" s="11"/>
      <c r="C9609" s="11"/>
      <c r="D9609" s="11"/>
      <c r="E9609" s="11"/>
      <c r="F9609" s="12"/>
      <c r="G9609" s="11"/>
      <c r="H9609" s="11"/>
      <c r="I9609" s="11"/>
      <c r="J9609" s="13"/>
      <c r="M9609" s="7"/>
      <c r="N9609" s="7"/>
      <c r="O9609" s="7"/>
    </row>
    <row r="9610" spans="1:15" x14ac:dyDescent="0.25">
      <c r="A9610" s="11"/>
      <c r="B9610" s="11"/>
      <c r="C9610" s="11"/>
      <c r="D9610" s="11"/>
      <c r="E9610" s="11"/>
      <c r="F9610" s="12"/>
      <c r="G9610" s="11"/>
      <c r="H9610" s="11"/>
      <c r="I9610" s="11"/>
      <c r="J9610" s="13"/>
      <c r="M9610" s="7"/>
      <c r="N9610" s="7"/>
      <c r="O9610" s="7"/>
    </row>
    <row r="9611" spans="1:15" x14ac:dyDescent="0.25">
      <c r="A9611" s="11"/>
      <c r="B9611" s="11"/>
      <c r="C9611" s="11"/>
      <c r="D9611" s="11"/>
      <c r="E9611" s="11"/>
      <c r="F9611" s="12"/>
      <c r="G9611" s="11"/>
      <c r="H9611" s="11"/>
      <c r="I9611" s="11"/>
      <c r="J9611" s="13"/>
      <c r="M9611" s="7"/>
      <c r="N9611" s="7"/>
      <c r="O9611" s="7"/>
    </row>
    <row r="9612" spans="1:15" x14ac:dyDescent="0.25">
      <c r="A9612" s="11"/>
      <c r="B9612" s="11"/>
      <c r="C9612" s="11"/>
      <c r="D9612" s="11"/>
      <c r="E9612" s="11"/>
      <c r="F9612" s="12"/>
      <c r="G9612" s="11"/>
      <c r="H9612" s="11"/>
      <c r="I9612" s="11"/>
      <c r="J9612" s="13"/>
      <c r="M9612" s="7"/>
      <c r="N9612" s="7"/>
      <c r="O9612" s="7"/>
    </row>
    <row r="9613" spans="1:15" x14ac:dyDescent="0.25">
      <c r="A9613" s="11"/>
      <c r="B9613" s="11"/>
      <c r="C9613" s="11"/>
      <c r="D9613" s="11"/>
      <c r="E9613" s="11"/>
      <c r="F9613" s="12"/>
      <c r="G9613" s="11"/>
      <c r="H9613" s="11"/>
      <c r="I9613" s="11"/>
      <c r="J9613" s="13"/>
      <c r="M9613" s="7"/>
      <c r="N9613" s="7"/>
      <c r="O9613" s="7"/>
    </row>
    <row r="9614" spans="1:15" x14ac:dyDescent="0.25">
      <c r="A9614" s="11"/>
      <c r="B9614" s="11"/>
      <c r="C9614" s="11"/>
      <c r="D9614" s="11"/>
      <c r="E9614" s="11"/>
      <c r="F9614" s="12"/>
      <c r="G9614" s="11"/>
      <c r="H9614" s="11"/>
      <c r="I9614" s="11"/>
      <c r="J9614" s="13"/>
      <c r="M9614" s="7"/>
      <c r="N9614" s="7"/>
      <c r="O9614" s="7"/>
    </row>
    <row r="9615" spans="1:15" x14ac:dyDescent="0.25">
      <c r="A9615" s="11"/>
      <c r="B9615" s="11"/>
      <c r="C9615" s="11"/>
      <c r="D9615" s="11"/>
      <c r="E9615" s="11"/>
      <c r="F9615" s="12"/>
      <c r="G9615" s="11"/>
      <c r="H9615" s="11"/>
      <c r="I9615" s="11"/>
      <c r="J9615" s="13"/>
      <c r="M9615" s="7"/>
      <c r="N9615" s="7"/>
      <c r="O9615" s="7"/>
    </row>
    <row r="9616" spans="1:15" x14ac:dyDescent="0.25">
      <c r="A9616" s="11"/>
      <c r="B9616" s="11"/>
      <c r="C9616" s="11"/>
      <c r="D9616" s="11"/>
      <c r="E9616" s="11"/>
      <c r="F9616" s="12"/>
      <c r="G9616" s="11"/>
      <c r="H9616" s="11"/>
      <c r="I9616" s="11"/>
      <c r="J9616" s="13"/>
      <c r="M9616" s="7"/>
      <c r="N9616" s="7"/>
      <c r="O9616" s="7"/>
    </row>
    <row r="9617" spans="1:15" x14ac:dyDescent="0.25">
      <c r="A9617" s="11"/>
      <c r="B9617" s="11"/>
      <c r="C9617" s="11"/>
      <c r="D9617" s="11"/>
      <c r="E9617" s="11"/>
      <c r="F9617" s="12"/>
      <c r="G9617" s="11"/>
      <c r="H9617" s="11"/>
      <c r="I9617" s="11"/>
      <c r="J9617" s="13"/>
      <c r="M9617" s="7"/>
      <c r="N9617" s="7"/>
      <c r="O9617" s="7"/>
    </row>
    <row r="9618" spans="1:15" x14ac:dyDescent="0.25">
      <c r="A9618" s="11"/>
      <c r="B9618" s="11"/>
      <c r="C9618" s="11"/>
      <c r="D9618" s="11"/>
      <c r="E9618" s="11"/>
      <c r="F9618" s="12"/>
      <c r="G9618" s="11"/>
      <c r="H9618" s="11"/>
      <c r="I9618" s="11"/>
      <c r="J9618" s="13"/>
      <c r="M9618" s="7"/>
      <c r="N9618" s="7"/>
      <c r="O9618" s="7"/>
    </row>
    <row r="9619" spans="1:15" x14ac:dyDescent="0.25">
      <c r="A9619" s="11"/>
      <c r="B9619" s="11"/>
      <c r="C9619" s="11"/>
      <c r="D9619" s="11"/>
      <c r="E9619" s="11"/>
      <c r="F9619" s="12"/>
      <c r="G9619" s="11"/>
      <c r="H9619" s="11"/>
      <c r="I9619" s="11"/>
      <c r="J9619" s="13"/>
      <c r="M9619" s="7"/>
      <c r="N9619" s="7"/>
      <c r="O9619" s="7"/>
    </row>
    <row r="9620" spans="1:15" x14ac:dyDescent="0.25">
      <c r="A9620" s="11"/>
      <c r="B9620" s="11"/>
      <c r="C9620" s="11"/>
      <c r="D9620" s="11"/>
      <c r="E9620" s="11"/>
      <c r="F9620" s="12"/>
      <c r="G9620" s="11"/>
      <c r="H9620" s="11"/>
      <c r="I9620" s="11"/>
      <c r="J9620" s="13"/>
      <c r="M9620" s="7"/>
      <c r="N9620" s="7"/>
      <c r="O9620" s="7"/>
    </row>
    <row r="9621" spans="1:15" x14ac:dyDescent="0.25">
      <c r="A9621" s="11"/>
      <c r="B9621" s="11"/>
      <c r="C9621" s="11"/>
      <c r="D9621" s="11"/>
      <c r="E9621" s="11"/>
      <c r="F9621" s="12"/>
      <c r="G9621" s="11"/>
      <c r="H9621" s="11"/>
      <c r="I9621" s="11"/>
      <c r="J9621" s="13"/>
      <c r="M9621" s="7"/>
      <c r="N9621" s="7"/>
      <c r="O9621" s="7"/>
    </row>
    <row r="9622" spans="1:15" x14ac:dyDescent="0.25">
      <c r="A9622" s="11"/>
      <c r="B9622" s="11"/>
      <c r="C9622" s="11"/>
      <c r="D9622" s="11"/>
      <c r="E9622" s="11"/>
      <c r="F9622" s="12"/>
      <c r="G9622" s="11"/>
      <c r="H9622" s="11"/>
      <c r="I9622" s="11"/>
      <c r="J9622" s="13"/>
      <c r="M9622" s="7"/>
      <c r="N9622" s="7"/>
      <c r="O9622" s="7"/>
    </row>
    <row r="9623" spans="1:15" x14ac:dyDescent="0.25">
      <c r="A9623" s="11"/>
      <c r="B9623" s="11"/>
      <c r="C9623" s="11"/>
      <c r="D9623" s="11"/>
      <c r="E9623" s="11"/>
      <c r="F9623" s="12"/>
      <c r="G9623" s="11"/>
      <c r="H9623" s="11"/>
      <c r="I9623" s="11"/>
      <c r="J9623" s="13"/>
      <c r="M9623" s="7"/>
      <c r="N9623" s="7"/>
      <c r="O9623" s="7"/>
    </row>
    <row r="9624" spans="1:15" x14ac:dyDescent="0.25">
      <c r="A9624" s="11"/>
      <c r="B9624" s="11"/>
      <c r="C9624" s="11"/>
      <c r="D9624" s="11"/>
      <c r="E9624" s="11"/>
      <c r="F9624" s="12"/>
      <c r="G9624" s="11"/>
      <c r="H9624" s="11"/>
      <c r="I9624" s="11"/>
      <c r="J9624" s="13"/>
      <c r="M9624" s="7"/>
      <c r="N9624" s="7"/>
      <c r="O9624" s="7"/>
    </row>
    <row r="9625" spans="1:15" x14ac:dyDescent="0.25">
      <c r="A9625" s="11"/>
      <c r="B9625" s="11"/>
      <c r="C9625" s="11"/>
      <c r="D9625" s="11"/>
      <c r="E9625" s="11"/>
      <c r="F9625" s="12"/>
      <c r="G9625" s="11"/>
      <c r="H9625" s="11"/>
      <c r="I9625" s="11"/>
      <c r="J9625" s="13"/>
      <c r="M9625" s="7"/>
      <c r="N9625" s="7"/>
      <c r="O9625" s="7"/>
    </row>
    <row r="9626" spans="1:15" x14ac:dyDescent="0.25">
      <c r="A9626" s="11"/>
      <c r="B9626" s="11"/>
      <c r="C9626" s="11"/>
      <c r="D9626" s="11"/>
      <c r="E9626" s="11"/>
      <c r="F9626" s="12"/>
      <c r="G9626" s="11"/>
      <c r="H9626" s="11"/>
      <c r="I9626" s="11"/>
      <c r="J9626" s="13"/>
      <c r="M9626" s="7"/>
      <c r="N9626" s="7"/>
      <c r="O9626" s="7"/>
    </row>
    <row r="9627" spans="1:15" x14ac:dyDescent="0.25">
      <c r="A9627" s="11"/>
      <c r="B9627" s="11"/>
      <c r="C9627" s="11"/>
      <c r="D9627" s="11"/>
      <c r="E9627" s="11"/>
      <c r="F9627" s="12"/>
      <c r="G9627" s="11"/>
      <c r="H9627" s="11"/>
      <c r="I9627" s="11"/>
      <c r="J9627" s="13"/>
      <c r="M9627" s="7"/>
      <c r="N9627" s="7"/>
      <c r="O9627" s="7"/>
    </row>
    <row r="9628" spans="1:15" x14ac:dyDescent="0.25">
      <c r="A9628" s="11"/>
      <c r="B9628" s="11"/>
      <c r="C9628" s="11"/>
      <c r="D9628" s="11"/>
      <c r="E9628" s="11"/>
      <c r="F9628" s="12"/>
      <c r="G9628" s="11"/>
      <c r="H9628" s="11"/>
      <c r="I9628" s="11"/>
      <c r="J9628" s="13"/>
      <c r="M9628" s="7"/>
      <c r="N9628" s="7"/>
      <c r="O9628" s="7"/>
    </row>
    <row r="9629" spans="1:15" x14ac:dyDescent="0.25">
      <c r="A9629" s="11"/>
      <c r="B9629" s="11"/>
      <c r="C9629" s="11"/>
      <c r="D9629" s="11"/>
      <c r="E9629" s="11"/>
      <c r="F9629" s="12"/>
      <c r="G9629" s="11"/>
      <c r="H9629" s="11"/>
      <c r="I9629" s="11"/>
      <c r="J9629" s="13"/>
      <c r="M9629" s="7"/>
      <c r="N9629" s="7"/>
      <c r="O9629" s="7"/>
    </row>
    <row r="9630" spans="1:15" x14ac:dyDescent="0.25">
      <c r="A9630" s="11"/>
      <c r="B9630" s="11"/>
      <c r="C9630" s="11"/>
      <c r="D9630" s="11"/>
      <c r="E9630" s="11"/>
      <c r="F9630" s="12"/>
      <c r="G9630" s="11"/>
      <c r="H9630" s="11"/>
      <c r="I9630" s="11"/>
      <c r="J9630" s="13"/>
      <c r="M9630" s="7"/>
      <c r="N9630" s="7"/>
      <c r="O9630" s="7"/>
    </row>
    <row r="9631" spans="1:15" x14ac:dyDescent="0.25">
      <c r="A9631" s="11"/>
      <c r="B9631" s="11"/>
      <c r="C9631" s="11"/>
      <c r="D9631" s="11"/>
      <c r="E9631" s="11"/>
      <c r="F9631" s="12"/>
      <c r="G9631" s="11"/>
      <c r="H9631" s="11"/>
      <c r="I9631" s="11"/>
      <c r="J9631" s="13"/>
      <c r="M9631" s="7"/>
      <c r="N9631" s="7"/>
      <c r="O9631" s="7"/>
    </row>
    <row r="9632" spans="1:15" x14ac:dyDescent="0.25">
      <c r="A9632" s="11"/>
      <c r="B9632" s="11"/>
      <c r="C9632" s="11"/>
      <c r="D9632" s="11"/>
      <c r="E9632" s="11"/>
      <c r="F9632" s="12"/>
      <c r="G9632" s="11"/>
      <c r="H9632" s="11"/>
      <c r="I9632" s="11"/>
      <c r="J9632" s="13"/>
      <c r="M9632" s="7"/>
      <c r="N9632" s="7"/>
      <c r="O9632" s="7"/>
    </row>
    <row r="9633" spans="1:15" x14ac:dyDescent="0.25">
      <c r="A9633" s="11"/>
      <c r="B9633" s="11"/>
      <c r="C9633" s="11"/>
      <c r="D9633" s="11"/>
      <c r="E9633" s="11"/>
      <c r="F9633" s="12"/>
      <c r="G9633" s="11"/>
      <c r="H9633" s="11"/>
      <c r="I9633" s="11"/>
      <c r="J9633" s="13"/>
      <c r="M9633" s="7"/>
      <c r="N9633" s="7"/>
      <c r="O9633" s="7"/>
    </row>
    <row r="9634" spans="1:15" x14ac:dyDescent="0.25">
      <c r="A9634" s="11"/>
      <c r="B9634" s="11"/>
      <c r="C9634" s="11"/>
      <c r="D9634" s="11"/>
      <c r="E9634" s="11"/>
      <c r="F9634" s="12"/>
      <c r="G9634" s="11"/>
      <c r="H9634" s="11"/>
      <c r="I9634" s="11"/>
      <c r="J9634" s="13"/>
      <c r="M9634" s="7"/>
      <c r="N9634" s="7"/>
      <c r="O9634" s="7"/>
    </row>
    <row r="9635" spans="1:15" x14ac:dyDescent="0.25">
      <c r="A9635" s="11"/>
      <c r="B9635" s="11"/>
      <c r="C9635" s="11"/>
      <c r="D9635" s="11"/>
      <c r="E9635" s="11"/>
      <c r="F9635" s="12"/>
      <c r="G9635" s="11"/>
      <c r="H9635" s="11"/>
      <c r="I9635" s="11"/>
      <c r="J9635" s="13"/>
      <c r="M9635" s="7"/>
      <c r="N9635" s="7"/>
      <c r="O9635" s="7"/>
    </row>
    <row r="9636" spans="1:15" x14ac:dyDescent="0.25">
      <c r="A9636" s="11"/>
      <c r="B9636" s="11"/>
      <c r="C9636" s="11"/>
      <c r="D9636" s="11"/>
      <c r="E9636" s="11"/>
      <c r="F9636" s="12"/>
      <c r="G9636" s="11"/>
      <c r="H9636" s="11"/>
      <c r="I9636" s="11"/>
      <c r="J9636" s="13"/>
      <c r="M9636" s="7"/>
      <c r="N9636" s="7"/>
      <c r="O9636" s="7"/>
    </row>
    <row r="9637" spans="1:15" x14ac:dyDescent="0.25">
      <c r="A9637" s="11"/>
      <c r="B9637" s="11"/>
      <c r="C9637" s="11"/>
      <c r="D9637" s="11"/>
      <c r="E9637" s="11"/>
      <c r="F9637" s="12"/>
      <c r="G9637" s="11"/>
      <c r="H9637" s="11"/>
      <c r="I9637" s="11"/>
      <c r="J9637" s="13"/>
      <c r="M9637" s="7"/>
      <c r="N9637" s="7"/>
      <c r="O9637" s="7"/>
    </row>
    <row r="9638" spans="1:15" x14ac:dyDescent="0.25">
      <c r="A9638" s="11"/>
      <c r="B9638" s="11"/>
      <c r="C9638" s="11"/>
      <c r="D9638" s="11"/>
      <c r="E9638" s="11"/>
      <c r="F9638" s="12"/>
      <c r="G9638" s="11"/>
      <c r="H9638" s="11"/>
      <c r="I9638" s="11"/>
      <c r="J9638" s="13"/>
      <c r="M9638" s="7"/>
      <c r="N9638" s="7"/>
      <c r="O9638" s="7"/>
    </row>
    <row r="9639" spans="1:15" x14ac:dyDescent="0.25">
      <c r="A9639" s="11"/>
      <c r="B9639" s="11"/>
      <c r="C9639" s="11"/>
      <c r="D9639" s="11"/>
      <c r="E9639" s="11"/>
      <c r="F9639" s="12"/>
      <c r="G9639" s="11"/>
      <c r="H9639" s="11"/>
      <c r="I9639" s="11"/>
      <c r="J9639" s="13"/>
      <c r="M9639" s="7"/>
      <c r="N9639" s="7"/>
      <c r="O9639" s="7"/>
    </row>
    <row r="9640" spans="1:15" x14ac:dyDescent="0.25">
      <c r="A9640" s="11"/>
      <c r="B9640" s="11"/>
      <c r="C9640" s="11"/>
      <c r="D9640" s="11"/>
      <c r="E9640" s="11"/>
      <c r="F9640" s="12"/>
      <c r="G9640" s="11"/>
      <c r="H9640" s="11"/>
      <c r="I9640" s="11"/>
      <c r="J9640" s="13"/>
      <c r="M9640" s="7"/>
      <c r="N9640" s="7"/>
      <c r="O9640" s="7"/>
    </row>
    <row r="9641" spans="1:15" x14ac:dyDescent="0.25">
      <c r="A9641" s="11"/>
      <c r="B9641" s="11"/>
      <c r="C9641" s="11"/>
      <c r="D9641" s="11"/>
      <c r="E9641" s="11"/>
      <c r="F9641" s="12"/>
      <c r="G9641" s="11"/>
      <c r="H9641" s="11"/>
      <c r="I9641" s="11"/>
      <c r="J9641" s="13"/>
      <c r="M9641" s="7"/>
      <c r="N9641" s="7"/>
      <c r="O9641" s="7"/>
    </row>
    <row r="9642" spans="1:15" x14ac:dyDescent="0.25">
      <c r="A9642" s="11"/>
      <c r="B9642" s="11"/>
      <c r="C9642" s="11"/>
      <c r="D9642" s="11"/>
      <c r="E9642" s="11"/>
      <c r="F9642" s="12"/>
      <c r="G9642" s="11"/>
      <c r="H9642" s="11"/>
      <c r="I9642" s="11"/>
      <c r="J9642" s="13"/>
      <c r="M9642" s="7"/>
      <c r="N9642" s="7"/>
      <c r="O9642" s="7"/>
    </row>
    <row r="9643" spans="1:15" x14ac:dyDescent="0.25">
      <c r="A9643" s="11"/>
      <c r="B9643" s="11"/>
      <c r="C9643" s="11"/>
      <c r="D9643" s="11"/>
      <c r="E9643" s="11"/>
      <c r="F9643" s="12"/>
      <c r="G9643" s="11"/>
      <c r="H9643" s="11"/>
      <c r="I9643" s="11"/>
      <c r="J9643" s="13"/>
      <c r="M9643" s="7"/>
      <c r="N9643" s="7"/>
      <c r="O9643" s="7"/>
    </row>
    <row r="9644" spans="1:15" x14ac:dyDescent="0.25">
      <c r="A9644" s="11"/>
      <c r="B9644" s="11"/>
      <c r="C9644" s="11"/>
      <c r="D9644" s="11"/>
      <c r="E9644" s="11"/>
      <c r="F9644" s="12"/>
      <c r="G9644" s="11"/>
      <c r="H9644" s="11"/>
      <c r="I9644" s="11"/>
      <c r="J9644" s="13"/>
      <c r="M9644" s="7"/>
      <c r="N9644" s="7"/>
      <c r="O9644" s="7"/>
    </row>
    <row r="9645" spans="1:15" x14ac:dyDescent="0.25">
      <c r="A9645" s="11"/>
      <c r="B9645" s="11"/>
      <c r="C9645" s="11"/>
      <c r="D9645" s="11"/>
      <c r="E9645" s="11"/>
      <c r="F9645" s="12"/>
      <c r="G9645" s="11"/>
      <c r="H9645" s="11"/>
      <c r="I9645" s="11"/>
      <c r="J9645" s="13"/>
      <c r="M9645" s="7"/>
      <c r="N9645" s="7"/>
      <c r="O9645" s="7"/>
    </row>
    <row r="9646" spans="1:15" x14ac:dyDescent="0.25">
      <c r="A9646" s="11"/>
      <c r="B9646" s="11"/>
      <c r="C9646" s="11"/>
      <c r="D9646" s="11"/>
      <c r="E9646" s="11"/>
      <c r="F9646" s="12"/>
      <c r="G9646" s="11"/>
      <c r="H9646" s="11"/>
      <c r="I9646" s="11"/>
      <c r="J9646" s="13"/>
      <c r="M9646" s="7"/>
      <c r="N9646" s="7"/>
      <c r="O9646" s="7"/>
    </row>
    <row r="9647" spans="1:15" x14ac:dyDescent="0.25">
      <c r="A9647" s="11"/>
      <c r="B9647" s="11"/>
      <c r="C9647" s="11"/>
      <c r="D9647" s="11"/>
      <c r="E9647" s="11"/>
      <c r="F9647" s="12"/>
      <c r="G9647" s="11"/>
      <c r="H9647" s="11"/>
      <c r="I9647" s="11"/>
      <c r="J9647" s="13"/>
      <c r="M9647" s="7"/>
      <c r="N9647" s="7"/>
      <c r="O9647" s="7"/>
    </row>
    <row r="9648" spans="1:15" x14ac:dyDescent="0.25">
      <c r="A9648" s="11"/>
      <c r="B9648" s="11"/>
      <c r="C9648" s="11"/>
      <c r="D9648" s="11"/>
      <c r="E9648" s="11"/>
      <c r="F9648" s="12"/>
      <c r="G9648" s="11"/>
      <c r="H9648" s="11"/>
      <c r="I9648" s="11"/>
      <c r="J9648" s="13"/>
      <c r="M9648" s="7"/>
      <c r="N9648" s="7"/>
      <c r="O9648" s="7"/>
    </row>
    <row r="9649" spans="1:15" x14ac:dyDescent="0.25">
      <c r="A9649" s="11"/>
      <c r="B9649" s="11"/>
      <c r="C9649" s="11"/>
      <c r="D9649" s="11"/>
      <c r="E9649" s="11"/>
      <c r="F9649" s="12"/>
      <c r="G9649" s="11"/>
      <c r="H9649" s="11"/>
      <c r="I9649" s="11"/>
      <c r="J9649" s="13"/>
      <c r="M9649" s="7"/>
      <c r="N9649" s="7"/>
      <c r="O9649" s="7"/>
    </row>
    <row r="9650" spans="1:15" x14ac:dyDescent="0.25">
      <c r="A9650" s="11"/>
      <c r="B9650" s="11"/>
      <c r="C9650" s="11"/>
      <c r="D9650" s="11"/>
      <c r="E9650" s="11"/>
      <c r="F9650" s="12"/>
      <c r="G9650" s="11"/>
      <c r="H9650" s="11"/>
      <c r="I9650" s="11"/>
      <c r="J9650" s="13"/>
      <c r="M9650" s="7"/>
      <c r="N9650" s="7"/>
      <c r="O9650" s="7"/>
    </row>
    <row r="9651" spans="1:15" x14ac:dyDescent="0.25">
      <c r="A9651" s="11"/>
      <c r="B9651" s="11"/>
      <c r="C9651" s="11"/>
      <c r="D9651" s="11"/>
      <c r="E9651" s="11"/>
      <c r="F9651" s="12"/>
      <c r="G9651" s="11"/>
      <c r="H9651" s="11"/>
      <c r="I9651" s="11"/>
      <c r="J9651" s="13"/>
      <c r="M9651" s="7"/>
      <c r="N9651" s="7"/>
      <c r="O9651" s="7"/>
    </row>
    <row r="9652" spans="1:15" x14ac:dyDescent="0.25">
      <c r="A9652" s="11"/>
      <c r="B9652" s="11"/>
      <c r="C9652" s="11"/>
      <c r="D9652" s="11"/>
      <c r="E9652" s="11"/>
      <c r="F9652" s="12"/>
      <c r="G9652" s="11"/>
      <c r="H9652" s="11"/>
      <c r="I9652" s="11"/>
      <c r="J9652" s="13"/>
      <c r="M9652" s="7"/>
      <c r="N9652" s="7"/>
      <c r="O9652" s="7"/>
    </row>
    <row r="9653" spans="1:15" x14ac:dyDescent="0.25">
      <c r="A9653" s="11"/>
      <c r="B9653" s="11"/>
      <c r="C9653" s="11"/>
      <c r="D9653" s="11"/>
      <c r="E9653" s="11"/>
      <c r="F9653" s="12"/>
      <c r="G9653" s="11"/>
      <c r="H9653" s="11"/>
      <c r="I9653" s="11"/>
      <c r="J9653" s="13"/>
      <c r="M9653" s="7"/>
      <c r="N9653" s="7"/>
      <c r="O9653" s="7"/>
    </row>
    <row r="9654" spans="1:15" x14ac:dyDescent="0.25">
      <c r="A9654" s="11"/>
      <c r="B9654" s="11"/>
      <c r="C9654" s="11"/>
      <c r="D9654" s="11"/>
      <c r="E9654" s="11"/>
      <c r="F9654" s="12"/>
      <c r="G9654" s="11"/>
      <c r="H9654" s="11"/>
      <c r="I9654" s="11"/>
      <c r="J9654" s="13"/>
      <c r="M9654" s="7"/>
      <c r="N9654" s="7"/>
      <c r="O9654" s="7"/>
    </row>
    <row r="9655" spans="1:15" x14ac:dyDescent="0.25">
      <c r="A9655" s="11"/>
      <c r="B9655" s="11"/>
      <c r="C9655" s="11"/>
      <c r="D9655" s="11"/>
      <c r="E9655" s="11"/>
      <c r="F9655" s="12"/>
      <c r="G9655" s="11"/>
      <c r="H9655" s="11"/>
      <c r="I9655" s="11"/>
      <c r="J9655" s="13"/>
      <c r="M9655" s="7"/>
      <c r="N9655" s="7"/>
      <c r="O9655" s="7"/>
    </row>
    <row r="9656" spans="1:15" x14ac:dyDescent="0.25">
      <c r="A9656" s="11"/>
      <c r="B9656" s="11"/>
      <c r="C9656" s="11"/>
      <c r="D9656" s="11"/>
      <c r="E9656" s="11"/>
      <c r="F9656" s="12"/>
      <c r="G9656" s="11"/>
      <c r="H9656" s="11"/>
      <c r="I9656" s="11"/>
      <c r="J9656" s="13"/>
      <c r="M9656" s="7"/>
      <c r="N9656" s="7"/>
      <c r="O9656" s="7"/>
    </row>
    <row r="9657" spans="1:15" x14ac:dyDescent="0.25">
      <c r="A9657" s="11"/>
      <c r="B9657" s="11"/>
      <c r="C9657" s="11"/>
      <c r="D9657" s="11"/>
      <c r="E9657" s="11"/>
      <c r="F9657" s="12"/>
      <c r="G9657" s="11"/>
      <c r="H9657" s="11"/>
      <c r="I9657" s="11"/>
      <c r="J9657" s="13"/>
      <c r="M9657" s="7"/>
      <c r="N9657" s="7"/>
      <c r="O9657" s="7"/>
    </row>
    <row r="9658" spans="1:15" x14ac:dyDescent="0.25">
      <c r="A9658" s="11"/>
      <c r="B9658" s="11"/>
      <c r="C9658" s="11"/>
      <c r="D9658" s="11"/>
      <c r="E9658" s="11"/>
      <c r="F9658" s="12"/>
      <c r="G9658" s="11"/>
      <c r="H9658" s="11"/>
      <c r="I9658" s="11"/>
      <c r="J9658" s="13"/>
      <c r="M9658" s="7"/>
      <c r="N9658" s="7"/>
      <c r="O9658" s="7"/>
    </row>
    <row r="9659" spans="1:15" x14ac:dyDescent="0.25">
      <c r="A9659" s="11"/>
      <c r="B9659" s="11"/>
      <c r="C9659" s="11"/>
      <c r="D9659" s="11"/>
      <c r="E9659" s="11"/>
      <c r="F9659" s="12"/>
      <c r="G9659" s="11"/>
      <c r="H9659" s="11"/>
      <c r="I9659" s="11"/>
      <c r="J9659" s="13"/>
      <c r="M9659" s="7"/>
      <c r="N9659" s="7"/>
      <c r="O9659" s="7"/>
    </row>
    <row r="9660" spans="1:15" x14ac:dyDescent="0.25">
      <c r="A9660" s="11"/>
      <c r="B9660" s="11"/>
      <c r="C9660" s="11"/>
      <c r="D9660" s="11"/>
      <c r="E9660" s="11"/>
      <c r="F9660" s="12"/>
      <c r="G9660" s="11"/>
      <c r="H9660" s="11"/>
      <c r="I9660" s="11"/>
      <c r="J9660" s="13"/>
      <c r="M9660" s="7"/>
      <c r="N9660" s="7"/>
      <c r="O9660" s="7"/>
    </row>
    <row r="9661" spans="1:15" x14ac:dyDescent="0.25">
      <c r="A9661" s="11"/>
      <c r="B9661" s="11"/>
      <c r="C9661" s="11"/>
      <c r="D9661" s="11"/>
      <c r="E9661" s="11"/>
      <c r="F9661" s="12"/>
      <c r="G9661" s="11"/>
      <c r="H9661" s="11"/>
      <c r="I9661" s="11"/>
      <c r="J9661" s="13"/>
      <c r="M9661" s="7"/>
      <c r="N9661" s="7"/>
      <c r="O9661" s="7"/>
    </row>
    <row r="9662" spans="1:15" x14ac:dyDescent="0.25">
      <c r="A9662" s="11"/>
      <c r="B9662" s="11"/>
      <c r="C9662" s="11"/>
      <c r="D9662" s="11"/>
      <c r="E9662" s="11"/>
      <c r="F9662" s="12"/>
      <c r="G9662" s="11"/>
      <c r="H9662" s="11"/>
      <c r="I9662" s="11"/>
      <c r="J9662" s="13"/>
      <c r="M9662" s="7"/>
      <c r="N9662" s="7"/>
      <c r="O9662" s="7"/>
    </row>
    <row r="9663" spans="1:15" x14ac:dyDescent="0.25">
      <c r="A9663" s="11"/>
      <c r="B9663" s="11"/>
      <c r="C9663" s="11"/>
      <c r="D9663" s="11"/>
      <c r="E9663" s="11"/>
      <c r="F9663" s="12"/>
      <c r="G9663" s="11"/>
      <c r="H9663" s="11"/>
      <c r="I9663" s="11"/>
      <c r="J9663" s="13"/>
      <c r="M9663" s="7"/>
      <c r="N9663" s="7"/>
      <c r="O9663" s="7"/>
    </row>
    <row r="9664" spans="1:15" x14ac:dyDescent="0.25">
      <c r="A9664" s="11"/>
      <c r="B9664" s="11"/>
      <c r="C9664" s="11"/>
      <c r="D9664" s="11"/>
      <c r="E9664" s="11"/>
      <c r="F9664" s="12"/>
      <c r="G9664" s="11"/>
      <c r="H9664" s="11"/>
      <c r="I9664" s="11"/>
      <c r="J9664" s="13"/>
      <c r="M9664" s="7"/>
      <c r="N9664" s="7"/>
      <c r="O9664" s="7"/>
    </row>
    <row r="9665" spans="1:15" x14ac:dyDescent="0.25">
      <c r="A9665" s="11"/>
      <c r="B9665" s="11"/>
      <c r="C9665" s="11"/>
      <c r="D9665" s="11"/>
      <c r="E9665" s="11"/>
      <c r="F9665" s="12"/>
      <c r="G9665" s="11"/>
      <c r="H9665" s="11"/>
      <c r="I9665" s="11"/>
      <c r="J9665" s="13"/>
      <c r="M9665" s="7"/>
      <c r="N9665" s="7"/>
      <c r="O9665" s="7"/>
    </row>
    <row r="9666" spans="1:15" x14ac:dyDescent="0.25">
      <c r="A9666" s="11"/>
      <c r="B9666" s="11"/>
      <c r="C9666" s="11"/>
      <c r="D9666" s="11"/>
      <c r="E9666" s="11"/>
      <c r="F9666" s="12"/>
      <c r="G9666" s="11"/>
      <c r="H9666" s="11"/>
      <c r="I9666" s="11"/>
      <c r="J9666" s="13"/>
      <c r="M9666" s="7"/>
      <c r="N9666" s="7"/>
      <c r="O9666" s="7"/>
    </row>
    <row r="9667" spans="1:15" x14ac:dyDescent="0.25">
      <c r="A9667" s="11"/>
      <c r="B9667" s="11"/>
      <c r="C9667" s="11"/>
      <c r="D9667" s="11"/>
      <c r="E9667" s="11"/>
      <c r="F9667" s="12"/>
      <c r="G9667" s="11"/>
      <c r="H9667" s="11"/>
      <c r="I9667" s="11"/>
      <c r="J9667" s="13"/>
      <c r="M9667" s="7"/>
      <c r="N9667" s="7"/>
      <c r="O9667" s="7"/>
    </row>
    <row r="9668" spans="1:15" x14ac:dyDescent="0.25">
      <c r="A9668" s="11"/>
      <c r="B9668" s="11"/>
      <c r="C9668" s="11"/>
      <c r="D9668" s="11"/>
      <c r="E9668" s="11"/>
      <c r="F9668" s="12"/>
      <c r="G9668" s="11"/>
      <c r="H9668" s="11"/>
      <c r="I9668" s="11"/>
      <c r="J9668" s="13"/>
      <c r="M9668" s="7"/>
      <c r="N9668" s="7"/>
      <c r="O9668" s="7"/>
    </row>
    <row r="9669" spans="1:15" x14ac:dyDescent="0.25">
      <c r="A9669" s="11"/>
      <c r="B9669" s="11"/>
      <c r="C9669" s="11"/>
      <c r="D9669" s="11"/>
      <c r="E9669" s="11"/>
      <c r="F9669" s="12"/>
      <c r="G9669" s="11"/>
      <c r="H9669" s="11"/>
      <c r="I9669" s="11"/>
      <c r="J9669" s="13"/>
      <c r="M9669" s="7"/>
      <c r="N9669" s="7"/>
      <c r="O9669" s="7"/>
    </row>
    <row r="9670" spans="1:15" x14ac:dyDescent="0.25">
      <c r="A9670" s="11"/>
      <c r="B9670" s="11"/>
      <c r="C9670" s="11"/>
      <c r="D9670" s="11"/>
      <c r="E9670" s="11"/>
      <c r="F9670" s="12"/>
      <c r="G9670" s="11"/>
      <c r="H9670" s="11"/>
      <c r="I9670" s="11"/>
      <c r="J9670" s="13"/>
      <c r="M9670" s="7"/>
      <c r="N9670" s="7"/>
      <c r="O9670" s="7"/>
    </row>
    <row r="9671" spans="1:15" x14ac:dyDescent="0.25">
      <c r="A9671" s="11"/>
      <c r="B9671" s="11"/>
      <c r="C9671" s="11"/>
      <c r="D9671" s="11"/>
      <c r="E9671" s="11"/>
      <c r="F9671" s="12"/>
      <c r="G9671" s="11"/>
      <c r="H9671" s="11"/>
      <c r="I9671" s="11"/>
      <c r="J9671" s="13"/>
      <c r="M9671" s="7"/>
      <c r="N9671" s="7"/>
      <c r="O9671" s="7"/>
    </row>
    <row r="9672" spans="1:15" x14ac:dyDescent="0.25">
      <c r="A9672" s="11"/>
      <c r="B9672" s="11"/>
      <c r="C9672" s="11"/>
      <c r="D9672" s="11"/>
      <c r="E9672" s="11"/>
      <c r="F9672" s="12"/>
      <c r="G9672" s="11"/>
      <c r="H9672" s="11"/>
      <c r="I9672" s="11"/>
      <c r="J9672" s="13"/>
      <c r="M9672" s="7"/>
      <c r="N9672" s="7"/>
      <c r="O9672" s="7"/>
    </row>
    <row r="9673" spans="1:15" x14ac:dyDescent="0.25">
      <c r="A9673" s="11"/>
      <c r="B9673" s="11"/>
      <c r="C9673" s="11"/>
      <c r="D9673" s="11"/>
      <c r="E9673" s="11"/>
      <c r="F9673" s="12"/>
      <c r="G9673" s="11"/>
      <c r="H9673" s="11"/>
      <c r="I9673" s="11"/>
      <c r="J9673" s="13"/>
      <c r="M9673" s="7"/>
      <c r="N9673" s="7"/>
      <c r="O9673" s="7"/>
    </row>
    <row r="9674" spans="1:15" x14ac:dyDescent="0.25">
      <c r="A9674" s="11"/>
      <c r="B9674" s="11"/>
      <c r="C9674" s="11"/>
      <c r="D9674" s="11"/>
      <c r="E9674" s="11"/>
      <c r="F9674" s="12"/>
      <c r="G9674" s="11"/>
      <c r="H9674" s="11"/>
      <c r="I9674" s="11"/>
      <c r="J9674" s="13"/>
      <c r="M9674" s="7"/>
      <c r="N9674" s="7"/>
      <c r="O9674" s="7"/>
    </row>
    <row r="9675" spans="1:15" x14ac:dyDescent="0.25">
      <c r="A9675" s="11"/>
      <c r="B9675" s="11"/>
      <c r="C9675" s="11"/>
      <c r="D9675" s="11"/>
      <c r="E9675" s="11"/>
      <c r="F9675" s="12"/>
      <c r="G9675" s="11"/>
      <c r="H9675" s="11"/>
      <c r="I9675" s="11"/>
      <c r="J9675" s="13"/>
      <c r="M9675" s="7"/>
      <c r="N9675" s="7"/>
      <c r="O9675" s="7"/>
    </row>
    <row r="9676" spans="1:15" x14ac:dyDescent="0.25">
      <c r="A9676" s="11"/>
      <c r="B9676" s="11"/>
      <c r="C9676" s="11"/>
      <c r="D9676" s="11"/>
      <c r="E9676" s="11"/>
      <c r="F9676" s="12"/>
      <c r="G9676" s="11"/>
      <c r="H9676" s="11"/>
      <c r="I9676" s="11"/>
      <c r="J9676" s="13"/>
      <c r="M9676" s="7"/>
      <c r="N9676" s="7"/>
      <c r="O9676" s="7"/>
    </row>
    <row r="9677" spans="1:15" x14ac:dyDescent="0.25">
      <c r="A9677" s="11"/>
      <c r="B9677" s="11"/>
      <c r="C9677" s="11"/>
      <c r="D9677" s="11"/>
      <c r="E9677" s="11"/>
      <c r="F9677" s="12"/>
      <c r="G9677" s="11"/>
      <c r="H9677" s="11"/>
      <c r="I9677" s="11"/>
      <c r="J9677" s="13"/>
      <c r="M9677" s="7"/>
      <c r="N9677" s="7"/>
      <c r="O9677" s="7"/>
    </row>
    <row r="9678" spans="1:15" x14ac:dyDescent="0.25">
      <c r="A9678" s="11"/>
      <c r="B9678" s="11"/>
      <c r="C9678" s="11"/>
      <c r="D9678" s="11"/>
      <c r="E9678" s="11"/>
      <c r="F9678" s="12"/>
      <c r="G9678" s="11"/>
      <c r="H9678" s="11"/>
      <c r="I9678" s="11"/>
      <c r="J9678" s="13"/>
      <c r="M9678" s="7"/>
      <c r="N9678" s="7"/>
      <c r="O9678" s="7"/>
    </row>
    <row r="9679" spans="1:15" x14ac:dyDescent="0.25">
      <c r="A9679" s="11"/>
      <c r="B9679" s="11"/>
      <c r="C9679" s="11"/>
      <c r="D9679" s="11"/>
      <c r="E9679" s="11"/>
      <c r="F9679" s="12"/>
      <c r="G9679" s="11"/>
      <c r="H9679" s="11"/>
      <c r="I9679" s="11"/>
      <c r="J9679" s="13"/>
      <c r="M9679" s="7"/>
      <c r="N9679" s="7"/>
      <c r="O9679" s="7"/>
    </row>
    <row r="9680" spans="1:15" x14ac:dyDescent="0.25">
      <c r="A9680" s="11"/>
      <c r="B9680" s="11"/>
      <c r="C9680" s="11"/>
      <c r="D9680" s="11"/>
      <c r="E9680" s="11"/>
      <c r="F9680" s="12"/>
      <c r="G9680" s="11"/>
      <c r="H9680" s="11"/>
      <c r="I9680" s="11"/>
      <c r="J9680" s="13"/>
      <c r="M9680" s="7"/>
      <c r="N9680" s="7"/>
      <c r="O9680" s="7"/>
    </row>
    <row r="9681" spans="1:15" x14ac:dyDescent="0.25">
      <c r="A9681" s="11"/>
      <c r="B9681" s="11"/>
      <c r="C9681" s="11"/>
      <c r="D9681" s="11"/>
      <c r="E9681" s="11"/>
      <c r="F9681" s="12"/>
      <c r="G9681" s="11"/>
      <c r="H9681" s="11"/>
      <c r="I9681" s="11"/>
      <c r="J9681" s="13"/>
      <c r="M9681" s="7"/>
      <c r="N9681" s="7"/>
      <c r="O9681" s="7"/>
    </row>
    <row r="9682" spans="1:15" x14ac:dyDescent="0.25">
      <c r="A9682" s="11"/>
      <c r="B9682" s="11"/>
      <c r="C9682" s="11"/>
      <c r="D9682" s="11"/>
      <c r="E9682" s="11"/>
      <c r="F9682" s="12"/>
      <c r="G9682" s="11"/>
      <c r="H9682" s="11"/>
      <c r="I9682" s="11"/>
      <c r="J9682" s="13"/>
      <c r="M9682" s="7"/>
      <c r="N9682" s="7"/>
      <c r="O9682" s="7"/>
    </row>
    <row r="9683" spans="1:15" x14ac:dyDescent="0.25">
      <c r="A9683" s="11"/>
      <c r="B9683" s="11"/>
      <c r="C9683" s="11"/>
      <c r="D9683" s="11"/>
      <c r="E9683" s="11"/>
      <c r="F9683" s="12"/>
      <c r="G9683" s="11"/>
      <c r="H9683" s="11"/>
      <c r="I9683" s="11"/>
      <c r="J9683" s="13"/>
      <c r="M9683" s="7"/>
      <c r="N9683" s="7"/>
      <c r="O9683" s="7"/>
    </row>
    <row r="9684" spans="1:15" x14ac:dyDescent="0.25">
      <c r="A9684" s="11"/>
      <c r="B9684" s="11"/>
      <c r="C9684" s="11"/>
      <c r="D9684" s="11"/>
      <c r="E9684" s="11"/>
      <c r="F9684" s="12"/>
      <c r="G9684" s="11"/>
      <c r="H9684" s="11"/>
      <c r="I9684" s="11"/>
      <c r="J9684" s="13"/>
      <c r="M9684" s="7"/>
      <c r="N9684" s="7"/>
      <c r="O9684" s="7"/>
    </row>
    <row r="9685" spans="1:15" x14ac:dyDescent="0.25">
      <c r="A9685" s="11"/>
      <c r="B9685" s="11"/>
      <c r="C9685" s="11"/>
      <c r="D9685" s="11"/>
      <c r="E9685" s="11"/>
      <c r="F9685" s="12"/>
      <c r="G9685" s="11"/>
      <c r="H9685" s="11"/>
      <c r="I9685" s="11"/>
      <c r="J9685" s="13"/>
      <c r="M9685" s="7"/>
      <c r="N9685" s="7"/>
      <c r="O9685" s="7"/>
    </row>
    <row r="9686" spans="1:15" x14ac:dyDescent="0.25">
      <c r="A9686" s="11"/>
      <c r="B9686" s="11"/>
      <c r="C9686" s="11"/>
      <c r="D9686" s="11"/>
      <c r="E9686" s="11"/>
      <c r="F9686" s="12"/>
      <c r="G9686" s="11"/>
      <c r="H9686" s="11"/>
      <c r="I9686" s="11"/>
      <c r="J9686" s="13"/>
      <c r="M9686" s="7"/>
      <c r="N9686" s="7"/>
      <c r="O9686" s="7"/>
    </row>
    <row r="9687" spans="1:15" x14ac:dyDescent="0.25">
      <c r="A9687" s="11"/>
      <c r="B9687" s="11"/>
      <c r="C9687" s="11"/>
      <c r="D9687" s="11"/>
      <c r="E9687" s="11"/>
      <c r="F9687" s="12"/>
      <c r="G9687" s="11"/>
      <c r="H9687" s="11"/>
      <c r="I9687" s="11"/>
      <c r="J9687" s="13"/>
      <c r="M9687" s="7"/>
      <c r="N9687" s="7"/>
      <c r="O9687" s="7"/>
    </row>
    <row r="9688" spans="1:15" x14ac:dyDescent="0.25">
      <c r="A9688" s="11"/>
      <c r="B9688" s="11"/>
      <c r="C9688" s="11"/>
      <c r="D9688" s="11"/>
      <c r="E9688" s="11"/>
      <c r="F9688" s="12"/>
      <c r="G9688" s="11"/>
      <c r="H9688" s="11"/>
      <c r="I9688" s="11"/>
      <c r="J9688" s="13"/>
      <c r="M9688" s="7"/>
      <c r="N9688" s="7"/>
      <c r="O9688" s="7"/>
    </row>
    <row r="9689" spans="1:15" x14ac:dyDescent="0.25">
      <c r="A9689" s="11"/>
      <c r="B9689" s="11"/>
      <c r="C9689" s="11"/>
      <c r="D9689" s="11"/>
      <c r="E9689" s="11"/>
      <c r="F9689" s="12"/>
      <c r="G9689" s="11"/>
      <c r="H9689" s="11"/>
      <c r="I9689" s="11"/>
      <c r="J9689" s="13"/>
      <c r="M9689" s="7"/>
      <c r="N9689" s="7"/>
      <c r="O9689" s="7"/>
    </row>
    <row r="9690" spans="1:15" x14ac:dyDescent="0.25">
      <c r="A9690" s="11"/>
      <c r="B9690" s="11"/>
      <c r="C9690" s="11"/>
      <c r="D9690" s="11"/>
      <c r="E9690" s="11"/>
      <c r="F9690" s="12"/>
      <c r="G9690" s="11"/>
      <c r="H9690" s="11"/>
      <c r="I9690" s="11"/>
      <c r="J9690" s="13"/>
      <c r="M9690" s="7"/>
      <c r="N9690" s="7"/>
      <c r="O9690" s="7"/>
    </row>
    <row r="9691" spans="1:15" x14ac:dyDescent="0.25">
      <c r="A9691" s="11"/>
      <c r="B9691" s="11"/>
      <c r="C9691" s="11"/>
      <c r="D9691" s="11"/>
      <c r="E9691" s="11"/>
      <c r="F9691" s="12"/>
      <c r="G9691" s="11"/>
      <c r="H9691" s="11"/>
      <c r="I9691" s="11"/>
      <c r="J9691" s="13"/>
      <c r="M9691" s="7"/>
      <c r="N9691" s="7"/>
      <c r="O9691" s="7"/>
    </row>
    <row r="9692" spans="1:15" x14ac:dyDescent="0.25">
      <c r="A9692" s="11"/>
      <c r="B9692" s="11"/>
      <c r="C9692" s="11"/>
      <c r="D9692" s="11"/>
      <c r="E9692" s="11"/>
      <c r="F9692" s="12"/>
      <c r="G9692" s="11"/>
      <c r="H9692" s="11"/>
      <c r="I9692" s="11"/>
      <c r="J9692" s="13"/>
      <c r="M9692" s="7"/>
      <c r="N9692" s="7"/>
      <c r="O9692" s="7"/>
    </row>
    <row r="9693" spans="1:15" x14ac:dyDescent="0.25">
      <c r="A9693" s="11"/>
      <c r="B9693" s="11"/>
      <c r="C9693" s="11"/>
      <c r="D9693" s="11"/>
      <c r="E9693" s="11"/>
      <c r="F9693" s="12"/>
      <c r="G9693" s="11"/>
      <c r="H9693" s="11"/>
      <c r="I9693" s="11"/>
      <c r="J9693" s="13"/>
      <c r="M9693" s="7"/>
      <c r="N9693" s="7"/>
      <c r="O9693" s="7"/>
    </row>
    <row r="9694" spans="1:15" x14ac:dyDescent="0.25">
      <c r="A9694" s="11"/>
      <c r="B9694" s="11"/>
      <c r="C9694" s="11"/>
      <c r="D9694" s="11"/>
      <c r="E9694" s="11"/>
      <c r="F9694" s="12"/>
      <c r="G9694" s="11"/>
      <c r="H9694" s="11"/>
      <c r="I9694" s="11"/>
      <c r="J9694" s="13"/>
      <c r="M9694" s="7"/>
      <c r="N9694" s="7"/>
      <c r="O9694" s="7"/>
    </row>
    <row r="9695" spans="1:15" x14ac:dyDescent="0.25">
      <c r="A9695" s="11"/>
      <c r="B9695" s="11"/>
      <c r="C9695" s="11"/>
      <c r="D9695" s="11"/>
      <c r="E9695" s="11"/>
      <c r="F9695" s="12"/>
      <c r="G9695" s="11"/>
      <c r="H9695" s="11"/>
      <c r="I9695" s="11"/>
      <c r="J9695" s="13"/>
      <c r="M9695" s="7"/>
      <c r="N9695" s="7"/>
      <c r="O9695" s="7"/>
    </row>
    <row r="9696" spans="1:15" x14ac:dyDescent="0.25">
      <c r="A9696" s="11"/>
      <c r="B9696" s="11"/>
      <c r="C9696" s="11"/>
      <c r="D9696" s="11"/>
      <c r="E9696" s="11"/>
      <c r="F9696" s="12"/>
      <c r="G9696" s="11"/>
      <c r="H9696" s="11"/>
      <c r="I9696" s="11"/>
      <c r="J9696" s="13"/>
      <c r="M9696" s="7"/>
      <c r="N9696" s="7"/>
      <c r="O9696" s="7"/>
    </row>
    <row r="9697" spans="1:15" x14ac:dyDescent="0.25">
      <c r="A9697" s="11"/>
      <c r="B9697" s="11"/>
      <c r="C9697" s="11"/>
      <c r="D9697" s="11"/>
      <c r="E9697" s="11"/>
      <c r="F9697" s="12"/>
      <c r="G9697" s="11"/>
      <c r="H9697" s="11"/>
      <c r="I9697" s="11"/>
      <c r="J9697" s="13"/>
      <c r="M9697" s="7"/>
      <c r="N9697" s="7"/>
      <c r="O9697" s="7"/>
    </row>
    <row r="9698" spans="1:15" x14ac:dyDescent="0.25">
      <c r="A9698" s="11"/>
      <c r="B9698" s="11"/>
      <c r="C9698" s="11"/>
      <c r="D9698" s="11"/>
      <c r="E9698" s="11"/>
      <c r="F9698" s="12"/>
      <c r="G9698" s="11"/>
      <c r="H9698" s="11"/>
      <c r="I9698" s="11"/>
      <c r="J9698" s="13"/>
      <c r="M9698" s="7"/>
      <c r="N9698" s="7"/>
      <c r="O9698" s="7"/>
    </row>
    <row r="9699" spans="1:15" x14ac:dyDescent="0.25">
      <c r="A9699" s="11"/>
      <c r="B9699" s="11"/>
      <c r="C9699" s="11"/>
      <c r="D9699" s="11"/>
      <c r="E9699" s="11"/>
      <c r="F9699" s="12"/>
      <c r="G9699" s="11"/>
      <c r="H9699" s="11"/>
      <c r="I9699" s="11"/>
      <c r="J9699" s="13"/>
      <c r="M9699" s="7"/>
      <c r="N9699" s="7"/>
      <c r="O9699" s="7"/>
    </row>
    <row r="9700" spans="1:15" x14ac:dyDescent="0.25">
      <c r="A9700" s="11"/>
      <c r="B9700" s="11"/>
      <c r="C9700" s="11"/>
      <c r="D9700" s="11"/>
      <c r="E9700" s="11"/>
      <c r="F9700" s="12"/>
      <c r="G9700" s="11"/>
      <c r="H9700" s="11"/>
      <c r="I9700" s="11"/>
      <c r="J9700" s="13"/>
      <c r="M9700" s="7"/>
      <c r="N9700" s="7"/>
      <c r="O9700" s="7"/>
    </row>
    <row r="9701" spans="1:15" x14ac:dyDescent="0.25">
      <c r="A9701" s="11"/>
      <c r="B9701" s="11"/>
      <c r="C9701" s="11"/>
      <c r="D9701" s="11"/>
      <c r="E9701" s="11"/>
      <c r="F9701" s="12"/>
      <c r="G9701" s="11"/>
      <c r="H9701" s="11"/>
      <c r="I9701" s="11"/>
      <c r="J9701" s="13"/>
      <c r="M9701" s="7"/>
      <c r="N9701" s="7"/>
      <c r="O9701" s="7"/>
    </row>
    <row r="9702" spans="1:15" x14ac:dyDescent="0.25">
      <c r="A9702" s="11"/>
      <c r="B9702" s="11"/>
      <c r="C9702" s="11"/>
      <c r="D9702" s="11"/>
      <c r="E9702" s="11"/>
      <c r="F9702" s="12"/>
      <c r="G9702" s="11"/>
      <c r="H9702" s="11"/>
      <c r="I9702" s="11"/>
      <c r="J9702" s="13"/>
      <c r="M9702" s="7"/>
      <c r="N9702" s="7"/>
      <c r="O9702" s="7"/>
    </row>
    <row r="9703" spans="1:15" x14ac:dyDescent="0.25">
      <c r="A9703" s="11"/>
      <c r="B9703" s="11"/>
      <c r="C9703" s="11"/>
      <c r="D9703" s="11"/>
      <c r="E9703" s="11"/>
      <c r="F9703" s="12"/>
      <c r="G9703" s="11"/>
      <c r="H9703" s="11"/>
      <c r="I9703" s="11"/>
      <c r="J9703" s="13"/>
      <c r="M9703" s="7"/>
      <c r="N9703" s="7"/>
      <c r="O9703" s="7"/>
    </row>
    <row r="9704" spans="1:15" x14ac:dyDescent="0.25">
      <c r="A9704" s="11"/>
      <c r="B9704" s="11"/>
      <c r="C9704" s="11"/>
      <c r="D9704" s="11"/>
      <c r="E9704" s="11"/>
      <c r="F9704" s="12"/>
      <c r="G9704" s="11"/>
      <c r="H9704" s="11"/>
      <c r="I9704" s="11"/>
      <c r="J9704" s="13"/>
      <c r="M9704" s="7"/>
      <c r="N9704" s="7"/>
      <c r="O9704" s="7"/>
    </row>
    <row r="9705" spans="1:15" x14ac:dyDescent="0.25">
      <c r="A9705" s="11"/>
      <c r="B9705" s="11"/>
      <c r="C9705" s="11"/>
      <c r="D9705" s="11"/>
      <c r="E9705" s="11"/>
      <c r="F9705" s="12"/>
      <c r="G9705" s="11"/>
      <c r="H9705" s="11"/>
      <c r="I9705" s="11"/>
      <c r="J9705" s="13"/>
      <c r="M9705" s="7"/>
      <c r="N9705" s="7"/>
      <c r="O9705" s="7"/>
    </row>
    <row r="9706" spans="1:15" x14ac:dyDescent="0.25">
      <c r="A9706" s="11"/>
      <c r="B9706" s="11"/>
      <c r="C9706" s="11"/>
      <c r="D9706" s="11"/>
      <c r="E9706" s="11"/>
      <c r="F9706" s="12"/>
      <c r="G9706" s="11"/>
      <c r="H9706" s="11"/>
      <c r="I9706" s="11"/>
      <c r="J9706" s="13"/>
      <c r="M9706" s="7"/>
      <c r="N9706" s="7"/>
      <c r="O9706" s="7"/>
    </row>
    <row r="9707" spans="1:15" x14ac:dyDescent="0.25">
      <c r="A9707" s="11"/>
      <c r="B9707" s="11"/>
      <c r="C9707" s="11"/>
      <c r="D9707" s="11"/>
      <c r="E9707" s="11"/>
      <c r="F9707" s="12"/>
      <c r="G9707" s="11"/>
      <c r="H9707" s="11"/>
      <c r="I9707" s="11"/>
      <c r="J9707" s="13"/>
      <c r="M9707" s="7"/>
      <c r="N9707" s="7"/>
      <c r="O9707" s="7"/>
    </row>
    <row r="9708" spans="1:15" x14ac:dyDescent="0.25">
      <c r="A9708" s="11"/>
      <c r="B9708" s="11"/>
      <c r="C9708" s="11"/>
      <c r="D9708" s="11"/>
      <c r="E9708" s="11"/>
      <c r="F9708" s="12"/>
      <c r="G9708" s="11"/>
      <c r="H9708" s="11"/>
      <c r="I9708" s="11"/>
      <c r="J9708" s="13"/>
      <c r="M9708" s="7"/>
      <c r="N9708" s="7"/>
      <c r="O9708" s="7"/>
    </row>
    <row r="9709" spans="1:15" x14ac:dyDescent="0.25">
      <c r="A9709" s="11"/>
      <c r="B9709" s="11"/>
      <c r="C9709" s="11"/>
      <c r="D9709" s="11"/>
      <c r="E9709" s="11"/>
      <c r="F9709" s="12"/>
      <c r="G9709" s="11"/>
      <c r="H9709" s="11"/>
      <c r="I9709" s="11"/>
      <c r="J9709" s="13"/>
      <c r="M9709" s="7"/>
      <c r="N9709" s="7"/>
      <c r="O9709" s="7"/>
    </row>
    <row r="9710" spans="1:15" x14ac:dyDescent="0.25">
      <c r="A9710" s="11"/>
      <c r="B9710" s="11"/>
      <c r="C9710" s="11"/>
      <c r="D9710" s="11"/>
      <c r="E9710" s="11"/>
      <c r="F9710" s="12"/>
      <c r="G9710" s="11"/>
      <c r="H9710" s="11"/>
      <c r="I9710" s="11"/>
      <c r="J9710" s="13"/>
      <c r="M9710" s="7"/>
      <c r="N9710" s="7"/>
      <c r="O9710" s="7"/>
    </row>
    <row r="9711" spans="1:15" x14ac:dyDescent="0.25">
      <c r="A9711" s="11"/>
      <c r="B9711" s="11"/>
      <c r="C9711" s="11"/>
      <c r="D9711" s="11"/>
      <c r="E9711" s="11"/>
      <c r="F9711" s="12"/>
      <c r="G9711" s="11"/>
      <c r="H9711" s="11"/>
      <c r="I9711" s="11"/>
      <c r="J9711" s="13"/>
      <c r="M9711" s="7"/>
      <c r="N9711" s="7"/>
      <c r="O9711" s="7"/>
    </row>
    <row r="9712" spans="1:15" x14ac:dyDescent="0.25">
      <c r="A9712" s="11"/>
      <c r="B9712" s="11"/>
      <c r="C9712" s="11"/>
      <c r="D9712" s="11"/>
      <c r="E9712" s="11"/>
      <c r="F9712" s="12"/>
      <c r="G9712" s="11"/>
      <c r="H9712" s="11"/>
      <c r="I9712" s="11"/>
      <c r="J9712" s="13"/>
      <c r="M9712" s="7"/>
      <c r="N9712" s="7"/>
      <c r="O9712" s="7"/>
    </row>
    <row r="9713" spans="1:15" x14ac:dyDescent="0.25">
      <c r="A9713" s="11"/>
      <c r="B9713" s="11"/>
      <c r="C9713" s="11"/>
      <c r="D9713" s="11"/>
      <c r="E9713" s="11"/>
      <c r="F9713" s="12"/>
      <c r="G9713" s="11"/>
      <c r="H9713" s="11"/>
      <c r="I9713" s="11"/>
      <c r="J9713" s="13"/>
      <c r="M9713" s="7"/>
      <c r="N9713" s="7"/>
      <c r="O9713" s="7"/>
    </row>
    <row r="9714" spans="1:15" x14ac:dyDescent="0.25">
      <c r="A9714" s="11"/>
      <c r="B9714" s="11"/>
      <c r="C9714" s="11"/>
      <c r="D9714" s="11"/>
      <c r="E9714" s="11"/>
      <c r="F9714" s="12"/>
      <c r="G9714" s="11"/>
      <c r="H9714" s="11"/>
      <c r="I9714" s="11"/>
      <c r="J9714" s="13"/>
      <c r="M9714" s="7"/>
      <c r="N9714" s="7"/>
      <c r="O9714" s="7"/>
    </row>
    <row r="9715" spans="1:15" x14ac:dyDescent="0.25">
      <c r="A9715" s="11"/>
      <c r="B9715" s="11"/>
      <c r="C9715" s="11"/>
      <c r="D9715" s="11"/>
      <c r="E9715" s="11"/>
      <c r="F9715" s="12"/>
      <c r="G9715" s="11"/>
      <c r="H9715" s="11"/>
      <c r="I9715" s="11"/>
      <c r="J9715" s="13"/>
      <c r="M9715" s="7"/>
      <c r="N9715" s="7"/>
      <c r="O9715" s="7"/>
    </row>
    <row r="9716" spans="1:15" x14ac:dyDescent="0.25">
      <c r="A9716" s="11"/>
      <c r="B9716" s="11"/>
      <c r="C9716" s="11"/>
      <c r="D9716" s="11"/>
      <c r="E9716" s="11"/>
      <c r="F9716" s="12"/>
      <c r="G9716" s="11"/>
      <c r="H9716" s="11"/>
      <c r="I9716" s="11"/>
      <c r="J9716" s="13"/>
      <c r="M9716" s="7"/>
      <c r="N9716" s="7"/>
      <c r="O9716" s="7"/>
    </row>
    <row r="9717" spans="1:15" x14ac:dyDescent="0.25">
      <c r="A9717" s="11"/>
      <c r="B9717" s="11"/>
      <c r="C9717" s="11"/>
      <c r="D9717" s="11"/>
      <c r="E9717" s="11"/>
      <c r="F9717" s="12"/>
      <c r="G9717" s="11"/>
      <c r="H9717" s="11"/>
      <c r="I9717" s="11"/>
      <c r="J9717" s="13"/>
      <c r="M9717" s="7"/>
      <c r="N9717" s="7"/>
      <c r="O9717" s="7"/>
    </row>
    <row r="9718" spans="1:15" x14ac:dyDescent="0.25">
      <c r="A9718" s="11"/>
      <c r="B9718" s="11"/>
      <c r="C9718" s="11"/>
      <c r="D9718" s="11"/>
      <c r="E9718" s="11"/>
      <c r="F9718" s="12"/>
      <c r="G9718" s="11"/>
      <c r="H9718" s="11"/>
      <c r="I9718" s="11"/>
      <c r="J9718" s="13"/>
      <c r="M9718" s="7"/>
      <c r="N9718" s="7"/>
      <c r="O9718" s="7"/>
    </row>
    <row r="9719" spans="1:15" x14ac:dyDescent="0.25">
      <c r="A9719" s="11"/>
      <c r="B9719" s="11"/>
      <c r="C9719" s="11"/>
      <c r="D9719" s="11"/>
      <c r="E9719" s="11"/>
      <c r="F9719" s="12"/>
      <c r="G9719" s="11"/>
      <c r="H9719" s="11"/>
      <c r="I9719" s="11"/>
      <c r="J9719" s="13"/>
      <c r="M9719" s="7"/>
      <c r="N9719" s="7"/>
      <c r="O9719" s="7"/>
    </row>
    <row r="9720" spans="1:15" x14ac:dyDescent="0.25">
      <c r="A9720" s="11"/>
      <c r="B9720" s="11"/>
      <c r="C9720" s="11"/>
      <c r="D9720" s="11"/>
      <c r="E9720" s="11"/>
      <c r="F9720" s="12"/>
      <c r="G9720" s="11"/>
      <c r="H9720" s="11"/>
      <c r="I9720" s="11"/>
      <c r="J9720" s="13"/>
      <c r="M9720" s="7"/>
      <c r="N9720" s="7"/>
      <c r="O9720" s="7"/>
    </row>
    <row r="9721" spans="1:15" x14ac:dyDescent="0.25">
      <c r="A9721" s="11"/>
      <c r="B9721" s="11"/>
      <c r="C9721" s="11"/>
      <c r="D9721" s="11"/>
      <c r="E9721" s="11"/>
      <c r="F9721" s="12"/>
      <c r="G9721" s="11"/>
      <c r="H9721" s="11"/>
      <c r="I9721" s="11"/>
      <c r="J9721" s="13"/>
      <c r="M9721" s="7"/>
      <c r="N9721" s="7"/>
      <c r="O9721" s="7"/>
    </row>
    <row r="9722" spans="1:15" x14ac:dyDescent="0.25">
      <c r="A9722" s="11"/>
      <c r="B9722" s="11"/>
      <c r="C9722" s="11"/>
      <c r="D9722" s="11"/>
      <c r="E9722" s="11"/>
      <c r="F9722" s="12"/>
      <c r="G9722" s="11"/>
      <c r="H9722" s="11"/>
      <c r="I9722" s="11"/>
      <c r="J9722" s="13"/>
      <c r="M9722" s="7"/>
      <c r="N9722" s="7"/>
      <c r="O9722" s="7"/>
    </row>
    <row r="9723" spans="1:15" x14ac:dyDescent="0.25">
      <c r="A9723" s="11"/>
      <c r="B9723" s="11"/>
      <c r="C9723" s="11"/>
      <c r="D9723" s="11"/>
      <c r="E9723" s="11"/>
      <c r="F9723" s="12"/>
      <c r="G9723" s="11"/>
      <c r="H9723" s="11"/>
      <c r="I9723" s="11"/>
      <c r="J9723" s="13"/>
      <c r="M9723" s="7"/>
      <c r="N9723" s="7"/>
      <c r="O9723" s="7"/>
    </row>
    <row r="9724" spans="1:15" x14ac:dyDescent="0.25">
      <c r="A9724" s="11"/>
      <c r="B9724" s="11"/>
      <c r="C9724" s="11"/>
      <c r="D9724" s="11"/>
      <c r="E9724" s="11"/>
      <c r="F9724" s="12"/>
      <c r="G9724" s="11"/>
      <c r="H9724" s="11"/>
      <c r="I9724" s="11"/>
      <c r="J9724" s="13"/>
      <c r="M9724" s="7"/>
      <c r="N9724" s="7"/>
      <c r="O9724" s="7"/>
    </row>
    <row r="9725" spans="1:15" x14ac:dyDescent="0.25">
      <c r="A9725" s="11"/>
      <c r="B9725" s="11"/>
      <c r="C9725" s="11"/>
      <c r="D9725" s="11"/>
      <c r="E9725" s="11"/>
      <c r="F9725" s="12"/>
      <c r="G9725" s="11"/>
      <c r="H9725" s="11"/>
      <c r="I9725" s="11"/>
      <c r="J9725" s="13"/>
      <c r="M9725" s="7"/>
      <c r="N9725" s="7"/>
      <c r="O9725" s="7"/>
    </row>
    <row r="9726" spans="1:15" x14ac:dyDescent="0.25">
      <c r="A9726" s="11"/>
      <c r="B9726" s="11"/>
      <c r="C9726" s="11"/>
      <c r="D9726" s="11"/>
      <c r="E9726" s="11"/>
      <c r="F9726" s="12"/>
      <c r="G9726" s="11"/>
      <c r="H9726" s="11"/>
      <c r="I9726" s="11"/>
      <c r="J9726" s="13"/>
      <c r="M9726" s="7"/>
      <c r="N9726" s="7"/>
      <c r="O9726" s="7"/>
    </row>
    <row r="9727" spans="1:15" x14ac:dyDescent="0.25">
      <c r="A9727" s="11"/>
      <c r="B9727" s="11"/>
      <c r="C9727" s="11"/>
      <c r="D9727" s="11"/>
      <c r="E9727" s="11"/>
      <c r="F9727" s="12"/>
      <c r="G9727" s="11"/>
      <c r="H9727" s="11"/>
      <c r="I9727" s="11"/>
      <c r="J9727" s="13"/>
      <c r="M9727" s="7"/>
      <c r="N9727" s="7"/>
      <c r="O9727" s="7"/>
    </row>
    <row r="9728" spans="1:15" x14ac:dyDescent="0.25">
      <c r="A9728" s="11"/>
      <c r="B9728" s="11"/>
      <c r="C9728" s="11"/>
      <c r="D9728" s="11"/>
      <c r="E9728" s="11"/>
      <c r="F9728" s="12"/>
      <c r="G9728" s="11"/>
      <c r="H9728" s="11"/>
      <c r="I9728" s="11"/>
      <c r="J9728" s="13"/>
      <c r="M9728" s="7"/>
      <c r="N9728" s="7"/>
      <c r="O9728" s="7"/>
    </row>
    <row r="9729" spans="1:15" x14ac:dyDescent="0.25">
      <c r="A9729" s="11"/>
      <c r="B9729" s="11"/>
      <c r="C9729" s="11"/>
      <c r="D9729" s="11"/>
      <c r="E9729" s="11"/>
      <c r="F9729" s="12"/>
      <c r="G9729" s="11"/>
      <c r="H9729" s="11"/>
      <c r="I9729" s="11"/>
      <c r="J9729" s="13"/>
      <c r="M9729" s="7"/>
      <c r="N9729" s="7"/>
      <c r="O9729" s="7"/>
    </row>
    <row r="9730" spans="1:15" x14ac:dyDescent="0.25">
      <c r="A9730" s="11"/>
      <c r="B9730" s="11"/>
      <c r="C9730" s="11"/>
      <c r="D9730" s="11"/>
      <c r="E9730" s="11"/>
      <c r="F9730" s="12"/>
      <c r="G9730" s="11"/>
      <c r="H9730" s="11"/>
      <c r="I9730" s="11"/>
      <c r="J9730" s="13"/>
      <c r="M9730" s="7"/>
      <c r="N9730" s="7"/>
      <c r="O9730" s="7"/>
    </row>
    <row r="9731" spans="1:15" x14ac:dyDescent="0.25">
      <c r="A9731" s="11"/>
      <c r="B9731" s="11"/>
      <c r="C9731" s="11"/>
      <c r="D9731" s="11"/>
      <c r="E9731" s="11"/>
      <c r="F9731" s="12"/>
      <c r="G9731" s="11"/>
      <c r="H9731" s="11"/>
      <c r="I9731" s="11"/>
      <c r="J9731" s="13"/>
      <c r="M9731" s="7"/>
      <c r="N9731" s="7"/>
      <c r="O9731" s="7"/>
    </row>
    <row r="9732" spans="1:15" x14ac:dyDescent="0.25">
      <c r="A9732" s="11"/>
      <c r="B9732" s="11"/>
      <c r="C9732" s="11"/>
      <c r="D9732" s="11"/>
      <c r="E9732" s="11"/>
      <c r="F9732" s="12"/>
      <c r="G9732" s="11"/>
      <c r="H9732" s="11"/>
      <c r="I9732" s="11"/>
      <c r="J9732" s="13"/>
      <c r="M9732" s="7"/>
      <c r="N9732" s="7"/>
      <c r="O9732" s="7"/>
    </row>
    <row r="9733" spans="1:15" x14ac:dyDescent="0.25">
      <c r="A9733" s="11"/>
      <c r="B9733" s="11"/>
      <c r="C9733" s="11"/>
      <c r="D9733" s="11"/>
      <c r="E9733" s="11"/>
      <c r="F9733" s="12"/>
      <c r="G9733" s="11"/>
      <c r="H9733" s="11"/>
      <c r="I9733" s="11"/>
      <c r="J9733" s="13"/>
      <c r="M9733" s="7"/>
      <c r="N9733" s="7"/>
      <c r="O9733" s="7"/>
    </row>
    <row r="9734" spans="1:15" x14ac:dyDescent="0.25">
      <c r="A9734" s="11"/>
      <c r="B9734" s="11"/>
      <c r="C9734" s="11"/>
      <c r="D9734" s="11"/>
      <c r="E9734" s="11"/>
      <c r="F9734" s="12"/>
      <c r="G9734" s="11"/>
      <c r="H9734" s="11"/>
      <c r="I9734" s="11"/>
      <c r="J9734" s="13"/>
      <c r="M9734" s="7"/>
      <c r="N9734" s="7"/>
      <c r="O9734" s="7"/>
    </row>
    <row r="9735" spans="1:15" x14ac:dyDescent="0.25">
      <c r="A9735" s="11"/>
      <c r="B9735" s="11"/>
      <c r="C9735" s="11"/>
      <c r="D9735" s="11"/>
      <c r="E9735" s="11"/>
      <c r="F9735" s="12"/>
      <c r="G9735" s="11"/>
      <c r="H9735" s="11"/>
      <c r="I9735" s="11"/>
      <c r="J9735" s="13"/>
      <c r="M9735" s="7"/>
      <c r="N9735" s="7"/>
      <c r="O9735" s="7"/>
    </row>
    <row r="9736" spans="1:15" x14ac:dyDescent="0.25">
      <c r="A9736" s="11"/>
      <c r="B9736" s="11"/>
      <c r="C9736" s="11"/>
      <c r="D9736" s="11"/>
      <c r="E9736" s="11"/>
      <c r="F9736" s="12"/>
      <c r="G9736" s="11"/>
      <c r="H9736" s="11"/>
      <c r="I9736" s="11"/>
      <c r="J9736" s="13"/>
      <c r="M9736" s="7"/>
      <c r="N9736" s="7"/>
      <c r="O9736" s="7"/>
    </row>
    <row r="9737" spans="1:15" x14ac:dyDescent="0.25">
      <c r="A9737" s="11"/>
      <c r="B9737" s="11"/>
      <c r="C9737" s="11"/>
      <c r="D9737" s="11"/>
      <c r="E9737" s="11"/>
      <c r="F9737" s="12"/>
      <c r="G9737" s="11"/>
      <c r="H9737" s="11"/>
      <c r="I9737" s="11"/>
      <c r="J9737" s="13"/>
      <c r="M9737" s="7"/>
      <c r="N9737" s="7"/>
      <c r="O9737" s="7"/>
    </row>
    <row r="9738" spans="1:15" x14ac:dyDescent="0.25">
      <c r="A9738" s="11"/>
      <c r="B9738" s="11"/>
      <c r="C9738" s="11"/>
      <c r="D9738" s="11"/>
      <c r="E9738" s="11"/>
      <c r="F9738" s="12"/>
      <c r="G9738" s="11"/>
      <c r="H9738" s="11"/>
      <c r="I9738" s="11"/>
      <c r="J9738" s="13"/>
      <c r="M9738" s="7"/>
      <c r="N9738" s="7"/>
      <c r="O9738" s="7"/>
    </row>
    <row r="9739" spans="1:15" x14ac:dyDescent="0.25">
      <c r="A9739" s="11"/>
      <c r="B9739" s="11"/>
      <c r="C9739" s="11"/>
      <c r="D9739" s="11"/>
      <c r="E9739" s="11"/>
      <c r="F9739" s="12"/>
      <c r="G9739" s="11"/>
      <c r="H9739" s="11"/>
      <c r="I9739" s="11"/>
      <c r="J9739" s="13"/>
      <c r="M9739" s="7"/>
      <c r="N9739" s="7"/>
      <c r="O9739" s="7"/>
    </row>
    <row r="9740" spans="1:15" x14ac:dyDescent="0.25">
      <c r="A9740" s="11"/>
      <c r="B9740" s="11"/>
      <c r="C9740" s="11"/>
      <c r="D9740" s="11"/>
      <c r="E9740" s="11"/>
      <c r="F9740" s="12"/>
      <c r="G9740" s="11"/>
      <c r="H9740" s="11"/>
      <c r="I9740" s="11"/>
      <c r="J9740" s="13"/>
      <c r="M9740" s="7"/>
      <c r="N9740" s="7"/>
      <c r="O9740" s="7"/>
    </row>
    <row r="9741" spans="1:15" x14ac:dyDescent="0.25">
      <c r="A9741" s="11"/>
      <c r="B9741" s="11"/>
      <c r="C9741" s="11"/>
      <c r="D9741" s="11"/>
      <c r="E9741" s="11"/>
      <c r="F9741" s="12"/>
      <c r="G9741" s="11"/>
      <c r="H9741" s="11"/>
      <c r="I9741" s="11"/>
      <c r="J9741" s="13"/>
      <c r="M9741" s="7"/>
      <c r="N9741" s="7"/>
      <c r="O9741" s="7"/>
    </row>
    <row r="9742" spans="1:15" x14ac:dyDescent="0.25">
      <c r="A9742" s="11"/>
      <c r="B9742" s="11"/>
      <c r="C9742" s="11"/>
      <c r="D9742" s="11"/>
      <c r="E9742" s="11"/>
      <c r="F9742" s="12"/>
      <c r="G9742" s="11"/>
      <c r="H9742" s="11"/>
      <c r="I9742" s="11"/>
      <c r="J9742" s="13"/>
      <c r="M9742" s="7"/>
      <c r="N9742" s="7"/>
      <c r="O9742" s="7"/>
    </row>
    <row r="9743" spans="1:15" x14ac:dyDescent="0.25">
      <c r="A9743" s="11"/>
      <c r="B9743" s="11"/>
      <c r="C9743" s="11"/>
      <c r="D9743" s="11"/>
      <c r="E9743" s="11"/>
      <c r="F9743" s="12"/>
      <c r="G9743" s="11"/>
      <c r="H9743" s="11"/>
      <c r="I9743" s="11"/>
      <c r="J9743" s="13"/>
      <c r="M9743" s="7"/>
      <c r="N9743" s="7"/>
      <c r="O9743" s="7"/>
    </row>
    <row r="9744" spans="1:15" x14ac:dyDescent="0.25">
      <c r="A9744" s="11"/>
      <c r="B9744" s="11"/>
      <c r="C9744" s="11"/>
      <c r="D9744" s="11"/>
      <c r="E9744" s="11"/>
      <c r="F9744" s="12"/>
      <c r="G9744" s="11"/>
      <c r="H9744" s="11"/>
      <c r="I9744" s="11"/>
      <c r="J9744" s="13"/>
      <c r="M9744" s="7"/>
      <c r="N9744" s="7"/>
      <c r="O9744" s="7"/>
    </row>
    <row r="9745" spans="1:15" x14ac:dyDescent="0.25">
      <c r="A9745" s="11"/>
      <c r="B9745" s="11"/>
      <c r="C9745" s="11"/>
      <c r="D9745" s="11"/>
      <c r="E9745" s="11"/>
      <c r="F9745" s="12"/>
      <c r="G9745" s="11"/>
      <c r="H9745" s="11"/>
      <c r="I9745" s="11"/>
      <c r="J9745" s="13"/>
      <c r="M9745" s="7"/>
      <c r="N9745" s="7"/>
      <c r="O9745" s="7"/>
    </row>
    <row r="9746" spans="1:15" x14ac:dyDescent="0.25">
      <c r="A9746" s="11"/>
      <c r="B9746" s="11"/>
      <c r="C9746" s="11"/>
      <c r="D9746" s="11"/>
      <c r="E9746" s="11"/>
      <c r="F9746" s="12"/>
      <c r="G9746" s="11"/>
      <c r="H9746" s="11"/>
      <c r="I9746" s="11"/>
      <c r="J9746" s="13"/>
      <c r="M9746" s="7"/>
      <c r="N9746" s="7"/>
      <c r="O9746" s="7"/>
    </row>
    <row r="9747" spans="1:15" x14ac:dyDescent="0.25">
      <c r="A9747" s="11"/>
      <c r="B9747" s="11"/>
      <c r="C9747" s="11"/>
      <c r="D9747" s="11"/>
      <c r="E9747" s="11"/>
      <c r="F9747" s="12"/>
      <c r="G9747" s="11"/>
      <c r="H9747" s="11"/>
      <c r="I9747" s="11"/>
      <c r="J9747" s="13"/>
      <c r="M9747" s="7"/>
      <c r="N9747" s="7"/>
      <c r="O9747" s="7"/>
    </row>
    <row r="9748" spans="1:15" x14ac:dyDescent="0.25">
      <c r="A9748" s="11"/>
      <c r="B9748" s="11"/>
      <c r="C9748" s="11"/>
      <c r="D9748" s="11"/>
      <c r="E9748" s="11"/>
      <c r="F9748" s="12"/>
      <c r="G9748" s="11"/>
      <c r="H9748" s="11"/>
      <c r="I9748" s="11"/>
      <c r="J9748" s="13"/>
      <c r="M9748" s="7"/>
      <c r="N9748" s="7"/>
      <c r="O9748" s="7"/>
    </row>
    <row r="9749" spans="1:15" x14ac:dyDescent="0.25">
      <c r="A9749" s="11"/>
      <c r="B9749" s="11"/>
      <c r="C9749" s="11"/>
      <c r="D9749" s="11"/>
      <c r="E9749" s="11"/>
      <c r="F9749" s="12"/>
      <c r="G9749" s="11"/>
      <c r="H9749" s="11"/>
      <c r="I9749" s="11"/>
      <c r="J9749" s="13"/>
      <c r="M9749" s="7"/>
      <c r="N9749" s="7"/>
      <c r="O9749" s="7"/>
    </row>
    <row r="9750" spans="1:15" x14ac:dyDescent="0.25">
      <c r="A9750" s="11"/>
      <c r="B9750" s="11"/>
      <c r="C9750" s="11"/>
      <c r="D9750" s="11"/>
      <c r="E9750" s="11"/>
      <c r="F9750" s="12"/>
      <c r="G9750" s="11"/>
      <c r="H9750" s="11"/>
      <c r="I9750" s="11"/>
      <c r="J9750" s="13"/>
      <c r="M9750" s="7"/>
      <c r="N9750" s="7"/>
      <c r="O9750" s="7"/>
    </row>
    <row r="9751" spans="1:15" x14ac:dyDescent="0.25">
      <c r="A9751" s="11"/>
      <c r="B9751" s="11"/>
      <c r="C9751" s="11"/>
      <c r="D9751" s="11"/>
      <c r="E9751" s="11"/>
      <c r="F9751" s="12"/>
      <c r="G9751" s="11"/>
      <c r="H9751" s="11"/>
      <c r="I9751" s="11"/>
      <c r="J9751" s="13"/>
      <c r="M9751" s="7"/>
      <c r="N9751" s="7"/>
      <c r="O9751" s="7"/>
    </row>
    <row r="9752" spans="1:15" x14ac:dyDescent="0.25">
      <c r="A9752" s="11"/>
      <c r="B9752" s="11"/>
      <c r="C9752" s="11"/>
      <c r="D9752" s="11"/>
      <c r="E9752" s="11"/>
      <c r="F9752" s="12"/>
      <c r="G9752" s="11"/>
      <c r="H9752" s="11"/>
      <c r="I9752" s="11"/>
      <c r="J9752" s="13"/>
      <c r="M9752" s="7"/>
      <c r="N9752" s="7"/>
      <c r="O9752" s="7"/>
    </row>
    <row r="9753" spans="1:15" x14ac:dyDescent="0.25">
      <c r="A9753" s="11"/>
      <c r="B9753" s="11"/>
      <c r="C9753" s="11"/>
      <c r="D9753" s="11"/>
      <c r="E9753" s="11"/>
      <c r="F9753" s="12"/>
      <c r="G9753" s="11"/>
      <c r="H9753" s="11"/>
      <c r="I9753" s="11"/>
      <c r="J9753" s="13"/>
      <c r="M9753" s="7"/>
      <c r="N9753" s="7"/>
      <c r="O9753" s="7"/>
    </row>
    <row r="9754" spans="1:15" x14ac:dyDescent="0.25">
      <c r="A9754" s="11"/>
      <c r="B9754" s="11"/>
      <c r="C9754" s="11"/>
      <c r="D9754" s="11"/>
      <c r="E9754" s="11"/>
      <c r="F9754" s="12"/>
      <c r="G9754" s="11"/>
      <c r="H9754" s="11"/>
      <c r="I9754" s="11"/>
      <c r="J9754" s="13"/>
      <c r="M9754" s="7"/>
      <c r="N9754" s="7"/>
      <c r="O9754" s="7"/>
    </row>
    <row r="9755" spans="1:15" x14ac:dyDescent="0.25">
      <c r="A9755" s="11"/>
      <c r="B9755" s="11"/>
      <c r="C9755" s="11"/>
      <c r="D9755" s="11"/>
      <c r="E9755" s="11"/>
      <c r="F9755" s="12"/>
      <c r="G9755" s="11"/>
      <c r="H9755" s="11"/>
      <c r="I9755" s="11"/>
      <c r="J9755" s="13"/>
      <c r="M9755" s="7"/>
      <c r="N9755" s="7"/>
      <c r="O9755" s="7"/>
    </row>
    <row r="9756" spans="1:15" x14ac:dyDescent="0.25">
      <c r="A9756" s="11"/>
      <c r="B9756" s="11"/>
      <c r="C9756" s="11"/>
      <c r="D9756" s="11"/>
      <c r="E9756" s="11"/>
      <c r="F9756" s="12"/>
      <c r="G9756" s="11"/>
      <c r="H9756" s="11"/>
      <c r="I9756" s="11"/>
      <c r="J9756" s="13"/>
      <c r="M9756" s="7"/>
      <c r="N9756" s="7"/>
      <c r="O9756" s="7"/>
    </row>
    <row r="9757" spans="1:15" x14ac:dyDescent="0.25">
      <c r="A9757" s="11"/>
      <c r="B9757" s="11"/>
      <c r="C9757" s="11"/>
      <c r="D9757" s="11"/>
      <c r="E9757" s="11"/>
      <c r="F9757" s="12"/>
      <c r="G9757" s="11"/>
      <c r="H9757" s="11"/>
      <c r="I9757" s="11"/>
      <c r="J9757" s="13"/>
      <c r="M9757" s="7"/>
      <c r="N9757" s="7"/>
      <c r="O9757" s="7"/>
    </row>
    <row r="9758" spans="1:15" x14ac:dyDescent="0.25">
      <c r="A9758" s="11"/>
      <c r="B9758" s="11"/>
      <c r="C9758" s="11"/>
      <c r="D9758" s="11"/>
      <c r="E9758" s="11"/>
      <c r="F9758" s="12"/>
      <c r="G9758" s="11"/>
      <c r="H9758" s="11"/>
      <c r="I9758" s="11"/>
      <c r="J9758" s="13"/>
      <c r="M9758" s="7"/>
      <c r="N9758" s="7"/>
      <c r="O9758" s="7"/>
    </row>
    <row r="9759" spans="1:15" x14ac:dyDescent="0.25">
      <c r="A9759" s="11"/>
      <c r="B9759" s="11"/>
      <c r="C9759" s="11"/>
      <c r="D9759" s="11"/>
      <c r="E9759" s="11"/>
      <c r="F9759" s="12"/>
      <c r="G9759" s="11"/>
      <c r="H9759" s="11"/>
      <c r="I9759" s="11"/>
      <c r="J9759" s="13"/>
      <c r="M9759" s="7"/>
      <c r="N9759" s="7"/>
      <c r="O9759" s="7"/>
    </row>
    <row r="9760" spans="1:15" x14ac:dyDescent="0.25">
      <c r="A9760" s="11"/>
      <c r="B9760" s="11"/>
      <c r="C9760" s="11"/>
      <c r="D9760" s="11"/>
      <c r="E9760" s="11"/>
      <c r="F9760" s="12"/>
      <c r="G9760" s="11"/>
      <c r="H9760" s="11"/>
      <c r="I9760" s="11"/>
      <c r="J9760" s="13"/>
      <c r="M9760" s="7"/>
      <c r="N9760" s="7"/>
      <c r="O9760" s="7"/>
    </row>
    <row r="9761" spans="1:15" x14ac:dyDescent="0.25">
      <c r="A9761" s="11"/>
      <c r="B9761" s="11"/>
      <c r="C9761" s="11"/>
      <c r="D9761" s="11"/>
      <c r="E9761" s="11"/>
      <c r="F9761" s="12"/>
      <c r="G9761" s="11"/>
      <c r="H9761" s="11"/>
      <c r="I9761" s="11"/>
      <c r="J9761" s="13"/>
      <c r="M9761" s="7"/>
      <c r="N9761" s="7"/>
      <c r="O9761" s="7"/>
    </row>
    <row r="9762" spans="1:15" x14ac:dyDescent="0.25">
      <c r="A9762" s="11"/>
      <c r="B9762" s="11"/>
      <c r="C9762" s="11"/>
      <c r="D9762" s="11"/>
      <c r="E9762" s="11"/>
      <c r="F9762" s="12"/>
      <c r="G9762" s="11"/>
      <c r="H9762" s="11"/>
      <c r="I9762" s="11"/>
      <c r="J9762" s="13"/>
      <c r="M9762" s="7"/>
      <c r="N9762" s="7"/>
      <c r="O9762" s="7"/>
    </row>
    <row r="9763" spans="1:15" x14ac:dyDescent="0.25">
      <c r="A9763" s="11"/>
      <c r="B9763" s="11"/>
      <c r="C9763" s="11"/>
      <c r="D9763" s="11"/>
      <c r="E9763" s="11"/>
      <c r="F9763" s="12"/>
      <c r="G9763" s="11"/>
      <c r="H9763" s="11"/>
      <c r="I9763" s="11"/>
      <c r="J9763" s="13"/>
      <c r="M9763" s="7"/>
      <c r="N9763" s="7"/>
      <c r="O9763" s="7"/>
    </row>
    <row r="9764" spans="1:15" x14ac:dyDescent="0.25">
      <c r="A9764" s="11"/>
      <c r="B9764" s="11"/>
      <c r="C9764" s="11"/>
      <c r="D9764" s="11"/>
      <c r="E9764" s="11"/>
      <c r="F9764" s="12"/>
      <c r="G9764" s="11"/>
      <c r="H9764" s="11"/>
      <c r="I9764" s="11"/>
      <c r="J9764" s="13"/>
      <c r="M9764" s="7"/>
      <c r="N9764" s="7"/>
      <c r="O9764" s="7"/>
    </row>
    <row r="9765" spans="1:15" x14ac:dyDescent="0.25">
      <c r="A9765" s="11"/>
      <c r="B9765" s="11"/>
      <c r="C9765" s="11"/>
      <c r="D9765" s="11"/>
      <c r="E9765" s="11"/>
      <c r="F9765" s="12"/>
      <c r="G9765" s="11"/>
      <c r="H9765" s="11"/>
      <c r="I9765" s="11"/>
      <c r="J9765" s="13"/>
      <c r="M9765" s="7"/>
      <c r="N9765" s="7"/>
      <c r="O9765" s="7"/>
    </row>
    <row r="9766" spans="1:15" x14ac:dyDescent="0.25">
      <c r="A9766" s="11"/>
      <c r="B9766" s="11"/>
      <c r="C9766" s="11"/>
      <c r="D9766" s="11"/>
      <c r="E9766" s="11"/>
      <c r="F9766" s="12"/>
      <c r="G9766" s="11"/>
      <c r="H9766" s="11"/>
      <c r="I9766" s="11"/>
      <c r="J9766" s="13"/>
      <c r="M9766" s="7"/>
      <c r="N9766" s="7"/>
      <c r="O9766" s="7"/>
    </row>
    <row r="9767" spans="1:15" x14ac:dyDescent="0.25">
      <c r="A9767" s="11"/>
      <c r="B9767" s="11"/>
      <c r="C9767" s="11"/>
      <c r="D9767" s="11"/>
      <c r="E9767" s="11"/>
      <c r="F9767" s="12"/>
      <c r="G9767" s="11"/>
      <c r="H9767" s="11"/>
      <c r="I9767" s="11"/>
      <c r="J9767" s="13"/>
      <c r="M9767" s="7"/>
      <c r="N9767" s="7"/>
      <c r="O9767" s="7"/>
    </row>
    <row r="9768" spans="1:15" x14ac:dyDescent="0.25">
      <c r="A9768" s="11"/>
      <c r="B9768" s="11"/>
      <c r="C9768" s="11"/>
      <c r="D9768" s="11"/>
      <c r="E9768" s="11"/>
      <c r="F9768" s="12"/>
      <c r="G9768" s="11"/>
      <c r="H9768" s="11"/>
      <c r="I9768" s="11"/>
      <c r="J9768" s="13"/>
      <c r="M9768" s="7"/>
      <c r="N9768" s="7"/>
      <c r="O9768" s="7"/>
    </row>
    <row r="9769" spans="1:15" x14ac:dyDescent="0.25">
      <c r="A9769" s="11"/>
      <c r="B9769" s="11"/>
      <c r="C9769" s="11"/>
      <c r="D9769" s="11"/>
      <c r="E9769" s="11"/>
      <c r="F9769" s="12"/>
      <c r="G9769" s="11"/>
      <c r="H9769" s="11"/>
      <c r="I9769" s="11"/>
      <c r="J9769" s="13"/>
      <c r="M9769" s="7"/>
      <c r="N9769" s="7"/>
      <c r="O9769" s="7"/>
    </row>
    <row r="9770" spans="1:15" x14ac:dyDescent="0.25">
      <c r="A9770" s="11"/>
      <c r="B9770" s="11"/>
      <c r="C9770" s="11"/>
      <c r="D9770" s="11"/>
      <c r="E9770" s="11"/>
      <c r="F9770" s="12"/>
      <c r="G9770" s="11"/>
      <c r="H9770" s="11"/>
      <c r="I9770" s="11"/>
      <c r="J9770" s="13"/>
      <c r="M9770" s="7"/>
      <c r="N9770" s="7"/>
      <c r="O9770" s="7"/>
    </row>
    <row r="9771" spans="1:15" x14ac:dyDescent="0.25">
      <c r="A9771" s="11"/>
      <c r="B9771" s="11"/>
      <c r="C9771" s="11"/>
      <c r="D9771" s="11"/>
      <c r="E9771" s="11"/>
      <c r="F9771" s="12"/>
      <c r="G9771" s="11"/>
      <c r="H9771" s="11"/>
      <c r="I9771" s="11"/>
      <c r="J9771" s="13"/>
      <c r="M9771" s="7"/>
      <c r="N9771" s="7"/>
      <c r="O9771" s="7"/>
    </row>
    <row r="9772" spans="1:15" x14ac:dyDescent="0.25">
      <c r="A9772" s="11"/>
      <c r="B9772" s="11"/>
      <c r="C9772" s="11"/>
      <c r="D9772" s="11"/>
      <c r="E9772" s="11"/>
      <c r="F9772" s="12"/>
      <c r="G9772" s="11"/>
      <c r="H9772" s="11"/>
      <c r="I9772" s="11"/>
      <c r="J9772" s="13"/>
      <c r="M9772" s="7"/>
      <c r="N9772" s="7"/>
      <c r="O9772" s="7"/>
    </row>
    <row r="9773" spans="1:15" x14ac:dyDescent="0.25">
      <c r="A9773" s="11"/>
      <c r="B9773" s="11"/>
      <c r="C9773" s="11"/>
      <c r="D9773" s="11"/>
      <c r="E9773" s="11"/>
      <c r="F9773" s="12"/>
      <c r="G9773" s="11"/>
      <c r="H9773" s="11"/>
      <c r="I9773" s="11"/>
      <c r="J9773" s="13"/>
      <c r="M9773" s="7"/>
      <c r="N9773" s="7"/>
      <c r="O9773" s="7"/>
    </row>
    <row r="9774" spans="1:15" x14ac:dyDescent="0.25">
      <c r="A9774" s="11"/>
      <c r="B9774" s="11"/>
      <c r="C9774" s="11"/>
      <c r="D9774" s="11"/>
      <c r="E9774" s="11"/>
      <c r="F9774" s="12"/>
      <c r="G9774" s="11"/>
      <c r="H9774" s="11"/>
      <c r="I9774" s="11"/>
      <c r="J9774" s="13"/>
      <c r="M9774" s="7"/>
      <c r="N9774" s="7"/>
      <c r="O9774" s="7"/>
    </row>
    <row r="9775" spans="1:15" x14ac:dyDescent="0.25">
      <c r="A9775" s="11"/>
      <c r="B9775" s="11"/>
      <c r="C9775" s="11"/>
      <c r="D9775" s="11"/>
      <c r="E9775" s="11"/>
      <c r="F9775" s="12"/>
      <c r="G9775" s="11"/>
      <c r="H9775" s="11"/>
      <c r="I9775" s="11"/>
      <c r="J9775" s="13"/>
      <c r="M9775" s="7"/>
      <c r="N9775" s="7"/>
      <c r="O9775" s="7"/>
    </row>
    <row r="9776" spans="1:15" x14ac:dyDescent="0.25">
      <c r="A9776" s="11"/>
      <c r="B9776" s="11"/>
      <c r="C9776" s="11"/>
      <c r="D9776" s="11"/>
      <c r="E9776" s="11"/>
      <c r="F9776" s="12"/>
      <c r="G9776" s="11"/>
      <c r="H9776" s="11"/>
      <c r="I9776" s="11"/>
      <c r="J9776" s="13"/>
      <c r="M9776" s="7"/>
      <c r="N9776" s="7"/>
      <c r="O9776" s="7"/>
    </row>
    <row r="9777" spans="1:15" x14ac:dyDescent="0.25">
      <c r="A9777" s="11"/>
      <c r="B9777" s="11"/>
      <c r="C9777" s="11"/>
      <c r="D9777" s="11"/>
      <c r="E9777" s="11"/>
      <c r="F9777" s="12"/>
      <c r="G9777" s="11"/>
      <c r="H9777" s="11"/>
      <c r="I9777" s="11"/>
      <c r="J9777" s="13"/>
      <c r="M9777" s="7"/>
      <c r="N9777" s="7"/>
      <c r="O9777" s="7"/>
    </row>
    <row r="9778" spans="1:15" x14ac:dyDescent="0.25">
      <c r="A9778" s="11"/>
      <c r="B9778" s="11"/>
      <c r="C9778" s="11"/>
      <c r="D9778" s="11"/>
      <c r="E9778" s="11"/>
      <c r="F9778" s="12"/>
      <c r="G9778" s="11"/>
      <c r="H9778" s="11"/>
      <c r="I9778" s="11"/>
      <c r="J9778" s="13"/>
      <c r="M9778" s="7"/>
      <c r="N9778" s="7"/>
      <c r="O9778" s="7"/>
    </row>
    <row r="9779" spans="1:15" x14ac:dyDescent="0.25">
      <c r="A9779" s="11"/>
      <c r="B9779" s="11"/>
      <c r="C9779" s="11"/>
      <c r="D9779" s="11"/>
      <c r="E9779" s="11"/>
      <c r="F9779" s="12"/>
      <c r="G9779" s="11"/>
      <c r="H9779" s="11"/>
      <c r="I9779" s="11"/>
      <c r="J9779" s="13"/>
      <c r="M9779" s="7"/>
      <c r="N9779" s="7"/>
      <c r="O9779" s="7"/>
    </row>
    <row r="9780" spans="1:15" x14ac:dyDescent="0.25">
      <c r="A9780" s="11"/>
      <c r="B9780" s="11"/>
      <c r="C9780" s="11"/>
      <c r="D9780" s="11"/>
      <c r="E9780" s="11"/>
      <c r="F9780" s="12"/>
      <c r="G9780" s="11"/>
      <c r="H9780" s="11"/>
      <c r="I9780" s="11"/>
      <c r="J9780" s="13"/>
      <c r="M9780" s="7"/>
      <c r="N9780" s="7"/>
      <c r="O9780" s="7"/>
    </row>
    <row r="9781" spans="1:15" x14ac:dyDescent="0.25">
      <c r="A9781" s="11"/>
      <c r="B9781" s="11"/>
      <c r="C9781" s="11"/>
      <c r="D9781" s="11"/>
      <c r="E9781" s="11"/>
      <c r="F9781" s="12"/>
      <c r="G9781" s="11"/>
      <c r="H9781" s="11"/>
      <c r="I9781" s="11"/>
      <c r="J9781" s="13"/>
      <c r="M9781" s="7"/>
      <c r="N9781" s="7"/>
      <c r="O9781" s="7"/>
    </row>
    <row r="9782" spans="1:15" x14ac:dyDescent="0.25">
      <c r="A9782" s="11"/>
      <c r="B9782" s="11"/>
      <c r="C9782" s="11"/>
      <c r="D9782" s="11"/>
      <c r="E9782" s="11"/>
      <c r="F9782" s="12"/>
      <c r="G9782" s="11"/>
      <c r="H9782" s="11"/>
      <c r="I9782" s="11"/>
      <c r="J9782" s="13"/>
      <c r="M9782" s="7"/>
      <c r="N9782" s="7"/>
      <c r="O9782" s="7"/>
    </row>
    <row r="9783" spans="1:15" x14ac:dyDescent="0.25">
      <c r="A9783" s="11"/>
      <c r="B9783" s="11"/>
      <c r="C9783" s="11"/>
      <c r="D9783" s="11"/>
      <c r="E9783" s="11"/>
      <c r="F9783" s="12"/>
      <c r="G9783" s="11"/>
      <c r="H9783" s="11"/>
      <c r="I9783" s="11"/>
      <c r="J9783" s="13"/>
      <c r="M9783" s="7"/>
      <c r="N9783" s="7"/>
      <c r="O9783" s="7"/>
    </row>
    <row r="9784" spans="1:15" x14ac:dyDescent="0.25">
      <c r="A9784" s="11"/>
      <c r="B9784" s="11"/>
      <c r="C9784" s="11"/>
      <c r="D9784" s="11"/>
      <c r="E9784" s="11"/>
      <c r="F9784" s="12"/>
      <c r="G9784" s="11"/>
      <c r="H9784" s="11"/>
      <c r="I9784" s="11"/>
      <c r="J9784" s="13"/>
      <c r="M9784" s="7"/>
      <c r="N9784" s="7"/>
      <c r="O9784" s="7"/>
    </row>
    <row r="9785" spans="1:15" x14ac:dyDescent="0.25">
      <c r="A9785" s="11"/>
      <c r="B9785" s="11"/>
      <c r="C9785" s="11"/>
      <c r="D9785" s="11"/>
      <c r="E9785" s="11"/>
      <c r="F9785" s="12"/>
      <c r="G9785" s="11"/>
      <c r="H9785" s="11"/>
      <c r="I9785" s="11"/>
      <c r="J9785" s="13"/>
      <c r="M9785" s="7"/>
      <c r="N9785" s="7"/>
      <c r="O9785" s="7"/>
    </row>
    <row r="9786" spans="1:15" x14ac:dyDescent="0.25">
      <c r="A9786" s="11"/>
      <c r="B9786" s="11"/>
      <c r="C9786" s="11"/>
      <c r="D9786" s="11"/>
      <c r="E9786" s="11"/>
      <c r="F9786" s="12"/>
      <c r="G9786" s="11"/>
      <c r="H9786" s="11"/>
      <c r="I9786" s="11"/>
      <c r="J9786" s="13"/>
      <c r="M9786" s="7"/>
      <c r="N9786" s="7"/>
      <c r="O9786" s="7"/>
    </row>
    <row r="9787" spans="1:15" x14ac:dyDescent="0.25">
      <c r="A9787" s="11"/>
      <c r="B9787" s="11"/>
      <c r="C9787" s="11"/>
      <c r="D9787" s="11"/>
      <c r="E9787" s="11"/>
      <c r="F9787" s="12"/>
      <c r="G9787" s="11"/>
      <c r="H9787" s="11"/>
      <c r="I9787" s="11"/>
      <c r="J9787" s="13"/>
      <c r="M9787" s="7"/>
      <c r="N9787" s="7"/>
      <c r="O9787" s="7"/>
    </row>
    <row r="9788" spans="1:15" x14ac:dyDescent="0.25">
      <c r="A9788" s="11"/>
      <c r="B9788" s="11"/>
      <c r="C9788" s="11"/>
      <c r="D9788" s="11"/>
      <c r="E9788" s="11"/>
      <c r="F9788" s="12"/>
      <c r="G9788" s="11"/>
      <c r="H9788" s="11"/>
      <c r="I9788" s="11"/>
      <c r="J9788" s="13"/>
      <c r="M9788" s="7"/>
      <c r="N9788" s="7"/>
      <c r="O9788" s="7"/>
    </row>
    <row r="9789" spans="1:15" x14ac:dyDescent="0.25">
      <c r="A9789" s="11"/>
      <c r="B9789" s="11"/>
      <c r="C9789" s="11"/>
      <c r="D9789" s="11"/>
      <c r="E9789" s="11"/>
      <c r="F9789" s="12"/>
      <c r="G9789" s="11"/>
      <c r="H9789" s="11"/>
      <c r="I9789" s="11"/>
      <c r="J9789" s="13"/>
      <c r="M9789" s="7"/>
      <c r="N9789" s="7"/>
      <c r="O9789" s="7"/>
    </row>
    <row r="9790" spans="1:15" x14ac:dyDescent="0.25">
      <c r="A9790" s="11"/>
      <c r="B9790" s="11"/>
      <c r="C9790" s="11"/>
      <c r="D9790" s="11"/>
      <c r="E9790" s="11"/>
      <c r="F9790" s="12"/>
      <c r="G9790" s="11"/>
      <c r="H9790" s="11"/>
      <c r="I9790" s="11"/>
      <c r="J9790" s="13"/>
      <c r="M9790" s="7"/>
      <c r="N9790" s="7"/>
      <c r="O9790" s="7"/>
    </row>
    <row r="9791" spans="1:15" x14ac:dyDescent="0.25">
      <c r="A9791" s="11"/>
      <c r="B9791" s="11"/>
      <c r="C9791" s="11"/>
      <c r="D9791" s="11"/>
      <c r="E9791" s="11"/>
      <c r="F9791" s="12"/>
      <c r="G9791" s="11"/>
      <c r="H9791" s="11"/>
      <c r="I9791" s="11"/>
      <c r="J9791" s="13"/>
      <c r="M9791" s="7"/>
      <c r="N9791" s="7"/>
      <c r="O9791" s="7"/>
    </row>
    <row r="9792" spans="1:15" x14ac:dyDescent="0.25">
      <c r="A9792" s="11"/>
      <c r="B9792" s="11"/>
      <c r="C9792" s="11"/>
      <c r="D9792" s="11"/>
      <c r="E9792" s="11"/>
      <c r="F9792" s="12"/>
      <c r="G9792" s="11"/>
      <c r="H9792" s="11"/>
      <c r="I9792" s="11"/>
      <c r="J9792" s="13"/>
      <c r="M9792" s="7"/>
      <c r="N9792" s="7"/>
      <c r="O9792" s="7"/>
    </row>
    <row r="9793" spans="1:15" x14ac:dyDescent="0.25">
      <c r="A9793" s="11"/>
      <c r="B9793" s="11"/>
      <c r="C9793" s="11"/>
      <c r="D9793" s="11"/>
      <c r="E9793" s="11"/>
      <c r="F9793" s="12"/>
      <c r="G9793" s="11"/>
      <c r="H9793" s="11"/>
      <c r="I9793" s="11"/>
      <c r="J9793" s="13"/>
      <c r="M9793" s="7"/>
      <c r="N9793" s="7"/>
      <c r="O9793" s="7"/>
    </row>
    <row r="9794" spans="1:15" x14ac:dyDescent="0.25">
      <c r="A9794" s="11"/>
      <c r="B9794" s="11"/>
      <c r="C9794" s="11"/>
      <c r="D9794" s="11"/>
      <c r="E9794" s="11"/>
      <c r="F9794" s="12"/>
      <c r="G9794" s="11"/>
      <c r="H9794" s="11"/>
      <c r="I9794" s="11"/>
      <c r="J9794" s="13"/>
      <c r="M9794" s="7"/>
      <c r="N9794" s="7"/>
      <c r="O9794" s="7"/>
    </row>
    <row r="9795" spans="1:15" x14ac:dyDescent="0.25">
      <c r="A9795" s="11"/>
      <c r="B9795" s="11"/>
      <c r="C9795" s="11"/>
      <c r="D9795" s="11"/>
      <c r="E9795" s="11"/>
      <c r="F9795" s="12"/>
      <c r="G9795" s="11"/>
      <c r="H9795" s="11"/>
      <c r="I9795" s="11"/>
      <c r="J9795" s="13"/>
      <c r="M9795" s="7"/>
      <c r="N9795" s="7"/>
      <c r="O9795" s="7"/>
    </row>
    <row r="9796" spans="1:15" x14ac:dyDescent="0.25">
      <c r="A9796" s="11"/>
      <c r="B9796" s="11"/>
      <c r="C9796" s="11"/>
      <c r="D9796" s="11"/>
      <c r="E9796" s="11"/>
      <c r="F9796" s="12"/>
      <c r="G9796" s="11"/>
      <c r="H9796" s="11"/>
      <c r="I9796" s="11"/>
      <c r="J9796" s="13"/>
      <c r="M9796" s="7"/>
      <c r="N9796" s="7"/>
      <c r="O9796" s="7"/>
    </row>
    <row r="9797" spans="1:15" x14ac:dyDescent="0.25">
      <c r="A9797" s="11"/>
      <c r="B9797" s="11"/>
      <c r="C9797" s="11"/>
      <c r="D9797" s="11"/>
      <c r="E9797" s="11"/>
      <c r="F9797" s="12"/>
      <c r="G9797" s="11"/>
      <c r="H9797" s="11"/>
      <c r="I9797" s="11"/>
      <c r="J9797" s="13"/>
      <c r="M9797" s="7"/>
      <c r="N9797" s="7"/>
      <c r="O9797" s="7"/>
    </row>
    <row r="9798" spans="1:15" x14ac:dyDescent="0.25">
      <c r="A9798" s="11"/>
      <c r="B9798" s="11"/>
      <c r="C9798" s="11"/>
      <c r="D9798" s="11"/>
      <c r="E9798" s="11"/>
      <c r="F9798" s="12"/>
      <c r="G9798" s="11"/>
      <c r="H9798" s="11"/>
      <c r="I9798" s="11"/>
      <c r="J9798" s="13"/>
      <c r="M9798" s="7"/>
      <c r="N9798" s="7"/>
      <c r="O9798" s="7"/>
    </row>
    <row r="9799" spans="1:15" x14ac:dyDescent="0.25">
      <c r="A9799" s="11"/>
      <c r="B9799" s="11"/>
      <c r="C9799" s="11"/>
      <c r="D9799" s="11"/>
      <c r="E9799" s="11"/>
      <c r="F9799" s="12"/>
      <c r="G9799" s="11"/>
      <c r="H9799" s="11"/>
      <c r="I9799" s="11"/>
      <c r="J9799" s="13"/>
      <c r="M9799" s="7"/>
      <c r="N9799" s="7"/>
      <c r="O9799" s="7"/>
    </row>
    <row r="9800" spans="1:15" x14ac:dyDescent="0.25">
      <c r="A9800" s="11"/>
      <c r="B9800" s="11"/>
      <c r="C9800" s="11"/>
      <c r="D9800" s="11"/>
      <c r="E9800" s="11"/>
      <c r="F9800" s="12"/>
      <c r="G9800" s="11"/>
      <c r="H9800" s="11"/>
      <c r="I9800" s="11"/>
      <c r="J9800" s="13"/>
      <c r="M9800" s="7"/>
      <c r="N9800" s="7"/>
      <c r="O9800" s="7"/>
    </row>
    <row r="9801" spans="1:15" x14ac:dyDescent="0.25">
      <c r="A9801" s="11"/>
      <c r="B9801" s="11"/>
      <c r="C9801" s="11"/>
      <c r="D9801" s="11"/>
      <c r="E9801" s="11"/>
      <c r="F9801" s="12"/>
      <c r="G9801" s="11"/>
      <c r="H9801" s="11"/>
      <c r="I9801" s="11"/>
      <c r="J9801" s="13"/>
      <c r="M9801" s="7"/>
      <c r="N9801" s="7"/>
      <c r="O9801" s="7"/>
    </row>
    <row r="9802" spans="1:15" x14ac:dyDescent="0.25">
      <c r="A9802" s="11"/>
      <c r="B9802" s="11"/>
      <c r="C9802" s="11"/>
      <c r="D9802" s="11"/>
      <c r="E9802" s="11"/>
      <c r="F9802" s="12"/>
      <c r="G9802" s="11"/>
      <c r="H9802" s="11"/>
      <c r="I9802" s="11"/>
      <c r="J9802" s="13"/>
      <c r="M9802" s="7"/>
      <c r="N9802" s="7"/>
      <c r="O9802" s="7"/>
    </row>
    <row r="9803" spans="1:15" x14ac:dyDescent="0.25">
      <c r="A9803" s="11"/>
      <c r="B9803" s="11"/>
      <c r="C9803" s="11"/>
      <c r="D9803" s="11"/>
      <c r="E9803" s="11"/>
      <c r="F9803" s="12"/>
      <c r="G9803" s="11"/>
      <c r="H9803" s="11"/>
      <c r="I9803" s="11"/>
      <c r="J9803" s="13"/>
      <c r="M9803" s="7"/>
      <c r="N9803" s="7"/>
      <c r="O9803" s="7"/>
    </row>
    <row r="9804" spans="1:15" x14ac:dyDescent="0.25">
      <c r="A9804" s="11"/>
      <c r="B9804" s="11"/>
      <c r="C9804" s="11"/>
      <c r="D9804" s="11"/>
      <c r="E9804" s="11"/>
      <c r="F9804" s="12"/>
      <c r="G9804" s="11"/>
      <c r="H9804" s="11"/>
      <c r="I9804" s="11"/>
      <c r="J9804" s="13"/>
      <c r="M9804" s="7"/>
      <c r="N9804" s="7"/>
      <c r="O9804" s="7"/>
    </row>
    <row r="9805" spans="1:15" x14ac:dyDescent="0.25">
      <c r="A9805" s="11"/>
      <c r="B9805" s="11"/>
      <c r="C9805" s="11"/>
      <c r="D9805" s="11"/>
      <c r="E9805" s="11"/>
      <c r="F9805" s="12"/>
      <c r="G9805" s="11"/>
      <c r="H9805" s="11"/>
      <c r="I9805" s="11"/>
      <c r="J9805" s="13"/>
      <c r="M9805" s="7"/>
      <c r="N9805" s="7"/>
      <c r="O9805" s="7"/>
    </row>
    <row r="9806" spans="1:15" x14ac:dyDescent="0.25">
      <c r="A9806" s="11"/>
      <c r="B9806" s="11"/>
      <c r="C9806" s="11"/>
      <c r="D9806" s="11"/>
      <c r="E9806" s="11"/>
      <c r="F9806" s="12"/>
      <c r="G9806" s="11"/>
      <c r="H9806" s="11"/>
      <c r="I9806" s="11"/>
      <c r="J9806" s="13"/>
      <c r="M9806" s="7"/>
      <c r="N9806" s="7"/>
      <c r="O9806" s="7"/>
    </row>
    <row r="9807" spans="1:15" x14ac:dyDescent="0.25">
      <c r="A9807" s="11"/>
      <c r="B9807" s="11"/>
      <c r="C9807" s="11"/>
      <c r="D9807" s="11"/>
      <c r="E9807" s="11"/>
      <c r="F9807" s="12"/>
      <c r="G9807" s="11"/>
      <c r="H9807" s="11"/>
      <c r="I9807" s="11"/>
      <c r="J9807" s="13"/>
      <c r="M9807" s="7"/>
      <c r="N9807" s="7"/>
      <c r="O9807" s="7"/>
    </row>
    <row r="9808" spans="1:15" x14ac:dyDescent="0.25">
      <c r="A9808" s="11"/>
      <c r="B9808" s="11"/>
      <c r="C9808" s="11"/>
      <c r="D9808" s="11"/>
      <c r="E9808" s="11"/>
      <c r="F9808" s="12"/>
      <c r="G9808" s="11"/>
      <c r="H9808" s="11"/>
      <c r="I9808" s="11"/>
      <c r="J9808" s="13"/>
      <c r="M9808" s="7"/>
      <c r="N9808" s="7"/>
      <c r="O9808" s="7"/>
    </row>
    <row r="9809" spans="1:15" x14ac:dyDescent="0.25">
      <c r="A9809" s="11"/>
      <c r="B9809" s="11"/>
      <c r="C9809" s="11"/>
      <c r="D9809" s="11"/>
      <c r="E9809" s="11"/>
      <c r="F9809" s="12"/>
      <c r="G9809" s="11"/>
      <c r="H9809" s="11"/>
      <c r="I9809" s="11"/>
      <c r="J9809" s="13"/>
      <c r="M9809" s="7"/>
      <c r="N9809" s="7"/>
      <c r="O9809" s="7"/>
    </row>
    <row r="9810" spans="1:15" x14ac:dyDescent="0.25">
      <c r="A9810" s="11"/>
      <c r="B9810" s="11"/>
      <c r="C9810" s="11"/>
      <c r="D9810" s="11"/>
      <c r="E9810" s="11"/>
      <c r="F9810" s="12"/>
      <c r="G9810" s="11"/>
      <c r="H9810" s="11"/>
      <c r="I9810" s="11"/>
      <c r="J9810" s="13"/>
      <c r="M9810" s="7"/>
      <c r="N9810" s="7"/>
      <c r="O9810" s="7"/>
    </row>
    <row r="9811" spans="1:15" x14ac:dyDescent="0.25">
      <c r="A9811" s="11"/>
      <c r="B9811" s="11"/>
      <c r="C9811" s="11"/>
      <c r="D9811" s="11"/>
      <c r="E9811" s="11"/>
      <c r="F9811" s="12"/>
      <c r="G9811" s="11"/>
      <c r="H9811" s="11"/>
      <c r="I9811" s="11"/>
      <c r="J9811" s="13"/>
      <c r="M9811" s="7"/>
      <c r="N9811" s="7"/>
      <c r="O9811" s="7"/>
    </row>
    <row r="9812" spans="1:15" x14ac:dyDescent="0.25">
      <c r="A9812" s="11"/>
      <c r="B9812" s="11"/>
      <c r="C9812" s="11"/>
      <c r="D9812" s="11"/>
      <c r="E9812" s="11"/>
      <c r="F9812" s="12"/>
      <c r="G9812" s="11"/>
      <c r="H9812" s="11"/>
      <c r="I9812" s="11"/>
      <c r="J9812" s="13"/>
      <c r="M9812" s="7"/>
      <c r="N9812" s="7"/>
      <c r="O9812" s="7"/>
    </row>
    <row r="9813" spans="1:15" x14ac:dyDescent="0.25">
      <c r="A9813" s="11"/>
      <c r="B9813" s="11"/>
      <c r="C9813" s="11"/>
      <c r="D9813" s="11"/>
      <c r="E9813" s="11"/>
      <c r="F9813" s="12"/>
      <c r="G9813" s="11"/>
      <c r="H9813" s="11"/>
      <c r="I9813" s="11"/>
      <c r="J9813" s="13"/>
      <c r="M9813" s="7"/>
      <c r="N9813" s="7"/>
      <c r="O9813" s="7"/>
    </row>
    <row r="9814" spans="1:15" x14ac:dyDescent="0.25">
      <c r="A9814" s="11"/>
      <c r="B9814" s="11"/>
      <c r="C9814" s="11"/>
      <c r="D9814" s="11"/>
      <c r="E9814" s="11"/>
      <c r="F9814" s="12"/>
      <c r="G9814" s="11"/>
      <c r="H9814" s="11"/>
      <c r="I9814" s="11"/>
      <c r="J9814" s="13"/>
      <c r="M9814" s="7"/>
      <c r="N9814" s="7"/>
      <c r="O9814" s="7"/>
    </row>
    <row r="9815" spans="1:15" x14ac:dyDescent="0.25">
      <c r="A9815" s="11"/>
      <c r="B9815" s="11"/>
      <c r="C9815" s="11"/>
      <c r="D9815" s="11"/>
      <c r="E9815" s="11"/>
      <c r="F9815" s="12"/>
      <c r="G9815" s="11"/>
      <c r="H9815" s="11"/>
      <c r="I9815" s="11"/>
      <c r="J9815" s="13"/>
      <c r="M9815" s="7"/>
      <c r="N9815" s="7"/>
      <c r="O9815" s="7"/>
    </row>
    <row r="9816" spans="1:15" x14ac:dyDescent="0.25">
      <c r="A9816" s="11"/>
      <c r="B9816" s="11"/>
      <c r="C9816" s="11"/>
      <c r="D9816" s="11"/>
      <c r="E9816" s="11"/>
      <c r="F9816" s="12"/>
      <c r="G9816" s="11"/>
      <c r="H9816" s="11"/>
      <c r="I9816" s="11"/>
      <c r="J9816" s="13"/>
      <c r="M9816" s="7"/>
      <c r="N9816" s="7"/>
      <c r="O9816" s="7"/>
    </row>
    <row r="9817" spans="1:15" x14ac:dyDescent="0.25">
      <c r="A9817" s="11"/>
      <c r="B9817" s="11"/>
      <c r="C9817" s="11"/>
      <c r="D9817" s="11"/>
      <c r="E9817" s="11"/>
      <c r="F9817" s="12"/>
      <c r="G9817" s="11"/>
      <c r="H9817" s="11"/>
      <c r="I9817" s="11"/>
      <c r="J9817" s="13"/>
      <c r="M9817" s="7"/>
      <c r="N9817" s="7"/>
      <c r="O9817" s="7"/>
    </row>
    <row r="9818" spans="1:15" x14ac:dyDescent="0.25">
      <c r="A9818" s="11"/>
      <c r="B9818" s="11"/>
      <c r="C9818" s="11"/>
      <c r="D9818" s="11"/>
      <c r="E9818" s="11"/>
      <c r="F9818" s="12"/>
      <c r="G9818" s="11"/>
      <c r="H9818" s="11"/>
      <c r="I9818" s="11"/>
      <c r="J9818" s="13"/>
      <c r="M9818" s="7"/>
      <c r="N9818" s="7"/>
      <c r="O9818" s="7"/>
    </row>
    <row r="9819" spans="1:15" x14ac:dyDescent="0.25">
      <c r="A9819" s="11"/>
      <c r="B9819" s="11"/>
      <c r="C9819" s="11"/>
      <c r="D9819" s="11"/>
      <c r="E9819" s="11"/>
      <c r="F9819" s="12"/>
      <c r="G9819" s="11"/>
      <c r="H9819" s="11"/>
      <c r="I9819" s="11"/>
      <c r="J9819" s="13"/>
      <c r="M9819" s="7"/>
      <c r="N9819" s="7"/>
      <c r="O9819" s="7"/>
    </row>
    <row r="9820" spans="1:15" x14ac:dyDescent="0.25">
      <c r="A9820" s="11"/>
      <c r="B9820" s="11"/>
      <c r="C9820" s="11"/>
      <c r="D9820" s="11"/>
      <c r="E9820" s="11"/>
      <c r="F9820" s="12"/>
      <c r="G9820" s="11"/>
      <c r="H9820" s="11"/>
      <c r="I9820" s="11"/>
      <c r="J9820" s="13"/>
      <c r="M9820" s="7"/>
      <c r="N9820" s="7"/>
      <c r="O9820" s="7"/>
    </row>
    <row r="9821" spans="1:15" x14ac:dyDescent="0.25">
      <c r="A9821" s="11"/>
      <c r="B9821" s="11"/>
      <c r="C9821" s="11"/>
      <c r="D9821" s="11"/>
      <c r="E9821" s="11"/>
      <c r="F9821" s="12"/>
      <c r="G9821" s="11"/>
      <c r="H9821" s="11"/>
      <c r="I9821" s="11"/>
      <c r="J9821" s="13"/>
      <c r="M9821" s="7"/>
      <c r="N9821" s="7"/>
      <c r="O9821" s="7"/>
    </row>
    <row r="9822" spans="1:15" x14ac:dyDescent="0.25">
      <c r="A9822" s="11"/>
      <c r="B9822" s="11"/>
      <c r="C9822" s="11"/>
      <c r="D9822" s="11"/>
      <c r="E9822" s="11"/>
      <c r="F9822" s="12"/>
      <c r="G9822" s="11"/>
      <c r="H9822" s="11"/>
      <c r="I9822" s="11"/>
      <c r="J9822" s="13"/>
      <c r="M9822" s="7"/>
      <c r="N9822" s="7"/>
      <c r="O9822" s="7"/>
    </row>
    <row r="9823" spans="1:15" x14ac:dyDescent="0.25">
      <c r="A9823" s="11"/>
      <c r="B9823" s="11"/>
      <c r="C9823" s="11"/>
      <c r="D9823" s="11"/>
      <c r="E9823" s="11"/>
      <c r="F9823" s="12"/>
      <c r="G9823" s="11"/>
      <c r="H9823" s="11"/>
      <c r="I9823" s="11"/>
      <c r="J9823" s="13"/>
      <c r="M9823" s="7"/>
      <c r="N9823" s="7"/>
      <c r="O9823" s="7"/>
    </row>
    <row r="9824" spans="1:15" x14ac:dyDescent="0.25">
      <c r="A9824" s="11"/>
      <c r="B9824" s="11"/>
      <c r="C9824" s="11"/>
      <c r="D9824" s="11"/>
      <c r="E9824" s="11"/>
      <c r="F9824" s="12"/>
      <c r="G9824" s="11"/>
      <c r="H9824" s="11"/>
      <c r="I9824" s="11"/>
      <c r="J9824" s="13"/>
      <c r="M9824" s="7"/>
      <c r="N9824" s="7"/>
      <c r="O9824" s="7"/>
    </row>
    <row r="9825" spans="1:15" x14ac:dyDescent="0.25">
      <c r="A9825" s="11"/>
      <c r="B9825" s="11"/>
      <c r="C9825" s="11"/>
      <c r="D9825" s="11"/>
      <c r="E9825" s="11"/>
      <c r="F9825" s="12"/>
      <c r="G9825" s="11"/>
      <c r="H9825" s="11"/>
      <c r="I9825" s="11"/>
      <c r="J9825" s="13"/>
      <c r="M9825" s="7"/>
      <c r="N9825" s="7"/>
      <c r="O9825" s="7"/>
    </row>
    <row r="9826" spans="1:15" x14ac:dyDescent="0.25">
      <c r="A9826" s="11"/>
      <c r="B9826" s="11"/>
      <c r="C9826" s="11"/>
      <c r="D9826" s="11"/>
      <c r="E9826" s="11"/>
      <c r="F9826" s="12"/>
      <c r="G9826" s="11"/>
      <c r="H9826" s="11"/>
      <c r="I9826" s="11"/>
      <c r="J9826" s="13"/>
      <c r="M9826" s="7"/>
      <c r="N9826" s="7"/>
      <c r="O9826" s="7"/>
    </row>
    <row r="9827" spans="1:15" x14ac:dyDescent="0.25">
      <c r="A9827" s="11"/>
      <c r="B9827" s="11"/>
      <c r="C9827" s="11"/>
      <c r="D9827" s="11"/>
      <c r="E9827" s="11"/>
      <c r="F9827" s="12"/>
      <c r="G9827" s="11"/>
      <c r="H9827" s="11"/>
      <c r="I9827" s="11"/>
      <c r="J9827" s="13"/>
      <c r="M9827" s="7"/>
      <c r="N9827" s="7"/>
      <c r="O9827" s="7"/>
    </row>
    <row r="9828" spans="1:15" x14ac:dyDescent="0.25">
      <c r="A9828" s="11"/>
      <c r="B9828" s="11"/>
      <c r="C9828" s="11"/>
      <c r="D9828" s="11"/>
      <c r="E9828" s="11"/>
      <c r="F9828" s="12"/>
      <c r="G9828" s="11"/>
      <c r="H9828" s="11"/>
      <c r="I9828" s="11"/>
      <c r="J9828" s="13"/>
      <c r="M9828" s="7"/>
      <c r="N9828" s="7"/>
      <c r="O9828" s="7"/>
    </row>
    <row r="9829" spans="1:15" x14ac:dyDescent="0.25">
      <c r="A9829" s="11"/>
      <c r="B9829" s="11"/>
      <c r="C9829" s="11"/>
      <c r="D9829" s="11"/>
      <c r="E9829" s="11"/>
      <c r="F9829" s="12"/>
      <c r="G9829" s="11"/>
      <c r="H9829" s="11"/>
      <c r="I9829" s="11"/>
      <c r="J9829" s="13"/>
      <c r="M9829" s="7"/>
      <c r="N9829" s="7"/>
      <c r="O9829" s="7"/>
    </row>
    <row r="9830" spans="1:15" x14ac:dyDescent="0.25">
      <c r="A9830" s="11"/>
      <c r="B9830" s="11"/>
      <c r="C9830" s="11"/>
      <c r="D9830" s="11"/>
      <c r="E9830" s="11"/>
      <c r="F9830" s="12"/>
      <c r="G9830" s="11"/>
      <c r="H9830" s="11"/>
      <c r="I9830" s="11"/>
      <c r="J9830" s="13"/>
      <c r="M9830" s="7"/>
      <c r="N9830" s="7"/>
      <c r="O9830" s="7"/>
    </row>
    <row r="9831" spans="1:15" x14ac:dyDescent="0.25">
      <c r="A9831" s="11"/>
      <c r="B9831" s="11"/>
      <c r="C9831" s="11"/>
      <c r="D9831" s="11"/>
      <c r="E9831" s="11"/>
      <c r="F9831" s="12"/>
      <c r="G9831" s="11"/>
      <c r="H9831" s="11"/>
      <c r="I9831" s="11"/>
      <c r="J9831" s="13"/>
      <c r="M9831" s="7"/>
      <c r="N9831" s="7"/>
      <c r="O9831" s="7"/>
    </row>
    <row r="9832" spans="1:15" x14ac:dyDescent="0.25">
      <c r="A9832" s="11"/>
      <c r="B9832" s="11"/>
      <c r="C9832" s="11"/>
      <c r="D9832" s="11"/>
      <c r="E9832" s="11"/>
      <c r="F9832" s="12"/>
      <c r="G9832" s="11"/>
      <c r="H9832" s="11"/>
      <c r="I9832" s="11"/>
      <c r="J9832" s="13"/>
      <c r="M9832" s="7"/>
      <c r="N9832" s="7"/>
      <c r="O9832" s="7"/>
    </row>
    <row r="9833" spans="1:15" x14ac:dyDescent="0.25">
      <c r="A9833" s="11"/>
      <c r="B9833" s="11"/>
      <c r="C9833" s="11"/>
      <c r="D9833" s="11"/>
      <c r="E9833" s="11"/>
      <c r="F9833" s="12"/>
      <c r="G9833" s="11"/>
      <c r="H9833" s="11"/>
      <c r="I9833" s="11"/>
      <c r="J9833" s="13"/>
      <c r="M9833" s="7"/>
      <c r="N9833" s="7"/>
      <c r="O9833" s="7"/>
    </row>
    <row r="9834" spans="1:15" x14ac:dyDescent="0.25">
      <c r="A9834" s="11"/>
      <c r="B9834" s="11"/>
      <c r="C9834" s="11"/>
      <c r="D9834" s="11"/>
      <c r="E9834" s="11"/>
      <c r="F9834" s="12"/>
      <c r="G9834" s="11"/>
      <c r="H9834" s="11"/>
      <c r="I9834" s="11"/>
      <c r="J9834" s="13"/>
      <c r="M9834" s="7"/>
      <c r="N9834" s="7"/>
      <c r="O9834" s="7"/>
    </row>
    <row r="9835" spans="1:15" x14ac:dyDescent="0.25">
      <c r="A9835" s="11"/>
      <c r="B9835" s="11"/>
      <c r="C9835" s="11"/>
      <c r="D9835" s="11"/>
      <c r="E9835" s="11"/>
      <c r="F9835" s="12"/>
      <c r="G9835" s="11"/>
      <c r="H9835" s="11"/>
      <c r="I9835" s="11"/>
      <c r="J9835" s="13"/>
      <c r="M9835" s="7"/>
      <c r="N9835" s="7"/>
      <c r="O9835" s="7"/>
    </row>
    <row r="9836" spans="1:15" x14ac:dyDescent="0.25">
      <c r="A9836" s="11"/>
      <c r="B9836" s="11"/>
      <c r="C9836" s="11"/>
      <c r="D9836" s="11"/>
      <c r="E9836" s="11"/>
      <c r="F9836" s="12"/>
      <c r="G9836" s="11"/>
      <c r="H9836" s="11"/>
      <c r="I9836" s="11"/>
      <c r="J9836" s="13"/>
      <c r="M9836" s="7"/>
      <c r="N9836" s="7"/>
      <c r="O9836" s="7"/>
    </row>
    <row r="9837" spans="1:15" x14ac:dyDescent="0.25">
      <c r="A9837" s="11"/>
      <c r="B9837" s="11"/>
      <c r="C9837" s="11"/>
      <c r="D9837" s="11"/>
      <c r="E9837" s="11"/>
      <c r="F9837" s="12"/>
      <c r="G9837" s="11"/>
      <c r="H9837" s="11"/>
      <c r="I9837" s="11"/>
      <c r="J9837" s="13"/>
      <c r="M9837" s="7"/>
      <c r="N9837" s="7"/>
      <c r="O9837" s="7"/>
    </row>
    <row r="9838" spans="1:15" x14ac:dyDescent="0.25">
      <c r="A9838" s="11"/>
      <c r="B9838" s="11"/>
      <c r="C9838" s="11"/>
      <c r="D9838" s="11"/>
      <c r="E9838" s="11"/>
      <c r="F9838" s="12"/>
      <c r="G9838" s="11"/>
      <c r="H9838" s="11"/>
      <c r="I9838" s="11"/>
      <c r="J9838" s="13"/>
      <c r="M9838" s="7"/>
      <c r="N9838" s="7"/>
      <c r="O9838" s="7"/>
    </row>
    <row r="9839" spans="1:15" x14ac:dyDescent="0.25">
      <c r="A9839" s="11"/>
      <c r="B9839" s="11"/>
      <c r="C9839" s="11"/>
      <c r="D9839" s="11"/>
      <c r="E9839" s="11"/>
      <c r="F9839" s="12"/>
      <c r="G9839" s="11"/>
      <c r="H9839" s="11"/>
      <c r="I9839" s="11"/>
      <c r="J9839" s="13"/>
      <c r="M9839" s="7"/>
      <c r="N9839" s="7"/>
      <c r="O9839" s="7"/>
    </row>
    <row r="9840" spans="1:15" x14ac:dyDescent="0.25">
      <c r="A9840" s="11"/>
      <c r="B9840" s="11"/>
      <c r="C9840" s="11"/>
      <c r="D9840" s="11"/>
      <c r="E9840" s="11"/>
      <c r="F9840" s="12"/>
      <c r="G9840" s="11"/>
      <c r="H9840" s="11"/>
      <c r="I9840" s="11"/>
      <c r="J9840" s="13"/>
      <c r="M9840" s="7"/>
      <c r="N9840" s="7"/>
      <c r="O9840" s="7"/>
    </row>
    <row r="9841" spans="1:15" x14ac:dyDescent="0.25">
      <c r="A9841" s="11"/>
      <c r="B9841" s="11"/>
      <c r="C9841" s="11"/>
      <c r="D9841" s="11"/>
      <c r="E9841" s="11"/>
      <c r="F9841" s="12"/>
      <c r="G9841" s="11"/>
      <c r="H9841" s="11"/>
      <c r="I9841" s="11"/>
      <c r="J9841" s="13"/>
      <c r="M9841" s="7"/>
      <c r="N9841" s="7"/>
      <c r="O9841" s="7"/>
    </row>
    <row r="9842" spans="1:15" x14ac:dyDescent="0.25">
      <c r="A9842" s="11"/>
      <c r="B9842" s="11"/>
      <c r="C9842" s="11"/>
      <c r="D9842" s="11"/>
      <c r="E9842" s="11"/>
      <c r="F9842" s="12"/>
      <c r="G9842" s="11"/>
      <c r="H9842" s="11"/>
      <c r="I9842" s="11"/>
      <c r="J9842" s="13"/>
      <c r="M9842" s="7"/>
      <c r="N9842" s="7"/>
      <c r="O9842" s="7"/>
    </row>
    <row r="9843" spans="1:15" x14ac:dyDescent="0.25">
      <c r="A9843" s="11"/>
      <c r="B9843" s="11"/>
      <c r="C9843" s="11"/>
      <c r="D9843" s="11"/>
      <c r="E9843" s="11"/>
      <c r="F9843" s="12"/>
      <c r="G9843" s="11"/>
      <c r="H9843" s="11"/>
      <c r="I9843" s="11"/>
      <c r="J9843" s="13"/>
      <c r="M9843" s="7"/>
      <c r="N9843" s="7"/>
      <c r="O9843" s="7"/>
    </row>
    <row r="9844" spans="1:15" x14ac:dyDescent="0.25">
      <c r="A9844" s="11"/>
      <c r="B9844" s="11"/>
      <c r="C9844" s="11"/>
      <c r="D9844" s="11"/>
      <c r="E9844" s="11"/>
      <c r="F9844" s="12"/>
      <c r="G9844" s="11"/>
      <c r="H9844" s="11"/>
      <c r="I9844" s="11"/>
      <c r="J9844" s="13"/>
      <c r="M9844" s="7"/>
      <c r="N9844" s="7"/>
      <c r="O9844" s="7"/>
    </row>
    <row r="9845" spans="1:15" x14ac:dyDescent="0.25">
      <c r="A9845" s="11"/>
      <c r="B9845" s="11"/>
      <c r="C9845" s="11"/>
      <c r="D9845" s="11"/>
      <c r="E9845" s="11"/>
      <c r="F9845" s="12"/>
      <c r="G9845" s="11"/>
      <c r="H9845" s="11"/>
      <c r="I9845" s="11"/>
      <c r="J9845" s="13"/>
      <c r="M9845" s="7"/>
      <c r="N9845" s="7"/>
      <c r="O9845" s="7"/>
    </row>
    <row r="9846" spans="1:15" x14ac:dyDescent="0.25">
      <c r="A9846" s="11"/>
      <c r="B9846" s="11"/>
      <c r="C9846" s="11"/>
      <c r="D9846" s="11"/>
      <c r="E9846" s="11"/>
      <c r="F9846" s="12"/>
      <c r="G9846" s="11"/>
      <c r="H9846" s="11"/>
      <c r="I9846" s="11"/>
      <c r="J9846" s="13"/>
      <c r="M9846" s="7"/>
      <c r="N9846" s="7"/>
      <c r="O9846" s="7"/>
    </row>
    <row r="9847" spans="1:15" x14ac:dyDescent="0.25">
      <c r="A9847" s="11"/>
      <c r="B9847" s="11"/>
      <c r="C9847" s="11"/>
      <c r="D9847" s="11"/>
      <c r="E9847" s="11"/>
      <c r="F9847" s="12"/>
      <c r="G9847" s="11"/>
      <c r="H9847" s="11"/>
      <c r="I9847" s="11"/>
      <c r="J9847" s="13"/>
      <c r="M9847" s="7"/>
      <c r="N9847" s="7"/>
      <c r="O9847" s="7"/>
    </row>
    <row r="9848" spans="1:15" x14ac:dyDescent="0.25">
      <c r="A9848" s="11"/>
      <c r="B9848" s="11"/>
      <c r="C9848" s="11"/>
      <c r="D9848" s="11"/>
      <c r="E9848" s="11"/>
      <c r="F9848" s="12"/>
      <c r="G9848" s="11"/>
      <c r="H9848" s="11"/>
      <c r="I9848" s="11"/>
      <c r="J9848" s="13"/>
      <c r="M9848" s="7"/>
      <c r="N9848" s="7"/>
      <c r="O9848" s="7"/>
    </row>
    <row r="9849" spans="1:15" x14ac:dyDescent="0.25">
      <c r="A9849" s="11"/>
      <c r="B9849" s="11"/>
      <c r="C9849" s="11"/>
      <c r="D9849" s="11"/>
      <c r="E9849" s="11"/>
      <c r="F9849" s="12"/>
      <c r="G9849" s="11"/>
      <c r="H9849" s="11"/>
      <c r="I9849" s="11"/>
      <c r="J9849" s="13"/>
      <c r="M9849" s="7"/>
      <c r="N9849" s="7"/>
      <c r="O9849" s="7"/>
    </row>
    <row r="9850" spans="1:15" x14ac:dyDescent="0.25">
      <c r="A9850" s="11"/>
      <c r="B9850" s="11"/>
      <c r="C9850" s="11"/>
      <c r="D9850" s="11"/>
      <c r="E9850" s="11"/>
      <c r="F9850" s="12"/>
      <c r="G9850" s="11"/>
      <c r="H9850" s="11"/>
      <c r="I9850" s="11"/>
      <c r="J9850" s="13"/>
      <c r="M9850" s="7"/>
      <c r="N9850" s="7"/>
      <c r="O9850" s="7"/>
    </row>
    <row r="9851" spans="1:15" x14ac:dyDescent="0.25">
      <c r="A9851" s="11"/>
      <c r="B9851" s="11"/>
      <c r="C9851" s="11"/>
      <c r="D9851" s="11"/>
      <c r="E9851" s="11"/>
      <c r="F9851" s="12"/>
      <c r="G9851" s="11"/>
      <c r="H9851" s="11"/>
      <c r="I9851" s="11"/>
      <c r="J9851" s="13"/>
      <c r="M9851" s="7"/>
      <c r="N9851" s="7"/>
      <c r="O9851" s="7"/>
    </row>
    <row r="9852" spans="1:15" x14ac:dyDescent="0.25">
      <c r="A9852" s="11"/>
      <c r="B9852" s="11"/>
      <c r="C9852" s="11"/>
      <c r="D9852" s="11"/>
      <c r="E9852" s="11"/>
      <c r="F9852" s="12"/>
      <c r="G9852" s="11"/>
      <c r="H9852" s="11"/>
      <c r="I9852" s="11"/>
      <c r="J9852" s="13"/>
      <c r="M9852" s="7"/>
      <c r="N9852" s="7"/>
      <c r="O9852" s="7"/>
    </row>
    <row r="9853" spans="1:15" x14ac:dyDescent="0.25">
      <c r="A9853" s="11"/>
      <c r="B9853" s="11"/>
      <c r="C9853" s="11"/>
      <c r="D9853" s="11"/>
      <c r="E9853" s="11"/>
      <c r="F9853" s="12"/>
      <c r="G9853" s="11"/>
      <c r="H9853" s="11"/>
      <c r="I9853" s="11"/>
      <c r="J9853" s="13"/>
      <c r="M9853" s="7"/>
      <c r="N9853" s="7"/>
      <c r="O9853" s="7"/>
    </row>
    <row r="9854" spans="1:15" x14ac:dyDescent="0.25">
      <c r="A9854" s="11"/>
      <c r="B9854" s="11"/>
      <c r="C9854" s="11"/>
      <c r="D9854" s="11"/>
      <c r="E9854" s="11"/>
      <c r="F9854" s="12"/>
      <c r="G9854" s="11"/>
      <c r="H9854" s="11"/>
      <c r="I9854" s="11"/>
      <c r="J9854" s="13"/>
      <c r="M9854" s="7"/>
      <c r="N9854" s="7"/>
      <c r="O9854" s="7"/>
    </row>
    <row r="9855" spans="1:15" x14ac:dyDescent="0.25">
      <c r="A9855" s="11"/>
      <c r="B9855" s="11"/>
      <c r="C9855" s="11"/>
      <c r="D9855" s="11"/>
      <c r="E9855" s="11"/>
      <c r="F9855" s="12"/>
      <c r="G9855" s="11"/>
      <c r="H9855" s="11"/>
      <c r="I9855" s="11"/>
      <c r="J9855" s="13"/>
      <c r="M9855" s="7"/>
      <c r="N9855" s="7"/>
      <c r="O9855" s="7"/>
    </row>
    <row r="9856" spans="1:15" x14ac:dyDescent="0.25">
      <c r="A9856" s="11"/>
      <c r="B9856" s="11"/>
      <c r="C9856" s="11"/>
      <c r="D9856" s="11"/>
      <c r="E9856" s="11"/>
      <c r="F9856" s="12"/>
      <c r="G9856" s="11"/>
      <c r="H9856" s="11"/>
      <c r="I9856" s="11"/>
      <c r="J9856" s="13"/>
      <c r="M9856" s="7"/>
      <c r="N9856" s="7"/>
      <c r="O9856" s="7"/>
    </row>
    <row r="9857" spans="1:15" x14ac:dyDescent="0.25">
      <c r="A9857" s="11"/>
      <c r="B9857" s="11"/>
      <c r="C9857" s="11"/>
      <c r="D9857" s="11"/>
      <c r="E9857" s="11"/>
      <c r="F9857" s="12"/>
      <c r="G9857" s="11"/>
      <c r="H9857" s="11"/>
      <c r="I9857" s="11"/>
      <c r="J9857" s="13"/>
      <c r="M9857" s="7"/>
      <c r="N9857" s="7"/>
      <c r="O9857" s="7"/>
    </row>
    <row r="9858" spans="1:15" x14ac:dyDescent="0.25">
      <c r="A9858" s="11"/>
      <c r="B9858" s="11"/>
      <c r="C9858" s="11"/>
      <c r="D9858" s="11"/>
      <c r="E9858" s="11"/>
      <c r="F9858" s="12"/>
      <c r="G9858" s="11"/>
      <c r="H9858" s="11"/>
      <c r="I9858" s="11"/>
      <c r="J9858" s="13"/>
      <c r="M9858" s="7"/>
      <c r="N9858" s="7"/>
      <c r="O9858" s="7"/>
    </row>
    <row r="9859" spans="1:15" x14ac:dyDescent="0.25">
      <c r="A9859" s="11"/>
      <c r="B9859" s="11"/>
      <c r="C9859" s="11"/>
      <c r="D9859" s="11"/>
      <c r="E9859" s="11"/>
      <c r="F9859" s="12"/>
      <c r="G9859" s="11"/>
      <c r="H9859" s="11"/>
      <c r="I9859" s="11"/>
      <c r="J9859" s="13"/>
      <c r="M9859" s="7"/>
      <c r="N9859" s="7"/>
      <c r="O9859" s="7"/>
    </row>
    <row r="9860" spans="1:15" x14ac:dyDescent="0.25">
      <c r="A9860" s="11"/>
      <c r="B9860" s="11"/>
      <c r="C9860" s="11"/>
      <c r="D9860" s="11"/>
      <c r="E9860" s="11"/>
      <c r="F9860" s="12"/>
      <c r="G9860" s="11"/>
      <c r="H9860" s="11"/>
      <c r="I9860" s="11"/>
      <c r="J9860" s="13"/>
      <c r="M9860" s="7"/>
      <c r="N9860" s="7"/>
      <c r="O9860" s="7"/>
    </row>
    <row r="9861" spans="1:15" x14ac:dyDescent="0.25">
      <c r="A9861" s="11"/>
      <c r="B9861" s="11"/>
      <c r="C9861" s="11"/>
      <c r="D9861" s="11"/>
      <c r="E9861" s="11"/>
      <c r="F9861" s="12"/>
      <c r="G9861" s="11"/>
      <c r="H9861" s="11"/>
      <c r="I9861" s="11"/>
      <c r="J9861" s="13"/>
      <c r="M9861" s="7"/>
      <c r="N9861" s="7"/>
      <c r="O9861" s="7"/>
    </row>
    <row r="9862" spans="1:15" x14ac:dyDescent="0.25">
      <c r="A9862" s="11"/>
      <c r="B9862" s="11"/>
      <c r="C9862" s="11"/>
      <c r="D9862" s="11"/>
      <c r="E9862" s="11"/>
      <c r="F9862" s="12"/>
      <c r="G9862" s="11"/>
      <c r="H9862" s="11"/>
      <c r="I9862" s="11"/>
      <c r="J9862" s="13"/>
      <c r="M9862" s="7"/>
      <c r="N9862" s="7"/>
      <c r="O9862" s="7"/>
    </row>
    <row r="9863" spans="1:15" x14ac:dyDescent="0.25">
      <c r="A9863" s="11"/>
      <c r="B9863" s="11"/>
      <c r="C9863" s="11"/>
      <c r="D9863" s="11"/>
      <c r="E9863" s="11"/>
      <c r="F9863" s="12"/>
      <c r="G9863" s="11"/>
      <c r="H9863" s="11"/>
      <c r="I9863" s="11"/>
      <c r="J9863" s="13"/>
      <c r="M9863" s="7"/>
      <c r="N9863" s="7"/>
      <c r="O9863" s="7"/>
    </row>
    <row r="9864" spans="1:15" x14ac:dyDescent="0.25">
      <c r="A9864" s="11"/>
      <c r="B9864" s="11"/>
      <c r="C9864" s="11"/>
      <c r="D9864" s="11"/>
      <c r="E9864" s="11"/>
      <c r="F9864" s="12"/>
      <c r="G9864" s="11"/>
      <c r="H9864" s="11"/>
      <c r="I9864" s="11"/>
      <c r="J9864" s="13"/>
      <c r="M9864" s="7"/>
      <c r="N9864" s="7"/>
      <c r="O9864" s="7"/>
    </row>
    <row r="9865" spans="1:15" x14ac:dyDescent="0.25">
      <c r="A9865" s="11"/>
      <c r="B9865" s="11"/>
      <c r="C9865" s="11"/>
      <c r="D9865" s="11"/>
      <c r="E9865" s="11"/>
      <c r="F9865" s="12"/>
      <c r="G9865" s="11"/>
      <c r="H9865" s="11"/>
      <c r="I9865" s="11"/>
      <c r="J9865" s="13"/>
      <c r="M9865" s="7"/>
      <c r="N9865" s="7"/>
      <c r="O9865" s="7"/>
    </row>
    <row r="9866" spans="1:15" x14ac:dyDescent="0.25">
      <c r="A9866" s="11"/>
      <c r="B9866" s="11"/>
      <c r="C9866" s="11"/>
      <c r="D9866" s="11"/>
      <c r="E9866" s="11"/>
      <c r="F9866" s="12"/>
      <c r="G9866" s="11"/>
      <c r="H9866" s="11"/>
      <c r="I9866" s="11"/>
      <c r="J9866" s="13"/>
      <c r="M9866" s="7"/>
      <c r="N9866" s="7"/>
      <c r="O9866" s="7"/>
    </row>
    <row r="9867" spans="1:15" x14ac:dyDescent="0.25">
      <c r="A9867" s="11"/>
      <c r="B9867" s="11"/>
      <c r="C9867" s="11"/>
      <c r="D9867" s="11"/>
      <c r="E9867" s="11"/>
      <c r="F9867" s="12"/>
      <c r="G9867" s="11"/>
      <c r="H9867" s="11"/>
      <c r="I9867" s="11"/>
      <c r="J9867" s="13"/>
      <c r="M9867" s="7"/>
      <c r="N9867" s="7"/>
      <c r="O9867" s="7"/>
    </row>
    <row r="9868" spans="1:15" x14ac:dyDescent="0.25">
      <c r="A9868" s="11"/>
      <c r="B9868" s="11"/>
      <c r="C9868" s="11"/>
      <c r="D9868" s="11"/>
      <c r="E9868" s="11"/>
      <c r="F9868" s="12"/>
      <c r="G9868" s="11"/>
      <c r="H9868" s="11"/>
      <c r="I9868" s="11"/>
      <c r="J9868" s="13"/>
      <c r="M9868" s="7"/>
      <c r="N9868" s="7"/>
      <c r="O9868" s="7"/>
    </row>
    <row r="9869" spans="1:15" x14ac:dyDescent="0.25">
      <c r="A9869" s="11"/>
      <c r="B9869" s="11"/>
      <c r="C9869" s="11"/>
      <c r="D9869" s="11"/>
      <c r="E9869" s="11"/>
      <c r="F9869" s="12"/>
      <c r="G9869" s="11"/>
      <c r="H9869" s="11"/>
      <c r="I9869" s="11"/>
      <c r="J9869" s="13"/>
      <c r="M9869" s="7"/>
      <c r="N9869" s="7"/>
      <c r="O9869" s="7"/>
    </row>
    <row r="9870" spans="1:15" x14ac:dyDescent="0.25">
      <c r="A9870" s="11"/>
      <c r="B9870" s="11"/>
      <c r="C9870" s="11"/>
      <c r="D9870" s="11"/>
      <c r="E9870" s="11"/>
      <c r="F9870" s="12"/>
      <c r="G9870" s="11"/>
      <c r="H9870" s="11"/>
      <c r="I9870" s="11"/>
      <c r="J9870" s="13"/>
      <c r="M9870" s="7"/>
      <c r="N9870" s="7"/>
      <c r="O9870" s="7"/>
    </row>
    <row r="9871" spans="1:15" x14ac:dyDescent="0.25">
      <c r="A9871" s="11"/>
      <c r="B9871" s="11"/>
      <c r="C9871" s="11"/>
      <c r="D9871" s="11"/>
      <c r="E9871" s="11"/>
      <c r="F9871" s="12"/>
      <c r="G9871" s="11"/>
      <c r="H9871" s="11"/>
      <c r="I9871" s="11"/>
      <c r="J9871" s="13"/>
      <c r="M9871" s="7"/>
      <c r="N9871" s="7"/>
      <c r="O9871" s="7"/>
    </row>
    <row r="9872" spans="1:15" x14ac:dyDescent="0.25">
      <c r="A9872" s="11"/>
      <c r="B9872" s="11"/>
      <c r="C9872" s="11"/>
      <c r="D9872" s="11"/>
      <c r="E9872" s="11"/>
      <c r="F9872" s="12"/>
      <c r="G9872" s="11"/>
      <c r="H9872" s="11"/>
      <c r="I9872" s="11"/>
      <c r="J9872" s="13"/>
      <c r="M9872" s="7"/>
      <c r="N9872" s="7"/>
      <c r="O9872" s="7"/>
    </row>
    <row r="9873" spans="1:15" x14ac:dyDescent="0.25">
      <c r="A9873" s="11"/>
      <c r="B9873" s="11"/>
      <c r="C9873" s="11"/>
      <c r="D9873" s="11"/>
      <c r="E9873" s="11"/>
      <c r="F9873" s="12"/>
      <c r="G9873" s="11"/>
      <c r="H9873" s="11"/>
      <c r="I9873" s="11"/>
      <c r="J9873" s="13"/>
      <c r="M9873" s="7"/>
      <c r="N9873" s="7"/>
      <c r="O9873" s="7"/>
    </row>
    <row r="9874" spans="1:15" x14ac:dyDescent="0.25">
      <c r="A9874" s="11"/>
      <c r="B9874" s="11"/>
      <c r="C9874" s="11"/>
      <c r="D9874" s="11"/>
      <c r="E9874" s="11"/>
      <c r="F9874" s="12"/>
      <c r="G9874" s="11"/>
      <c r="H9874" s="11"/>
      <c r="I9874" s="11"/>
      <c r="J9874" s="13"/>
      <c r="M9874" s="7"/>
      <c r="N9874" s="7"/>
      <c r="O9874" s="7"/>
    </row>
    <row r="9875" spans="1:15" x14ac:dyDescent="0.25">
      <c r="A9875" s="11"/>
      <c r="B9875" s="11"/>
      <c r="C9875" s="11"/>
      <c r="D9875" s="11"/>
      <c r="E9875" s="11"/>
      <c r="F9875" s="12"/>
      <c r="G9875" s="11"/>
      <c r="H9875" s="11"/>
      <c r="I9875" s="11"/>
      <c r="J9875" s="13"/>
      <c r="M9875" s="7"/>
      <c r="N9875" s="7"/>
      <c r="O9875" s="7"/>
    </row>
    <row r="9876" spans="1:15" x14ac:dyDescent="0.25">
      <c r="A9876" s="11"/>
      <c r="B9876" s="11"/>
      <c r="C9876" s="11"/>
      <c r="D9876" s="11"/>
      <c r="E9876" s="11"/>
      <c r="F9876" s="12"/>
      <c r="G9876" s="11"/>
      <c r="H9876" s="11"/>
      <c r="I9876" s="11"/>
      <c r="J9876" s="13"/>
      <c r="M9876" s="7"/>
      <c r="N9876" s="7"/>
      <c r="O9876" s="7"/>
    </row>
    <row r="9877" spans="1:15" x14ac:dyDescent="0.25">
      <c r="A9877" s="11"/>
      <c r="B9877" s="11"/>
      <c r="C9877" s="11"/>
      <c r="D9877" s="11"/>
      <c r="E9877" s="11"/>
      <c r="F9877" s="12"/>
      <c r="G9877" s="11"/>
      <c r="H9877" s="11"/>
      <c r="I9877" s="11"/>
      <c r="J9877" s="13"/>
      <c r="M9877" s="7"/>
      <c r="N9877" s="7"/>
      <c r="O9877" s="7"/>
    </row>
    <row r="9878" spans="1:15" x14ac:dyDescent="0.25">
      <c r="A9878" s="11"/>
      <c r="B9878" s="11"/>
      <c r="C9878" s="11"/>
      <c r="D9878" s="11"/>
      <c r="E9878" s="11"/>
      <c r="F9878" s="12"/>
      <c r="G9878" s="11"/>
      <c r="H9878" s="11"/>
      <c r="I9878" s="11"/>
      <c r="J9878" s="13"/>
      <c r="M9878" s="7"/>
      <c r="N9878" s="7"/>
      <c r="O9878" s="7"/>
    </row>
    <row r="9879" spans="1:15" x14ac:dyDescent="0.25">
      <c r="A9879" s="11"/>
      <c r="B9879" s="11"/>
      <c r="C9879" s="11"/>
      <c r="D9879" s="11"/>
      <c r="E9879" s="11"/>
      <c r="F9879" s="12"/>
      <c r="G9879" s="11"/>
      <c r="H9879" s="11"/>
      <c r="I9879" s="11"/>
      <c r="J9879" s="13"/>
      <c r="M9879" s="7"/>
      <c r="N9879" s="7"/>
      <c r="O9879" s="7"/>
    </row>
    <row r="9880" spans="1:15" x14ac:dyDescent="0.25">
      <c r="A9880" s="11"/>
      <c r="B9880" s="11"/>
      <c r="C9880" s="11"/>
      <c r="D9880" s="11"/>
      <c r="E9880" s="11"/>
      <c r="F9880" s="12"/>
      <c r="G9880" s="11"/>
      <c r="H9880" s="11"/>
      <c r="I9880" s="11"/>
      <c r="J9880" s="13"/>
      <c r="M9880" s="7"/>
      <c r="N9880" s="7"/>
      <c r="O9880" s="7"/>
    </row>
    <row r="9881" spans="1:15" x14ac:dyDescent="0.25">
      <c r="A9881" s="11"/>
      <c r="B9881" s="11"/>
      <c r="C9881" s="11"/>
      <c r="D9881" s="11"/>
      <c r="E9881" s="11"/>
      <c r="F9881" s="12"/>
      <c r="G9881" s="11"/>
      <c r="H9881" s="11"/>
      <c r="I9881" s="11"/>
      <c r="J9881" s="13"/>
      <c r="M9881" s="7"/>
      <c r="N9881" s="7"/>
      <c r="O9881" s="7"/>
    </row>
    <row r="9882" spans="1:15" x14ac:dyDescent="0.25">
      <c r="A9882" s="11"/>
      <c r="B9882" s="11"/>
      <c r="C9882" s="11"/>
      <c r="D9882" s="11"/>
      <c r="E9882" s="11"/>
      <c r="F9882" s="12"/>
      <c r="G9882" s="11"/>
      <c r="H9882" s="11"/>
      <c r="I9882" s="11"/>
      <c r="J9882" s="13"/>
      <c r="M9882" s="7"/>
      <c r="N9882" s="7"/>
      <c r="O9882" s="7"/>
    </row>
    <row r="9883" spans="1:15" x14ac:dyDescent="0.25">
      <c r="A9883" s="11"/>
      <c r="B9883" s="11"/>
      <c r="C9883" s="11"/>
      <c r="D9883" s="11"/>
      <c r="E9883" s="11"/>
      <c r="F9883" s="12"/>
      <c r="G9883" s="11"/>
      <c r="H9883" s="11"/>
      <c r="I9883" s="11"/>
      <c r="J9883" s="13"/>
      <c r="M9883" s="7"/>
      <c r="N9883" s="7"/>
      <c r="O9883" s="7"/>
    </row>
    <row r="9884" spans="1:15" x14ac:dyDescent="0.25">
      <c r="A9884" s="11"/>
      <c r="B9884" s="11"/>
      <c r="C9884" s="11"/>
      <c r="D9884" s="11"/>
      <c r="E9884" s="11"/>
      <c r="F9884" s="12"/>
      <c r="G9884" s="11"/>
      <c r="H9884" s="11"/>
      <c r="I9884" s="11"/>
      <c r="J9884" s="13"/>
      <c r="M9884" s="7"/>
      <c r="N9884" s="7"/>
      <c r="O9884" s="7"/>
    </row>
    <row r="9885" spans="1:15" x14ac:dyDescent="0.25">
      <c r="A9885" s="11"/>
      <c r="B9885" s="11"/>
      <c r="C9885" s="11"/>
      <c r="D9885" s="11"/>
      <c r="E9885" s="11"/>
      <c r="F9885" s="12"/>
      <c r="G9885" s="11"/>
      <c r="H9885" s="11"/>
      <c r="I9885" s="11"/>
      <c r="J9885" s="13"/>
      <c r="M9885" s="7"/>
      <c r="N9885" s="7"/>
      <c r="O9885" s="7"/>
    </row>
    <row r="9886" spans="1:15" x14ac:dyDescent="0.25">
      <c r="A9886" s="11"/>
      <c r="B9886" s="11"/>
      <c r="C9886" s="11"/>
      <c r="D9886" s="11"/>
      <c r="E9886" s="11"/>
      <c r="F9886" s="12"/>
      <c r="G9886" s="11"/>
      <c r="H9886" s="11"/>
      <c r="I9886" s="11"/>
      <c r="J9886" s="13"/>
      <c r="M9886" s="7"/>
      <c r="N9886" s="7"/>
      <c r="O9886" s="7"/>
    </row>
    <row r="9887" spans="1:15" x14ac:dyDescent="0.25">
      <c r="A9887" s="11"/>
      <c r="B9887" s="11"/>
      <c r="C9887" s="11"/>
      <c r="D9887" s="11"/>
      <c r="E9887" s="11"/>
      <c r="F9887" s="12"/>
      <c r="G9887" s="11"/>
      <c r="H9887" s="11"/>
      <c r="I9887" s="11"/>
      <c r="J9887" s="13"/>
      <c r="M9887" s="7"/>
      <c r="N9887" s="7"/>
      <c r="O9887" s="7"/>
    </row>
    <row r="9888" spans="1:15" x14ac:dyDescent="0.25">
      <c r="A9888" s="11"/>
      <c r="B9888" s="11"/>
      <c r="C9888" s="11"/>
      <c r="D9888" s="11"/>
      <c r="E9888" s="11"/>
      <c r="F9888" s="12"/>
      <c r="G9888" s="11"/>
      <c r="H9888" s="11"/>
      <c r="I9888" s="11"/>
      <c r="J9888" s="13"/>
      <c r="M9888" s="7"/>
      <c r="N9888" s="7"/>
      <c r="O9888" s="7"/>
    </row>
    <row r="9889" spans="1:15" x14ac:dyDescent="0.25">
      <c r="A9889" s="11"/>
      <c r="B9889" s="11"/>
      <c r="C9889" s="11"/>
      <c r="D9889" s="11"/>
      <c r="E9889" s="11"/>
      <c r="F9889" s="12"/>
      <c r="G9889" s="11"/>
      <c r="H9889" s="11"/>
      <c r="I9889" s="11"/>
      <c r="J9889" s="13"/>
      <c r="M9889" s="7"/>
      <c r="N9889" s="7"/>
      <c r="O9889" s="7"/>
    </row>
    <row r="9890" spans="1:15" x14ac:dyDescent="0.25">
      <c r="A9890" s="11"/>
      <c r="B9890" s="11"/>
      <c r="C9890" s="11"/>
      <c r="D9890" s="11"/>
      <c r="E9890" s="11"/>
      <c r="F9890" s="12"/>
      <c r="G9890" s="11"/>
      <c r="H9890" s="11"/>
      <c r="I9890" s="11"/>
      <c r="J9890" s="13"/>
      <c r="M9890" s="7"/>
      <c r="N9890" s="7"/>
      <c r="O9890" s="7"/>
    </row>
    <row r="9891" spans="1:15" x14ac:dyDescent="0.25">
      <c r="A9891" s="11"/>
      <c r="B9891" s="11"/>
      <c r="C9891" s="11"/>
      <c r="D9891" s="11"/>
      <c r="E9891" s="11"/>
      <c r="F9891" s="12"/>
      <c r="G9891" s="11"/>
      <c r="H9891" s="11"/>
      <c r="I9891" s="11"/>
      <c r="J9891" s="13"/>
      <c r="M9891" s="7"/>
      <c r="N9891" s="7"/>
      <c r="O9891" s="7"/>
    </row>
    <row r="9892" spans="1:15" x14ac:dyDescent="0.25">
      <c r="A9892" s="11"/>
      <c r="B9892" s="11"/>
      <c r="C9892" s="11"/>
      <c r="D9892" s="11"/>
      <c r="E9892" s="11"/>
      <c r="F9892" s="12"/>
      <c r="G9892" s="11"/>
      <c r="H9892" s="11"/>
      <c r="I9892" s="11"/>
      <c r="J9892" s="13"/>
      <c r="M9892" s="7"/>
      <c r="N9892" s="7"/>
      <c r="O9892" s="7"/>
    </row>
    <row r="9893" spans="1:15" x14ac:dyDescent="0.25">
      <c r="A9893" s="11"/>
      <c r="B9893" s="11"/>
      <c r="C9893" s="11"/>
      <c r="D9893" s="11"/>
      <c r="E9893" s="11"/>
      <c r="F9893" s="12"/>
      <c r="G9893" s="11"/>
      <c r="H9893" s="11"/>
      <c r="I9893" s="11"/>
      <c r="J9893" s="13"/>
      <c r="M9893" s="7"/>
      <c r="N9893" s="7"/>
      <c r="O9893" s="7"/>
    </row>
    <row r="9894" spans="1:15" x14ac:dyDescent="0.25">
      <c r="A9894" s="11"/>
      <c r="B9894" s="11"/>
      <c r="C9894" s="11"/>
      <c r="D9894" s="11"/>
      <c r="E9894" s="11"/>
      <c r="F9894" s="12"/>
      <c r="G9894" s="11"/>
      <c r="H9894" s="11"/>
      <c r="I9894" s="11"/>
      <c r="J9894" s="13"/>
      <c r="M9894" s="7"/>
      <c r="N9894" s="7"/>
      <c r="O9894" s="7"/>
    </row>
    <row r="9895" spans="1:15" x14ac:dyDescent="0.25">
      <c r="A9895" s="11"/>
      <c r="B9895" s="11"/>
      <c r="C9895" s="11"/>
      <c r="D9895" s="11"/>
      <c r="E9895" s="11"/>
      <c r="F9895" s="12"/>
      <c r="G9895" s="11"/>
      <c r="H9895" s="11"/>
      <c r="I9895" s="11"/>
      <c r="J9895" s="13"/>
      <c r="M9895" s="7"/>
      <c r="N9895" s="7"/>
      <c r="O9895" s="7"/>
    </row>
    <row r="9896" spans="1:15" x14ac:dyDescent="0.25">
      <c r="A9896" s="11"/>
      <c r="B9896" s="11"/>
      <c r="C9896" s="11"/>
      <c r="D9896" s="11"/>
      <c r="E9896" s="11"/>
      <c r="F9896" s="12"/>
      <c r="G9896" s="11"/>
      <c r="H9896" s="11"/>
      <c r="I9896" s="11"/>
      <c r="J9896" s="13"/>
      <c r="M9896" s="7"/>
      <c r="N9896" s="7"/>
      <c r="O9896" s="7"/>
    </row>
    <row r="9897" spans="1:15" x14ac:dyDescent="0.25">
      <c r="A9897" s="11"/>
      <c r="B9897" s="11"/>
      <c r="C9897" s="11"/>
      <c r="D9897" s="11"/>
      <c r="E9897" s="11"/>
      <c r="F9897" s="12"/>
      <c r="G9897" s="11"/>
      <c r="H9897" s="11"/>
      <c r="I9897" s="11"/>
      <c r="J9897" s="13"/>
      <c r="M9897" s="7"/>
      <c r="N9897" s="7"/>
      <c r="O9897" s="7"/>
    </row>
    <row r="9898" spans="1:15" x14ac:dyDescent="0.25">
      <c r="A9898" s="11"/>
      <c r="B9898" s="11"/>
      <c r="C9898" s="11"/>
      <c r="D9898" s="11"/>
      <c r="E9898" s="11"/>
      <c r="F9898" s="12"/>
      <c r="G9898" s="11"/>
      <c r="H9898" s="11"/>
      <c r="I9898" s="11"/>
      <c r="J9898" s="13"/>
      <c r="M9898" s="7"/>
      <c r="N9898" s="7"/>
      <c r="O9898" s="7"/>
    </row>
    <row r="9899" spans="1:15" x14ac:dyDescent="0.25">
      <c r="A9899" s="11"/>
      <c r="B9899" s="11"/>
      <c r="C9899" s="11"/>
      <c r="D9899" s="11"/>
      <c r="E9899" s="11"/>
      <c r="F9899" s="12"/>
      <c r="G9899" s="11"/>
      <c r="H9899" s="11"/>
      <c r="I9899" s="11"/>
      <c r="J9899" s="13"/>
      <c r="M9899" s="7"/>
      <c r="N9899" s="7"/>
      <c r="O9899" s="7"/>
    </row>
    <row r="9900" spans="1:15" x14ac:dyDescent="0.25">
      <c r="A9900" s="11"/>
      <c r="B9900" s="11"/>
      <c r="C9900" s="11"/>
      <c r="D9900" s="11"/>
      <c r="E9900" s="11"/>
      <c r="F9900" s="12"/>
      <c r="G9900" s="11"/>
      <c r="H9900" s="11"/>
      <c r="I9900" s="11"/>
      <c r="J9900" s="13"/>
      <c r="M9900" s="7"/>
      <c r="N9900" s="7"/>
      <c r="O9900" s="7"/>
    </row>
    <row r="9901" spans="1:15" x14ac:dyDescent="0.25">
      <c r="A9901" s="11"/>
      <c r="B9901" s="11"/>
      <c r="C9901" s="11"/>
      <c r="D9901" s="11"/>
      <c r="E9901" s="11"/>
      <c r="F9901" s="12"/>
      <c r="G9901" s="11"/>
      <c r="H9901" s="11"/>
      <c r="I9901" s="11"/>
      <c r="J9901" s="13"/>
      <c r="M9901" s="7"/>
      <c r="N9901" s="7"/>
      <c r="O9901" s="7"/>
    </row>
    <row r="9902" spans="1:15" x14ac:dyDescent="0.25">
      <c r="A9902" s="11"/>
      <c r="B9902" s="11"/>
      <c r="C9902" s="11"/>
      <c r="D9902" s="11"/>
      <c r="E9902" s="11"/>
      <c r="F9902" s="12"/>
      <c r="G9902" s="11"/>
      <c r="H9902" s="11"/>
      <c r="I9902" s="11"/>
      <c r="J9902" s="13"/>
      <c r="M9902" s="7"/>
      <c r="N9902" s="7"/>
      <c r="O9902" s="7"/>
    </row>
    <row r="9903" spans="1:15" x14ac:dyDescent="0.25">
      <c r="A9903" s="11"/>
      <c r="B9903" s="11"/>
      <c r="C9903" s="11"/>
      <c r="D9903" s="11"/>
      <c r="E9903" s="11"/>
      <c r="F9903" s="12"/>
      <c r="G9903" s="11"/>
      <c r="H9903" s="11"/>
      <c r="I9903" s="11"/>
      <c r="J9903" s="13"/>
      <c r="M9903" s="7"/>
      <c r="N9903" s="7"/>
      <c r="O9903" s="7"/>
    </row>
    <row r="9904" spans="1:15" x14ac:dyDescent="0.25">
      <c r="A9904" s="11"/>
      <c r="B9904" s="11"/>
      <c r="C9904" s="11"/>
      <c r="D9904" s="11"/>
      <c r="E9904" s="11"/>
      <c r="F9904" s="12"/>
      <c r="G9904" s="11"/>
      <c r="H9904" s="11"/>
      <c r="I9904" s="11"/>
      <c r="J9904" s="13"/>
      <c r="M9904" s="7"/>
      <c r="N9904" s="7"/>
      <c r="O9904" s="7"/>
    </row>
    <row r="9905" spans="1:15" x14ac:dyDescent="0.25">
      <c r="A9905" s="11"/>
      <c r="B9905" s="11"/>
      <c r="C9905" s="11"/>
      <c r="D9905" s="11"/>
      <c r="E9905" s="11"/>
      <c r="F9905" s="12"/>
      <c r="G9905" s="11"/>
      <c r="H9905" s="11"/>
      <c r="I9905" s="11"/>
      <c r="J9905" s="13"/>
      <c r="M9905" s="7"/>
      <c r="N9905" s="7"/>
      <c r="O9905" s="7"/>
    </row>
    <row r="9906" spans="1:15" x14ac:dyDescent="0.25">
      <c r="A9906" s="11"/>
      <c r="B9906" s="11"/>
      <c r="C9906" s="11"/>
      <c r="D9906" s="11"/>
      <c r="E9906" s="11"/>
      <c r="F9906" s="12"/>
      <c r="G9906" s="11"/>
      <c r="H9906" s="11"/>
      <c r="I9906" s="11"/>
      <c r="J9906" s="13"/>
      <c r="M9906" s="7"/>
      <c r="N9906" s="7"/>
      <c r="O9906" s="7"/>
    </row>
    <row r="9907" spans="1:15" x14ac:dyDescent="0.25">
      <c r="A9907" s="11"/>
      <c r="B9907" s="11"/>
      <c r="C9907" s="11"/>
      <c r="D9907" s="11"/>
      <c r="E9907" s="11"/>
      <c r="F9907" s="12"/>
      <c r="G9907" s="11"/>
      <c r="H9907" s="11"/>
      <c r="I9907" s="11"/>
      <c r="J9907" s="13"/>
      <c r="M9907" s="7"/>
      <c r="N9907" s="7"/>
      <c r="O9907" s="7"/>
    </row>
    <row r="9908" spans="1:15" x14ac:dyDescent="0.25">
      <c r="A9908" s="11"/>
      <c r="B9908" s="11"/>
      <c r="C9908" s="11"/>
      <c r="D9908" s="11"/>
      <c r="E9908" s="11"/>
      <c r="F9908" s="12"/>
      <c r="G9908" s="11"/>
      <c r="H9908" s="11"/>
      <c r="I9908" s="11"/>
      <c r="J9908" s="13"/>
      <c r="M9908" s="7"/>
      <c r="N9908" s="7"/>
      <c r="O9908" s="7"/>
    </row>
    <row r="9909" spans="1:15" x14ac:dyDescent="0.25">
      <c r="A9909" s="11"/>
      <c r="B9909" s="11"/>
      <c r="C9909" s="11"/>
      <c r="D9909" s="11"/>
      <c r="E9909" s="11"/>
      <c r="F9909" s="12"/>
      <c r="G9909" s="11"/>
      <c r="H9909" s="11"/>
      <c r="I9909" s="11"/>
      <c r="J9909" s="13"/>
      <c r="M9909" s="7"/>
      <c r="N9909" s="7"/>
      <c r="O9909" s="7"/>
    </row>
    <row r="9910" spans="1:15" x14ac:dyDescent="0.25">
      <c r="A9910" s="11"/>
      <c r="B9910" s="11"/>
      <c r="C9910" s="11"/>
      <c r="D9910" s="11"/>
      <c r="E9910" s="11"/>
      <c r="F9910" s="12"/>
      <c r="G9910" s="11"/>
      <c r="H9910" s="11"/>
      <c r="I9910" s="11"/>
      <c r="J9910" s="13"/>
      <c r="M9910" s="7"/>
      <c r="N9910" s="7"/>
      <c r="O9910" s="7"/>
    </row>
    <row r="9911" spans="1:15" x14ac:dyDescent="0.25">
      <c r="A9911" s="11"/>
      <c r="B9911" s="11"/>
      <c r="C9911" s="11"/>
      <c r="D9911" s="11"/>
      <c r="E9911" s="11"/>
      <c r="F9911" s="12"/>
      <c r="G9911" s="11"/>
      <c r="H9911" s="11"/>
      <c r="I9911" s="11"/>
      <c r="J9911" s="13"/>
      <c r="M9911" s="7"/>
      <c r="N9911" s="7"/>
      <c r="O9911" s="7"/>
    </row>
    <row r="9912" spans="1:15" x14ac:dyDescent="0.25">
      <c r="A9912" s="11"/>
      <c r="B9912" s="11"/>
      <c r="C9912" s="11"/>
      <c r="D9912" s="11"/>
      <c r="E9912" s="11"/>
      <c r="F9912" s="12"/>
      <c r="G9912" s="11"/>
      <c r="H9912" s="11"/>
      <c r="I9912" s="11"/>
      <c r="J9912" s="13"/>
      <c r="M9912" s="7"/>
      <c r="N9912" s="7"/>
      <c r="O9912" s="7"/>
    </row>
    <row r="9913" spans="1:15" x14ac:dyDescent="0.25">
      <c r="A9913" s="11"/>
      <c r="B9913" s="11"/>
      <c r="C9913" s="11"/>
      <c r="D9913" s="11"/>
      <c r="E9913" s="11"/>
      <c r="F9913" s="12"/>
      <c r="G9913" s="11"/>
      <c r="H9913" s="11"/>
      <c r="I9913" s="11"/>
      <c r="J9913" s="13"/>
      <c r="M9913" s="7"/>
      <c r="N9913" s="7"/>
      <c r="O9913" s="7"/>
    </row>
    <row r="9914" spans="1:15" x14ac:dyDescent="0.25">
      <c r="A9914" s="11"/>
      <c r="B9914" s="11"/>
      <c r="C9914" s="11"/>
      <c r="D9914" s="11"/>
      <c r="E9914" s="11"/>
      <c r="F9914" s="12"/>
      <c r="G9914" s="11"/>
      <c r="H9914" s="11"/>
      <c r="I9914" s="11"/>
      <c r="J9914" s="13"/>
      <c r="M9914" s="7"/>
      <c r="N9914" s="7"/>
      <c r="O9914" s="7"/>
    </row>
    <row r="9915" spans="1:15" x14ac:dyDescent="0.25">
      <c r="A9915" s="11"/>
      <c r="B9915" s="11"/>
      <c r="C9915" s="11"/>
      <c r="D9915" s="11"/>
      <c r="E9915" s="11"/>
      <c r="F9915" s="12"/>
      <c r="G9915" s="11"/>
      <c r="H9915" s="11"/>
      <c r="I9915" s="11"/>
      <c r="J9915" s="13"/>
      <c r="M9915" s="7"/>
      <c r="N9915" s="7"/>
      <c r="O9915" s="7"/>
    </row>
    <row r="9916" spans="1:15" x14ac:dyDescent="0.25">
      <c r="A9916" s="11"/>
      <c r="B9916" s="11"/>
      <c r="C9916" s="11"/>
      <c r="D9916" s="11"/>
      <c r="E9916" s="11"/>
      <c r="F9916" s="12"/>
      <c r="G9916" s="11"/>
      <c r="H9916" s="11"/>
      <c r="I9916" s="11"/>
      <c r="J9916" s="13"/>
      <c r="M9916" s="7"/>
      <c r="N9916" s="7"/>
      <c r="O9916" s="7"/>
    </row>
    <row r="9917" spans="1:15" x14ac:dyDescent="0.25">
      <c r="A9917" s="11"/>
      <c r="B9917" s="11"/>
      <c r="C9917" s="11"/>
      <c r="D9917" s="11"/>
      <c r="E9917" s="11"/>
      <c r="F9917" s="12"/>
      <c r="G9917" s="11"/>
      <c r="H9917" s="11"/>
      <c r="I9917" s="11"/>
      <c r="J9917" s="13"/>
      <c r="M9917" s="7"/>
      <c r="N9917" s="7"/>
      <c r="O9917" s="7"/>
    </row>
    <row r="9918" spans="1:15" x14ac:dyDescent="0.25">
      <c r="A9918" s="11"/>
      <c r="B9918" s="11"/>
      <c r="C9918" s="11"/>
      <c r="D9918" s="11"/>
      <c r="E9918" s="11"/>
      <c r="F9918" s="12"/>
      <c r="G9918" s="11"/>
      <c r="H9918" s="11"/>
      <c r="I9918" s="11"/>
      <c r="J9918" s="13"/>
      <c r="M9918" s="7"/>
      <c r="N9918" s="7"/>
      <c r="O9918" s="7"/>
    </row>
    <row r="9919" spans="1:15" x14ac:dyDescent="0.25">
      <c r="A9919" s="11"/>
      <c r="B9919" s="11"/>
      <c r="C9919" s="11"/>
      <c r="D9919" s="11"/>
      <c r="E9919" s="11"/>
      <c r="F9919" s="12"/>
      <c r="G9919" s="11"/>
      <c r="H9919" s="11"/>
      <c r="I9919" s="11"/>
      <c r="J9919" s="13"/>
      <c r="M9919" s="7"/>
      <c r="N9919" s="7"/>
      <c r="O9919" s="7"/>
    </row>
    <row r="9920" spans="1:15" x14ac:dyDescent="0.25">
      <c r="A9920" s="11"/>
      <c r="B9920" s="11"/>
      <c r="C9920" s="11"/>
      <c r="D9920" s="11"/>
      <c r="E9920" s="11"/>
      <c r="F9920" s="12"/>
      <c r="G9920" s="11"/>
      <c r="H9920" s="11"/>
      <c r="I9920" s="11"/>
      <c r="J9920" s="13"/>
      <c r="M9920" s="7"/>
      <c r="N9920" s="7"/>
      <c r="O9920" s="7"/>
    </row>
    <row r="9921" spans="1:15" x14ac:dyDescent="0.25">
      <c r="A9921" s="11"/>
      <c r="B9921" s="11"/>
      <c r="C9921" s="11"/>
      <c r="D9921" s="11"/>
      <c r="E9921" s="11"/>
      <c r="F9921" s="12"/>
      <c r="G9921" s="11"/>
      <c r="H9921" s="11"/>
      <c r="I9921" s="11"/>
      <c r="J9921" s="13"/>
      <c r="M9921" s="7"/>
      <c r="N9921" s="7"/>
      <c r="O9921" s="7"/>
    </row>
    <row r="9922" spans="1:15" x14ac:dyDescent="0.25">
      <c r="A9922" s="11"/>
      <c r="B9922" s="11"/>
      <c r="C9922" s="11"/>
      <c r="D9922" s="11"/>
      <c r="E9922" s="11"/>
      <c r="F9922" s="12"/>
      <c r="G9922" s="11"/>
      <c r="H9922" s="11"/>
      <c r="I9922" s="11"/>
      <c r="J9922" s="13"/>
      <c r="M9922" s="7"/>
      <c r="N9922" s="7"/>
      <c r="O9922" s="7"/>
    </row>
    <row r="9923" spans="1:15" x14ac:dyDescent="0.25">
      <c r="A9923" s="11"/>
      <c r="B9923" s="11"/>
      <c r="C9923" s="11"/>
      <c r="D9923" s="11"/>
      <c r="E9923" s="11"/>
      <c r="F9923" s="12"/>
      <c r="G9923" s="11"/>
      <c r="H9923" s="11"/>
      <c r="I9923" s="11"/>
      <c r="J9923" s="13"/>
      <c r="M9923" s="7"/>
      <c r="N9923" s="7"/>
      <c r="O9923" s="7"/>
    </row>
    <row r="9924" spans="1:15" x14ac:dyDescent="0.25">
      <c r="A9924" s="11"/>
      <c r="B9924" s="11"/>
      <c r="C9924" s="11"/>
      <c r="D9924" s="11"/>
      <c r="E9924" s="11"/>
      <c r="F9924" s="12"/>
      <c r="G9924" s="11"/>
      <c r="H9924" s="11"/>
      <c r="I9924" s="11"/>
      <c r="J9924" s="13"/>
      <c r="M9924" s="7"/>
      <c r="N9924" s="7"/>
      <c r="O9924" s="7"/>
    </row>
    <row r="9925" spans="1:15" x14ac:dyDescent="0.25">
      <c r="A9925" s="11"/>
      <c r="B9925" s="11"/>
      <c r="C9925" s="11"/>
      <c r="D9925" s="11"/>
      <c r="E9925" s="11"/>
      <c r="F9925" s="12"/>
      <c r="G9925" s="11"/>
      <c r="H9925" s="11"/>
      <c r="I9925" s="11"/>
      <c r="J9925" s="13"/>
      <c r="M9925" s="7"/>
      <c r="N9925" s="7"/>
      <c r="O9925" s="7"/>
    </row>
    <row r="9926" spans="1:15" x14ac:dyDescent="0.25">
      <c r="A9926" s="11"/>
      <c r="B9926" s="11"/>
      <c r="C9926" s="11"/>
      <c r="D9926" s="11"/>
      <c r="E9926" s="11"/>
      <c r="F9926" s="12"/>
      <c r="G9926" s="11"/>
      <c r="H9926" s="11"/>
      <c r="I9926" s="11"/>
      <c r="J9926" s="13"/>
      <c r="M9926" s="7"/>
      <c r="N9926" s="7"/>
      <c r="O9926" s="7"/>
    </row>
    <row r="9927" spans="1:15" x14ac:dyDescent="0.25">
      <c r="A9927" s="11"/>
      <c r="B9927" s="11"/>
      <c r="C9927" s="11"/>
      <c r="D9927" s="11"/>
      <c r="E9927" s="11"/>
      <c r="F9927" s="12"/>
      <c r="G9927" s="11"/>
      <c r="H9927" s="11"/>
      <c r="I9927" s="11"/>
      <c r="J9927" s="13"/>
      <c r="M9927" s="7"/>
      <c r="N9927" s="7"/>
      <c r="O9927" s="7"/>
    </row>
    <row r="9928" spans="1:15" x14ac:dyDescent="0.25">
      <c r="A9928" s="11"/>
      <c r="B9928" s="11"/>
      <c r="C9928" s="11"/>
      <c r="D9928" s="11"/>
      <c r="E9928" s="11"/>
      <c r="F9928" s="12"/>
      <c r="G9928" s="11"/>
      <c r="H9928" s="11"/>
      <c r="I9928" s="11"/>
      <c r="J9928" s="13"/>
      <c r="M9928" s="7"/>
      <c r="N9928" s="7"/>
      <c r="O9928" s="7"/>
    </row>
    <row r="9929" spans="1:15" x14ac:dyDescent="0.25">
      <c r="A9929" s="11"/>
      <c r="B9929" s="11"/>
      <c r="C9929" s="11"/>
      <c r="D9929" s="11"/>
      <c r="E9929" s="11"/>
      <c r="F9929" s="12"/>
      <c r="G9929" s="11"/>
      <c r="H9929" s="11"/>
      <c r="I9929" s="11"/>
      <c r="J9929" s="13"/>
      <c r="M9929" s="7"/>
      <c r="N9929" s="7"/>
      <c r="O9929" s="7"/>
    </row>
    <row r="9930" spans="1:15" x14ac:dyDescent="0.25">
      <c r="A9930" s="11"/>
      <c r="B9930" s="11"/>
      <c r="C9930" s="11"/>
      <c r="D9930" s="11"/>
      <c r="E9930" s="11"/>
      <c r="F9930" s="12"/>
      <c r="G9930" s="11"/>
      <c r="H9930" s="11"/>
      <c r="I9930" s="11"/>
      <c r="J9930" s="13"/>
      <c r="M9930" s="7"/>
      <c r="N9930" s="7"/>
      <c r="O9930" s="7"/>
    </row>
    <row r="9931" spans="1:15" x14ac:dyDescent="0.25">
      <c r="A9931" s="11"/>
      <c r="B9931" s="11"/>
      <c r="C9931" s="11"/>
      <c r="D9931" s="11"/>
      <c r="E9931" s="11"/>
      <c r="F9931" s="12"/>
      <c r="G9931" s="11"/>
      <c r="H9931" s="11"/>
      <c r="I9931" s="11"/>
      <c r="J9931" s="13"/>
      <c r="M9931" s="7"/>
      <c r="N9931" s="7"/>
      <c r="O9931" s="7"/>
    </row>
    <row r="9932" spans="1:15" x14ac:dyDescent="0.25">
      <c r="A9932" s="11"/>
      <c r="B9932" s="11"/>
      <c r="C9932" s="11"/>
      <c r="D9932" s="11"/>
      <c r="E9932" s="11"/>
      <c r="F9932" s="12"/>
      <c r="G9932" s="11"/>
      <c r="H9932" s="11"/>
      <c r="I9932" s="11"/>
      <c r="J9932" s="13"/>
      <c r="M9932" s="7"/>
      <c r="N9932" s="7"/>
      <c r="O9932" s="7"/>
    </row>
    <row r="9933" spans="1:15" x14ac:dyDescent="0.25">
      <c r="A9933" s="11"/>
      <c r="B9933" s="11"/>
      <c r="C9933" s="11"/>
      <c r="D9933" s="11"/>
      <c r="E9933" s="11"/>
      <c r="F9933" s="12"/>
      <c r="G9933" s="11"/>
      <c r="H9933" s="11"/>
      <c r="I9933" s="11"/>
      <c r="J9933" s="13"/>
      <c r="M9933" s="7"/>
      <c r="N9933" s="7"/>
      <c r="O9933" s="7"/>
    </row>
    <row r="9934" spans="1:15" x14ac:dyDescent="0.25">
      <c r="A9934" s="11"/>
      <c r="B9934" s="11"/>
      <c r="C9934" s="11"/>
      <c r="D9934" s="11"/>
      <c r="E9934" s="11"/>
      <c r="F9934" s="12"/>
      <c r="G9934" s="11"/>
      <c r="H9934" s="11"/>
      <c r="I9934" s="11"/>
      <c r="J9934" s="13"/>
      <c r="M9934" s="7"/>
      <c r="N9934" s="7"/>
      <c r="O9934" s="7"/>
    </row>
    <row r="9935" spans="1:15" x14ac:dyDescent="0.25">
      <c r="A9935" s="11"/>
      <c r="B9935" s="11"/>
      <c r="C9935" s="11"/>
      <c r="D9935" s="11"/>
      <c r="E9935" s="11"/>
      <c r="F9935" s="12"/>
      <c r="G9935" s="11"/>
      <c r="H9935" s="11"/>
      <c r="I9935" s="11"/>
      <c r="J9935" s="13"/>
      <c r="M9935" s="7"/>
      <c r="N9935" s="7"/>
      <c r="O9935" s="7"/>
    </row>
    <row r="9936" spans="1:15" x14ac:dyDescent="0.25">
      <c r="A9936" s="11"/>
      <c r="B9936" s="11"/>
      <c r="C9936" s="11"/>
      <c r="D9936" s="11"/>
      <c r="E9936" s="11"/>
      <c r="F9936" s="12"/>
      <c r="G9936" s="11"/>
      <c r="H9936" s="11"/>
      <c r="I9936" s="11"/>
      <c r="J9936" s="13"/>
      <c r="M9936" s="7"/>
      <c r="N9936" s="7"/>
      <c r="O9936" s="7"/>
    </row>
    <row r="9937" spans="1:15" x14ac:dyDescent="0.25">
      <c r="A9937" s="11"/>
      <c r="B9937" s="11"/>
      <c r="C9937" s="11"/>
      <c r="D9937" s="11"/>
      <c r="E9937" s="11"/>
      <c r="F9937" s="12"/>
      <c r="G9937" s="11"/>
      <c r="H9937" s="11"/>
      <c r="I9937" s="11"/>
      <c r="J9937" s="13"/>
      <c r="M9937" s="7"/>
      <c r="N9937" s="7"/>
      <c r="O9937" s="7"/>
    </row>
    <row r="9938" spans="1:15" x14ac:dyDescent="0.25">
      <c r="A9938" s="11"/>
      <c r="B9938" s="11"/>
      <c r="C9938" s="11"/>
      <c r="D9938" s="11"/>
      <c r="E9938" s="11"/>
      <c r="F9938" s="12"/>
      <c r="G9938" s="11"/>
      <c r="H9938" s="11"/>
      <c r="I9938" s="11"/>
      <c r="J9938" s="13"/>
      <c r="M9938" s="7"/>
      <c r="N9938" s="7"/>
      <c r="O9938" s="7"/>
    </row>
    <row r="9939" spans="1:15" x14ac:dyDescent="0.25">
      <c r="A9939" s="11"/>
      <c r="B9939" s="11"/>
      <c r="C9939" s="11"/>
      <c r="D9939" s="11"/>
      <c r="E9939" s="11"/>
      <c r="F9939" s="12"/>
      <c r="G9939" s="11"/>
      <c r="H9939" s="11"/>
      <c r="I9939" s="11"/>
      <c r="J9939" s="13"/>
      <c r="M9939" s="7"/>
      <c r="N9939" s="7"/>
      <c r="O9939" s="7"/>
    </row>
    <row r="9940" spans="1:15" x14ac:dyDescent="0.25">
      <c r="A9940" s="11"/>
      <c r="B9940" s="11"/>
      <c r="C9940" s="11"/>
      <c r="D9940" s="11"/>
      <c r="E9940" s="11"/>
      <c r="F9940" s="12"/>
      <c r="G9940" s="11"/>
      <c r="H9940" s="11"/>
      <c r="I9940" s="11"/>
      <c r="J9940" s="13"/>
      <c r="M9940" s="7"/>
      <c r="N9940" s="7"/>
      <c r="O9940" s="7"/>
    </row>
    <row r="9941" spans="1:15" x14ac:dyDescent="0.25">
      <c r="A9941" s="11"/>
      <c r="B9941" s="11"/>
      <c r="C9941" s="11"/>
      <c r="D9941" s="11"/>
      <c r="E9941" s="11"/>
      <c r="F9941" s="12"/>
      <c r="G9941" s="11"/>
      <c r="H9941" s="11"/>
      <c r="I9941" s="11"/>
      <c r="J9941" s="13"/>
      <c r="M9941" s="7"/>
      <c r="N9941" s="7"/>
      <c r="O9941" s="7"/>
    </row>
    <row r="9942" spans="1:15" x14ac:dyDescent="0.25">
      <c r="A9942" s="11"/>
      <c r="B9942" s="11"/>
      <c r="C9942" s="11"/>
      <c r="D9942" s="11"/>
      <c r="E9942" s="11"/>
      <c r="F9942" s="12"/>
      <c r="G9942" s="11"/>
      <c r="H9942" s="11"/>
      <c r="I9942" s="11"/>
      <c r="J9942" s="13"/>
      <c r="M9942" s="7"/>
      <c r="N9942" s="7"/>
      <c r="O9942" s="7"/>
    </row>
    <row r="9943" spans="1:15" x14ac:dyDescent="0.25">
      <c r="A9943" s="11"/>
      <c r="B9943" s="11"/>
      <c r="C9943" s="11"/>
      <c r="D9943" s="11"/>
      <c r="E9943" s="11"/>
      <c r="F9943" s="12"/>
      <c r="G9943" s="11"/>
      <c r="H9943" s="11"/>
      <c r="I9943" s="11"/>
      <c r="J9943" s="13"/>
      <c r="M9943" s="7"/>
      <c r="N9943" s="7"/>
      <c r="O9943" s="7"/>
    </row>
    <row r="9944" spans="1:15" x14ac:dyDescent="0.25">
      <c r="A9944" s="11"/>
      <c r="B9944" s="11"/>
      <c r="C9944" s="11"/>
      <c r="D9944" s="11"/>
      <c r="E9944" s="11"/>
      <c r="F9944" s="12"/>
      <c r="G9944" s="11"/>
      <c r="H9944" s="11"/>
      <c r="I9944" s="11"/>
      <c r="J9944" s="13"/>
      <c r="M9944" s="7"/>
      <c r="N9944" s="7"/>
      <c r="O9944" s="7"/>
    </row>
    <row r="9945" spans="1:15" x14ac:dyDescent="0.25">
      <c r="A9945" s="11"/>
      <c r="B9945" s="11"/>
      <c r="C9945" s="11"/>
      <c r="D9945" s="11"/>
      <c r="E9945" s="11"/>
      <c r="F9945" s="12"/>
      <c r="G9945" s="11"/>
      <c r="H9945" s="11"/>
      <c r="I9945" s="11"/>
      <c r="J9945" s="13"/>
      <c r="M9945" s="7"/>
      <c r="N9945" s="7"/>
      <c r="O9945" s="7"/>
    </row>
    <row r="9946" spans="1:15" x14ac:dyDescent="0.25">
      <c r="A9946" s="11"/>
      <c r="B9946" s="11"/>
      <c r="C9946" s="11"/>
      <c r="D9946" s="11"/>
      <c r="E9946" s="11"/>
      <c r="F9946" s="12"/>
      <c r="G9946" s="11"/>
      <c r="H9946" s="11"/>
      <c r="I9946" s="11"/>
      <c r="J9946" s="13"/>
      <c r="M9946" s="7"/>
      <c r="N9946" s="7"/>
      <c r="O9946" s="7"/>
    </row>
    <row r="9947" spans="1:15" x14ac:dyDescent="0.25">
      <c r="A9947" s="11"/>
      <c r="B9947" s="11"/>
      <c r="C9947" s="11"/>
      <c r="D9947" s="11"/>
      <c r="E9947" s="11"/>
      <c r="F9947" s="12"/>
      <c r="G9947" s="11"/>
      <c r="H9947" s="11"/>
      <c r="I9947" s="11"/>
      <c r="J9947" s="13"/>
      <c r="M9947" s="7"/>
      <c r="N9947" s="7"/>
      <c r="O9947" s="7"/>
    </row>
    <row r="9948" spans="1:15" x14ac:dyDescent="0.25">
      <c r="A9948" s="11"/>
      <c r="B9948" s="11"/>
      <c r="C9948" s="11"/>
      <c r="D9948" s="11"/>
      <c r="E9948" s="11"/>
      <c r="F9948" s="12"/>
      <c r="G9948" s="11"/>
      <c r="H9948" s="11"/>
      <c r="I9948" s="11"/>
      <c r="J9948" s="13"/>
      <c r="M9948" s="7"/>
      <c r="N9948" s="7"/>
      <c r="O9948" s="7"/>
    </row>
    <row r="9949" spans="1:15" x14ac:dyDescent="0.25">
      <c r="A9949" s="11"/>
      <c r="B9949" s="11"/>
      <c r="C9949" s="11"/>
      <c r="D9949" s="11"/>
      <c r="E9949" s="11"/>
      <c r="F9949" s="12"/>
      <c r="G9949" s="11"/>
      <c r="H9949" s="11"/>
      <c r="I9949" s="11"/>
      <c r="J9949" s="13"/>
      <c r="M9949" s="7"/>
      <c r="N9949" s="7"/>
      <c r="O9949" s="7"/>
    </row>
    <row r="9950" spans="1:15" x14ac:dyDescent="0.25">
      <c r="A9950" s="11"/>
      <c r="B9950" s="11"/>
      <c r="C9950" s="11"/>
      <c r="D9950" s="11"/>
      <c r="E9950" s="11"/>
      <c r="F9950" s="12"/>
      <c r="G9950" s="11"/>
      <c r="H9950" s="11"/>
      <c r="I9950" s="11"/>
      <c r="J9950" s="13"/>
      <c r="M9950" s="7"/>
      <c r="N9950" s="7"/>
      <c r="O9950" s="7"/>
    </row>
    <row r="9951" spans="1:15" x14ac:dyDescent="0.25">
      <c r="A9951" s="11"/>
      <c r="B9951" s="11"/>
      <c r="C9951" s="11"/>
      <c r="D9951" s="11"/>
      <c r="E9951" s="11"/>
      <c r="F9951" s="12"/>
      <c r="G9951" s="11"/>
      <c r="H9951" s="11"/>
      <c r="I9951" s="11"/>
      <c r="J9951" s="13"/>
      <c r="M9951" s="7"/>
      <c r="N9951" s="7"/>
      <c r="O9951" s="7"/>
    </row>
    <row r="9952" spans="1:15" x14ac:dyDescent="0.25">
      <c r="A9952" s="11"/>
      <c r="B9952" s="11"/>
      <c r="C9952" s="11"/>
      <c r="D9952" s="11"/>
      <c r="E9952" s="11"/>
      <c r="F9952" s="12"/>
      <c r="G9952" s="11"/>
      <c r="H9952" s="11"/>
      <c r="I9952" s="11"/>
      <c r="J9952" s="13"/>
      <c r="M9952" s="7"/>
      <c r="N9952" s="7"/>
      <c r="O9952" s="7"/>
    </row>
    <row r="9953" spans="1:15" x14ac:dyDescent="0.25">
      <c r="A9953" s="11"/>
      <c r="B9953" s="11"/>
      <c r="C9953" s="11"/>
      <c r="D9953" s="11"/>
      <c r="E9953" s="11"/>
      <c r="F9953" s="12"/>
      <c r="G9953" s="11"/>
      <c r="H9953" s="11"/>
      <c r="I9953" s="11"/>
      <c r="J9953" s="13"/>
      <c r="M9953" s="7"/>
      <c r="N9953" s="7"/>
      <c r="O9953" s="7"/>
    </row>
    <row r="9954" spans="1:15" x14ac:dyDescent="0.25">
      <c r="A9954" s="11"/>
      <c r="B9954" s="11"/>
      <c r="C9954" s="11"/>
      <c r="D9954" s="11"/>
      <c r="E9954" s="11"/>
      <c r="F9954" s="12"/>
      <c r="G9954" s="11"/>
      <c r="H9954" s="11"/>
      <c r="I9954" s="11"/>
      <c r="J9954" s="13"/>
      <c r="M9954" s="7"/>
      <c r="N9954" s="7"/>
      <c r="O9954" s="7"/>
    </row>
    <row r="9955" spans="1:15" x14ac:dyDescent="0.25">
      <c r="A9955" s="11"/>
      <c r="B9955" s="11"/>
      <c r="C9955" s="11"/>
      <c r="D9955" s="11"/>
      <c r="E9955" s="11"/>
      <c r="F9955" s="12"/>
      <c r="G9955" s="11"/>
      <c r="H9955" s="11"/>
      <c r="I9955" s="11"/>
      <c r="J9955" s="13"/>
      <c r="M9955" s="7"/>
      <c r="N9955" s="7"/>
      <c r="O9955" s="7"/>
    </row>
    <row r="9956" spans="1:15" x14ac:dyDescent="0.25">
      <c r="A9956" s="11"/>
      <c r="B9956" s="11"/>
      <c r="C9956" s="11"/>
      <c r="D9956" s="11"/>
      <c r="E9956" s="11"/>
      <c r="F9956" s="12"/>
      <c r="G9956" s="11"/>
      <c r="H9956" s="11"/>
      <c r="I9956" s="11"/>
      <c r="J9956" s="13"/>
      <c r="M9956" s="7"/>
      <c r="N9956" s="7"/>
      <c r="O9956" s="7"/>
    </row>
    <row r="9957" spans="1:15" x14ac:dyDescent="0.25">
      <c r="A9957" s="11"/>
      <c r="B9957" s="11"/>
      <c r="C9957" s="11"/>
      <c r="D9957" s="11"/>
      <c r="E9957" s="11"/>
      <c r="F9957" s="12"/>
      <c r="G9957" s="11"/>
      <c r="H9957" s="11"/>
      <c r="I9957" s="11"/>
      <c r="J9957" s="13"/>
      <c r="M9957" s="7"/>
      <c r="N9957" s="7"/>
      <c r="O9957" s="7"/>
    </row>
    <row r="9958" spans="1:15" x14ac:dyDescent="0.25">
      <c r="A9958" s="11"/>
      <c r="B9958" s="11"/>
      <c r="C9958" s="11"/>
      <c r="D9958" s="11"/>
      <c r="E9958" s="11"/>
      <c r="F9958" s="12"/>
      <c r="G9958" s="11"/>
      <c r="H9958" s="11"/>
      <c r="I9958" s="11"/>
      <c r="J9958" s="13"/>
      <c r="M9958" s="7"/>
      <c r="N9958" s="7"/>
      <c r="O9958" s="7"/>
    </row>
    <row r="9959" spans="1:15" x14ac:dyDescent="0.25">
      <c r="A9959" s="11"/>
      <c r="B9959" s="11"/>
      <c r="C9959" s="11"/>
      <c r="D9959" s="11"/>
      <c r="E9959" s="11"/>
      <c r="F9959" s="12"/>
      <c r="G9959" s="11"/>
      <c r="H9959" s="11"/>
      <c r="I9959" s="11"/>
      <c r="J9959" s="13"/>
      <c r="M9959" s="7"/>
      <c r="N9959" s="7"/>
      <c r="O9959" s="7"/>
    </row>
    <row r="9960" spans="1:15" x14ac:dyDescent="0.25">
      <c r="A9960" s="11"/>
      <c r="B9960" s="11"/>
      <c r="C9960" s="11"/>
      <c r="D9960" s="11"/>
      <c r="E9960" s="11"/>
      <c r="F9960" s="12"/>
      <c r="G9960" s="11"/>
      <c r="H9960" s="11"/>
      <c r="I9960" s="11"/>
      <c r="J9960" s="13"/>
      <c r="M9960" s="7"/>
      <c r="N9960" s="7"/>
      <c r="O9960" s="7"/>
    </row>
    <row r="9961" spans="1:15" x14ac:dyDescent="0.25">
      <c r="A9961" s="11"/>
      <c r="B9961" s="11"/>
      <c r="C9961" s="11"/>
      <c r="D9961" s="11"/>
      <c r="E9961" s="11"/>
      <c r="F9961" s="12"/>
      <c r="G9961" s="11"/>
      <c r="H9961" s="11"/>
      <c r="I9961" s="11"/>
      <c r="J9961" s="13"/>
      <c r="M9961" s="7"/>
      <c r="N9961" s="7"/>
      <c r="O9961" s="7"/>
    </row>
    <row r="9962" spans="1:15" x14ac:dyDescent="0.25">
      <c r="A9962" s="11"/>
      <c r="B9962" s="11"/>
      <c r="C9962" s="11"/>
      <c r="D9962" s="11"/>
      <c r="E9962" s="11"/>
      <c r="F9962" s="12"/>
      <c r="G9962" s="11"/>
      <c r="H9962" s="11"/>
      <c r="I9962" s="11"/>
      <c r="J9962" s="13"/>
      <c r="M9962" s="7"/>
      <c r="N9962" s="7"/>
      <c r="O9962" s="7"/>
    </row>
    <row r="9963" spans="1:15" x14ac:dyDescent="0.25">
      <c r="A9963" s="11"/>
      <c r="B9963" s="11"/>
      <c r="C9963" s="11"/>
      <c r="D9963" s="11"/>
      <c r="E9963" s="11"/>
      <c r="F9963" s="12"/>
      <c r="G9963" s="11"/>
      <c r="H9963" s="11"/>
      <c r="I9963" s="11"/>
      <c r="J9963" s="13"/>
      <c r="M9963" s="7"/>
      <c r="N9963" s="7"/>
      <c r="O9963" s="7"/>
    </row>
    <row r="9964" spans="1:15" x14ac:dyDescent="0.25">
      <c r="A9964" s="11"/>
      <c r="B9964" s="11"/>
      <c r="C9964" s="11"/>
      <c r="D9964" s="11"/>
      <c r="E9964" s="11"/>
      <c r="F9964" s="12"/>
      <c r="G9964" s="11"/>
      <c r="H9964" s="11"/>
      <c r="I9964" s="11"/>
      <c r="J9964" s="13"/>
      <c r="M9964" s="7"/>
      <c r="N9964" s="7"/>
      <c r="O9964" s="7"/>
    </row>
    <row r="9965" spans="1:15" x14ac:dyDescent="0.25">
      <c r="A9965" s="11"/>
      <c r="B9965" s="11"/>
      <c r="C9965" s="11"/>
      <c r="D9965" s="11"/>
      <c r="E9965" s="11"/>
      <c r="F9965" s="12"/>
      <c r="G9965" s="11"/>
      <c r="H9965" s="11"/>
      <c r="I9965" s="11"/>
      <c r="J9965" s="13"/>
      <c r="M9965" s="7"/>
      <c r="N9965" s="7"/>
      <c r="O9965" s="7"/>
    </row>
    <row r="9966" spans="1:15" x14ac:dyDescent="0.25">
      <c r="A9966" s="11"/>
      <c r="B9966" s="11"/>
      <c r="C9966" s="11"/>
      <c r="D9966" s="11"/>
      <c r="E9966" s="11"/>
      <c r="F9966" s="12"/>
      <c r="G9966" s="11"/>
      <c r="H9966" s="11"/>
      <c r="I9966" s="11"/>
      <c r="J9966" s="13"/>
      <c r="M9966" s="7"/>
      <c r="N9966" s="7"/>
      <c r="O9966" s="7"/>
    </row>
    <row r="9967" spans="1:15" x14ac:dyDescent="0.25">
      <c r="A9967" s="11"/>
      <c r="B9967" s="11"/>
      <c r="C9967" s="11"/>
      <c r="D9967" s="11"/>
      <c r="E9967" s="11"/>
      <c r="F9967" s="12"/>
      <c r="G9967" s="11"/>
      <c r="H9967" s="11"/>
      <c r="I9967" s="11"/>
      <c r="J9967" s="13"/>
      <c r="M9967" s="7"/>
      <c r="N9967" s="7"/>
      <c r="O9967" s="7"/>
    </row>
    <row r="9968" spans="1:15" x14ac:dyDescent="0.25">
      <c r="A9968" s="11"/>
      <c r="B9968" s="11"/>
      <c r="C9968" s="11"/>
      <c r="D9968" s="11"/>
      <c r="E9968" s="11"/>
      <c r="F9968" s="12"/>
      <c r="G9968" s="11"/>
      <c r="H9968" s="11"/>
      <c r="I9968" s="11"/>
      <c r="J9968" s="13"/>
      <c r="M9968" s="7"/>
      <c r="N9968" s="7"/>
      <c r="O9968" s="7"/>
    </row>
    <row r="9969" spans="1:15" x14ac:dyDescent="0.25">
      <c r="A9969" s="11"/>
      <c r="B9969" s="11"/>
      <c r="C9969" s="11"/>
      <c r="D9969" s="11"/>
      <c r="E9969" s="11"/>
      <c r="F9969" s="12"/>
      <c r="G9969" s="11"/>
      <c r="H9969" s="11"/>
      <c r="I9969" s="11"/>
      <c r="J9969" s="13"/>
      <c r="M9969" s="7"/>
      <c r="N9969" s="7"/>
      <c r="O9969" s="7"/>
    </row>
    <row r="9970" spans="1:15" x14ac:dyDescent="0.25">
      <c r="A9970" s="11"/>
      <c r="B9970" s="11"/>
      <c r="C9970" s="11"/>
      <c r="D9970" s="11"/>
      <c r="E9970" s="11"/>
      <c r="F9970" s="12"/>
      <c r="G9970" s="11"/>
      <c r="H9970" s="11"/>
      <c r="I9970" s="11"/>
      <c r="J9970" s="13"/>
      <c r="M9970" s="7"/>
      <c r="N9970" s="7"/>
      <c r="O9970" s="7"/>
    </row>
    <row r="9971" spans="1:15" x14ac:dyDescent="0.25">
      <c r="A9971" s="11"/>
      <c r="B9971" s="11"/>
      <c r="C9971" s="11"/>
      <c r="D9971" s="11"/>
      <c r="E9971" s="11"/>
      <c r="F9971" s="12"/>
      <c r="G9971" s="11"/>
      <c r="H9971" s="11"/>
      <c r="I9971" s="11"/>
      <c r="J9971" s="13"/>
      <c r="M9971" s="7"/>
      <c r="N9971" s="7"/>
      <c r="O9971" s="7"/>
    </row>
    <row r="9972" spans="1:15" x14ac:dyDescent="0.25">
      <c r="A9972" s="11"/>
      <c r="B9972" s="11"/>
      <c r="C9972" s="11"/>
      <c r="D9972" s="11"/>
      <c r="E9972" s="11"/>
      <c r="F9972" s="12"/>
      <c r="G9972" s="11"/>
      <c r="H9972" s="11"/>
      <c r="I9972" s="11"/>
      <c r="J9972" s="13"/>
      <c r="M9972" s="7"/>
      <c r="N9972" s="7"/>
      <c r="O9972" s="7"/>
    </row>
    <row r="9973" spans="1:15" x14ac:dyDescent="0.25">
      <c r="A9973" s="11"/>
      <c r="B9973" s="11"/>
      <c r="C9973" s="11"/>
      <c r="D9973" s="11"/>
      <c r="E9973" s="11"/>
      <c r="F9973" s="12"/>
      <c r="G9973" s="11"/>
      <c r="H9973" s="11"/>
      <c r="I9973" s="11"/>
      <c r="J9973" s="13"/>
      <c r="M9973" s="7"/>
      <c r="N9973" s="7"/>
      <c r="O9973" s="7"/>
    </row>
    <row r="9974" spans="1:15" x14ac:dyDescent="0.25">
      <c r="A9974" s="11"/>
      <c r="B9974" s="11"/>
      <c r="C9974" s="11"/>
      <c r="D9974" s="11"/>
      <c r="E9974" s="11"/>
      <c r="F9974" s="12"/>
      <c r="G9974" s="11"/>
      <c r="H9974" s="11"/>
      <c r="I9974" s="11"/>
      <c r="J9974" s="13"/>
      <c r="M9974" s="7"/>
      <c r="N9974" s="7"/>
      <c r="O9974" s="7"/>
    </row>
    <row r="9975" spans="1:15" x14ac:dyDescent="0.25">
      <c r="A9975" s="11"/>
      <c r="B9975" s="11"/>
      <c r="C9975" s="11"/>
      <c r="D9975" s="11"/>
      <c r="E9975" s="11"/>
      <c r="F9975" s="12"/>
      <c r="G9975" s="11"/>
      <c r="H9975" s="11"/>
      <c r="I9975" s="11"/>
      <c r="J9975" s="13"/>
      <c r="M9975" s="7"/>
      <c r="N9975" s="7"/>
      <c r="O9975" s="7"/>
    </row>
    <row r="9976" spans="1:15" x14ac:dyDescent="0.25">
      <c r="A9976" s="11"/>
      <c r="B9976" s="11"/>
      <c r="C9976" s="11"/>
      <c r="D9976" s="11"/>
      <c r="E9976" s="11"/>
      <c r="F9976" s="12"/>
      <c r="G9976" s="11"/>
      <c r="H9976" s="11"/>
      <c r="I9976" s="11"/>
      <c r="J9976" s="13"/>
      <c r="M9976" s="7"/>
      <c r="N9976" s="7"/>
      <c r="O9976" s="7"/>
    </row>
    <row r="9977" spans="1:15" x14ac:dyDescent="0.25">
      <c r="A9977" s="11"/>
      <c r="B9977" s="11"/>
      <c r="C9977" s="11"/>
      <c r="D9977" s="11"/>
      <c r="E9977" s="11"/>
      <c r="F9977" s="12"/>
      <c r="G9977" s="11"/>
      <c r="H9977" s="11"/>
      <c r="I9977" s="11"/>
      <c r="J9977" s="13"/>
      <c r="M9977" s="7"/>
      <c r="N9977" s="7"/>
      <c r="O9977" s="7"/>
    </row>
    <row r="9978" spans="1:15" x14ac:dyDescent="0.25">
      <c r="A9978" s="11"/>
      <c r="B9978" s="11"/>
      <c r="C9978" s="11"/>
      <c r="D9978" s="11"/>
      <c r="E9978" s="11"/>
      <c r="F9978" s="12"/>
      <c r="G9978" s="11"/>
      <c r="H9978" s="11"/>
      <c r="I9978" s="11"/>
      <c r="J9978" s="13"/>
      <c r="M9978" s="7"/>
      <c r="N9978" s="7"/>
      <c r="O9978" s="7"/>
    </row>
    <row r="9979" spans="1:15" x14ac:dyDescent="0.25">
      <c r="A9979" s="11"/>
      <c r="B9979" s="11"/>
      <c r="C9979" s="11"/>
      <c r="D9979" s="11"/>
      <c r="E9979" s="11"/>
      <c r="F9979" s="12"/>
      <c r="G9979" s="11"/>
      <c r="H9979" s="11"/>
      <c r="I9979" s="11"/>
      <c r="J9979" s="13"/>
      <c r="M9979" s="7"/>
      <c r="N9979" s="7"/>
      <c r="O9979" s="7"/>
    </row>
    <row r="9980" spans="1:15" x14ac:dyDescent="0.25">
      <c r="A9980" s="11"/>
      <c r="B9980" s="11"/>
      <c r="C9980" s="11"/>
      <c r="D9980" s="11"/>
      <c r="E9980" s="11"/>
      <c r="F9980" s="12"/>
      <c r="G9980" s="11"/>
      <c r="H9980" s="11"/>
      <c r="I9980" s="11"/>
      <c r="J9980" s="13"/>
      <c r="M9980" s="7"/>
      <c r="N9980" s="7"/>
      <c r="O9980" s="7"/>
    </row>
    <row r="9981" spans="1:15" x14ac:dyDescent="0.25">
      <c r="A9981" s="11"/>
      <c r="B9981" s="11"/>
      <c r="C9981" s="11"/>
      <c r="D9981" s="11"/>
      <c r="E9981" s="11"/>
      <c r="F9981" s="12"/>
      <c r="G9981" s="11"/>
      <c r="H9981" s="11"/>
      <c r="I9981" s="11"/>
      <c r="J9981" s="13"/>
      <c r="M9981" s="7"/>
      <c r="N9981" s="7"/>
      <c r="O9981" s="7"/>
    </row>
    <row r="9982" spans="1:15" x14ac:dyDescent="0.25">
      <c r="A9982" s="11"/>
      <c r="B9982" s="11"/>
      <c r="C9982" s="11"/>
      <c r="D9982" s="11"/>
      <c r="E9982" s="11"/>
      <c r="F9982" s="12"/>
      <c r="G9982" s="11"/>
      <c r="H9982" s="11"/>
      <c r="I9982" s="11"/>
      <c r="J9982" s="13"/>
      <c r="M9982" s="7"/>
      <c r="N9982" s="7"/>
      <c r="O9982" s="7"/>
    </row>
    <row r="9983" spans="1:15" x14ac:dyDescent="0.25">
      <c r="A9983" s="11"/>
      <c r="B9983" s="11"/>
      <c r="C9983" s="11"/>
      <c r="D9983" s="11"/>
      <c r="E9983" s="11"/>
      <c r="F9983" s="12"/>
      <c r="G9983" s="11"/>
      <c r="H9983" s="11"/>
      <c r="I9983" s="11"/>
      <c r="J9983" s="13"/>
      <c r="M9983" s="7"/>
      <c r="N9983" s="7"/>
      <c r="O9983" s="7"/>
    </row>
    <row r="9984" spans="1:15" x14ac:dyDescent="0.25">
      <c r="A9984" s="11"/>
      <c r="B9984" s="11"/>
      <c r="C9984" s="11"/>
      <c r="D9984" s="11"/>
      <c r="E9984" s="11"/>
      <c r="F9984" s="12"/>
      <c r="G9984" s="11"/>
      <c r="H9984" s="11"/>
      <c r="I9984" s="11"/>
      <c r="J9984" s="13"/>
      <c r="M9984" s="7"/>
      <c r="N9984" s="7"/>
      <c r="O9984" s="7"/>
    </row>
    <row r="9985" spans="1:15" x14ac:dyDescent="0.25">
      <c r="A9985" s="11"/>
      <c r="B9985" s="11"/>
      <c r="C9985" s="11"/>
      <c r="D9985" s="11"/>
      <c r="E9985" s="11"/>
      <c r="F9985" s="12"/>
      <c r="G9985" s="11"/>
      <c r="H9985" s="11"/>
      <c r="I9985" s="11"/>
      <c r="J9985" s="13"/>
      <c r="M9985" s="7"/>
      <c r="N9985" s="7"/>
      <c r="O9985" s="7"/>
    </row>
    <row r="9986" spans="1:15" x14ac:dyDescent="0.25">
      <c r="A9986" s="11"/>
      <c r="B9986" s="11"/>
      <c r="C9986" s="11"/>
      <c r="D9986" s="11"/>
      <c r="E9986" s="11"/>
      <c r="F9986" s="12"/>
      <c r="G9986" s="11"/>
      <c r="H9986" s="11"/>
      <c r="I9986" s="11"/>
      <c r="J9986" s="13"/>
      <c r="M9986" s="7"/>
      <c r="N9986" s="7"/>
      <c r="O9986" s="7"/>
    </row>
    <row r="9987" spans="1:15" x14ac:dyDescent="0.25">
      <c r="A9987" s="11"/>
      <c r="B9987" s="11"/>
      <c r="C9987" s="11"/>
      <c r="D9987" s="11"/>
      <c r="E9987" s="11"/>
      <c r="F9987" s="12"/>
      <c r="G9987" s="11"/>
      <c r="H9987" s="11"/>
      <c r="I9987" s="11"/>
      <c r="J9987" s="13"/>
      <c r="M9987" s="7"/>
      <c r="N9987" s="7"/>
      <c r="O9987" s="7"/>
    </row>
    <row r="9988" spans="1:15" x14ac:dyDescent="0.25">
      <c r="A9988" s="11"/>
      <c r="B9988" s="11"/>
      <c r="C9988" s="11"/>
      <c r="D9988" s="11"/>
      <c r="E9988" s="11"/>
      <c r="F9988" s="12"/>
      <c r="G9988" s="11"/>
      <c r="H9988" s="11"/>
      <c r="I9988" s="11"/>
      <c r="J9988" s="13"/>
      <c r="M9988" s="7"/>
      <c r="N9988" s="7"/>
      <c r="O9988" s="7"/>
    </row>
    <row r="9989" spans="1:15" x14ac:dyDescent="0.25">
      <c r="A9989" s="11"/>
      <c r="B9989" s="11"/>
      <c r="C9989" s="11"/>
      <c r="D9989" s="11"/>
      <c r="E9989" s="11"/>
      <c r="F9989" s="12"/>
      <c r="G9989" s="11"/>
      <c r="H9989" s="11"/>
      <c r="I9989" s="11"/>
      <c r="J9989" s="13"/>
      <c r="M9989" s="7"/>
      <c r="N9989" s="7"/>
      <c r="O9989" s="7"/>
    </row>
    <row r="9990" spans="1:15" x14ac:dyDescent="0.25">
      <c r="A9990" s="11"/>
      <c r="B9990" s="11"/>
      <c r="C9990" s="11"/>
      <c r="D9990" s="11"/>
      <c r="E9990" s="11"/>
      <c r="F9990" s="12"/>
      <c r="G9990" s="11"/>
      <c r="H9990" s="11"/>
      <c r="I9990" s="11"/>
      <c r="J9990" s="13"/>
      <c r="M9990" s="7"/>
      <c r="N9990" s="7"/>
      <c r="O9990" s="7"/>
    </row>
    <row r="9991" spans="1:15" x14ac:dyDescent="0.25">
      <c r="A9991" s="11"/>
      <c r="B9991" s="11"/>
      <c r="C9991" s="11"/>
      <c r="D9991" s="11"/>
      <c r="E9991" s="11"/>
      <c r="F9991" s="12"/>
      <c r="G9991" s="11"/>
      <c r="H9991" s="11"/>
      <c r="I9991" s="11"/>
      <c r="J9991" s="13"/>
      <c r="M9991" s="7"/>
      <c r="N9991" s="7"/>
      <c r="O9991" s="7"/>
    </row>
    <row r="9992" spans="1:15" x14ac:dyDescent="0.25">
      <c r="A9992" s="11"/>
      <c r="B9992" s="11"/>
      <c r="C9992" s="11"/>
      <c r="D9992" s="11"/>
      <c r="E9992" s="11"/>
      <c r="F9992" s="12"/>
      <c r="G9992" s="11"/>
      <c r="H9992" s="11"/>
      <c r="I9992" s="11"/>
      <c r="J9992" s="13"/>
      <c r="M9992" s="7"/>
      <c r="N9992" s="7"/>
      <c r="O9992" s="7"/>
    </row>
    <row r="9993" spans="1:15" x14ac:dyDescent="0.25">
      <c r="A9993" s="11"/>
      <c r="B9993" s="11"/>
      <c r="C9993" s="11"/>
      <c r="D9993" s="11"/>
      <c r="E9993" s="11"/>
      <c r="F9993" s="12"/>
      <c r="G9993" s="11"/>
      <c r="H9993" s="11"/>
      <c r="I9993" s="11"/>
      <c r="J9993" s="13"/>
      <c r="M9993" s="7"/>
      <c r="N9993" s="7"/>
      <c r="O9993" s="7"/>
    </row>
    <row r="9994" spans="1:15" x14ac:dyDescent="0.25">
      <c r="A9994" s="11"/>
      <c r="B9994" s="11"/>
      <c r="C9994" s="11"/>
      <c r="D9994" s="11"/>
      <c r="E9994" s="11"/>
      <c r="F9994" s="12"/>
      <c r="G9994" s="11"/>
      <c r="H9994" s="11"/>
      <c r="I9994" s="11"/>
      <c r="J9994" s="13"/>
      <c r="M9994" s="7"/>
      <c r="N9994" s="7"/>
      <c r="O9994" s="7"/>
    </row>
    <row r="9995" spans="1:15" x14ac:dyDescent="0.25">
      <c r="A9995" s="11"/>
      <c r="B9995" s="11"/>
      <c r="C9995" s="11"/>
      <c r="D9995" s="11"/>
      <c r="E9995" s="11"/>
      <c r="F9995" s="12"/>
      <c r="G9995" s="11"/>
      <c r="H9995" s="11"/>
      <c r="I9995" s="11"/>
      <c r="J9995" s="13"/>
      <c r="M9995" s="7"/>
      <c r="N9995" s="7"/>
      <c r="O9995" s="7"/>
    </row>
    <row r="9996" spans="1:15" x14ac:dyDescent="0.25">
      <c r="A9996" s="11"/>
      <c r="B9996" s="11"/>
      <c r="C9996" s="11"/>
      <c r="D9996" s="11"/>
      <c r="E9996" s="11"/>
      <c r="F9996" s="12"/>
      <c r="G9996" s="11"/>
      <c r="H9996" s="11"/>
      <c r="I9996" s="11"/>
      <c r="J9996" s="13"/>
      <c r="M9996" s="7"/>
      <c r="N9996" s="7"/>
      <c r="O9996" s="7"/>
    </row>
    <row r="9997" spans="1:15" x14ac:dyDescent="0.25">
      <c r="A9997" s="11"/>
      <c r="B9997" s="11"/>
      <c r="C9997" s="11"/>
      <c r="D9997" s="11"/>
      <c r="E9997" s="11"/>
      <c r="F9997" s="12"/>
      <c r="G9997" s="11"/>
      <c r="H9997" s="11"/>
      <c r="I9997" s="11"/>
      <c r="J9997" s="13"/>
      <c r="M9997" s="7"/>
      <c r="N9997" s="7"/>
      <c r="O9997" s="7"/>
    </row>
    <row r="9998" spans="1:15" x14ac:dyDescent="0.25">
      <c r="A9998" s="11"/>
      <c r="B9998" s="11"/>
      <c r="C9998" s="11"/>
      <c r="D9998" s="11"/>
      <c r="E9998" s="11"/>
      <c r="F9998" s="12"/>
      <c r="G9998" s="11"/>
      <c r="H9998" s="11"/>
      <c r="I9998" s="11"/>
      <c r="J9998" s="13"/>
      <c r="M9998" s="7"/>
      <c r="N9998" s="7"/>
      <c r="O9998" s="7"/>
    </row>
    <row r="9999" spans="1:15" x14ac:dyDescent="0.25">
      <c r="A9999" s="11"/>
      <c r="B9999" s="11"/>
      <c r="C9999" s="11"/>
      <c r="D9999" s="11"/>
      <c r="E9999" s="11"/>
      <c r="F9999" s="12"/>
      <c r="G9999" s="11"/>
      <c r="H9999" s="11"/>
      <c r="I9999" s="11"/>
      <c r="J9999" s="13"/>
      <c r="M9999" s="7"/>
      <c r="N9999" s="7"/>
      <c r="O9999" s="7"/>
    </row>
    <row r="10000" spans="1:15" x14ac:dyDescent="0.25">
      <c r="A10000" s="11"/>
      <c r="B10000" s="11"/>
      <c r="C10000" s="11"/>
      <c r="D10000" s="11"/>
      <c r="E10000" s="11"/>
      <c r="F10000" s="12"/>
      <c r="G10000" s="11"/>
      <c r="H10000" s="11"/>
      <c r="I10000" s="11"/>
      <c r="J10000" s="13"/>
      <c r="M10000" s="7"/>
      <c r="N10000" s="7"/>
      <c r="O10000" s="7"/>
    </row>
    <row r="10001" spans="1:15" x14ac:dyDescent="0.25">
      <c r="A10001" s="11"/>
      <c r="B10001" s="11"/>
      <c r="C10001" s="11"/>
      <c r="D10001" s="11"/>
      <c r="E10001" s="11"/>
      <c r="F10001" s="12"/>
      <c r="G10001" s="11"/>
      <c r="H10001" s="11"/>
      <c r="I10001" s="11"/>
      <c r="J10001" s="13"/>
      <c r="M10001" s="7"/>
      <c r="N10001" s="7"/>
      <c r="O10001" s="7"/>
    </row>
    <row r="10002" spans="1:15" x14ac:dyDescent="0.25">
      <c r="A10002" s="11"/>
      <c r="B10002" s="11"/>
      <c r="C10002" s="11"/>
      <c r="D10002" s="11"/>
      <c r="E10002" s="11"/>
      <c r="F10002" s="12"/>
      <c r="G10002" s="11"/>
      <c r="H10002" s="11"/>
      <c r="I10002" s="11"/>
      <c r="J10002" s="13"/>
      <c r="M10002" s="7"/>
      <c r="N10002" s="7"/>
      <c r="O10002" s="7"/>
    </row>
    <row r="10003" spans="1:15" x14ac:dyDescent="0.25">
      <c r="A10003" s="11"/>
      <c r="B10003" s="11"/>
      <c r="C10003" s="11"/>
      <c r="D10003" s="11"/>
      <c r="E10003" s="11"/>
      <c r="F10003" s="12"/>
      <c r="G10003" s="11"/>
      <c r="H10003" s="11"/>
      <c r="I10003" s="11"/>
      <c r="J10003" s="13"/>
      <c r="M10003" s="7"/>
      <c r="N10003" s="7"/>
      <c r="O10003" s="7"/>
    </row>
    <row r="10004" spans="1:15" x14ac:dyDescent="0.25">
      <c r="A10004" s="11"/>
      <c r="B10004" s="11"/>
      <c r="C10004" s="11"/>
      <c r="D10004" s="11"/>
      <c r="E10004" s="11"/>
      <c r="F10004" s="12"/>
      <c r="G10004" s="11"/>
      <c r="H10004" s="11"/>
      <c r="I10004" s="11"/>
      <c r="J10004" s="13"/>
      <c r="M10004" s="7"/>
      <c r="N10004" s="7"/>
      <c r="O10004" s="7"/>
    </row>
    <row r="10005" spans="1:15" x14ac:dyDescent="0.25">
      <c r="A10005" s="11"/>
      <c r="B10005" s="11"/>
      <c r="C10005" s="11"/>
      <c r="D10005" s="11"/>
      <c r="E10005" s="11"/>
      <c r="F10005" s="12"/>
      <c r="G10005" s="11"/>
      <c r="H10005" s="11"/>
      <c r="I10005" s="11"/>
      <c r="J10005" s="13"/>
      <c r="M10005" s="7"/>
      <c r="N10005" s="7"/>
      <c r="O10005" s="7"/>
    </row>
    <row r="10006" spans="1:15" x14ac:dyDescent="0.25">
      <c r="A10006" s="11"/>
      <c r="B10006" s="11"/>
      <c r="C10006" s="11"/>
      <c r="D10006" s="11"/>
      <c r="E10006" s="11"/>
      <c r="F10006" s="12"/>
      <c r="G10006" s="11"/>
      <c r="H10006" s="11"/>
      <c r="I10006" s="11"/>
      <c r="J10006" s="13"/>
      <c r="M10006" s="7"/>
      <c r="N10006" s="7"/>
      <c r="O10006" s="7"/>
    </row>
    <row r="10007" spans="1:15" x14ac:dyDescent="0.25">
      <c r="A10007" s="11"/>
      <c r="B10007" s="11"/>
      <c r="C10007" s="11"/>
      <c r="D10007" s="11"/>
      <c r="E10007" s="11"/>
      <c r="F10007" s="12"/>
      <c r="G10007" s="11"/>
      <c r="H10007" s="11"/>
      <c r="I10007" s="11"/>
      <c r="J10007" s="13"/>
      <c r="M10007" s="7"/>
      <c r="N10007" s="7"/>
      <c r="O10007" s="7"/>
    </row>
    <row r="10008" spans="1:15" x14ac:dyDescent="0.25">
      <c r="A10008" s="11"/>
      <c r="B10008" s="11"/>
      <c r="C10008" s="11"/>
      <c r="D10008" s="11"/>
      <c r="E10008" s="11"/>
      <c r="F10008" s="12"/>
      <c r="G10008" s="11"/>
      <c r="H10008" s="11"/>
      <c r="I10008" s="11"/>
      <c r="J10008" s="13"/>
      <c r="M10008" s="7"/>
      <c r="N10008" s="7"/>
      <c r="O10008" s="7"/>
    </row>
    <row r="10009" spans="1:15" x14ac:dyDescent="0.25">
      <c r="A10009" s="11"/>
      <c r="B10009" s="11"/>
      <c r="C10009" s="11"/>
      <c r="D10009" s="11"/>
      <c r="E10009" s="11"/>
      <c r="F10009" s="12"/>
      <c r="G10009" s="11"/>
      <c r="H10009" s="11"/>
      <c r="I10009" s="11"/>
      <c r="J10009" s="13"/>
      <c r="M10009" s="7"/>
      <c r="N10009" s="7"/>
      <c r="O10009" s="7"/>
    </row>
    <row r="10010" spans="1:15" x14ac:dyDescent="0.25">
      <c r="A10010" s="11"/>
      <c r="B10010" s="11"/>
      <c r="C10010" s="11"/>
      <c r="D10010" s="11"/>
      <c r="E10010" s="11"/>
      <c r="F10010" s="12"/>
      <c r="G10010" s="11"/>
      <c r="H10010" s="11"/>
      <c r="I10010" s="11"/>
      <c r="J10010" s="13"/>
      <c r="M10010" s="7"/>
      <c r="N10010" s="7"/>
      <c r="O10010" s="7"/>
    </row>
    <row r="10011" spans="1:15" x14ac:dyDescent="0.25">
      <c r="A10011" s="11"/>
      <c r="B10011" s="11"/>
      <c r="C10011" s="11"/>
      <c r="D10011" s="11"/>
      <c r="E10011" s="11"/>
      <c r="F10011" s="12"/>
      <c r="G10011" s="11"/>
      <c r="H10011" s="11"/>
      <c r="I10011" s="11"/>
      <c r="J10011" s="13"/>
      <c r="M10011" s="7"/>
      <c r="N10011" s="7"/>
      <c r="O10011" s="7"/>
    </row>
    <row r="10012" spans="1:15" x14ac:dyDescent="0.25">
      <c r="A10012" s="11"/>
      <c r="B10012" s="11"/>
      <c r="C10012" s="11"/>
      <c r="D10012" s="11"/>
      <c r="E10012" s="11"/>
      <c r="F10012" s="12"/>
      <c r="G10012" s="11"/>
      <c r="H10012" s="11"/>
      <c r="I10012" s="11"/>
      <c r="J10012" s="13"/>
      <c r="M10012" s="7"/>
      <c r="N10012" s="7"/>
      <c r="O10012" s="7"/>
    </row>
    <row r="10013" spans="1:15" x14ac:dyDescent="0.25">
      <c r="A10013" s="11"/>
      <c r="B10013" s="11"/>
      <c r="C10013" s="11"/>
      <c r="D10013" s="11"/>
      <c r="E10013" s="11"/>
      <c r="F10013" s="12"/>
      <c r="G10013" s="11"/>
      <c r="H10013" s="11"/>
      <c r="I10013" s="11"/>
      <c r="J10013" s="13"/>
      <c r="M10013" s="7"/>
      <c r="N10013" s="7"/>
      <c r="O10013" s="7"/>
    </row>
    <row r="10014" spans="1:15" x14ac:dyDescent="0.25">
      <c r="A10014" s="11"/>
      <c r="B10014" s="11"/>
      <c r="C10014" s="11"/>
      <c r="D10014" s="11"/>
      <c r="E10014" s="11"/>
      <c r="F10014" s="12"/>
      <c r="G10014" s="11"/>
      <c r="H10014" s="11"/>
      <c r="I10014" s="11"/>
      <c r="J10014" s="13"/>
      <c r="M10014" s="7"/>
      <c r="N10014" s="7"/>
      <c r="O10014" s="7"/>
    </row>
    <row r="10015" spans="1:15" x14ac:dyDescent="0.25">
      <c r="A10015" s="11"/>
      <c r="B10015" s="11"/>
      <c r="C10015" s="11"/>
      <c r="D10015" s="11"/>
      <c r="E10015" s="11"/>
      <c r="F10015" s="12"/>
      <c r="G10015" s="11"/>
      <c r="H10015" s="11"/>
      <c r="I10015" s="11"/>
      <c r="J10015" s="13"/>
      <c r="M10015" s="7"/>
      <c r="N10015" s="7"/>
      <c r="O10015" s="7"/>
    </row>
    <row r="10016" spans="1:15" x14ac:dyDescent="0.25">
      <c r="A10016" s="11"/>
      <c r="B10016" s="11"/>
      <c r="C10016" s="11"/>
      <c r="D10016" s="11"/>
      <c r="E10016" s="11"/>
      <c r="F10016" s="12"/>
      <c r="G10016" s="11"/>
      <c r="H10016" s="11"/>
      <c r="I10016" s="11"/>
      <c r="J10016" s="13"/>
      <c r="M10016" s="7"/>
      <c r="N10016" s="7"/>
      <c r="O10016" s="7"/>
    </row>
    <row r="10017" spans="1:15" x14ac:dyDescent="0.25">
      <c r="A10017" s="11"/>
      <c r="B10017" s="11"/>
      <c r="C10017" s="11"/>
      <c r="D10017" s="11"/>
      <c r="E10017" s="11"/>
      <c r="F10017" s="12"/>
      <c r="G10017" s="11"/>
      <c r="H10017" s="11"/>
      <c r="I10017" s="11"/>
      <c r="J10017" s="13"/>
      <c r="M10017" s="7"/>
      <c r="N10017" s="7"/>
      <c r="O10017" s="7"/>
    </row>
    <row r="10018" spans="1:15" x14ac:dyDescent="0.25">
      <c r="A10018" s="11"/>
      <c r="B10018" s="11"/>
      <c r="C10018" s="11"/>
      <c r="D10018" s="11"/>
      <c r="E10018" s="11"/>
      <c r="F10018" s="12"/>
      <c r="G10018" s="11"/>
      <c r="H10018" s="11"/>
      <c r="I10018" s="11"/>
      <c r="J10018" s="13"/>
      <c r="M10018" s="7"/>
      <c r="N10018" s="7"/>
      <c r="O10018" s="7"/>
    </row>
    <row r="10019" spans="1:15" x14ac:dyDescent="0.25">
      <c r="A10019" s="11"/>
      <c r="B10019" s="11"/>
      <c r="C10019" s="11"/>
      <c r="D10019" s="11"/>
      <c r="E10019" s="11"/>
      <c r="F10019" s="12"/>
      <c r="G10019" s="11"/>
      <c r="H10019" s="11"/>
      <c r="I10019" s="11"/>
      <c r="J10019" s="13"/>
      <c r="M10019" s="7"/>
      <c r="N10019" s="7"/>
      <c r="O10019" s="7"/>
    </row>
    <row r="10020" spans="1:15" x14ac:dyDescent="0.25">
      <c r="A10020" s="11"/>
      <c r="B10020" s="11"/>
      <c r="C10020" s="11"/>
      <c r="D10020" s="11"/>
      <c r="E10020" s="11"/>
      <c r="F10020" s="12"/>
      <c r="G10020" s="11"/>
      <c r="H10020" s="11"/>
      <c r="I10020" s="11"/>
      <c r="J10020" s="13"/>
      <c r="M10020" s="7"/>
      <c r="N10020" s="7"/>
      <c r="O10020" s="7"/>
    </row>
    <row r="10021" spans="1:15" x14ac:dyDescent="0.25">
      <c r="A10021" s="11"/>
      <c r="B10021" s="11"/>
      <c r="C10021" s="11"/>
      <c r="D10021" s="11"/>
      <c r="E10021" s="11"/>
      <c r="F10021" s="12"/>
      <c r="G10021" s="11"/>
      <c r="H10021" s="11"/>
      <c r="I10021" s="11"/>
      <c r="J10021" s="13"/>
      <c r="M10021" s="7"/>
      <c r="N10021" s="7"/>
      <c r="O10021" s="7"/>
    </row>
    <row r="10022" spans="1:15" x14ac:dyDescent="0.25">
      <c r="A10022" s="11"/>
      <c r="B10022" s="11"/>
      <c r="C10022" s="11"/>
      <c r="D10022" s="11"/>
      <c r="E10022" s="11"/>
      <c r="F10022" s="12"/>
      <c r="G10022" s="11"/>
      <c r="H10022" s="11"/>
      <c r="I10022" s="11"/>
      <c r="J10022" s="13"/>
      <c r="M10022" s="7"/>
      <c r="N10022" s="7"/>
      <c r="O10022" s="7"/>
    </row>
    <row r="10023" spans="1:15" x14ac:dyDescent="0.25">
      <c r="A10023" s="11"/>
      <c r="B10023" s="11"/>
      <c r="C10023" s="11"/>
      <c r="D10023" s="11"/>
      <c r="E10023" s="11"/>
      <c r="F10023" s="12"/>
      <c r="G10023" s="11"/>
      <c r="H10023" s="11"/>
      <c r="I10023" s="11"/>
      <c r="J10023" s="13"/>
      <c r="M10023" s="7"/>
      <c r="N10023" s="7"/>
      <c r="O10023" s="7"/>
    </row>
    <row r="10024" spans="1:15" x14ac:dyDescent="0.25">
      <c r="A10024" s="11"/>
      <c r="B10024" s="11"/>
      <c r="C10024" s="11"/>
      <c r="D10024" s="11"/>
      <c r="E10024" s="11"/>
      <c r="F10024" s="12"/>
      <c r="G10024" s="11"/>
      <c r="H10024" s="11"/>
      <c r="I10024" s="11"/>
      <c r="J10024" s="13"/>
      <c r="M10024" s="7"/>
      <c r="N10024" s="7"/>
      <c r="O10024" s="7"/>
    </row>
    <row r="10025" spans="1:15" x14ac:dyDescent="0.25">
      <c r="A10025" s="11"/>
      <c r="B10025" s="11"/>
      <c r="C10025" s="11"/>
      <c r="D10025" s="11"/>
      <c r="E10025" s="11"/>
      <c r="F10025" s="12"/>
      <c r="G10025" s="11"/>
      <c r="H10025" s="11"/>
      <c r="I10025" s="11"/>
      <c r="J10025" s="13"/>
      <c r="M10025" s="7"/>
      <c r="N10025" s="7"/>
      <c r="O10025" s="7"/>
    </row>
    <row r="10026" spans="1:15" x14ac:dyDescent="0.25">
      <c r="A10026" s="11"/>
      <c r="B10026" s="11"/>
      <c r="C10026" s="11"/>
      <c r="D10026" s="11"/>
      <c r="E10026" s="11"/>
      <c r="F10026" s="12"/>
      <c r="G10026" s="11"/>
      <c r="H10026" s="11"/>
      <c r="I10026" s="11"/>
      <c r="J10026" s="13"/>
      <c r="M10026" s="7"/>
      <c r="N10026" s="7"/>
      <c r="O10026" s="7"/>
    </row>
    <row r="10027" spans="1:15" x14ac:dyDescent="0.25">
      <c r="A10027" s="11"/>
      <c r="B10027" s="11"/>
      <c r="C10027" s="11"/>
      <c r="D10027" s="11"/>
      <c r="E10027" s="11"/>
      <c r="F10027" s="12"/>
      <c r="G10027" s="11"/>
      <c r="H10027" s="11"/>
      <c r="I10027" s="11"/>
      <c r="J10027" s="13"/>
      <c r="M10027" s="7"/>
      <c r="N10027" s="7"/>
      <c r="O10027" s="7"/>
    </row>
    <row r="10028" spans="1:15" x14ac:dyDescent="0.25">
      <c r="A10028" s="11"/>
      <c r="B10028" s="11"/>
      <c r="C10028" s="11"/>
      <c r="D10028" s="11"/>
      <c r="E10028" s="11"/>
      <c r="F10028" s="12"/>
      <c r="G10028" s="11"/>
      <c r="H10028" s="11"/>
      <c r="I10028" s="11"/>
      <c r="J10028" s="13"/>
      <c r="M10028" s="7"/>
      <c r="N10028" s="7"/>
      <c r="O10028" s="7"/>
    </row>
    <row r="10029" spans="1:15" x14ac:dyDescent="0.25">
      <c r="A10029" s="11"/>
      <c r="B10029" s="11"/>
      <c r="C10029" s="11"/>
      <c r="D10029" s="11"/>
      <c r="E10029" s="11"/>
      <c r="F10029" s="12"/>
      <c r="G10029" s="11"/>
      <c r="H10029" s="11"/>
      <c r="I10029" s="11"/>
      <c r="J10029" s="13"/>
      <c r="M10029" s="7"/>
      <c r="N10029" s="7"/>
      <c r="O10029" s="7"/>
    </row>
    <row r="10030" spans="1:15" x14ac:dyDescent="0.25">
      <c r="A10030" s="11"/>
      <c r="B10030" s="11"/>
      <c r="C10030" s="11"/>
      <c r="D10030" s="11"/>
      <c r="E10030" s="11"/>
      <c r="F10030" s="12"/>
      <c r="G10030" s="11"/>
      <c r="H10030" s="11"/>
      <c r="I10030" s="11"/>
      <c r="J10030" s="13"/>
      <c r="M10030" s="7"/>
      <c r="N10030" s="7"/>
      <c r="O10030" s="7"/>
    </row>
    <row r="10031" spans="1:15" x14ac:dyDescent="0.25">
      <c r="A10031" s="11"/>
      <c r="B10031" s="11"/>
      <c r="C10031" s="11"/>
      <c r="D10031" s="11"/>
      <c r="E10031" s="11"/>
      <c r="F10031" s="12"/>
      <c r="G10031" s="11"/>
      <c r="H10031" s="11"/>
      <c r="I10031" s="11"/>
      <c r="J10031" s="13"/>
      <c r="M10031" s="7"/>
      <c r="N10031" s="7"/>
      <c r="O10031" s="7"/>
    </row>
    <row r="10032" spans="1:15" x14ac:dyDescent="0.25">
      <c r="A10032" s="11"/>
      <c r="B10032" s="11"/>
      <c r="C10032" s="11"/>
      <c r="D10032" s="11"/>
      <c r="E10032" s="11"/>
      <c r="F10032" s="12"/>
      <c r="G10032" s="11"/>
      <c r="H10032" s="11"/>
      <c r="I10032" s="11"/>
      <c r="J10032" s="13"/>
      <c r="M10032" s="7"/>
      <c r="N10032" s="7"/>
      <c r="O10032" s="7"/>
    </row>
    <row r="10033" spans="1:15" x14ac:dyDescent="0.25">
      <c r="A10033" s="11"/>
      <c r="B10033" s="11"/>
      <c r="C10033" s="11"/>
      <c r="D10033" s="11"/>
      <c r="E10033" s="11"/>
      <c r="F10033" s="12"/>
      <c r="G10033" s="11"/>
      <c r="H10033" s="11"/>
      <c r="I10033" s="11"/>
      <c r="J10033" s="13"/>
      <c r="M10033" s="7"/>
      <c r="N10033" s="7"/>
      <c r="O10033" s="7"/>
    </row>
    <row r="10034" spans="1:15" x14ac:dyDescent="0.25">
      <c r="A10034" s="11"/>
      <c r="B10034" s="11"/>
      <c r="C10034" s="11"/>
      <c r="D10034" s="11"/>
      <c r="E10034" s="11"/>
      <c r="F10034" s="12"/>
      <c r="G10034" s="11"/>
      <c r="H10034" s="11"/>
      <c r="I10034" s="11"/>
      <c r="J10034" s="13"/>
      <c r="M10034" s="7"/>
      <c r="N10034" s="7"/>
      <c r="O10034" s="7"/>
    </row>
    <row r="10035" spans="1:15" x14ac:dyDescent="0.25">
      <c r="A10035" s="11"/>
      <c r="B10035" s="11"/>
      <c r="C10035" s="11"/>
      <c r="D10035" s="11"/>
      <c r="E10035" s="11"/>
      <c r="F10035" s="12"/>
      <c r="G10035" s="11"/>
      <c r="H10035" s="11"/>
      <c r="I10035" s="11"/>
      <c r="J10035" s="13"/>
      <c r="M10035" s="7"/>
      <c r="N10035" s="7"/>
      <c r="O10035" s="7"/>
    </row>
    <row r="10036" spans="1:15" x14ac:dyDescent="0.25">
      <c r="A10036" s="11"/>
      <c r="B10036" s="11"/>
      <c r="C10036" s="11"/>
      <c r="D10036" s="11"/>
      <c r="E10036" s="11"/>
      <c r="F10036" s="12"/>
      <c r="G10036" s="11"/>
      <c r="H10036" s="11"/>
      <c r="I10036" s="11"/>
      <c r="J10036" s="13"/>
      <c r="M10036" s="7"/>
      <c r="N10036" s="7"/>
      <c r="O10036" s="7"/>
    </row>
    <row r="10037" spans="1:15" x14ac:dyDescent="0.25">
      <c r="A10037" s="11"/>
      <c r="B10037" s="11"/>
      <c r="C10037" s="11"/>
      <c r="D10037" s="11"/>
      <c r="E10037" s="11"/>
      <c r="F10037" s="12"/>
      <c r="G10037" s="11"/>
      <c r="H10037" s="11"/>
      <c r="I10037" s="11"/>
      <c r="J10037" s="13"/>
      <c r="M10037" s="7"/>
      <c r="N10037" s="7"/>
      <c r="O10037" s="7"/>
    </row>
    <row r="10038" spans="1:15" x14ac:dyDescent="0.25">
      <c r="A10038" s="11"/>
      <c r="B10038" s="11"/>
      <c r="C10038" s="11"/>
      <c r="D10038" s="11"/>
      <c r="E10038" s="11"/>
      <c r="F10038" s="12"/>
      <c r="G10038" s="11"/>
      <c r="H10038" s="11"/>
      <c r="I10038" s="11"/>
      <c r="J10038" s="13"/>
      <c r="M10038" s="7"/>
      <c r="N10038" s="7"/>
      <c r="O10038" s="7"/>
    </row>
    <row r="10039" spans="1:15" x14ac:dyDescent="0.25">
      <c r="A10039" s="11"/>
      <c r="B10039" s="11"/>
      <c r="C10039" s="11"/>
      <c r="D10039" s="11"/>
      <c r="E10039" s="11"/>
      <c r="F10039" s="12"/>
      <c r="G10039" s="11"/>
      <c r="H10039" s="11"/>
      <c r="I10039" s="11"/>
      <c r="J10039" s="13"/>
      <c r="M10039" s="7"/>
      <c r="N10039" s="7"/>
      <c r="O10039" s="7"/>
    </row>
    <row r="10040" spans="1:15" x14ac:dyDescent="0.25">
      <c r="A10040" s="11"/>
      <c r="B10040" s="11"/>
      <c r="C10040" s="11"/>
      <c r="D10040" s="11"/>
      <c r="E10040" s="11"/>
      <c r="F10040" s="12"/>
      <c r="G10040" s="11"/>
      <c r="H10040" s="11"/>
      <c r="I10040" s="11"/>
      <c r="J10040" s="13"/>
      <c r="M10040" s="7"/>
      <c r="N10040" s="7"/>
      <c r="O10040" s="7"/>
    </row>
    <row r="10041" spans="1:15" x14ac:dyDescent="0.25">
      <c r="A10041" s="11"/>
      <c r="B10041" s="11"/>
      <c r="C10041" s="11"/>
      <c r="D10041" s="11"/>
      <c r="E10041" s="11"/>
      <c r="F10041" s="12"/>
      <c r="G10041" s="11"/>
      <c r="H10041" s="11"/>
      <c r="I10041" s="11"/>
      <c r="J10041" s="13"/>
      <c r="M10041" s="7"/>
      <c r="N10041" s="7"/>
      <c r="O10041" s="7"/>
    </row>
    <row r="10042" spans="1:15" x14ac:dyDescent="0.25">
      <c r="A10042" s="11"/>
      <c r="B10042" s="11"/>
      <c r="C10042" s="11"/>
      <c r="D10042" s="11"/>
      <c r="E10042" s="11"/>
      <c r="F10042" s="12"/>
      <c r="G10042" s="11"/>
      <c r="H10042" s="11"/>
      <c r="I10042" s="11"/>
      <c r="J10042" s="13"/>
      <c r="M10042" s="7"/>
      <c r="N10042" s="7"/>
      <c r="O10042" s="7"/>
    </row>
    <row r="10043" spans="1:15" x14ac:dyDescent="0.25">
      <c r="A10043" s="11"/>
      <c r="B10043" s="11"/>
      <c r="C10043" s="11"/>
      <c r="D10043" s="11"/>
      <c r="E10043" s="11"/>
      <c r="F10043" s="12"/>
      <c r="G10043" s="11"/>
      <c r="H10043" s="11"/>
      <c r="I10043" s="11"/>
      <c r="J10043" s="13"/>
      <c r="M10043" s="7"/>
      <c r="N10043" s="7"/>
      <c r="O10043" s="7"/>
    </row>
    <row r="10044" spans="1:15" x14ac:dyDescent="0.25">
      <c r="A10044" s="11"/>
      <c r="B10044" s="11"/>
      <c r="C10044" s="11"/>
      <c r="D10044" s="11"/>
      <c r="E10044" s="11"/>
      <c r="F10044" s="12"/>
      <c r="G10044" s="11"/>
      <c r="H10044" s="11"/>
      <c r="I10044" s="11"/>
      <c r="J10044" s="13"/>
      <c r="M10044" s="7"/>
      <c r="N10044" s="7"/>
      <c r="O10044" s="7"/>
    </row>
    <row r="10045" spans="1:15" x14ac:dyDescent="0.25">
      <c r="A10045" s="11"/>
      <c r="B10045" s="11"/>
      <c r="C10045" s="11"/>
      <c r="D10045" s="11"/>
      <c r="E10045" s="11"/>
      <c r="F10045" s="12"/>
      <c r="G10045" s="11"/>
      <c r="H10045" s="11"/>
      <c r="I10045" s="11"/>
      <c r="J10045" s="13"/>
      <c r="M10045" s="7"/>
      <c r="N10045" s="7"/>
      <c r="O10045" s="7"/>
    </row>
    <row r="10046" spans="1:15" x14ac:dyDescent="0.25">
      <c r="A10046" s="11"/>
      <c r="B10046" s="11"/>
      <c r="C10046" s="11"/>
      <c r="D10046" s="11"/>
      <c r="E10046" s="11"/>
      <c r="F10046" s="12"/>
      <c r="G10046" s="11"/>
      <c r="H10046" s="11"/>
      <c r="I10046" s="11"/>
      <c r="J10046" s="13"/>
      <c r="M10046" s="7"/>
      <c r="N10046" s="7"/>
      <c r="O10046" s="7"/>
    </row>
    <row r="10047" spans="1:15" x14ac:dyDescent="0.25">
      <c r="A10047" s="11"/>
      <c r="B10047" s="11"/>
      <c r="C10047" s="11"/>
      <c r="D10047" s="11"/>
      <c r="E10047" s="11"/>
      <c r="F10047" s="12"/>
      <c r="G10047" s="11"/>
      <c r="H10047" s="11"/>
      <c r="I10047" s="11"/>
      <c r="J10047" s="13"/>
      <c r="M10047" s="7"/>
      <c r="N10047" s="7"/>
      <c r="O10047" s="7"/>
    </row>
    <row r="10048" spans="1:15" x14ac:dyDescent="0.25">
      <c r="A10048" s="11"/>
      <c r="B10048" s="11"/>
      <c r="C10048" s="11"/>
      <c r="D10048" s="11"/>
      <c r="E10048" s="11"/>
      <c r="F10048" s="12"/>
      <c r="G10048" s="11"/>
      <c r="H10048" s="11"/>
      <c r="I10048" s="11"/>
      <c r="J10048" s="13"/>
      <c r="M10048" s="7"/>
      <c r="N10048" s="7"/>
      <c r="O10048" s="7"/>
    </row>
    <row r="10049" spans="1:15" x14ac:dyDescent="0.25">
      <c r="A10049" s="11"/>
      <c r="B10049" s="11"/>
      <c r="C10049" s="11"/>
      <c r="D10049" s="11"/>
      <c r="E10049" s="11"/>
      <c r="F10049" s="12"/>
      <c r="G10049" s="11"/>
      <c r="H10049" s="11"/>
      <c r="I10049" s="11"/>
      <c r="J10049" s="13"/>
      <c r="M10049" s="7"/>
      <c r="N10049" s="7"/>
      <c r="O10049" s="7"/>
    </row>
    <row r="10050" spans="1:15" x14ac:dyDescent="0.25">
      <c r="A10050" s="11"/>
      <c r="B10050" s="11"/>
      <c r="C10050" s="11"/>
      <c r="D10050" s="11"/>
      <c r="E10050" s="11"/>
      <c r="F10050" s="12"/>
      <c r="G10050" s="11"/>
      <c r="H10050" s="11"/>
      <c r="I10050" s="11"/>
      <c r="J10050" s="13"/>
      <c r="M10050" s="7"/>
      <c r="N10050" s="7"/>
      <c r="O10050" s="7"/>
    </row>
    <row r="10051" spans="1:15" x14ac:dyDescent="0.25">
      <c r="A10051" s="11"/>
      <c r="B10051" s="11"/>
      <c r="C10051" s="11"/>
      <c r="D10051" s="11"/>
      <c r="E10051" s="11"/>
      <c r="F10051" s="12"/>
      <c r="G10051" s="11"/>
      <c r="H10051" s="11"/>
      <c r="I10051" s="11"/>
      <c r="J10051" s="13"/>
      <c r="M10051" s="7"/>
      <c r="N10051" s="7"/>
      <c r="O10051" s="7"/>
    </row>
    <row r="10052" spans="1:15" x14ac:dyDescent="0.25">
      <c r="A10052" s="11"/>
      <c r="B10052" s="11"/>
      <c r="C10052" s="11"/>
      <c r="D10052" s="11"/>
      <c r="E10052" s="11"/>
      <c r="F10052" s="12"/>
      <c r="G10052" s="11"/>
      <c r="H10052" s="11"/>
      <c r="I10052" s="11"/>
      <c r="J10052" s="13"/>
      <c r="M10052" s="7"/>
      <c r="N10052" s="7"/>
      <c r="O10052" s="7"/>
    </row>
    <row r="10053" spans="1:15" x14ac:dyDescent="0.25">
      <c r="A10053" s="11"/>
      <c r="B10053" s="11"/>
      <c r="C10053" s="11"/>
      <c r="D10053" s="11"/>
      <c r="E10053" s="11"/>
      <c r="F10053" s="12"/>
      <c r="G10053" s="11"/>
      <c r="H10053" s="11"/>
      <c r="I10053" s="11"/>
      <c r="J10053" s="13"/>
      <c r="M10053" s="7"/>
      <c r="N10053" s="7"/>
      <c r="O10053" s="7"/>
    </row>
    <row r="10054" spans="1:15" x14ac:dyDescent="0.25">
      <c r="A10054" s="11"/>
      <c r="B10054" s="11"/>
      <c r="C10054" s="11"/>
      <c r="D10054" s="11"/>
      <c r="E10054" s="11"/>
      <c r="F10054" s="12"/>
      <c r="G10054" s="11"/>
      <c r="H10054" s="11"/>
      <c r="I10054" s="11"/>
      <c r="J10054" s="13"/>
      <c r="M10054" s="7"/>
      <c r="N10054" s="7"/>
      <c r="O10054" s="7"/>
    </row>
    <row r="10055" spans="1:15" x14ac:dyDescent="0.25">
      <c r="A10055" s="11"/>
      <c r="B10055" s="11"/>
      <c r="C10055" s="11"/>
      <c r="D10055" s="11"/>
      <c r="E10055" s="11"/>
      <c r="F10055" s="12"/>
      <c r="G10055" s="11"/>
      <c r="H10055" s="11"/>
      <c r="I10055" s="11"/>
      <c r="J10055" s="13"/>
      <c r="M10055" s="7"/>
      <c r="N10055" s="7"/>
      <c r="O10055" s="7"/>
    </row>
    <row r="10056" spans="1:15" x14ac:dyDescent="0.25">
      <c r="A10056" s="11"/>
      <c r="B10056" s="11"/>
      <c r="C10056" s="11"/>
      <c r="D10056" s="11"/>
      <c r="E10056" s="11"/>
      <c r="F10056" s="12"/>
      <c r="G10056" s="11"/>
      <c r="H10056" s="11"/>
      <c r="I10056" s="11"/>
      <c r="J10056" s="13"/>
      <c r="M10056" s="7"/>
      <c r="N10056" s="7"/>
      <c r="O10056" s="7"/>
    </row>
    <row r="10057" spans="1:15" x14ac:dyDescent="0.25">
      <c r="A10057" s="11"/>
      <c r="B10057" s="11"/>
      <c r="C10057" s="11"/>
      <c r="D10057" s="11"/>
      <c r="E10057" s="11"/>
      <c r="F10057" s="12"/>
      <c r="G10057" s="11"/>
      <c r="H10057" s="11"/>
      <c r="I10057" s="11"/>
      <c r="J10057" s="13"/>
      <c r="M10057" s="7"/>
      <c r="N10057" s="7"/>
      <c r="O10057" s="7"/>
    </row>
    <row r="10058" spans="1:15" x14ac:dyDescent="0.25">
      <c r="A10058" s="11"/>
      <c r="B10058" s="11"/>
      <c r="C10058" s="11"/>
      <c r="D10058" s="11"/>
      <c r="E10058" s="11"/>
      <c r="F10058" s="12"/>
      <c r="G10058" s="11"/>
      <c r="H10058" s="11"/>
      <c r="I10058" s="11"/>
      <c r="J10058" s="13"/>
      <c r="M10058" s="7"/>
      <c r="N10058" s="7"/>
      <c r="O10058" s="7"/>
    </row>
    <row r="10059" spans="1:15" x14ac:dyDescent="0.25">
      <c r="A10059" s="11"/>
      <c r="B10059" s="11"/>
      <c r="C10059" s="11"/>
      <c r="D10059" s="11"/>
      <c r="E10059" s="11"/>
      <c r="F10059" s="12"/>
      <c r="G10059" s="11"/>
      <c r="H10059" s="11"/>
      <c r="I10059" s="11"/>
      <c r="J10059" s="13"/>
      <c r="M10059" s="7"/>
      <c r="N10059" s="7"/>
      <c r="O10059" s="7"/>
    </row>
    <row r="10060" spans="1:15" x14ac:dyDescent="0.25">
      <c r="A10060" s="11"/>
      <c r="B10060" s="11"/>
      <c r="C10060" s="11"/>
      <c r="D10060" s="11"/>
      <c r="E10060" s="11"/>
      <c r="F10060" s="12"/>
      <c r="G10060" s="11"/>
      <c r="H10060" s="11"/>
      <c r="I10060" s="11"/>
      <c r="J10060" s="13"/>
      <c r="M10060" s="7"/>
      <c r="N10060" s="7"/>
      <c r="O10060" s="7"/>
    </row>
    <row r="10061" spans="1:15" x14ac:dyDescent="0.25">
      <c r="A10061" s="11"/>
      <c r="B10061" s="11"/>
      <c r="C10061" s="11"/>
      <c r="D10061" s="11"/>
      <c r="E10061" s="11"/>
      <c r="F10061" s="12"/>
      <c r="G10061" s="11"/>
      <c r="H10061" s="11"/>
      <c r="I10061" s="11"/>
      <c r="J10061" s="13"/>
      <c r="M10061" s="7"/>
      <c r="N10061" s="7"/>
      <c r="O10061" s="7"/>
    </row>
    <row r="10062" spans="1:15" x14ac:dyDescent="0.25">
      <c r="A10062" s="11"/>
      <c r="B10062" s="11"/>
      <c r="C10062" s="11"/>
      <c r="D10062" s="11"/>
      <c r="E10062" s="11"/>
      <c r="F10062" s="12"/>
      <c r="G10062" s="11"/>
      <c r="H10062" s="11"/>
      <c r="I10062" s="11"/>
      <c r="J10062" s="13"/>
      <c r="M10062" s="7"/>
      <c r="N10062" s="7"/>
      <c r="O10062" s="7"/>
    </row>
    <row r="10063" spans="1:15" x14ac:dyDescent="0.25">
      <c r="A10063" s="11"/>
      <c r="B10063" s="11"/>
      <c r="C10063" s="11"/>
      <c r="D10063" s="11"/>
      <c r="E10063" s="11"/>
      <c r="F10063" s="12"/>
      <c r="G10063" s="11"/>
      <c r="H10063" s="11"/>
      <c r="I10063" s="11"/>
      <c r="J10063" s="13"/>
      <c r="M10063" s="7"/>
      <c r="N10063" s="7"/>
      <c r="O10063" s="7"/>
    </row>
    <row r="10064" spans="1:15" x14ac:dyDescent="0.25">
      <c r="A10064" s="11"/>
      <c r="B10064" s="11"/>
      <c r="C10064" s="11"/>
      <c r="D10064" s="11"/>
      <c r="E10064" s="11"/>
      <c r="F10064" s="12"/>
      <c r="G10064" s="11"/>
      <c r="H10064" s="11"/>
      <c r="I10064" s="11"/>
      <c r="J10064" s="13"/>
      <c r="M10064" s="7"/>
      <c r="N10064" s="7"/>
      <c r="O10064" s="7"/>
    </row>
    <row r="10065" spans="1:15" x14ac:dyDescent="0.25">
      <c r="A10065" s="11"/>
      <c r="B10065" s="11"/>
      <c r="C10065" s="11"/>
      <c r="D10065" s="11"/>
      <c r="E10065" s="11"/>
      <c r="F10065" s="12"/>
      <c r="G10065" s="11"/>
      <c r="H10065" s="11"/>
      <c r="I10065" s="11"/>
      <c r="J10065" s="13"/>
      <c r="M10065" s="7"/>
      <c r="N10065" s="7"/>
      <c r="O10065" s="7"/>
    </row>
    <row r="10066" spans="1:15" x14ac:dyDescent="0.25">
      <c r="A10066" s="11"/>
      <c r="B10066" s="11"/>
      <c r="C10066" s="11"/>
      <c r="D10066" s="11"/>
      <c r="E10066" s="11"/>
      <c r="F10066" s="12"/>
      <c r="G10066" s="11"/>
      <c r="H10066" s="11"/>
      <c r="I10066" s="11"/>
      <c r="J10066" s="13"/>
      <c r="M10066" s="7"/>
      <c r="N10066" s="7"/>
      <c r="O10066" s="7"/>
    </row>
    <row r="10067" spans="1:15" x14ac:dyDescent="0.25">
      <c r="A10067" s="11"/>
      <c r="B10067" s="11"/>
      <c r="C10067" s="11"/>
      <c r="D10067" s="11"/>
      <c r="E10067" s="11"/>
      <c r="F10067" s="12"/>
      <c r="G10067" s="11"/>
      <c r="H10067" s="11"/>
      <c r="I10067" s="11"/>
      <c r="J10067" s="13"/>
      <c r="M10067" s="7"/>
      <c r="N10067" s="7"/>
      <c r="O10067" s="7"/>
    </row>
    <row r="10068" spans="1:15" x14ac:dyDescent="0.25">
      <c r="A10068" s="11"/>
      <c r="B10068" s="11"/>
      <c r="C10068" s="11"/>
      <c r="D10068" s="11"/>
      <c r="E10068" s="11"/>
      <c r="F10068" s="12"/>
      <c r="G10068" s="11"/>
      <c r="H10068" s="11"/>
      <c r="I10068" s="11"/>
      <c r="J10068" s="13"/>
      <c r="M10068" s="7"/>
      <c r="N10068" s="7"/>
      <c r="O10068" s="7"/>
    </row>
    <row r="10069" spans="1:15" x14ac:dyDescent="0.25">
      <c r="A10069" s="11"/>
      <c r="B10069" s="11"/>
      <c r="C10069" s="11"/>
      <c r="D10069" s="11"/>
      <c r="E10069" s="11"/>
      <c r="F10069" s="12"/>
      <c r="G10069" s="11"/>
      <c r="H10069" s="11"/>
      <c r="I10069" s="11"/>
      <c r="J10069" s="13"/>
      <c r="M10069" s="7"/>
      <c r="N10069" s="7"/>
      <c r="O10069" s="7"/>
    </row>
    <row r="10070" spans="1:15" x14ac:dyDescent="0.25">
      <c r="A10070" s="11"/>
      <c r="B10070" s="11"/>
      <c r="C10070" s="11"/>
      <c r="D10070" s="11"/>
      <c r="E10070" s="11"/>
      <c r="F10070" s="12"/>
      <c r="G10070" s="11"/>
      <c r="H10070" s="11"/>
      <c r="I10070" s="11"/>
      <c r="J10070" s="13"/>
      <c r="M10070" s="7"/>
      <c r="N10070" s="7"/>
      <c r="O10070" s="7"/>
    </row>
    <row r="10071" spans="1:15" x14ac:dyDescent="0.25">
      <c r="A10071" s="11"/>
      <c r="B10071" s="11"/>
      <c r="C10071" s="11"/>
      <c r="D10071" s="11"/>
      <c r="E10071" s="11"/>
      <c r="F10071" s="12"/>
      <c r="G10071" s="11"/>
      <c r="H10071" s="11"/>
      <c r="I10071" s="11"/>
      <c r="J10071" s="13"/>
      <c r="M10071" s="7"/>
      <c r="N10071" s="7"/>
      <c r="O10071" s="7"/>
    </row>
    <row r="10072" spans="1:15" x14ac:dyDescent="0.25">
      <c r="A10072" s="11"/>
      <c r="B10072" s="11"/>
      <c r="C10072" s="11"/>
      <c r="D10072" s="11"/>
      <c r="E10072" s="11"/>
      <c r="F10072" s="12"/>
      <c r="G10072" s="11"/>
      <c r="H10072" s="11"/>
      <c r="I10072" s="11"/>
      <c r="J10072" s="13"/>
      <c r="M10072" s="7"/>
      <c r="N10072" s="7"/>
      <c r="O10072" s="7"/>
    </row>
    <row r="10073" spans="1:15" x14ac:dyDescent="0.25">
      <c r="A10073" s="11"/>
      <c r="B10073" s="11"/>
      <c r="C10073" s="11"/>
      <c r="D10073" s="11"/>
      <c r="E10073" s="11"/>
      <c r="F10073" s="12"/>
      <c r="G10073" s="11"/>
      <c r="H10073" s="11"/>
      <c r="I10073" s="11"/>
      <c r="J10073" s="13"/>
      <c r="M10073" s="7"/>
      <c r="N10073" s="7"/>
      <c r="O10073" s="7"/>
    </row>
    <row r="10074" spans="1:15" x14ac:dyDescent="0.25">
      <c r="A10074" s="11"/>
      <c r="B10074" s="11"/>
      <c r="C10074" s="11"/>
      <c r="D10074" s="11"/>
      <c r="E10074" s="11"/>
      <c r="F10074" s="12"/>
      <c r="G10074" s="11"/>
      <c r="H10074" s="11"/>
      <c r="I10074" s="11"/>
      <c r="J10074" s="13"/>
      <c r="M10074" s="7"/>
      <c r="N10074" s="7"/>
      <c r="O10074" s="7"/>
    </row>
    <row r="10075" spans="1:15" x14ac:dyDescent="0.25">
      <c r="A10075" s="11"/>
      <c r="B10075" s="11"/>
      <c r="C10075" s="11"/>
      <c r="D10075" s="11"/>
      <c r="E10075" s="11"/>
      <c r="F10075" s="12"/>
      <c r="G10075" s="11"/>
      <c r="H10075" s="11"/>
      <c r="I10075" s="11"/>
      <c r="J10075" s="13"/>
      <c r="M10075" s="7"/>
      <c r="N10075" s="7"/>
      <c r="O10075" s="7"/>
    </row>
    <row r="10076" spans="1:15" x14ac:dyDescent="0.25">
      <c r="A10076" s="11"/>
      <c r="B10076" s="11"/>
      <c r="C10076" s="11"/>
      <c r="D10076" s="11"/>
      <c r="E10076" s="11"/>
      <c r="F10076" s="12"/>
      <c r="G10076" s="11"/>
      <c r="H10076" s="11"/>
      <c r="I10076" s="11"/>
      <c r="J10076" s="13"/>
      <c r="M10076" s="7"/>
      <c r="N10076" s="7"/>
      <c r="O10076" s="7"/>
    </row>
    <row r="10077" spans="1:15" x14ac:dyDescent="0.25">
      <c r="A10077" s="11"/>
      <c r="B10077" s="11"/>
      <c r="C10077" s="11"/>
      <c r="D10077" s="11"/>
      <c r="E10077" s="11"/>
      <c r="F10077" s="12"/>
      <c r="G10077" s="11"/>
      <c r="H10077" s="11"/>
      <c r="I10077" s="11"/>
      <c r="J10077" s="13"/>
      <c r="M10077" s="7"/>
      <c r="N10077" s="7"/>
      <c r="O10077" s="7"/>
    </row>
    <row r="10078" spans="1:15" x14ac:dyDescent="0.25">
      <c r="A10078" s="11"/>
      <c r="B10078" s="11"/>
      <c r="C10078" s="11"/>
      <c r="D10078" s="11"/>
      <c r="E10078" s="11"/>
      <c r="F10078" s="12"/>
      <c r="G10078" s="11"/>
      <c r="H10078" s="11"/>
      <c r="I10078" s="11"/>
      <c r="J10078" s="13"/>
      <c r="M10078" s="7"/>
      <c r="N10078" s="7"/>
      <c r="O10078" s="7"/>
    </row>
    <row r="10079" spans="1:15" x14ac:dyDescent="0.25">
      <c r="A10079" s="11"/>
      <c r="B10079" s="11"/>
      <c r="C10079" s="11"/>
      <c r="D10079" s="11"/>
      <c r="E10079" s="11"/>
      <c r="F10079" s="12"/>
      <c r="G10079" s="11"/>
      <c r="H10079" s="11"/>
      <c r="I10079" s="11"/>
      <c r="J10079" s="13"/>
      <c r="M10079" s="7"/>
      <c r="N10079" s="7"/>
      <c r="O10079" s="7"/>
    </row>
    <row r="10080" spans="1:15" x14ac:dyDescent="0.25">
      <c r="A10080" s="11"/>
      <c r="B10080" s="11"/>
      <c r="C10080" s="11"/>
      <c r="D10080" s="11"/>
      <c r="E10080" s="11"/>
      <c r="F10080" s="12"/>
      <c r="G10080" s="11"/>
      <c r="H10080" s="11"/>
      <c r="I10080" s="11"/>
      <c r="J10080" s="13"/>
      <c r="M10080" s="7"/>
      <c r="N10080" s="7"/>
      <c r="O10080" s="7"/>
    </row>
    <row r="10081" spans="1:15" x14ac:dyDescent="0.25">
      <c r="A10081" s="11"/>
      <c r="B10081" s="11"/>
      <c r="C10081" s="11"/>
      <c r="D10081" s="11"/>
      <c r="E10081" s="11"/>
      <c r="F10081" s="12"/>
      <c r="G10081" s="11"/>
      <c r="H10081" s="11"/>
      <c r="I10081" s="11"/>
      <c r="J10081" s="13"/>
      <c r="M10081" s="7"/>
      <c r="N10081" s="7"/>
      <c r="O10081" s="7"/>
    </row>
    <row r="10082" spans="1:15" x14ac:dyDescent="0.25">
      <c r="A10082" s="11"/>
      <c r="B10082" s="11"/>
      <c r="C10082" s="11"/>
      <c r="D10082" s="11"/>
      <c r="E10082" s="11"/>
      <c r="F10082" s="12"/>
      <c r="G10082" s="11"/>
      <c r="H10082" s="11"/>
      <c r="I10082" s="11"/>
      <c r="J10082" s="13"/>
      <c r="M10082" s="7"/>
      <c r="N10082" s="7"/>
      <c r="O10082" s="7"/>
    </row>
    <row r="10083" spans="1:15" x14ac:dyDescent="0.25">
      <c r="A10083" s="11"/>
      <c r="B10083" s="11"/>
      <c r="C10083" s="11"/>
      <c r="D10083" s="11"/>
      <c r="E10083" s="11"/>
      <c r="F10083" s="12"/>
      <c r="G10083" s="11"/>
      <c r="H10083" s="11"/>
      <c r="I10083" s="11"/>
      <c r="J10083" s="13"/>
      <c r="M10083" s="7"/>
      <c r="N10083" s="7"/>
      <c r="O10083" s="7"/>
    </row>
    <row r="10084" spans="1:15" x14ac:dyDescent="0.25">
      <c r="A10084" s="11"/>
      <c r="B10084" s="11"/>
      <c r="C10084" s="11"/>
      <c r="D10084" s="11"/>
      <c r="E10084" s="11"/>
      <c r="F10084" s="12"/>
      <c r="G10084" s="11"/>
      <c r="H10084" s="11"/>
      <c r="I10084" s="11"/>
      <c r="J10084" s="13"/>
      <c r="M10084" s="7"/>
      <c r="N10084" s="7"/>
      <c r="O10084" s="7"/>
    </row>
    <row r="10085" spans="1:15" x14ac:dyDescent="0.25">
      <c r="A10085" s="11"/>
      <c r="B10085" s="11"/>
      <c r="C10085" s="11"/>
      <c r="D10085" s="11"/>
      <c r="E10085" s="11"/>
      <c r="F10085" s="12"/>
      <c r="G10085" s="11"/>
      <c r="H10085" s="11"/>
      <c r="I10085" s="11"/>
      <c r="J10085" s="13"/>
      <c r="M10085" s="7"/>
      <c r="N10085" s="7"/>
      <c r="O10085" s="7"/>
    </row>
    <row r="10086" spans="1:15" x14ac:dyDescent="0.25">
      <c r="A10086" s="11"/>
      <c r="B10086" s="11"/>
      <c r="C10086" s="11"/>
      <c r="D10086" s="11"/>
      <c r="E10086" s="11"/>
      <c r="F10086" s="12"/>
      <c r="G10086" s="11"/>
      <c r="H10086" s="11"/>
      <c r="I10086" s="11"/>
      <c r="J10086" s="13"/>
      <c r="M10086" s="7"/>
      <c r="N10086" s="7"/>
      <c r="O10086" s="7"/>
    </row>
    <row r="10087" spans="1:15" x14ac:dyDescent="0.25">
      <c r="A10087" s="11"/>
      <c r="B10087" s="11"/>
      <c r="C10087" s="11"/>
      <c r="D10087" s="11"/>
      <c r="E10087" s="11"/>
      <c r="F10087" s="12"/>
      <c r="G10087" s="11"/>
      <c r="H10087" s="11"/>
      <c r="I10087" s="11"/>
      <c r="J10087" s="13"/>
      <c r="M10087" s="7"/>
      <c r="N10087" s="7"/>
      <c r="O10087" s="7"/>
    </row>
    <row r="10088" spans="1:15" x14ac:dyDescent="0.25">
      <c r="A10088" s="11"/>
      <c r="B10088" s="11"/>
      <c r="C10088" s="11"/>
      <c r="D10088" s="11"/>
      <c r="E10088" s="11"/>
      <c r="F10088" s="12"/>
      <c r="G10088" s="11"/>
      <c r="H10088" s="11"/>
      <c r="I10088" s="11"/>
      <c r="J10088" s="13"/>
      <c r="M10088" s="7"/>
      <c r="N10088" s="7"/>
      <c r="O10088" s="7"/>
    </row>
    <row r="10089" spans="1:15" x14ac:dyDescent="0.25">
      <c r="A10089" s="11"/>
      <c r="B10089" s="11"/>
      <c r="C10089" s="11"/>
      <c r="D10089" s="11"/>
      <c r="E10089" s="11"/>
      <c r="F10089" s="12"/>
      <c r="G10089" s="11"/>
      <c r="H10089" s="11"/>
      <c r="I10089" s="11"/>
      <c r="J10089" s="13"/>
      <c r="M10089" s="7"/>
      <c r="N10089" s="7"/>
      <c r="O10089" s="7"/>
    </row>
    <row r="10090" spans="1:15" x14ac:dyDescent="0.25">
      <c r="A10090" s="11"/>
      <c r="B10090" s="11"/>
      <c r="C10090" s="11"/>
      <c r="D10090" s="11"/>
      <c r="E10090" s="11"/>
      <c r="F10090" s="12"/>
      <c r="G10090" s="11"/>
      <c r="H10090" s="11"/>
      <c r="I10090" s="11"/>
      <c r="J10090" s="13"/>
      <c r="M10090" s="7"/>
      <c r="N10090" s="7"/>
      <c r="O10090" s="7"/>
    </row>
    <row r="10091" spans="1:15" x14ac:dyDescent="0.25">
      <c r="A10091" s="11"/>
      <c r="B10091" s="11"/>
      <c r="C10091" s="11"/>
      <c r="D10091" s="11"/>
      <c r="E10091" s="11"/>
      <c r="F10091" s="12"/>
      <c r="G10091" s="11"/>
      <c r="H10091" s="11"/>
      <c r="I10091" s="11"/>
      <c r="J10091" s="13"/>
      <c r="M10091" s="7"/>
      <c r="N10091" s="7"/>
      <c r="O10091" s="7"/>
    </row>
    <row r="10092" spans="1:15" x14ac:dyDescent="0.25">
      <c r="A10092" s="11"/>
      <c r="B10092" s="11"/>
      <c r="C10092" s="11"/>
      <c r="D10092" s="11"/>
      <c r="E10092" s="11"/>
      <c r="F10092" s="12"/>
      <c r="G10092" s="11"/>
      <c r="H10092" s="11"/>
      <c r="I10092" s="11"/>
      <c r="J10092" s="13"/>
      <c r="M10092" s="7"/>
      <c r="N10092" s="7"/>
      <c r="O10092" s="7"/>
    </row>
    <row r="10093" spans="1:15" x14ac:dyDescent="0.25">
      <c r="A10093" s="11"/>
      <c r="B10093" s="11"/>
      <c r="C10093" s="11"/>
      <c r="D10093" s="11"/>
      <c r="E10093" s="11"/>
      <c r="F10093" s="12"/>
      <c r="G10093" s="11"/>
      <c r="H10093" s="11"/>
      <c r="I10093" s="11"/>
      <c r="J10093" s="13"/>
      <c r="M10093" s="7"/>
      <c r="N10093" s="7"/>
      <c r="O10093" s="7"/>
    </row>
    <row r="10094" spans="1:15" x14ac:dyDescent="0.25">
      <c r="A10094" s="11"/>
      <c r="B10094" s="11"/>
      <c r="C10094" s="11"/>
      <c r="D10094" s="11"/>
      <c r="E10094" s="11"/>
      <c r="F10094" s="12"/>
      <c r="G10094" s="11"/>
      <c r="H10094" s="11"/>
      <c r="I10094" s="11"/>
      <c r="J10094" s="13"/>
      <c r="M10094" s="7"/>
      <c r="N10094" s="7"/>
      <c r="O10094" s="7"/>
    </row>
    <row r="10095" spans="1:15" x14ac:dyDescent="0.25">
      <c r="A10095" s="11"/>
      <c r="B10095" s="11"/>
      <c r="C10095" s="11"/>
      <c r="D10095" s="11"/>
      <c r="E10095" s="11"/>
      <c r="F10095" s="12"/>
      <c r="G10095" s="11"/>
      <c r="H10095" s="11"/>
      <c r="I10095" s="11"/>
      <c r="J10095" s="13"/>
      <c r="M10095" s="7"/>
      <c r="N10095" s="7"/>
      <c r="O10095" s="7"/>
    </row>
    <row r="10096" spans="1:15" x14ac:dyDescent="0.25">
      <c r="A10096" s="11"/>
      <c r="B10096" s="11"/>
      <c r="C10096" s="11"/>
      <c r="D10096" s="11"/>
      <c r="E10096" s="11"/>
      <c r="F10096" s="12"/>
      <c r="G10096" s="11"/>
      <c r="H10096" s="11"/>
      <c r="I10096" s="11"/>
      <c r="J10096" s="13"/>
      <c r="M10096" s="7"/>
      <c r="N10096" s="7"/>
      <c r="O10096" s="7"/>
    </row>
    <row r="10097" spans="1:15" x14ac:dyDescent="0.25">
      <c r="A10097" s="11"/>
      <c r="B10097" s="11"/>
      <c r="C10097" s="11"/>
      <c r="D10097" s="11"/>
      <c r="E10097" s="11"/>
      <c r="F10097" s="12"/>
      <c r="G10097" s="11"/>
      <c r="H10097" s="11"/>
      <c r="I10097" s="11"/>
      <c r="J10097" s="13"/>
      <c r="M10097" s="7"/>
      <c r="N10097" s="7"/>
      <c r="O10097" s="7"/>
    </row>
    <row r="10098" spans="1:15" x14ac:dyDescent="0.25">
      <c r="A10098" s="11"/>
      <c r="B10098" s="11"/>
      <c r="C10098" s="11"/>
      <c r="D10098" s="11"/>
      <c r="E10098" s="11"/>
      <c r="F10098" s="12"/>
      <c r="G10098" s="11"/>
      <c r="H10098" s="11"/>
      <c r="I10098" s="11"/>
      <c r="J10098" s="13"/>
      <c r="M10098" s="7"/>
      <c r="N10098" s="7"/>
      <c r="O10098" s="7"/>
    </row>
    <row r="10099" spans="1:15" x14ac:dyDescent="0.25">
      <c r="A10099" s="11"/>
      <c r="B10099" s="11"/>
      <c r="C10099" s="11"/>
      <c r="D10099" s="11"/>
      <c r="E10099" s="11"/>
      <c r="F10099" s="12"/>
      <c r="G10099" s="11"/>
      <c r="H10099" s="11"/>
      <c r="I10099" s="11"/>
      <c r="J10099" s="13"/>
      <c r="M10099" s="7"/>
      <c r="N10099" s="7"/>
      <c r="O10099" s="7"/>
    </row>
    <row r="10100" spans="1:15" x14ac:dyDescent="0.25">
      <c r="A10100" s="11"/>
      <c r="B10100" s="11"/>
      <c r="C10100" s="11"/>
      <c r="D10100" s="11"/>
      <c r="E10100" s="11"/>
      <c r="F10100" s="12"/>
      <c r="G10100" s="11"/>
      <c r="H10100" s="11"/>
      <c r="I10100" s="11"/>
      <c r="J10100" s="13"/>
      <c r="M10100" s="7"/>
      <c r="N10100" s="7"/>
      <c r="O10100" s="7"/>
    </row>
    <row r="10101" spans="1:15" x14ac:dyDescent="0.25">
      <c r="A10101" s="11"/>
      <c r="B10101" s="11"/>
      <c r="C10101" s="11"/>
      <c r="D10101" s="11"/>
      <c r="E10101" s="11"/>
      <c r="F10101" s="12"/>
      <c r="G10101" s="11"/>
      <c r="H10101" s="11"/>
      <c r="I10101" s="11"/>
      <c r="J10101" s="13"/>
      <c r="M10101" s="7"/>
      <c r="N10101" s="7"/>
      <c r="O10101" s="7"/>
    </row>
    <row r="10102" spans="1:15" x14ac:dyDescent="0.25">
      <c r="A10102" s="11"/>
      <c r="B10102" s="11"/>
      <c r="C10102" s="11"/>
      <c r="D10102" s="11"/>
      <c r="E10102" s="11"/>
      <c r="F10102" s="12"/>
      <c r="G10102" s="11"/>
      <c r="H10102" s="11"/>
      <c r="I10102" s="11"/>
      <c r="J10102" s="13"/>
      <c r="M10102" s="7"/>
      <c r="N10102" s="7"/>
      <c r="O10102" s="7"/>
    </row>
    <row r="10103" spans="1:15" x14ac:dyDescent="0.25">
      <c r="A10103" s="11"/>
      <c r="B10103" s="11"/>
      <c r="C10103" s="11"/>
      <c r="D10103" s="11"/>
      <c r="E10103" s="11"/>
      <c r="F10103" s="12"/>
      <c r="G10103" s="11"/>
      <c r="H10103" s="11"/>
      <c r="I10103" s="11"/>
      <c r="J10103" s="13"/>
      <c r="M10103" s="7"/>
      <c r="N10103" s="7"/>
      <c r="O10103" s="7"/>
    </row>
    <row r="10104" spans="1:15" x14ac:dyDescent="0.25">
      <c r="A10104" s="11"/>
      <c r="B10104" s="11"/>
      <c r="C10104" s="11"/>
      <c r="D10104" s="11"/>
      <c r="E10104" s="11"/>
      <c r="F10104" s="12"/>
      <c r="G10104" s="11"/>
      <c r="H10104" s="11"/>
      <c r="I10104" s="11"/>
      <c r="J10104" s="13"/>
      <c r="M10104" s="7"/>
      <c r="N10104" s="7"/>
      <c r="O10104" s="7"/>
    </row>
    <row r="10105" spans="1:15" x14ac:dyDescent="0.25">
      <c r="A10105" s="11"/>
      <c r="B10105" s="11"/>
      <c r="C10105" s="11"/>
      <c r="D10105" s="11"/>
      <c r="E10105" s="11"/>
      <c r="F10105" s="12"/>
      <c r="G10105" s="11"/>
      <c r="H10105" s="11"/>
      <c r="I10105" s="11"/>
      <c r="J10105" s="13"/>
      <c r="M10105" s="7"/>
      <c r="N10105" s="7"/>
      <c r="O10105" s="7"/>
    </row>
    <row r="10106" spans="1:15" x14ac:dyDescent="0.25">
      <c r="A10106" s="11"/>
      <c r="B10106" s="11"/>
      <c r="C10106" s="11"/>
      <c r="D10106" s="11"/>
      <c r="E10106" s="11"/>
      <c r="F10106" s="12"/>
      <c r="G10106" s="11"/>
      <c r="H10106" s="11"/>
      <c r="I10106" s="11"/>
      <c r="J10106" s="13"/>
      <c r="M10106" s="7"/>
      <c r="N10106" s="7"/>
      <c r="O10106" s="7"/>
    </row>
    <row r="10107" spans="1:15" x14ac:dyDescent="0.25">
      <c r="A10107" s="11"/>
      <c r="B10107" s="11"/>
      <c r="C10107" s="11"/>
      <c r="D10107" s="11"/>
      <c r="E10107" s="11"/>
      <c r="F10107" s="12"/>
      <c r="G10107" s="11"/>
      <c r="H10107" s="11"/>
      <c r="I10107" s="11"/>
      <c r="J10107" s="13"/>
      <c r="M10107" s="7"/>
      <c r="N10107" s="7"/>
      <c r="O10107" s="7"/>
    </row>
    <row r="10108" spans="1:15" x14ac:dyDescent="0.25">
      <c r="A10108" s="11"/>
      <c r="B10108" s="11"/>
      <c r="C10108" s="11"/>
      <c r="D10108" s="11"/>
      <c r="E10108" s="11"/>
      <c r="F10108" s="12"/>
      <c r="G10108" s="11"/>
      <c r="H10108" s="11"/>
      <c r="I10108" s="11"/>
      <c r="J10108" s="13"/>
      <c r="M10108" s="7"/>
      <c r="N10108" s="7"/>
      <c r="O10108" s="7"/>
    </row>
    <row r="10109" spans="1:15" x14ac:dyDescent="0.25">
      <c r="A10109" s="11"/>
      <c r="B10109" s="11"/>
      <c r="C10109" s="11"/>
      <c r="D10109" s="11"/>
      <c r="E10109" s="11"/>
      <c r="F10109" s="12"/>
      <c r="G10109" s="11"/>
      <c r="H10109" s="11"/>
      <c r="I10109" s="11"/>
      <c r="J10109" s="13"/>
      <c r="M10109" s="7"/>
      <c r="N10109" s="7"/>
      <c r="O10109" s="7"/>
    </row>
    <row r="10110" spans="1:15" x14ac:dyDescent="0.25">
      <c r="A10110" s="11"/>
      <c r="B10110" s="11"/>
      <c r="C10110" s="11"/>
      <c r="D10110" s="11"/>
      <c r="E10110" s="11"/>
      <c r="F10110" s="12"/>
      <c r="G10110" s="11"/>
      <c r="H10110" s="11"/>
      <c r="I10110" s="11"/>
      <c r="J10110" s="13"/>
      <c r="M10110" s="7"/>
      <c r="N10110" s="7"/>
      <c r="O10110" s="7"/>
    </row>
    <row r="10111" spans="1:15" x14ac:dyDescent="0.25">
      <c r="A10111" s="11"/>
      <c r="B10111" s="11"/>
      <c r="C10111" s="11"/>
      <c r="D10111" s="11"/>
      <c r="E10111" s="11"/>
      <c r="F10111" s="12"/>
      <c r="G10111" s="11"/>
      <c r="H10111" s="11"/>
      <c r="I10111" s="11"/>
      <c r="J10111" s="13"/>
      <c r="M10111" s="7"/>
      <c r="N10111" s="7"/>
      <c r="O10111" s="7"/>
    </row>
    <row r="10112" spans="1:15" x14ac:dyDescent="0.25">
      <c r="A10112" s="11"/>
      <c r="B10112" s="11"/>
      <c r="C10112" s="11"/>
      <c r="D10112" s="11"/>
      <c r="E10112" s="11"/>
      <c r="F10112" s="12"/>
      <c r="G10112" s="11"/>
      <c r="H10112" s="11"/>
      <c r="I10112" s="11"/>
      <c r="J10112" s="13"/>
      <c r="M10112" s="7"/>
      <c r="N10112" s="7"/>
      <c r="O10112" s="7"/>
    </row>
    <row r="10113" spans="1:15" x14ac:dyDescent="0.25">
      <c r="A10113" s="11"/>
      <c r="B10113" s="11"/>
      <c r="C10113" s="11"/>
      <c r="D10113" s="11"/>
      <c r="E10113" s="11"/>
      <c r="F10113" s="12"/>
      <c r="G10113" s="11"/>
      <c r="H10113" s="11"/>
      <c r="I10113" s="11"/>
      <c r="J10113" s="13"/>
      <c r="M10113" s="7"/>
      <c r="N10113" s="7"/>
      <c r="O10113" s="7"/>
    </row>
    <row r="10114" spans="1:15" x14ac:dyDescent="0.25">
      <c r="A10114" s="11"/>
      <c r="B10114" s="11"/>
      <c r="C10114" s="11"/>
      <c r="D10114" s="11"/>
      <c r="E10114" s="11"/>
      <c r="F10114" s="12"/>
      <c r="G10114" s="11"/>
      <c r="H10114" s="11"/>
      <c r="I10114" s="11"/>
      <c r="J10114" s="13"/>
      <c r="M10114" s="7"/>
      <c r="N10114" s="7"/>
      <c r="O10114" s="7"/>
    </row>
    <row r="10115" spans="1:15" x14ac:dyDescent="0.25">
      <c r="A10115" s="11"/>
      <c r="B10115" s="11"/>
      <c r="C10115" s="11"/>
      <c r="D10115" s="11"/>
      <c r="E10115" s="11"/>
      <c r="F10115" s="12"/>
      <c r="G10115" s="11"/>
      <c r="H10115" s="11"/>
      <c r="I10115" s="11"/>
      <c r="J10115" s="13"/>
      <c r="M10115" s="7"/>
      <c r="N10115" s="7"/>
      <c r="O10115" s="7"/>
    </row>
    <row r="10116" spans="1:15" x14ac:dyDescent="0.25">
      <c r="A10116" s="11"/>
      <c r="B10116" s="11"/>
      <c r="C10116" s="11"/>
      <c r="D10116" s="11"/>
      <c r="E10116" s="11"/>
      <c r="F10116" s="12"/>
      <c r="G10116" s="11"/>
      <c r="H10116" s="11"/>
      <c r="I10116" s="11"/>
      <c r="J10116" s="13"/>
      <c r="M10116" s="7"/>
      <c r="N10116" s="7"/>
      <c r="O10116" s="7"/>
    </row>
    <row r="10117" spans="1:15" x14ac:dyDescent="0.25">
      <c r="A10117" s="11"/>
      <c r="B10117" s="11"/>
      <c r="C10117" s="11"/>
      <c r="D10117" s="11"/>
      <c r="E10117" s="11"/>
      <c r="F10117" s="12"/>
      <c r="G10117" s="11"/>
      <c r="H10117" s="11"/>
      <c r="I10117" s="11"/>
      <c r="J10117" s="13"/>
      <c r="M10117" s="7"/>
      <c r="N10117" s="7"/>
      <c r="O10117" s="7"/>
    </row>
    <row r="10118" spans="1:15" x14ac:dyDescent="0.25">
      <c r="A10118" s="11"/>
      <c r="B10118" s="11"/>
      <c r="C10118" s="11"/>
      <c r="D10118" s="11"/>
      <c r="E10118" s="11"/>
      <c r="F10118" s="12"/>
      <c r="G10118" s="11"/>
      <c r="H10118" s="11"/>
      <c r="I10118" s="11"/>
      <c r="J10118" s="13"/>
      <c r="M10118" s="7"/>
      <c r="N10118" s="7"/>
      <c r="O10118" s="7"/>
    </row>
    <row r="10119" spans="1:15" x14ac:dyDescent="0.25">
      <c r="A10119" s="11"/>
      <c r="B10119" s="11"/>
      <c r="C10119" s="11"/>
      <c r="D10119" s="11"/>
      <c r="E10119" s="11"/>
      <c r="F10119" s="12"/>
      <c r="G10119" s="11"/>
      <c r="H10119" s="11"/>
      <c r="I10119" s="11"/>
      <c r="J10119" s="13"/>
      <c r="M10119" s="7"/>
      <c r="N10119" s="7"/>
      <c r="O10119" s="7"/>
    </row>
    <row r="10120" spans="1:15" x14ac:dyDescent="0.25">
      <c r="A10120" s="11"/>
      <c r="B10120" s="11"/>
      <c r="C10120" s="11"/>
      <c r="D10120" s="11"/>
      <c r="E10120" s="11"/>
      <c r="F10120" s="12"/>
      <c r="G10120" s="11"/>
      <c r="H10120" s="11"/>
      <c r="I10120" s="11"/>
      <c r="J10120" s="13"/>
      <c r="M10120" s="7"/>
      <c r="N10120" s="7"/>
      <c r="O10120" s="7"/>
    </row>
    <row r="10121" spans="1:15" x14ac:dyDescent="0.25">
      <c r="A10121" s="11"/>
      <c r="B10121" s="11"/>
      <c r="C10121" s="11"/>
      <c r="D10121" s="11"/>
      <c r="E10121" s="11"/>
      <c r="F10121" s="12"/>
      <c r="G10121" s="11"/>
      <c r="H10121" s="11"/>
      <c r="I10121" s="11"/>
      <c r="J10121" s="13"/>
      <c r="M10121" s="7"/>
      <c r="N10121" s="7"/>
      <c r="O10121" s="7"/>
    </row>
    <row r="10122" spans="1:15" x14ac:dyDescent="0.25">
      <c r="A10122" s="11"/>
      <c r="B10122" s="11"/>
      <c r="C10122" s="11"/>
      <c r="D10122" s="11"/>
      <c r="E10122" s="11"/>
      <c r="F10122" s="12"/>
      <c r="G10122" s="11"/>
      <c r="H10122" s="11"/>
      <c r="I10122" s="11"/>
      <c r="J10122" s="13"/>
      <c r="M10122" s="7"/>
      <c r="N10122" s="7"/>
      <c r="O10122" s="7"/>
    </row>
    <row r="10123" spans="1:15" x14ac:dyDescent="0.25">
      <c r="A10123" s="11"/>
      <c r="B10123" s="11"/>
      <c r="C10123" s="11"/>
      <c r="D10123" s="11"/>
      <c r="E10123" s="11"/>
      <c r="F10123" s="12"/>
      <c r="G10123" s="11"/>
      <c r="H10123" s="11"/>
      <c r="I10123" s="11"/>
      <c r="J10123" s="13"/>
      <c r="M10123" s="7"/>
      <c r="N10123" s="7"/>
      <c r="O10123" s="7"/>
    </row>
    <row r="10124" spans="1:15" x14ac:dyDescent="0.25">
      <c r="A10124" s="11"/>
      <c r="B10124" s="11"/>
      <c r="C10124" s="11"/>
      <c r="D10124" s="11"/>
      <c r="E10124" s="11"/>
      <c r="F10124" s="12"/>
      <c r="G10124" s="11"/>
      <c r="H10124" s="11"/>
      <c r="I10124" s="11"/>
      <c r="J10124" s="13"/>
      <c r="M10124" s="7"/>
      <c r="N10124" s="7"/>
      <c r="O10124" s="7"/>
    </row>
    <row r="10125" spans="1:15" x14ac:dyDescent="0.25">
      <c r="A10125" s="11"/>
      <c r="B10125" s="11"/>
      <c r="C10125" s="11"/>
      <c r="D10125" s="11"/>
      <c r="E10125" s="11"/>
      <c r="F10125" s="12"/>
      <c r="G10125" s="11"/>
      <c r="H10125" s="11"/>
      <c r="I10125" s="11"/>
      <c r="J10125" s="13"/>
      <c r="M10125" s="7"/>
      <c r="N10125" s="7"/>
      <c r="O10125" s="7"/>
    </row>
    <row r="10126" spans="1:15" x14ac:dyDescent="0.25">
      <c r="A10126" s="11"/>
      <c r="B10126" s="11"/>
      <c r="C10126" s="11"/>
      <c r="D10126" s="11"/>
      <c r="E10126" s="11"/>
      <c r="F10126" s="12"/>
      <c r="G10126" s="11"/>
      <c r="H10126" s="11"/>
      <c r="I10126" s="11"/>
      <c r="J10126" s="13"/>
      <c r="M10126" s="7"/>
      <c r="N10126" s="7"/>
      <c r="O10126" s="7"/>
    </row>
    <row r="10127" spans="1:15" x14ac:dyDescent="0.25">
      <c r="A10127" s="11"/>
      <c r="B10127" s="11"/>
      <c r="C10127" s="11"/>
      <c r="D10127" s="11"/>
      <c r="E10127" s="11"/>
      <c r="F10127" s="12"/>
      <c r="G10127" s="11"/>
      <c r="H10127" s="11"/>
      <c r="I10127" s="11"/>
      <c r="J10127" s="13"/>
      <c r="M10127" s="7"/>
      <c r="N10127" s="7"/>
      <c r="O10127" s="7"/>
    </row>
    <row r="10128" spans="1:15" x14ac:dyDescent="0.25">
      <c r="A10128" s="11"/>
      <c r="B10128" s="11"/>
      <c r="C10128" s="11"/>
      <c r="D10128" s="11"/>
      <c r="E10128" s="11"/>
      <c r="F10128" s="12"/>
      <c r="G10128" s="11"/>
      <c r="H10128" s="11"/>
      <c r="I10128" s="11"/>
      <c r="J10128" s="13"/>
      <c r="M10128" s="7"/>
      <c r="N10128" s="7"/>
      <c r="O10128" s="7"/>
    </row>
    <row r="10129" spans="1:15" x14ac:dyDescent="0.25">
      <c r="A10129" s="11"/>
      <c r="B10129" s="11"/>
      <c r="C10129" s="11"/>
      <c r="D10129" s="11"/>
      <c r="E10129" s="11"/>
      <c r="F10129" s="12"/>
      <c r="G10129" s="11"/>
      <c r="H10129" s="11"/>
      <c r="I10129" s="11"/>
      <c r="J10129" s="13"/>
      <c r="M10129" s="7"/>
      <c r="N10129" s="7"/>
      <c r="O10129" s="7"/>
    </row>
    <row r="10130" spans="1:15" x14ac:dyDescent="0.25">
      <c r="A10130" s="11"/>
      <c r="B10130" s="11"/>
      <c r="C10130" s="11"/>
      <c r="D10130" s="11"/>
      <c r="E10130" s="11"/>
      <c r="F10130" s="12"/>
      <c r="G10130" s="11"/>
      <c r="H10130" s="11"/>
      <c r="I10130" s="11"/>
      <c r="J10130" s="13"/>
      <c r="M10130" s="7"/>
      <c r="N10130" s="7"/>
      <c r="O10130" s="7"/>
    </row>
    <row r="10131" spans="1:15" x14ac:dyDescent="0.25">
      <c r="A10131" s="11"/>
      <c r="B10131" s="11"/>
      <c r="C10131" s="11"/>
      <c r="D10131" s="11"/>
      <c r="E10131" s="11"/>
      <c r="F10131" s="12"/>
      <c r="G10131" s="11"/>
      <c r="H10131" s="11"/>
      <c r="I10131" s="11"/>
      <c r="J10131" s="13"/>
      <c r="M10131" s="7"/>
      <c r="N10131" s="7"/>
      <c r="O10131" s="7"/>
    </row>
    <row r="10132" spans="1:15" x14ac:dyDescent="0.25">
      <c r="A10132" s="11"/>
      <c r="B10132" s="11"/>
      <c r="C10132" s="11"/>
      <c r="D10132" s="11"/>
      <c r="E10132" s="11"/>
      <c r="F10132" s="12"/>
      <c r="G10132" s="11"/>
      <c r="H10132" s="11"/>
      <c r="I10132" s="11"/>
      <c r="J10132" s="13"/>
      <c r="M10132" s="7"/>
      <c r="N10132" s="7"/>
      <c r="O10132" s="7"/>
    </row>
    <row r="10133" spans="1:15" x14ac:dyDescent="0.25">
      <c r="A10133" s="11"/>
      <c r="B10133" s="11"/>
      <c r="C10133" s="11"/>
      <c r="D10133" s="11"/>
      <c r="E10133" s="11"/>
      <c r="F10133" s="12"/>
      <c r="G10133" s="11"/>
      <c r="H10133" s="11"/>
      <c r="I10133" s="11"/>
      <c r="J10133" s="13"/>
      <c r="M10133" s="7"/>
      <c r="N10133" s="7"/>
      <c r="O10133" s="7"/>
    </row>
    <row r="10134" spans="1:15" x14ac:dyDescent="0.25">
      <c r="A10134" s="11"/>
      <c r="B10134" s="11"/>
      <c r="C10134" s="11"/>
      <c r="D10134" s="11"/>
      <c r="E10134" s="11"/>
      <c r="F10134" s="12"/>
      <c r="G10134" s="11"/>
      <c r="H10134" s="11"/>
      <c r="I10134" s="11"/>
      <c r="J10134" s="13"/>
      <c r="M10134" s="7"/>
      <c r="N10134" s="7"/>
      <c r="O10134" s="7"/>
    </row>
    <row r="10135" spans="1:15" x14ac:dyDescent="0.25">
      <c r="A10135" s="11"/>
      <c r="B10135" s="11"/>
      <c r="C10135" s="11"/>
      <c r="D10135" s="11"/>
      <c r="E10135" s="11"/>
      <c r="F10135" s="12"/>
      <c r="G10135" s="11"/>
      <c r="H10135" s="11"/>
      <c r="I10135" s="11"/>
      <c r="J10135" s="13"/>
      <c r="M10135" s="7"/>
      <c r="N10135" s="7"/>
      <c r="O10135" s="7"/>
    </row>
    <row r="10136" spans="1:15" x14ac:dyDescent="0.25">
      <c r="A10136" s="11"/>
      <c r="B10136" s="11"/>
      <c r="C10136" s="11"/>
      <c r="D10136" s="11"/>
      <c r="E10136" s="11"/>
      <c r="F10136" s="12"/>
      <c r="G10136" s="11"/>
      <c r="H10136" s="11"/>
      <c r="I10136" s="11"/>
      <c r="J10136" s="13"/>
      <c r="M10136" s="7"/>
      <c r="N10136" s="7"/>
      <c r="O10136" s="7"/>
    </row>
    <row r="10137" spans="1:15" x14ac:dyDescent="0.25">
      <c r="A10137" s="11"/>
      <c r="B10137" s="11"/>
      <c r="C10137" s="11"/>
      <c r="D10137" s="11"/>
      <c r="E10137" s="11"/>
      <c r="F10137" s="12"/>
      <c r="G10137" s="11"/>
      <c r="H10137" s="11"/>
      <c r="I10137" s="11"/>
      <c r="J10137" s="13"/>
      <c r="M10137" s="7"/>
      <c r="N10137" s="7"/>
      <c r="O10137" s="7"/>
    </row>
    <row r="10138" spans="1:15" x14ac:dyDescent="0.25">
      <c r="A10138" s="11"/>
      <c r="B10138" s="11"/>
      <c r="C10138" s="11"/>
      <c r="D10138" s="11"/>
      <c r="E10138" s="11"/>
      <c r="F10138" s="12"/>
      <c r="G10138" s="11"/>
      <c r="H10138" s="11"/>
      <c r="I10138" s="11"/>
      <c r="J10138" s="13"/>
      <c r="M10138" s="7"/>
      <c r="N10138" s="7"/>
      <c r="O10138" s="7"/>
    </row>
    <row r="10139" spans="1:15" x14ac:dyDescent="0.25">
      <c r="A10139" s="11"/>
      <c r="B10139" s="11"/>
      <c r="C10139" s="11"/>
      <c r="D10139" s="11"/>
      <c r="E10139" s="11"/>
      <c r="F10139" s="12"/>
      <c r="G10139" s="11"/>
      <c r="H10139" s="11"/>
      <c r="I10139" s="11"/>
      <c r="J10139" s="13"/>
      <c r="M10139" s="7"/>
      <c r="N10139" s="7"/>
      <c r="O10139" s="7"/>
    </row>
    <row r="10140" spans="1:15" x14ac:dyDescent="0.25">
      <c r="A10140" s="11"/>
      <c r="B10140" s="11"/>
      <c r="C10140" s="11"/>
      <c r="D10140" s="11"/>
      <c r="E10140" s="11"/>
      <c r="F10140" s="12"/>
      <c r="G10140" s="11"/>
      <c r="H10140" s="11"/>
      <c r="I10140" s="11"/>
      <c r="J10140" s="13"/>
      <c r="M10140" s="7"/>
      <c r="N10140" s="7"/>
      <c r="O10140" s="7"/>
    </row>
    <row r="10141" spans="1:15" x14ac:dyDescent="0.25">
      <c r="A10141" s="11"/>
      <c r="B10141" s="11"/>
      <c r="C10141" s="11"/>
      <c r="D10141" s="11"/>
      <c r="E10141" s="11"/>
      <c r="F10141" s="12"/>
      <c r="G10141" s="11"/>
      <c r="H10141" s="11"/>
      <c r="I10141" s="11"/>
      <c r="J10141" s="13"/>
      <c r="M10141" s="7"/>
      <c r="N10141" s="7"/>
      <c r="O10141" s="7"/>
    </row>
    <row r="10142" spans="1:15" x14ac:dyDescent="0.25">
      <c r="A10142" s="11"/>
      <c r="B10142" s="11"/>
      <c r="C10142" s="11"/>
      <c r="D10142" s="11"/>
      <c r="E10142" s="11"/>
      <c r="F10142" s="12"/>
      <c r="G10142" s="11"/>
      <c r="H10142" s="11"/>
      <c r="I10142" s="11"/>
      <c r="J10142" s="13"/>
      <c r="M10142" s="7"/>
      <c r="N10142" s="7"/>
      <c r="O10142" s="7"/>
    </row>
    <row r="10143" spans="1:15" x14ac:dyDescent="0.25">
      <c r="A10143" s="11"/>
      <c r="B10143" s="11"/>
      <c r="C10143" s="11"/>
      <c r="D10143" s="11"/>
      <c r="E10143" s="11"/>
      <c r="F10143" s="12"/>
      <c r="G10143" s="11"/>
      <c r="H10143" s="11"/>
      <c r="I10143" s="11"/>
      <c r="J10143" s="13"/>
      <c r="M10143" s="7"/>
      <c r="N10143" s="7"/>
      <c r="O10143" s="7"/>
    </row>
    <row r="10144" spans="1:15" x14ac:dyDescent="0.25">
      <c r="A10144" s="11"/>
      <c r="B10144" s="11"/>
      <c r="C10144" s="11"/>
      <c r="D10144" s="11"/>
      <c r="E10144" s="11"/>
      <c r="F10144" s="12"/>
      <c r="G10144" s="11"/>
      <c r="H10144" s="11"/>
      <c r="I10144" s="11"/>
      <c r="J10144" s="13"/>
      <c r="M10144" s="7"/>
      <c r="N10144" s="7"/>
      <c r="O10144" s="7"/>
    </row>
    <row r="10145" spans="1:15" x14ac:dyDescent="0.25">
      <c r="A10145" s="11"/>
      <c r="B10145" s="11"/>
      <c r="C10145" s="11"/>
      <c r="D10145" s="11"/>
      <c r="E10145" s="11"/>
      <c r="F10145" s="12"/>
      <c r="G10145" s="11"/>
      <c r="H10145" s="11"/>
      <c r="I10145" s="11"/>
      <c r="J10145" s="13"/>
      <c r="M10145" s="7"/>
      <c r="N10145" s="7"/>
      <c r="O10145" s="7"/>
    </row>
    <row r="10146" spans="1:15" x14ac:dyDescent="0.25">
      <c r="A10146" s="11"/>
      <c r="B10146" s="11"/>
      <c r="C10146" s="11"/>
      <c r="D10146" s="11"/>
      <c r="E10146" s="11"/>
      <c r="F10146" s="12"/>
      <c r="G10146" s="11"/>
      <c r="H10146" s="11"/>
      <c r="I10146" s="11"/>
      <c r="J10146" s="13"/>
      <c r="M10146" s="7"/>
      <c r="N10146" s="7"/>
      <c r="O10146" s="7"/>
    </row>
    <row r="10147" spans="1:15" x14ac:dyDescent="0.25">
      <c r="A10147" s="11"/>
      <c r="B10147" s="11"/>
      <c r="C10147" s="11"/>
      <c r="D10147" s="11"/>
      <c r="E10147" s="11"/>
      <c r="F10147" s="12"/>
      <c r="G10147" s="11"/>
      <c r="H10147" s="11"/>
      <c r="I10147" s="11"/>
      <c r="J10147" s="13"/>
      <c r="M10147" s="7"/>
      <c r="N10147" s="7"/>
      <c r="O10147" s="7"/>
    </row>
    <row r="10148" spans="1:15" x14ac:dyDescent="0.25">
      <c r="A10148" s="11"/>
      <c r="B10148" s="11"/>
      <c r="C10148" s="11"/>
      <c r="D10148" s="11"/>
      <c r="E10148" s="11"/>
      <c r="F10148" s="12"/>
      <c r="G10148" s="11"/>
      <c r="H10148" s="11"/>
      <c r="I10148" s="11"/>
      <c r="J10148" s="13"/>
      <c r="M10148" s="7"/>
      <c r="N10148" s="7"/>
      <c r="O10148" s="7"/>
    </row>
    <row r="10149" spans="1:15" x14ac:dyDescent="0.25">
      <c r="A10149" s="11"/>
      <c r="B10149" s="11"/>
      <c r="C10149" s="11"/>
      <c r="D10149" s="11"/>
      <c r="E10149" s="11"/>
      <c r="F10149" s="12"/>
      <c r="G10149" s="11"/>
      <c r="H10149" s="11"/>
      <c r="I10149" s="11"/>
      <c r="J10149" s="13"/>
      <c r="M10149" s="7"/>
      <c r="N10149" s="7"/>
      <c r="O10149" s="7"/>
    </row>
    <row r="10150" spans="1:15" x14ac:dyDescent="0.25">
      <c r="A10150" s="11"/>
      <c r="B10150" s="11"/>
      <c r="C10150" s="11"/>
      <c r="D10150" s="11"/>
      <c r="E10150" s="11"/>
      <c r="F10150" s="12"/>
      <c r="G10150" s="11"/>
      <c r="H10150" s="11"/>
      <c r="I10150" s="11"/>
      <c r="J10150" s="13"/>
      <c r="M10150" s="7"/>
      <c r="N10150" s="7"/>
      <c r="O10150" s="7"/>
    </row>
    <row r="10151" spans="1:15" x14ac:dyDescent="0.25">
      <c r="A10151" s="11"/>
      <c r="B10151" s="11"/>
      <c r="C10151" s="11"/>
      <c r="D10151" s="11"/>
      <c r="E10151" s="11"/>
      <c r="F10151" s="12"/>
      <c r="G10151" s="11"/>
      <c r="H10151" s="11"/>
      <c r="I10151" s="11"/>
      <c r="J10151" s="13"/>
      <c r="M10151" s="7"/>
      <c r="N10151" s="7"/>
      <c r="O10151" s="7"/>
    </row>
    <row r="10152" spans="1:15" x14ac:dyDescent="0.25">
      <c r="A10152" s="11"/>
      <c r="B10152" s="11"/>
      <c r="C10152" s="11"/>
      <c r="D10152" s="11"/>
      <c r="E10152" s="11"/>
      <c r="F10152" s="12"/>
      <c r="G10152" s="11"/>
      <c r="H10152" s="11"/>
      <c r="I10152" s="11"/>
      <c r="J10152" s="13"/>
      <c r="M10152" s="7"/>
      <c r="N10152" s="7"/>
      <c r="O10152" s="7"/>
    </row>
    <row r="10153" spans="1:15" x14ac:dyDescent="0.25">
      <c r="A10153" s="11"/>
      <c r="B10153" s="11"/>
      <c r="C10153" s="11"/>
      <c r="D10153" s="11"/>
      <c r="E10153" s="11"/>
      <c r="F10153" s="12"/>
      <c r="G10153" s="11"/>
      <c r="H10153" s="11"/>
      <c r="I10153" s="11"/>
      <c r="J10153" s="13"/>
      <c r="M10153" s="7"/>
      <c r="N10153" s="7"/>
      <c r="O10153" s="7"/>
    </row>
    <row r="10154" spans="1:15" x14ac:dyDescent="0.25">
      <c r="A10154" s="11"/>
      <c r="B10154" s="11"/>
      <c r="C10154" s="11"/>
      <c r="D10154" s="11"/>
      <c r="E10154" s="11"/>
      <c r="F10154" s="12"/>
      <c r="G10154" s="11"/>
      <c r="H10154" s="11"/>
      <c r="I10154" s="11"/>
      <c r="J10154" s="13"/>
      <c r="M10154" s="7"/>
      <c r="N10154" s="7"/>
      <c r="O10154" s="7"/>
    </row>
    <row r="10155" spans="1:15" x14ac:dyDescent="0.25">
      <c r="A10155" s="11"/>
      <c r="B10155" s="11"/>
      <c r="C10155" s="11"/>
      <c r="D10155" s="11"/>
      <c r="E10155" s="11"/>
      <c r="F10155" s="12"/>
      <c r="G10155" s="11"/>
      <c r="H10155" s="11"/>
      <c r="I10155" s="11"/>
      <c r="J10155" s="13"/>
      <c r="M10155" s="7"/>
      <c r="N10155" s="7"/>
      <c r="O10155" s="7"/>
    </row>
    <row r="10156" spans="1:15" x14ac:dyDescent="0.25">
      <c r="A10156" s="11"/>
      <c r="B10156" s="11"/>
      <c r="C10156" s="11"/>
      <c r="D10156" s="11"/>
      <c r="E10156" s="11"/>
      <c r="F10156" s="12"/>
      <c r="G10156" s="11"/>
      <c r="H10156" s="11"/>
      <c r="I10156" s="11"/>
      <c r="J10156" s="13"/>
      <c r="M10156" s="7"/>
      <c r="N10156" s="7"/>
      <c r="O10156" s="7"/>
    </row>
    <row r="10157" spans="1:15" x14ac:dyDescent="0.25">
      <c r="A10157" s="11"/>
      <c r="B10157" s="11"/>
      <c r="C10157" s="11"/>
      <c r="D10157" s="11"/>
      <c r="E10157" s="11"/>
      <c r="F10157" s="12"/>
      <c r="G10157" s="11"/>
      <c r="H10157" s="11"/>
      <c r="I10157" s="11"/>
      <c r="J10157" s="13"/>
      <c r="M10157" s="7"/>
      <c r="N10157" s="7"/>
      <c r="O10157" s="7"/>
    </row>
    <row r="10158" spans="1:15" x14ac:dyDescent="0.25">
      <c r="A10158" s="11"/>
      <c r="B10158" s="11"/>
      <c r="C10158" s="11"/>
      <c r="D10158" s="11"/>
      <c r="E10158" s="11"/>
      <c r="F10158" s="12"/>
      <c r="G10158" s="11"/>
      <c r="H10158" s="11"/>
      <c r="I10158" s="11"/>
      <c r="J10158" s="13"/>
      <c r="M10158" s="7"/>
      <c r="N10158" s="7"/>
      <c r="O10158" s="7"/>
    </row>
    <row r="10159" spans="1:15" x14ac:dyDescent="0.25">
      <c r="A10159" s="11"/>
      <c r="B10159" s="11"/>
      <c r="C10159" s="11"/>
      <c r="D10159" s="11"/>
      <c r="E10159" s="11"/>
      <c r="F10159" s="12"/>
      <c r="G10159" s="11"/>
      <c r="H10159" s="11"/>
      <c r="I10159" s="11"/>
      <c r="J10159" s="13"/>
      <c r="M10159" s="7"/>
      <c r="N10159" s="7"/>
      <c r="O10159" s="7"/>
    </row>
    <row r="10160" spans="1:15" x14ac:dyDescent="0.25">
      <c r="A10160" s="11"/>
      <c r="B10160" s="11"/>
      <c r="C10160" s="11"/>
      <c r="D10160" s="11"/>
      <c r="E10160" s="11"/>
      <c r="F10160" s="12"/>
      <c r="G10160" s="11"/>
      <c r="H10160" s="11"/>
      <c r="I10160" s="11"/>
      <c r="J10160" s="13"/>
      <c r="M10160" s="7"/>
      <c r="N10160" s="7"/>
      <c r="O10160" s="7"/>
    </row>
    <row r="10161" spans="1:15" x14ac:dyDescent="0.25">
      <c r="A10161" s="11"/>
      <c r="B10161" s="11"/>
      <c r="C10161" s="11"/>
      <c r="D10161" s="11"/>
      <c r="E10161" s="11"/>
      <c r="F10161" s="12"/>
      <c r="G10161" s="11"/>
      <c r="H10161" s="11"/>
      <c r="I10161" s="11"/>
      <c r="J10161" s="13"/>
      <c r="M10161" s="7"/>
      <c r="N10161" s="7"/>
      <c r="O10161" s="7"/>
    </row>
    <row r="10162" spans="1:15" x14ac:dyDescent="0.25">
      <c r="A10162" s="11"/>
      <c r="B10162" s="11"/>
      <c r="C10162" s="11"/>
      <c r="D10162" s="11"/>
      <c r="E10162" s="11"/>
      <c r="F10162" s="12"/>
      <c r="G10162" s="11"/>
      <c r="H10162" s="11"/>
      <c r="I10162" s="11"/>
      <c r="J10162" s="13"/>
      <c r="M10162" s="7"/>
      <c r="N10162" s="7"/>
      <c r="O10162" s="7"/>
    </row>
    <row r="10163" spans="1:15" x14ac:dyDescent="0.25">
      <c r="A10163" s="11"/>
      <c r="B10163" s="11"/>
      <c r="C10163" s="11"/>
      <c r="D10163" s="11"/>
      <c r="E10163" s="11"/>
      <c r="F10163" s="12"/>
      <c r="G10163" s="11"/>
      <c r="H10163" s="11"/>
      <c r="I10163" s="11"/>
      <c r="J10163" s="13"/>
      <c r="M10163" s="7"/>
      <c r="N10163" s="7"/>
      <c r="O10163" s="7"/>
    </row>
    <row r="10164" spans="1:15" x14ac:dyDescent="0.25">
      <c r="A10164" s="11"/>
      <c r="B10164" s="11"/>
      <c r="C10164" s="11"/>
      <c r="D10164" s="11"/>
      <c r="E10164" s="11"/>
      <c r="F10164" s="12"/>
      <c r="G10164" s="11"/>
      <c r="H10164" s="11"/>
      <c r="I10164" s="11"/>
      <c r="J10164" s="13"/>
      <c r="M10164" s="7"/>
      <c r="N10164" s="7"/>
      <c r="O10164" s="7"/>
    </row>
    <row r="10165" spans="1:15" x14ac:dyDescent="0.25">
      <c r="A10165" s="11"/>
      <c r="B10165" s="11"/>
      <c r="C10165" s="11"/>
      <c r="D10165" s="11"/>
      <c r="E10165" s="11"/>
      <c r="F10165" s="12"/>
      <c r="G10165" s="11"/>
      <c r="H10165" s="11"/>
      <c r="I10165" s="11"/>
      <c r="J10165" s="13"/>
      <c r="M10165" s="7"/>
      <c r="N10165" s="7"/>
      <c r="O10165" s="7"/>
    </row>
    <row r="10166" spans="1:15" x14ac:dyDescent="0.25">
      <c r="A10166" s="11"/>
      <c r="B10166" s="11"/>
      <c r="C10166" s="11"/>
      <c r="D10166" s="11"/>
      <c r="E10166" s="11"/>
      <c r="F10166" s="12"/>
      <c r="G10166" s="11"/>
      <c r="H10166" s="11"/>
      <c r="I10166" s="11"/>
      <c r="J10166" s="13"/>
      <c r="M10166" s="7"/>
      <c r="N10166" s="7"/>
      <c r="O10166" s="7"/>
    </row>
    <row r="10167" spans="1:15" x14ac:dyDescent="0.25">
      <c r="A10167" s="11"/>
      <c r="B10167" s="11"/>
      <c r="C10167" s="11"/>
      <c r="D10167" s="11"/>
      <c r="E10167" s="11"/>
      <c r="F10167" s="12"/>
      <c r="G10167" s="11"/>
      <c r="H10167" s="11"/>
      <c r="I10167" s="11"/>
      <c r="J10167" s="13"/>
      <c r="M10167" s="7"/>
      <c r="N10167" s="7"/>
      <c r="O10167" s="7"/>
    </row>
    <row r="10168" spans="1:15" x14ac:dyDescent="0.25">
      <c r="A10168" s="11"/>
      <c r="B10168" s="11"/>
      <c r="C10168" s="11"/>
      <c r="D10168" s="11"/>
      <c r="E10168" s="11"/>
      <c r="F10168" s="12"/>
      <c r="G10168" s="11"/>
      <c r="H10168" s="11"/>
      <c r="I10168" s="11"/>
      <c r="J10168" s="13"/>
      <c r="M10168" s="7"/>
      <c r="N10168" s="7"/>
      <c r="O10168" s="7"/>
    </row>
    <row r="10169" spans="1:15" x14ac:dyDescent="0.25">
      <c r="A10169" s="11"/>
      <c r="B10169" s="11"/>
      <c r="C10169" s="11"/>
      <c r="D10169" s="11"/>
      <c r="E10169" s="11"/>
      <c r="F10169" s="12"/>
      <c r="G10169" s="11"/>
      <c r="H10169" s="11"/>
      <c r="I10169" s="11"/>
      <c r="J10169" s="13"/>
      <c r="M10169" s="7"/>
      <c r="N10169" s="7"/>
      <c r="O10169" s="7"/>
    </row>
    <row r="10170" spans="1:15" x14ac:dyDescent="0.25">
      <c r="A10170" s="11"/>
      <c r="B10170" s="11"/>
      <c r="C10170" s="11"/>
      <c r="D10170" s="11"/>
      <c r="E10170" s="11"/>
      <c r="F10170" s="12"/>
      <c r="G10170" s="11"/>
      <c r="H10170" s="11"/>
      <c r="I10170" s="11"/>
      <c r="J10170" s="13"/>
      <c r="M10170" s="7"/>
      <c r="N10170" s="7"/>
      <c r="O10170" s="7"/>
    </row>
    <row r="10171" spans="1:15" x14ac:dyDescent="0.25">
      <c r="A10171" s="11"/>
      <c r="B10171" s="11"/>
      <c r="C10171" s="11"/>
      <c r="D10171" s="11"/>
      <c r="E10171" s="11"/>
      <c r="F10171" s="12"/>
      <c r="G10171" s="11"/>
      <c r="H10171" s="11"/>
      <c r="I10171" s="11"/>
      <c r="J10171" s="13"/>
      <c r="M10171" s="7"/>
      <c r="N10171" s="7"/>
      <c r="O10171" s="7"/>
    </row>
    <row r="10172" spans="1:15" x14ac:dyDescent="0.25">
      <c r="A10172" s="11"/>
      <c r="B10172" s="11"/>
      <c r="C10172" s="11"/>
      <c r="D10172" s="11"/>
      <c r="E10172" s="11"/>
      <c r="F10172" s="12"/>
      <c r="G10172" s="11"/>
      <c r="H10172" s="11"/>
      <c r="I10172" s="11"/>
      <c r="J10172" s="13"/>
      <c r="M10172" s="7"/>
      <c r="N10172" s="7"/>
      <c r="O10172" s="7"/>
    </row>
    <row r="10173" spans="1:15" x14ac:dyDescent="0.25">
      <c r="A10173" s="11"/>
      <c r="B10173" s="11"/>
      <c r="C10173" s="11"/>
      <c r="D10173" s="11"/>
      <c r="E10173" s="11"/>
      <c r="F10173" s="12"/>
      <c r="G10173" s="11"/>
      <c r="H10173" s="11"/>
      <c r="I10173" s="11"/>
      <c r="J10173" s="13"/>
      <c r="M10173" s="7"/>
      <c r="N10173" s="7"/>
      <c r="O10173" s="7"/>
    </row>
    <row r="10174" spans="1:15" x14ac:dyDescent="0.25">
      <c r="A10174" s="11"/>
      <c r="B10174" s="11"/>
      <c r="C10174" s="11"/>
      <c r="D10174" s="11"/>
      <c r="E10174" s="11"/>
      <c r="F10174" s="12"/>
      <c r="G10174" s="11"/>
      <c r="H10174" s="11"/>
      <c r="I10174" s="11"/>
      <c r="J10174" s="13"/>
      <c r="M10174" s="7"/>
      <c r="N10174" s="7"/>
      <c r="O10174" s="7"/>
    </row>
    <row r="10175" spans="1:15" x14ac:dyDescent="0.25">
      <c r="A10175" s="11"/>
      <c r="B10175" s="11"/>
      <c r="C10175" s="11"/>
      <c r="D10175" s="11"/>
      <c r="E10175" s="11"/>
      <c r="F10175" s="12"/>
      <c r="G10175" s="11"/>
      <c r="H10175" s="11"/>
      <c r="I10175" s="11"/>
      <c r="J10175" s="13"/>
      <c r="M10175" s="7"/>
      <c r="N10175" s="7"/>
      <c r="O10175" s="7"/>
    </row>
    <row r="10176" spans="1:15" x14ac:dyDescent="0.25">
      <c r="A10176" s="11"/>
      <c r="B10176" s="11"/>
      <c r="C10176" s="11"/>
      <c r="D10176" s="11"/>
      <c r="E10176" s="11"/>
      <c r="F10176" s="12"/>
      <c r="G10176" s="11"/>
      <c r="H10176" s="11"/>
      <c r="I10176" s="11"/>
      <c r="J10176" s="13"/>
      <c r="M10176" s="7"/>
      <c r="N10176" s="7"/>
      <c r="O10176" s="7"/>
    </row>
    <row r="10177" spans="1:15" x14ac:dyDescent="0.25">
      <c r="A10177" s="11"/>
      <c r="B10177" s="11"/>
      <c r="C10177" s="11"/>
      <c r="D10177" s="11"/>
      <c r="E10177" s="11"/>
      <c r="F10177" s="12"/>
      <c r="G10177" s="11"/>
      <c r="H10177" s="11"/>
      <c r="I10177" s="11"/>
      <c r="J10177" s="13"/>
      <c r="M10177" s="7"/>
      <c r="N10177" s="7"/>
      <c r="O10177" s="7"/>
    </row>
    <row r="10178" spans="1:15" x14ac:dyDescent="0.25">
      <c r="A10178" s="11"/>
      <c r="B10178" s="11"/>
      <c r="C10178" s="11"/>
      <c r="D10178" s="11"/>
      <c r="E10178" s="11"/>
      <c r="F10178" s="12"/>
      <c r="G10178" s="11"/>
      <c r="H10178" s="11"/>
      <c r="I10178" s="11"/>
      <c r="J10178" s="13"/>
      <c r="M10178" s="7"/>
      <c r="N10178" s="7"/>
      <c r="O10178" s="7"/>
    </row>
    <row r="10179" spans="1:15" x14ac:dyDescent="0.25">
      <c r="A10179" s="11"/>
      <c r="B10179" s="11"/>
      <c r="C10179" s="11"/>
      <c r="D10179" s="11"/>
      <c r="E10179" s="11"/>
      <c r="F10179" s="12"/>
      <c r="G10179" s="11"/>
      <c r="H10179" s="11"/>
      <c r="I10179" s="11"/>
      <c r="J10179" s="13"/>
      <c r="M10179" s="7"/>
      <c r="N10179" s="7"/>
      <c r="O10179" s="7"/>
    </row>
    <row r="10180" spans="1:15" x14ac:dyDescent="0.25">
      <c r="A10180" s="11"/>
      <c r="B10180" s="11"/>
      <c r="C10180" s="11"/>
      <c r="D10180" s="11"/>
      <c r="E10180" s="11"/>
      <c r="F10180" s="12"/>
      <c r="G10180" s="11"/>
      <c r="H10180" s="11"/>
      <c r="I10180" s="11"/>
      <c r="J10180" s="13"/>
      <c r="M10180" s="7"/>
      <c r="N10180" s="7"/>
      <c r="O10180" s="7"/>
    </row>
    <row r="10181" spans="1:15" x14ac:dyDescent="0.25">
      <c r="A10181" s="11"/>
      <c r="B10181" s="11"/>
      <c r="C10181" s="11"/>
      <c r="D10181" s="11"/>
      <c r="E10181" s="11"/>
      <c r="F10181" s="12"/>
      <c r="G10181" s="11"/>
      <c r="H10181" s="11"/>
      <c r="I10181" s="11"/>
      <c r="J10181" s="13"/>
      <c r="M10181" s="7"/>
      <c r="N10181" s="7"/>
      <c r="O10181" s="7"/>
    </row>
    <row r="10182" spans="1:15" x14ac:dyDescent="0.25">
      <c r="A10182" s="11"/>
      <c r="B10182" s="11"/>
      <c r="C10182" s="11"/>
      <c r="D10182" s="11"/>
      <c r="E10182" s="11"/>
      <c r="F10182" s="12"/>
      <c r="G10182" s="11"/>
      <c r="H10182" s="11"/>
      <c r="I10182" s="11"/>
      <c r="J10182" s="13"/>
      <c r="M10182" s="7"/>
      <c r="N10182" s="7"/>
      <c r="O10182" s="7"/>
    </row>
    <row r="10183" spans="1:15" x14ac:dyDescent="0.25">
      <c r="A10183" s="11"/>
      <c r="B10183" s="11"/>
      <c r="C10183" s="11"/>
      <c r="D10183" s="11"/>
      <c r="E10183" s="11"/>
      <c r="F10183" s="12"/>
      <c r="G10183" s="11"/>
      <c r="H10183" s="11"/>
      <c r="I10183" s="11"/>
      <c r="J10183" s="13"/>
      <c r="M10183" s="7"/>
      <c r="N10183" s="7"/>
      <c r="O10183" s="7"/>
    </row>
    <row r="10184" spans="1:15" x14ac:dyDescent="0.25">
      <c r="A10184" s="11"/>
      <c r="B10184" s="11"/>
      <c r="C10184" s="11"/>
      <c r="D10184" s="11"/>
      <c r="E10184" s="11"/>
      <c r="F10184" s="12"/>
      <c r="G10184" s="11"/>
      <c r="H10184" s="11"/>
      <c r="I10184" s="11"/>
      <c r="J10184" s="13"/>
      <c r="M10184" s="7"/>
      <c r="N10184" s="7"/>
      <c r="O10184" s="7"/>
    </row>
    <row r="10185" spans="1:15" x14ac:dyDescent="0.25">
      <c r="A10185" s="11"/>
      <c r="B10185" s="11"/>
      <c r="C10185" s="11"/>
      <c r="D10185" s="11"/>
      <c r="E10185" s="11"/>
      <c r="F10185" s="12"/>
      <c r="G10185" s="11"/>
      <c r="H10185" s="11"/>
      <c r="I10185" s="11"/>
      <c r="J10185" s="13"/>
      <c r="M10185" s="7"/>
      <c r="N10185" s="7"/>
      <c r="O10185" s="7"/>
    </row>
    <row r="10186" spans="1:15" x14ac:dyDescent="0.25">
      <c r="A10186" s="11"/>
      <c r="B10186" s="11"/>
      <c r="C10186" s="11"/>
      <c r="D10186" s="11"/>
      <c r="E10186" s="11"/>
      <c r="F10186" s="12"/>
      <c r="G10186" s="11"/>
      <c r="H10186" s="11"/>
      <c r="I10186" s="11"/>
      <c r="J10186" s="13"/>
      <c r="M10186" s="7"/>
      <c r="N10186" s="7"/>
      <c r="O10186" s="7"/>
    </row>
    <row r="10187" spans="1:15" x14ac:dyDescent="0.25">
      <c r="A10187" s="11"/>
      <c r="B10187" s="11"/>
      <c r="C10187" s="11"/>
      <c r="D10187" s="11"/>
      <c r="E10187" s="11"/>
      <c r="F10187" s="12"/>
      <c r="G10187" s="11"/>
      <c r="H10187" s="11"/>
      <c r="I10187" s="11"/>
      <c r="J10187" s="13"/>
      <c r="M10187" s="7"/>
      <c r="N10187" s="7"/>
      <c r="O10187" s="7"/>
    </row>
    <row r="10188" spans="1:15" x14ac:dyDescent="0.25">
      <c r="A10188" s="11"/>
      <c r="B10188" s="11"/>
      <c r="C10188" s="11"/>
      <c r="D10188" s="11"/>
      <c r="E10188" s="11"/>
      <c r="F10188" s="12"/>
      <c r="G10188" s="11"/>
      <c r="H10188" s="11"/>
      <c r="I10188" s="11"/>
      <c r="J10188" s="13"/>
      <c r="M10188" s="7"/>
      <c r="N10188" s="7"/>
      <c r="O10188" s="7"/>
    </row>
    <row r="10189" spans="1:15" x14ac:dyDescent="0.25">
      <c r="A10189" s="11"/>
      <c r="B10189" s="11"/>
      <c r="C10189" s="11"/>
      <c r="D10189" s="11"/>
      <c r="E10189" s="11"/>
      <c r="F10189" s="12"/>
      <c r="G10189" s="11"/>
      <c r="H10189" s="11"/>
      <c r="I10189" s="11"/>
      <c r="J10189" s="13"/>
      <c r="M10189" s="7"/>
      <c r="N10189" s="7"/>
      <c r="O10189" s="7"/>
    </row>
    <row r="10190" spans="1:15" x14ac:dyDescent="0.25">
      <c r="A10190" s="11"/>
      <c r="B10190" s="11"/>
      <c r="C10190" s="11"/>
      <c r="D10190" s="11"/>
      <c r="E10190" s="11"/>
      <c r="F10190" s="12"/>
      <c r="G10190" s="11"/>
      <c r="H10190" s="11"/>
      <c r="I10190" s="11"/>
      <c r="J10190" s="13"/>
      <c r="M10190" s="7"/>
      <c r="N10190" s="7"/>
      <c r="O10190" s="7"/>
    </row>
    <row r="10191" spans="1:15" x14ac:dyDescent="0.25">
      <c r="A10191" s="11"/>
      <c r="B10191" s="11"/>
      <c r="C10191" s="11"/>
      <c r="D10191" s="11"/>
      <c r="E10191" s="11"/>
      <c r="F10191" s="12"/>
      <c r="G10191" s="11"/>
      <c r="H10191" s="11"/>
      <c r="I10191" s="11"/>
      <c r="J10191" s="13"/>
      <c r="M10191" s="7"/>
      <c r="N10191" s="7"/>
      <c r="O10191" s="7"/>
    </row>
    <row r="10192" spans="1:15" x14ac:dyDescent="0.25">
      <c r="A10192" s="11"/>
      <c r="B10192" s="11"/>
      <c r="C10192" s="11"/>
      <c r="D10192" s="11"/>
      <c r="E10192" s="11"/>
      <c r="F10192" s="12"/>
      <c r="G10192" s="11"/>
      <c r="H10192" s="11"/>
      <c r="I10192" s="11"/>
      <c r="J10192" s="13"/>
      <c r="M10192" s="7"/>
      <c r="N10192" s="7"/>
      <c r="O10192" s="7"/>
    </row>
    <row r="10193" spans="1:15" x14ac:dyDescent="0.25">
      <c r="A10193" s="11"/>
      <c r="B10193" s="11"/>
      <c r="C10193" s="11"/>
      <c r="D10193" s="11"/>
      <c r="E10193" s="11"/>
      <c r="F10193" s="12"/>
      <c r="G10193" s="11"/>
      <c r="H10193" s="11"/>
      <c r="I10193" s="11"/>
      <c r="J10193" s="13"/>
      <c r="M10193" s="7"/>
      <c r="N10193" s="7"/>
      <c r="O10193" s="7"/>
    </row>
    <row r="10194" spans="1:15" x14ac:dyDescent="0.25">
      <c r="A10194" s="11"/>
      <c r="B10194" s="11"/>
      <c r="C10194" s="11"/>
      <c r="D10194" s="11"/>
      <c r="E10194" s="11"/>
      <c r="F10194" s="12"/>
      <c r="G10194" s="11"/>
      <c r="H10194" s="11"/>
      <c r="I10194" s="11"/>
      <c r="J10194" s="13"/>
      <c r="M10194" s="7"/>
      <c r="N10194" s="7"/>
      <c r="O10194" s="7"/>
    </row>
    <row r="10195" spans="1:15" x14ac:dyDescent="0.25">
      <c r="A10195" s="11"/>
      <c r="B10195" s="11"/>
      <c r="C10195" s="11"/>
      <c r="D10195" s="11"/>
      <c r="E10195" s="11"/>
      <c r="F10195" s="12"/>
      <c r="G10195" s="11"/>
      <c r="H10195" s="11"/>
      <c r="I10195" s="11"/>
      <c r="J10195" s="13"/>
      <c r="M10195" s="7"/>
      <c r="N10195" s="7"/>
      <c r="O10195" s="7"/>
    </row>
    <row r="10196" spans="1:15" x14ac:dyDescent="0.25">
      <c r="A10196" s="11"/>
      <c r="B10196" s="11"/>
      <c r="C10196" s="11"/>
      <c r="D10196" s="11"/>
      <c r="E10196" s="11"/>
      <c r="F10196" s="12"/>
      <c r="G10196" s="11"/>
      <c r="H10196" s="11"/>
      <c r="I10196" s="11"/>
      <c r="J10196" s="13"/>
      <c r="M10196" s="7"/>
      <c r="N10196" s="7"/>
      <c r="O10196" s="7"/>
    </row>
    <row r="10197" spans="1:15" x14ac:dyDescent="0.25">
      <c r="A10197" s="11"/>
      <c r="B10197" s="11"/>
      <c r="C10197" s="11"/>
      <c r="D10197" s="11"/>
      <c r="E10197" s="11"/>
      <c r="F10197" s="12"/>
      <c r="G10197" s="11"/>
      <c r="H10197" s="11"/>
      <c r="I10197" s="11"/>
      <c r="J10197" s="13"/>
      <c r="M10197" s="7"/>
      <c r="N10197" s="7"/>
      <c r="O10197" s="7"/>
    </row>
    <row r="10198" spans="1:15" x14ac:dyDescent="0.25">
      <c r="A10198" s="11"/>
      <c r="B10198" s="11"/>
      <c r="C10198" s="11"/>
      <c r="D10198" s="11"/>
      <c r="E10198" s="11"/>
      <c r="F10198" s="12"/>
      <c r="G10198" s="11"/>
      <c r="H10198" s="11"/>
      <c r="I10198" s="11"/>
      <c r="J10198" s="13"/>
      <c r="M10198" s="7"/>
      <c r="N10198" s="7"/>
      <c r="O10198" s="7"/>
    </row>
    <row r="10199" spans="1:15" x14ac:dyDescent="0.25">
      <c r="A10199" s="11"/>
      <c r="B10199" s="11"/>
      <c r="C10199" s="11"/>
      <c r="D10199" s="11"/>
      <c r="E10199" s="11"/>
      <c r="F10199" s="12"/>
      <c r="G10199" s="11"/>
      <c r="H10199" s="11"/>
      <c r="I10199" s="11"/>
      <c r="J10199" s="13"/>
      <c r="M10199" s="7"/>
      <c r="N10199" s="7"/>
      <c r="O10199" s="7"/>
    </row>
    <row r="10200" spans="1:15" x14ac:dyDescent="0.25">
      <c r="A10200" s="11"/>
      <c r="B10200" s="11"/>
      <c r="C10200" s="11"/>
      <c r="D10200" s="11"/>
      <c r="E10200" s="11"/>
      <c r="F10200" s="12"/>
      <c r="G10200" s="11"/>
      <c r="H10200" s="11"/>
      <c r="I10200" s="11"/>
      <c r="J10200" s="13"/>
      <c r="M10200" s="7"/>
      <c r="N10200" s="7"/>
      <c r="O10200" s="7"/>
    </row>
    <row r="10201" spans="1:15" x14ac:dyDescent="0.25">
      <c r="A10201" s="11"/>
      <c r="B10201" s="11"/>
      <c r="C10201" s="11"/>
      <c r="D10201" s="11"/>
      <c r="E10201" s="11"/>
      <c r="F10201" s="12"/>
      <c r="G10201" s="11"/>
      <c r="H10201" s="11"/>
      <c r="I10201" s="11"/>
      <c r="J10201" s="13"/>
      <c r="M10201" s="7"/>
      <c r="N10201" s="7"/>
      <c r="O10201" s="7"/>
    </row>
    <row r="10202" spans="1:15" x14ac:dyDescent="0.25">
      <c r="A10202" s="11"/>
      <c r="B10202" s="11"/>
      <c r="C10202" s="11"/>
      <c r="D10202" s="11"/>
      <c r="E10202" s="11"/>
      <c r="F10202" s="12"/>
      <c r="G10202" s="11"/>
      <c r="H10202" s="11"/>
      <c r="I10202" s="11"/>
      <c r="J10202" s="13"/>
      <c r="M10202" s="7"/>
      <c r="N10202" s="7"/>
      <c r="O10202" s="7"/>
    </row>
    <row r="10203" spans="1:15" x14ac:dyDescent="0.25">
      <c r="A10203" s="11"/>
      <c r="B10203" s="11"/>
      <c r="C10203" s="11"/>
      <c r="D10203" s="11"/>
      <c r="E10203" s="11"/>
      <c r="F10203" s="12"/>
      <c r="G10203" s="11"/>
      <c r="H10203" s="11"/>
      <c r="I10203" s="11"/>
      <c r="J10203" s="13"/>
      <c r="M10203" s="7"/>
      <c r="N10203" s="7"/>
      <c r="O10203" s="7"/>
    </row>
    <row r="10204" spans="1:15" x14ac:dyDescent="0.25">
      <c r="A10204" s="11"/>
      <c r="B10204" s="11"/>
      <c r="C10204" s="11"/>
      <c r="D10204" s="11"/>
      <c r="E10204" s="11"/>
      <c r="F10204" s="12"/>
      <c r="G10204" s="11"/>
      <c r="H10204" s="11"/>
      <c r="I10204" s="11"/>
      <c r="J10204" s="13"/>
      <c r="M10204" s="7"/>
      <c r="N10204" s="7"/>
      <c r="O10204" s="7"/>
    </row>
    <row r="10205" spans="1:15" x14ac:dyDescent="0.25">
      <c r="A10205" s="11"/>
      <c r="B10205" s="11"/>
      <c r="C10205" s="11"/>
      <c r="D10205" s="11"/>
      <c r="E10205" s="11"/>
      <c r="F10205" s="12"/>
      <c r="G10205" s="11"/>
      <c r="H10205" s="11"/>
      <c r="I10205" s="11"/>
      <c r="J10205" s="13"/>
      <c r="M10205" s="7"/>
      <c r="N10205" s="7"/>
      <c r="O10205" s="7"/>
    </row>
    <row r="10206" spans="1:15" x14ac:dyDescent="0.25">
      <c r="A10206" s="11"/>
      <c r="B10206" s="11"/>
      <c r="C10206" s="11"/>
      <c r="D10206" s="11"/>
      <c r="E10206" s="11"/>
      <c r="F10206" s="12"/>
      <c r="G10206" s="11"/>
      <c r="H10206" s="11"/>
      <c r="I10206" s="11"/>
      <c r="J10206" s="13"/>
      <c r="M10206" s="7"/>
      <c r="N10206" s="7"/>
      <c r="O10206" s="7"/>
    </row>
    <row r="10207" spans="1:15" x14ac:dyDescent="0.25">
      <c r="A10207" s="11"/>
      <c r="B10207" s="11"/>
      <c r="C10207" s="11"/>
      <c r="D10207" s="11"/>
      <c r="E10207" s="11"/>
      <c r="F10207" s="12"/>
      <c r="G10207" s="11"/>
      <c r="H10207" s="11"/>
      <c r="I10207" s="11"/>
      <c r="J10207" s="13"/>
      <c r="M10207" s="7"/>
      <c r="N10207" s="7"/>
      <c r="O10207" s="7"/>
    </row>
    <row r="10208" spans="1:15" x14ac:dyDescent="0.25">
      <c r="A10208" s="11"/>
      <c r="B10208" s="11"/>
      <c r="C10208" s="11"/>
      <c r="D10208" s="11"/>
      <c r="E10208" s="11"/>
      <c r="F10208" s="12"/>
      <c r="G10208" s="11"/>
      <c r="H10208" s="11"/>
      <c r="I10208" s="11"/>
      <c r="J10208" s="13"/>
      <c r="M10208" s="7"/>
      <c r="N10208" s="7"/>
      <c r="O10208" s="7"/>
    </row>
    <row r="10209" spans="1:15" x14ac:dyDescent="0.25">
      <c r="A10209" s="11"/>
      <c r="B10209" s="11"/>
      <c r="C10209" s="11"/>
      <c r="D10209" s="11"/>
      <c r="E10209" s="11"/>
      <c r="F10209" s="12"/>
      <c r="G10209" s="11"/>
      <c r="H10209" s="11"/>
      <c r="I10209" s="11"/>
      <c r="J10209" s="13"/>
      <c r="M10209" s="7"/>
      <c r="N10209" s="7"/>
      <c r="O10209" s="7"/>
    </row>
    <row r="10210" spans="1:15" x14ac:dyDescent="0.25">
      <c r="A10210" s="11"/>
      <c r="B10210" s="11"/>
      <c r="C10210" s="11"/>
      <c r="D10210" s="11"/>
      <c r="E10210" s="11"/>
      <c r="F10210" s="12"/>
      <c r="G10210" s="11"/>
      <c r="H10210" s="11"/>
      <c r="I10210" s="11"/>
      <c r="J10210" s="13"/>
      <c r="M10210" s="7"/>
      <c r="N10210" s="7"/>
      <c r="O10210" s="7"/>
    </row>
    <row r="10211" spans="1:15" x14ac:dyDescent="0.25">
      <c r="A10211" s="11"/>
      <c r="B10211" s="11"/>
      <c r="C10211" s="11"/>
      <c r="D10211" s="11"/>
      <c r="E10211" s="11"/>
      <c r="F10211" s="12"/>
      <c r="G10211" s="11"/>
      <c r="H10211" s="11"/>
      <c r="I10211" s="11"/>
      <c r="J10211" s="13"/>
      <c r="M10211" s="7"/>
      <c r="N10211" s="7"/>
      <c r="O10211" s="7"/>
    </row>
    <row r="10212" spans="1:15" x14ac:dyDescent="0.25">
      <c r="A10212" s="11"/>
      <c r="B10212" s="11"/>
      <c r="C10212" s="11"/>
      <c r="D10212" s="11"/>
      <c r="E10212" s="11"/>
      <c r="F10212" s="12"/>
      <c r="G10212" s="11"/>
      <c r="H10212" s="11"/>
      <c r="I10212" s="11"/>
      <c r="J10212" s="13"/>
      <c r="M10212" s="7"/>
      <c r="N10212" s="7"/>
      <c r="O10212" s="7"/>
    </row>
    <row r="10213" spans="1:15" x14ac:dyDescent="0.25">
      <c r="A10213" s="11"/>
      <c r="B10213" s="11"/>
      <c r="C10213" s="11"/>
      <c r="D10213" s="11"/>
      <c r="E10213" s="11"/>
      <c r="F10213" s="12"/>
      <c r="G10213" s="11"/>
      <c r="H10213" s="11"/>
      <c r="I10213" s="11"/>
      <c r="J10213" s="13"/>
      <c r="M10213" s="7"/>
      <c r="N10213" s="7"/>
      <c r="O10213" s="7"/>
    </row>
    <row r="10214" spans="1:15" x14ac:dyDescent="0.25">
      <c r="A10214" s="11"/>
      <c r="B10214" s="11"/>
      <c r="C10214" s="11"/>
      <c r="D10214" s="11"/>
      <c r="E10214" s="11"/>
      <c r="F10214" s="12"/>
      <c r="G10214" s="11"/>
      <c r="H10214" s="11"/>
      <c r="I10214" s="11"/>
      <c r="J10214" s="13"/>
      <c r="M10214" s="7"/>
      <c r="N10214" s="7"/>
      <c r="O10214" s="7"/>
    </row>
    <row r="10215" spans="1:15" x14ac:dyDescent="0.25">
      <c r="A10215" s="11"/>
      <c r="B10215" s="11"/>
      <c r="C10215" s="11"/>
      <c r="D10215" s="11"/>
      <c r="E10215" s="11"/>
      <c r="F10215" s="12"/>
      <c r="G10215" s="11"/>
      <c r="H10215" s="11"/>
      <c r="I10215" s="11"/>
      <c r="J10215" s="13"/>
      <c r="M10215" s="7"/>
      <c r="N10215" s="7"/>
      <c r="O10215" s="7"/>
    </row>
    <row r="10216" spans="1:15" x14ac:dyDescent="0.25">
      <c r="A10216" s="11"/>
      <c r="B10216" s="11"/>
      <c r="C10216" s="11"/>
      <c r="D10216" s="11"/>
      <c r="E10216" s="11"/>
      <c r="F10216" s="12"/>
      <c r="G10216" s="11"/>
      <c r="H10216" s="11"/>
      <c r="I10216" s="11"/>
      <c r="J10216" s="13"/>
      <c r="M10216" s="7"/>
      <c r="N10216" s="7"/>
      <c r="O10216" s="7"/>
    </row>
    <row r="10217" spans="1:15" x14ac:dyDescent="0.25">
      <c r="A10217" s="11"/>
      <c r="B10217" s="11"/>
      <c r="C10217" s="11"/>
      <c r="D10217" s="11"/>
      <c r="E10217" s="11"/>
      <c r="F10217" s="12"/>
      <c r="G10217" s="11"/>
      <c r="H10217" s="11"/>
      <c r="I10217" s="11"/>
      <c r="J10217" s="13"/>
      <c r="M10217" s="7"/>
      <c r="N10217" s="7"/>
      <c r="O10217" s="7"/>
    </row>
    <row r="10218" spans="1:15" x14ac:dyDescent="0.25">
      <c r="A10218" s="11"/>
      <c r="B10218" s="11"/>
      <c r="C10218" s="11"/>
      <c r="D10218" s="11"/>
      <c r="E10218" s="11"/>
      <c r="F10218" s="12"/>
      <c r="G10218" s="11"/>
      <c r="H10218" s="11"/>
      <c r="I10218" s="11"/>
      <c r="J10218" s="13"/>
      <c r="M10218" s="7"/>
      <c r="N10218" s="7"/>
      <c r="O10218" s="7"/>
    </row>
    <row r="10219" spans="1:15" x14ac:dyDescent="0.25">
      <c r="A10219" s="11"/>
      <c r="B10219" s="11"/>
      <c r="C10219" s="11"/>
      <c r="D10219" s="11"/>
      <c r="E10219" s="11"/>
      <c r="F10219" s="12"/>
      <c r="G10219" s="11"/>
      <c r="H10219" s="11"/>
      <c r="I10219" s="11"/>
      <c r="J10219" s="13"/>
      <c r="M10219" s="7"/>
      <c r="N10219" s="7"/>
      <c r="O10219" s="7"/>
    </row>
    <row r="10220" spans="1:15" x14ac:dyDescent="0.25">
      <c r="A10220" s="11"/>
      <c r="B10220" s="11"/>
      <c r="C10220" s="11"/>
      <c r="D10220" s="11"/>
      <c r="E10220" s="11"/>
      <c r="F10220" s="12"/>
      <c r="G10220" s="11"/>
      <c r="H10220" s="11"/>
      <c r="I10220" s="11"/>
      <c r="J10220" s="13"/>
      <c r="M10220" s="7"/>
      <c r="N10220" s="7"/>
      <c r="O10220" s="7"/>
    </row>
    <row r="10221" spans="1:15" x14ac:dyDescent="0.25">
      <c r="A10221" s="11"/>
      <c r="B10221" s="11"/>
      <c r="C10221" s="11"/>
      <c r="D10221" s="11"/>
      <c r="E10221" s="11"/>
      <c r="F10221" s="12"/>
      <c r="G10221" s="11"/>
      <c r="H10221" s="11"/>
      <c r="I10221" s="11"/>
      <c r="J10221" s="13"/>
      <c r="M10221" s="7"/>
      <c r="N10221" s="7"/>
      <c r="O10221" s="7"/>
    </row>
    <row r="10222" spans="1:15" x14ac:dyDescent="0.25">
      <c r="A10222" s="11"/>
      <c r="B10222" s="11"/>
      <c r="C10222" s="11"/>
      <c r="D10222" s="11"/>
      <c r="E10222" s="11"/>
      <c r="F10222" s="12"/>
      <c r="G10222" s="11"/>
      <c r="H10222" s="11"/>
      <c r="I10222" s="11"/>
      <c r="J10222" s="13"/>
      <c r="M10222" s="7"/>
      <c r="N10222" s="7"/>
      <c r="O10222" s="7"/>
    </row>
    <row r="10223" spans="1:15" x14ac:dyDescent="0.25">
      <c r="A10223" s="11"/>
      <c r="B10223" s="11"/>
      <c r="C10223" s="11"/>
      <c r="D10223" s="11"/>
      <c r="E10223" s="11"/>
      <c r="F10223" s="12"/>
      <c r="G10223" s="11"/>
      <c r="H10223" s="11"/>
      <c r="I10223" s="11"/>
      <c r="J10223" s="13"/>
      <c r="M10223" s="7"/>
      <c r="N10223" s="7"/>
      <c r="O10223" s="7"/>
    </row>
    <row r="10224" spans="1:15" x14ac:dyDescent="0.25">
      <c r="A10224" s="11"/>
      <c r="B10224" s="11"/>
      <c r="C10224" s="11"/>
      <c r="D10224" s="11"/>
      <c r="E10224" s="11"/>
      <c r="F10224" s="12"/>
      <c r="G10224" s="11"/>
      <c r="H10224" s="11"/>
      <c r="I10224" s="11"/>
      <c r="J10224" s="13"/>
      <c r="M10224" s="7"/>
      <c r="N10224" s="7"/>
      <c r="O10224" s="7"/>
    </row>
    <row r="10225" spans="1:15" x14ac:dyDescent="0.25">
      <c r="A10225" s="11"/>
      <c r="B10225" s="11"/>
      <c r="C10225" s="11"/>
      <c r="D10225" s="11"/>
      <c r="E10225" s="11"/>
      <c r="F10225" s="12"/>
      <c r="G10225" s="11"/>
      <c r="H10225" s="11"/>
      <c r="I10225" s="11"/>
      <c r="J10225" s="13"/>
      <c r="M10225" s="7"/>
      <c r="N10225" s="7"/>
      <c r="O10225" s="7"/>
    </row>
    <row r="10226" spans="1:15" x14ac:dyDescent="0.25">
      <c r="A10226" s="11"/>
      <c r="B10226" s="11"/>
      <c r="C10226" s="11"/>
      <c r="D10226" s="11"/>
      <c r="E10226" s="11"/>
      <c r="F10226" s="12"/>
      <c r="G10226" s="11"/>
      <c r="H10226" s="11"/>
      <c r="I10226" s="11"/>
      <c r="J10226" s="13"/>
      <c r="M10226" s="7"/>
      <c r="N10226" s="7"/>
      <c r="O10226" s="7"/>
    </row>
    <row r="10227" spans="1:15" x14ac:dyDescent="0.25">
      <c r="A10227" s="11"/>
      <c r="B10227" s="11"/>
      <c r="C10227" s="11"/>
      <c r="D10227" s="11"/>
      <c r="E10227" s="11"/>
      <c r="F10227" s="12"/>
      <c r="G10227" s="11"/>
      <c r="H10227" s="11"/>
      <c r="I10227" s="11"/>
      <c r="J10227" s="13"/>
      <c r="M10227" s="7"/>
      <c r="N10227" s="7"/>
      <c r="O10227" s="7"/>
    </row>
    <row r="10228" spans="1:15" x14ac:dyDescent="0.25">
      <c r="A10228" s="11"/>
      <c r="B10228" s="11"/>
      <c r="C10228" s="11"/>
      <c r="D10228" s="11"/>
      <c r="E10228" s="11"/>
      <c r="F10228" s="12"/>
      <c r="G10228" s="11"/>
      <c r="H10228" s="11"/>
      <c r="I10228" s="11"/>
      <c r="J10228" s="13"/>
      <c r="M10228" s="7"/>
      <c r="N10228" s="7"/>
      <c r="O10228" s="7"/>
    </row>
    <row r="10229" spans="1:15" x14ac:dyDescent="0.25">
      <c r="A10229" s="11"/>
      <c r="B10229" s="11"/>
      <c r="C10229" s="11"/>
      <c r="D10229" s="11"/>
      <c r="E10229" s="11"/>
      <c r="F10229" s="12"/>
      <c r="G10229" s="11"/>
      <c r="H10229" s="11"/>
      <c r="I10229" s="11"/>
      <c r="J10229" s="13"/>
      <c r="M10229" s="7"/>
      <c r="N10229" s="7"/>
      <c r="O10229" s="7"/>
    </row>
    <row r="10230" spans="1:15" x14ac:dyDescent="0.25">
      <c r="A10230" s="11"/>
      <c r="B10230" s="11"/>
      <c r="C10230" s="11"/>
      <c r="D10230" s="11"/>
      <c r="E10230" s="11"/>
      <c r="F10230" s="12"/>
      <c r="G10230" s="11"/>
      <c r="H10230" s="11"/>
      <c r="I10230" s="11"/>
      <c r="J10230" s="13"/>
      <c r="M10230" s="7"/>
      <c r="N10230" s="7"/>
      <c r="O10230" s="7"/>
    </row>
    <row r="10231" spans="1:15" x14ac:dyDescent="0.25">
      <c r="A10231" s="11"/>
      <c r="B10231" s="11"/>
      <c r="C10231" s="11"/>
      <c r="D10231" s="11"/>
      <c r="E10231" s="11"/>
      <c r="F10231" s="12"/>
      <c r="G10231" s="11"/>
      <c r="H10231" s="11"/>
      <c r="I10231" s="11"/>
      <c r="J10231" s="13"/>
      <c r="M10231" s="7"/>
      <c r="N10231" s="7"/>
      <c r="O10231" s="7"/>
    </row>
    <row r="10232" spans="1:15" x14ac:dyDescent="0.25">
      <c r="A10232" s="11"/>
      <c r="B10232" s="11"/>
      <c r="C10232" s="11"/>
      <c r="D10232" s="11"/>
      <c r="E10232" s="11"/>
      <c r="F10232" s="12"/>
      <c r="G10232" s="11"/>
      <c r="H10232" s="11"/>
      <c r="I10232" s="11"/>
      <c r="J10232" s="13"/>
      <c r="M10232" s="7"/>
      <c r="N10232" s="7"/>
      <c r="O10232" s="7"/>
    </row>
    <row r="10233" spans="1:15" x14ac:dyDescent="0.25">
      <c r="A10233" s="11"/>
      <c r="B10233" s="11"/>
      <c r="C10233" s="11"/>
      <c r="D10233" s="11"/>
      <c r="E10233" s="11"/>
      <c r="F10233" s="12"/>
      <c r="G10233" s="11"/>
      <c r="H10233" s="11"/>
      <c r="I10233" s="11"/>
      <c r="J10233" s="13"/>
      <c r="M10233" s="7"/>
      <c r="N10233" s="7"/>
      <c r="O10233" s="7"/>
    </row>
    <row r="10234" spans="1:15" x14ac:dyDescent="0.25">
      <c r="A10234" s="11"/>
      <c r="B10234" s="11"/>
      <c r="C10234" s="11"/>
      <c r="D10234" s="11"/>
      <c r="E10234" s="11"/>
      <c r="F10234" s="12"/>
      <c r="G10234" s="11"/>
      <c r="H10234" s="11"/>
      <c r="I10234" s="11"/>
      <c r="J10234" s="13"/>
      <c r="M10234" s="7"/>
      <c r="N10234" s="7"/>
      <c r="O10234" s="7"/>
    </row>
    <row r="10235" spans="1:15" x14ac:dyDescent="0.25">
      <c r="A10235" s="11"/>
      <c r="B10235" s="11"/>
      <c r="C10235" s="11"/>
      <c r="D10235" s="11"/>
      <c r="E10235" s="11"/>
      <c r="F10235" s="12"/>
      <c r="G10235" s="11"/>
      <c r="H10235" s="11"/>
      <c r="I10235" s="11"/>
      <c r="J10235" s="13"/>
      <c r="M10235" s="7"/>
      <c r="N10235" s="7"/>
      <c r="O10235" s="7"/>
    </row>
    <row r="10236" spans="1:15" x14ac:dyDescent="0.25">
      <c r="A10236" s="11"/>
      <c r="B10236" s="11"/>
      <c r="C10236" s="11"/>
      <c r="D10236" s="11"/>
      <c r="E10236" s="11"/>
      <c r="F10236" s="12"/>
      <c r="G10236" s="11"/>
      <c r="H10236" s="11"/>
      <c r="I10236" s="11"/>
      <c r="J10236" s="13"/>
      <c r="M10236" s="7"/>
      <c r="N10236" s="7"/>
      <c r="O10236" s="7"/>
    </row>
    <row r="10237" spans="1:15" x14ac:dyDescent="0.25">
      <c r="A10237" s="11"/>
      <c r="B10237" s="11"/>
      <c r="C10237" s="11"/>
      <c r="D10237" s="11"/>
      <c r="E10237" s="11"/>
      <c r="F10237" s="12"/>
      <c r="G10237" s="11"/>
      <c r="H10237" s="11"/>
      <c r="I10237" s="11"/>
      <c r="J10237" s="13"/>
      <c r="M10237" s="7"/>
      <c r="N10237" s="7"/>
      <c r="O10237" s="7"/>
    </row>
    <row r="10238" spans="1:15" x14ac:dyDescent="0.25">
      <c r="A10238" s="11"/>
      <c r="B10238" s="11"/>
      <c r="C10238" s="11"/>
      <c r="D10238" s="11"/>
      <c r="E10238" s="11"/>
      <c r="F10238" s="12"/>
      <c r="G10238" s="11"/>
      <c r="H10238" s="11"/>
      <c r="I10238" s="11"/>
      <c r="J10238" s="13"/>
      <c r="M10238" s="7"/>
      <c r="N10238" s="7"/>
      <c r="O10238" s="7"/>
    </row>
    <row r="10239" spans="1:15" x14ac:dyDescent="0.25">
      <c r="A10239" s="11"/>
      <c r="B10239" s="11"/>
      <c r="C10239" s="11"/>
      <c r="D10239" s="11"/>
      <c r="E10239" s="11"/>
      <c r="F10239" s="12"/>
      <c r="G10239" s="11"/>
      <c r="H10239" s="11"/>
      <c r="I10239" s="11"/>
      <c r="J10239" s="13"/>
      <c r="M10239" s="7"/>
      <c r="N10239" s="7"/>
      <c r="O10239" s="7"/>
    </row>
    <row r="10240" spans="1:15" x14ac:dyDescent="0.25">
      <c r="A10240" s="11"/>
      <c r="B10240" s="11"/>
      <c r="C10240" s="11"/>
      <c r="D10240" s="11"/>
      <c r="E10240" s="11"/>
      <c r="F10240" s="12"/>
      <c r="G10240" s="11"/>
      <c r="H10240" s="11"/>
      <c r="I10240" s="11"/>
      <c r="J10240" s="13"/>
      <c r="M10240" s="7"/>
      <c r="N10240" s="7"/>
      <c r="O10240" s="7"/>
    </row>
    <row r="10241" spans="1:15" x14ac:dyDescent="0.25">
      <c r="A10241" s="11"/>
      <c r="B10241" s="11"/>
      <c r="C10241" s="11"/>
      <c r="D10241" s="11"/>
      <c r="E10241" s="11"/>
      <c r="F10241" s="12"/>
      <c r="G10241" s="11"/>
      <c r="H10241" s="11"/>
      <c r="I10241" s="11"/>
      <c r="J10241" s="13"/>
      <c r="M10241" s="7"/>
      <c r="N10241" s="7"/>
      <c r="O10241" s="7"/>
    </row>
    <row r="10242" spans="1:15" x14ac:dyDescent="0.25">
      <c r="A10242" s="11"/>
      <c r="B10242" s="11"/>
      <c r="C10242" s="11"/>
      <c r="D10242" s="11"/>
      <c r="E10242" s="11"/>
      <c r="F10242" s="12"/>
      <c r="G10242" s="11"/>
      <c r="H10242" s="11"/>
      <c r="I10242" s="11"/>
      <c r="J10242" s="13"/>
      <c r="M10242" s="7"/>
      <c r="N10242" s="7"/>
      <c r="O10242" s="7"/>
    </row>
    <row r="10243" spans="1:15" x14ac:dyDescent="0.25">
      <c r="A10243" s="11"/>
      <c r="B10243" s="11"/>
      <c r="C10243" s="11"/>
      <c r="D10243" s="11"/>
      <c r="E10243" s="11"/>
      <c r="F10243" s="12"/>
      <c r="G10243" s="11"/>
      <c r="H10243" s="11"/>
      <c r="I10243" s="11"/>
      <c r="J10243" s="13"/>
      <c r="M10243" s="7"/>
      <c r="N10243" s="7"/>
      <c r="O10243" s="7"/>
    </row>
    <row r="10244" spans="1:15" x14ac:dyDescent="0.25">
      <c r="A10244" s="11"/>
      <c r="B10244" s="11"/>
      <c r="C10244" s="11"/>
      <c r="D10244" s="11"/>
      <c r="E10244" s="11"/>
      <c r="F10244" s="12"/>
      <c r="G10244" s="11"/>
      <c r="H10244" s="11"/>
      <c r="I10244" s="11"/>
      <c r="J10244" s="13"/>
      <c r="M10244" s="7"/>
      <c r="N10244" s="7"/>
      <c r="O10244" s="7"/>
    </row>
    <row r="10245" spans="1:15" x14ac:dyDescent="0.25">
      <c r="A10245" s="11"/>
      <c r="B10245" s="11"/>
      <c r="C10245" s="11"/>
      <c r="D10245" s="11"/>
      <c r="E10245" s="11"/>
      <c r="F10245" s="12"/>
      <c r="G10245" s="11"/>
      <c r="H10245" s="11"/>
      <c r="I10245" s="11"/>
      <c r="J10245" s="13"/>
      <c r="M10245" s="7"/>
      <c r="N10245" s="7"/>
      <c r="O10245" s="7"/>
    </row>
    <row r="10246" spans="1:15" x14ac:dyDescent="0.25">
      <c r="A10246" s="11"/>
      <c r="B10246" s="11"/>
      <c r="C10246" s="11"/>
      <c r="D10246" s="11"/>
      <c r="E10246" s="11"/>
      <c r="F10246" s="12"/>
      <c r="G10246" s="11"/>
      <c r="H10246" s="11"/>
      <c r="I10246" s="11"/>
      <c r="J10246" s="13"/>
      <c r="M10246" s="7"/>
      <c r="N10246" s="7"/>
      <c r="O10246" s="7"/>
    </row>
    <row r="10247" spans="1:15" x14ac:dyDescent="0.25">
      <c r="A10247" s="11"/>
      <c r="B10247" s="11"/>
      <c r="C10247" s="11"/>
      <c r="D10247" s="11"/>
      <c r="E10247" s="11"/>
      <c r="F10247" s="12"/>
      <c r="G10247" s="11"/>
      <c r="H10247" s="11"/>
      <c r="I10247" s="11"/>
      <c r="J10247" s="13"/>
      <c r="M10247" s="7"/>
      <c r="N10247" s="7"/>
      <c r="O10247" s="7"/>
    </row>
    <row r="10248" spans="1:15" x14ac:dyDescent="0.25">
      <c r="A10248" s="11"/>
      <c r="B10248" s="11"/>
      <c r="C10248" s="11"/>
      <c r="D10248" s="11"/>
      <c r="E10248" s="11"/>
      <c r="F10248" s="12"/>
      <c r="G10248" s="11"/>
      <c r="H10248" s="11"/>
      <c r="I10248" s="11"/>
      <c r="J10248" s="13"/>
      <c r="M10248" s="7"/>
      <c r="N10248" s="7"/>
      <c r="O10248" s="7"/>
    </row>
    <row r="10249" spans="1:15" x14ac:dyDescent="0.25">
      <c r="A10249" s="11"/>
      <c r="B10249" s="11"/>
      <c r="C10249" s="11"/>
      <c r="D10249" s="11"/>
      <c r="E10249" s="11"/>
      <c r="F10249" s="12"/>
      <c r="G10249" s="11"/>
      <c r="H10249" s="11"/>
      <c r="I10249" s="11"/>
      <c r="J10249" s="13"/>
      <c r="M10249" s="7"/>
      <c r="N10249" s="7"/>
      <c r="O10249" s="7"/>
    </row>
    <row r="10250" spans="1:15" x14ac:dyDescent="0.25">
      <c r="A10250" s="11"/>
      <c r="B10250" s="11"/>
      <c r="C10250" s="11"/>
      <c r="D10250" s="11"/>
      <c r="E10250" s="11"/>
      <c r="F10250" s="12"/>
      <c r="G10250" s="11"/>
      <c r="H10250" s="11"/>
      <c r="I10250" s="11"/>
      <c r="J10250" s="13"/>
      <c r="M10250" s="7"/>
      <c r="N10250" s="7"/>
      <c r="O10250" s="7"/>
    </row>
    <row r="10251" spans="1:15" x14ac:dyDescent="0.25">
      <c r="A10251" s="11"/>
      <c r="B10251" s="11"/>
      <c r="C10251" s="11"/>
      <c r="D10251" s="11"/>
      <c r="E10251" s="11"/>
      <c r="F10251" s="12"/>
      <c r="G10251" s="11"/>
      <c r="H10251" s="11"/>
      <c r="I10251" s="11"/>
      <c r="J10251" s="13"/>
      <c r="M10251" s="7"/>
      <c r="N10251" s="7"/>
      <c r="O10251" s="7"/>
    </row>
    <row r="10252" spans="1:15" x14ac:dyDescent="0.25">
      <c r="A10252" s="11"/>
      <c r="B10252" s="11"/>
      <c r="C10252" s="11"/>
      <c r="D10252" s="11"/>
      <c r="E10252" s="11"/>
      <c r="F10252" s="12"/>
      <c r="G10252" s="11"/>
      <c r="H10252" s="11"/>
      <c r="I10252" s="11"/>
      <c r="J10252" s="13"/>
      <c r="M10252" s="7"/>
      <c r="N10252" s="7"/>
      <c r="O10252" s="7"/>
    </row>
    <row r="10253" spans="1:15" x14ac:dyDescent="0.25">
      <c r="A10253" s="11"/>
      <c r="B10253" s="11"/>
      <c r="C10253" s="11"/>
      <c r="D10253" s="11"/>
      <c r="E10253" s="11"/>
      <c r="F10253" s="12"/>
      <c r="G10253" s="11"/>
      <c r="H10253" s="11"/>
      <c r="I10253" s="11"/>
      <c r="J10253" s="13"/>
      <c r="M10253" s="7"/>
      <c r="N10253" s="7"/>
      <c r="O10253" s="7"/>
    </row>
    <row r="10254" spans="1:15" x14ac:dyDescent="0.25">
      <c r="A10254" s="11"/>
      <c r="B10254" s="11"/>
      <c r="C10254" s="11"/>
      <c r="D10254" s="11"/>
      <c r="E10254" s="11"/>
      <c r="F10254" s="12"/>
      <c r="G10254" s="11"/>
      <c r="H10254" s="11"/>
      <c r="I10254" s="11"/>
      <c r="J10254" s="13"/>
      <c r="M10254" s="7"/>
      <c r="N10254" s="7"/>
      <c r="O10254" s="7"/>
    </row>
    <row r="10255" spans="1:15" x14ac:dyDescent="0.25">
      <c r="A10255" s="11"/>
      <c r="B10255" s="11"/>
      <c r="C10255" s="11"/>
      <c r="D10255" s="11"/>
      <c r="E10255" s="11"/>
      <c r="F10255" s="12"/>
      <c r="G10255" s="11"/>
      <c r="H10255" s="11"/>
      <c r="I10255" s="11"/>
      <c r="J10255" s="13"/>
      <c r="M10255" s="7"/>
      <c r="N10255" s="7"/>
      <c r="O10255" s="7"/>
    </row>
    <row r="10256" spans="1:15" x14ac:dyDescent="0.25">
      <c r="A10256" s="11"/>
      <c r="B10256" s="11"/>
      <c r="C10256" s="11"/>
      <c r="D10256" s="11"/>
      <c r="E10256" s="11"/>
      <c r="F10256" s="12"/>
      <c r="G10256" s="11"/>
      <c r="H10256" s="11"/>
      <c r="I10256" s="11"/>
      <c r="J10256" s="13"/>
      <c r="M10256" s="7"/>
      <c r="N10256" s="7"/>
      <c r="O10256" s="7"/>
    </row>
    <row r="10257" spans="1:15" x14ac:dyDescent="0.25">
      <c r="A10257" s="11"/>
      <c r="B10257" s="11"/>
      <c r="C10257" s="11"/>
      <c r="D10257" s="11"/>
      <c r="E10257" s="11"/>
      <c r="F10257" s="12"/>
      <c r="G10257" s="11"/>
      <c r="H10257" s="11"/>
      <c r="I10257" s="11"/>
      <c r="J10257" s="13"/>
      <c r="M10257" s="7"/>
      <c r="N10257" s="7"/>
      <c r="O10257" s="7"/>
    </row>
    <row r="10258" spans="1:15" x14ac:dyDescent="0.25">
      <c r="A10258" s="11"/>
      <c r="B10258" s="11"/>
      <c r="C10258" s="11"/>
      <c r="D10258" s="11"/>
      <c r="E10258" s="11"/>
      <c r="F10258" s="12"/>
      <c r="G10258" s="11"/>
      <c r="H10258" s="11"/>
      <c r="I10258" s="11"/>
      <c r="J10258" s="13"/>
      <c r="M10258" s="7"/>
      <c r="N10258" s="7"/>
      <c r="O10258" s="7"/>
    </row>
    <row r="10259" spans="1:15" x14ac:dyDescent="0.25">
      <c r="A10259" s="11"/>
      <c r="B10259" s="11"/>
      <c r="C10259" s="11"/>
      <c r="D10259" s="11"/>
      <c r="E10259" s="11"/>
      <c r="F10259" s="12"/>
      <c r="G10259" s="11"/>
      <c r="H10259" s="11"/>
      <c r="I10259" s="11"/>
      <c r="J10259" s="13"/>
      <c r="M10259" s="7"/>
      <c r="N10259" s="7"/>
      <c r="O10259" s="7"/>
    </row>
    <row r="10260" spans="1:15" x14ac:dyDescent="0.25">
      <c r="A10260" s="11"/>
      <c r="B10260" s="11"/>
      <c r="C10260" s="11"/>
      <c r="D10260" s="11"/>
      <c r="E10260" s="11"/>
      <c r="F10260" s="12"/>
      <c r="G10260" s="11"/>
      <c r="H10260" s="11"/>
      <c r="I10260" s="11"/>
      <c r="J10260" s="13"/>
      <c r="M10260" s="7"/>
      <c r="N10260" s="7"/>
      <c r="O10260" s="7"/>
    </row>
    <row r="10261" spans="1:15" x14ac:dyDescent="0.25">
      <c r="A10261" s="11"/>
      <c r="B10261" s="11"/>
      <c r="C10261" s="11"/>
      <c r="D10261" s="11"/>
      <c r="E10261" s="11"/>
      <c r="F10261" s="12"/>
      <c r="G10261" s="11"/>
      <c r="H10261" s="11"/>
      <c r="I10261" s="11"/>
      <c r="J10261" s="13"/>
      <c r="M10261" s="7"/>
      <c r="N10261" s="7"/>
      <c r="O10261" s="7"/>
    </row>
    <row r="10262" spans="1:15" x14ac:dyDescent="0.25">
      <c r="A10262" s="11"/>
      <c r="B10262" s="11"/>
      <c r="C10262" s="11"/>
      <c r="D10262" s="11"/>
      <c r="E10262" s="11"/>
      <c r="F10262" s="12"/>
      <c r="G10262" s="11"/>
      <c r="H10262" s="11"/>
      <c r="I10262" s="11"/>
      <c r="J10262" s="13"/>
      <c r="M10262" s="7"/>
      <c r="N10262" s="7"/>
      <c r="O10262" s="7"/>
    </row>
    <row r="10263" spans="1:15" x14ac:dyDescent="0.25">
      <c r="A10263" s="11"/>
      <c r="B10263" s="11"/>
      <c r="C10263" s="11"/>
      <c r="D10263" s="11"/>
      <c r="E10263" s="11"/>
      <c r="F10263" s="12"/>
      <c r="G10263" s="11"/>
      <c r="H10263" s="11"/>
      <c r="I10263" s="11"/>
      <c r="J10263" s="13"/>
      <c r="M10263" s="7"/>
      <c r="N10263" s="7"/>
      <c r="O10263" s="7"/>
    </row>
    <row r="10264" spans="1:15" x14ac:dyDescent="0.25">
      <c r="A10264" s="11"/>
      <c r="B10264" s="11"/>
      <c r="C10264" s="11"/>
      <c r="D10264" s="11"/>
      <c r="E10264" s="11"/>
      <c r="F10264" s="12"/>
      <c r="G10264" s="11"/>
      <c r="H10264" s="11"/>
      <c r="I10264" s="11"/>
      <c r="J10264" s="13"/>
      <c r="M10264" s="7"/>
      <c r="N10264" s="7"/>
      <c r="O10264" s="7"/>
    </row>
    <row r="10265" spans="1:15" x14ac:dyDescent="0.25">
      <c r="A10265" s="11"/>
      <c r="B10265" s="11"/>
      <c r="C10265" s="11"/>
      <c r="D10265" s="11"/>
      <c r="E10265" s="11"/>
      <c r="F10265" s="12"/>
      <c r="G10265" s="11"/>
      <c r="H10265" s="11"/>
      <c r="I10265" s="11"/>
      <c r="J10265" s="13"/>
      <c r="M10265" s="7"/>
      <c r="N10265" s="7"/>
      <c r="O10265" s="7"/>
    </row>
    <row r="10266" spans="1:15" x14ac:dyDescent="0.25">
      <c r="A10266" s="11"/>
      <c r="B10266" s="11"/>
      <c r="C10266" s="11"/>
      <c r="D10266" s="11"/>
      <c r="E10266" s="11"/>
      <c r="F10266" s="12"/>
      <c r="G10266" s="11"/>
      <c r="H10266" s="11"/>
      <c r="I10266" s="11"/>
      <c r="J10266" s="13"/>
      <c r="M10266" s="7"/>
      <c r="N10266" s="7"/>
      <c r="O10266" s="7"/>
    </row>
    <row r="10267" spans="1:15" x14ac:dyDescent="0.25">
      <c r="A10267" s="11"/>
      <c r="B10267" s="11"/>
      <c r="C10267" s="11"/>
      <c r="D10267" s="11"/>
      <c r="E10267" s="11"/>
      <c r="F10267" s="12"/>
      <c r="G10267" s="11"/>
      <c r="H10267" s="11"/>
      <c r="I10267" s="11"/>
      <c r="J10267" s="13"/>
      <c r="M10267" s="7"/>
      <c r="N10267" s="7"/>
      <c r="O10267" s="7"/>
    </row>
    <row r="10268" spans="1:15" x14ac:dyDescent="0.25">
      <c r="A10268" s="11"/>
      <c r="B10268" s="11"/>
      <c r="C10268" s="11"/>
      <c r="D10268" s="11"/>
      <c r="E10268" s="11"/>
      <c r="F10268" s="12"/>
      <c r="G10268" s="11"/>
      <c r="H10268" s="11"/>
      <c r="I10268" s="11"/>
      <c r="J10268" s="13"/>
      <c r="M10268" s="7"/>
      <c r="N10268" s="7"/>
      <c r="O10268" s="7"/>
    </row>
    <row r="10269" spans="1:15" x14ac:dyDescent="0.25">
      <c r="A10269" s="11"/>
      <c r="B10269" s="11"/>
      <c r="C10269" s="11"/>
      <c r="D10269" s="11"/>
      <c r="E10269" s="11"/>
      <c r="F10269" s="12"/>
      <c r="G10269" s="11"/>
      <c r="H10269" s="11"/>
      <c r="I10269" s="11"/>
      <c r="J10269" s="13"/>
      <c r="M10269" s="7"/>
      <c r="N10269" s="7"/>
      <c r="O10269" s="7"/>
    </row>
    <row r="10270" spans="1:15" x14ac:dyDescent="0.25">
      <c r="A10270" s="11"/>
      <c r="B10270" s="11"/>
      <c r="C10270" s="11"/>
      <c r="D10270" s="11"/>
      <c r="E10270" s="11"/>
      <c r="F10270" s="12"/>
      <c r="G10270" s="11"/>
      <c r="H10270" s="11"/>
      <c r="I10270" s="11"/>
      <c r="J10270" s="13"/>
      <c r="M10270" s="7"/>
      <c r="N10270" s="7"/>
      <c r="O10270" s="7"/>
    </row>
    <row r="10271" spans="1:15" x14ac:dyDescent="0.25">
      <c r="A10271" s="11"/>
      <c r="B10271" s="11"/>
      <c r="C10271" s="11"/>
      <c r="D10271" s="11"/>
      <c r="E10271" s="11"/>
      <c r="F10271" s="12"/>
      <c r="G10271" s="11"/>
      <c r="H10271" s="11"/>
      <c r="I10271" s="11"/>
      <c r="J10271" s="13"/>
      <c r="M10271" s="7"/>
      <c r="N10271" s="7"/>
      <c r="O10271" s="7"/>
    </row>
    <row r="10272" spans="1:15" x14ac:dyDescent="0.25">
      <c r="A10272" s="11"/>
      <c r="B10272" s="11"/>
      <c r="C10272" s="11"/>
      <c r="D10272" s="11"/>
      <c r="E10272" s="11"/>
      <c r="F10272" s="12"/>
      <c r="G10272" s="11"/>
      <c r="H10272" s="11"/>
      <c r="I10272" s="11"/>
      <c r="J10272" s="13"/>
      <c r="M10272" s="7"/>
      <c r="N10272" s="7"/>
      <c r="O10272" s="7"/>
    </row>
    <row r="10273" spans="1:15" x14ac:dyDescent="0.25">
      <c r="A10273" s="11"/>
      <c r="B10273" s="11"/>
      <c r="C10273" s="11"/>
      <c r="D10273" s="11"/>
      <c r="E10273" s="11"/>
      <c r="F10273" s="12"/>
      <c r="G10273" s="11"/>
      <c r="H10273" s="11"/>
      <c r="I10273" s="11"/>
      <c r="J10273" s="13"/>
      <c r="M10273" s="7"/>
      <c r="N10273" s="7"/>
      <c r="O10273" s="7"/>
    </row>
    <row r="10274" spans="1:15" x14ac:dyDescent="0.25">
      <c r="A10274" s="11"/>
      <c r="B10274" s="11"/>
      <c r="C10274" s="11"/>
      <c r="D10274" s="11"/>
      <c r="E10274" s="11"/>
      <c r="F10274" s="12"/>
      <c r="G10274" s="11"/>
      <c r="H10274" s="11"/>
      <c r="I10274" s="11"/>
      <c r="J10274" s="13"/>
      <c r="M10274" s="7"/>
      <c r="N10274" s="7"/>
      <c r="O10274" s="7"/>
    </row>
    <row r="10275" spans="1:15" x14ac:dyDescent="0.25">
      <c r="A10275" s="11"/>
      <c r="B10275" s="11"/>
      <c r="C10275" s="11"/>
      <c r="D10275" s="11"/>
      <c r="E10275" s="11"/>
      <c r="F10275" s="12"/>
      <c r="G10275" s="11"/>
      <c r="H10275" s="11"/>
      <c r="I10275" s="11"/>
      <c r="J10275" s="13"/>
      <c r="M10275" s="7"/>
      <c r="N10275" s="7"/>
      <c r="O10275" s="7"/>
    </row>
    <row r="10276" spans="1:15" x14ac:dyDescent="0.25">
      <c r="A10276" s="11"/>
      <c r="B10276" s="11"/>
      <c r="C10276" s="11"/>
      <c r="D10276" s="11"/>
      <c r="E10276" s="11"/>
      <c r="F10276" s="12"/>
      <c r="G10276" s="11"/>
      <c r="H10276" s="11"/>
      <c r="I10276" s="11"/>
      <c r="J10276" s="13"/>
      <c r="M10276" s="7"/>
      <c r="N10276" s="7"/>
      <c r="O10276" s="7"/>
    </row>
    <row r="10277" spans="1:15" x14ac:dyDescent="0.25">
      <c r="A10277" s="11"/>
      <c r="B10277" s="11"/>
      <c r="C10277" s="11"/>
      <c r="D10277" s="11"/>
      <c r="E10277" s="11"/>
      <c r="F10277" s="12"/>
      <c r="G10277" s="11"/>
      <c r="H10277" s="11"/>
      <c r="I10277" s="11"/>
      <c r="J10277" s="13"/>
      <c r="M10277" s="7"/>
      <c r="N10277" s="7"/>
      <c r="O10277" s="7"/>
    </row>
    <row r="10278" spans="1:15" x14ac:dyDescent="0.25">
      <c r="A10278" s="11"/>
      <c r="B10278" s="11"/>
      <c r="C10278" s="11"/>
      <c r="D10278" s="11"/>
      <c r="E10278" s="11"/>
      <c r="F10278" s="12"/>
      <c r="G10278" s="11"/>
      <c r="H10278" s="11"/>
      <c r="I10278" s="11"/>
      <c r="J10278" s="13"/>
      <c r="M10278" s="7"/>
      <c r="N10278" s="7"/>
      <c r="O10278" s="7"/>
    </row>
    <row r="10279" spans="1:15" x14ac:dyDescent="0.25">
      <c r="A10279" s="11"/>
      <c r="B10279" s="11"/>
      <c r="C10279" s="11"/>
      <c r="D10279" s="11"/>
      <c r="E10279" s="11"/>
      <c r="F10279" s="12"/>
      <c r="G10279" s="11"/>
      <c r="H10279" s="11"/>
      <c r="I10279" s="11"/>
      <c r="J10279" s="13"/>
      <c r="M10279" s="7"/>
      <c r="N10279" s="7"/>
      <c r="O10279" s="7"/>
    </row>
    <row r="10280" spans="1:15" x14ac:dyDescent="0.25">
      <c r="A10280" s="11"/>
      <c r="B10280" s="11"/>
      <c r="C10280" s="11"/>
      <c r="D10280" s="11"/>
      <c r="E10280" s="11"/>
      <c r="F10280" s="12"/>
      <c r="G10280" s="11"/>
      <c r="H10280" s="11"/>
      <c r="I10280" s="11"/>
      <c r="J10280" s="13"/>
      <c r="M10280" s="7"/>
      <c r="N10280" s="7"/>
      <c r="O10280" s="7"/>
    </row>
    <row r="10281" spans="1:15" x14ac:dyDescent="0.25">
      <c r="A10281" s="11"/>
      <c r="B10281" s="11"/>
      <c r="C10281" s="11"/>
      <c r="D10281" s="11"/>
      <c r="E10281" s="11"/>
      <c r="F10281" s="12"/>
      <c r="G10281" s="11"/>
      <c r="H10281" s="11"/>
      <c r="I10281" s="11"/>
      <c r="J10281" s="13"/>
      <c r="M10281" s="7"/>
      <c r="N10281" s="7"/>
      <c r="O10281" s="7"/>
    </row>
    <row r="10282" spans="1:15" x14ac:dyDescent="0.25">
      <c r="A10282" s="11"/>
      <c r="B10282" s="11"/>
      <c r="C10282" s="11"/>
      <c r="D10282" s="11"/>
      <c r="E10282" s="11"/>
      <c r="F10282" s="12"/>
      <c r="G10282" s="11"/>
      <c r="H10282" s="11"/>
      <c r="I10282" s="11"/>
      <c r="J10282" s="13"/>
      <c r="M10282" s="7"/>
      <c r="N10282" s="7"/>
      <c r="O10282" s="7"/>
    </row>
    <row r="10283" spans="1:15" x14ac:dyDescent="0.25">
      <c r="A10283" s="11"/>
      <c r="B10283" s="11"/>
      <c r="C10283" s="11"/>
      <c r="D10283" s="11"/>
      <c r="E10283" s="11"/>
      <c r="F10283" s="12"/>
      <c r="G10283" s="11"/>
      <c r="H10283" s="11"/>
      <c r="I10283" s="11"/>
      <c r="J10283" s="13"/>
      <c r="M10283" s="7"/>
      <c r="N10283" s="7"/>
      <c r="O10283" s="7"/>
    </row>
    <row r="10284" spans="1:15" x14ac:dyDescent="0.25">
      <c r="A10284" s="11"/>
      <c r="B10284" s="11"/>
      <c r="C10284" s="11"/>
      <c r="D10284" s="11"/>
      <c r="E10284" s="11"/>
      <c r="F10284" s="12"/>
      <c r="G10284" s="11"/>
      <c r="H10284" s="11"/>
      <c r="I10284" s="11"/>
      <c r="J10284" s="13"/>
      <c r="M10284" s="7"/>
      <c r="N10284" s="7"/>
      <c r="O10284" s="7"/>
    </row>
    <row r="10285" spans="1:15" x14ac:dyDescent="0.25">
      <c r="A10285" s="11"/>
      <c r="B10285" s="11"/>
      <c r="C10285" s="11"/>
      <c r="D10285" s="11"/>
      <c r="E10285" s="11"/>
      <c r="F10285" s="12"/>
      <c r="G10285" s="11"/>
      <c r="H10285" s="11"/>
      <c r="I10285" s="11"/>
      <c r="J10285" s="13"/>
      <c r="M10285" s="7"/>
      <c r="N10285" s="7"/>
      <c r="O10285" s="7"/>
    </row>
    <row r="10286" spans="1:15" x14ac:dyDescent="0.25">
      <c r="A10286" s="11"/>
      <c r="B10286" s="11"/>
      <c r="C10286" s="11"/>
      <c r="D10286" s="11"/>
      <c r="E10286" s="11"/>
      <c r="F10286" s="12"/>
      <c r="G10286" s="11"/>
      <c r="H10286" s="11"/>
      <c r="I10286" s="11"/>
      <c r="J10286" s="13"/>
      <c r="M10286" s="7"/>
      <c r="N10286" s="7"/>
      <c r="O10286" s="7"/>
    </row>
    <row r="10287" spans="1:15" x14ac:dyDescent="0.25">
      <c r="A10287" s="11"/>
      <c r="B10287" s="11"/>
      <c r="C10287" s="11"/>
      <c r="D10287" s="11"/>
      <c r="E10287" s="11"/>
      <c r="F10287" s="12"/>
      <c r="G10287" s="11"/>
      <c r="H10287" s="11"/>
      <c r="I10287" s="11"/>
      <c r="J10287" s="13"/>
      <c r="M10287" s="7"/>
      <c r="N10287" s="7"/>
      <c r="O10287" s="7"/>
    </row>
    <row r="10288" spans="1:15" x14ac:dyDescent="0.25">
      <c r="A10288" s="11"/>
      <c r="B10288" s="11"/>
      <c r="C10288" s="11"/>
      <c r="D10288" s="11"/>
      <c r="E10288" s="11"/>
      <c r="F10288" s="12"/>
      <c r="G10288" s="11"/>
      <c r="H10288" s="11"/>
      <c r="I10288" s="11"/>
      <c r="J10288" s="13"/>
      <c r="M10288" s="7"/>
      <c r="N10288" s="7"/>
      <c r="O10288" s="7"/>
    </row>
    <row r="10289" spans="1:15" x14ac:dyDescent="0.25">
      <c r="A10289" s="11"/>
      <c r="B10289" s="11"/>
      <c r="C10289" s="11"/>
      <c r="D10289" s="11"/>
      <c r="E10289" s="11"/>
      <c r="F10289" s="12"/>
      <c r="G10289" s="11"/>
      <c r="H10289" s="11"/>
      <c r="I10289" s="11"/>
      <c r="J10289" s="13"/>
      <c r="M10289" s="7"/>
      <c r="N10289" s="7"/>
      <c r="O10289" s="7"/>
    </row>
    <row r="10290" spans="1:15" x14ac:dyDescent="0.25">
      <c r="A10290" s="11"/>
      <c r="B10290" s="11"/>
      <c r="C10290" s="11"/>
      <c r="D10290" s="11"/>
      <c r="E10290" s="11"/>
      <c r="F10290" s="12"/>
      <c r="G10290" s="11"/>
      <c r="H10290" s="11"/>
      <c r="I10290" s="11"/>
      <c r="J10290" s="13"/>
      <c r="M10290" s="7"/>
      <c r="N10290" s="7"/>
      <c r="O10290" s="7"/>
    </row>
    <row r="10291" spans="1:15" x14ac:dyDescent="0.25">
      <c r="A10291" s="11"/>
      <c r="B10291" s="11"/>
      <c r="C10291" s="11"/>
      <c r="D10291" s="11"/>
      <c r="E10291" s="11"/>
      <c r="F10291" s="12"/>
      <c r="G10291" s="11"/>
      <c r="H10291" s="11"/>
      <c r="I10291" s="11"/>
      <c r="J10291" s="13"/>
      <c r="M10291" s="7"/>
      <c r="N10291" s="7"/>
      <c r="O10291" s="7"/>
    </row>
    <row r="10292" spans="1:15" x14ac:dyDescent="0.25">
      <c r="A10292" s="11"/>
      <c r="B10292" s="11"/>
      <c r="C10292" s="11"/>
      <c r="D10292" s="11"/>
      <c r="E10292" s="11"/>
      <c r="F10292" s="12"/>
      <c r="G10292" s="11"/>
      <c r="H10292" s="11"/>
      <c r="I10292" s="11"/>
      <c r="J10292" s="13"/>
      <c r="M10292" s="7"/>
      <c r="N10292" s="7"/>
      <c r="O10292" s="7"/>
    </row>
    <row r="10293" spans="1:15" x14ac:dyDescent="0.25">
      <c r="A10293" s="11"/>
      <c r="B10293" s="11"/>
      <c r="C10293" s="11"/>
      <c r="D10293" s="11"/>
      <c r="E10293" s="11"/>
      <c r="F10293" s="12"/>
      <c r="G10293" s="11"/>
      <c r="H10293" s="11"/>
      <c r="I10293" s="11"/>
      <c r="J10293" s="13"/>
      <c r="M10293" s="7"/>
      <c r="N10293" s="7"/>
      <c r="O10293" s="7"/>
    </row>
    <row r="10294" spans="1:15" x14ac:dyDescent="0.25">
      <c r="A10294" s="11"/>
      <c r="B10294" s="11"/>
      <c r="C10294" s="11"/>
      <c r="D10294" s="11"/>
      <c r="E10294" s="11"/>
      <c r="F10294" s="12"/>
      <c r="G10294" s="11"/>
      <c r="H10294" s="11"/>
      <c r="I10294" s="11"/>
      <c r="J10294" s="13"/>
      <c r="M10294" s="7"/>
      <c r="N10294" s="7"/>
      <c r="O10294" s="7"/>
    </row>
    <row r="10295" spans="1:15" x14ac:dyDescent="0.25">
      <c r="A10295" s="11"/>
      <c r="B10295" s="11"/>
      <c r="C10295" s="11"/>
      <c r="D10295" s="11"/>
      <c r="E10295" s="11"/>
      <c r="F10295" s="12"/>
      <c r="G10295" s="11"/>
      <c r="H10295" s="11"/>
      <c r="I10295" s="11"/>
      <c r="J10295" s="13"/>
      <c r="M10295" s="7"/>
      <c r="N10295" s="7"/>
      <c r="O10295" s="7"/>
    </row>
    <row r="10296" spans="1:15" x14ac:dyDescent="0.25">
      <c r="A10296" s="11"/>
      <c r="B10296" s="11"/>
      <c r="C10296" s="11"/>
      <c r="D10296" s="11"/>
      <c r="E10296" s="11"/>
      <c r="F10296" s="12"/>
      <c r="G10296" s="11"/>
      <c r="H10296" s="11"/>
      <c r="I10296" s="11"/>
      <c r="J10296" s="13"/>
      <c r="M10296" s="7"/>
      <c r="N10296" s="7"/>
      <c r="O10296" s="7"/>
    </row>
    <row r="10297" spans="1:15" x14ac:dyDescent="0.25">
      <c r="A10297" s="11"/>
      <c r="B10297" s="11"/>
      <c r="C10297" s="11"/>
      <c r="D10297" s="11"/>
      <c r="E10297" s="11"/>
      <c r="F10297" s="12"/>
      <c r="G10297" s="11"/>
      <c r="H10297" s="11"/>
      <c r="I10297" s="11"/>
      <c r="J10297" s="13"/>
      <c r="M10297" s="7"/>
      <c r="N10297" s="7"/>
      <c r="O10297" s="7"/>
    </row>
    <row r="10298" spans="1:15" x14ac:dyDescent="0.25">
      <c r="A10298" s="11"/>
      <c r="B10298" s="11"/>
      <c r="C10298" s="11"/>
      <c r="D10298" s="11"/>
      <c r="E10298" s="11"/>
      <c r="F10298" s="12"/>
      <c r="G10298" s="11"/>
      <c r="H10298" s="11"/>
      <c r="I10298" s="11"/>
      <c r="J10298" s="13"/>
      <c r="M10298" s="7"/>
      <c r="N10298" s="7"/>
      <c r="O10298" s="7"/>
    </row>
    <row r="10299" spans="1:15" x14ac:dyDescent="0.25">
      <c r="A10299" s="11"/>
      <c r="B10299" s="11"/>
      <c r="C10299" s="11"/>
      <c r="D10299" s="11"/>
      <c r="E10299" s="11"/>
      <c r="F10299" s="12"/>
      <c r="G10299" s="11"/>
      <c r="H10299" s="11"/>
      <c r="I10299" s="11"/>
      <c r="J10299" s="13"/>
      <c r="M10299" s="7"/>
      <c r="N10299" s="7"/>
      <c r="O10299" s="7"/>
    </row>
    <row r="10300" spans="1:15" x14ac:dyDescent="0.25">
      <c r="A10300" s="11"/>
      <c r="B10300" s="11"/>
      <c r="C10300" s="11"/>
      <c r="D10300" s="11"/>
      <c r="E10300" s="11"/>
      <c r="F10300" s="12"/>
      <c r="G10300" s="11"/>
      <c r="H10300" s="11"/>
      <c r="I10300" s="11"/>
      <c r="J10300" s="13"/>
      <c r="M10300" s="7"/>
      <c r="N10300" s="7"/>
      <c r="O10300" s="7"/>
    </row>
    <row r="10301" spans="1:15" x14ac:dyDescent="0.25">
      <c r="A10301" s="11"/>
      <c r="B10301" s="11"/>
      <c r="C10301" s="11"/>
      <c r="D10301" s="11"/>
      <c r="E10301" s="11"/>
      <c r="F10301" s="12"/>
      <c r="G10301" s="11"/>
      <c r="H10301" s="11"/>
      <c r="I10301" s="11"/>
      <c r="J10301" s="13"/>
      <c r="M10301" s="7"/>
      <c r="N10301" s="7"/>
      <c r="O10301" s="7"/>
    </row>
    <row r="10302" spans="1:15" x14ac:dyDescent="0.25">
      <c r="A10302" s="11"/>
      <c r="B10302" s="11"/>
      <c r="C10302" s="11"/>
      <c r="D10302" s="11"/>
      <c r="E10302" s="11"/>
      <c r="F10302" s="12"/>
      <c r="G10302" s="11"/>
      <c r="H10302" s="11"/>
      <c r="I10302" s="11"/>
      <c r="J10302" s="13"/>
      <c r="M10302" s="7"/>
      <c r="N10302" s="7"/>
      <c r="O10302" s="7"/>
    </row>
    <row r="10303" spans="1:15" x14ac:dyDescent="0.25">
      <c r="A10303" s="11"/>
      <c r="B10303" s="11"/>
      <c r="C10303" s="11"/>
      <c r="D10303" s="11"/>
      <c r="E10303" s="11"/>
      <c r="F10303" s="12"/>
      <c r="G10303" s="11"/>
      <c r="H10303" s="11"/>
      <c r="I10303" s="11"/>
      <c r="J10303" s="13"/>
      <c r="M10303" s="7"/>
      <c r="N10303" s="7"/>
      <c r="O10303" s="7"/>
    </row>
    <row r="10304" spans="1:15" x14ac:dyDescent="0.25">
      <c r="A10304" s="11"/>
      <c r="B10304" s="11"/>
      <c r="C10304" s="11"/>
      <c r="D10304" s="11"/>
      <c r="E10304" s="11"/>
      <c r="F10304" s="12"/>
      <c r="G10304" s="11"/>
      <c r="H10304" s="11"/>
      <c r="I10304" s="11"/>
      <c r="J10304" s="13"/>
      <c r="M10304" s="7"/>
      <c r="N10304" s="7"/>
      <c r="O10304" s="7"/>
    </row>
    <row r="10305" spans="1:15" x14ac:dyDescent="0.25">
      <c r="A10305" s="11"/>
      <c r="B10305" s="11"/>
      <c r="C10305" s="11"/>
      <c r="D10305" s="11"/>
      <c r="E10305" s="11"/>
      <c r="F10305" s="12"/>
      <c r="G10305" s="11"/>
      <c r="H10305" s="11"/>
      <c r="I10305" s="11"/>
      <c r="J10305" s="13"/>
      <c r="M10305" s="7"/>
      <c r="N10305" s="7"/>
      <c r="O10305" s="7"/>
    </row>
    <row r="10306" spans="1:15" x14ac:dyDescent="0.25">
      <c r="A10306" s="11"/>
      <c r="B10306" s="11"/>
      <c r="C10306" s="11"/>
      <c r="D10306" s="11"/>
      <c r="E10306" s="11"/>
      <c r="F10306" s="12"/>
      <c r="G10306" s="11"/>
      <c r="H10306" s="11"/>
      <c r="I10306" s="11"/>
      <c r="J10306" s="13"/>
      <c r="M10306" s="7"/>
      <c r="N10306" s="7"/>
      <c r="O10306" s="7"/>
    </row>
    <row r="10307" spans="1:15" x14ac:dyDescent="0.25">
      <c r="A10307" s="11"/>
      <c r="B10307" s="11"/>
      <c r="C10307" s="11"/>
      <c r="D10307" s="11"/>
      <c r="E10307" s="11"/>
      <c r="F10307" s="12"/>
      <c r="G10307" s="11"/>
      <c r="H10307" s="11"/>
      <c r="I10307" s="11"/>
      <c r="J10307" s="13"/>
      <c r="M10307" s="7"/>
      <c r="N10307" s="7"/>
      <c r="O10307" s="7"/>
    </row>
    <row r="10308" spans="1:15" x14ac:dyDescent="0.25">
      <c r="A10308" s="11"/>
      <c r="B10308" s="11"/>
      <c r="C10308" s="11"/>
      <c r="D10308" s="11"/>
      <c r="E10308" s="11"/>
      <c r="F10308" s="12"/>
      <c r="G10308" s="11"/>
      <c r="H10308" s="11"/>
      <c r="I10308" s="11"/>
      <c r="J10308" s="13"/>
      <c r="M10308" s="7"/>
      <c r="N10308" s="7"/>
      <c r="O10308" s="7"/>
    </row>
    <row r="10309" spans="1:15" x14ac:dyDescent="0.25">
      <c r="A10309" s="11"/>
      <c r="B10309" s="11"/>
      <c r="C10309" s="11"/>
      <c r="D10309" s="11"/>
      <c r="E10309" s="11"/>
      <c r="F10309" s="12"/>
      <c r="G10309" s="11"/>
      <c r="H10309" s="11"/>
      <c r="I10309" s="11"/>
      <c r="J10309" s="13"/>
      <c r="M10309" s="7"/>
      <c r="N10309" s="7"/>
      <c r="O10309" s="7"/>
    </row>
    <row r="10310" spans="1:15" x14ac:dyDescent="0.25">
      <c r="A10310" s="11"/>
      <c r="B10310" s="11"/>
      <c r="C10310" s="11"/>
      <c r="D10310" s="11"/>
      <c r="E10310" s="11"/>
      <c r="F10310" s="12"/>
      <c r="G10310" s="11"/>
      <c r="H10310" s="11"/>
      <c r="I10310" s="11"/>
      <c r="J10310" s="13"/>
      <c r="M10310" s="7"/>
      <c r="N10310" s="7"/>
      <c r="O10310" s="7"/>
    </row>
    <row r="10311" spans="1:15" x14ac:dyDescent="0.25">
      <c r="A10311" s="11"/>
      <c r="B10311" s="11"/>
      <c r="C10311" s="11"/>
      <c r="D10311" s="11"/>
      <c r="E10311" s="11"/>
      <c r="F10311" s="12"/>
      <c r="G10311" s="11"/>
      <c r="H10311" s="11"/>
      <c r="I10311" s="11"/>
      <c r="J10311" s="13"/>
      <c r="M10311" s="7"/>
      <c r="N10311" s="7"/>
      <c r="O10311" s="7"/>
    </row>
    <row r="10312" spans="1:15" x14ac:dyDescent="0.25">
      <c r="A10312" s="11"/>
      <c r="B10312" s="11"/>
      <c r="C10312" s="11"/>
      <c r="D10312" s="11"/>
      <c r="E10312" s="11"/>
      <c r="F10312" s="12"/>
      <c r="G10312" s="11"/>
      <c r="H10312" s="11"/>
      <c r="I10312" s="11"/>
      <c r="J10312" s="13"/>
      <c r="M10312" s="7"/>
      <c r="N10312" s="7"/>
      <c r="O10312" s="7"/>
    </row>
    <row r="10313" spans="1:15" x14ac:dyDescent="0.25">
      <c r="A10313" s="11"/>
      <c r="B10313" s="11"/>
      <c r="C10313" s="11"/>
      <c r="D10313" s="11"/>
      <c r="E10313" s="11"/>
      <c r="F10313" s="12"/>
      <c r="G10313" s="11"/>
      <c r="H10313" s="11"/>
      <c r="I10313" s="11"/>
      <c r="J10313" s="13"/>
      <c r="M10313" s="7"/>
      <c r="N10313" s="7"/>
      <c r="O10313" s="7"/>
    </row>
    <row r="10314" spans="1:15" x14ac:dyDescent="0.25">
      <c r="A10314" s="11"/>
      <c r="B10314" s="11"/>
      <c r="C10314" s="11"/>
      <c r="D10314" s="11"/>
      <c r="E10314" s="11"/>
      <c r="F10314" s="12"/>
      <c r="G10314" s="11"/>
      <c r="H10314" s="11"/>
      <c r="I10314" s="11"/>
      <c r="J10314" s="13"/>
      <c r="M10314" s="7"/>
      <c r="N10314" s="7"/>
      <c r="O10314" s="7"/>
    </row>
    <row r="10315" spans="1:15" x14ac:dyDescent="0.25">
      <c r="A10315" s="11"/>
      <c r="B10315" s="11"/>
      <c r="C10315" s="11"/>
      <c r="D10315" s="11"/>
      <c r="E10315" s="11"/>
      <c r="F10315" s="12"/>
      <c r="G10315" s="11"/>
      <c r="H10315" s="11"/>
      <c r="I10315" s="11"/>
      <c r="J10315" s="13"/>
      <c r="M10315" s="7"/>
      <c r="N10315" s="7"/>
      <c r="O10315" s="7"/>
    </row>
    <row r="10316" spans="1:15" x14ac:dyDescent="0.25">
      <c r="A10316" s="11"/>
      <c r="B10316" s="11"/>
      <c r="C10316" s="11"/>
      <c r="D10316" s="11"/>
      <c r="E10316" s="11"/>
      <c r="F10316" s="12"/>
      <c r="G10316" s="11"/>
      <c r="H10316" s="11"/>
      <c r="I10316" s="11"/>
      <c r="J10316" s="13"/>
      <c r="M10316" s="7"/>
      <c r="N10316" s="7"/>
      <c r="O10316" s="7"/>
    </row>
    <row r="10317" spans="1:15" x14ac:dyDescent="0.25">
      <c r="A10317" s="11"/>
      <c r="B10317" s="11"/>
      <c r="C10317" s="11"/>
      <c r="D10317" s="11"/>
      <c r="E10317" s="11"/>
      <c r="F10317" s="12"/>
      <c r="G10317" s="11"/>
      <c r="H10317" s="11"/>
      <c r="I10317" s="11"/>
      <c r="J10317" s="13"/>
      <c r="M10317" s="7"/>
      <c r="N10317" s="7"/>
      <c r="O10317" s="7"/>
    </row>
    <row r="10318" spans="1:15" x14ac:dyDescent="0.25">
      <c r="A10318" s="11"/>
      <c r="B10318" s="11"/>
      <c r="C10318" s="11"/>
      <c r="D10318" s="11"/>
      <c r="E10318" s="11"/>
      <c r="F10318" s="12"/>
      <c r="G10318" s="11"/>
      <c r="H10318" s="11"/>
      <c r="I10318" s="11"/>
      <c r="J10318" s="13"/>
      <c r="M10318" s="7"/>
      <c r="N10318" s="7"/>
      <c r="O10318" s="7"/>
    </row>
    <row r="10319" spans="1:15" x14ac:dyDescent="0.25">
      <c r="A10319" s="11"/>
      <c r="B10319" s="11"/>
      <c r="C10319" s="11"/>
      <c r="D10319" s="11"/>
      <c r="E10319" s="11"/>
      <c r="F10319" s="12"/>
      <c r="G10319" s="11"/>
      <c r="H10319" s="11"/>
      <c r="I10319" s="11"/>
      <c r="J10319" s="13"/>
      <c r="M10319" s="7"/>
      <c r="N10319" s="7"/>
      <c r="O10319" s="7"/>
    </row>
    <row r="10320" spans="1:15" x14ac:dyDescent="0.25">
      <c r="A10320" s="11"/>
      <c r="B10320" s="11"/>
      <c r="C10320" s="11"/>
      <c r="D10320" s="11"/>
      <c r="E10320" s="11"/>
      <c r="F10320" s="12"/>
      <c r="G10320" s="11"/>
      <c r="H10320" s="11"/>
      <c r="I10320" s="11"/>
      <c r="J10320" s="13"/>
      <c r="M10320" s="7"/>
      <c r="N10320" s="7"/>
      <c r="O10320" s="7"/>
    </row>
    <row r="10321" spans="1:15" x14ac:dyDescent="0.25">
      <c r="A10321" s="11"/>
      <c r="B10321" s="11"/>
      <c r="C10321" s="11"/>
      <c r="D10321" s="11"/>
      <c r="E10321" s="11"/>
      <c r="F10321" s="12"/>
      <c r="G10321" s="11"/>
      <c r="H10321" s="11"/>
      <c r="I10321" s="11"/>
      <c r="J10321" s="13"/>
      <c r="M10321" s="7"/>
      <c r="N10321" s="7"/>
      <c r="O10321" s="7"/>
    </row>
    <row r="10322" spans="1:15" x14ac:dyDescent="0.25">
      <c r="A10322" s="11"/>
      <c r="B10322" s="11"/>
      <c r="C10322" s="11"/>
      <c r="D10322" s="11"/>
      <c r="E10322" s="11"/>
      <c r="F10322" s="12"/>
      <c r="G10322" s="11"/>
      <c r="H10322" s="11"/>
      <c r="I10322" s="11"/>
      <c r="J10322" s="13"/>
      <c r="M10322" s="7"/>
      <c r="N10322" s="7"/>
      <c r="O10322" s="7"/>
    </row>
    <row r="10323" spans="1:15" x14ac:dyDescent="0.25">
      <c r="A10323" s="11"/>
      <c r="B10323" s="11"/>
      <c r="C10323" s="11"/>
      <c r="D10323" s="11"/>
      <c r="E10323" s="11"/>
      <c r="F10323" s="12"/>
      <c r="G10323" s="11"/>
      <c r="H10323" s="11"/>
      <c r="I10323" s="11"/>
      <c r="J10323" s="13"/>
      <c r="M10323" s="7"/>
      <c r="N10323" s="7"/>
      <c r="O10323" s="7"/>
    </row>
    <row r="10324" spans="1:15" x14ac:dyDescent="0.25">
      <c r="A10324" s="11"/>
      <c r="B10324" s="11"/>
      <c r="C10324" s="11"/>
      <c r="D10324" s="11"/>
      <c r="E10324" s="11"/>
      <c r="F10324" s="12"/>
      <c r="G10324" s="11"/>
      <c r="H10324" s="11"/>
      <c r="I10324" s="11"/>
      <c r="J10324" s="13"/>
      <c r="M10324" s="7"/>
      <c r="N10324" s="7"/>
      <c r="O10324" s="7"/>
    </row>
    <row r="10325" spans="1:15" x14ac:dyDescent="0.25">
      <c r="A10325" s="11"/>
      <c r="B10325" s="11"/>
      <c r="C10325" s="11"/>
      <c r="D10325" s="11"/>
      <c r="E10325" s="11"/>
      <c r="F10325" s="12"/>
      <c r="G10325" s="11"/>
      <c r="H10325" s="11"/>
      <c r="I10325" s="11"/>
      <c r="J10325" s="13"/>
      <c r="M10325" s="7"/>
      <c r="N10325" s="7"/>
      <c r="O10325" s="7"/>
    </row>
    <row r="10326" spans="1:15" x14ac:dyDescent="0.25">
      <c r="A10326" s="11"/>
      <c r="B10326" s="11"/>
      <c r="C10326" s="11"/>
      <c r="D10326" s="11"/>
      <c r="E10326" s="11"/>
      <c r="F10326" s="12"/>
      <c r="G10326" s="11"/>
      <c r="H10326" s="11"/>
      <c r="I10326" s="11"/>
      <c r="J10326" s="13"/>
      <c r="M10326" s="7"/>
      <c r="N10326" s="7"/>
      <c r="O10326" s="7"/>
    </row>
    <row r="10327" spans="1:15" x14ac:dyDescent="0.25">
      <c r="A10327" s="11"/>
      <c r="B10327" s="11"/>
      <c r="C10327" s="11"/>
      <c r="D10327" s="11"/>
      <c r="E10327" s="11"/>
      <c r="F10327" s="12"/>
      <c r="G10327" s="11"/>
      <c r="H10327" s="11"/>
      <c r="I10327" s="11"/>
      <c r="J10327" s="13"/>
      <c r="M10327" s="7"/>
      <c r="N10327" s="7"/>
      <c r="O10327" s="7"/>
    </row>
    <row r="10328" spans="1:15" x14ac:dyDescent="0.25">
      <c r="A10328" s="11"/>
      <c r="B10328" s="11"/>
      <c r="C10328" s="11"/>
      <c r="D10328" s="11"/>
      <c r="E10328" s="11"/>
      <c r="F10328" s="12"/>
      <c r="G10328" s="11"/>
      <c r="H10328" s="11"/>
      <c r="I10328" s="11"/>
      <c r="J10328" s="13"/>
      <c r="M10328" s="7"/>
      <c r="N10328" s="7"/>
      <c r="O10328" s="7"/>
    </row>
    <row r="10329" spans="1:15" x14ac:dyDescent="0.25">
      <c r="A10329" s="11"/>
      <c r="B10329" s="11"/>
      <c r="C10329" s="11"/>
      <c r="D10329" s="11"/>
      <c r="E10329" s="11"/>
      <c r="F10329" s="12"/>
      <c r="G10329" s="11"/>
      <c r="H10329" s="11"/>
      <c r="I10329" s="11"/>
      <c r="J10329" s="13"/>
      <c r="M10329" s="7"/>
      <c r="N10329" s="7"/>
      <c r="O10329" s="7"/>
    </row>
    <row r="10330" spans="1:15" x14ac:dyDescent="0.25">
      <c r="A10330" s="11"/>
      <c r="B10330" s="11"/>
      <c r="C10330" s="11"/>
      <c r="D10330" s="11"/>
      <c r="E10330" s="11"/>
      <c r="F10330" s="12"/>
      <c r="G10330" s="11"/>
      <c r="H10330" s="11"/>
      <c r="I10330" s="11"/>
      <c r="J10330" s="13"/>
      <c r="M10330" s="7"/>
      <c r="N10330" s="7"/>
      <c r="O10330" s="7"/>
    </row>
    <row r="10331" spans="1:15" x14ac:dyDescent="0.25">
      <c r="A10331" s="11"/>
      <c r="B10331" s="11"/>
      <c r="C10331" s="11"/>
      <c r="D10331" s="11"/>
      <c r="E10331" s="11"/>
      <c r="F10331" s="12"/>
      <c r="G10331" s="11"/>
      <c r="H10331" s="11"/>
      <c r="I10331" s="11"/>
      <c r="J10331" s="13"/>
      <c r="M10331" s="7"/>
      <c r="N10331" s="7"/>
      <c r="O10331" s="7"/>
    </row>
    <row r="10332" spans="1:15" x14ac:dyDescent="0.25">
      <c r="A10332" s="11"/>
      <c r="B10332" s="11"/>
      <c r="C10332" s="11"/>
      <c r="D10332" s="11"/>
      <c r="E10332" s="11"/>
      <c r="F10332" s="12"/>
      <c r="G10332" s="11"/>
      <c r="H10332" s="11"/>
      <c r="I10332" s="11"/>
      <c r="J10332" s="13"/>
      <c r="M10332" s="7"/>
      <c r="N10332" s="7"/>
      <c r="O10332" s="7"/>
    </row>
    <row r="10333" spans="1:15" x14ac:dyDescent="0.25">
      <c r="A10333" s="11"/>
      <c r="B10333" s="11"/>
      <c r="C10333" s="11"/>
      <c r="D10333" s="11"/>
      <c r="E10333" s="11"/>
      <c r="F10333" s="12"/>
      <c r="G10333" s="11"/>
      <c r="H10333" s="11"/>
      <c r="I10333" s="11"/>
      <c r="J10333" s="13"/>
      <c r="M10333" s="7"/>
      <c r="N10333" s="7"/>
      <c r="O10333" s="7"/>
    </row>
    <row r="10334" spans="1:15" x14ac:dyDescent="0.25">
      <c r="A10334" s="11"/>
      <c r="B10334" s="11"/>
      <c r="C10334" s="11"/>
      <c r="D10334" s="11"/>
      <c r="E10334" s="11"/>
      <c r="F10334" s="12"/>
      <c r="G10334" s="11"/>
      <c r="H10334" s="11"/>
      <c r="I10334" s="11"/>
      <c r="J10334" s="13"/>
      <c r="M10334" s="7"/>
      <c r="N10334" s="7"/>
      <c r="O10334" s="7"/>
    </row>
    <row r="10335" spans="1:15" x14ac:dyDescent="0.25">
      <c r="A10335" s="11"/>
      <c r="B10335" s="11"/>
      <c r="C10335" s="11"/>
      <c r="D10335" s="11"/>
      <c r="E10335" s="11"/>
      <c r="F10335" s="12"/>
      <c r="G10335" s="11"/>
      <c r="H10335" s="11"/>
      <c r="I10335" s="11"/>
      <c r="J10335" s="13"/>
      <c r="M10335" s="7"/>
      <c r="N10335" s="7"/>
      <c r="O10335" s="7"/>
    </row>
    <row r="10336" spans="1:15" x14ac:dyDescent="0.25">
      <c r="A10336" s="11"/>
      <c r="B10336" s="11"/>
      <c r="C10336" s="11"/>
      <c r="D10336" s="11"/>
      <c r="E10336" s="11"/>
      <c r="F10336" s="12"/>
      <c r="G10336" s="11"/>
      <c r="H10336" s="11"/>
      <c r="I10336" s="11"/>
      <c r="J10336" s="13"/>
      <c r="M10336" s="7"/>
      <c r="N10336" s="7"/>
      <c r="O10336" s="7"/>
    </row>
    <row r="10337" spans="1:15" x14ac:dyDescent="0.25">
      <c r="A10337" s="11"/>
      <c r="B10337" s="11"/>
      <c r="C10337" s="11"/>
      <c r="D10337" s="11"/>
      <c r="E10337" s="11"/>
      <c r="F10337" s="12"/>
      <c r="G10337" s="11"/>
      <c r="H10337" s="11"/>
      <c r="I10337" s="11"/>
      <c r="J10337" s="13"/>
      <c r="M10337" s="7"/>
      <c r="N10337" s="7"/>
      <c r="O10337" s="7"/>
    </row>
    <row r="10338" spans="1:15" x14ac:dyDescent="0.25">
      <c r="A10338" s="11"/>
      <c r="B10338" s="11"/>
      <c r="C10338" s="11"/>
      <c r="D10338" s="11"/>
      <c r="E10338" s="11"/>
      <c r="F10338" s="12"/>
      <c r="G10338" s="11"/>
      <c r="H10338" s="11"/>
      <c r="I10338" s="11"/>
      <c r="J10338" s="13"/>
      <c r="M10338" s="7"/>
      <c r="N10338" s="7"/>
      <c r="O10338" s="7"/>
    </row>
    <row r="10339" spans="1:15" x14ac:dyDescent="0.25">
      <c r="A10339" s="11"/>
      <c r="B10339" s="11"/>
      <c r="C10339" s="11"/>
      <c r="D10339" s="11"/>
      <c r="E10339" s="11"/>
      <c r="F10339" s="12"/>
      <c r="G10339" s="11"/>
      <c r="H10339" s="11"/>
      <c r="I10339" s="11"/>
      <c r="J10339" s="13"/>
      <c r="M10339" s="7"/>
      <c r="N10339" s="7"/>
      <c r="O10339" s="7"/>
    </row>
    <row r="10340" spans="1:15" x14ac:dyDescent="0.25">
      <c r="A10340" s="11"/>
      <c r="B10340" s="11"/>
      <c r="C10340" s="11"/>
      <c r="D10340" s="11"/>
      <c r="E10340" s="11"/>
      <c r="F10340" s="12"/>
      <c r="G10340" s="11"/>
      <c r="H10340" s="11"/>
      <c r="I10340" s="11"/>
      <c r="J10340" s="13"/>
      <c r="M10340" s="7"/>
      <c r="N10340" s="7"/>
      <c r="O10340" s="7"/>
    </row>
    <row r="10341" spans="1:15" x14ac:dyDescent="0.25">
      <c r="A10341" s="11"/>
      <c r="B10341" s="11"/>
      <c r="C10341" s="11"/>
      <c r="D10341" s="11"/>
      <c r="E10341" s="11"/>
      <c r="F10341" s="12"/>
      <c r="G10341" s="11"/>
      <c r="H10341" s="11"/>
      <c r="I10341" s="11"/>
      <c r="J10341" s="13"/>
      <c r="M10341" s="7"/>
      <c r="N10341" s="7"/>
      <c r="O10341" s="7"/>
    </row>
    <row r="10342" spans="1:15" x14ac:dyDescent="0.25">
      <c r="A10342" s="11"/>
      <c r="B10342" s="11"/>
      <c r="C10342" s="11"/>
      <c r="D10342" s="11"/>
      <c r="E10342" s="11"/>
      <c r="F10342" s="12"/>
      <c r="G10342" s="11"/>
      <c r="H10342" s="11"/>
      <c r="I10342" s="11"/>
      <c r="J10342" s="13"/>
      <c r="M10342" s="7"/>
      <c r="N10342" s="7"/>
      <c r="O10342" s="7"/>
    </row>
    <row r="10343" spans="1:15" x14ac:dyDescent="0.25">
      <c r="A10343" s="11"/>
      <c r="B10343" s="11"/>
      <c r="C10343" s="11"/>
      <c r="D10343" s="11"/>
      <c r="E10343" s="11"/>
      <c r="F10343" s="12"/>
      <c r="G10343" s="11"/>
      <c r="H10343" s="11"/>
      <c r="I10343" s="11"/>
      <c r="J10343" s="13"/>
      <c r="M10343" s="7"/>
      <c r="N10343" s="7"/>
      <c r="O10343" s="7"/>
    </row>
    <row r="10344" spans="1:15" x14ac:dyDescent="0.25">
      <c r="A10344" s="11"/>
      <c r="B10344" s="11"/>
      <c r="C10344" s="11"/>
      <c r="D10344" s="11"/>
      <c r="E10344" s="11"/>
      <c r="F10344" s="12"/>
      <c r="G10344" s="11"/>
      <c r="H10344" s="11"/>
      <c r="I10344" s="11"/>
      <c r="J10344" s="13"/>
      <c r="M10344" s="7"/>
      <c r="N10344" s="7"/>
      <c r="O10344" s="7"/>
    </row>
    <row r="10345" spans="1:15" x14ac:dyDescent="0.25">
      <c r="A10345" s="11"/>
      <c r="B10345" s="11"/>
      <c r="C10345" s="11"/>
      <c r="D10345" s="11"/>
      <c r="E10345" s="11"/>
      <c r="F10345" s="12"/>
      <c r="G10345" s="11"/>
      <c r="H10345" s="11"/>
      <c r="I10345" s="11"/>
      <c r="J10345" s="13"/>
      <c r="M10345" s="7"/>
      <c r="N10345" s="7"/>
      <c r="O10345" s="7"/>
    </row>
    <row r="10346" spans="1:15" x14ac:dyDescent="0.25">
      <c r="A10346" s="11"/>
      <c r="B10346" s="11"/>
      <c r="C10346" s="11"/>
      <c r="D10346" s="11"/>
      <c r="E10346" s="11"/>
      <c r="F10346" s="12"/>
      <c r="G10346" s="11"/>
      <c r="H10346" s="11"/>
      <c r="I10346" s="11"/>
      <c r="J10346" s="13"/>
      <c r="M10346" s="7"/>
      <c r="N10346" s="7"/>
      <c r="O10346" s="7"/>
    </row>
    <row r="10347" spans="1:15" x14ac:dyDescent="0.25">
      <c r="A10347" s="11"/>
      <c r="B10347" s="11"/>
      <c r="C10347" s="11"/>
      <c r="D10347" s="11"/>
      <c r="E10347" s="11"/>
      <c r="F10347" s="12"/>
      <c r="G10347" s="11"/>
      <c r="H10347" s="11"/>
      <c r="I10347" s="11"/>
      <c r="J10347" s="13"/>
      <c r="M10347" s="7"/>
      <c r="N10347" s="7"/>
      <c r="O10347" s="7"/>
    </row>
    <row r="10348" spans="1:15" x14ac:dyDescent="0.25">
      <c r="A10348" s="11"/>
      <c r="B10348" s="11"/>
      <c r="C10348" s="11"/>
      <c r="D10348" s="11"/>
      <c r="E10348" s="11"/>
      <c r="F10348" s="12"/>
      <c r="G10348" s="11"/>
      <c r="H10348" s="11"/>
      <c r="I10348" s="11"/>
      <c r="J10348" s="13"/>
      <c r="M10348" s="7"/>
      <c r="N10348" s="7"/>
      <c r="O10348" s="7"/>
    </row>
    <row r="10349" spans="1:15" x14ac:dyDescent="0.25">
      <c r="A10349" s="11"/>
      <c r="B10349" s="11"/>
      <c r="C10349" s="11"/>
      <c r="D10349" s="11"/>
      <c r="E10349" s="11"/>
      <c r="F10349" s="12"/>
      <c r="G10349" s="11"/>
      <c r="H10349" s="11"/>
      <c r="I10349" s="11"/>
      <c r="J10349" s="13"/>
      <c r="M10349" s="7"/>
      <c r="N10349" s="7"/>
      <c r="O10349" s="7"/>
    </row>
    <row r="10350" spans="1:15" x14ac:dyDescent="0.25">
      <c r="A10350" s="11"/>
      <c r="B10350" s="11"/>
      <c r="C10350" s="11"/>
      <c r="D10350" s="11"/>
      <c r="E10350" s="11"/>
      <c r="F10350" s="12"/>
      <c r="G10350" s="11"/>
      <c r="H10350" s="11"/>
      <c r="I10350" s="11"/>
      <c r="J10350" s="13"/>
      <c r="M10350" s="7"/>
      <c r="N10350" s="7"/>
      <c r="O10350" s="7"/>
    </row>
    <row r="10351" spans="1:15" x14ac:dyDescent="0.25">
      <c r="A10351" s="11"/>
      <c r="B10351" s="11"/>
      <c r="C10351" s="11"/>
      <c r="D10351" s="11"/>
      <c r="E10351" s="11"/>
      <c r="F10351" s="12"/>
      <c r="G10351" s="11"/>
      <c r="H10351" s="11"/>
      <c r="I10351" s="11"/>
      <c r="J10351" s="13"/>
      <c r="M10351" s="7"/>
      <c r="N10351" s="7"/>
      <c r="O10351" s="7"/>
    </row>
    <row r="10352" spans="1:15" x14ac:dyDescent="0.25">
      <c r="A10352" s="11"/>
      <c r="B10352" s="11"/>
      <c r="C10352" s="11"/>
      <c r="D10352" s="11"/>
      <c r="E10352" s="11"/>
      <c r="F10352" s="12"/>
      <c r="G10352" s="11"/>
      <c r="H10352" s="11"/>
      <c r="I10352" s="11"/>
      <c r="J10352" s="13"/>
      <c r="M10352" s="7"/>
      <c r="N10352" s="7"/>
      <c r="O10352" s="7"/>
    </row>
    <row r="10353" spans="1:15" x14ac:dyDescent="0.25">
      <c r="A10353" s="11"/>
      <c r="B10353" s="11"/>
      <c r="C10353" s="11"/>
      <c r="D10353" s="11"/>
      <c r="E10353" s="11"/>
      <c r="F10353" s="12"/>
      <c r="G10353" s="11"/>
      <c r="H10353" s="11"/>
      <c r="I10353" s="11"/>
      <c r="J10353" s="13"/>
      <c r="M10353" s="7"/>
      <c r="N10353" s="7"/>
      <c r="O10353" s="7"/>
    </row>
    <row r="10354" spans="1:15" x14ac:dyDescent="0.25">
      <c r="A10354" s="11"/>
      <c r="B10354" s="11"/>
      <c r="C10354" s="11"/>
      <c r="D10354" s="11"/>
      <c r="E10354" s="11"/>
      <c r="F10354" s="12"/>
      <c r="G10354" s="11"/>
      <c r="H10354" s="11"/>
      <c r="I10354" s="11"/>
      <c r="J10354" s="13"/>
      <c r="M10354" s="7"/>
      <c r="N10354" s="7"/>
      <c r="O10354" s="7"/>
    </row>
    <row r="10355" spans="1:15" x14ac:dyDescent="0.25">
      <c r="A10355" s="11"/>
      <c r="B10355" s="11"/>
      <c r="C10355" s="11"/>
      <c r="D10355" s="11"/>
      <c r="E10355" s="11"/>
      <c r="F10355" s="12"/>
      <c r="G10355" s="11"/>
      <c r="H10355" s="11"/>
      <c r="I10355" s="11"/>
      <c r="J10355" s="13"/>
      <c r="M10355" s="7"/>
      <c r="N10355" s="7"/>
      <c r="O10355" s="7"/>
    </row>
    <row r="10356" spans="1:15" x14ac:dyDescent="0.25">
      <c r="A10356" s="11"/>
      <c r="B10356" s="11"/>
      <c r="C10356" s="11"/>
      <c r="D10356" s="11"/>
      <c r="E10356" s="11"/>
      <c r="F10356" s="12"/>
      <c r="G10356" s="11"/>
      <c r="H10356" s="11"/>
      <c r="I10356" s="11"/>
      <c r="J10356" s="13"/>
      <c r="M10356" s="7"/>
      <c r="N10356" s="7"/>
      <c r="O10356" s="7"/>
    </row>
    <row r="10357" spans="1:15" x14ac:dyDescent="0.25">
      <c r="A10357" s="11"/>
      <c r="B10357" s="11"/>
      <c r="C10357" s="11"/>
      <c r="D10357" s="11"/>
      <c r="E10357" s="11"/>
      <c r="F10357" s="12"/>
      <c r="G10357" s="11"/>
      <c r="H10357" s="11"/>
      <c r="I10357" s="11"/>
      <c r="J10357" s="13"/>
      <c r="M10357" s="7"/>
      <c r="N10357" s="7"/>
      <c r="O10357" s="7"/>
    </row>
    <row r="10358" spans="1:15" x14ac:dyDescent="0.25">
      <c r="A10358" s="11"/>
      <c r="B10358" s="11"/>
      <c r="C10358" s="11"/>
      <c r="D10358" s="11"/>
      <c r="E10358" s="11"/>
      <c r="F10358" s="12"/>
      <c r="G10358" s="11"/>
      <c r="H10358" s="11"/>
      <c r="I10358" s="11"/>
      <c r="J10358" s="13"/>
      <c r="M10358" s="7"/>
      <c r="N10358" s="7"/>
      <c r="O10358" s="7"/>
    </row>
    <row r="10359" spans="1:15" x14ac:dyDescent="0.25">
      <c r="A10359" s="11"/>
      <c r="B10359" s="11"/>
      <c r="C10359" s="11"/>
      <c r="D10359" s="11"/>
      <c r="E10359" s="11"/>
      <c r="F10359" s="12"/>
      <c r="G10359" s="11"/>
      <c r="H10359" s="11"/>
      <c r="I10359" s="11"/>
      <c r="J10359" s="13"/>
      <c r="M10359" s="7"/>
      <c r="N10359" s="7"/>
      <c r="O10359" s="7"/>
    </row>
    <row r="10360" spans="1:15" x14ac:dyDescent="0.25">
      <c r="A10360" s="11"/>
      <c r="B10360" s="11"/>
      <c r="C10360" s="11"/>
      <c r="D10360" s="11"/>
      <c r="E10360" s="11"/>
      <c r="F10360" s="12"/>
      <c r="G10360" s="11"/>
      <c r="H10360" s="11"/>
      <c r="I10360" s="11"/>
      <c r="J10360" s="13"/>
      <c r="M10360" s="7"/>
      <c r="N10360" s="7"/>
      <c r="O10360" s="7"/>
    </row>
    <row r="10361" spans="1:15" x14ac:dyDescent="0.25">
      <c r="A10361" s="11"/>
      <c r="B10361" s="11"/>
      <c r="C10361" s="11"/>
      <c r="D10361" s="11"/>
      <c r="E10361" s="11"/>
      <c r="F10361" s="12"/>
      <c r="G10361" s="11"/>
      <c r="H10361" s="11"/>
      <c r="I10361" s="11"/>
      <c r="J10361" s="13"/>
      <c r="M10361" s="7"/>
      <c r="N10361" s="7"/>
      <c r="O10361" s="7"/>
    </row>
    <row r="10362" spans="1:15" x14ac:dyDescent="0.25">
      <c r="A10362" s="11"/>
      <c r="B10362" s="11"/>
      <c r="C10362" s="11"/>
      <c r="D10362" s="11"/>
      <c r="E10362" s="11"/>
      <c r="F10362" s="12"/>
      <c r="G10362" s="11"/>
      <c r="H10362" s="11"/>
      <c r="I10362" s="11"/>
      <c r="J10362" s="13"/>
      <c r="M10362" s="7"/>
      <c r="N10362" s="7"/>
      <c r="O10362" s="7"/>
    </row>
    <row r="10363" spans="1:15" x14ac:dyDescent="0.25">
      <c r="A10363" s="11"/>
      <c r="B10363" s="11"/>
      <c r="C10363" s="11"/>
      <c r="D10363" s="11"/>
      <c r="E10363" s="11"/>
      <c r="F10363" s="12"/>
      <c r="G10363" s="11"/>
      <c r="H10363" s="11"/>
      <c r="I10363" s="11"/>
      <c r="J10363" s="13"/>
      <c r="M10363" s="7"/>
      <c r="N10363" s="7"/>
      <c r="O10363" s="7"/>
    </row>
    <row r="10364" spans="1:15" x14ac:dyDescent="0.25">
      <c r="A10364" s="11"/>
      <c r="B10364" s="11"/>
      <c r="C10364" s="11"/>
      <c r="D10364" s="11"/>
      <c r="E10364" s="11"/>
      <c r="F10364" s="12"/>
      <c r="G10364" s="11"/>
      <c r="H10364" s="11"/>
      <c r="I10364" s="11"/>
      <c r="J10364" s="13"/>
      <c r="M10364" s="7"/>
      <c r="N10364" s="7"/>
      <c r="O10364" s="7"/>
    </row>
    <row r="10365" spans="1:15" x14ac:dyDescent="0.25">
      <c r="A10365" s="11"/>
      <c r="B10365" s="11"/>
      <c r="C10365" s="11"/>
      <c r="D10365" s="11"/>
      <c r="E10365" s="11"/>
      <c r="F10365" s="12"/>
      <c r="G10365" s="11"/>
      <c r="H10365" s="11"/>
      <c r="I10365" s="11"/>
      <c r="J10365" s="13"/>
      <c r="M10365" s="7"/>
      <c r="N10365" s="7"/>
      <c r="O10365" s="7"/>
    </row>
    <row r="10366" spans="1:15" x14ac:dyDescent="0.25">
      <c r="A10366" s="11"/>
      <c r="B10366" s="11"/>
      <c r="C10366" s="11"/>
      <c r="D10366" s="11"/>
      <c r="E10366" s="11"/>
      <c r="F10366" s="12"/>
      <c r="G10366" s="11"/>
      <c r="H10366" s="11"/>
      <c r="I10366" s="11"/>
      <c r="J10366" s="13"/>
      <c r="M10366" s="7"/>
      <c r="N10366" s="7"/>
      <c r="O10366" s="7"/>
    </row>
    <row r="10367" spans="1:15" x14ac:dyDescent="0.25">
      <c r="A10367" s="11"/>
      <c r="B10367" s="11"/>
      <c r="C10367" s="11"/>
      <c r="D10367" s="11"/>
      <c r="E10367" s="11"/>
      <c r="F10367" s="12"/>
      <c r="G10367" s="11"/>
      <c r="H10367" s="11"/>
      <c r="I10367" s="11"/>
      <c r="J10367" s="13"/>
      <c r="M10367" s="7"/>
      <c r="N10367" s="7"/>
      <c r="O10367" s="7"/>
    </row>
    <row r="10368" spans="1:15" x14ac:dyDescent="0.25">
      <c r="A10368" s="11"/>
      <c r="B10368" s="11"/>
      <c r="C10368" s="11"/>
      <c r="D10368" s="11"/>
      <c r="E10368" s="11"/>
      <c r="F10368" s="12"/>
      <c r="G10368" s="11"/>
      <c r="H10368" s="11"/>
      <c r="I10368" s="11"/>
      <c r="J10368" s="13"/>
      <c r="M10368" s="7"/>
      <c r="N10368" s="7"/>
      <c r="O10368" s="7"/>
    </row>
    <row r="10369" spans="1:15" x14ac:dyDescent="0.25">
      <c r="A10369" s="11"/>
      <c r="B10369" s="11"/>
      <c r="C10369" s="11"/>
      <c r="D10369" s="11"/>
      <c r="E10369" s="11"/>
      <c r="F10369" s="12"/>
      <c r="G10369" s="11"/>
      <c r="H10369" s="11"/>
      <c r="I10369" s="11"/>
      <c r="J10369" s="13"/>
      <c r="M10369" s="7"/>
      <c r="N10369" s="7"/>
      <c r="O10369" s="7"/>
    </row>
    <row r="10370" spans="1:15" x14ac:dyDescent="0.25">
      <c r="A10370" s="11"/>
      <c r="B10370" s="11"/>
      <c r="C10370" s="11"/>
      <c r="D10370" s="11"/>
      <c r="E10370" s="11"/>
      <c r="F10370" s="12"/>
      <c r="G10370" s="11"/>
      <c r="H10370" s="11"/>
      <c r="I10370" s="11"/>
      <c r="J10370" s="13"/>
      <c r="M10370" s="7"/>
      <c r="N10370" s="7"/>
      <c r="O10370" s="7"/>
    </row>
    <row r="10371" spans="1:15" x14ac:dyDescent="0.25">
      <c r="A10371" s="11"/>
      <c r="B10371" s="11"/>
      <c r="C10371" s="11"/>
      <c r="D10371" s="11"/>
      <c r="E10371" s="11"/>
      <c r="F10371" s="12"/>
      <c r="G10371" s="11"/>
      <c r="H10371" s="11"/>
      <c r="I10371" s="11"/>
      <c r="J10371" s="13"/>
      <c r="M10371" s="7"/>
      <c r="N10371" s="7"/>
      <c r="O10371" s="7"/>
    </row>
    <row r="10372" spans="1:15" x14ac:dyDescent="0.25">
      <c r="A10372" s="11"/>
      <c r="B10372" s="11"/>
      <c r="C10372" s="11"/>
      <c r="D10372" s="11"/>
      <c r="E10372" s="11"/>
      <c r="F10372" s="12"/>
      <c r="G10372" s="11"/>
      <c r="H10372" s="11"/>
      <c r="I10372" s="11"/>
      <c r="J10372" s="13"/>
      <c r="M10372" s="7"/>
      <c r="N10372" s="7"/>
      <c r="O10372" s="7"/>
    </row>
    <row r="10373" spans="1:15" x14ac:dyDescent="0.25">
      <c r="A10373" s="11"/>
      <c r="B10373" s="11"/>
      <c r="C10373" s="11"/>
      <c r="D10373" s="11"/>
      <c r="E10373" s="11"/>
      <c r="F10373" s="12"/>
      <c r="G10373" s="11"/>
      <c r="H10373" s="11"/>
      <c r="I10373" s="11"/>
      <c r="J10373" s="13"/>
      <c r="M10373" s="7"/>
      <c r="N10373" s="7"/>
      <c r="O10373" s="7"/>
    </row>
    <row r="10374" spans="1:15" x14ac:dyDescent="0.25">
      <c r="A10374" s="11"/>
      <c r="B10374" s="11"/>
      <c r="C10374" s="11"/>
      <c r="D10374" s="11"/>
      <c r="E10374" s="11"/>
      <c r="F10374" s="12"/>
      <c r="G10374" s="11"/>
      <c r="H10374" s="11"/>
      <c r="I10374" s="11"/>
      <c r="J10374" s="13"/>
      <c r="M10374" s="7"/>
      <c r="N10374" s="7"/>
      <c r="O10374" s="7"/>
    </row>
    <row r="10375" spans="1:15" x14ac:dyDescent="0.25">
      <c r="A10375" s="11"/>
      <c r="B10375" s="11"/>
      <c r="C10375" s="11"/>
      <c r="D10375" s="11"/>
      <c r="E10375" s="11"/>
      <c r="F10375" s="12"/>
      <c r="G10375" s="11"/>
      <c r="H10375" s="11"/>
      <c r="I10375" s="11"/>
      <c r="J10375" s="13"/>
      <c r="M10375" s="7"/>
      <c r="N10375" s="7"/>
      <c r="O10375" s="7"/>
    </row>
    <row r="10376" spans="1:15" x14ac:dyDescent="0.25">
      <c r="A10376" s="11"/>
      <c r="B10376" s="11"/>
      <c r="C10376" s="11"/>
      <c r="D10376" s="11"/>
      <c r="E10376" s="11"/>
      <c r="F10376" s="12"/>
      <c r="G10376" s="11"/>
      <c r="H10376" s="11"/>
      <c r="I10376" s="11"/>
      <c r="J10376" s="13"/>
      <c r="M10376" s="7"/>
      <c r="N10376" s="7"/>
      <c r="O10376" s="7"/>
    </row>
    <row r="10377" spans="1:15" x14ac:dyDescent="0.25">
      <c r="A10377" s="11"/>
      <c r="B10377" s="11"/>
      <c r="C10377" s="11"/>
      <c r="D10377" s="11"/>
      <c r="E10377" s="11"/>
      <c r="F10377" s="12"/>
      <c r="G10377" s="11"/>
      <c r="H10377" s="11"/>
      <c r="I10377" s="11"/>
      <c r="J10377" s="13"/>
      <c r="M10377" s="7"/>
      <c r="N10377" s="7"/>
      <c r="O10377" s="7"/>
    </row>
    <row r="10378" spans="1:15" x14ac:dyDescent="0.25">
      <c r="A10378" s="11"/>
      <c r="B10378" s="11"/>
      <c r="C10378" s="11"/>
      <c r="D10378" s="11"/>
      <c r="E10378" s="11"/>
      <c r="F10378" s="12"/>
      <c r="G10378" s="11"/>
      <c r="H10378" s="11"/>
      <c r="I10378" s="11"/>
      <c r="J10378" s="13"/>
      <c r="M10378" s="7"/>
      <c r="N10378" s="7"/>
      <c r="O10378" s="7"/>
    </row>
    <row r="10379" spans="1:15" x14ac:dyDescent="0.25">
      <c r="A10379" s="11"/>
      <c r="B10379" s="11"/>
      <c r="C10379" s="11"/>
      <c r="D10379" s="11"/>
      <c r="E10379" s="11"/>
      <c r="F10379" s="12"/>
      <c r="G10379" s="11"/>
      <c r="H10379" s="11"/>
      <c r="I10379" s="11"/>
      <c r="J10379" s="13"/>
      <c r="M10379" s="7"/>
      <c r="N10379" s="7"/>
      <c r="O10379" s="7"/>
    </row>
    <row r="10380" spans="1:15" x14ac:dyDescent="0.25">
      <c r="A10380" s="11"/>
      <c r="B10380" s="11"/>
      <c r="C10380" s="11"/>
      <c r="D10380" s="11"/>
      <c r="E10380" s="11"/>
      <c r="F10380" s="12"/>
      <c r="G10380" s="11"/>
      <c r="H10380" s="11"/>
      <c r="I10380" s="11"/>
      <c r="J10380" s="13"/>
      <c r="M10380" s="7"/>
      <c r="N10380" s="7"/>
      <c r="O10380" s="7"/>
    </row>
    <row r="10381" spans="1:15" x14ac:dyDescent="0.25">
      <c r="A10381" s="11"/>
      <c r="B10381" s="11"/>
      <c r="C10381" s="11"/>
      <c r="D10381" s="11"/>
      <c r="E10381" s="11"/>
      <c r="F10381" s="12"/>
      <c r="G10381" s="11"/>
      <c r="H10381" s="11"/>
      <c r="I10381" s="11"/>
      <c r="J10381" s="13"/>
      <c r="M10381" s="7"/>
      <c r="N10381" s="7"/>
      <c r="O10381" s="7"/>
    </row>
    <row r="10382" spans="1:15" x14ac:dyDescent="0.25">
      <c r="A10382" s="11"/>
      <c r="B10382" s="11"/>
      <c r="C10382" s="11"/>
      <c r="D10382" s="11"/>
      <c r="E10382" s="11"/>
      <c r="F10382" s="12"/>
      <c r="G10382" s="11"/>
      <c r="H10382" s="11"/>
      <c r="I10382" s="11"/>
      <c r="J10382" s="13"/>
      <c r="M10382" s="7"/>
      <c r="N10382" s="7"/>
      <c r="O10382" s="7"/>
    </row>
    <row r="10383" spans="1:15" x14ac:dyDescent="0.25">
      <c r="A10383" s="11"/>
      <c r="B10383" s="11"/>
      <c r="C10383" s="11"/>
      <c r="D10383" s="11"/>
      <c r="E10383" s="11"/>
      <c r="F10383" s="12"/>
      <c r="G10383" s="11"/>
      <c r="H10383" s="11"/>
      <c r="I10383" s="11"/>
      <c r="J10383" s="13"/>
      <c r="M10383" s="7"/>
      <c r="N10383" s="7"/>
      <c r="O10383" s="7"/>
    </row>
    <row r="10384" spans="1:15" x14ac:dyDescent="0.25">
      <c r="A10384" s="11"/>
      <c r="B10384" s="11"/>
      <c r="C10384" s="11"/>
      <c r="D10384" s="11"/>
      <c r="E10384" s="11"/>
      <c r="F10384" s="12"/>
      <c r="G10384" s="11"/>
      <c r="H10384" s="11"/>
      <c r="I10384" s="11"/>
      <c r="J10384" s="13"/>
      <c r="M10384" s="7"/>
      <c r="N10384" s="7"/>
      <c r="O10384" s="7"/>
    </row>
    <row r="10385" spans="1:15" x14ac:dyDescent="0.25">
      <c r="A10385" s="11"/>
      <c r="B10385" s="11"/>
      <c r="C10385" s="11"/>
      <c r="D10385" s="11"/>
      <c r="E10385" s="11"/>
      <c r="F10385" s="12"/>
      <c r="G10385" s="11"/>
      <c r="H10385" s="11"/>
      <c r="I10385" s="11"/>
      <c r="J10385" s="13"/>
      <c r="M10385" s="7"/>
      <c r="N10385" s="7"/>
      <c r="O10385" s="7"/>
    </row>
    <row r="10386" spans="1:15" x14ac:dyDescent="0.25">
      <c r="A10386" s="11"/>
      <c r="B10386" s="11"/>
      <c r="C10386" s="11"/>
      <c r="D10386" s="11"/>
      <c r="E10386" s="11"/>
      <c r="F10386" s="12"/>
      <c r="G10386" s="11"/>
      <c r="H10386" s="11"/>
      <c r="I10386" s="11"/>
      <c r="J10386" s="13"/>
      <c r="M10386" s="7"/>
      <c r="N10386" s="7"/>
      <c r="O10386" s="7"/>
    </row>
    <row r="10387" spans="1:15" x14ac:dyDescent="0.25">
      <c r="A10387" s="11"/>
      <c r="B10387" s="11"/>
      <c r="C10387" s="11"/>
      <c r="D10387" s="11"/>
      <c r="E10387" s="11"/>
      <c r="F10387" s="12"/>
      <c r="G10387" s="11"/>
      <c r="H10387" s="11"/>
      <c r="I10387" s="11"/>
      <c r="J10387" s="13"/>
      <c r="M10387" s="7"/>
      <c r="N10387" s="7"/>
      <c r="O10387" s="7"/>
    </row>
    <row r="10388" spans="1:15" x14ac:dyDescent="0.25">
      <c r="A10388" s="11"/>
      <c r="B10388" s="11"/>
      <c r="C10388" s="11"/>
      <c r="D10388" s="11"/>
      <c r="E10388" s="11"/>
      <c r="F10388" s="12"/>
      <c r="G10388" s="11"/>
      <c r="H10388" s="11"/>
      <c r="I10388" s="11"/>
      <c r="J10388" s="13"/>
      <c r="M10388" s="7"/>
      <c r="N10388" s="7"/>
      <c r="O10388" s="7"/>
    </row>
    <row r="10389" spans="1:15" x14ac:dyDescent="0.25">
      <c r="A10389" s="11"/>
      <c r="B10389" s="11"/>
      <c r="C10389" s="11"/>
      <c r="D10389" s="11"/>
      <c r="E10389" s="11"/>
      <c r="F10389" s="12"/>
      <c r="G10389" s="11"/>
      <c r="H10389" s="11"/>
      <c r="I10389" s="11"/>
      <c r="J10389" s="13"/>
      <c r="M10389" s="7"/>
      <c r="N10389" s="7"/>
      <c r="O10389" s="7"/>
    </row>
    <row r="10390" spans="1:15" x14ac:dyDescent="0.25">
      <c r="A10390" s="11"/>
      <c r="B10390" s="11"/>
      <c r="C10390" s="11"/>
      <c r="D10390" s="11"/>
      <c r="E10390" s="11"/>
      <c r="F10390" s="12"/>
      <c r="G10390" s="11"/>
      <c r="H10390" s="11"/>
      <c r="I10390" s="11"/>
      <c r="J10390" s="13"/>
      <c r="M10390" s="7"/>
      <c r="N10390" s="7"/>
      <c r="O10390" s="7"/>
    </row>
    <row r="10391" spans="1:15" x14ac:dyDescent="0.25">
      <c r="A10391" s="11"/>
      <c r="B10391" s="11"/>
      <c r="C10391" s="11"/>
      <c r="D10391" s="11"/>
      <c r="E10391" s="11"/>
      <c r="F10391" s="12"/>
      <c r="G10391" s="11"/>
      <c r="H10391" s="11"/>
      <c r="I10391" s="11"/>
      <c r="J10391" s="13"/>
      <c r="M10391" s="7"/>
      <c r="N10391" s="7"/>
      <c r="O10391" s="7"/>
    </row>
    <row r="10392" spans="1:15" x14ac:dyDescent="0.25">
      <c r="A10392" s="11"/>
      <c r="B10392" s="11"/>
      <c r="C10392" s="11"/>
      <c r="D10392" s="11"/>
      <c r="E10392" s="11"/>
      <c r="F10392" s="12"/>
      <c r="G10392" s="11"/>
      <c r="H10392" s="11"/>
      <c r="I10392" s="11"/>
      <c r="J10392" s="13"/>
      <c r="M10392" s="7"/>
      <c r="N10392" s="7"/>
      <c r="O10392" s="7"/>
    </row>
    <row r="10393" spans="1:15" x14ac:dyDescent="0.25">
      <c r="A10393" s="11"/>
      <c r="B10393" s="11"/>
      <c r="C10393" s="11"/>
      <c r="D10393" s="11"/>
      <c r="E10393" s="11"/>
      <c r="F10393" s="12"/>
      <c r="G10393" s="11"/>
      <c r="H10393" s="11"/>
      <c r="I10393" s="11"/>
      <c r="J10393" s="13"/>
      <c r="M10393" s="7"/>
      <c r="N10393" s="7"/>
      <c r="O10393" s="7"/>
    </row>
    <row r="10394" spans="1:15" x14ac:dyDescent="0.25">
      <c r="A10394" s="11"/>
      <c r="B10394" s="11"/>
      <c r="C10394" s="11"/>
      <c r="D10394" s="11"/>
      <c r="E10394" s="11"/>
      <c r="F10394" s="12"/>
      <c r="G10394" s="11"/>
      <c r="H10394" s="11"/>
      <c r="I10394" s="11"/>
      <c r="J10394" s="13"/>
      <c r="M10394" s="7"/>
      <c r="N10394" s="7"/>
      <c r="O10394" s="7"/>
    </row>
    <row r="10395" spans="1:15" x14ac:dyDescent="0.25">
      <c r="A10395" s="11"/>
      <c r="B10395" s="11"/>
      <c r="C10395" s="11"/>
      <c r="D10395" s="11"/>
      <c r="E10395" s="11"/>
      <c r="F10395" s="12"/>
      <c r="G10395" s="11"/>
      <c r="H10395" s="11"/>
      <c r="I10395" s="11"/>
      <c r="J10395" s="13"/>
      <c r="M10395" s="7"/>
      <c r="N10395" s="7"/>
      <c r="O10395" s="7"/>
    </row>
    <row r="10396" spans="1:15" x14ac:dyDescent="0.25">
      <c r="A10396" s="11"/>
      <c r="B10396" s="11"/>
      <c r="C10396" s="11"/>
      <c r="D10396" s="11"/>
      <c r="E10396" s="11"/>
      <c r="F10396" s="12"/>
      <c r="G10396" s="11"/>
      <c r="H10396" s="11"/>
      <c r="I10396" s="11"/>
      <c r="J10396" s="13"/>
      <c r="M10396" s="7"/>
      <c r="N10396" s="7"/>
      <c r="O10396" s="7"/>
    </row>
    <row r="10397" spans="1:15" x14ac:dyDescent="0.25">
      <c r="A10397" s="11"/>
      <c r="B10397" s="11"/>
      <c r="C10397" s="11"/>
      <c r="D10397" s="11"/>
      <c r="E10397" s="11"/>
      <c r="F10397" s="12"/>
      <c r="G10397" s="11"/>
      <c r="H10397" s="11"/>
      <c r="I10397" s="11"/>
      <c r="J10397" s="13"/>
      <c r="M10397" s="7"/>
      <c r="N10397" s="7"/>
      <c r="O10397" s="7"/>
    </row>
    <row r="10398" spans="1:15" x14ac:dyDescent="0.25">
      <c r="A10398" s="11"/>
      <c r="B10398" s="11"/>
      <c r="C10398" s="11"/>
      <c r="D10398" s="11"/>
      <c r="E10398" s="11"/>
      <c r="F10398" s="12"/>
      <c r="G10398" s="11"/>
      <c r="H10398" s="11"/>
      <c r="I10398" s="11"/>
      <c r="J10398" s="13"/>
      <c r="M10398" s="7"/>
      <c r="N10398" s="7"/>
      <c r="O10398" s="7"/>
    </row>
    <row r="10399" spans="1:15" x14ac:dyDescent="0.25">
      <c r="A10399" s="11"/>
      <c r="B10399" s="11"/>
      <c r="C10399" s="11"/>
      <c r="D10399" s="11"/>
      <c r="E10399" s="11"/>
      <c r="F10399" s="12"/>
      <c r="G10399" s="11"/>
      <c r="H10399" s="11"/>
      <c r="I10399" s="11"/>
      <c r="J10399" s="13"/>
      <c r="M10399" s="7"/>
      <c r="N10399" s="7"/>
      <c r="O10399" s="7"/>
    </row>
    <row r="10400" spans="1:15" x14ac:dyDescent="0.25">
      <c r="A10400" s="11"/>
      <c r="B10400" s="11"/>
      <c r="C10400" s="11"/>
      <c r="D10400" s="11"/>
      <c r="E10400" s="11"/>
      <c r="F10400" s="12"/>
      <c r="G10400" s="11"/>
      <c r="H10400" s="11"/>
      <c r="I10400" s="11"/>
      <c r="J10400" s="13"/>
      <c r="M10400" s="7"/>
      <c r="N10400" s="7"/>
      <c r="O10400" s="7"/>
    </row>
    <row r="10401" spans="1:15" x14ac:dyDescent="0.25">
      <c r="A10401" s="11"/>
      <c r="B10401" s="11"/>
      <c r="C10401" s="11"/>
      <c r="D10401" s="11"/>
      <c r="E10401" s="11"/>
      <c r="F10401" s="12"/>
      <c r="G10401" s="11"/>
      <c r="H10401" s="11"/>
      <c r="I10401" s="11"/>
      <c r="J10401" s="13"/>
      <c r="M10401" s="7"/>
      <c r="N10401" s="7"/>
      <c r="O10401" s="7"/>
    </row>
    <row r="10402" spans="1:15" x14ac:dyDescent="0.25">
      <c r="A10402" s="11"/>
      <c r="B10402" s="11"/>
      <c r="C10402" s="11"/>
      <c r="D10402" s="11"/>
      <c r="E10402" s="11"/>
      <c r="F10402" s="12"/>
      <c r="G10402" s="11"/>
      <c r="H10402" s="11"/>
      <c r="I10402" s="11"/>
      <c r="J10402" s="13"/>
      <c r="M10402" s="7"/>
      <c r="N10402" s="7"/>
      <c r="O10402" s="7"/>
    </row>
    <row r="10403" spans="1:15" x14ac:dyDescent="0.25">
      <c r="A10403" s="11"/>
      <c r="B10403" s="11"/>
      <c r="C10403" s="11"/>
      <c r="D10403" s="11"/>
      <c r="E10403" s="11"/>
      <c r="F10403" s="12"/>
      <c r="G10403" s="11"/>
      <c r="H10403" s="11"/>
      <c r="I10403" s="11"/>
      <c r="J10403" s="13"/>
      <c r="M10403" s="7"/>
      <c r="N10403" s="7"/>
      <c r="O10403" s="7"/>
    </row>
    <row r="10404" spans="1:15" x14ac:dyDescent="0.25">
      <c r="A10404" s="11"/>
      <c r="B10404" s="11"/>
      <c r="C10404" s="11"/>
      <c r="D10404" s="11"/>
      <c r="E10404" s="11"/>
      <c r="F10404" s="12"/>
      <c r="G10404" s="11"/>
      <c r="H10404" s="11"/>
      <c r="I10404" s="11"/>
      <c r="J10404" s="13"/>
      <c r="M10404" s="7"/>
      <c r="N10404" s="7"/>
      <c r="O10404" s="7"/>
    </row>
    <row r="10405" spans="1:15" x14ac:dyDescent="0.25">
      <c r="A10405" s="11"/>
      <c r="B10405" s="11"/>
      <c r="C10405" s="11"/>
      <c r="D10405" s="11"/>
      <c r="E10405" s="11"/>
      <c r="F10405" s="12"/>
      <c r="G10405" s="11"/>
      <c r="H10405" s="11"/>
      <c r="I10405" s="11"/>
      <c r="J10405" s="13"/>
      <c r="M10405" s="7"/>
      <c r="N10405" s="7"/>
      <c r="O10405" s="7"/>
    </row>
    <row r="10406" spans="1:15" x14ac:dyDescent="0.25">
      <c r="A10406" s="11"/>
      <c r="B10406" s="11"/>
      <c r="C10406" s="11"/>
      <c r="D10406" s="11"/>
      <c r="E10406" s="11"/>
      <c r="F10406" s="12"/>
      <c r="G10406" s="11"/>
      <c r="H10406" s="11"/>
      <c r="I10406" s="11"/>
      <c r="J10406" s="13"/>
      <c r="M10406" s="7"/>
      <c r="N10406" s="7"/>
      <c r="O10406" s="7"/>
    </row>
    <row r="10407" spans="1:15" x14ac:dyDescent="0.25">
      <c r="A10407" s="11"/>
      <c r="B10407" s="11"/>
      <c r="C10407" s="11"/>
      <c r="D10407" s="11"/>
      <c r="E10407" s="11"/>
      <c r="F10407" s="12"/>
      <c r="G10407" s="11"/>
      <c r="H10407" s="11"/>
      <c r="I10407" s="11"/>
      <c r="J10407" s="13"/>
      <c r="M10407" s="7"/>
      <c r="N10407" s="7"/>
      <c r="O10407" s="7"/>
    </row>
    <row r="10408" spans="1:15" x14ac:dyDescent="0.25">
      <c r="A10408" s="11"/>
      <c r="B10408" s="11"/>
      <c r="C10408" s="11"/>
      <c r="D10408" s="11"/>
      <c r="E10408" s="11"/>
      <c r="F10408" s="12"/>
      <c r="G10408" s="11"/>
      <c r="H10408" s="11"/>
      <c r="I10408" s="11"/>
      <c r="J10408" s="13"/>
      <c r="M10408" s="7"/>
      <c r="N10408" s="7"/>
      <c r="O10408" s="7"/>
    </row>
    <row r="10409" spans="1:15" x14ac:dyDescent="0.25">
      <c r="A10409" s="11"/>
      <c r="B10409" s="11"/>
      <c r="C10409" s="11"/>
      <c r="D10409" s="11"/>
      <c r="E10409" s="11"/>
      <c r="F10409" s="12"/>
      <c r="G10409" s="11"/>
      <c r="H10409" s="11"/>
      <c r="I10409" s="11"/>
      <c r="J10409" s="13"/>
      <c r="M10409" s="7"/>
      <c r="N10409" s="7"/>
      <c r="O10409" s="7"/>
    </row>
    <row r="10410" spans="1:15" x14ac:dyDescent="0.25">
      <c r="A10410" s="11"/>
      <c r="B10410" s="11"/>
      <c r="C10410" s="11"/>
      <c r="D10410" s="11"/>
      <c r="E10410" s="11"/>
      <c r="F10410" s="12"/>
      <c r="G10410" s="11"/>
      <c r="H10410" s="11"/>
      <c r="I10410" s="11"/>
      <c r="J10410" s="13"/>
      <c r="M10410" s="7"/>
      <c r="N10410" s="7"/>
      <c r="O10410" s="7"/>
    </row>
    <row r="10411" spans="1:15" x14ac:dyDescent="0.25">
      <c r="A10411" s="11"/>
      <c r="B10411" s="11"/>
      <c r="C10411" s="11"/>
      <c r="D10411" s="11"/>
      <c r="E10411" s="11"/>
      <c r="F10411" s="12"/>
      <c r="G10411" s="11"/>
      <c r="H10411" s="11"/>
      <c r="I10411" s="11"/>
      <c r="J10411" s="13"/>
      <c r="M10411" s="7"/>
      <c r="N10411" s="7"/>
      <c r="O10411" s="7"/>
    </row>
    <row r="10412" spans="1:15" x14ac:dyDescent="0.25">
      <c r="A10412" s="11"/>
      <c r="B10412" s="11"/>
      <c r="C10412" s="11"/>
      <c r="D10412" s="11"/>
      <c r="E10412" s="11"/>
      <c r="F10412" s="12"/>
      <c r="G10412" s="11"/>
      <c r="H10412" s="11"/>
      <c r="I10412" s="11"/>
      <c r="J10412" s="13"/>
      <c r="M10412" s="7"/>
      <c r="N10412" s="7"/>
      <c r="O10412" s="7"/>
    </row>
    <row r="10413" spans="1:15" x14ac:dyDescent="0.25">
      <c r="A10413" s="11"/>
      <c r="B10413" s="11"/>
      <c r="C10413" s="11"/>
      <c r="D10413" s="11"/>
      <c r="E10413" s="11"/>
      <c r="F10413" s="12"/>
      <c r="G10413" s="11"/>
      <c r="H10413" s="11"/>
      <c r="I10413" s="11"/>
      <c r="J10413" s="13"/>
      <c r="M10413" s="7"/>
      <c r="N10413" s="7"/>
      <c r="O10413" s="7"/>
    </row>
    <row r="10414" spans="1:15" x14ac:dyDescent="0.25">
      <c r="A10414" s="11"/>
      <c r="B10414" s="11"/>
      <c r="C10414" s="11"/>
      <c r="D10414" s="11"/>
      <c r="E10414" s="11"/>
      <c r="F10414" s="12"/>
      <c r="G10414" s="11"/>
      <c r="H10414" s="11"/>
      <c r="I10414" s="11"/>
      <c r="J10414" s="13"/>
      <c r="M10414" s="7"/>
      <c r="N10414" s="7"/>
      <c r="O10414" s="7"/>
    </row>
    <row r="10415" spans="1:15" x14ac:dyDescent="0.25">
      <c r="A10415" s="11"/>
      <c r="B10415" s="11"/>
      <c r="C10415" s="11"/>
      <c r="D10415" s="11"/>
      <c r="E10415" s="11"/>
      <c r="F10415" s="12"/>
      <c r="G10415" s="11"/>
      <c r="H10415" s="11"/>
      <c r="I10415" s="11"/>
      <c r="J10415" s="13"/>
      <c r="M10415" s="7"/>
      <c r="N10415" s="7"/>
      <c r="O10415" s="7"/>
    </row>
    <row r="10416" spans="1:15" x14ac:dyDescent="0.25">
      <c r="A10416" s="11"/>
      <c r="B10416" s="11"/>
      <c r="C10416" s="11"/>
      <c r="D10416" s="11"/>
      <c r="E10416" s="11"/>
      <c r="F10416" s="12"/>
      <c r="G10416" s="11"/>
      <c r="H10416" s="11"/>
      <c r="I10416" s="11"/>
      <c r="J10416" s="13"/>
      <c r="M10416" s="7"/>
      <c r="N10416" s="7"/>
      <c r="O10416" s="7"/>
    </row>
    <row r="10417" spans="1:15" x14ac:dyDescent="0.25">
      <c r="A10417" s="11"/>
      <c r="B10417" s="11"/>
      <c r="C10417" s="11"/>
      <c r="D10417" s="11"/>
      <c r="E10417" s="11"/>
      <c r="F10417" s="12"/>
      <c r="G10417" s="11"/>
      <c r="H10417" s="11"/>
      <c r="I10417" s="11"/>
      <c r="J10417" s="13"/>
      <c r="M10417" s="7"/>
      <c r="N10417" s="7"/>
      <c r="O10417" s="7"/>
    </row>
    <row r="10418" spans="1:15" x14ac:dyDescent="0.25">
      <c r="A10418" s="11"/>
      <c r="B10418" s="11"/>
      <c r="C10418" s="11"/>
      <c r="D10418" s="11"/>
      <c r="E10418" s="11"/>
      <c r="F10418" s="12"/>
      <c r="G10418" s="11"/>
      <c r="H10418" s="11"/>
      <c r="I10418" s="11"/>
      <c r="J10418" s="13"/>
      <c r="M10418" s="7"/>
      <c r="N10418" s="7"/>
      <c r="O10418" s="7"/>
    </row>
    <row r="10419" spans="1:15" x14ac:dyDescent="0.25">
      <c r="A10419" s="11"/>
      <c r="B10419" s="11"/>
      <c r="C10419" s="11"/>
      <c r="D10419" s="11"/>
      <c r="E10419" s="11"/>
      <c r="F10419" s="12"/>
      <c r="G10419" s="11"/>
      <c r="H10419" s="11"/>
      <c r="I10419" s="11"/>
      <c r="J10419" s="13"/>
      <c r="M10419" s="7"/>
      <c r="N10419" s="7"/>
      <c r="O10419" s="7"/>
    </row>
    <row r="10420" spans="1:15" x14ac:dyDescent="0.25">
      <c r="A10420" s="11"/>
      <c r="B10420" s="11"/>
      <c r="C10420" s="11"/>
      <c r="D10420" s="11"/>
      <c r="E10420" s="11"/>
      <c r="F10420" s="12"/>
      <c r="G10420" s="11"/>
      <c r="H10420" s="11"/>
      <c r="I10420" s="11"/>
      <c r="J10420" s="13"/>
      <c r="M10420" s="7"/>
      <c r="N10420" s="7"/>
      <c r="O10420" s="7"/>
    </row>
    <row r="10421" spans="1:15" x14ac:dyDescent="0.25">
      <c r="A10421" s="11"/>
      <c r="B10421" s="11"/>
      <c r="C10421" s="11"/>
      <c r="D10421" s="11"/>
      <c r="E10421" s="11"/>
      <c r="F10421" s="12"/>
      <c r="G10421" s="11"/>
      <c r="H10421" s="11"/>
      <c r="I10421" s="11"/>
      <c r="J10421" s="13"/>
      <c r="M10421" s="7"/>
      <c r="N10421" s="7"/>
      <c r="O10421" s="7"/>
    </row>
    <row r="10422" spans="1:15" x14ac:dyDescent="0.25">
      <c r="A10422" s="11"/>
      <c r="B10422" s="11"/>
      <c r="C10422" s="11"/>
      <c r="D10422" s="11"/>
      <c r="E10422" s="11"/>
      <c r="F10422" s="12"/>
      <c r="G10422" s="11"/>
      <c r="H10422" s="11"/>
      <c r="I10422" s="11"/>
      <c r="J10422" s="13"/>
      <c r="M10422" s="7"/>
      <c r="N10422" s="7"/>
      <c r="O10422" s="7"/>
    </row>
    <row r="10423" spans="1:15" x14ac:dyDescent="0.25">
      <c r="A10423" s="11"/>
      <c r="B10423" s="11"/>
      <c r="C10423" s="11"/>
      <c r="D10423" s="11"/>
      <c r="E10423" s="11"/>
      <c r="F10423" s="12"/>
      <c r="G10423" s="11"/>
      <c r="H10423" s="11"/>
      <c r="I10423" s="11"/>
      <c r="J10423" s="13"/>
      <c r="M10423" s="7"/>
      <c r="N10423" s="7"/>
      <c r="O10423" s="7"/>
    </row>
    <row r="10424" spans="1:15" x14ac:dyDescent="0.25">
      <c r="A10424" s="11"/>
      <c r="B10424" s="11"/>
      <c r="C10424" s="11"/>
      <c r="D10424" s="11"/>
      <c r="E10424" s="11"/>
      <c r="F10424" s="12"/>
      <c r="G10424" s="11"/>
      <c r="H10424" s="11"/>
      <c r="I10424" s="11"/>
      <c r="J10424" s="13"/>
      <c r="M10424" s="7"/>
      <c r="N10424" s="7"/>
      <c r="O10424" s="7"/>
    </row>
    <row r="10425" spans="1:15" x14ac:dyDescent="0.25">
      <c r="A10425" s="11"/>
      <c r="B10425" s="11"/>
      <c r="C10425" s="11"/>
      <c r="D10425" s="11"/>
      <c r="E10425" s="11"/>
      <c r="F10425" s="12"/>
      <c r="G10425" s="11"/>
      <c r="H10425" s="11"/>
      <c r="I10425" s="11"/>
      <c r="J10425" s="13"/>
      <c r="M10425" s="7"/>
      <c r="N10425" s="7"/>
      <c r="O10425" s="7"/>
    </row>
    <row r="10426" spans="1:15" x14ac:dyDescent="0.25">
      <c r="A10426" s="11"/>
      <c r="B10426" s="11"/>
      <c r="C10426" s="11"/>
      <c r="D10426" s="11"/>
      <c r="E10426" s="11"/>
      <c r="F10426" s="12"/>
      <c r="G10426" s="11"/>
      <c r="H10426" s="11"/>
      <c r="I10426" s="11"/>
      <c r="J10426" s="13"/>
      <c r="M10426" s="7"/>
      <c r="N10426" s="7"/>
      <c r="O10426" s="7"/>
    </row>
    <row r="10427" spans="1:15" x14ac:dyDescent="0.25">
      <c r="A10427" s="11"/>
      <c r="B10427" s="11"/>
      <c r="C10427" s="11"/>
      <c r="D10427" s="11"/>
      <c r="E10427" s="11"/>
      <c r="F10427" s="12"/>
      <c r="G10427" s="11"/>
      <c r="H10427" s="11"/>
      <c r="I10427" s="11"/>
      <c r="J10427" s="13"/>
      <c r="M10427" s="7"/>
      <c r="N10427" s="7"/>
      <c r="O10427" s="7"/>
    </row>
    <row r="10428" spans="1:15" x14ac:dyDescent="0.25">
      <c r="A10428" s="11"/>
      <c r="B10428" s="11"/>
      <c r="C10428" s="11"/>
      <c r="D10428" s="11"/>
      <c r="E10428" s="11"/>
      <c r="F10428" s="12"/>
      <c r="G10428" s="11"/>
      <c r="H10428" s="11"/>
      <c r="I10428" s="11"/>
      <c r="J10428" s="13"/>
      <c r="M10428" s="7"/>
      <c r="N10428" s="7"/>
      <c r="O10428" s="7"/>
    </row>
    <row r="10429" spans="1:15" x14ac:dyDescent="0.25">
      <c r="A10429" s="11"/>
      <c r="B10429" s="11"/>
      <c r="C10429" s="11"/>
      <c r="D10429" s="11"/>
      <c r="E10429" s="11"/>
      <c r="F10429" s="12"/>
      <c r="G10429" s="11"/>
      <c r="H10429" s="11"/>
      <c r="I10429" s="11"/>
      <c r="J10429" s="13"/>
      <c r="M10429" s="7"/>
      <c r="N10429" s="7"/>
      <c r="O10429" s="7"/>
    </row>
    <row r="10430" spans="1:15" x14ac:dyDescent="0.25">
      <c r="A10430" s="11"/>
      <c r="B10430" s="11"/>
      <c r="C10430" s="11"/>
      <c r="D10430" s="11"/>
      <c r="E10430" s="11"/>
      <c r="F10430" s="12"/>
      <c r="G10430" s="11"/>
      <c r="H10430" s="11"/>
      <c r="I10430" s="11"/>
      <c r="J10430" s="13"/>
      <c r="M10430" s="7"/>
      <c r="N10430" s="7"/>
      <c r="O10430" s="7"/>
    </row>
    <row r="10431" spans="1:15" x14ac:dyDescent="0.25">
      <c r="A10431" s="11"/>
      <c r="B10431" s="11"/>
      <c r="C10431" s="11"/>
      <c r="D10431" s="11"/>
      <c r="E10431" s="11"/>
      <c r="F10431" s="12"/>
      <c r="G10431" s="11"/>
      <c r="H10431" s="11"/>
      <c r="I10431" s="11"/>
      <c r="J10431" s="13"/>
      <c r="M10431" s="7"/>
      <c r="N10431" s="7"/>
      <c r="O10431" s="7"/>
    </row>
    <row r="10432" spans="1:15" x14ac:dyDescent="0.25">
      <c r="A10432" s="11"/>
      <c r="B10432" s="11"/>
      <c r="C10432" s="11"/>
      <c r="D10432" s="11"/>
      <c r="E10432" s="11"/>
      <c r="F10432" s="12"/>
      <c r="G10432" s="11"/>
      <c r="H10432" s="11"/>
      <c r="I10432" s="11"/>
      <c r="J10432" s="13"/>
      <c r="M10432" s="7"/>
      <c r="N10432" s="7"/>
      <c r="O10432" s="7"/>
    </row>
    <row r="10433" spans="1:15" x14ac:dyDescent="0.25">
      <c r="A10433" s="11"/>
      <c r="B10433" s="11"/>
      <c r="C10433" s="11"/>
      <c r="D10433" s="11"/>
      <c r="E10433" s="11"/>
      <c r="F10433" s="12"/>
      <c r="G10433" s="11"/>
      <c r="H10433" s="11"/>
      <c r="I10433" s="11"/>
      <c r="J10433" s="13"/>
      <c r="M10433" s="7"/>
      <c r="N10433" s="7"/>
      <c r="O10433" s="7"/>
    </row>
    <row r="10434" spans="1:15" x14ac:dyDescent="0.25">
      <c r="A10434" s="11"/>
      <c r="B10434" s="11"/>
      <c r="C10434" s="11"/>
      <c r="D10434" s="11"/>
      <c r="E10434" s="11"/>
      <c r="F10434" s="12"/>
      <c r="G10434" s="11"/>
      <c r="H10434" s="11"/>
      <c r="I10434" s="11"/>
      <c r="J10434" s="13"/>
      <c r="M10434" s="7"/>
      <c r="N10434" s="7"/>
      <c r="O10434" s="7"/>
    </row>
    <row r="10435" spans="1:15" x14ac:dyDescent="0.25">
      <c r="A10435" s="11"/>
      <c r="B10435" s="11"/>
      <c r="C10435" s="11"/>
      <c r="D10435" s="11"/>
      <c r="E10435" s="11"/>
      <c r="F10435" s="12"/>
      <c r="G10435" s="11"/>
      <c r="H10435" s="11"/>
      <c r="I10435" s="11"/>
      <c r="J10435" s="13"/>
      <c r="M10435" s="7"/>
      <c r="N10435" s="7"/>
      <c r="O10435" s="7"/>
    </row>
    <row r="10436" spans="1:15" x14ac:dyDescent="0.25">
      <c r="A10436" s="11"/>
      <c r="B10436" s="11"/>
      <c r="C10436" s="11"/>
      <c r="D10436" s="11"/>
      <c r="E10436" s="11"/>
      <c r="F10436" s="12"/>
      <c r="G10436" s="11"/>
      <c r="H10436" s="11"/>
      <c r="I10436" s="11"/>
      <c r="J10436" s="13"/>
      <c r="M10436" s="7"/>
      <c r="N10436" s="7"/>
      <c r="O10436" s="7"/>
    </row>
    <row r="10437" spans="1:15" x14ac:dyDescent="0.25">
      <c r="A10437" s="11"/>
      <c r="B10437" s="11"/>
      <c r="C10437" s="11"/>
      <c r="D10437" s="11"/>
      <c r="E10437" s="11"/>
      <c r="F10437" s="12"/>
      <c r="G10437" s="11"/>
      <c r="H10437" s="11"/>
      <c r="I10437" s="11"/>
      <c r="J10437" s="13"/>
      <c r="M10437" s="7"/>
      <c r="N10437" s="7"/>
      <c r="O10437" s="7"/>
    </row>
    <row r="10438" spans="1:15" x14ac:dyDescent="0.25">
      <c r="A10438" s="11"/>
      <c r="B10438" s="11"/>
      <c r="C10438" s="11"/>
      <c r="D10438" s="11"/>
      <c r="E10438" s="11"/>
      <c r="F10438" s="12"/>
      <c r="G10438" s="11"/>
      <c r="H10438" s="11"/>
      <c r="I10438" s="11"/>
      <c r="J10438" s="13"/>
      <c r="M10438" s="7"/>
      <c r="N10438" s="7"/>
      <c r="O10438" s="7"/>
    </row>
    <row r="10439" spans="1:15" x14ac:dyDescent="0.25">
      <c r="A10439" s="11"/>
      <c r="B10439" s="11"/>
      <c r="C10439" s="11"/>
      <c r="D10439" s="11"/>
      <c r="E10439" s="11"/>
      <c r="F10439" s="12"/>
      <c r="G10439" s="11"/>
      <c r="H10439" s="11"/>
      <c r="I10439" s="11"/>
      <c r="J10439" s="13"/>
      <c r="M10439" s="7"/>
      <c r="N10439" s="7"/>
      <c r="O10439" s="7"/>
    </row>
    <row r="10440" spans="1:15" x14ac:dyDescent="0.25">
      <c r="A10440" s="11"/>
      <c r="B10440" s="11"/>
      <c r="C10440" s="11"/>
      <c r="D10440" s="11"/>
      <c r="E10440" s="11"/>
      <c r="F10440" s="12"/>
      <c r="G10440" s="11"/>
      <c r="H10440" s="11"/>
      <c r="I10440" s="11"/>
      <c r="J10440" s="13"/>
      <c r="M10440" s="7"/>
      <c r="N10440" s="7"/>
      <c r="O10440" s="7"/>
    </row>
    <row r="10441" spans="1:15" x14ac:dyDescent="0.25">
      <c r="A10441" s="11"/>
      <c r="B10441" s="11"/>
      <c r="C10441" s="11"/>
      <c r="D10441" s="11"/>
      <c r="E10441" s="11"/>
      <c r="F10441" s="12"/>
      <c r="G10441" s="11"/>
      <c r="H10441" s="11"/>
      <c r="I10441" s="11"/>
      <c r="J10441" s="13"/>
      <c r="M10441" s="7"/>
      <c r="N10441" s="7"/>
      <c r="O10441" s="7"/>
    </row>
    <row r="10442" spans="1:15" x14ac:dyDescent="0.25">
      <c r="A10442" s="11"/>
      <c r="B10442" s="11"/>
      <c r="C10442" s="11"/>
      <c r="D10442" s="11"/>
      <c r="E10442" s="11"/>
      <c r="F10442" s="12"/>
      <c r="G10442" s="11"/>
      <c r="H10442" s="11"/>
      <c r="I10442" s="11"/>
      <c r="J10442" s="13"/>
      <c r="M10442" s="7"/>
      <c r="N10442" s="7"/>
      <c r="O10442" s="7"/>
    </row>
    <row r="10443" spans="1:15" x14ac:dyDescent="0.25">
      <c r="A10443" s="11"/>
      <c r="B10443" s="11"/>
      <c r="C10443" s="11"/>
      <c r="D10443" s="11"/>
      <c r="E10443" s="11"/>
      <c r="F10443" s="12"/>
      <c r="G10443" s="11"/>
      <c r="H10443" s="11"/>
      <c r="I10443" s="11"/>
      <c r="J10443" s="13"/>
      <c r="M10443" s="7"/>
      <c r="N10443" s="7"/>
      <c r="O10443" s="7"/>
    </row>
    <row r="10444" spans="1:15" x14ac:dyDescent="0.25">
      <c r="A10444" s="11"/>
      <c r="B10444" s="11"/>
      <c r="C10444" s="11"/>
      <c r="D10444" s="11"/>
      <c r="E10444" s="11"/>
      <c r="F10444" s="12"/>
      <c r="G10444" s="11"/>
      <c r="H10444" s="11"/>
      <c r="I10444" s="11"/>
      <c r="J10444" s="13"/>
      <c r="M10444" s="7"/>
      <c r="N10444" s="7"/>
      <c r="O10444" s="7"/>
    </row>
    <row r="10445" spans="1:15" x14ac:dyDescent="0.25">
      <c r="A10445" s="11"/>
      <c r="B10445" s="11"/>
      <c r="C10445" s="11"/>
      <c r="D10445" s="11"/>
      <c r="E10445" s="11"/>
      <c r="F10445" s="12"/>
      <c r="G10445" s="11"/>
      <c r="H10445" s="11"/>
      <c r="I10445" s="11"/>
      <c r="J10445" s="13"/>
      <c r="M10445" s="7"/>
      <c r="N10445" s="7"/>
      <c r="O10445" s="7"/>
    </row>
    <row r="10446" spans="1:15" x14ac:dyDescent="0.25">
      <c r="A10446" s="11"/>
      <c r="B10446" s="11"/>
      <c r="C10446" s="11"/>
      <c r="D10446" s="11"/>
      <c r="E10446" s="11"/>
      <c r="F10446" s="12"/>
      <c r="G10446" s="11"/>
      <c r="H10446" s="11"/>
      <c r="I10446" s="11"/>
      <c r="J10446" s="13"/>
      <c r="M10446" s="7"/>
      <c r="N10446" s="7"/>
      <c r="O10446" s="7"/>
    </row>
    <row r="10447" spans="1:15" x14ac:dyDescent="0.25">
      <c r="A10447" s="11"/>
      <c r="B10447" s="11"/>
      <c r="C10447" s="11"/>
      <c r="D10447" s="11"/>
      <c r="E10447" s="11"/>
      <c r="F10447" s="12"/>
      <c r="G10447" s="11"/>
      <c r="H10447" s="11"/>
      <c r="I10447" s="11"/>
      <c r="J10447" s="13"/>
      <c r="M10447" s="7"/>
      <c r="N10447" s="7"/>
      <c r="O10447" s="7"/>
    </row>
    <row r="10448" spans="1:15" x14ac:dyDescent="0.25">
      <c r="A10448" s="11"/>
      <c r="B10448" s="11"/>
      <c r="C10448" s="11"/>
      <c r="D10448" s="11"/>
      <c r="E10448" s="11"/>
      <c r="F10448" s="12"/>
      <c r="G10448" s="11"/>
      <c r="H10448" s="11"/>
      <c r="I10448" s="11"/>
      <c r="J10448" s="13"/>
      <c r="M10448" s="7"/>
      <c r="N10448" s="7"/>
      <c r="O10448" s="7"/>
    </row>
    <row r="10449" spans="1:15" x14ac:dyDescent="0.25">
      <c r="A10449" s="11"/>
      <c r="B10449" s="11"/>
      <c r="C10449" s="11"/>
      <c r="D10449" s="11"/>
      <c r="E10449" s="11"/>
      <c r="F10449" s="12"/>
      <c r="G10449" s="11"/>
      <c r="H10449" s="11"/>
      <c r="I10449" s="11"/>
      <c r="J10449" s="13"/>
      <c r="M10449" s="7"/>
      <c r="N10449" s="7"/>
      <c r="O10449" s="7"/>
    </row>
    <row r="10450" spans="1:15" x14ac:dyDescent="0.25">
      <c r="A10450" s="11"/>
      <c r="B10450" s="11"/>
      <c r="C10450" s="11"/>
      <c r="D10450" s="11"/>
      <c r="E10450" s="11"/>
      <c r="F10450" s="12"/>
      <c r="G10450" s="11"/>
      <c r="H10450" s="11"/>
      <c r="I10450" s="11"/>
      <c r="J10450" s="13"/>
      <c r="M10450" s="7"/>
      <c r="N10450" s="7"/>
      <c r="O10450" s="7"/>
    </row>
    <row r="10451" spans="1:15" x14ac:dyDescent="0.25">
      <c r="A10451" s="11"/>
      <c r="B10451" s="11"/>
      <c r="C10451" s="11"/>
      <c r="D10451" s="11"/>
      <c r="E10451" s="11"/>
      <c r="F10451" s="12"/>
      <c r="G10451" s="11"/>
      <c r="H10451" s="11"/>
      <c r="I10451" s="11"/>
      <c r="J10451" s="13"/>
      <c r="M10451" s="7"/>
      <c r="N10451" s="7"/>
      <c r="O10451" s="7"/>
    </row>
    <row r="10452" spans="1:15" x14ac:dyDescent="0.25">
      <c r="A10452" s="11"/>
      <c r="B10452" s="11"/>
      <c r="C10452" s="11"/>
      <c r="D10452" s="11"/>
      <c r="E10452" s="11"/>
      <c r="F10452" s="12"/>
      <c r="G10452" s="11"/>
      <c r="H10452" s="11"/>
      <c r="I10452" s="11"/>
      <c r="J10452" s="13"/>
      <c r="M10452" s="7"/>
      <c r="N10452" s="7"/>
      <c r="O10452" s="7"/>
    </row>
    <row r="10453" spans="1:15" x14ac:dyDescent="0.25">
      <c r="A10453" s="11"/>
      <c r="B10453" s="11"/>
      <c r="C10453" s="11"/>
      <c r="D10453" s="11"/>
      <c r="E10453" s="11"/>
      <c r="F10453" s="12"/>
      <c r="G10453" s="11"/>
      <c r="H10453" s="11"/>
      <c r="I10453" s="11"/>
      <c r="J10453" s="13"/>
      <c r="M10453" s="7"/>
      <c r="N10453" s="7"/>
      <c r="O10453" s="7"/>
    </row>
    <row r="10454" spans="1:15" x14ac:dyDescent="0.25">
      <c r="A10454" s="11"/>
      <c r="B10454" s="11"/>
      <c r="C10454" s="11"/>
      <c r="D10454" s="11"/>
      <c r="E10454" s="11"/>
      <c r="F10454" s="12"/>
      <c r="G10454" s="11"/>
      <c r="H10454" s="11"/>
      <c r="I10454" s="11"/>
      <c r="J10454" s="13"/>
      <c r="M10454" s="7"/>
      <c r="N10454" s="7"/>
      <c r="O10454" s="7"/>
    </row>
    <row r="10455" spans="1:15" x14ac:dyDescent="0.25">
      <c r="A10455" s="11"/>
      <c r="B10455" s="11"/>
      <c r="C10455" s="11"/>
      <c r="D10455" s="11"/>
      <c r="E10455" s="11"/>
      <c r="F10455" s="12"/>
      <c r="G10455" s="11"/>
      <c r="H10455" s="11"/>
      <c r="I10455" s="11"/>
      <c r="J10455" s="13"/>
      <c r="M10455" s="7"/>
      <c r="N10455" s="7"/>
      <c r="O10455" s="7"/>
    </row>
    <row r="10456" spans="1:15" x14ac:dyDescent="0.25">
      <c r="A10456" s="11"/>
      <c r="B10456" s="11"/>
      <c r="C10456" s="11"/>
      <c r="D10456" s="11"/>
      <c r="E10456" s="11"/>
      <c r="F10456" s="12"/>
      <c r="G10456" s="11"/>
      <c r="H10456" s="11"/>
      <c r="I10456" s="11"/>
      <c r="J10456" s="13"/>
      <c r="M10456" s="7"/>
      <c r="N10456" s="7"/>
      <c r="O10456" s="7"/>
    </row>
    <row r="10457" spans="1:15" x14ac:dyDescent="0.25">
      <c r="A10457" s="11"/>
      <c r="B10457" s="11"/>
      <c r="C10457" s="11"/>
      <c r="D10457" s="11"/>
      <c r="E10457" s="11"/>
      <c r="F10457" s="12"/>
      <c r="G10457" s="11"/>
      <c r="H10457" s="11"/>
      <c r="I10457" s="11"/>
      <c r="J10457" s="13"/>
      <c r="M10457" s="7"/>
      <c r="N10457" s="7"/>
      <c r="O10457" s="7"/>
    </row>
    <row r="10458" spans="1:15" x14ac:dyDescent="0.25">
      <c r="A10458" s="11"/>
      <c r="B10458" s="11"/>
      <c r="C10458" s="11"/>
      <c r="D10458" s="11"/>
      <c r="E10458" s="11"/>
      <c r="F10458" s="12"/>
      <c r="G10458" s="11"/>
      <c r="H10458" s="11"/>
      <c r="I10458" s="11"/>
      <c r="J10458" s="13"/>
      <c r="M10458" s="7"/>
      <c r="N10458" s="7"/>
      <c r="O10458" s="7"/>
    </row>
    <row r="10459" spans="1:15" x14ac:dyDescent="0.25">
      <c r="A10459" s="11"/>
      <c r="B10459" s="11"/>
      <c r="C10459" s="11"/>
      <c r="D10459" s="11"/>
      <c r="E10459" s="11"/>
      <c r="F10459" s="12"/>
      <c r="G10459" s="11"/>
      <c r="H10459" s="11"/>
      <c r="I10459" s="11"/>
      <c r="J10459" s="13"/>
      <c r="M10459" s="7"/>
      <c r="N10459" s="7"/>
      <c r="O10459" s="7"/>
    </row>
    <row r="10460" spans="1:15" x14ac:dyDescent="0.25">
      <c r="A10460" s="11"/>
      <c r="B10460" s="11"/>
      <c r="C10460" s="11"/>
      <c r="D10460" s="11"/>
      <c r="E10460" s="11"/>
      <c r="F10460" s="12"/>
      <c r="G10460" s="11"/>
      <c r="H10460" s="11"/>
      <c r="I10460" s="11"/>
      <c r="J10460" s="13"/>
      <c r="M10460" s="7"/>
      <c r="N10460" s="7"/>
      <c r="O10460" s="7"/>
    </row>
    <row r="10461" spans="1:15" x14ac:dyDescent="0.25">
      <c r="A10461" s="11"/>
      <c r="B10461" s="11"/>
      <c r="C10461" s="11"/>
      <c r="D10461" s="11"/>
      <c r="E10461" s="11"/>
      <c r="F10461" s="12"/>
      <c r="G10461" s="11"/>
      <c r="H10461" s="11"/>
      <c r="I10461" s="11"/>
      <c r="J10461" s="13"/>
      <c r="M10461" s="7"/>
      <c r="N10461" s="7"/>
      <c r="O10461" s="7"/>
    </row>
    <row r="10462" spans="1:15" x14ac:dyDescent="0.25">
      <c r="A10462" s="11"/>
      <c r="B10462" s="11"/>
      <c r="C10462" s="11"/>
      <c r="D10462" s="11"/>
      <c r="E10462" s="11"/>
      <c r="F10462" s="12"/>
      <c r="G10462" s="11"/>
      <c r="H10462" s="11"/>
      <c r="I10462" s="11"/>
      <c r="J10462" s="13"/>
      <c r="M10462" s="7"/>
      <c r="N10462" s="7"/>
      <c r="O10462" s="7"/>
    </row>
    <row r="10463" spans="1:15" x14ac:dyDescent="0.25">
      <c r="A10463" s="11"/>
      <c r="B10463" s="11"/>
      <c r="C10463" s="11"/>
      <c r="D10463" s="11"/>
      <c r="E10463" s="11"/>
      <c r="F10463" s="12"/>
      <c r="G10463" s="11"/>
      <c r="H10463" s="11"/>
      <c r="I10463" s="11"/>
      <c r="J10463" s="13"/>
      <c r="M10463" s="7"/>
      <c r="N10463" s="7"/>
      <c r="O10463" s="7"/>
    </row>
    <row r="10464" spans="1:15" x14ac:dyDescent="0.25">
      <c r="A10464" s="11"/>
      <c r="B10464" s="11"/>
      <c r="C10464" s="11"/>
      <c r="D10464" s="11"/>
      <c r="E10464" s="11"/>
      <c r="F10464" s="12"/>
      <c r="G10464" s="11"/>
      <c r="H10464" s="11"/>
      <c r="I10464" s="11"/>
      <c r="J10464" s="13"/>
      <c r="M10464" s="7"/>
      <c r="N10464" s="7"/>
      <c r="O10464" s="7"/>
    </row>
    <row r="10465" spans="1:15" x14ac:dyDescent="0.25">
      <c r="A10465" s="11"/>
      <c r="B10465" s="11"/>
      <c r="C10465" s="11"/>
      <c r="D10465" s="11"/>
      <c r="E10465" s="11"/>
      <c r="F10465" s="12"/>
      <c r="G10465" s="11"/>
      <c r="H10465" s="11"/>
      <c r="I10465" s="11"/>
      <c r="J10465" s="13"/>
      <c r="M10465" s="7"/>
      <c r="N10465" s="7"/>
      <c r="O10465" s="7"/>
    </row>
    <row r="10466" spans="1:15" x14ac:dyDescent="0.25">
      <c r="A10466" s="11"/>
      <c r="B10466" s="11"/>
      <c r="C10466" s="11"/>
      <c r="D10466" s="11"/>
      <c r="E10466" s="11"/>
      <c r="F10466" s="12"/>
      <c r="G10466" s="11"/>
      <c r="H10466" s="11"/>
      <c r="I10466" s="11"/>
      <c r="J10466" s="13"/>
      <c r="M10466" s="7"/>
      <c r="N10466" s="7"/>
      <c r="O10466" s="7"/>
    </row>
    <row r="10467" spans="1:15" x14ac:dyDescent="0.25">
      <c r="A10467" s="11"/>
      <c r="B10467" s="11"/>
      <c r="C10467" s="11"/>
      <c r="D10467" s="11"/>
      <c r="E10467" s="11"/>
      <c r="F10467" s="12"/>
      <c r="G10467" s="11"/>
      <c r="H10467" s="11"/>
      <c r="I10467" s="11"/>
      <c r="J10467" s="13"/>
      <c r="M10467" s="7"/>
      <c r="N10467" s="7"/>
      <c r="O10467" s="7"/>
    </row>
    <row r="10468" spans="1:15" x14ac:dyDescent="0.25">
      <c r="A10468" s="11"/>
      <c r="B10468" s="11"/>
      <c r="C10468" s="11"/>
      <c r="D10468" s="11"/>
      <c r="E10468" s="11"/>
      <c r="F10468" s="12"/>
      <c r="G10468" s="11"/>
      <c r="H10468" s="11"/>
      <c r="I10468" s="11"/>
      <c r="J10468" s="13"/>
      <c r="M10468" s="7"/>
      <c r="N10468" s="7"/>
      <c r="O10468" s="7"/>
    </row>
    <row r="10469" spans="1:15" x14ac:dyDescent="0.25">
      <c r="A10469" s="11"/>
      <c r="B10469" s="11"/>
      <c r="C10469" s="11"/>
      <c r="D10469" s="11"/>
      <c r="E10469" s="11"/>
      <c r="F10469" s="12"/>
      <c r="G10469" s="11"/>
      <c r="H10469" s="11"/>
      <c r="I10469" s="11"/>
      <c r="J10469" s="13"/>
      <c r="M10469" s="7"/>
      <c r="N10469" s="7"/>
      <c r="O10469" s="7"/>
    </row>
    <row r="10470" spans="1:15" x14ac:dyDescent="0.25">
      <c r="A10470" s="11"/>
      <c r="B10470" s="11"/>
      <c r="C10470" s="11"/>
      <c r="D10470" s="11"/>
      <c r="E10470" s="11"/>
      <c r="F10470" s="12"/>
      <c r="G10470" s="11"/>
      <c r="H10470" s="11"/>
      <c r="I10470" s="11"/>
      <c r="J10470" s="13"/>
      <c r="M10470" s="7"/>
      <c r="N10470" s="7"/>
      <c r="O10470" s="7"/>
    </row>
    <row r="10471" spans="1:15" x14ac:dyDescent="0.25">
      <c r="A10471" s="11"/>
      <c r="B10471" s="11"/>
      <c r="C10471" s="11"/>
      <c r="D10471" s="11"/>
      <c r="E10471" s="11"/>
      <c r="F10471" s="12"/>
      <c r="G10471" s="11"/>
      <c r="H10471" s="11"/>
      <c r="I10471" s="11"/>
      <c r="J10471" s="13"/>
      <c r="M10471" s="7"/>
      <c r="N10471" s="7"/>
      <c r="O10471" s="7"/>
    </row>
    <row r="10472" spans="1:15" x14ac:dyDescent="0.25">
      <c r="A10472" s="11"/>
      <c r="B10472" s="11"/>
      <c r="C10472" s="11"/>
      <c r="D10472" s="11"/>
      <c r="E10472" s="11"/>
      <c r="F10472" s="12"/>
      <c r="G10472" s="11"/>
      <c r="H10472" s="11"/>
      <c r="I10472" s="11"/>
      <c r="J10472" s="13"/>
      <c r="M10472" s="7"/>
      <c r="N10472" s="7"/>
      <c r="O10472" s="7"/>
    </row>
    <row r="10473" spans="1:15" x14ac:dyDescent="0.25">
      <c r="A10473" s="11"/>
      <c r="B10473" s="11"/>
      <c r="C10473" s="11"/>
      <c r="D10473" s="11"/>
      <c r="E10473" s="11"/>
      <c r="F10473" s="12"/>
      <c r="G10473" s="11"/>
      <c r="H10473" s="11"/>
      <c r="I10473" s="11"/>
      <c r="J10473" s="13"/>
      <c r="M10473" s="7"/>
      <c r="N10473" s="7"/>
      <c r="O10473" s="7"/>
    </row>
    <row r="10474" spans="1:15" x14ac:dyDescent="0.25">
      <c r="A10474" s="11"/>
      <c r="B10474" s="11"/>
      <c r="C10474" s="11"/>
      <c r="D10474" s="11"/>
      <c r="E10474" s="11"/>
      <c r="F10474" s="12"/>
      <c r="G10474" s="11"/>
      <c r="H10474" s="11"/>
      <c r="I10474" s="11"/>
      <c r="J10474" s="13"/>
      <c r="M10474" s="7"/>
      <c r="N10474" s="7"/>
      <c r="O10474" s="7"/>
    </row>
    <row r="10475" spans="1:15" x14ac:dyDescent="0.25">
      <c r="A10475" s="11"/>
      <c r="B10475" s="11"/>
      <c r="C10475" s="11"/>
      <c r="D10475" s="11"/>
      <c r="E10475" s="11"/>
      <c r="F10475" s="12"/>
      <c r="G10475" s="11"/>
      <c r="H10475" s="11"/>
      <c r="I10475" s="11"/>
      <c r="J10475" s="13"/>
      <c r="M10475" s="7"/>
      <c r="N10475" s="7"/>
      <c r="O10475" s="7"/>
    </row>
    <row r="10476" spans="1:15" x14ac:dyDescent="0.25">
      <c r="A10476" s="11"/>
      <c r="B10476" s="11"/>
      <c r="C10476" s="11"/>
      <c r="D10476" s="11"/>
      <c r="E10476" s="11"/>
      <c r="F10476" s="12"/>
      <c r="G10476" s="11"/>
      <c r="H10476" s="11"/>
      <c r="I10476" s="11"/>
      <c r="J10476" s="13"/>
      <c r="M10476" s="7"/>
      <c r="N10476" s="7"/>
      <c r="O10476" s="7"/>
    </row>
    <row r="10477" spans="1:15" x14ac:dyDescent="0.25">
      <c r="A10477" s="11"/>
      <c r="B10477" s="11"/>
      <c r="C10477" s="11"/>
      <c r="D10477" s="11"/>
      <c r="E10477" s="11"/>
      <c r="F10477" s="12"/>
      <c r="G10477" s="11"/>
      <c r="H10477" s="11"/>
      <c r="I10477" s="11"/>
      <c r="J10477" s="13"/>
      <c r="M10477" s="7"/>
      <c r="N10477" s="7"/>
      <c r="O10477" s="7"/>
    </row>
    <row r="10478" spans="1:15" x14ac:dyDescent="0.25">
      <c r="A10478" s="11"/>
      <c r="B10478" s="11"/>
      <c r="C10478" s="11"/>
      <c r="D10478" s="11"/>
      <c r="E10478" s="11"/>
      <c r="F10478" s="12"/>
      <c r="G10478" s="11"/>
      <c r="H10478" s="11"/>
      <c r="I10478" s="11"/>
      <c r="J10478" s="13"/>
      <c r="M10478" s="7"/>
      <c r="N10478" s="7"/>
      <c r="O10478" s="7"/>
    </row>
    <row r="10479" spans="1:15" x14ac:dyDescent="0.25">
      <c r="A10479" s="11"/>
      <c r="B10479" s="11"/>
      <c r="C10479" s="11"/>
      <c r="D10479" s="11"/>
      <c r="E10479" s="11"/>
      <c r="F10479" s="12"/>
      <c r="G10479" s="11"/>
      <c r="H10479" s="11"/>
      <c r="I10479" s="11"/>
      <c r="J10479" s="13"/>
      <c r="M10479" s="7"/>
      <c r="N10479" s="7"/>
      <c r="O10479" s="7"/>
    </row>
    <row r="10480" spans="1:15" x14ac:dyDescent="0.25">
      <c r="A10480" s="11"/>
      <c r="B10480" s="11"/>
      <c r="C10480" s="11"/>
      <c r="D10480" s="11"/>
      <c r="E10480" s="11"/>
      <c r="F10480" s="12"/>
      <c r="G10480" s="11"/>
      <c r="H10480" s="11"/>
      <c r="I10480" s="11"/>
      <c r="J10480" s="13"/>
      <c r="M10480" s="7"/>
      <c r="N10480" s="7"/>
      <c r="O10480" s="7"/>
    </row>
    <row r="10481" spans="1:15" x14ac:dyDescent="0.25">
      <c r="A10481" s="11"/>
      <c r="B10481" s="11"/>
      <c r="C10481" s="11"/>
      <c r="D10481" s="11"/>
      <c r="E10481" s="11"/>
      <c r="F10481" s="12"/>
      <c r="G10481" s="11"/>
      <c r="H10481" s="11"/>
      <c r="I10481" s="11"/>
      <c r="J10481" s="13"/>
      <c r="M10481" s="7"/>
      <c r="N10481" s="7"/>
      <c r="O10481" s="7"/>
    </row>
    <row r="10482" spans="1:15" x14ac:dyDescent="0.25">
      <c r="A10482" s="11"/>
      <c r="B10482" s="11"/>
      <c r="C10482" s="11"/>
      <c r="D10482" s="11"/>
      <c r="E10482" s="11"/>
      <c r="F10482" s="12"/>
      <c r="G10482" s="11"/>
      <c r="H10482" s="11"/>
      <c r="I10482" s="11"/>
      <c r="J10482" s="13"/>
      <c r="M10482" s="7"/>
      <c r="N10482" s="7"/>
      <c r="O10482" s="7"/>
    </row>
    <row r="10483" spans="1:15" x14ac:dyDescent="0.25">
      <c r="A10483" s="11"/>
      <c r="B10483" s="11"/>
      <c r="C10483" s="11"/>
      <c r="D10483" s="11"/>
      <c r="E10483" s="11"/>
      <c r="F10483" s="12"/>
      <c r="G10483" s="11"/>
      <c r="H10483" s="11"/>
      <c r="I10483" s="11"/>
      <c r="J10483" s="13"/>
      <c r="M10483" s="7"/>
      <c r="N10483" s="7"/>
      <c r="O10483" s="7"/>
    </row>
    <row r="10484" spans="1:15" x14ac:dyDescent="0.25">
      <c r="A10484" s="11"/>
      <c r="B10484" s="11"/>
      <c r="C10484" s="11"/>
      <c r="D10484" s="11"/>
      <c r="E10484" s="11"/>
      <c r="F10484" s="12"/>
      <c r="G10484" s="11"/>
      <c r="H10484" s="11"/>
      <c r="I10484" s="11"/>
      <c r="J10484" s="13"/>
      <c r="M10484" s="7"/>
      <c r="N10484" s="7"/>
      <c r="O10484" s="7"/>
    </row>
    <row r="10485" spans="1:15" x14ac:dyDescent="0.25">
      <c r="A10485" s="11"/>
      <c r="B10485" s="11"/>
      <c r="C10485" s="11"/>
      <c r="D10485" s="11"/>
      <c r="E10485" s="11"/>
      <c r="F10485" s="12"/>
      <c r="G10485" s="11"/>
      <c r="H10485" s="11"/>
      <c r="I10485" s="11"/>
      <c r="J10485" s="13"/>
      <c r="M10485" s="7"/>
      <c r="N10485" s="7"/>
      <c r="O10485" s="7"/>
    </row>
    <row r="10486" spans="1:15" x14ac:dyDescent="0.25">
      <c r="A10486" s="11"/>
      <c r="B10486" s="11"/>
      <c r="C10486" s="11"/>
      <c r="D10486" s="11"/>
      <c r="E10486" s="11"/>
      <c r="F10486" s="12"/>
      <c r="G10486" s="11"/>
      <c r="H10486" s="11"/>
      <c r="I10486" s="11"/>
      <c r="J10486" s="13"/>
      <c r="M10486" s="7"/>
      <c r="N10486" s="7"/>
      <c r="O10486" s="7"/>
    </row>
    <row r="10487" spans="1:15" x14ac:dyDescent="0.25">
      <c r="A10487" s="11"/>
      <c r="B10487" s="11"/>
      <c r="C10487" s="11"/>
      <c r="D10487" s="11"/>
      <c r="E10487" s="11"/>
      <c r="F10487" s="12"/>
      <c r="G10487" s="11"/>
      <c r="H10487" s="11"/>
      <c r="I10487" s="11"/>
      <c r="J10487" s="13"/>
      <c r="M10487" s="7"/>
      <c r="N10487" s="7"/>
      <c r="O10487" s="7"/>
    </row>
    <row r="10488" spans="1:15" x14ac:dyDescent="0.25">
      <c r="A10488" s="11"/>
      <c r="B10488" s="11"/>
      <c r="C10488" s="11"/>
      <c r="D10488" s="11"/>
      <c r="E10488" s="11"/>
      <c r="F10488" s="12"/>
      <c r="G10488" s="11"/>
      <c r="H10488" s="11"/>
      <c r="I10488" s="11"/>
      <c r="J10488" s="13"/>
      <c r="M10488" s="7"/>
      <c r="N10488" s="7"/>
      <c r="O10488" s="7"/>
    </row>
    <row r="10489" spans="1:15" x14ac:dyDescent="0.25">
      <c r="A10489" s="11"/>
      <c r="B10489" s="11"/>
      <c r="C10489" s="11"/>
      <c r="D10489" s="11"/>
      <c r="E10489" s="11"/>
      <c r="F10489" s="12"/>
      <c r="G10489" s="11"/>
      <c r="H10489" s="11"/>
      <c r="I10489" s="11"/>
      <c r="J10489" s="13"/>
      <c r="M10489" s="7"/>
      <c r="N10489" s="7"/>
      <c r="O10489" s="7"/>
    </row>
    <row r="10490" spans="1:15" x14ac:dyDescent="0.25">
      <c r="A10490" s="11"/>
      <c r="B10490" s="11"/>
      <c r="C10490" s="11"/>
      <c r="D10490" s="11"/>
      <c r="E10490" s="11"/>
      <c r="F10490" s="12"/>
      <c r="G10490" s="11"/>
      <c r="H10490" s="11"/>
      <c r="I10490" s="11"/>
      <c r="J10490" s="13"/>
      <c r="M10490" s="7"/>
      <c r="N10490" s="7"/>
      <c r="O10490" s="7"/>
    </row>
    <row r="10491" spans="1:15" x14ac:dyDescent="0.25">
      <c r="A10491" s="11"/>
      <c r="B10491" s="11"/>
      <c r="C10491" s="11"/>
      <c r="D10491" s="11"/>
      <c r="E10491" s="11"/>
      <c r="F10491" s="12"/>
      <c r="G10491" s="11"/>
      <c r="H10491" s="11"/>
      <c r="I10491" s="11"/>
      <c r="J10491" s="13"/>
      <c r="M10491" s="7"/>
      <c r="N10491" s="7"/>
      <c r="O10491" s="7"/>
    </row>
    <row r="10492" spans="1:15" x14ac:dyDescent="0.25">
      <c r="A10492" s="11"/>
      <c r="B10492" s="11"/>
      <c r="C10492" s="11"/>
      <c r="D10492" s="11"/>
      <c r="E10492" s="11"/>
      <c r="F10492" s="12"/>
      <c r="G10492" s="11"/>
      <c r="H10492" s="11"/>
      <c r="I10492" s="11"/>
      <c r="J10492" s="13"/>
      <c r="M10492" s="7"/>
      <c r="N10492" s="7"/>
      <c r="O10492" s="7"/>
    </row>
    <row r="10493" spans="1:15" x14ac:dyDescent="0.25">
      <c r="A10493" s="11"/>
      <c r="B10493" s="11"/>
      <c r="C10493" s="11"/>
      <c r="D10493" s="11"/>
      <c r="E10493" s="11"/>
      <c r="F10493" s="12"/>
      <c r="G10493" s="11"/>
      <c r="H10493" s="11"/>
      <c r="I10493" s="11"/>
      <c r="J10493" s="13"/>
      <c r="M10493" s="7"/>
      <c r="N10493" s="7"/>
      <c r="O10493" s="7"/>
    </row>
    <row r="10494" spans="1:15" x14ac:dyDescent="0.25">
      <c r="A10494" s="11"/>
      <c r="B10494" s="11"/>
      <c r="C10494" s="11"/>
      <c r="D10494" s="11"/>
      <c r="E10494" s="11"/>
      <c r="F10494" s="12"/>
      <c r="G10494" s="11"/>
      <c r="H10494" s="11"/>
      <c r="I10494" s="11"/>
      <c r="J10494" s="13"/>
      <c r="M10494" s="7"/>
      <c r="N10494" s="7"/>
      <c r="O10494" s="7"/>
    </row>
    <row r="10495" spans="1:15" x14ac:dyDescent="0.25">
      <c r="A10495" s="11"/>
      <c r="B10495" s="11"/>
      <c r="C10495" s="11"/>
      <c r="D10495" s="11"/>
      <c r="E10495" s="11"/>
      <c r="F10495" s="12"/>
      <c r="G10495" s="11"/>
      <c r="H10495" s="11"/>
      <c r="I10495" s="11"/>
      <c r="J10495" s="13"/>
      <c r="M10495" s="7"/>
      <c r="N10495" s="7"/>
      <c r="O10495" s="7"/>
    </row>
    <row r="10496" spans="1:15" x14ac:dyDescent="0.25">
      <c r="A10496" s="11"/>
      <c r="B10496" s="11"/>
      <c r="C10496" s="11"/>
      <c r="D10496" s="11"/>
      <c r="E10496" s="11"/>
      <c r="F10496" s="12"/>
      <c r="G10496" s="11"/>
      <c r="H10496" s="11"/>
      <c r="I10496" s="11"/>
      <c r="J10496" s="13"/>
      <c r="M10496" s="7"/>
      <c r="N10496" s="7"/>
      <c r="O10496" s="7"/>
    </row>
    <row r="10497" spans="1:15" x14ac:dyDescent="0.25">
      <c r="A10497" s="11"/>
      <c r="B10497" s="11"/>
      <c r="C10497" s="11"/>
      <c r="D10497" s="11"/>
      <c r="E10497" s="11"/>
      <c r="F10497" s="12"/>
      <c r="G10497" s="11"/>
      <c r="H10497" s="11"/>
      <c r="I10497" s="11"/>
      <c r="J10497" s="13"/>
      <c r="M10497" s="7"/>
      <c r="N10497" s="7"/>
      <c r="O10497" s="7"/>
    </row>
    <row r="10498" spans="1:15" x14ac:dyDescent="0.25">
      <c r="A10498" s="11"/>
      <c r="B10498" s="11"/>
      <c r="C10498" s="11"/>
      <c r="D10498" s="11"/>
      <c r="E10498" s="11"/>
      <c r="F10498" s="12"/>
      <c r="G10498" s="11"/>
      <c r="H10498" s="11"/>
      <c r="I10498" s="11"/>
      <c r="J10498" s="13"/>
      <c r="M10498" s="7"/>
      <c r="N10498" s="7"/>
      <c r="O10498" s="7"/>
    </row>
    <row r="10499" spans="1:15" x14ac:dyDescent="0.25">
      <c r="A10499" s="11"/>
      <c r="B10499" s="11"/>
      <c r="C10499" s="11"/>
      <c r="D10499" s="11"/>
      <c r="E10499" s="11"/>
      <c r="F10499" s="12"/>
      <c r="G10499" s="11"/>
      <c r="H10499" s="11"/>
      <c r="I10499" s="11"/>
      <c r="J10499" s="13"/>
      <c r="M10499" s="7"/>
      <c r="N10499" s="7"/>
      <c r="O10499" s="7"/>
    </row>
    <row r="10500" spans="1:15" x14ac:dyDescent="0.25">
      <c r="A10500" s="11"/>
      <c r="B10500" s="11"/>
      <c r="C10500" s="11"/>
      <c r="D10500" s="11"/>
      <c r="E10500" s="11"/>
      <c r="F10500" s="12"/>
      <c r="G10500" s="11"/>
      <c r="H10500" s="11"/>
      <c r="I10500" s="11"/>
      <c r="J10500" s="13"/>
      <c r="M10500" s="7"/>
      <c r="N10500" s="7"/>
      <c r="O10500" s="7"/>
    </row>
    <row r="10501" spans="1:15" x14ac:dyDescent="0.25">
      <c r="A10501" s="11"/>
      <c r="B10501" s="11"/>
      <c r="C10501" s="11"/>
      <c r="D10501" s="11"/>
      <c r="E10501" s="11"/>
      <c r="F10501" s="12"/>
      <c r="G10501" s="11"/>
      <c r="H10501" s="11"/>
      <c r="I10501" s="11"/>
      <c r="J10501" s="13"/>
      <c r="M10501" s="7"/>
      <c r="N10501" s="7"/>
      <c r="O10501" s="7"/>
    </row>
    <row r="10502" spans="1:15" x14ac:dyDescent="0.25">
      <c r="A10502" s="11"/>
      <c r="B10502" s="11"/>
      <c r="C10502" s="11"/>
      <c r="D10502" s="11"/>
      <c r="E10502" s="11"/>
      <c r="F10502" s="12"/>
      <c r="G10502" s="11"/>
      <c r="H10502" s="11"/>
      <c r="I10502" s="11"/>
      <c r="J10502" s="13"/>
      <c r="M10502" s="7"/>
      <c r="N10502" s="7"/>
      <c r="O10502" s="7"/>
    </row>
    <row r="10503" spans="1:15" x14ac:dyDescent="0.25">
      <c r="A10503" s="11"/>
      <c r="B10503" s="11"/>
      <c r="C10503" s="11"/>
      <c r="D10503" s="11"/>
      <c r="E10503" s="11"/>
      <c r="F10503" s="12"/>
      <c r="G10503" s="11"/>
      <c r="H10503" s="11"/>
      <c r="I10503" s="11"/>
      <c r="J10503" s="13"/>
      <c r="M10503" s="7"/>
      <c r="N10503" s="7"/>
      <c r="O10503" s="7"/>
    </row>
    <row r="10504" spans="1:15" x14ac:dyDescent="0.25">
      <c r="A10504" s="11"/>
      <c r="B10504" s="11"/>
      <c r="C10504" s="11"/>
      <c r="D10504" s="11"/>
      <c r="E10504" s="11"/>
      <c r="F10504" s="12"/>
      <c r="G10504" s="11"/>
      <c r="H10504" s="11"/>
      <c r="I10504" s="11"/>
      <c r="J10504" s="13"/>
      <c r="M10504" s="7"/>
      <c r="N10504" s="7"/>
      <c r="O10504" s="7"/>
    </row>
    <row r="10505" spans="1:15" x14ac:dyDescent="0.25">
      <c r="A10505" s="11"/>
      <c r="B10505" s="11"/>
      <c r="C10505" s="11"/>
      <c r="D10505" s="11"/>
      <c r="E10505" s="11"/>
      <c r="F10505" s="12"/>
      <c r="G10505" s="11"/>
      <c r="H10505" s="11"/>
      <c r="I10505" s="11"/>
      <c r="J10505" s="13"/>
      <c r="M10505" s="7"/>
      <c r="N10505" s="7"/>
      <c r="O10505" s="7"/>
    </row>
    <row r="10506" spans="1:15" x14ac:dyDescent="0.25">
      <c r="A10506" s="11"/>
      <c r="B10506" s="11"/>
      <c r="C10506" s="11"/>
      <c r="D10506" s="11"/>
      <c r="E10506" s="11"/>
      <c r="F10506" s="12"/>
      <c r="G10506" s="11"/>
      <c r="H10506" s="11"/>
      <c r="I10506" s="11"/>
      <c r="J10506" s="13"/>
      <c r="M10506" s="7"/>
      <c r="N10506" s="7"/>
      <c r="O10506" s="7"/>
    </row>
    <row r="10507" spans="1:15" x14ac:dyDescent="0.25">
      <c r="A10507" s="11"/>
      <c r="B10507" s="11"/>
      <c r="C10507" s="11"/>
      <c r="D10507" s="11"/>
      <c r="E10507" s="11"/>
      <c r="F10507" s="12"/>
      <c r="G10507" s="11"/>
      <c r="H10507" s="11"/>
      <c r="I10507" s="11"/>
      <c r="J10507" s="13"/>
      <c r="M10507" s="7"/>
      <c r="N10507" s="7"/>
      <c r="O10507" s="7"/>
    </row>
    <row r="10508" spans="1:15" x14ac:dyDescent="0.25">
      <c r="A10508" s="11"/>
      <c r="B10508" s="11"/>
      <c r="C10508" s="11"/>
      <c r="D10508" s="11"/>
      <c r="E10508" s="11"/>
      <c r="F10508" s="12"/>
      <c r="G10508" s="11"/>
      <c r="H10508" s="11"/>
      <c r="I10508" s="11"/>
      <c r="J10508" s="13"/>
      <c r="M10508" s="7"/>
      <c r="N10508" s="7"/>
      <c r="O10508" s="7"/>
    </row>
    <row r="10509" spans="1:15" x14ac:dyDescent="0.25">
      <c r="A10509" s="11"/>
      <c r="B10509" s="11"/>
      <c r="C10509" s="11"/>
      <c r="D10509" s="11"/>
      <c r="E10509" s="11"/>
      <c r="F10509" s="12"/>
      <c r="G10509" s="11"/>
      <c r="H10509" s="11"/>
      <c r="I10509" s="11"/>
      <c r="J10509" s="13"/>
      <c r="M10509" s="7"/>
      <c r="N10509" s="7"/>
      <c r="O10509" s="7"/>
    </row>
    <row r="10510" spans="1:15" x14ac:dyDescent="0.25">
      <c r="A10510" s="11"/>
      <c r="B10510" s="11"/>
      <c r="C10510" s="11"/>
      <c r="D10510" s="11"/>
      <c r="E10510" s="11"/>
      <c r="F10510" s="12"/>
      <c r="G10510" s="11"/>
      <c r="H10510" s="11"/>
      <c r="I10510" s="11"/>
      <c r="J10510" s="13"/>
      <c r="M10510" s="7"/>
      <c r="N10510" s="7"/>
      <c r="O10510" s="7"/>
    </row>
    <row r="10511" spans="1:15" x14ac:dyDescent="0.25">
      <c r="A10511" s="11"/>
      <c r="B10511" s="11"/>
      <c r="C10511" s="11"/>
      <c r="D10511" s="11"/>
      <c r="E10511" s="11"/>
      <c r="F10511" s="12"/>
      <c r="G10511" s="11"/>
      <c r="H10511" s="11"/>
      <c r="I10511" s="11"/>
      <c r="J10511" s="13"/>
      <c r="M10511" s="7"/>
      <c r="N10511" s="7"/>
      <c r="O10511" s="7"/>
    </row>
    <row r="10512" spans="1:15" x14ac:dyDescent="0.25">
      <c r="A10512" s="11"/>
      <c r="B10512" s="11"/>
      <c r="C10512" s="11"/>
      <c r="D10512" s="11"/>
      <c r="E10512" s="11"/>
      <c r="F10512" s="12"/>
      <c r="G10512" s="11"/>
      <c r="H10512" s="11"/>
      <c r="I10512" s="11"/>
      <c r="J10512" s="13"/>
      <c r="M10512" s="7"/>
      <c r="N10512" s="7"/>
      <c r="O10512" s="7"/>
    </row>
    <row r="10513" spans="1:15" x14ac:dyDescent="0.25">
      <c r="A10513" s="11"/>
      <c r="B10513" s="11"/>
      <c r="C10513" s="11"/>
      <c r="D10513" s="11"/>
      <c r="E10513" s="11"/>
      <c r="F10513" s="12"/>
      <c r="G10513" s="11"/>
      <c r="H10513" s="11"/>
      <c r="I10513" s="11"/>
      <c r="J10513" s="13"/>
      <c r="M10513" s="7"/>
      <c r="N10513" s="7"/>
      <c r="O10513" s="7"/>
    </row>
    <row r="10514" spans="1:15" x14ac:dyDescent="0.25">
      <c r="A10514" s="11"/>
      <c r="B10514" s="11"/>
      <c r="C10514" s="11"/>
      <c r="D10514" s="11"/>
      <c r="E10514" s="11"/>
      <c r="F10514" s="12"/>
      <c r="G10514" s="11"/>
      <c r="H10514" s="11"/>
      <c r="I10514" s="11"/>
      <c r="J10514" s="13"/>
      <c r="M10514" s="7"/>
      <c r="N10514" s="7"/>
      <c r="O10514" s="7"/>
    </row>
    <row r="10515" spans="1:15" x14ac:dyDescent="0.25">
      <c r="A10515" s="11"/>
      <c r="B10515" s="11"/>
      <c r="C10515" s="11"/>
      <c r="D10515" s="11"/>
      <c r="E10515" s="11"/>
      <c r="F10515" s="12"/>
      <c r="G10515" s="11"/>
      <c r="H10515" s="11"/>
      <c r="I10515" s="11"/>
      <c r="J10515" s="13"/>
      <c r="M10515" s="7"/>
      <c r="N10515" s="7"/>
      <c r="O10515" s="7"/>
    </row>
    <row r="10516" spans="1:15" x14ac:dyDescent="0.25">
      <c r="A10516" s="11"/>
      <c r="B10516" s="11"/>
      <c r="C10516" s="11"/>
      <c r="D10516" s="11"/>
      <c r="E10516" s="11"/>
      <c r="F10516" s="12"/>
      <c r="G10516" s="11"/>
      <c r="H10516" s="11"/>
      <c r="I10516" s="11"/>
      <c r="J10516" s="13"/>
      <c r="M10516" s="7"/>
      <c r="N10516" s="7"/>
      <c r="O10516" s="7"/>
    </row>
    <row r="10517" spans="1:15" x14ac:dyDescent="0.25">
      <c r="A10517" s="11"/>
      <c r="B10517" s="11"/>
      <c r="C10517" s="11"/>
      <c r="D10517" s="11"/>
      <c r="E10517" s="11"/>
      <c r="F10517" s="12"/>
      <c r="G10517" s="11"/>
      <c r="H10517" s="11"/>
      <c r="I10517" s="11"/>
      <c r="J10517" s="13"/>
      <c r="M10517" s="7"/>
      <c r="N10517" s="7"/>
      <c r="O10517" s="7"/>
    </row>
    <row r="10518" spans="1:15" x14ac:dyDescent="0.25">
      <c r="A10518" s="11"/>
      <c r="B10518" s="11"/>
      <c r="C10518" s="11"/>
      <c r="D10518" s="11"/>
      <c r="E10518" s="11"/>
      <c r="F10518" s="12"/>
      <c r="G10518" s="11"/>
      <c r="H10518" s="11"/>
      <c r="I10518" s="11"/>
      <c r="J10518" s="13"/>
      <c r="M10518" s="7"/>
      <c r="N10518" s="7"/>
      <c r="O10518" s="7"/>
    </row>
    <row r="10519" spans="1:15" x14ac:dyDescent="0.25">
      <c r="A10519" s="11"/>
      <c r="B10519" s="11"/>
      <c r="C10519" s="11"/>
      <c r="D10519" s="11"/>
      <c r="E10519" s="11"/>
      <c r="F10519" s="12"/>
      <c r="G10519" s="11"/>
      <c r="H10519" s="11"/>
      <c r="I10519" s="11"/>
      <c r="J10519" s="13"/>
      <c r="M10519" s="7"/>
      <c r="N10519" s="7"/>
      <c r="O10519" s="7"/>
    </row>
    <row r="10520" spans="1:15" x14ac:dyDescent="0.25">
      <c r="A10520" s="11"/>
      <c r="B10520" s="11"/>
      <c r="C10520" s="11"/>
      <c r="D10520" s="11"/>
      <c r="E10520" s="11"/>
      <c r="F10520" s="12"/>
      <c r="G10520" s="11"/>
      <c r="H10520" s="11"/>
      <c r="I10520" s="11"/>
      <c r="J10520" s="13"/>
      <c r="M10520" s="7"/>
      <c r="N10520" s="7"/>
      <c r="O10520" s="7"/>
    </row>
    <row r="10521" spans="1:15" x14ac:dyDescent="0.25">
      <c r="A10521" s="11"/>
      <c r="B10521" s="11"/>
      <c r="C10521" s="11"/>
      <c r="D10521" s="11"/>
      <c r="E10521" s="11"/>
      <c r="F10521" s="12"/>
      <c r="G10521" s="11"/>
      <c r="H10521" s="11"/>
      <c r="I10521" s="11"/>
      <c r="J10521" s="13"/>
      <c r="M10521" s="7"/>
      <c r="N10521" s="7"/>
      <c r="O10521" s="7"/>
    </row>
    <row r="10522" spans="1:15" x14ac:dyDescent="0.25">
      <c r="A10522" s="11"/>
      <c r="B10522" s="11"/>
      <c r="C10522" s="11"/>
      <c r="D10522" s="11"/>
      <c r="E10522" s="11"/>
      <c r="F10522" s="12"/>
      <c r="G10522" s="11"/>
      <c r="H10522" s="11"/>
      <c r="I10522" s="11"/>
      <c r="J10522" s="13"/>
      <c r="M10522" s="7"/>
      <c r="N10522" s="7"/>
      <c r="O10522" s="7"/>
    </row>
    <row r="10523" spans="1:15" x14ac:dyDescent="0.25">
      <c r="A10523" s="11"/>
      <c r="B10523" s="11"/>
      <c r="C10523" s="11"/>
      <c r="D10523" s="11"/>
      <c r="E10523" s="11"/>
      <c r="F10523" s="12"/>
      <c r="G10523" s="11"/>
      <c r="H10523" s="11"/>
      <c r="I10523" s="11"/>
      <c r="J10523" s="13"/>
      <c r="M10523" s="7"/>
      <c r="N10523" s="7"/>
      <c r="O10523" s="7"/>
    </row>
    <row r="10524" spans="1:15" x14ac:dyDescent="0.25">
      <c r="A10524" s="11"/>
      <c r="B10524" s="11"/>
      <c r="C10524" s="11"/>
      <c r="D10524" s="11"/>
      <c r="E10524" s="11"/>
      <c r="F10524" s="12"/>
      <c r="G10524" s="11"/>
      <c r="H10524" s="11"/>
      <c r="I10524" s="11"/>
      <c r="J10524" s="13"/>
      <c r="M10524" s="7"/>
      <c r="N10524" s="7"/>
      <c r="O10524" s="7"/>
    </row>
    <row r="10525" spans="1:15" x14ac:dyDescent="0.25">
      <c r="A10525" s="11"/>
      <c r="B10525" s="11"/>
      <c r="C10525" s="11"/>
      <c r="D10525" s="11"/>
      <c r="E10525" s="11"/>
      <c r="F10525" s="12"/>
      <c r="G10525" s="11"/>
      <c r="H10525" s="11"/>
      <c r="I10525" s="11"/>
      <c r="J10525" s="13"/>
      <c r="M10525" s="7"/>
      <c r="N10525" s="7"/>
      <c r="O10525" s="7"/>
    </row>
    <row r="10526" spans="1:15" x14ac:dyDescent="0.25">
      <c r="A10526" s="11"/>
      <c r="B10526" s="11"/>
      <c r="C10526" s="11"/>
      <c r="D10526" s="11"/>
      <c r="E10526" s="11"/>
      <c r="F10526" s="12"/>
      <c r="G10526" s="11"/>
      <c r="H10526" s="11"/>
      <c r="I10526" s="11"/>
      <c r="J10526" s="13"/>
      <c r="M10526" s="7"/>
      <c r="N10526" s="7"/>
      <c r="O10526" s="7"/>
    </row>
    <row r="10527" spans="1:15" x14ac:dyDescent="0.25">
      <c r="A10527" s="11"/>
      <c r="B10527" s="11"/>
      <c r="C10527" s="11"/>
      <c r="D10527" s="11"/>
      <c r="E10527" s="11"/>
      <c r="F10527" s="12"/>
      <c r="G10527" s="11"/>
      <c r="H10527" s="11"/>
      <c r="I10527" s="11"/>
      <c r="J10527" s="13"/>
      <c r="M10527" s="7"/>
      <c r="N10527" s="7"/>
      <c r="O10527" s="7"/>
    </row>
    <row r="10528" spans="1:15" x14ac:dyDescent="0.25">
      <c r="A10528" s="11"/>
      <c r="B10528" s="11"/>
      <c r="C10528" s="11"/>
      <c r="D10528" s="11"/>
      <c r="E10528" s="11"/>
      <c r="F10528" s="12"/>
      <c r="G10528" s="11"/>
      <c r="H10528" s="11"/>
      <c r="I10528" s="11"/>
      <c r="J10528" s="13"/>
      <c r="M10528" s="7"/>
      <c r="N10528" s="7"/>
      <c r="O10528" s="7"/>
    </row>
    <row r="10529" spans="1:15" x14ac:dyDescent="0.25">
      <c r="A10529" s="11"/>
      <c r="B10529" s="11"/>
      <c r="C10529" s="11"/>
      <c r="D10529" s="11"/>
      <c r="E10529" s="11"/>
      <c r="F10529" s="12"/>
      <c r="G10529" s="11"/>
      <c r="H10529" s="11"/>
      <c r="I10529" s="11"/>
      <c r="J10529" s="13"/>
      <c r="M10529" s="7"/>
      <c r="N10529" s="7"/>
      <c r="O10529" s="7"/>
    </row>
    <row r="10530" spans="1:15" x14ac:dyDescent="0.25">
      <c r="A10530" s="11"/>
      <c r="B10530" s="11"/>
      <c r="C10530" s="11"/>
      <c r="D10530" s="11"/>
      <c r="E10530" s="11"/>
      <c r="F10530" s="12"/>
      <c r="G10530" s="11"/>
      <c r="H10530" s="11"/>
      <c r="I10530" s="11"/>
      <c r="J10530" s="13"/>
      <c r="M10530" s="7"/>
      <c r="N10530" s="7"/>
      <c r="O10530" s="7"/>
    </row>
    <row r="10531" spans="1:15" x14ac:dyDescent="0.25">
      <c r="A10531" s="11"/>
      <c r="B10531" s="11"/>
      <c r="C10531" s="11"/>
      <c r="D10531" s="11"/>
      <c r="E10531" s="11"/>
      <c r="F10531" s="12"/>
      <c r="G10531" s="11"/>
      <c r="H10531" s="11"/>
      <c r="I10531" s="11"/>
      <c r="J10531" s="13"/>
      <c r="M10531" s="7"/>
      <c r="N10531" s="7"/>
      <c r="O10531" s="7"/>
    </row>
    <row r="10532" spans="1:15" x14ac:dyDescent="0.25">
      <c r="A10532" s="11"/>
      <c r="B10532" s="11"/>
      <c r="C10532" s="11"/>
      <c r="D10532" s="11"/>
      <c r="E10532" s="11"/>
      <c r="F10532" s="12"/>
      <c r="G10532" s="11"/>
      <c r="H10532" s="11"/>
      <c r="I10532" s="11"/>
      <c r="J10532" s="13"/>
      <c r="M10532" s="7"/>
      <c r="N10532" s="7"/>
      <c r="O10532" s="7"/>
    </row>
    <row r="10533" spans="1:15" x14ac:dyDescent="0.25">
      <c r="A10533" s="11"/>
      <c r="B10533" s="11"/>
      <c r="C10533" s="11"/>
      <c r="D10533" s="11"/>
      <c r="E10533" s="11"/>
      <c r="F10533" s="12"/>
      <c r="G10533" s="11"/>
      <c r="H10533" s="11"/>
      <c r="I10533" s="11"/>
      <c r="J10533" s="13"/>
      <c r="M10533" s="7"/>
      <c r="N10533" s="7"/>
      <c r="O10533" s="7"/>
    </row>
    <row r="10534" spans="1:15" x14ac:dyDescent="0.25">
      <c r="A10534" s="11"/>
      <c r="B10534" s="11"/>
      <c r="C10534" s="11"/>
      <c r="D10534" s="11"/>
      <c r="E10534" s="11"/>
      <c r="F10534" s="12"/>
      <c r="G10534" s="11"/>
      <c r="H10534" s="11"/>
      <c r="I10534" s="11"/>
      <c r="J10534" s="13"/>
      <c r="M10534" s="7"/>
      <c r="N10534" s="7"/>
      <c r="O10534" s="7"/>
    </row>
    <row r="10535" spans="1:15" x14ac:dyDescent="0.25">
      <c r="A10535" s="11"/>
      <c r="B10535" s="11"/>
      <c r="C10535" s="11"/>
      <c r="D10535" s="11"/>
      <c r="E10535" s="11"/>
      <c r="F10535" s="12"/>
      <c r="G10535" s="11"/>
      <c r="H10535" s="11"/>
      <c r="I10535" s="11"/>
      <c r="J10535" s="13"/>
      <c r="M10535" s="7"/>
      <c r="N10535" s="7"/>
      <c r="O10535" s="7"/>
    </row>
    <row r="10536" spans="1:15" x14ac:dyDescent="0.25">
      <c r="A10536" s="11"/>
      <c r="B10536" s="11"/>
      <c r="C10536" s="11"/>
      <c r="D10536" s="11"/>
      <c r="E10536" s="11"/>
      <c r="F10536" s="12"/>
      <c r="G10536" s="11"/>
      <c r="H10536" s="11"/>
      <c r="I10536" s="11"/>
      <c r="J10536" s="13"/>
      <c r="M10536" s="7"/>
      <c r="N10536" s="7"/>
      <c r="O10536" s="7"/>
    </row>
    <row r="10537" spans="1:15" x14ac:dyDescent="0.25">
      <c r="A10537" s="11"/>
      <c r="B10537" s="11"/>
      <c r="C10537" s="11"/>
      <c r="D10537" s="11"/>
      <c r="E10537" s="11"/>
      <c r="F10537" s="12"/>
      <c r="G10537" s="11"/>
      <c r="H10537" s="11"/>
      <c r="I10537" s="11"/>
      <c r="J10537" s="13"/>
      <c r="M10537" s="7"/>
      <c r="N10537" s="7"/>
      <c r="O10537" s="7"/>
    </row>
    <row r="10538" spans="1:15" x14ac:dyDescent="0.25">
      <c r="A10538" s="11"/>
      <c r="B10538" s="11"/>
      <c r="C10538" s="11"/>
      <c r="D10538" s="11"/>
      <c r="E10538" s="11"/>
      <c r="F10538" s="12"/>
      <c r="G10538" s="11"/>
      <c r="H10538" s="11"/>
      <c r="I10538" s="11"/>
      <c r="J10538" s="13"/>
      <c r="M10538" s="7"/>
      <c r="N10538" s="7"/>
      <c r="O10538" s="7"/>
    </row>
    <row r="10539" spans="1:15" x14ac:dyDescent="0.25">
      <c r="A10539" s="11"/>
      <c r="B10539" s="11"/>
      <c r="C10539" s="11"/>
      <c r="D10539" s="11"/>
      <c r="E10539" s="11"/>
      <c r="F10539" s="12"/>
      <c r="G10539" s="11"/>
      <c r="H10539" s="11"/>
      <c r="I10539" s="11"/>
      <c r="J10539" s="13"/>
      <c r="M10539" s="7"/>
      <c r="N10539" s="7"/>
      <c r="O10539" s="7"/>
    </row>
    <row r="10540" spans="1:15" x14ac:dyDescent="0.25">
      <c r="A10540" s="11"/>
      <c r="B10540" s="11"/>
      <c r="C10540" s="11"/>
      <c r="D10540" s="11"/>
      <c r="E10540" s="11"/>
      <c r="F10540" s="12"/>
      <c r="G10540" s="11"/>
      <c r="H10540" s="11"/>
      <c r="I10540" s="11"/>
      <c r="J10540" s="13"/>
      <c r="M10540" s="7"/>
      <c r="N10540" s="7"/>
      <c r="O10540" s="7"/>
    </row>
    <row r="10541" spans="1:15" x14ac:dyDescent="0.25">
      <c r="A10541" s="11"/>
      <c r="B10541" s="11"/>
      <c r="C10541" s="11"/>
      <c r="D10541" s="11"/>
      <c r="E10541" s="11"/>
      <c r="F10541" s="12"/>
      <c r="G10541" s="11"/>
      <c r="H10541" s="11"/>
      <c r="I10541" s="11"/>
      <c r="J10541" s="13"/>
      <c r="M10541" s="7"/>
      <c r="N10541" s="7"/>
      <c r="O10541" s="7"/>
    </row>
    <row r="10542" spans="1:15" x14ac:dyDescent="0.25">
      <c r="A10542" s="11"/>
      <c r="B10542" s="11"/>
      <c r="C10542" s="11"/>
      <c r="D10542" s="11"/>
      <c r="E10542" s="11"/>
      <c r="F10542" s="12"/>
      <c r="G10542" s="11"/>
      <c r="H10542" s="11"/>
      <c r="I10542" s="11"/>
      <c r="J10542" s="13"/>
      <c r="M10542" s="7"/>
      <c r="N10542" s="7"/>
      <c r="O10542" s="7"/>
    </row>
    <row r="10543" spans="1:15" x14ac:dyDescent="0.25">
      <c r="A10543" s="11"/>
      <c r="B10543" s="11"/>
      <c r="C10543" s="11"/>
      <c r="D10543" s="11"/>
      <c r="E10543" s="11"/>
      <c r="F10543" s="12"/>
      <c r="G10543" s="11"/>
      <c r="H10543" s="11"/>
      <c r="I10543" s="11"/>
      <c r="J10543" s="13"/>
      <c r="M10543" s="7"/>
      <c r="N10543" s="7"/>
      <c r="O10543" s="7"/>
    </row>
    <row r="10544" spans="1:15" x14ac:dyDescent="0.25">
      <c r="A10544" s="11"/>
      <c r="B10544" s="11"/>
      <c r="C10544" s="11"/>
      <c r="D10544" s="11"/>
      <c r="E10544" s="11"/>
      <c r="F10544" s="12"/>
      <c r="G10544" s="11"/>
      <c r="H10544" s="11"/>
      <c r="I10544" s="11"/>
      <c r="J10544" s="13"/>
      <c r="M10544" s="7"/>
      <c r="N10544" s="7"/>
      <c r="O10544" s="7"/>
    </row>
    <row r="10545" spans="1:15" x14ac:dyDescent="0.25">
      <c r="A10545" s="11"/>
      <c r="B10545" s="11"/>
      <c r="C10545" s="11"/>
      <c r="D10545" s="11"/>
      <c r="E10545" s="11"/>
      <c r="F10545" s="12"/>
      <c r="G10545" s="11"/>
      <c r="H10545" s="11"/>
      <c r="I10545" s="11"/>
      <c r="J10545" s="13"/>
      <c r="M10545" s="7"/>
      <c r="N10545" s="7"/>
      <c r="O10545" s="7"/>
    </row>
    <row r="10546" spans="1:15" x14ac:dyDescent="0.25">
      <c r="A10546" s="11"/>
      <c r="B10546" s="11"/>
      <c r="C10546" s="11"/>
      <c r="D10546" s="11"/>
      <c r="E10546" s="11"/>
      <c r="F10546" s="12"/>
      <c r="G10546" s="11"/>
      <c r="H10546" s="11"/>
      <c r="I10546" s="11"/>
      <c r="J10546" s="13"/>
      <c r="M10546" s="7"/>
      <c r="N10546" s="7"/>
      <c r="O10546" s="7"/>
    </row>
    <row r="10547" spans="1:15" x14ac:dyDescent="0.25">
      <c r="A10547" s="11"/>
      <c r="B10547" s="11"/>
      <c r="C10547" s="11"/>
      <c r="D10547" s="11"/>
      <c r="E10547" s="11"/>
      <c r="F10547" s="12"/>
      <c r="G10547" s="11"/>
      <c r="H10547" s="11"/>
      <c r="I10547" s="11"/>
      <c r="J10547" s="13"/>
      <c r="M10547" s="7"/>
      <c r="N10547" s="7"/>
      <c r="O10547" s="7"/>
    </row>
    <row r="10548" spans="1:15" x14ac:dyDescent="0.25">
      <c r="A10548" s="11"/>
      <c r="B10548" s="11"/>
      <c r="C10548" s="11"/>
      <c r="D10548" s="11"/>
      <c r="E10548" s="11"/>
      <c r="F10548" s="12"/>
      <c r="G10548" s="11"/>
      <c r="H10548" s="11"/>
      <c r="I10548" s="11"/>
      <c r="J10548" s="13"/>
      <c r="M10548" s="7"/>
      <c r="N10548" s="7"/>
      <c r="O10548" s="7"/>
    </row>
    <row r="10549" spans="1:15" x14ac:dyDescent="0.25">
      <c r="A10549" s="11"/>
      <c r="B10549" s="11"/>
      <c r="C10549" s="11"/>
      <c r="D10549" s="11"/>
      <c r="E10549" s="11"/>
      <c r="F10549" s="12"/>
      <c r="G10549" s="11"/>
      <c r="H10549" s="11"/>
      <c r="I10549" s="11"/>
      <c r="J10549" s="13"/>
      <c r="M10549" s="7"/>
      <c r="N10549" s="7"/>
      <c r="O10549" s="7"/>
    </row>
    <row r="10550" spans="1:15" x14ac:dyDescent="0.25">
      <c r="A10550" s="11"/>
      <c r="B10550" s="11"/>
      <c r="C10550" s="11"/>
      <c r="D10550" s="11"/>
      <c r="E10550" s="11"/>
      <c r="F10550" s="12"/>
      <c r="G10550" s="11"/>
      <c r="H10550" s="11"/>
      <c r="I10550" s="11"/>
      <c r="J10550" s="13"/>
      <c r="M10550" s="7"/>
      <c r="N10550" s="7"/>
      <c r="O10550" s="7"/>
    </row>
    <row r="10551" spans="1:15" x14ac:dyDescent="0.25">
      <c r="A10551" s="11"/>
      <c r="B10551" s="11"/>
      <c r="C10551" s="11"/>
      <c r="D10551" s="11"/>
      <c r="E10551" s="11"/>
      <c r="F10551" s="12"/>
      <c r="G10551" s="11"/>
      <c r="H10551" s="11"/>
      <c r="I10551" s="11"/>
      <c r="J10551" s="13"/>
      <c r="M10551" s="7"/>
      <c r="N10551" s="7"/>
      <c r="O10551" s="7"/>
    </row>
    <row r="10552" spans="1:15" x14ac:dyDescent="0.25">
      <c r="A10552" s="11"/>
      <c r="B10552" s="11"/>
      <c r="C10552" s="11"/>
      <c r="D10552" s="11"/>
      <c r="E10552" s="11"/>
      <c r="F10552" s="12"/>
      <c r="G10552" s="11"/>
      <c r="H10552" s="11"/>
      <c r="I10552" s="11"/>
      <c r="J10552" s="13"/>
      <c r="M10552" s="7"/>
      <c r="N10552" s="7"/>
      <c r="O10552" s="7"/>
    </row>
    <row r="10553" spans="1:15" x14ac:dyDescent="0.25">
      <c r="A10553" s="11"/>
      <c r="B10553" s="11"/>
      <c r="C10553" s="11"/>
      <c r="D10553" s="11"/>
      <c r="E10553" s="11"/>
      <c r="F10553" s="12"/>
      <c r="G10553" s="11"/>
      <c r="H10553" s="11"/>
      <c r="I10553" s="11"/>
      <c r="J10553" s="13"/>
      <c r="M10553" s="7"/>
      <c r="N10553" s="7"/>
      <c r="O10553" s="7"/>
    </row>
    <row r="10554" spans="1:15" x14ac:dyDescent="0.25">
      <c r="A10554" s="11"/>
      <c r="B10554" s="11"/>
      <c r="C10554" s="11"/>
      <c r="D10554" s="11"/>
      <c r="E10554" s="11"/>
      <c r="F10554" s="12"/>
      <c r="G10554" s="11"/>
      <c r="H10554" s="11"/>
      <c r="I10554" s="11"/>
      <c r="J10554" s="13"/>
      <c r="M10554" s="7"/>
      <c r="N10554" s="7"/>
      <c r="O10554" s="7"/>
    </row>
    <row r="10555" spans="1:15" x14ac:dyDescent="0.25">
      <c r="A10555" s="11"/>
      <c r="B10555" s="11"/>
      <c r="C10555" s="11"/>
      <c r="D10555" s="11"/>
      <c r="E10555" s="11"/>
      <c r="F10555" s="12"/>
      <c r="G10555" s="11"/>
      <c r="H10555" s="11"/>
      <c r="I10555" s="11"/>
      <c r="J10555" s="13"/>
      <c r="M10555" s="7"/>
      <c r="N10555" s="7"/>
      <c r="O10555" s="7"/>
    </row>
    <row r="10556" spans="1:15" x14ac:dyDescent="0.25">
      <c r="A10556" s="11"/>
      <c r="B10556" s="11"/>
      <c r="C10556" s="11"/>
      <c r="D10556" s="11"/>
      <c r="E10556" s="11"/>
      <c r="F10556" s="12"/>
      <c r="G10556" s="11"/>
      <c r="H10556" s="11"/>
      <c r="I10556" s="11"/>
      <c r="J10556" s="13"/>
      <c r="M10556" s="7"/>
      <c r="N10556" s="7"/>
      <c r="O10556" s="7"/>
    </row>
    <row r="10557" spans="1:15" x14ac:dyDescent="0.25">
      <c r="A10557" s="11"/>
      <c r="B10557" s="11"/>
      <c r="C10557" s="11"/>
      <c r="D10557" s="11"/>
      <c r="E10557" s="11"/>
      <c r="F10557" s="12"/>
      <c r="G10557" s="11"/>
      <c r="H10557" s="11"/>
      <c r="I10557" s="11"/>
      <c r="J10557" s="13"/>
      <c r="M10557" s="7"/>
      <c r="N10557" s="7"/>
      <c r="O10557" s="7"/>
    </row>
    <row r="10558" spans="1:15" x14ac:dyDescent="0.25">
      <c r="A10558" s="11"/>
      <c r="B10558" s="11"/>
      <c r="C10558" s="11"/>
      <c r="D10558" s="11"/>
      <c r="E10558" s="11"/>
      <c r="F10558" s="12"/>
      <c r="G10558" s="11"/>
      <c r="H10558" s="11"/>
      <c r="I10558" s="11"/>
      <c r="J10558" s="13"/>
      <c r="M10558" s="7"/>
      <c r="N10558" s="7"/>
      <c r="O10558" s="7"/>
    </row>
    <row r="10559" spans="1:15" x14ac:dyDescent="0.25">
      <c r="A10559" s="11"/>
      <c r="B10559" s="11"/>
      <c r="C10559" s="11"/>
      <c r="D10559" s="11"/>
      <c r="E10559" s="11"/>
      <c r="F10559" s="12"/>
      <c r="G10559" s="11"/>
      <c r="H10559" s="11"/>
      <c r="I10559" s="11"/>
      <c r="J10559" s="13"/>
      <c r="M10559" s="7"/>
      <c r="N10559" s="7"/>
      <c r="O10559" s="7"/>
    </row>
    <row r="10560" spans="1:15" x14ac:dyDescent="0.25">
      <c r="A10560" s="11"/>
      <c r="B10560" s="11"/>
      <c r="C10560" s="11"/>
      <c r="D10560" s="11"/>
      <c r="E10560" s="11"/>
      <c r="F10560" s="12"/>
      <c r="G10560" s="11"/>
      <c r="H10560" s="11"/>
      <c r="I10560" s="11"/>
      <c r="J10560" s="13"/>
      <c r="M10560" s="7"/>
      <c r="N10560" s="7"/>
      <c r="O10560" s="7"/>
    </row>
    <row r="10561" spans="1:15" x14ac:dyDescent="0.25">
      <c r="A10561" s="11"/>
      <c r="B10561" s="11"/>
      <c r="C10561" s="11"/>
      <c r="D10561" s="11"/>
      <c r="E10561" s="11"/>
      <c r="F10561" s="12"/>
      <c r="G10561" s="11"/>
      <c r="H10561" s="11"/>
      <c r="I10561" s="11"/>
      <c r="J10561" s="13"/>
      <c r="M10561" s="7"/>
      <c r="N10561" s="7"/>
      <c r="O10561" s="7"/>
    </row>
    <row r="10562" spans="1:15" x14ac:dyDescent="0.25">
      <c r="A10562" s="11"/>
      <c r="B10562" s="11"/>
      <c r="C10562" s="11"/>
      <c r="D10562" s="11"/>
      <c r="E10562" s="11"/>
      <c r="F10562" s="12"/>
      <c r="G10562" s="11"/>
      <c r="H10562" s="11"/>
      <c r="I10562" s="11"/>
      <c r="J10562" s="13"/>
      <c r="M10562" s="7"/>
      <c r="N10562" s="7"/>
      <c r="O10562" s="7"/>
    </row>
    <row r="10563" spans="1:15" x14ac:dyDescent="0.25">
      <c r="A10563" s="11"/>
      <c r="B10563" s="11"/>
      <c r="C10563" s="11"/>
      <c r="D10563" s="11"/>
      <c r="E10563" s="11"/>
      <c r="F10563" s="12"/>
      <c r="G10563" s="11"/>
      <c r="H10563" s="11"/>
      <c r="I10563" s="11"/>
      <c r="J10563" s="13"/>
      <c r="M10563" s="7"/>
      <c r="N10563" s="7"/>
      <c r="O10563" s="7"/>
    </row>
    <row r="10564" spans="1:15" x14ac:dyDescent="0.25">
      <c r="A10564" s="11"/>
      <c r="B10564" s="11"/>
      <c r="C10564" s="11"/>
      <c r="D10564" s="11"/>
      <c r="E10564" s="11"/>
      <c r="F10564" s="12"/>
      <c r="G10564" s="11"/>
      <c r="H10564" s="11"/>
      <c r="I10564" s="11"/>
      <c r="J10564" s="13"/>
      <c r="M10564" s="7"/>
      <c r="N10564" s="7"/>
      <c r="O10564" s="7"/>
    </row>
    <row r="10565" spans="1:15" x14ac:dyDescent="0.25">
      <c r="A10565" s="11"/>
      <c r="B10565" s="11"/>
      <c r="C10565" s="11"/>
      <c r="D10565" s="11"/>
      <c r="E10565" s="11"/>
      <c r="F10565" s="12"/>
      <c r="G10565" s="11"/>
      <c r="H10565" s="11"/>
      <c r="I10565" s="11"/>
      <c r="J10565" s="13"/>
      <c r="M10565" s="7"/>
      <c r="N10565" s="7"/>
      <c r="O10565" s="7"/>
    </row>
    <row r="10566" spans="1:15" x14ac:dyDescent="0.25">
      <c r="A10566" s="11"/>
      <c r="B10566" s="11"/>
      <c r="C10566" s="11"/>
      <c r="D10566" s="11"/>
      <c r="E10566" s="11"/>
      <c r="F10566" s="12"/>
      <c r="G10566" s="11"/>
      <c r="H10566" s="11"/>
      <c r="I10566" s="11"/>
      <c r="J10566" s="13"/>
      <c r="M10566" s="7"/>
      <c r="N10566" s="7"/>
      <c r="O10566" s="7"/>
    </row>
    <row r="10567" spans="1:15" x14ac:dyDescent="0.25">
      <c r="A10567" s="11"/>
      <c r="B10567" s="11"/>
      <c r="C10567" s="11"/>
      <c r="D10567" s="11"/>
      <c r="E10567" s="11"/>
      <c r="F10567" s="12"/>
      <c r="G10567" s="11"/>
      <c r="H10567" s="11"/>
      <c r="I10567" s="11"/>
      <c r="J10567" s="13"/>
      <c r="M10567" s="7"/>
      <c r="N10567" s="7"/>
      <c r="O10567" s="7"/>
    </row>
    <row r="10568" spans="1:15" x14ac:dyDescent="0.25">
      <c r="A10568" s="11"/>
      <c r="B10568" s="11"/>
      <c r="C10568" s="11"/>
      <c r="D10568" s="11"/>
      <c r="E10568" s="11"/>
      <c r="F10568" s="12"/>
      <c r="G10568" s="11"/>
      <c r="H10568" s="11"/>
      <c r="I10568" s="11"/>
      <c r="J10568" s="13"/>
      <c r="M10568" s="7"/>
      <c r="N10568" s="7"/>
      <c r="O10568" s="7"/>
    </row>
    <row r="10569" spans="1:15" x14ac:dyDescent="0.25">
      <c r="A10569" s="11"/>
      <c r="B10569" s="11"/>
      <c r="C10569" s="11"/>
      <c r="D10569" s="11"/>
      <c r="E10569" s="11"/>
      <c r="F10569" s="12"/>
      <c r="G10569" s="11"/>
      <c r="H10569" s="11"/>
      <c r="I10569" s="11"/>
      <c r="J10569" s="13"/>
      <c r="M10569" s="7"/>
      <c r="N10569" s="7"/>
      <c r="O10569" s="7"/>
    </row>
    <row r="10570" spans="1:15" x14ac:dyDescent="0.25">
      <c r="A10570" s="11"/>
      <c r="B10570" s="11"/>
      <c r="C10570" s="11"/>
      <c r="D10570" s="11"/>
      <c r="E10570" s="11"/>
      <c r="F10570" s="12"/>
      <c r="G10570" s="11"/>
      <c r="H10570" s="11"/>
      <c r="I10570" s="11"/>
      <c r="J10570" s="13"/>
      <c r="M10570" s="7"/>
      <c r="N10570" s="7"/>
      <c r="O10570" s="7"/>
    </row>
    <row r="10571" spans="1:15" x14ac:dyDescent="0.25">
      <c r="A10571" s="11"/>
      <c r="B10571" s="11"/>
      <c r="C10571" s="11"/>
      <c r="D10571" s="11"/>
      <c r="E10571" s="11"/>
      <c r="F10571" s="12"/>
      <c r="G10571" s="11"/>
      <c r="H10571" s="11"/>
      <c r="I10571" s="11"/>
      <c r="J10571" s="13"/>
      <c r="M10571" s="7"/>
      <c r="N10571" s="7"/>
      <c r="O10571" s="7"/>
    </row>
    <row r="10572" spans="1:15" x14ac:dyDescent="0.25">
      <c r="A10572" s="11"/>
      <c r="B10572" s="11"/>
      <c r="C10572" s="11"/>
      <c r="D10572" s="11"/>
      <c r="E10572" s="11"/>
      <c r="F10572" s="12"/>
      <c r="G10572" s="11"/>
      <c r="H10572" s="11"/>
      <c r="I10572" s="11"/>
      <c r="J10572" s="13"/>
      <c r="M10572" s="7"/>
      <c r="N10572" s="7"/>
      <c r="O10572" s="7"/>
    </row>
    <row r="10573" spans="1:15" x14ac:dyDescent="0.25">
      <c r="A10573" s="11"/>
      <c r="B10573" s="11"/>
      <c r="C10573" s="11"/>
      <c r="D10573" s="11"/>
      <c r="E10573" s="11"/>
      <c r="F10573" s="12"/>
      <c r="G10573" s="11"/>
      <c r="H10573" s="11"/>
      <c r="I10573" s="11"/>
      <c r="J10573" s="13"/>
      <c r="M10573" s="7"/>
      <c r="N10573" s="7"/>
      <c r="O10573" s="7"/>
    </row>
    <row r="10574" spans="1:15" x14ac:dyDescent="0.25">
      <c r="A10574" s="11"/>
      <c r="B10574" s="11"/>
      <c r="C10574" s="11"/>
      <c r="D10574" s="11"/>
      <c r="E10574" s="11"/>
      <c r="F10574" s="12"/>
      <c r="G10574" s="11"/>
      <c r="H10574" s="11"/>
      <c r="I10574" s="11"/>
      <c r="J10574" s="13"/>
      <c r="M10574" s="7"/>
      <c r="N10574" s="7"/>
      <c r="O10574" s="7"/>
    </row>
    <row r="10575" spans="1:15" x14ac:dyDescent="0.25">
      <c r="A10575" s="11"/>
      <c r="B10575" s="11"/>
      <c r="C10575" s="11"/>
      <c r="D10575" s="11"/>
      <c r="E10575" s="11"/>
      <c r="F10575" s="12"/>
      <c r="G10575" s="11"/>
      <c r="H10575" s="11"/>
      <c r="I10575" s="11"/>
      <c r="J10575" s="13"/>
      <c r="M10575" s="7"/>
      <c r="N10575" s="7"/>
      <c r="O10575" s="7"/>
    </row>
    <row r="10576" spans="1:15" x14ac:dyDescent="0.25">
      <c r="A10576" s="11"/>
      <c r="B10576" s="11"/>
      <c r="C10576" s="11"/>
      <c r="D10576" s="11"/>
      <c r="E10576" s="11"/>
      <c r="F10576" s="12"/>
      <c r="G10576" s="11"/>
      <c r="H10576" s="11"/>
      <c r="I10576" s="11"/>
      <c r="J10576" s="13"/>
      <c r="M10576" s="7"/>
      <c r="N10576" s="7"/>
      <c r="O10576" s="7"/>
    </row>
    <row r="10577" spans="1:15" x14ac:dyDescent="0.25">
      <c r="A10577" s="11"/>
      <c r="B10577" s="11"/>
      <c r="C10577" s="11"/>
      <c r="D10577" s="11"/>
      <c r="E10577" s="11"/>
      <c r="F10577" s="12"/>
      <c r="G10577" s="11"/>
      <c r="H10577" s="11"/>
      <c r="I10577" s="11"/>
      <c r="J10577" s="13"/>
      <c r="M10577" s="7"/>
      <c r="N10577" s="7"/>
      <c r="O10577" s="7"/>
    </row>
    <row r="10578" spans="1:15" x14ac:dyDescent="0.25">
      <c r="A10578" s="11"/>
      <c r="B10578" s="11"/>
      <c r="C10578" s="11"/>
      <c r="D10578" s="11"/>
      <c r="E10578" s="11"/>
      <c r="F10578" s="12"/>
      <c r="G10578" s="11"/>
      <c r="H10578" s="11"/>
      <c r="I10578" s="11"/>
      <c r="J10578" s="13"/>
      <c r="M10578" s="7"/>
      <c r="N10578" s="7"/>
      <c r="O10578" s="7"/>
    </row>
    <row r="10579" spans="1:15" x14ac:dyDescent="0.25">
      <c r="A10579" s="11"/>
      <c r="B10579" s="11"/>
      <c r="C10579" s="11"/>
      <c r="D10579" s="11"/>
      <c r="E10579" s="11"/>
      <c r="F10579" s="12"/>
      <c r="G10579" s="11"/>
      <c r="H10579" s="11"/>
      <c r="I10579" s="11"/>
      <c r="J10579" s="13"/>
      <c r="M10579" s="7"/>
      <c r="N10579" s="7"/>
      <c r="O10579" s="7"/>
    </row>
    <row r="10580" spans="1:15" x14ac:dyDescent="0.25">
      <c r="A10580" s="11"/>
      <c r="B10580" s="11"/>
      <c r="C10580" s="11"/>
      <c r="D10580" s="11"/>
      <c r="E10580" s="11"/>
      <c r="F10580" s="12"/>
      <c r="G10580" s="11"/>
      <c r="H10580" s="11"/>
      <c r="I10580" s="11"/>
      <c r="J10580" s="13"/>
      <c r="M10580" s="7"/>
      <c r="N10580" s="7"/>
      <c r="O10580" s="7"/>
    </row>
    <row r="10581" spans="1:15" x14ac:dyDescent="0.25">
      <c r="A10581" s="11"/>
      <c r="B10581" s="11"/>
      <c r="C10581" s="11"/>
      <c r="D10581" s="11"/>
      <c r="E10581" s="11"/>
      <c r="F10581" s="12"/>
      <c r="G10581" s="11"/>
      <c r="H10581" s="11"/>
      <c r="I10581" s="11"/>
      <c r="J10581" s="13"/>
      <c r="M10581" s="7"/>
      <c r="N10581" s="7"/>
      <c r="O10581" s="7"/>
    </row>
    <row r="10582" spans="1:15" x14ac:dyDescent="0.25">
      <c r="A10582" s="11"/>
      <c r="B10582" s="11"/>
      <c r="C10582" s="11"/>
      <c r="D10582" s="11"/>
      <c r="E10582" s="11"/>
      <c r="F10582" s="12"/>
      <c r="G10582" s="11"/>
      <c r="H10582" s="11"/>
      <c r="I10582" s="11"/>
      <c r="J10582" s="13"/>
      <c r="M10582" s="7"/>
      <c r="N10582" s="7"/>
      <c r="O10582" s="7"/>
    </row>
    <row r="10583" spans="1:15" x14ac:dyDescent="0.25">
      <c r="A10583" s="11"/>
      <c r="B10583" s="11"/>
      <c r="C10583" s="11"/>
      <c r="D10583" s="11"/>
      <c r="E10583" s="11"/>
      <c r="F10583" s="12"/>
      <c r="G10583" s="11"/>
      <c r="H10583" s="11"/>
      <c r="I10583" s="11"/>
      <c r="J10583" s="13"/>
      <c r="M10583" s="7"/>
      <c r="N10583" s="7"/>
      <c r="O10583" s="7"/>
    </row>
    <row r="10584" spans="1:15" x14ac:dyDescent="0.25">
      <c r="A10584" s="11"/>
      <c r="B10584" s="11"/>
      <c r="C10584" s="11"/>
      <c r="D10584" s="11"/>
      <c r="E10584" s="11"/>
      <c r="F10584" s="12"/>
      <c r="G10584" s="11"/>
      <c r="H10584" s="11"/>
      <c r="I10584" s="11"/>
      <c r="J10584" s="13"/>
      <c r="M10584" s="7"/>
      <c r="N10584" s="7"/>
      <c r="O10584" s="7"/>
    </row>
    <row r="10585" spans="1:15" x14ac:dyDescent="0.25">
      <c r="A10585" s="11"/>
      <c r="B10585" s="11"/>
      <c r="C10585" s="11"/>
      <c r="D10585" s="11"/>
      <c r="E10585" s="11"/>
      <c r="F10585" s="12"/>
      <c r="G10585" s="11"/>
      <c r="H10585" s="11"/>
      <c r="I10585" s="11"/>
      <c r="J10585" s="13"/>
      <c r="M10585" s="7"/>
      <c r="N10585" s="7"/>
      <c r="O10585" s="7"/>
    </row>
    <row r="10586" spans="1:15" x14ac:dyDescent="0.25">
      <c r="A10586" s="11"/>
      <c r="B10586" s="11"/>
      <c r="C10586" s="11"/>
      <c r="D10586" s="11"/>
      <c r="E10586" s="11"/>
      <c r="F10586" s="12"/>
      <c r="G10586" s="11"/>
      <c r="H10586" s="11"/>
      <c r="I10586" s="11"/>
      <c r="J10586" s="13"/>
      <c r="M10586" s="7"/>
      <c r="N10586" s="7"/>
      <c r="O10586" s="7"/>
    </row>
    <row r="10587" spans="1:15" x14ac:dyDescent="0.25">
      <c r="A10587" s="11"/>
      <c r="B10587" s="11"/>
      <c r="C10587" s="11"/>
      <c r="D10587" s="11"/>
      <c r="E10587" s="11"/>
      <c r="F10587" s="12"/>
      <c r="G10587" s="11"/>
      <c r="H10587" s="11"/>
      <c r="I10587" s="11"/>
      <c r="J10587" s="13"/>
      <c r="M10587" s="7"/>
      <c r="N10587" s="7"/>
      <c r="O10587" s="7"/>
    </row>
    <row r="10588" spans="1:15" x14ac:dyDescent="0.25">
      <c r="A10588" s="11"/>
      <c r="B10588" s="11"/>
      <c r="C10588" s="11"/>
      <c r="D10588" s="11"/>
      <c r="E10588" s="11"/>
      <c r="F10588" s="12"/>
      <c r="G10588" s="11"/>
      <c r="H10588" s="11"/>
      <c r="I10588" s="11"/>
      <c r="J10588" s="13"/>
      <c r="M10588" s="7"/>
      <c r="N10588" s="7"/>
      <c r="O10588" s="7"/>
    </row>
    <row r="10589" spans="1:15" x14ac:dyDescent="0.25">
      <c r="A10589" s="11"/>
      <c r="B10589" s="11"/>
      <c r="C10589" s="11"/>
      <c r="D10589" s="11"/>
      <c r="E10589" s="11"/>
      <c r="F10589" s="12"/>
      <c r="G10589" s="11"/>
      <c r="H10589" s="11"/>
      <c r="I10589" s="11"/>
      <c r="J10589" s="13"/>
      <c r="M10589" s="7"/>
      <c r="N10589" s="7"/>
      <c r="O10589" s="7"/>
    </row>
    <row r="10590" spans="1:15" x14ac:dyDescent="0.25">
      <c r="A10590" s="11"/>
      <c r="B10590" s="11"/>
      <c r="C10590" s="11"/>
      <c r="D10590" s="11"/>
      <c r="E10590" s="11"/>
      <c r="F10590" s="12"/>
      <c r="G10590" s="11"/>
      <c r="H10590" s="11"/>
      <c r="I10590" s="11"/>
      <c r="J10590" s="13"/>
      <c r="M10590" s="7"/>
      <c r="N10590" s="7"/>
      <c r="O10590" s="7"/>
    </row>
    <row r="10591" spans="1:15" x14ac:dyDescent="0.25">
      <c r="A10591" s="11"/>
      <c r="B10591" s="11"/>
      <c r="C10591" s="11"/>
      <c r="D10591" s="11"/>
      <c r="E10591" s="11"/>
      <c r="F10591" s="12"/>
      <c r="G10591" s="11"/>
      <c r="H10591" s="11"/>
      <c r="I10591" s="11"/>
      <c r="J10591" s="13"/>
      <c r="M10591" s="7"/>
      <c r="N10591" s="7"/>
      <c r="O10591" s="7"/>
    </row>
    <row r="10592" spans="1:15" x14ac:dyDescent="0.25">
      <c r="A10592" s="11"/>
      <c r="B10592" s="11"/>
      <c r="C10592" s="11"/>
      <c r="D10592" s="11"/>
      <c r="E10592" s="11"/>
      <c r="F10592" s="12"/>
      <c r="G10592" s="11"/>
      <c r="H10592" s="11"/>
      <c r="I10592" s="11"/>
      <c r="J10592" s="13"/>
      <c r="M10592" s="7"/>
      <c r="N10592" s="7"/>
      <c r="O10592" s="7"/>
    </row>
    <row r="10593" spans="1:15" x14ac:dyDescent="0.25">
      <c r="A10593" s="11"/>
      <c r="B10593" s="11"/>
      <c r="C10593" s="11"/>
      <c r="D10593" s="11"/>
      <c r="E10593" s="11"/>
      <c r="F10593" s="12"/>
      <c r="G10593" s="11"/>
      <c r="H10593" s="11"/>
      <c r="I10593" s="11"/>
      <c r="J10593" s="13"/>
      <c r="M10593" s="7"/>
      <c r="N10593" s="7"/>
      <c r="O10593" s="7"/>
    </row>
    <row r="10594" spans="1:15" x14ac:dyDescent="0.25">
      <c r="A10594" s="11"/>
      <c r="B10594" s="11"/>
      <c r="C10594" s="11"/>
      <c r="D10594" s="11"/>
      <c r="E10594" s="11"/>
      <c r="F10594" s="12"/>
      <c r="G10594" s="11"/>
      <c r="H10594" s="11"/>
      <c r="I10594" s="11"/>
      <c r="J10594" s="13"/>
      <c r="M10594" s="7"/>
      <c r="N10594" s="7"/>
      <c r="O10594" s="7"/>
    </row>
    <row r="10595" spans="1:15" x14ac:dyDescent="0.25">
      <c r="A10595" s="11"/>
      <c r="B10595" s="11"/>
      <c r="C10595" s="11"/>
      <c r="D10595" s="11"/>
      <c r="E10595" s="11"/>
      <c r="F10595" s="12"/>
      <c r="G10595" s="11"/>
      <c r="H10595" s="11"/>
      <c r="I10595" s="11"/>
      <c r="J10595" s="13"/>
      <c r="M10595" s="7"/>
      <c r="N10595" s="7"/>
      <c r="O10595" s="7"/>
    </row>
    <row r="10596" spans="1:15" x14ac:dyDescent="0.25">
      <c r="A10596" s="11"/>
      <c r="B10596" s="11"/>
      <c r="C10596" s="11"/>
      <c r="D10596" s="11"/>
      <c r="E10596" s="11"/>
      <c r="F10596" s="12"/>
      <c r="G10596" s="11"/>
      <c r="H10596" s="11"/>
      <c r="I10596" s="11"/>
      <c r="J10596" s="13"/>
      <c r="M10596" s="7"/>
      <c r="N10596" s="7"/>
      <c r="O10596" s="7"/>
    </row>
    <row r="10597" spans="1:15" x14ac:dyDescent="0.25">
      <c r="A10597" s="11"/>
      <c r="B10597" s="11"/>
      <c r="C10597" s="11"/>
      <c r="D10597" s="11"/>
      <c r="E10597" s="11"/>
      <c r="F10597" s="12"/>
      <c r="G10597" s="11"/>
      <c r="H10597" s="11"/>
      <c r="I10597" s="11"/>
      <c r="J10597" s="13"/>
      <c r="M10597" s="7"/>
      <c r="N10597" s="7"/>
      <c r="O10597" s="7"/>
    </row>
    <row r="10598" spans="1:15" x14ac:dyDescent="0.25">
      <c r="A10598" s="11"/>
      <c r="B10598" s="11"/>
      <c r="C10598" s="11"/>
      <c r="D10598" s="11"/>
      <c r="E10598" s="11"/>
      <c r="F10598" s="12"/>
      <c r="G10598" s="11"/>
      <c r="H10598" s="11"/>
      <c r="I10598" s="11"/>
      <c r="J10598" s="13"/>
      <c r="M10598" s="7"/>
      <c r="N10598" s="7"/>
      <c r="O10598" s="7"/>
    </row>
    <row r="10599" spans="1:15" x14ac:dyDescent="0.25">
      <c r="A10599" s="11"/>
      <c r="B10599" s="11"/>
      <c r="C10599" s="11"/>
      <c r="D10599" s="11"/>
      <c r="E10599" s="11"/>
      <c r="F10599" s="12"/>
      <c r="G10599" s="11"/>
      <c r="H10599" s="11"/>
      <c r="I10599" s="11"/>
      <c r="J10599" s="13"/>
      <c r="M10599" s="7"/>
      <c r="N10599" s="7"/>
      <c r="O10599" s="7"/>
    </row>
    <row r="10600" spans="1:15" x14ac:dyDescent="0.25">
      <c r="A10600" s="11"/>
      <c r="B10600" s="11"/>
      <c r="C10600" s="11"/>
      <c r="D10600" s="11"/>
      <c r="E10600" s="11"/>
      <c r="F10600" s="12"/>
      <c r="G10600" s="11"/>
      <c r="H10600" s="11"/>
      <c r="I10600" s="11"/>
      <c r="J10600" s="13"/>
      <c r="M10600" s="7"/>
      <c r="N10600" s="7"/>
      <c r="O10600" s="7"/>
    </row>
    <row r="10601" spans="1:15" x14ac:dyDescent="0.25">
      <c r="A10601" s="11"/>
      <c r="B10601" s="11"/>
      <c r="C10601" s="11"/>
      <c r="D10601" s="11"/>
      <c r="E10601" s="11"/>
      <c r="F10601" s="12"/>
      <c r="G10601" s="11"/>
      <c r="H10601" s="11"/>
      <c r="I10601" s="11"/>
      <c r="J10601" s="13"/>
      <c r="M10601" s="7"/>
      <c r="N10601" s="7"/>
      <c r="O10601" s="7"/>
    </row>
    <row r="10602" spans="1:15" x14ac:dyDescent="0.25">
      <c r="A10602" s="11"/>
      <c r="B10602" s="11"/>
      <c r="C10602" s="11"/>
      <c r="D10602" s="11"/>
      <c r="E10602" s="11"/>
      <c r="F10602" s="12"/>
      <c r="G10602" s="11"/>
      <c r="H10602" s="11"/>
      <c r="I10602" s="11"/>
      <c r="J10602" s="13"/>
      <c r="M10602" s="7"/>
      <c r="N10602" s="7"/>
      <c r="O10602" s="7"/>
    </row>
    <row r="10603" spans="1:15" x14ac:dyDescent="0.25">
      <c r="A10603" s="11"/>
      <c r="B10603" s="11"/>
      <c r="C10603" s="11"/>
      <c r="D10603" s="11"/>
      <c r="E10603" s="11"/>
      <c r="F10603" s="12"/>
      <c r="G10603" s="11"/>
      <c r="H10603" s="11"/>
      <c r="I10603" s="11"/>
      <c r="J10603" s="13"/>
      <c r="M10603" s="7"/>
      <c r="N10603" s="7"/>
      <c r="O10603" s="7"/>
    </row>
    <row r="10604" spans="1:15" x14ac:dyDescent="0.25">
      <c r="A10604" s="11"/>
      <c r="B10604" s="11"/>
      <c r="C10604" s="11"/>
      <c r="D10604" s="11"/>
      <c r="E10604" s="11"/>
      <c r="F10604" s="12"/>
      <c r="G10604" s="11"/>
      <c r="H10604" s="11"/>
      <c r="I10604" s="11"/>
      <c r="J10604" s="13"/>
      <c r="M10604" s="7"/>
      <c r="N10604" s="7"/>
      <c r="O10604" s="7"/>
    </row>
    <row r="10605" spans="1:15" x14ac:dyDescent="0.25">
      <c r="A10605" s="11"/>
      <c r="B10605" s="11"/>
      <c r="C10605" s="11"/>
      <c r="D10605" s="11"/>
      <c r="E10605" s="11"/>
      <c r="F10605" s="12"/>
      <c r="G10605" s="11"/>
      <c r="H10605" s="11"/>
      <c r="I10605" s="11"/>
      <c r="J10605" s="13"/>
      <c r="M10605" s="7"/>
      <c r="N10605" s="7"/>
      <c r="O10605" s="7"/>
    </row>
    <row r="10606" spans="1:15" x14ac:dyDescent="0.25">
      <c r="A10606" s="11"/>
      <c r="B10606" s="11"/>
      <c r="C10606" s="11"/>
      <c r="D10606" s="11"/>
      <c r="E10606" s="11"/>
      <c r="F10606" s="12"/>
      <c r="G10606" s="11"/>
      <c r="H10606" s="11"/>
      <c r="I10606" s="11"/>
      <c r="J10606" s="13"/>
      <c r="M10606" s="7"/>
      <c r="N10606" s="7"/>
      <c r="O10606" s="7"/>
    </row>
    <row r="10607" spans="1:15" x14ac:dyDescent="0.25">
      <c r="A10607" s="11"/>
      <c r="B10607" s="11"/>
      <c r="C10607" s="11"/>
      <c r="D10607" s="11"/>
      <c r="E10607" s="11"/>
      <c r="F10607" s="12"/>
      <c r="G10607" s="11"/>
      <c r="H10607" s="11"/>
      <c r="I10607" s="11"/>
      <c r="J10607" s="13"/>
      <c r="M10607" s="7"/>
      <c r="N10607" s="7"/>
      <c r="O10607" s="7"/>
    </row>
    <row r="10608" spans="1:15" x14ac:dyDescent="0.25">
      <c r="A10608" s="11"/>
      <c r="B10608" s="11"/>
      <c r="C10608" s="11"/>
      <c r="D10608" s="11"/>
      <c r="E10608" s="11"/>
      <c r="F10608" s="12"/>
      <c r="G10608" s="11"/>
      <c r="H10608" s="11"/>
      <c r="I10608" s="11"/>
      <c r="J10608" s="13"/>
      <c r="M10608" s="7"/>
      <c r="N10608" s="7"/>
      <c r="O10608" s="7"/>
    </row>
    <row r="10609" spans="1:15" x14ac:dyDescent="0.25">
      <c r="A10609" s="11"/>
      <c r="B10609" s="11"/>
      <c r="C10609" s="11"/>
      <c r="D10609" s="11"/>
      <c r="E10609" s="11"/>
      <c r="F10609" s="12"/>
      <c r="G10609" s="11"/>
      <c r="H10609" s="11"/>
      <c r="I10609" s="11"/>
      <c r="J10609" s="13"/>
      <c r="M10609" s="7"/>
      <c r="N10609" s="7"/>
      <c r="O10609" s="7"/>
    </row>
    <row r="10610" spans="1:15" x14ac:dyDescent="0.25">
      <c r="A10610" s="11"/>
      <c r="B10610" s="11"/>
      <c r="C10610" s="11"/>
      <c r="D10610" s="11"/>
      <c r="E10610" s="11"/>
      <c r="F10610" s="12"/>
      <c r="G10610" s="11"/>
      <c r="H10610" s="11"/>
      <c r="I10610" s="11"/>
      <c r="J10610" s="13"/>
      <c r="M10610" s="7"/>
      <c r="N10610" s="7"/>
      <c r="O10610" s="7"/>
    </row>
    <row r="10611" spans="1:15" x14ac:dyDescent="0.25">
      <c r="A10611" s="11"/>
      <c r="B10611" s="11"/>
      <c r="C10611" s="11"/>
      <c r="D10611" s="11"/>
      <c r="E10611" s="11"/>
      <c r="F10611" s="12"/>
      <c r="G10611" s="11"/>
      <c r="H10611" s="11"/>
      <c r="I10611" s="11"/>
      <c r="J10611" s="13"/>
      <c r="M10611" s="7"/>
      <c r="N10611" s="7"/>
      <c r="O10611" s="7"/>
    </row>
    <row r="10612" spans="1:15" x14ac:dyDescent="0.25">
      <c r="A10612" s="11"/>
      <c r="B10612" s="11"/>
      <c r="C10612" s="11"/>
      <c r="D10612" s="11"/>
      <c r="E10612" s="11"/>
      <c r="F10612" s="12"/>
      <c r="G10612" s="11"/>
      <c r="H10612" s="11"/>
      <c r="I10612" s="11"/>
      <c r="J10612" s="13"/>
      <c r="M10612" s="7"/>
      <c r="N10612" s="7"/>
      <c r="O10612" s="7"/>
    </row>
    <row r="10613" spans="1:15" x14ac:dyDescent="0.25">
      <c r="A10613" s="11"/>
      <c r="B10613" s="11"/>
      <c r="C10613" s="11"/>
      <c r="D10613" s="11"/>
      <c r="E10613" s="11"/>
      <c r="F10613" s="12"/>
      <c r="G10613" s="11"/>
      <c r="H10613" s="11"/>
      <c r="I10613" s="11"/>
      <c r="J10613" s="13"/>
      <c r="M10613" s="7"/>
      <c r="N10613" s="7"/>
      <c r="O10613" s="7"/>
    </row>
    <row r="10614" spans="1:15" x14ac:dyDescent="0.25">
      <c r="A10614" s="11"/>
      <c r="B10614" s="11"/>
      <c r="C10614" s="11"/>
      <c r="D10614" s="11"/>
      <c r="E10614" s="11"/>
      <c r="F10614" s="12"/>
      <c r="G10614" s="11"/>
      <c r="H10614" s="11"/>
      <c r="I10614" s="11"/>
      <c r="J10614" s="13"/>
      <c r="M10614" s="7"/>
      <c r="N10614" s="7"/>
      <c r="O10614" s="7"/>
    </row>
    <row r="10615" spans="1:15" x14ac:dyDescent="0.25">
      <c r="A10615" s="11"/>
      <c r="B10615" s="11"/>
      <c r="C10615" s="11"/>
      <c r="D10615" s="11"/>
      <c r="E10615" s="11"/>
      <c r="F10615" s="12"/>
      <c r="G10615" s="11"/>
      <c r="H10615" s="11"/>
      <c r="I10615" s="11"/>
      <c r="J10615" s="13"/>
      <c r="M10615" s="7"/>
      <c r="N10615" s="7"/>
      <c r="O10615" s="7"/>
    </row>
    <row r="10616" spans="1:15" x14ac:dyDescent="0.25">
      <c r="A10616" s="11"/>
      <c r="B10616" s="11"/>
      <c r="C10616" s="11"/>
      <c r="D10616" s="11"/>
      <c r="E10616" s="11"/>
      <c r="F10616" s="12"/>
      <c r="G10616" s="11"/>
      <c r="H10616" s="11"/>
      <c r="I10616" s="11"/>
      <c r="J10616" s="13"/>
      <c r="M10616" s="7"/>
      <c r="N10616" s="7"/>
      <c r="O10616" s="7"/>
    </row>
    <row r="10617" spans="1:15" x14ac:dyDescent="0.25">
      <c r="A10617" s="11"/>
      <c r="B10617" s="11"/>
      <c r="C10617" s="11"/>
      <c r="D10617" s="11"/>
      <c r="E10617" s="11"/>
      <c r="F10617" s="12"/>
      <c r="G10617" s="11"/>
      <c r="H10617" s="11"/>
      <c r="I10617" s="11"/>
      <c r="J10617" s="13"/>
      <c r="M10617" s="7"/>
      <c r="N10617" s="7"/>
      <c r="O10617" s="7"/>
    </row>
    <row r="10618" spans="1:15" x14ac:dyDescent="0.25">
      <c r="A10618" s="11"/>
      <c r="B10618" s="11"/>
      <c r="C10618" s="11"/>
      <c r="D10618" s="11"/>
      <c r="E10618" s="11"/>
      <c r="F10618" s="12"/>
      <c r="G10618" s="11"/>
      <c r="H10618" s="11"/>
      <c r="I10618" s="11"/>
      <c r="J10618" s="13"/>
      <c r="M10618" s="7"/>
      <c r="N10618" s="7"/>
      <c r="O10618" s="7"/>
    </row>
    <row r="10619" spans="1:15" x14ac:dyDescent="0.25">
      <c r="A10619" s="11"/>
      <c r="B10619" s="11"/>
      <c r="C10619" s="11"/>
      <c r="D10619" s="11"/>
      <c r="E10619" s="11"/>
      <c r="F10619" s="12"/>
      <c r="G10619" s="11"/>
      <c r="H10619" s="11"/>
      <c r="I10619" s="11"/>
      <c r="J10619" s="13"/>
      <c r="M10619" s="7"/>
      <c r="N10619" s="7"/>
      <c r="O10619" s="7"/>
    </row>
    <row r="10620" spans="1:15" x14ac:dyDescent="0.25">
      <c r="A10620" s="11"/>
      <c r="B10620" s="11"/>
      <c r="C10620" s="11"/>
      <c r="D10620" s="11"/>
      <c r="E10620" s="11"/>
      <c r="F10620" s="12"/>
      <c r="G10620" s="11"/>
      <c r="H10620" s="11"/>
      <c r="I10620" s="11"/>
      <c r="J10620" s="13"/>
      <c r="M10620" s="7"/>
      <c r="N10620" s="7"/>
      <c r="O10620" s="7"/>
    </row>
    <row r="10621" spans="1:15" x14ac:dyDescent="0.25">
      <c r="A10621" s="11"/>
      <c r="B10621" s="11"/>
      <c r="C10621" s="11"/>
      <c r="D10621" s="11"/>
      <c r="E10621" s="11"/>
      <c r="F10621" s="12"/>
      <c r="G10621" s="11"/>
      <c r="H10621" s="11"/>
      <c r="I10621" s="11"/>
      <c r="J10621" s="13"/>
      <c r="M10621" s="7"/>
      <c r="N10621" s="7"/>
      <c r="O10621" s="7"/>
    </row>
    <row r="10622" spans="1:15" x14ac:dyDescent="0.25">
      <c r="A10622" s="11"/>
      <c r="B10622" s="11"/>
      <c r="C10622" s="11"/>
      <c r="D10622" s="11"/>
      <c r="E10622" s="11"/>
      <c r="F10622" s="12"/>
      <c r="G10622" s="11"/>
      <c r="H10622" s="11"/>
      <c r="I10622" s="11"/>
      <c r="J10622" s="13"/>
      <c r="M10622" s="7"/>
      <c r="N10622" s="7"/>
      <c r="O10622" s="7"/>
    </row>
    <row r="10623" spans="1:15" x14ac:dyDescent="0.25">
      <c r="A10623" s="11"/>
      <c r="B10623" s="11"/>
      <c r="C10623" s="11"/>
      <c r="D10623" s="11"/>
      <c r="E10623" s="11"/>
      <c r="F10623" s="12"/>
      <c r="G10623" s="11"/>
      <c r="H10623" s="11"/>
      <c r="I10623" s="11"/>
      <c r="J10623" s="13"/>
      <c r="M10623" s="7"/>
      <c r="N10623" s="7"/>
      <c r="O10623" s="7"/>
    </row>
    <row r="10624" spans="1:15" x14ac:dyDescent="0.25">
      <c r="A10624" s="11"/>
      <c r="B10624" s="11"/>
      <c r="C10624" s="11"/>
      <c r="D10624" s="11"/>
      <c r="E10624" s="11"/>
      <c r="F10624" s="12"/>
      <c r="G10624" s="11"/>
      <c r="H10624" s="11"/>
      <c r="I10624" s="11"/>
      <c r="J10624" s="13"/>
      <c r="M10624" s="7"/>
      <c r="N10624" s="7"/>
      <c r="O10624" s="7"/>
    </row>
    <row r="10625" spans="1:15" x14ac:dyDescent="0.25">
      <c r="A10625" s="11"/>
      <c r="B10625" s="11"/>
      <c r="C10625" s="11"/>
      <c r="D10625" s="11"/>
      <c r="E10625" s="11"/>
      <c r="F10625" s="12"/>
      <c r="G10625" s="11"/>
      <c r="H10625" s="11"/>
      <c r="I10625" s="11"/>
      <c r="J10625" s="13"/>
      <c r="M10625" s="7"/>
      <c r="N10625" s="7"/>
      <c r="O10625" s="7"/>
    </row>
    <row r="10626" spans="1:15" x14ac:dyDescent="0.25">
      <c r="A10626" s="11"/>
      <c r="B10626" s="11"/>
      <c r="C10626" s="11"/>
      <c r="D10626" s="11"/>
      <c r="E10626" s="11"/>
      <c r="F10626" s="12"/>
      <c r="G10626" s="11"/>
      <c r="H10626" s="11"/>
      <c r="I10626" s="11"/>
      <c r="J10626" s="13"/>
      <c r="M10626" s="7"/>
      <c r="N10626" s="7"/>
      <c r="O10626" s="7"/>
    </row>
    <row r="10627" spans="1:15" x14ac:dyDescent="0.25">
      <c r="A10627" s="11"/>
      <c r="B10627" s="11"/>
      <c r="C10627" s="11"/>
      <c r="D10627" s="11"/>
      <c r="E10627" s="11"/>
      <c r="F10627" s="12"/>
      <c r="G10627" s="11"/>
      <c r="H10627" s="11"/>
      <c r="I10627" s="11"/>
      <c r="J10627" s="13"/>
      <c r="M10627" s="7"/>
      <c r="N10627" s="7"/>
      <c r="O10627" s="7"/>
    </row>
    <row r="10628" spans="1:15" x14ac:dyDescent="0.25">
      <c r="A10628" s="11"/>
      <c r="B10628" s="11"/>
      <c r="C10628" s="11"/>
      <c r="D10628" s="11"/>
      <c r="E10628" s="11"/>
      <c r="F10628" s="12"/>
      <c r="G10628" s="11"/>
      <c r="H10628" s="11"/>
      <c r="I10628" s="11"/>
      <c r="J10628" s="13"/>
      <c r="M10628" s="7"/>
      <c r="N10628" s="7"/>
      <c r="O10628" s="7"/>
    </row>
    <row r="10629" spans="1:15" x14ac:dyDescent="0.25">
      <c r="A10629" s="11"/>
      <c r="B10629" s="11"/>
      <c r="C10629" s="11"/>
      <c r="D10629" s="11"/>
      <c r="E10629" s="11"/>
      <c r="F10629" s="12"/>
      <c r="G10629" s="11"/>
      <c r="H10629" s="11"/>
      <c r="I10629" s="11"/>
      <c r="J10629" s="13"/>
      <c r="M10629" s="7"/>
      <c r="N10629" s="7"/>
      <c r="O10629" s="7"/>
    </row>
    <row r="10630" spans="1:15" x14ac:dyDescent="0.25">
      <c r="A10630" s="11"/>
      <c r="B10630" s="11"/>
      <c r="C10630" s="11"/>
      <c r="D10630" s="11"/>
      <c r="E10630" s="11"/>
      <c r="F10630" s="12"/>
      <c r="G10630" s="11"/>
      <c r="H10630" s="11"/>
      <c r="I10630" s="11"/>
      <c r="J10630" s="13"/>
      <c r="M10630" s="7"/>
      <c r="N10630" s="7"/>
      <c r="O10630" s="7"/>
    </row>
    <row r="10631" spans="1:15" x14ac:dyDescent="0.25">
      <c r="A10631" s="11"/>
      <c r="B10631" s="11"/>
      <c r="C10631" s="11"/>
      <c r="D10631" s="11"/>
      <c r="E10631" s="11"/>
      <c r="F10631" s="12"/>
      <c r="G10631" s="11"/>
      <c r="H10631" s="11"/>
      <c r="I10631" s="11"/>
      <c r="J10631" s="13"/>
      <c r="M10631" s="7"/>
      <c r="N10631" s="7"/>
      <c r="O10631" s="7"/>
    </row>
    <row r="10632" spans="1:15" x14ac:dyDescent="0.25">
      <c r="A10632" s="11"/>
      <c r="B10632" s="11"/>
      <c r="C10632" s="11"/>
      <c r="D10632" s="11"/>
      <c r="E10632" s="11"/>
      <c r="F10632" s="12"/>
      <c r="G10632" s="11"/>
      <c r="H10632" s="11"/>
      <c r="I10632" s="11"/>
      <c r="J10632" s="13"/>
      <c r="M10632" s="7"/>
      <c r="N10632" s="7"/>
      <c r="O10632" s="7"/>
    </row>
    <row r="10633" spans="1:15" x14ac:dyDescent="0.25">
      <c r="A10633" s="11"/>
      <c r="B10633" s="11"/>
      <c r="C10633" s="11"/>
      <c r="D10633" s="11"/>
      <c r="E10633" s="11"/>
      <c r="F10633" s="12"/>
      <c r="G10633" s="11"/>
      <c r="H10633" s="11"/>
      <c r="I10633" s="11"/>
      <c r="J10633" s="13"/>
      <c r="M10633" s="7"/>
      <c r="N10633" s="7"/>
      <c r="O10633" s="7"/>
    </row>
    <row r="10634" spans="1:15" x14ac:dyDescent="0.25">
      <c r="A10634" s="11"/>
      <c r="B10634" s="11"/>
      <c r="C10634" s="11"/>
      <c r="D10634" s="11"/>
      <c r="E10634" s="11"/>
      <c r="F10634" s="12"/>
      <c r="G10634" s="11"/>
      <c r="H10634" s="11"/>
      <c r="I10634" s="11"/>
      <c r="J10634" s="13"/>
      <c r="M10634" s="7"/>
      <c r="N10634" s="7"/>
      <c r="O10634" s="7"/>
    </row>
    <row r="10635" spans="1:15" x14ac:dyDescent="0.25">
      <c r="A10635" s="11"/>
      <c r="B10635" s="11"/>
      <c r="C10635" s="11"/>
      <c r="D10635" s="11"/>
      <c r="E10635" s="11"/>
      <c r="F10635" s="12"/>
      <c r="G10635" s="11"/>
      <c r="H10635" s="11"/>
      <c r="I10635" s="11"/>
      <c r="J10635" s="13"/>
      <c r="M10635" s="7"/>
      <c r="N10635" s="7"/>
      <c r="O10635" s="7"/>
    </row>
    <row r="10636" spans="1:15" x14ac:dyDescent="0.25">
      <c r="A10636" s="11"/>
      <c r="B10636" s="11"/>
      <c r="C10636" s="11"/>
      <c r="D10636" s="11"/>
      <c r="E10636" s="11"/>
      <c r="F10636" s="12"/>
      <c r="G10636" s="11"/>
      <c r="H10636" s="11"/>
      <c r="I10636" s="11"/>
      <c r="J10636" s="13"/>
      <c r="M10636" s="7"/>
      <c r="N10636" s="7"/>
      <c r="O10636" s="7"/>
    </row>
    <row r="10637" spans="1:15" x14ac:dyDescent="0.25">
      <c r="A10637" s="11"/>
      <c r="B10637" s="11"/>
      <c r="C10637" s="11"/>
      <c r="D10637" s="11"/>
      <c r="E10637" s="11"/>
      <c r="F10637" s="12"/>
      <c r="G10637" s="11"/>
      <c r="H10637" s="11"/>
      <c r="I10637" s="11"/>
      <c r="J10637" s="13"/>
      <c r="M10637" s="7"/>
      <c r="N10637" s="7"/>
      <c r="O10637" s="7"/>
    </row>
    <row r="10638" spans="1:15" x14ac:dyDescent="0.25">
      <c r="A10638" s="11"/>
      <c r="B10638" s="11"/>
      <c r="C10638" s="11"/>
      <c r="D10638" s="11"/>
      <c r="E10638" s="11"/>
      <c r="F10638" s="12"/>
      <c r="G10638" s="11"/>
      <c r="H10638" s="11"/>
      <c r="I10638" s="11"/>
      <c r="J10638" s="13"/>
      <c r="M10638" s="7"/>
      <c r="N10638" s="7"/>
      <c r="O10638" s="7"/>
    </row>
    <row r="10639" spans="1:15" x14ac:dyDescent="0.25">
      <c r="A10639" s="11"/>
      <c r="B10639" s="11"/>
      <c r="C10639" s="11"/>
      <c r="D10639" s="11"/>
      <c r="E10639" s="11"/>
      <c r="F10639" s="12"/>
      <c r="G10639" s="11"/>
      <c r="H10639" s="11"/>
      <c r="I10639" s="11"/>
      <c r="J10639" s="13"/>
      <c r="M10639" s="7"/>
      <c r="N10639" s="7"/>
      <c r="O10639" s="7"/>
    </row>
    <row r="10640" spans="1:15" x14ac:dyDescent="0.25">
      <c r="A10640" s="11"/>
      <c r="B10640" s="11"/>
      <c r="C10640" s="11"/>
      <c r="D10640" s="11"/>
      <c r="E10640" s="11"/>
      <c r="F10640" s="12"/>
      <c r="G10640" s="11"/>
      <c r="H10640" s="11"/>
      <c r="I10640" s="11"/>
      <c r="J10640" s="13"/>
      <c r="M10640" s="7"/>
      <c r="N10640" s="7"/>
      <c r="O10640" s="7"/>
    </row>
    <row r="10641" spans="1:15" x14ac:dyDescent="0.25">
      <c r="A10641" s="11"/>
      <c r="B10641" s="11"/>
      <c r="C10641" s="11"/>
      <c r="D10641" s="11"/>
      <c r="E10641" s="11"/>
      <c r="F10641" s="12"/>
      <c r="G10641" s="11"/>
      <c r="H10641" s="11"/>
      <c r="I10641" s="11"/>
      <c r="J10641" s="13"/>
      <c r="M10641" s="7"/>
      <c r="N10641" s="7"/>
      <c r="O10641" s="7"/>
    </row>
    <row r="10642" spans="1:15" x14ac:dyDescent="0.25">
      <c r="A10642" s="11"/>
      <c r="B10642" s="11"/>
      <c r="C10642" s="11"/>
      <c r="D10642" s="11"/>
      <c r="E10642" s="11"/>
      <c r="F10642" s="12"/>
      <c r="G10642" s="11"/>
      <c r="H10642" s="11"/>
      <c r="I10642" s="11"/>
      <c r="J10642" s="13"/>
      <c r="M10642" s="7"/>
      <c r="N10642" s="7"/>
      <c r="O10642" s="7"/>
    </row>
    <row r="10643" spans="1:15" x14ac:dyDescent="0.25">
      <c r="A10643" s="11"/>
      <c r="B10643" s="11"/>
      <c r="C10643" s="11"/>
      <c r="D10643" s="11"/>
      <c r="E10643" s="11"/>
      <c r="F10643" s="12"/>
      <c r="G10643" s="11"/>
      <c r="H10643" s="11"/>
      <c r="I10643" s="11"/>
      <c r="J10643" s="13"/>
      <c r="M10643" s="7"/>
      <c r="N10643" s="7"/>
      <c r="O10643" s="7"/>
    </row>
    <row r="10644" spans="1:15" x14ac:dyDescent="0.25">
      <c r="A10644" s="11"/>
      <c r="B10644" s="11"/>
      <c r="C10644" s="11"/>
      <c r="D10644" s="11"/>
      <c r="E10644" s="11"/>
      <c r="F10644" s="12"/>
      <c r="G10644" s="11"/>
      <c r="H10644" s="11"/>
      <c r="I10644" s="11"/>
      <c r="J10644" s="13"/>
      <c r="M10644" s="7"/>
      <c r="N10644" s="7"/>
      <c r="O10644" s="7"/>
    </row>
    <row r="10645" spans="1:15" x14ac:dyDescent="0.25">
      <c r="A10645" s="11"/>
      <c r="B10645" s="11"/>
      <c r="C10645" s="11"/>
      <c r="D10645" s="11"/>
      <c r="E10645" s="11"/>
      <c r="F10645" s="12"/>
      <c r="G10645" s="11"/>
      <c r="H10645" s="11"/>
      <c r="I10645" s="11"/>
      <c r="J10645" s="13"/>
      <c r="M10645" s="7"/>
      <c r="N10645" s="7"/>
      <c r="O10645" s="7"/>
    </row>
    <row r="10646" spans="1:15" x14ac:dyDescent="0.25">
      <c r="A10646" s="11"/>
      <c r="B10646" s="11"/>
      <c r="C10646" s="11"/>
      <c r="D10646" s="11"/>
      <c r="E10646" s="11"/>
      <c r="F10646" s="12"/>
      <c r="G10646" s="11"/>
      <c r="H10646" s="11"/>
      <c r="I10646" s="11"/>
      <c r="J10646" s="13"/>
      <c r="M10646" s="7"/>
      <c r="N10646" s="7"/>
      <c r="O10646" s="7"/>
    </row>
    <row r="10647" spans="1:15" x14ac:dyDescent="0.25">
      <c r="A10647" s="11"/>
      <c r="B10647" s="11"/>
      <c r="C10647" s="11"/>
      <c r="D10647" s="11"/>
      <c r="E10647" s="11"/>
      <c r="F10647" s="12"/>
      <c r="G10647" s="11"/>
      <c r="H10647" s="11"/>
      <c r="I10647" s="11"/>
      <c r="J10647" s="13"/>
      <c r="M10647" s="7"/>
      <c r="N10647" s="7"/>
      <c r="O10647" s="7"/>
    </row>
    <row r="10648" spans="1:15" x14ac:dyDescent="0.25">
      <c r="A10648" s="11"/>
      <c r="B10648" s="11"/>
      <c r="C10648" s="11"/>
      <c r="D10648" s="11"/>
      <c r="E10648" s="11"/>
      <c r="F10648" s="12"/>
      <c r="G10648" s="11"/>
      <c r="H10648" s="11"/>
      <c r="I10648" s="11"/>
      <c r="J10648" s="13"/>
      <c r="M10648" s="7"/>
      <c r="N10648" s="7"/>
      <c r="O10648" s="7"/>
    </row>
    <row r="10649" spans="1:15" x14ac:dyDescent="0.25">
      <c r="A10649" s="11"/>
      <c r="B10649" s="11"/>
      <c r="C10649" s="11"/>
      <c r="D10649" s="11"/>
      <c r="E10649" s="11"/>
      <c r="F10649" s="12"/>
      <c r="G10649" s="11"/>
      <c r="H10649" s="11"/>
      <c r="I10649" s="11"/>
      <c r="J10649" s="13"/>
      <c r="M10649" s="7"/>
      <c r="N10649" s="7"/>
      <c r="O10649" s="7"/>
    </row>
    <row r="10650" spans="1:15" x14ac:dyDescent="0.25">
      <c r="A10650" s="11"/>
      <c r="B10650" s="11"/>
      <c r="C10650" s="11"/>
      <c r="D10650" s="11"/>
      <c r="E10650" s="11"/>
      <c r="F10650" s="12"/>
      <c r="G10650" s="11"/>
      <c r="H10650" s="11"/>
      <c r="I10650" s="11"/>
      <c r="J10650" s="13"/>
      <c r="M10650" s="7"/>
      <c r="N10650" s="7"/>
      <c r="O10650" s="7"/>
    </row>
    <row r="10651" spans="1:15" x14ac:dyDescent="0.25">
      <c r="A10651" s="11"/>
      <c r="B10651" s="11"/>
      <c r="C10651" s="11"/>
      <c r="D10651" s="11"/>
      <c r="E10651" s="11"/>
      <c r="F10651" s="12"/>
      <c r="G10651" s="11"/>
      <c r="H10651" s="11"/>
      <c r="I10651" s="11"/>
      <c r="J10651" s="13"/>
      <c r="M10651" s="7"/>
      <c r="N10651" s="7"/>
      <c r="O10651" s="7"/>
    </row>
    <row r="10652" spans="1:15" x14ac:dyDescent="0.25">
      <c r="A10652" s="11"/>
      <c r="B10652" s="11"/>
      <c r="C10652" s="11"/>
      <c r="D10652" s="11"/>
      <c r="E10652" s="11"/>
      <c r="F10652" s="12"/>
      <c r="G10652" s="11"/>
      <c r="H10652" s="11"/>
      <c r="I10652" s="11"/>
      <c r="J10652" s="13"/>
      <c r="M10652" s="7"/>
      <c r="N10652" s="7"/>
      <c r="O10652" s="7"/>
    </row>
    <row r="10653" spans="1:15" x14ac:dyDescent="0.25">
      <c r="A10653" s="11"/>
      <c r="B10653" s="11"/>
      <c r="C10653" s="11"/>
      <c r="D10653" s="11"/>
      <c r="E10653" s="11"/>
      <c r="F10653" s="12"/>
      <c r="G10653" s="11"/>
      <c r="H10653" s="11"/>
      <c r="I10653" s="11"/>
      <c r="J10653" s="13"/>
      <c r="M10653" s="7"/>
      <c r="N10653" s="7"/>
      <c r="O10653" s="7"/>
    </row>
    <row r="10654" spans="1:15" x14ac:dyDescent="0.25">
      <c r="A10654" s="11"/>
      <c r="B10654" s="11"/>
      <c r="C10654" s="11"/>
      <c r="D10654" s="11"/>
      <c r="E10654" s="11"/>
      <c r="F10654" s="12"/>
      <c r="G10654" s="11"/>
      <c r="H10654" s="11"/>
      <c r="I10654" s="11"/>
      <c r="J10654" s="13"/>
      <c r="M10654" s="7"/>
      <c r="N10654" s="7"/>
      <c r="O10654" s="7"/>
    </row>
    <row r="10655" spans="1:15" x14ac:dyDescent="0.25">
      <c r="A10655" s="11"/>
      <c r="B10655" s="11"/>
      <c r="C10655" s="11"/>
      <c r="D10655" s="11"/>
      <c r="E10655" s="11"/>
      <c r="F10655" s="12"/>
      <c r="G10655" s="11"/>
      <c r="H10655" s="11"/>
      <c r="I10655" s="11"/>
      <c r="J10655" s="13"/>
      <c r="M10655" s="7"/>
      <c r="N10655" s="7"/>
      <c r="O10655" s="7"/>
    </row>
    <row r="10656" spans="1:15" x14ac:dyDescent="0.25">
      <c r="A10656" s="11"/>
      <c r="B10656" s="11"/>
      <c r="C10656" s="11"/>
      <c r="D10656" s="11"/>
      <c r="E10656" s="11"/>
      <c r="F10656" s="12"/>
      <c r="G10656" s="11"/>
      <c r="H10656" s="11"/>
      <c r="I10656" s="11"/>
      <c r="J10656" s="13"/>
      <c r="M10656" s="7"/>
      <c r="N10656" s="7"/>
      <c r="O10656" s="7"/>
    </row>
    <row r="10657" spans="1:15" x14ac:dyDescent="0.25">
      <c r="A10657" s="11"/>
      <c r="B10657" s="11"/>
      <c r="C10657" s="11"/>
      <c r="D10657" s="11"/>
      <c r="E10657" s="11"/>
      <c r="F10657" s="12"/>
      <c r="G10657" s="11"/>
      <c r="H10657" s="11"/>
      <c r="I10657" s="11"/>
      <c r="J10657" s="13"/>
      <c r="M10657" s="7"/>
      <c r="N10657" s="7"/>
      <c r="O10657" s="7"/>
    </row>
    <row r="10658" spans="1:15" x14ac:dyDescent="0.25">
      <c r="A10658" s="11"/>
      <c r="B10658" s="11"/>
      <c r="C10658" s="11"/>
      <c r="D10658" s="11"/>
      <c r="E10658" s="11"/>
      <c r="F10658" s="12"/>
      <c r="G10658" s="11"/>
      <c r="H10658" s="11"/>
      <c r="I10658" s="11"/>
      <c r="J10658" s="13"/>
      <c r="M10658" s="7"/>
      <c r="N10658" s="7"/>
      <c r="O10658" s="7"/>
    </row>
    <row r="10659" spans="1:15" x14ac:dyDescent="0.25">
      <c r="A10659" s="11"/>
      <c r="B10659" s="11"/>
      <c r="C10659" s="11"/>
      <c r="D10659" s="11"/>
      <c r="E10659" s="11"/>
      <c r="F10659" s="12"/>
      <c r="G10659" s="11"/>
      <c r="H10659" s="11"/>
      <c r="I10659" s="11"/>
      <c r="J10659" s="13"/>
      <c r="M10659" s="7"/>
      <c r="N10659" s="7"/>
      <c r="O10659" s="7"/>
    </row>
    <row r="10660" spans="1:15" x14ac:dyDescent="0.25">
      <c r="A10660" s="11"/>
      <c r="B10660" s="11"/>
      <c r="C10660" s="11"/>
      <c r="D10660" s="11"/>
      <c r="E10660" s="11"/>
      <c r="F10660" s="12"/>
      <c r="G10660" s="11"/>
      <c r="H10660" s="11"/>
      <c r="I10660" s="11"/>
      <c r="J10660" s="13"/>
      <c r="M10660" s="7"/>
      <c r="N10660" s="7"/>
      <c r="O10660" s="7"/>
    </row>
    <row r="10661" spans="1:15" x14ac:dyDescent="0.25">
      <c r="A10661" s="11"/>
      <c r="B10661" s="11"/>
      <c r="C10661" s="11"/>
      <c r="D10661" s="11"/>
      <c r="E10661" s="11"/>
      <c r="F10661" s="12"/>
      <c r="G10661" s="11"/>
      <c r="H10661" s="11"/>
      <c r="I10661" s="11"/>
      <c r="J10661" s="13"/>
      <c r="M10661" s="7"/>
      <c r="N10661" s="7"/>
      <c r="O10661" s="7"/>
    </row>
    <row r="10662" spans="1:15" x14ac:dyDescent="0.25">
      <c r="A10662" s="11"/>
      <c r="B10662" s="11"/>
      <c r="C10662" s="11"/>
      <c r="D10662" s="11"/>
      <c r="E10662" s="11"/>
      <c r="F10662" s="12"/>
      <c r="G10662" s="11"/>
      <c r="H10662" s="11"/>
      <c r="I10662" s="11"/>
      <c r="J10662" s="13"/>
      <c r="M10662" s="7"/>
      <c r="N10662" s="7"/>
      <c r="O10662" s="7"/>
    </row>
    <row r="10663" spans="1:15" x14ac:dyDescent="0.25">
      <c r="A10663" s="11"/>
      <c r="B10663" s="11"/>
      <c r="C10663" s="11"/>
      <c r="D10663" s="11"/>
      <c r="E10663" s="11"/>
      <c r="F10663" s="12"/>
      <c r="G10663" s="11"/>
      <c r="H10663" s="11"/>
      <c r="I10663" s="11"/>
      <c r="J10663" s="13"/>
      <c r="M10663" s="7"/>
      <c r="N10663" s="7"/>
      <c r="O10663" s="7"/>
    </row>
    <row r="10664" spans="1:15" x14ac:dyDescent="0.25">
      <c r="A10664" s="11"/>
      <c r="B10664" s="11"/>
      <c r="C10664" s="11"/>
      <c r="D10664" s="11"/>
      <c r="E10664" s="11"/>
      <c r="F10664" s="12"/>
      <c r="G10664" s="11"/>
      <c r="H10664" s="11"/>
      <c r="I10664" s="11"/>
      <c r="J10664" s="13"/>
      <c r="M10664" s="7"/>
      <c r="N10664" s="7"/>
      <c r="O10664" s="7"/>
    </row>
    <row r="10665" spans="1:15" x14ac:dyDescent="0.25">
      <c r="A10665" s="11"/>
      <c r="B10665" s="11"/>
      <c r="C10665" s="11"/>
      <c r="D10665" s="11"/>
      <c r="E10665" s="11"/>
      <c r="F10665" s="12"/>
      <c r="G10665" s="11"/>
      <c r="H10665" s="11"/>
      <c r="I10665" s="11"/>
      <c r="J10665" s="13"/>
      <c r="M10665" s="7"/>
      <c r="N10665" s="7"/>
      <c r="O10665" s="7"/>
    </row>
    <row r="10666" spans="1:15" x14ac:dyDescent="0.25">
      <c r="A10666" s="11"/>
      <c r="B10666" s="11"/>
      <c r="C10666" s="11"/>
      <c r="D10666" s="11"/>
      <c r="E10666" s="11"/>
      <c r="F10666" s="12"/>
      <c r="G10666" s="11"/>
      <c r="H10666" s="11"/>
      <c r="I10666" s="11"/>
      <c r="J10666" s="13"/>
      <c r="M10666" s="7"/>
      <c r="N10666" s="7"/>
      <c r="O10666" s="7"/>
    </row>
    <row r="10667" spans="1:15" x14ac:dyDescent="0.25">
      <c r="A10667" s="11"/>
      <c r="B10667" s="11"/>
      <c r="C10667" s="11"/>
      <c r="D10667" s="11"/>
      <c r="E10667" s="11"/>
      <c r="F10667" s="12"/>
      <c r="G10667" s="11"/>
      <c r="H10667" s="11"/>
      <c r="I10667" s="11"/>
      <c r="J10667" s="13"/>
      <c r="M10667" s="7"/>
      <c r="N10667" s="7"/>
      <c r="O10667" s="7"/>
    </row>
    <row r="10668" spans="1:15" x14ac:dyDescent="0.25">
      <c r="A10668" s="11"/>
      <c r="B10668" s="11"/>
      <c r="C10668" s="11"/>
      <c r="D10668" s="11"/>
      <c r="E10668" s="11"/>
      <c r="F10668" s="12"/>
      <c r="G10668" s="11"/>
      <c r="H10668" s="11"/>
      <c r="I10668" s="11"/>
      <c r="J10668" s="13"/>
      <c r="M10668" s="7"/>
      <c r="N10668" s="7"/>
      <c r="O10668" s="7"/>
    </row>
    <row r="10669" spans="1:15" x14ac:dyDescent="0.25">
      <c r="A10669" s="11"/>
      <c r="B10669" s="11"/>
      <c r="C10669" s="11"/>
      <c r="D10669" s="11"/>
      <c r="E10669" s="11"/>
      <c r="F10669" s="12"/>
      <c r="G10669" s="11"/>
      <c r="H10669" s="11"/>
      <c r="I10669" s="11"/>
      <c r="J10669" s="13"/>
      <c r="M10669" s="7"/>
      <c r="N10669" s="7"/>
      <c r="O10669" s="7"/>
    </row>
    <row r="10670" spans="1:15" x14ac:dyDescent="0.25">
      <c r="A10670" s="11"/>
      <c r="B10670" s="11"/>
      <c r="C10670" s="11"/>
      <c r="D10670" s="11"/>
      <c r="E10670" s="11"/>
      <c r="F10670" s="12"/>
      <c r="G10670" s="11"/>
      <c r="H10670" s="11"/>
      <c r="I10670" s="11"/>
      <c r="J10670" s="13"/>
      <c r="M10670" s="7"/>
      <c r="N10670" s="7"/>
      <c r="O10670" s="7"/>
    </row>
    <row r="10671" spans="1:15" x14ac:dyDescent="0.25">
      <c r="A10671" s="11"/>
      <c r="B10671" s="11"/>
      <c r="C10671" s="11"/>
      <c r="D10671" s="11"/>
      <c r="E10671" s="11"/>
      <c r="F10671" s="12"/>
      <c r="G10671" s="11"/>
      <c r="H10671" s="11"/>
      <c r="I10671" s="11"/>
      <c r="J10671" s="13"/>
      <c r="M10671" s="7"/>
      <c r="N10671" s="7"/>
      <c r="O10671" s="7"/>
    </row>
    <row r="10672" spans="1:15" x14ac:dyDescent="0.25">
      <c r="A10672" s="11"/>
      <c r="B10672" s="11"/>
      <c r="C10672" s="11"/>
      <c r="D10672" s="11"/>
      <c r="E10672" s="11"/>
      <c r="F10672" s="12"/>
      <c r="G10672" s="11"/>
      <c r="H10672" s="11"/>
      <c r="I10672" s="11"/>
      <c r="J10672" s="13"/>
      <c r="M10672" s="7"/>
      <c r="N10672" s="7"/>
      <c r="O10672" s="7"/>
    </row>
    <row r="10673" spans="1:15" x14ac:dyDescent="0.25">
      <c r="A10673" s="11"/>
      <c r="B10673" s="11"/>
      <c r="C10673" s="11"/>
      <c r="D10673" s="11"/>
      <c r="E10673" s="11"/>
      <c r="F10673" s="12"/>
      <c r="G10673" s="11"/>
      <c r="H10673" s="11"/>
      <c r="I10673" s="11"/>
      <c r="J10673" s="13"/>
      <c r="M10673" s="7"/>
      <c r="N10673" s="7"/>
      <c r="O10673" s="7"/>
    </row>
    <row r="10674" spans="1:15" x14ac:dyDescent="0.25">
      <c r="A10674" s="11"/>
      <c r="B10674" s="11"/>
      <c r="C10674" s="11"/>
      <c r="D10674" s="11"/>
      <c r="E10674" s="11"/>
      <c r="F10674" s="12"/>
      <c r="G10674" s="11"/>
      <c r="H10674" s="11"/>
      <c r="I10674" s="11"/>
      <c r="J10674" s="13"/>
      <c r="M10674" s="7"/>
      <c r="N10674" s="7"/>
      <c r="O10674" s="7"/>
    </row>
    <row r="10675" spans="1:15" x14ac:dyDescent="0.25">
      <c r="A10675" s="11"/>
      <c r="B10675" s="11"/>
      <c r="C10675" s="11"/>
      <c r="D10675" s="11"/>
      <c r="E10675" s="11"/>
      <c r="F10675" s="12"/>
      <c r="G10675" s="11"/>
      <c r="H10675" s="11"/>
      <c r="I10675" s="11"/>
      <c r="J10675" s="13"/>
      <c r="M10675" s="7"/>
      <c r="N10675" s="7"/>
      <c r="O10675" s="7"/>
    </row>
    <row r="10676" spans="1:15" x14ac:dyDescent="0.25">
      <c r="A10676" s="11"/>
      <c r="B10676" s="11"/>
      <c r="C10676" s="11"/>
      <c r="D10676" s="11"/>
      <c r="E10676" s="11"/>
      <c r="F10676" s="12"/>
      <c r="G10676" s="11"/>
      <c r="H10676" s="11"/>
      <c r="I10676" s="11"/>
      <c r="J10676" s="13"/>
      <c r="M10676" s="7"/>
      <c r="N10676" s="7"/>
      <c r="O10676" s="7"/>
    </row>
    <row r="10677" spans="1:15" x14ac:dyDescent="0.25">
      <c r="A10677" s="11"/>
      <c r="B10677" s="11"/>
      <c r="C10677" s="11"/>
      <c r="D10677" s="11"/>
      <c r="E10677" s="11"/>
      <c r="F10677" s="12"/>
      <c r="G10677" s="11"/>
      <c r="H10677" s="11"/>
      <c r="I10677" s="11"/>
      <c r="J10677" s="13"/>
      <c r="M10677" s="7"/>
      <c r="N10677" s="7"/>
      <c r="O10677" s="7"/>
    </row>
    <row r="10678" spans="1:15" x14ac:dyDescent="0.25">
      <c r="A10678" s="11"/>
      <c r="B10678" s="11"/>
      <c r="C10678" s="11"/>
      <c r="D10678" s="11"/>
      <c r="E10678" s="11"/>
      <c r="F10678" s="12"/>
      <c r="G10678" s="11"/>
      <c r="H10678" s="11"/>
      <c r="I10678" s="11"/>
      <c r="J10678" s="13"/>
      <c r="M10678" s="7"/>
      <c r="N10678" s="7"/>
      <c r="O10678" s="7"/>
    </row>
    <row r="10679" spans="1:15" x14ac:dyDescent="0.25">
      <c r="A10679" s="11"/>
      <c r="B10679" s="11"/>
      <c r="C10679" s="11"/>
      <c r="D10679" s="11"/>
      <c r="E10679" s="11"/>
      <c r="F10679" s="12"/>
      <c r="G10679" s="11"/>
      <c r="H10679" s="11"/>
      <c r="I10679" s="11"/>
      <c r="J10679" s="13"/>
      <c r="M10679" s="7"/>
      <c r="N10679" s="7"/>
      <c r="O10679" s="7"/>
    </row>
    <row r="10680" spans="1:15" x14ac:dyDescent="0.25">
      <c r="A10680" s="11"/>
      <c r="B10680" s="11"/>
      <c r="C10680" s="11"/>
      <c r="D10680" s="11"/>
      <c r="E10680" s="11"/>
      <c r="F10680" s="12"/>
      <c r="G10680" s="11"/>
      <c r="H10680" s="11"/>
      <c r="I10680" s="11"/>
      <c r="J10680" s="13"/>
      <c r="M10680" s="7"/>
      <c r="N10680" s="7"/>
      <c r="O10680" s="7"/>
    </row>
    <row r="10681" spans="1:15" x14ac:dyDescent="0.25">
      <c r="A10681" s="11"/>
      <c r="B10681" s="11"/>
      <c r="C10681" s="11"/>
      <c r="D10681" s="11"/>
      <c r="E10681" s="11"/>
      <c r="F10681" s="12"/>
      <c r="G10681" s="11"/>
      <c r="H10681" s="11"/>
      <c r="I10681" s="11"/>
      <c r="J10681" s="13"/>
      <c r="M10681" s="7"/>
      <c r="N10681" s="7"/>
      <c r="O10681" s="7"/>
    </row>
    <row r="10682" spans="1:15" x14ac:dyDescent="0.25">
      <c r="A10682" s="11"/>
      <c r="B10682" s="11"/>
      <c r="C10682" s="11"/>
      <c r="D10682" s="11"/>
      <c r="E10682" s="11"/>
      <c r="F10682" s="12"/>
      <c r="G10682" s="11"/>
      <c r="H10682" s="11"/>
      <c r="I10682" s="11"/>
      <c r="J10682" s="13"/>
      <c r="M10682" s="7"/>
      <c r="N10682" s="7"/>
      <c r="O10682" s="7"/>
    </row>
    <row r="10683" spans="1:15" x14ac:dyDescent="0.25">
      <c r="A10683" s="11"/>
      <c r="B10683" s="11"/>
      <c r="C10683" s="11"/>
      <c r="D10683" s="11"/>
      <c r="E10683" s="11"/>
      <c r="F10683" s="12"/>
      <c r="G10683" s="11"/>
      <c r="H10683" s="11"/>
      <c r="I10683" s="11"/>
      <c r="J10683" s="13"/>
      <c r="M10683" s="7"/>
      <c r="N10683" s="7"/>
      <c r="O10683" s="7"/>
    </row>
    <row r="10684" spans="1:15" x14ac:dyDescent="0.25">
      <c r="A10684" s="11"/>
      <c r="B10684" s="11"/>
      <c r="C10684" s="11"/>
      <c r="D10684" s="11"/>
      <c r="E10684" s="11"/>
      <c r="F10684" s="12"/>
      <c r="G10684" s="11"/>
      <c r="H10684" s="11"/>
      <c r="I10684" s="11"/>
      <c r="J10684" s="13"/>
      <c r="M10684" s="7"/>
      <c r="N10684" s="7"/>
      <c r="O10684" s="7"/>
    </row>
    <row r="10685" spans="1:15" x14ac:dyDescent="0.25">
      <c r="A10685" s="11"/>
      <c r="B10685" s="11"/>
      <c r="C10685" s="11"/>
      <c r="D10685" s="11"/>
      <c r="E10685" s="11"/>
      <c r="F10685" s="12"/>
      <c r="G10685" s="11"/>
      <c r="H10685" s="11"/>
      <c r="I10685" s="11"/>
      <c r="J10685" s="13"/>
      <c r="M10685" s="7"/>
      <c r="N10685" s="7"/>
      <c r="O10685" s="7"/>
    </row>
    <row r="10686" spans="1:15" x14ac:dyDescent="0.25">
      <c r="A10686" s="11"/>
      <c r="B10686" s="11"/>
      <c r="C10686" s="11"/>
      <c r="D10686" s="11"/>
      <c r="E10686" s="11"/>
      <c r="F10686" s="12"/>
      <c r="G10686" s="11"/>
      <c r="H10686" s="11"/>
      <c r="I10686" s="11"/>
      <c r="J10686" s="13"/>
      <c r="M10686" s="7"/>
      <c r="N10686" s="7"/>
      <c r="O10686" s="7"/>
    </row>
    <row r="10687" spans="1:15" x14ac:dyDescent="0.25">
      <c r="A10687" s="11"/>
      <c r="B10687" s="11"/>
      <c r="C10687" s="11"/>
      <c r="D10687" s="11"/>
      <c r="E10687" s="11"/>
      <c r="F10687" s="12"/>
      <c r="G10687" s="11"/>
      <c r="H10687" s="11"/>
      <c r="I10687" s="11"/>
      <c r="J10687" s="13"/>
      <c r="M10687" s="7"/>
      <c r="N10687" s="7"/>
      <c r="O10687" s="7"/>
    </row>
    <row r="10688" spans="1:15" x14ac:dyDescent="0.25">
      <c r="A10688" s="11"/>
      <c r="B10688" s="11"/>
      <c r="C10688" s="11"/>
      <c r="D10688" s="11"/>
      <c r="E10688" s="11"/>
      <c r="F10688" s="12"/>
      <c r="G10688" s="11"/>
      <c r="H10688" s="11"/>
      <c r="I10688" s="11"/>
      <c r="J10688" s="13"/>
      <c r="M10688" s="7"/>
      <c r="N10688" s="7"/>
      <c r="O10688" s="7"/>
    </row>
    <row r="10689" spans="1:15" x14ac:dyDescent="0.25">
      <c r="A10689" s="11"/>
      <c r="B10689" s="11"/>
      <c r="C10689" s="11"/>
      <c r="D10689" s="11"/>
      <c r="E10689" s="11"/>
      <c r="F10689" s="12"/>
      <c r="G10689" s="11"/>
      <c r="H10689" s="11"/>
      <c r="I10689" s="11"/>
      <c r="J10689" s="13"/>
      <c r="M10689" s="7"/>
      <c r="N10689" s="7"/>
      <c r="O10689" s="7"/>
    </row>
    <row r="10690" spans="1:15" x14ac:dyDescent="0.25">
      <c r="A10690" s="11"/>
      <c r="B10690" s="11"/>
      <c r="C10690" s="11"/>
      <c r="D10690" s="11"/>
      <c r="E10690" s="11"/>
      <c r="F10690" s="12"/>
      <c r="G10690" s="11"/>
      <c r="H10690" s="11"/>
      <c r="I10690" s="11"/>
      <c r="J10690" s="13"/>
      <c r="M10690" s="7"/>
      <c r="N10690" s="7"/>
      <c r="O10690" s="7"/>
    </row>
    <row r="10691" spans="1:15" x14ac:dyDescent="0.25">
      <c r="A10691" s="11"/>
      <c r="B10691" s="11"/>
      <c r="C10691" s="11"/>
      <c r="D10691" s="11"/>
      <c r="E10691" s="11"/>
      <c r="F10691" s="12"/>
      <c r="G10691" s="11"/>
      <c r="H10691" s="11"/>
      <c r="I10691" s="11"/>
      <c r="J10691" s="13"/>
      <c r="M10691" s="7"/>
      <c r="N10691" s="7"/>
      <c r="O10691" s="7"/>
    </row>
    <row r="10692" spans="1:15" x14ac:dyDescent="0.25">
      <c r="A10692" s="11"/>
      <c r="B10692" s="11"/>
      <c r="C10692" s="11"/>
      <c r="D10692" s="11"/>
      <c r="E10692" s="11"/>
      <c r="F10692" s="12"/>
      <c r="G10692" s="11"/>
      <c r="H10692" s="11"/>
      <c r="I10692" s="11"/>
      <c r="J10692" s="13"/>
      <c r="M10692" s="7"/>
      <c r="N10692" s="7"/>
      <c r="O10692" s="7"/>
    </row>
    <row r="10693" spans="1:15" x14ac:dyDescent="0.25">
      <c r="A10693" s="11"/>
      <c r="B10693" s="11"/>
      <c r="C10693" s="11"/>
      <c r="D10693" s="11"/>
      <c r="E10693" s="11"/>
      <c r="F10693" s="12"/>
      <c r="G10693" s="11"/>
      <c r="H10693" s="11"/>
      <c r="I10693" s="11"/>
      <c r="J10693" s="13"/>
      <c r="M10693" s="7"/>
      <c r="N10693" s="7"/>
      <c r="O10693" s="7"/>
    </row>
    <row r="10694" spans="1:15" x14ac:dyDescent="0.25">
      <c r="A10694" s="11"/>
      <c r="B10694" s="11"/>
      <c r="C10694" s="11"/>
      <c r="D10694" s="11"/>
      <c r="E10694" s="11"/>
      <c r="F10694" s="12"/>
      <c r="G10694" s="11"/>
      <c r="H10694" s="11"/>
      <c r="I10694" s="11"/>
      <c r="J10694" s="13"/>
      <c r="M10694" s="7"/>
      <c r="N10694" s="7"/>
      <c r="O10694" s="7"/>
    </row>
    <row r="10695" spans="1:15" x14ac:dyDescent="0.25">
      <c r="A10695" s="11"/>
      <c r="B10695" s="11"/>
      <c r="C10695" s="11"/>
      <c r="D10695" s="11"/>
      <c r="E10695" s="11"/>
      <c r="F10695" s="12"/>
      <c r="G10695" s="11"/>
      <c r="H10695" s="11"/>
      <c r="I10695" s="11"/>
      <c r="J10695" s="13"/>
      <c r="M10695" s="7"/>
      <c r="N10695" s="7"/>
      <c r="O10695" s="7"/>
    </row>
    <row r="10696" spans="1:15" x14ac:dyDescent="0.25">
      <c r="A10696" s="11"/>
      <c r="B10696" s="11"/>
      <c r="C10696" s="11"/>
      <c r="D10696" s="11"/>
      <c r="E10696" s="11"/>
      <c r="F10696" s="12"/>
      <c r="G10696" s="11"/>
      <c r="H10696" s="11"/>
      <c r="I10696" s="11"/>
      <c r="J10696" s="13"/>
      <c r="M10696" s="7"/>
      <c r="N10696" s="7"/>
      <c r="O10696" s="7"/>
    </row>
    <row r="10697" spans="1:15" x14ac:dyDescent="0.25">
      <c r="A10697" s="11"/>
      <c r="B10697" s="11"/>
      <c r="C10697" s="11"/>
      <c r="D10697" s="11"/>
      <c r="E10697" s="11"/>
      <c r="F10697" s="12"/>
      <c r="G10697" s="11"/>
      <c r="H10697" s="11"/>
      <c r="I10697" s="11"/>
      <c r="J10697" s="13"/>
      <c r="M10697" s="7"/>
      <c r="N10697" s="7"/>
      <c r="O10697" s="7"/>
    </row>
    <row r="10698" spans="1:15" x14ac:dyDescent="0.25">
      <c r="A10698" s="11"/>
      <c r="B10698" s="11"/>
      <c r="C10698" s="11"/>
      <c r="D10698" s="11"/>
      <c r="E10698" s="11"/>
      <c r="F10698" s="12"/>
      <c r="G10698" s="11"/>
      <c r="H10698" s="11"/>
      <c r="I10698" s="11"/>
      <c r="J10698" s="13"/>
      <c r="M10698" s="7"/>
      <c r="N10698" s="7"/>
      <c r="O10698" s="7"/>
    </row>
    <row r="10699" spans="1:15" x14ac:dyDescent="0.25">
      <c r="A10699" s="11"/>
      <c r="B10699" s="11"/>
      <c r="C10699" s="11"/>
      <c r="D10699" s="11"/>
      <c r="E10699" s="11"/>
      <c r="F10699" s="12"/>
      <c r="G10699" s="11"/>
      <c r="H10699" s="11"/>
      <c r="I10699" s="11"/>
      <c r="J10699" s="13"/>
      <c r="M10699" s="7"/>
      <c r="N10699" s="7"/>
      <c r="O10699" s="7"/>
    </row>
    <row r="10700" spans="1:15" x14ac:dyDescent="0.25">
      <c r="A10700" s="11"/>
      <c r="B10700" s="11"/>
      <c r="C10700" s="11"/>
      <c r="D10700" s="11"/>
      <c r="E10700" s="11"/>
      <c r="F10700" s="12"/>
      <c r="G10700" s="11"/>
      <c r="H10700" s="11"/>
      <c r="I10700" s="11"/>
      <c r="J10700" s="13"/>
      <c r="M10700" s="7"/>
      <c r="N10700" s="7"/>
      <c r="O10700" s="7"/>
    </row>
    <row r="10701" spans="1:15" x14ac:dyDescent="0.25">
      <c r="A10701" s="11"/>
      <c r="B10701" s="11"/>
      <c r="C10701" s="11"/>
      <c r="D10701" s="11"/>
      <c r="E10701" s="11"/>
      <c r="F10701" s="12"/>
      <c r="G10701" s="11"/>
      <c r="H10701" s="11"/>
      <c r="I10701" s="11"/>
      <c r="J10701" s="13"/>
      <c r="M10701" s="7"/>
      <c r="N10701" s="7"/>
      <c r="O10701" s="7"/>
    </row>
    <row r="10702" spans="1:15" x14ac:dyDescent="0.25">
      <c r="A10702" s="11"/>
      <c r="B10702" s="11"/>
      <c r="C10702" s="11"/>
      <c r="D10702" s="11"/>
      <c r="E10702" s="11"/>
      <c r="F10702" s="12"/>
      <c r="G10702" s="11"/>
      <c r="H10702" s="11"/>
      <c r="I10702" s="11"/>
      <c r="J10702" s="13"/>
      <c r="M10702" s="7"/>
      <c r="N10702" s="7"/>
      <c r="O10702" s="7"/>
    </row>
    <row r="10703" spans="1:15" x14ac:dyDescent="0.25">
      <c r="A10703" s="11"/>
      <c r="B10703" s="11"/>
      <c r="C10703" s="11"/>
      <c r="D10703" s="11"/>
      <c r="E10703" s="11"/>
      <c r="F10703" s="12"/>
      <c r="G10703" s="11"/>
      <c r="H10703" s="11"/>
      <c r="I10703" s="11"/>
      <c r="J10703" s="13"/>
      <c r="M10703" s="7"/>
      <c r="N10703" s="7"/>
      <c r="O10703" s="7"/>
    </row>
    <row r="10704" spans="1:15" x14ac:dyDescent="0.25">
      <c r="A10704" s="11"/>
      <c r="B10704" s="11"/>
      <c r="C10704" s="11"/>
      <c r="D10704" s="11"/>
      <c r="E10704" s="11"/>
      <c r="F10704" s="12"/>
      <c r="G10704" s="11"/>
      <c r="H10704" s="11"/>
      <c r="I10704" s="11"/>
      <c r="J10704" s="13"/>
      <c r="M10704" s="7"/>
      <c r="N10704" s="7"/>
      <c r="O10704" s="7"/>
    </row>
    <row r="10705" spans="1:15" x14ac:dyDescent="0.25">
      <c r="A10705" s="11"/>
      <c r="B10705" s="11"/>
      <c r="C10705" s="11"/>
      <c r="D10705" s="11"/>
      <c r="E10705" s="11"/>
      <c r="F10705" s="12"/>
      <c r="G10705" s="11"/>
      <c r="H10705" s="11"/>
      <c r="I10705" s="11"/>
      <c r="J10705" s="13"/>
      <c r="M10705" s="7"/>
      <c r="N10705" s="7"/>
      <c r="O10705" s="7"/>
    </row>
    <row r="10706" spans="1:15" x14ac:dyDescent="0.25">
      <c r="A10706" s="11"/>
      <c r="B10706" s="11"/>
      <c r="C10706" s="11"/>
      <c r="D10706" s="11"/>
      <c r="E10706" s="11"/>
      <c r="F10706" s="12"/>
      <c r="G10706" s="11"/>
      <c r="H10706" s="11"/>
      <c r="I10706" s="11"/>
      <c r="J10706" s="13"/>
      <c r="M10706" s="7"/>
      <c r="N10706" s="7"/>
      <c r="O10706" s="7"/>
    </row>
    <row r="10707" spans="1:15" x14ac:dyDescent="0.25">
      <c r="A10707" s="11"/>
      <c r="B10707" s="11"/>
      <c r="C10707" s="11"/>
      <c r="D10707" s="11"/>
      <c r="E10707" s="11"/>
      <c r="F10707" s="12"/>
      <c r="G10707" s="11"/>
      <c r="H10707" s="11"/>
      <c r="I10707" s="11"/>
      <c r="J10707" s="13"/>
      <c r="M10707" s="7"/>
      <c r="N10707" s="7"/>
      <c r="O10707" s="7"/>
    </row>
    <row r="10708" spans="1:15" x14ac:dyDescent="0.25">
      <c r="A10708" s="11"/>
      <c r="B10708" s="11"/>
      <c r="C10708" s="11"/>
      <c r="D10708" s="11"/>
      <c r="E10708" s="11"/>
      <c r="F10708" s="12"/>
      <c r="G10708" s="11"/>
      <c r="H10708" s="11"/>
      <c r="I10708" s="11"/>
      <c r="J10708" s="13"/>
      <c r="M10708" s="7"/>
      <c r="N10708" s="7"/>
      <c r="O10708" s="7"/>
    </row>
    <row r="10709" spans="1:15" x14ac:dyDescent="0.25">
      <c r="A10709" s="11"/>
      <c r="B10709" s="11"/>
      <c r="C10709" s="11"/>
      <c r="D10709" s="11"/>
      <c r="E10709" s="11"/>
      <c r="F10709" s="12"/>
      <c r="G10709" s="11"/>
      <c r="H10709" s="11"/>
      <c r="I10709" s="11"/>
      <c r="J10709" s="13"/>
      <c r="M10709" s="7"/>
      <c r="N10709" s="7"/>
      <c r="O10709" s="7"/>
    </row>
    <row r="10710" spans="1:15" x14ac:dyDescent="0.25">
      <c r="A10710" s="11"/>
      <c r="B10710" s="11"/>
      <c r="C10710" s="11"/>
      <c r="D10710" s="11"/>
      <c r="E10710" s="11"/>
      <c r="F10710" s="12"/>
      <c r="G10710" s="11"/>
      <c r="H10710" s="11"/>
      <c r="I10710" s="11"/>
      <c r="J10710" s="13"/>
      <c r="M10710" s="7"/>
      <c r="N10710" s="7"/>
      <c r="O10710" s="7"/>
    </row>
    <row r="10711" spans="1:15" x14ac:dyDescent="0.25">
      <c r="A10711" s="11"/>
      <c r="B10711" s="11"/>
      <c r="C10711" s="11"/>
      <c r="D10711" s="11"/>
      <c r="E10711" s="11"/>
      <c r="F10711" s="12"/>
      <c r="G10711" s="11"/>
      <c r="H10711" s="11"/>
      <c r="I10711" s="11"/>
      <c r="J10711" s="13"/>
      <c r="M10711" s="7"/>
      <c r="N10711" s="7"/>
      <c r="O10711" s="7"/>
    </row>
    <row r="10712" spans="1:15" x14ac:dyDescent="0.25">
      <c r="A10712" s="11"/>
      <c r="B10712" s="11"/>
      <c r="C10712" s="11"/>
      <c r="D10712" s="11"/>
      <c r="E10712" s="11"/>
      <c r="F10712" s="12"/>
      <c r="G10712" s="11"/>
      <c r="H10712" s="11"/>
      <c r="I10712" s="11"/>
      <c r="J10712" s="13"/>
      <c r="M10712" s="7"/>
      <c r="N10712" s="7"/>
      <c r="O10712" s="7"/>
    </row>
    <row r="10713" spans="1:15" x14ac:dyDescent="0.25">
      <c r="A10713" s="11"/>
      <c r="B10713" s="11"/>
      <c r="C10713" s="11"/>
      <c r="D10713" s="11"/>
      <c r="E10713" s="11"/>
      <c r="F10713" s="12"/>
      <c r="G10713" s="11"/>
      <c r="H10713" s="11"/>
      <c r="I10713" s="11"/>
      <c r="J10713" s="13"/>
      <c r="M10713" s="7"/>
      <c r="N10713" s="7"/>
      <c r="O10713" s="7"/>
    </row>
    <row r="10714" spans="1:15" x14ac:dyDescent="0.25">
      <c r="A10714" s="11"/>
      <c r="B10714" s="11"/>
      <c r="C10714" s="11"/>
      <c r="D10714" s="11"/>
      <c r="E10714" s="11"/>
      <c r="F10714" s="12"/>
      <c r="G10714" s="11"/>
      <c r="H10714" s="11"/>
      <c r="I10714" s="11"/>
      <c r="J10714" s="13"/>
      <c r="M10714" s="7"/>
      <c r="N10714" s="7"/>
      <c r="O10714" s="7"/>
    </row>
    <row r="10715" spans="1:15" x14ac:dyDescent="0.25">
      <c r="A10715" s="11"/>
      <c r="B10715" s="11"/>
      <c r="C10715" s="11"/>
      <c r="D10715" s="11"/>
      <c r="E10715" s="11"/>
      <c r="F10715" s="12"/>
      <c r="G10715" s="11"/>
      <c r="H10715" s="11"/>
      <c r="I10715" s="11"/>
      <c r="J10715" s="13"/>
      <c r="M10715" s="7"/>
      <c r="N10715" s="7"/>
      <c r="O10715" s="7"/>
    </row>
    <row r="10716" spans="1:15" x14ac:dyDescent="0.25">
      <c r="A10716" s="11"/>
      <c r="B10716" s="11"/>
      <c r="C10716" s="11"/>
      <c r="D10716" s="11"/>
      <c r="E10716" s="11"/>
      <c r="F10716" s="12"/>
      <c r="G10716" s="11"/>
      <c r="H10716" s="11"/>
      <c r="I10716" s="11"/>
      <c r="J10716" s="13"/>
      <c r="M10716" s="7"/>
      <c r="N10716" s="7"/>
      <c r="O10716" s="7"/>
    </row>
    <row r="10717" spans="1:15" x14ac:dyDescent="0.25">
      <c r="A10717" s="11"/>
      <c r="B10717" s="11"/>
      <c r="C10717" s="11"/>
      <c r="D10717" s="11"/>
      <c r="E10717" s="11"/>
      <c r="F10717" s="12"/>
      <c r="G10717" s="11"/>
      <c r="H10717" s="11"/>
      <c r="I10717" s="11"/>
      <c r="J10717" s="13"/>
      <c r="M10717" s="7"/>
      <c r="N10717" s="7"/>
      <c r="O10717" s="7"/>
    </row>
    <row r="10718" spans="1:15" x14ac:dyDescent="0.25">
      <c r="A10718" s="11"/>
      <c r="B10718" s="11"/>
      <c r="C10718" s="11"/>
      <c r="D10718" s="11"/>
      <c r="E10718" s="11"/>
      <c r="F10718" s="12"/>
      <c r="G10718" s="11"/>
      <c r="H10718" s="11"/>
      <c r="I10718" s="11"/>
      <c r="J10718" s="13"/>
      <c r="M10718" s="7"/>
      <c r="N10718" s="7"/>
      <c r="O10718" s="7"/>
    </row>
    <row r="10719" spans="1:15" x14ac:dyDescent="0.25">
      <c r="A10719" s="11"/>
      <c r="B10719" s="11"/>
      <c r="C10719" s="11"/>
      <c r="D10719" s="11"/>
      <c r="E10719" s="11"/>
      <c r="F10719" s="12"/>
      <c r="G10719" s="11"/>
      <c r="H10719" s="11"/>
      <c r="I10719" s="11"/>
      <c r="J10719" s="13"/>
      <c r="M10719" s="7"/>
      <c r="N10719" s="7"/>
      <c r="O10719" s="7"/>
    </row>
    <row r="10720" spans="1:15" x14ac:dyDescent="0.25">
      <c r="A10720" s="11"/>
      <c r="B10720" s="11"/>
      <c r="C10720" s="11"/>
      <c r="D10720" s="11"/>
      <c r="E10720" s="11"/>
      <c r="F10720" s="12"/>
      <c r="G10720" s="11"/>
      <c r="H10720" s="11"/>
      <c r="I10720" s="11"/>
      <c r="J10720" s="13"/>
      <c r="M10720" s="7"/>
      <c r="N10720" s="7"/>
      <c r="O10720" s="7"/>
    </row>
    <row r="10721" spans="1:15" x14ac:dyDescent="0.25">
      <c r="A10721" s="11"/>
      <c r="B10721" s="11"/>
      <c r="C10721" s="11"/>
      <c r="D10721" s="11"/>
      <c r="E10721" s="11"/>
      <c r="F10721" s="12"/>
      <c r="G10721" s="11"/>
      <c r="H10721" s="11"/>
      <c r="I10721" s="11"/>
      <c r="J10721" s="13"/>
      <c r="M10721" s="7"/>
      <c r="N10721" s="7"/>
      <c r="O10721" s="7"/>
    </row>
    <row r="10722" spans="1:15" x14ac:dyDescent="0.25">
      <c r="A10722" s="11"/>
      <c r="B10722" s="11"/>
      <c r="C10722" s="11"/>
      <c r="D10722" s="11"/>
      <c r="E10722" s="11"/>
      <c r="F10722" s="12"/>
      <c r="G10722" s="11"/>
      <c r="H10722" s="11"/>
      <c r="I10722" s="11"/>
      <c r="J10722" s="13"/>
      <c r="M10722" s="7"/>
      <c r="N10722" s="7"/>
      <c r="O10722" s="7"/>
    </row>
    <row r="10723" spans="1:15" x14ac:dyDescent="0.25">
      <c r="A10723" s="11"/>
      <c r="B10723" s="11"/>
      <c r="C10723" s="11"/>
      <c r="D10723" s="11"/>
      <c r="E10723" s="11"/>
      <c r="F10723" s="12"/>
      <c r="G10723" s="11"/>
      <c r="H10723" s="11"/>
      <c r="I10723" s="11"/>
      <c r="J10723" s="13"/>
      <c r="M10723" s="7"/>
      <c r="N10723" s="7"/>
      <c r="O10723" s="7"/>
    </row>
    <row r="10724" spans="1:15" x14ac:dyDescent="0.25">
      <c r="A10724" s="11"/>
      <c r="B10724" s="11"/>
      <c r="C10724" s="11"/>
      <c r="D10724" s="11"/>
      <c r="E10724" s="11"/>
      <c r="F10724" s="12"/>
      <c r="G10724" s="11"/>
      <c r="H10724" s="11"/>
      <c r="I10724" s="11"/>
      <c r="J10724" s="13"/>
      <c r="M10724" s="7"/>
      <c r="N10724" s="7"/>
      <c r="O10724" s="7"/>
    </row>
    <row r="10725" spans="1:15" x14ac:dyDescent="0.25">
      <c r="A10725" s="11"/>
      <c r="B10725" s="11"/>
      <c r="C10725" s="11"/>
      <c r="D10725" s="11"/>
      <c r="E10725" s="11"/>
      <c r="F10725" s="12"/>
      <c r="G10725" s="11"/>
      <c r="H10725" s="11"/>
      <c r="I10725" s="11"/>
      <c r="J10725" s="13"/>
      <c r="M10725" s="7"/>
      <c r="N10725" s="7"/>
      <c r="O10725" s="7"/>
    </row>
    <row r="10726" spans="1:15" x14ac:dyDescent="0.25">
      <c r="A10726" s="11"/>
      <c r="B10726" s="11"/>
      <c r="C10726" s="11"/>
      <c r="D10726" s="11"/>
      <c r="E10726" s="11"/>
      <c r="F10726" s="12"/>
      <c r="G10726" s="11"/>
      <c r="H10726" s="11"/>
      <c r="I10726" s="11"/>
      <c r="J10726" s="13"/>
      <c r="M10726" s="7"/>
      <c r="N10726" s="7"/>
      <c r="O10726" s="7"/>
    </row>
    <row r="10727" spans="1:15" x14ac:dyDescent="0.25">
      <c r="A10727" s="11"/>
      <c r="B10727" s="11"/>
      <c r="C10727" s="11"/>
      <c r="D10727" s="11"/>
      <c r="E10727" s="11"/>
      <c r="F10727" s="12"/>
      <c r="G10727" s="11"/>
      <c r="H10727" s="11"/>
      <c r="I10727" s="11"/>
      <c r="J10727" s="13"/>
      <c r="M10727" s="7"/>
      <c r="N10727" s="7"/>
      <c r="O10727" s="7"/>
    </row>
    <row r="10728" spans="1:15" x14ac:dyDescent="0.25">
      <c r="A10728" s="11"/>
      <c r="B10728" s="11"/>
      <c r="C10728" s="11"/>
      <c r="D10728" s="11"/>
      <c r="E10728" s="11"/>
      <c r="F10728" s="12"/>
      <c r="G10728" s="11"/>
      <c r="H10728" s="11"/>
      <c r="I10728" s="11"/>
      <c r="J10728" s="13"/>
      <c r="M10728" s="7"/>
      <c r="N10728" s="7"/>
      <c r="O10728" s="7"/>
    </row>
    <row r="10729" spans="1:15" x14ac:dyDescent="0.25">
      <c r="A10729" s="11"/>
      <c r="B10729" s="11"/>
      <c r="C10729" s="11"/>
      <c r="D10729" s="11"/>
      <c r="E10729" s="11"/>
      <c r="F10729" s="12"/>
      <c r="G10729" s="11"/>
      <c r="H10729" s="11"/>
      <c r="I10729" s="11"/>
      <c r="J10729" s="13"/>
      <c r="M10729" s="7"/>
      <c r="N10729" s="7"/>
      <c r="O10729" s="7"/>
    </row>
    <row r="10730" spans="1:15" x14ac:dyDescent="0.25">
      <c r="A10730" s="11"/>
      <c r="B10730" s="11"/>
      <c r="C10730" s="11"/>
      <c r="D10730" s="11"/>
      <c r="E10730" s="11"/>
      <c r="F10730" s="12"/>
      <c r="G10730" s="11"/>
      <c r="H10730" s="11"/>
      <c r="I10730" s="11"/>
      <c r="J10730" s="13"/>
      <c r="M10730" s="7"/>
      <c r="N10730" s="7"/>
      <c r="O10730" s="7"/>
    </row>
    <row r="10731" spans="1:15" x14ac:dyDescent="0.25">
      <c r="A10731" s="11"/>
      <c r="B10731" s="11"/>
      <c r="C10731" s="11"/>
      <c r="D10731" s="11"/>
      <c r="E10731" s="11"/>
      <c r="F10731" s="12"/>
      <c r="G10731" s="11"/>
      <c r="H10731" s="11"/>
      <c r="I10731" s="11"/>
      <c r="J10731" s="13"/>
      <c r="M10731" s="7"/>
      <c r="N10731" s="7"/>
      <c r="O10731" s="7"/>
    </row>
    <row r="10732" spans="1:15" x14ac:dyDescent="0.25">
      <c r="A10732" s="11"/>
      <c r="B10732" s="11"/>
      <c r="C10732" s="11"/>
      <c r="D10732" s="11"/>
      <c r="E10732" s="11"/>
      <c r="F10732" s="12"/>
      <c r="G10732" s="11"/>
      <c r="H10732" s="11"/>
      <c r="I10732" s="11"/>
      <c r="J10732" s="13"/>
      <c r="M10732" s="7"/>
      <c r="N10732" s="7"/>
      <c r="O10732" s="7"/>
    </row>
    <row r="10733" spans="1:15" x14ac:dyDescent="0.25">
      <c r="A10733" s="11"/>
      <c r="B10733" s="11"/>
      <c r="C10733" s="11"/>
      <c r="D10733" s="11"/>
      <c r="E10733" s="11"/>
      <c r="F10733" s="12"/>
      <c r="G10733" s="11"/>
      <c r="H10733" s="11"/>
      <c r="I10733" s="11"/>
      <c r="J10733" s="13"/>
      <c r="M10733" s="7"/>
      <c r="N10733" s="7"/>
      <c r="O10733" s="7"/>
    </row>
    <row r="10734" spans="1:15" x14ac:dyDescent="0.25">
      <c r="A10734" s="11"/>
      <c r="B10734" s="11"/>
      <c r="C10734" s="11"/>
      <c r="D10734" s="11"/>
      <c r="E10734" s="11"/>
      <c r="F10734" s="12"/>
      <c r="G10734" s="11"/>
      <c r="H10734" s="11"/>
      <c r="I10734" s="11"/>
      <c r="J10734" s="13"/>
      <c r="M10734" s="7"/>
      <c r="N10734" s="7"/>
      <c r="O10734" s="7"/>
    </row>
    <row r="10735" spans="1:15" x14ac:dyDescent="0.25">
      <c r="A10735" s="11"/>
      <c r="B10735" s="11"/>
      <c r="C10735" s="11"/>
      <c r="D10735" s="11"/>
      <c r="E10735" s="11"/>
      <c r="F10735" s="12"/>
      <c r="G10735" s="11"/>
      <c r="H10735" s="11"/>
      <c r="I10735" s="11"/>
      <c r="J10735" s="13"/>
      <c r="M10735" s="7"/>
      <c r="N10735" s="7"/>
      <c r="O10735" s="7"/>
    </row>
    <row r="10736" spans="1:15" x14ac:dyDescent="0.25">
      <c r="A10736" s="11"/>
      <c r="B10736" s="11"/>
      <c r="C10736" s="11"/>
      <c r="D10736" s="11"/>
      <c r="E10736" s="11"/>
      <c r="F10736" s="12"/>
      <c r="G10736" s="11"/>
      <c r="H10736" s="11"/>
      <c r="I10736" s="11"/>
      <c r="J10736" s="13"/>
      <c r="M10736" s="7"/>
      <c r="N10736" s="7"/>
      <c r="O10736" s="7"/>
    </row>
    <row r="10737" spans="1:15" x14ac:dyDescent="0.25">
      <c r="A10737" s="11"/>
      <c r="B10737" s="11"/>
      <c r="C10737" s="11"/>
      <c r="D10737" s="11"/>
      <c r="E10737" s="11"/>
      <c r="F10737" s="12"/>
      <c r="G10737" s="11"/>
      <c r="H10737" s="11"/>
      <c r="I10737" s="11"/>
      <c r="J10737" s="13"/>
      <c r="M10737" s="7"/>
      <c r="N10737" s="7"/>
      <c r="O10737" s="7"/>
    </row>
    <row r="10738" spans="1:15" x14ac:dyDescent="0.25">
      <c r="A10738" s="11"/>
      <c r="B10738" s="11"/>
      <c r="C10738" s="11"/>
      <c r="D10738" s="11"/>
      <c r="E10738" s="11"/>
      <c r="F10738" s="12"/>
      <c r="G10738" s="11"/>
      <c r="H10738" s="11"/>
      <c r="I10738" s="11"/>
      <c r="J10738" s="13"/>
      <c r="M10738" s="7"/>
      <c r="N10738" s="7"/>
      <c r="O10738" s="7"/>
    </row>
    <row r="10739" spans="1:15" x14ac:dyDescent="0.25">
      <c r="A10739" s="11"/>
      <c r="B10739" s="11"/>
      <c r="C10739" s="11"/>
      <c r="D10739" s="11"/>
      <c r="E10739" s="11"/>
      <c r="F10739" s="12"/>
      <c r="G10739" s="11"/>
      <c r="H10739" s="11"/>
      <c r="I10739" s="11"/>
      <c r="J10739" s="13"/>
      <c r="M10739" s="7"/>
      <c r="N10739" s="7"/>
      <c r="O10739" s="7"/>
    </row>
    <row r="10740" spans="1:15" x14ac:dyDescent="0.25">
      <c r="A10740" s="11"/>
      <c r="B10740" s="11"/>
      <c r="C10740" s="11"/>
      <c r="D10740" s="11"/>
      <c r="E10740" s="11"/>
      <c r="F10740" s="12"/>
      <c r="G10740" s="11"/>
      <c r="H10740" s="11"/>
      <c r="I10740" s="11"/>
      <c r="J10740" s="13"/>
      <c r="M10740" s="7"/>
      <c r="N10740" s="7"/>
      <c r="O10740" s="7"/>
    </row>
    <row r="10741" spans="1:15" x14ac:dyDescent="0.25">
      <c r="A10741" s="11"/>
      <c r="B10741" s="11"/>
      <c r="C10741" s="11"/>
      <c r="D10741" s="11"/>
      <c r="E10741" s="11"/>
      <c r="F10741" s="12"/>
      <c r="G10741" s="11"/>
      <c r="H10741" s="11"/>
      <c r="I10741" s="11"/>
      <c r="J10741" s="13"/>
      <c r="M10741" s="7"/>
      <c r="N10741" s="7"/>
      <c r="O10741" s="7"/>
    </row>
    <row r="10742" spans="1:15" x14ac:dyDescent="0.25">
      <c r="A10742" s="11"/>
      <c r="B10742" s="11"/>
      <c r="C10742" s="11"/>
      <c r="D10742" s="11"/>
      <c r="E10742" s="11"/>
      <c r="F10742" s="12"/>
      <c r="G10742" s="11"/>
      <c r="H10742" s="11"/>
      <c r="I10742" s="11"/>
      <c r="J10742" s="13"/>
      <c r="M10742" s="7"/>
      <c r="N10742" s="7"/>
      <c r="O10742" s="7"/>
    </row>
    <row r="10743" spans="1:15" x14ac:dyDescent="0.25">
      <c r="A10743" s="11"/>
      <c r="B10743" s="11"/>
      <c r="C10743" s="11"/>
      <c r="D10743" s="11"/>
      <c r="E10743" s="11"/>
      <c r="F10743" s="12"/>
      <c r="G10743" s="11"/>
      <c r="H10743" s="11"/>
      <c r="I10743" s="11"/>
      <c r="J10743" s="13"/>
      <c r="M10743" s="7"/>
      <c r="N10743" s="7"/>
      <c r="O10743" s="7"/>
    </row>
    <row r="10744" spans="1:15" x14ac:dyDescent="0.25">
      <c r="A10744" s="11"/>
      <c r="B10744" s="11"/>
      <c r="C10744" s="11"/>
      <c r="D10744" s="11"/>
      <c r="E10744" s="11"/>
      <c r="F10744" s="12"/>
      <c r="G10744" s="11"/>
      <c r="H10744" s="11"/>
      <c r="I10744" s="11"/>
      <c r="J10744" s="13"/>
      <c r="M10744" s="7"/>
      <c r="N10744" s="7"/>
      <c r="O10744" s="7"/>
    </row>
    <row r="10745" spans="1:15" x14ac:dyDescent="0.25">
      <c r="A10745" s="11"/>
      <c r="B10745" s="11"/>
      <c r="C10745" s="11"/>
      <c r="D10745" s="11"/>
      <c r="E10745" s="11"/>
      <c r="F10745" s="12"/>
      <c r="G10745" s="11"/>
      <c r="H10745" s="11"/>
      <c r="I10745" s="11"/>
      <c r="J10745" s="13"/>
      <c r="M10745" s="7"/>
      <c r="N10745" s="7"/>
      <c r="O10745" s="7"/>
    </row>
    <row r="10746" spans="1:15" x14ac:dyDescent="0.25">
      <c r="A10746" s="11"/>
      <c r="B10746" s="11"/>
      <c r="C10746" s="11"/>
      <c r="D10746" s="11"/>
      <c r="E10746" s="11"/>
      <c r="F10746" s="12"/>
      <c r="G10746" s="11"/>
      <c r="H10746" s="11"/>
      <c r="I10746" s="11"/>
      <c r="J10746" s="13"/>
      <c r="M10746" s="7"/>
      <c r="N10746" s="7"/>
      <c r="O10746" s="7"/>
    </row>
    <row r="10747" spans="1:15" x14ac:dyDescent="0.25">
      <c r="A10747" s="11"/>
      <c r="B10747" s="11"/>
      <c r="C10747" s="11"/>
      <c r="D10747" s="11"/>
      <c r="E10747" s="11"/>
      <c r="F10747" s="12"/>
      <c r="G10747" s="11"/>
      <c r="H10747" s="11"/>
      <c r="I10747" s="11"/>
      <c r="J10747" s="13"/>
      <c r="M10747" s="7"/>
      <c r="N10747" s="7"/>
      <c r="O10747" s="7"/>
    </row>
    <row r="10748" spans="1:15" x14ac:dyDescent="0.25">
      <c r="A10748" s="11"/>
      <c r="B10748" s="11"/>
      <c r="C10748" s="11"/>
      <c r="D10748" s="11"/>
      <c r="E10748" s="11"/>
      <c r="F10748" s="12"/>
      <c r="G10748" s="11"/>
      <c r="H10748" s="11"/>
      <c r="I10748" s="11"/>
      <c r="J10748" s="13"/>
      <c r="M10748" s="7"/>
      <c r="N10748" s="7"/>
      <c r="O10748" s="7"/>
    </row>
    <row r="10749" spans="1:15" x14ac:dyDescent="0.25">
      <c r="A10749" s="11"/>
      <c r="B10749" s="11"/>
      <c r="C10749" s="11"/>
      <c r="D10749" s="11"/>
      <c r="E10749" s="11"/>
      <c r="F10749" s="12"/>
      <c r="G10749" s="11"/>
      <c r="H10749" s="11"/>
      <c r="I10749" s="11"/>
      <c r="J10749" s="13"/>
      <c r="M10749" s="7"/>
      <c r="N10749" s="7"/>
      <c r="O10749" s="7"/>
    </row>
    <row r="10750" spans="1:15" x14ac:dyDescent="0.25">
      <c r="A10750" s="11"/>
      <c r="B10750" s="11"/>
      <c r="C10750" s="11"/>
      <c r="D10750" s="11"/>
      <c r="E10750" s="11"/>
      <c r="F10750" s="12"/>
      <c r="G10750" s="11"/>
      <c r="H10750" s="11"/>
      <c r="I10750" s="11"/>
      <c r="J10750" s="13"/>
      <c r="M10750" s="7"/>
      <c r="N10750" s="7"/>
      <c r="O10750" s="7"/>
    </row>
    <row r="10751" spans="1:15" x14ac:dyDescent="0.25">
      <c r="A10751" s="11"/>
      <c r="B10751" s="11"/>
      <c r="C10751" s="11"/>
      <c r="D10751" s="11"/>
      <c r="E10751" s="11"/>
      <c r="F10751" s="12"/>
      <c r="G10751" s="11"/>
      <c r="H10751" s="11"/>
      <c r="I10751" s="11"/>
      <c r="J10751" s="13"/>
      <c r="M10751" s="7"/>
      <c r="N10751" s="7"/>
      <c r="O10751" s="7"/>
    </row>
    <row r="10752" spans="1:15" x14ac:dyDescent="0.25">
      <c r="A10752" s="11"/>
      <c r="B10752" s="11"/>
      <c r="C10752" s="11"/>
      <c r="D10752" s="11"/>
      <c r="E10752" s="11"/>
      <c r="F10752" s="12"/>
      <c r="G10752" s="11"/>
      <c r="H10752" s="11"/>
      <c r="I10752" s="11"/>
      <c r="J10752" s="13"/>
      <c r="M10752" s="7"/>
      <c r="N10752" s="7"/>
      <c r="O10752" s="7"/>
    </row>
    <row r="10753" spans="1:15" x14ac:dyDescent="0.25">
      <c r="A10753" s="11"/>
      <c r="B10753" s="11"/>
      <c r="C10753" s="11"/>
      <c r="D10753" s="11"/>
      <c r="E10753" s="11"/>
      <c r="F10753" s="12"/>
      <c r="G10753" s="11"/>
      <c r="H10753" s="11"/>
      <c r="I10753" s="11"/>
      <c r="J10753" s="13"/>
      <c r="M10753" s="7"/>
      <c r="N10753" s="7"/>
      <c r="O10753" s="7"/>
    </row>
    <row r="10754" spans="1:15" x14ac:dyDescent="0.25">
      <c r="A10754" s="11"/>
      <c r="B10754" s="11"/>
      <c r="C10754" s="11"/>
      <c r="D10754" s="11"/>
      <c r="E10754" s="11"/>
      <c r="F10754" s="12"/>
      <c r="G10754" s="11"/>
      <c r="H10754" s="11"/>
      <c r="I10754" s="11"/>
      <c r="J10754" s="13"/>
      <c r="M10754" s="7"/>
      <c r="N10754" s="7"/>
      <c r="O10754" s="7"/>
    </row>
    <row r="10755" spans="1:15" x14ac:dyDescent="0.25">
      <c r="A10755" s="11"/>
      <c r="B10755" s="11"/>
      <c r="C10755" s="11"/>
      <c r="D10755" s="11"/>
      <c r="E10755" s="11"/>
      <c r="F10755" s="12"/>
      <c r="G10755" s="11"/>
      <c r="H10755" s="11"/>
      <c r="I10755" s="11"/>
      <c r="J10755" s="13"/>
      <c r="M10755" s="7"/>
      <c r="N10755" s="7"/>
      <c r="O10755" s="7"/>
    </row>
    <row r="10756" spans="1:15" x14ac:dyDescent="0.25">
      <c r="A10756" s="11"/>
      <c r="B10756" s="11"/>
      <c r="C10756" s="11"/>
      <c r="D10756" s="11"/>
      <c r="E10756" s="11"/>
      <c r="F10756" s="12"/>
      <c r="G10756" s="11"/>
      <c r="H10756" s="11"/>
      <c r="I10756" s="11"/>
      <c r="J10756" s="13"/>
      <c r="M10756" s="7"/>
      <c r="N10756" s="7"/>
      <c r="O10756" s="7"/>
    </row>
    <row r="10757" spans="1:15" x14ac:dyDescent="0.25">
      <c r="A10757" s="11"/>
      <c r="B10757" s="11"/>
      <c r="C10757" s="11"/>
      <c r="D10757" s="11"/>
      <c r="E10757" s="11"/>
      <c r="F10757" s="12"/>
      <c r="G10757" s="11"/>
      <c r="H10757" s="11"/>
      <c r="I10757" s="11"/>
      <c r="J10757" s="13"/>
      <c r="M10757" s="7"/>
      <c r="N10757" s="7"/>
      <c r="O10757" s="7"/>
    </row>
    <row r="10758" spans="1:15" x14ac:dyDescent="0.25">
      <c r="A10758" s="11"/>
      <c r="B10758" s="11"/>
      <c r="C10758" s="11"/>
      <c r="D10758" s="11"/>
      <c r="E10758" s="11"/>
      <c r="F10758" s="12"/>
      <c r="G10758" s="11"/>
      <c r="H10758" s="11"/>
      <c r="I10758" s="11"/>
      <c r="J10758" s="13"/>
      <c r="M10758" s="7"/>
      <c r="N10758" s="7"/>
      <c r="O10758" s="7"/>
    </row>
    <row r="10759" spans="1:15" x14ac:dyDescent="0.25">
      <c r="A10759" s="11"/>
      <c r="B10759" s="11"/>
      <c r="C10759" s="11"/>
      <c r="D10759" s="11"/>
      <c r="E10759" s="11"/>
      <c r="F10759" s="12"/>
      <c r="G10759" s="11"/>
      <c r="H10759" s="11"/>
      <c r="I10759" s="11"/>
      <c r="J10759" s="13"/>
      <c r="M10759" s="7"/>
      <c r="N10759" s="7"/>
      <c r="O10759" s="7"/>
    </row>
    <row r="10760" spans="1:15" x14ac:dyDescent="0.25">
      <c r="A10760" s="11"/>
      <c r="B10760" s="11"/>
      <c r="C10760" s="11"/>
      <c r="D10760" s="11"/>
      <c r="E10760" s="11"/>
      <c r="F10760" s="12"/>
      <c r="G10760" s="11"/>
      <c r="H10760" s="11"/>
      <c r="I10760" s="11"/>
      <c r="J10760" s="13"/>
      <c r="M10760" s="7"/>
      <c r="N10760" s="7"/>
      <c r="O10760" s="7"/>
    </row>
    <row r="10761" spans="1:15" x14ac:dyDescent="0.25">
      <c r="A10761" s="11"/>
      <c r="B10761" s="11"/>
      <c r="C10761" s="11"/>
      <c r="D10761" s="11"/>
      <c r="E10761" s="11"/>
      <c r="F10761" s="12"/>
      <c r="G10761" s="11"/>
      <c r="H10761" s="11"/>
      <c r="I10761" s="11"/>
      <c r="J10761" s="13"/>
      <c r="M10761" s="7"/>
      <c r="N10761" s="7"/>
      <c r="O10761" s="7"/>
    </row>
    <row r="10762" spans="1:15" x14ac:dyDescent="0.25">
      <c r="A10762" s="11"/>
      <c r="B10762" s="11"/>
      <c r="C10762" s="11"/>
      <c r="D10762" s="11"/>
      <c r="E10762" s="11"/>
      <c r="F10762" s="12"/>
      <c r="G10762" s="11"/>
      <c r="H10762" s="11"/>
      <c r="I10762" s="11"/>
      <c r="J10762" s="13"/>
      <c r="M10762" s="7"/>
      <c r="N10762" s="7"/>
      <c r="O10762" s="7"/>
    </row>
    <row r="10763" spans="1:15" x14ac:dyDescent="0.25">
      <c r="A10763" s="11"/>
      <c r="B10763" s="11"/>
      <c r="C10763" s="11"/>
      <c r="D10763" s="11"/>
      <c r="E10763" s="11"/>
      <c r="F10763" s="12"/>
      <c r="G10763" s="11"/>
      <c r="H10763" s="11"/>
      <c r="I10763" s="11"/>
      <c r="J10763" s="13"/>
      <c r="M10763" s="7"/>
      <c r="N10763" s="7"/>
      <c r="O10763" s="7"/>
    </row>
    <row r="10764" spans="1:15" x14ac:dyDescent="0.25">
      <c r="A10764" s="11"/>
      <c r="B10764" s="11"/>
      <c r="C10764" s="11"/>
      <c r="D10764" s="11"/>
      <c r="E10764" s="11"/>
      <c r="F10764" s="12"/>
      <c r="G10764" s="11"/>
      <c r="H10764" s="11"/>
      <c r="I10764" s="11"/>
      <c r="J10764" s="13"/>
      <c r="M10764" s="7"/>
      <c r="N10764" s="7"/>
      <c r="O10764" s="7"/>
    </row>
    <row r="10765" spans="1:15" x14ac:dyDescent="0.25">
      <c r="A10765" s="11"/>
      <c r="B10765" s="11"/>
      <c r="C10765" s="11"/>
      <c r="D10765" s="11"/>
      <c r="E10765" s="11"/>
      <c r="F10765" s="12"/>
      <c r="G10765" s="11"/>
      <c r="H10765" s="11"/>
      <c r="I10765" s="11"/>
      <c r="J10765" s="13"/>
      <c r="M10765" s="7"/>
      <c r="N10765" s="7"/>
      <c r="O10765" s="7"/>
    </row>
    <row r="10766" spans="1:15" x14ac:dyDescent="0.25">
      <c r="A10766" s="11"/>
      <c r="B10766" s="11"/>
      <c r="C10766" s="11"/>
      <c r="D10766" s="11"/>
      <c r="E10766" s="11"/>
      <c r="F10766" s="12"/>
      <c r="G10766" s="11"/>
      <c r="H10766" s="11"/>
      <c r="I10766" s="11"/>
      <c r="J10766" s="13"/>
      <c r="M10766" s="7"/>
      <c r="N10766" s="7"/>
      <c r="O10766" s="7"/>
    </row>
    <row r="10767" spans="1:15" x14ac:dyDescent="0.25">
      <c r="A10767" s="11"/>
      <c r="B10767" s="11"/>
      <c r="C10767" s="11"/>
      <c r="D10767" s="11"/>
      <c r="E10767" s="11"/>
      <c r="F10767" s="12"/>
      <c r="G10767" s="11"/>
      <c r="H10767" s="11"/>
      <c r="I10767" s="11"/>
      <c r="J10767" s="13"/>
      <c r="M10767" s="7"/>
      <c r="N10767" s="7"/>
      <c r="O10767" s="7"/>
    </row>
    <row r="10768" spans="1:15" x14ac:dyDescent="0.25">
      <c r="A10768" s="11"/>
      <c r="B10768" s="11"/>
      <c r="C10768" s="11"/>
      <c r="D10768" s="11"/>
      <c r="E10768" s="11"/>
      <c r="F10768" s="12"/>
      <c r="G10768" s="11"/>
      <c r="H10768" s="11"/>
      <c r="I10768" s="11"/>
      <c r="J10768" s="13"/>
      <c r="M10768" s="7"/>
      <c r="N10768" s="7"/>
      <c r="O10768" s="7"/>
    </row>
    <row r="10769" spans="1:15" x14ac:dyDescent="0.25">
      <c r="A10769" s="11"/>
      <c r="B10769" s="11"/>
      <c r="C10769" s="11"/>
      <c r="D10769" s="11"/>
      <c r="E10769" s="11"/>
      <c r="F10769" s="12"/>
      <c r="G10769" s="11"/>
      <c r="H10769" s="11"/>
      <c r="I10769" s="11"/>
      <c r="J10769" s="13"/>
      <c r="M10769" s="7"/>
      <c r="N10769" s="7"/>
      <c r="O10769" s="7"/>
    </row>
    <row r="10770" spans="1:15" x14ac:dyDescent="0.25">
      <c r="A10770" s="11"/>
      <c r="B10770" s="11"/>
      <c r="C10770" s="11"/>
      <c r="D10770" s="11"/>
      <c r="E10770" s="11"/>
      <c r="F10770" s="12"/>
      <c r="G10770" s="11"/>
      <c r="H10770" s="11"/>
      <c r="I10770" s="11"/>
      <c r="J10770" s="13"/>
      <c r="M10770" s="7"/>
      <c r="N10770" s="7"/>
      <c r="O10770" s="7"/>
    </row>
    <row r="10771" spans="1:15" x14ac:dyDescent="0.25">
      <c r="A10771" s="11"/>
      <c r="B10771" s="11"/>
      <c r="C10771" s="11"/>
      <c r="D10771" s="11"/>
      <c r="E10771" s="11"/>
      <c r="F10771" s="12"/>
      <c r="G10771" s="11"/>
      <c r="H10771" s="11"/>
      <c r="I10771" s="11"/>
      <c r="J10771" s="13"/>
      <c r="M10771" s="7"/>
      <c r="N10771" s="7"/>
      <c r="O10771" s="7"/>
    </row>
    <row r="10772" spans="1:15" x14ac:dyDescent="0.25">
      <c r="A10772" s="11"/>
      <c r="B10772" s="11"/>
      <c r="C10772" s="11"/>
      <c r="D10772" s="11"/>
      <c r="E10772" s="11"/>
      <c r="F10772" s="12"/>
      <c r="G10772" s="11"/>
      <c r="H10772" s="11"/>
      <c r="I10772" s="11"/>
      <c r="J10772" s="13"/>
      <c r="M10772" s="7"/>
      <c r="N10772" s="7"/>
      <c r="O10772" s="7"/>
    </row>
    <row r="10773" spans="1:15" x14ac:dyDescent="0.25">
      <c r="A10773" s="11"/>
      <c r="B10773" s="11"/>
      <c r="C10773" s="11"/>
      <c r="D10773" s="11"/>
      <c r="E10773" s="11"/>
      <c r="F10773" s="12"/>
      <c r="G10773" s="11"/>
      <c r="H10773" s="11"/>
      <c r="I10773" s="11"/>
      <c r="J10773" s="13"/>
      <c r="M10773" s="7"/>
      <c r="N10773" s="7"/>
      <c r="O10773" s="7"/>
    </row>
    <row r="10774" spans="1:15" x14ac:dyDescent="0.25">
      <c r="A10774" s="11"/>
      <c r="B10774" s="11"/>
      <c r="C10774" s="11"/>
      <c r="D10774" s="11"/>
      <c r="E10774" s="11"/>
      <c r="F10774" s="12"/>
      <c r="G10774" s="11"/>
      <c r="H10774" s="11"/>
      <c r="I10774" s="11"/>
      <c r="J10774" s="13"/>
      <c r="M10774" s="7"/>
      <c r="N10774" s="7"/>
      <c r="O10774" s="7"/>
    </row>
    <row r="10775" spans="1:15" x14ac:dyDescent="0.25">
      <c r="A10775" s="11"/>
      <c r="B10775" s="11"/>
      <c r="C10775" s="11"/>
      <c r="D10775" s="11"/>
      <c r="E10775" s="11"/>
      <c r="F10775" s="12"/>
      <c r="G10775" s="11"/>
      <c r="H10775" s="11"/>
      <c r="I10775" s="11"/>
      <c r="J10775" s="13"/>
      <c r="M10775" s="7"/>
      <c r="N10775" s="7"/>
      <c r="O10775" s="7"/>
    </row>
    <row r="10776" spans="1:15" x14ac:dyDescent="0.25">
      <c r="A10776" s="11"/>
      <c r="B10776" s="11"/>
      <c r="C10776" s="11"/>
      <c r="D10776" s="11"/>
      <c r="E10776" s="11"/>
      <c r="F10776" s="12"/>
      <c r="G10776" s="11"/>
      <c r="H10776" s="11"/>
      <c r="I10776" s="11"/>
      <c r="J10776" s="13"/>
      <c r="M10776" s="7"/>
      <c r="N10776" s="7"/>
      <c r="O10776" s="7"/>
    </row>
    <row r="10777" spans="1:15" x14ac:dyDescent="0.25">
      <c r="A10777" s="11"/>
      <c r="B10777" s="11"/>
      <c r="C10777" s="11"/>
      <c r="D10777" s="11"/>
      <c r="E10777" s="11"/>
      <c r="F10777" s="12"/>
      <c r="G10777" s="11"/>
      <c r="H10777" s="11"/>
      <c r="I10777" s="11"/>
      <c r="J10777" s="13"/>
      <c r="M10777" s="7"/>
      <c r="N10777" s="7"/>
      <c r="O10777" s="7"/>
    </row>
    <row r="10778" spans="1:15" x14ac:dyDescent="0.25">
      <c r="A10778" s="11"/>
      <c r="B10778" s="11"/>
      <c r="C10778" s="11"/>
      <c r="D10778" s="11"/>
      <c r="E10778" s="11"/>
      <c r="F10778" s="12"/>
      <c r="G10778" s="11"/>
      <c r="H10778" s="11"/>
      <c r="I10778" s="11"/>
      <c r="J10778" s="13"/>
      <c r="M10778" s="7"/>
      <c r="N10778" s="7"/>
      <c r="O10778" s="7"/>
    </row>
    <row r="10779" spans="1:15" x14ac:dyDescent="0.25">
      <c r="A10779" s="11"/>
      <c r="B10779" s="11"/>
      <c r="C10779" s="11"/>
      <c r="D10779" s="11"/>
      <c r="E10779" s="11"/>
      <c r="F10779" s="12"/>
      <c r="G10779" s="11"/>
      <c r="H10779" s="11"/>
      <c r="I10779" s="11"/>
      <c r="J10779" s="13"/>
      <c r="M10779" s="7"/>
      <c r="N10779" s="7"/>
      <c r="O10779" s="7"/>
    </row>
    <row r="10780" spans="1:15" x14ac:dyDescent="0.25">
      <c r="A10780" s="11"/>
      <c r="B10780" s="11"/>
      <c r="C10780" s="11"/>
      <c r="D10780" s="11"/>
      <c r="E10780" s="11"/>
      <c r="F10780" s="12"/>
      <c r="G10780" s="11"/>
      <c r="H10780" s="11"/>
      <c r="I10780" s="11"/>
      <c r="J10780" s="13"/>
      <c r="M10780" s="7"/>
      <c r="N10780" s="7"/>
      <c r="O10780" s="7"/>
    </row>
    <row r="10781" spans="1:15" x14ac:dyDescent="0.25">
      <c r="A10781" s="11"/>
      <c r="B10781" s="11"/>
      <c r="C10781" s="11"/>
      <c r="D10781" s="11"/>
      <c r="E10781" s="11"/>
      <c r="F10781" s="12"/>
      <c r="G10781" s="11"/>
      <c r="H10781" s="11"/>
      <c r="I10781" s="11"/>
      <c r="J10781" s="13"/>
      <c r="M10781" s="7"/>
      <c r="N10781" s="7"/>
      <c r="O10781" s="7"/>
    </row>
    <row r="10782" spans="1:15" x14ac:dyDescent="0.25">
      <c r="A10782" s="11"/>
      <c r="B10782" s="11"/>
      <c r="C10782" s="11"/>
      <c r="D10782" s="11"/>
      <c r="E10782" s="11"/>
      <c r="F10782" s="12"/>
      <c r="G10782" s="11"/>
      <c r="H10782" s="11"/>
      <c r="I10782" s="11"/>
      <c r="J10782" s="13"/>
      <c r="M10782" s="7"/>
      <c r="N10782" s="7"/>
      <c r="O10782" s="7"/>
    </row>
    <row r="10783" spans="1:15" x14ac:dyDescent="0.25">
      <c r="A10783" s="11"/>
      <c r="B10783" s="11"/>
      <c r="C10783" s="11"/>
      <c r="D10783" s="11"/>
      <c r="E10783" s="11"/>
      <c r="F10783" s="12"/>
      <c r="G10783" s="11"/>
      <c r="H10783" s="11"/>
      <c r="I10783" s="11"/>
      <c r="J10783" s="13"/>
      <c r="M10783" s="7"/>
      <c r="N10783" s="7"/>
      <c r="O10783" s="7"/>
    </row>
    <row r="10784" spans="1:15" x14ac:dyDescent="0.25">
      <c r="A10784" s="11"/>
      <c r="B10784" s="11"/>
      <c r="C10784" s="11"/>
      <c r="D10784" s="11"/>
      <c r="E10784" s="11"/>
      <c r="F10784" s="12"/>
      <c r="G10784" s="11"/>
      <c r="H10784" s="11"/>
      <c r="I10784" s="11"/>
      <c r="J10784" s="13"/>
      <c r="M10784" s="7"/>
      <c r="N10784" s="7"/>
      <c r="O10784" s="7"/>
    </row>
    <row r="10785" spans="1:15" x14ac:dyDescent="0.25">
      <c r="A10785" s="11"/>
      <c r="B10785" s="11"/>
      <c r="C10785" s="11"/>
      <c r="D10785" s="11"/>
      <c r="E10785" s="11"/>
      <c r="F10785" s="12"/>
      <c r="G10785" s="11"/>
      <c r="H10785" s="11"/>
      <c r="I10785" s="11"/>
      <c r="J10785" s="13"/>
      <c r="M10785" s="7"/>
      <c r="N10785" s="7"/>
      <c r="O10785" s="7"/>
    </row>
    <row r="10786" spans="1:15" x14ac:dyDescent="0.25">
      <c r="A10786" s="11"/>
      <c r="B10786" s="11"/>
      <c r="C10786" s="11"/>
      <c r="D10786" s="11"/>
      <c r="E10786" s="11"/>
      <c r="F10786" s="12"/>
      <c r="G10786" s="11"/>
      <c r="H10786" s="11"/>
      <c r="I10786" s="11"/>
      <c r="J10786" s="13"/>
      <c r="M10786" s="7"/>
      <c r="N10786" s="7"/>
      <c r="O10786" s="7"/>
    </row>
    <row r="10787" spans="1:15" x14ac:dyDescent="0.25">
      <c r="A10787" s="11"/>
      <c r="B10787" s="11"/>
      <c r="C10787" s="11"/>
      <c r="D10787" s="11"/>
      <c r="E10787" s="11"/>
      <c r="F10787" s="12"/>
      <c r="G10787" s="11"/>
      <c r="H10787" s="11"/>
      <c r="I10787" s="11"/>
      <c r="J10787" s="13"/>
      <c r="M10787" s="7"/>
      <c r="N10787" s="7"/>
      <c r="O10787" s="7"/>
    </row>
    <row r="10788" spans="1:15" x14ac:dyDescent="0.25">
      <c r="A10788" s="11"/>
      <c r="B10788" s="11"/>
      <c r="C10788" s="11"/>
      <c r="D10788" s="11"/>
      <c r="E10788" s="11"/>
      <c r="F10788" s="12"/>
      <c r="G10788" s="11"/>
      <c r="H10788" s="11"/>
      <c r="I10788" s="11"/>
      <c r="J10788" s="13"/>
      <c r="M10788" s="7"/>
      <c r="N10788" s="7"/>
      <c r="O10788" s="7"/>
    </row>
    <row r="10789" spans="1:15" x14ac:dyDescent="0.25">
      <c r="A10789" s="11"/>
      <c r="B10789" s="11"/>
      <c r="C10789" s="11"/>
      <c r="D10789" s="11"/>
      <c r="E10789" s="11"/>
      <c r="F10789" s="12"/>
      <c r="G10789" s="11"/>
      <c r="H10789" s="11"/>
      <c r="I10789" s="11"/>
      <c r="J10789" s="13"/>
      <c r="M10789" s="7"/>
      <c r="N10789" s="7"/>
      <c r="O10789" s="7"/>
    </row>
    <row r="10790" spans="1:15" x14ac:dyDescent="0.25">
      <c r="A10790" s="11"/>
      <c r="B10790" s="11"/>
      <c r="C10790" s="11"/>
      <c r="D10790" s="11"/>
      <c r="E10790" s="11"/>
      <c r="F10790" s="12"/>
      <c r="G10790" s="11"/>
      <c r="H10790" s="11"/>
      <c r="I10790" s="11"/>
      <c r="J10790" s="13"/>
      <c r="M10790" s="7"/>
      <c r="N10790" s="7"/>
      <c r="O10790" s="7"/>
    </row>
    <row r="10791" spans="1:15" x14ac:dyDescent="0.25">
      <c r="A10791" s="11"/>
      <c r="B10791" s="11"/>
      <c r="C10791" s="11"/>
      <c r="D10791" s="11"/>
      <c r="E10791" s="11"/>
      <c r="F10791" s="12"/>
      <c r="G10791" s="11"/>
      <c r="H10791" s="11"/>
      <c r="I10791" s="11"/>
      <c r="J10791" s="13"/>
      <c r="M10791" s="7"/>
      <c r="N10791" s="7"/>
      <c r="O10791" s="7"/>
    </row>
    <row r="10792" spans="1:15" x14ac:dyDescent="0.25">
      <c r="A10792" s="11"/>
      <c r="B10792" s="11"/>
      <c r="C10792" s="11"/>
      <c r="D10792" s="11"/>
      <c r="E10792" s="11"/>
      <c r="F10792" s="12"/>
      <c r="G10792" s="11"/>
      <c r="H10792" s="11"/>
      <c r="I10792" s="11"/>
      <c r="J10792" s="13"/>
      <c r="M10792" s="7"/>
      <c r="N10792" s="7"/>
      <c r="O10792" s="7"/>
    </row>
    <row r="10793" spans="1:15" x14ac:dyDescent="0.25">
      <c r="A10793" s="11"/>
      <c r="B10793" s="11"/>
      <c r="C10793" s="11"/>
      <c r="D10793" s="11"/>
      <c r="E10793" s="11"/>
      <c r="F10793" s="12"/>
      <c r="G10793" s="11"/>
      <c r="H10793" s="11"/>
      <c r="I10793" s="11"/>
      <c r="J10793" s="13"/>
      <c r="M10793" s="7"/>
      <c r="N10793" s="7"/>
      <c r="O10793" s="7"/>
    </row>
    <row r="10794" spans="1:15" x14ac:dyDescent="0.25">
      <c r="A10794" s="11"/>
      <c r="B10794" s="11"/>
      <c r="C10794" s="11"/>
      <c r="D10794" s="11"/>
      <c r="E10794" s="11"/>
      <c r="F10794" s="12"/>
      <c r="G10794" s="11"/>
      <c r="H10794" s="11"/>
      <c r="I10794" s="11"/>
      <c r="J10794" s="13"/>
      <c r="M10794" s="7"/>
      <c r="N10794" s="7"/>
      <c r="O10794" s="7"/>
    </row>
    <row r="10795" spans="1:15" x14ac:dyDescent="0.25">
      <c r="A10795" s="11"/>
      <c r="B10795" s="11"/>
      <c r="C10795" s="11"/>
      <c r="D10795" s="11"/>
      <c r="E10795" s="11"/>
      <c r="F10795" s="12"/>
      <c r="G10795" s="11"/>
      <c r="H10795" s="11"/>
      <c r="I10795" s="11"/>
      <c r="J10795" s="13"/>
      <c r="M10795" s="7"/>
      <c r="N10795" s="7"/>
      <c r="O10795" s="7"/>
    </row>
    <row r="10796" spans="1:15" x14ac:dyDescent="0.25">
      <c r="A10796" s="11"/>
      <c r="B10796" s="11"/>
      <c r="C10796" s="11"/>
      <c r="D10796" s="11"/>
      <c r="E10796" s="11"/>
      <c r="F10796" s="12"/>
      <c r="G10796" s="11"/>
      <c r="H10796" s="11"/>
      <c r="I10796" s="11"/>
      <c r="J10796" s="13"/>
      <c r="M10796" s="7"/>
      <c r="N10796" s="7"/>
      <c r="O10796" s="7"/>
    </row>
    <row r="10797" spans="1:15" x14ac:dyDescent="0.25">
      <c r="A10797" s="11"/>
      <c r="B10797" s="11"/>
      <c r="C10797" s="11"/>
      <c r="D10797" s="11"/>
      <c r="E10797" s="11"/>
      <c r="F10797" s="12"/>
      <c r="G10797" s="11"/>
      <c r="H10797" s="11"/>
      <c r="I10797" s="11"/>
      <c r="J10797" s="13"/>
      <c r="M10797" s="7"/>
      <c r="N10797" s="7"/>
      <c r="O10797" s="7"/>
    </row>
    <row r="10798" spans="1:15" x14ac:dyDescent="0.25">
      <c r="A10798" s="11"/>
      <c r="B10798" s="11"/>
      <c r="C10798" s="11"/>
      <c r="D10798" s="11"/>
      <c r="E10798" s="11"/>
      <c r="F10798" s="12"/>
      <c r="G10798" s="11"/>
      <c r="H10798" s="11"/>
      <c r="I10798" s="11"/>
      <c r="J10798" s="13"/>
      <c r="M10798" s="7"/>
      <c r="N10798" s="7"/>
      <c r="O10798" s="7"/>
    </row>
    <row r="10799" spans="1:15" x14ac:dyDescent="0.25">
      <c r="A10799" s="11"/>
      <c r="B10799" s="11"/>
      <c r="C10799" s="11"/>
      <c r="D10799" s="11"/>
      <c r="E10799" s="11"/>
      <c r="F10799" s="12"/>
      <c r="G10799" s="11"/>
      <c r="H10799" s="11"/>
      <c r="I10799" s="11"/>
      <c r="J10799" s="13"/>
      <c r="M10799" s="7"/>
      <c r="N10799" s="7"/>
      <c r="O10799" s="7"/>
    </row>
    <row r="10800" spans="1:15" x14ac:dyDescent="0.25">
      <c r="A10800" s="11"/>
      <c r="B10800" s="11"/>
      <c r="C10800" s="11"/>
      <c r="D10800" s="11"/>
      <c r="E10800" s="11"/>
      <c r="F10800" s="12"/>
      <c r="G10800" s="11"/>
      <c r="H10800" s="11"/>
      <c r="I10800" s="11"/>
      <c r="J10800" s="13"/>
      <c r="M10800" s="7"/>
      <c r="N10800" s="7"/>
      <c r="O10800" s="7"/>
    </row>
    <row r="10801" spans="1:15" x14ac:dyDescent="0.25">
      <c r="A10801" s="11"/>
      <c r="B10801" s="11"/>
      <c r="C10801" s="11"/>
      <c r="D10801" s="11"/>
      <c r="E10801" s="11"/>
      <c r="F10801" s="12"/>
      <c r="G10801" s="11"/>
      <c r="H10801" s="11"/>
      <c r="I10801" s="11"/>
      <c r="J10801" s="13"/>
      <c r="M10801" s="7"/>
      <c r="N10801" s="7"/>
      <c r="O10801" s="7"/>
    </row>
    <row r="10802" spans="1:15" x14ac:dyDescent="0.25">
      <c r="A10802" s="11"/>
      <c r="B10802" s="11"/>
      <c r="C10802" s="11"/>
      <c r="D10802" s="11"/>
      <c r="E10802" s="11"/>
      <c r="F10802" s="12"/>
      <c r="G10802" s="11"/>
      <c r="H10802" s="11"/>
      <c r="I10802" s="11"/>
      <c r="J10802" s="13"/>
      <c r="M10802" s="7"/>
      <c r="N10802" s="7"/>
      <c r="O10802" s="7"/>
    </row>
    <row r="10803" spans="1:15" x14ac:dyDescent="0.25">
      <c r="A10803" s="11"/>
      <c r="B10803" s="11"/>
      <c r="C10803" s="11"/>
      <c r="D10803" s="11"/>
      <c r="E10803" s="11"/>
      <c r="F10803" s="12"/>
      <c r="G10803" s="11"/>
      <c r="H10803" s="11"/>
      <c r="I10803" s="11"/>
      <c r="J10803" s="13"/>
      <c r="M10803" s="7"/>
      <c r="N10803" s="7"/>
      <c r="O10803" s="7"/>
    </row>
    <row r="10804" spans="1:15" x14ac:dyDescent="0.25">
      <c r="A10804" s="11"/>
      <c r="B10804" s="11"/>
      <c r="C10804" s="11"/>
      <c r="D10804" s="11"/>
      <c r="E10804" s="11"/>
      <c r="F10804" s="12"/>
      <c r="G10804" s="11"/>
      <c r="H10804" s="11"/>
      <c r="I10804" s="11"/>
      <c r="J10804" s="13"/>
      <c r="M10804" s="7"/>
      <c r="N10804" s="7"/>
      <c r="O10804" s="7"/>
    </row>
    <row r="10805" spans="1:15" x14ac:dyDescent="0.25">
      <c r="A10805" s="11"/>
      <c r="B10805" s="11"/>
      <c r="C10805" s="11"/>
      <c r="D10805" s="11"/>
      <c r="E10805" s="11"/>
      <c r="F10805" s="12"/>
      <c r="G10805" s="11"/>
      <c r="H10805" s="11"/>
      <c r="I10805" s="11"/>
      <c r="J10805" s="13"/>
      <c r="M10805" s="7"/>
      <c r="N10805" s="7"/>
      <c r="O10805" s="7"/>
    </row>
    <row r="10806" spans="1:15" x14ac:dyDescent="0.25">
      <c r="A10806" s="11"/>
      <c r="B10806" s="11"/>
      <c r="C10806" s="11"/>
      <c r="D10806" s="11"/>
      <c r="E10806" s="11"/>
      <c r="F10806" s="12"/>
      <c r="G10806" s="11"/>
      <c r="H10806" s="11"/>
      <c r="I10806" s="11"/>
      <c r="J10806" s="13"/>
      <c r="M10806" s="7"/>
      <c r="N10806" s="7"/>
      <c r="O10806" s="7"/>
    </row>
    <row r="10807" spans="1:15" x14ac:dyDescent="0.25">
      <c r="A10807" s="11"/>
      <c r="B10807" s="11"/>
      <c r="C10807" s="11"/>
      <c r="D10807" s="11"/>
      <c r="E10807" s="11"/>
      <c r="F10807" s="12"/>
      <c r="G10807" s="11"/>
      <c r="H10807" s="11"/>
      <c r="I10807" s="11"/>
      <c r="J10807" s="13"/>
      <c r="M10807" s="7"/>
      <c r="N10807" s="7"/>
      <c r="O10807" s="7"/>
    </row>
    <row r="10808" spans="1:15" x14ac:dyDescent="0.25">
      <c r="A10808" s="11"/>
      <c r="B10808" s="11"/>
      <c r="C10808" s="11"/>
      <c r="D10808" s="11"/>
      <c r="E10808" s="11"/>
      <c r="F10808" s="12"/>
      <c r="G10808" s="11"/>
      <c r="H10808" s="11"/>
      <c r="I10808" s="11"/>
      <c r="J10808" s="13"/>
      <c r="M10808" s="7"/>
      <c r="N10808" s="7"/>
      <c r="O10808" s="7"/>
    </row>
    <row r="10809" spans="1:15" x14ac:dyDescent="0.25">
      <c r="A10809" s="11"/>
      <c r="B10809" s="11"/>
      <c r="C10809" s="11"/>
      <c r="D10809" s="11"/>
      <c r="E10809" s="11"/>
      <c r="F10809" s="12"/>
      <c r="G10809" s="11"/>
      <c r="H10809" s="11"/>
      <c r="I10809" s="11"/>
      <c r="J10809" s="13"/>
      <c r="M10809" s="7"/>
      <c r="N10809" s="7"/>
      <c r="O10809" s="7"/>
    </row>
    <row r="10810" spans="1:15" x14ac:dyDescent="0.25">
      <c r="A10810" s="11"/>
      <c r="B10810" s="11"/>
      <c r="C10810" s="11"/>
      <c r="D10810" s="11"/>
      <c r="E10810" s="11"/>
      <c r="F10810" s="12"/>
      <c r="G10810" s="11"/>
      <c r="H10810" s="11"/>
      <c r="I10810" s="11"/>
      <c r="J10810" s="13"/>
      <c r="M10810" s="7"/>
      <c r="N10810" s="7"/>
      <c r="O10810" s="7"/>
    </row>
    <row r="10811" spans="1:15" x14ac:dyDescent="0.25">
      <c r="A10811" s="11"/>
      <c r="B10811" s="11"/>
      <c r="C10811" s="11"/>
      <c r="D10811" s="11"/>
      <c r="E10811" s="11"/>
      <c r="F10811" s="12"/>
      <c r="G10811" s="11"/>
      <c r="H10811" s="11"/>
      <c r="I10811" s="11"/>
      <c r="J10811" s="13"/>
      <c r="M10811" s="7"/>
      <c r="N10811" s="7"/>
      <c r="O10811" s="7"/>
    </row>
    <row r="10812" spans="1:15" x14ac:dyDescent="0.25">
      <c r="A10812" s="11"/>
      <c r="B10812" s="11"/>
      <c r="C10812" s="11"/>
      <c r="D10812" s="11"/>
      <c r="E10812" s="11"/>
      <c r="F10812" s="12"/>
      <c r="G10812" s="11"/>
      <c r="H10812" s="11"/>
      <c r="I10812" s="11"/>
      <c r="J10812" s="13"/>
      <c r="M10812" s="7"/>
      <c r="N10812" s="7"/>
      <c r="O10812" s="7"/>
    </row>
    <row r="10813" spans="1:15" x14ac:dyDescent="0.25">
      <c r="A10813" s="11"/>
      <c r="B10813" s="11"/>
      <c r="C10813" s="11"/>
      <c r="D10813" s="11"/>
      <c r="E10813" s="11"/>
      <c r="F10813" s="12"/>
      <c r="G10813" s="11"/>
      <c r="H10813" s="11"/>
      <c r="I10813" s="11"/>
      <c r="J10813" s="13"/>
      <c r="M10813" s="7"/>
      <c r="N10813" s="7"/>
      <c r="O10813" s="7"/>
    </row>
    <row r="10814" spans="1:15" x14ac:dyDescent="0.25">
      <c r="A10814" s="11"/>
      <c r="B10814" s="11"/>
      <c r="C10814" s="11"/>
      <c r="D10814" s="11"/>
      <c r="E10814" s="11"/>
      <c r="F10814" s="12"/>
      <c r="G10814" s="11"/>
      <c r="H10814" s="11"/>
      <c r="I10814" s="11"/>
      <c r="J10814" s="13"/>
      <c r="M10814" s="7"/>
      <c r="N10814" s="7"/>
      <c r="O10814" s="7"/>
    </row>
    <row r="10815" spans="1:15" x14ac:dyDescent="0.25">
      <c r="A10815" s="11"/>
      <c r="B10815" s="11"/>
      <c r="C10815" s="11"/>
      <c r="D10815" s="11"/>
      <c r="E10815" s="11"/>
      <c r="F10815" s="12"/>
      <c r="G10815" s="11"/>
      <c r="H10815" s="11"/>
      <c r="I10815" s="11"/>
      <c r="J10815" s="13"/>
      <c r="M10815" s="7"/>
      <c r="N10815" s="7"/>
      <c r="O10815" s="7"/>
    </row>
    <row r="10816" spans="1:15" x14ac:dyDescent="0.25">
      <c r="A10816" s="11"/>
      <c r="B10816" s="11"/>
      <c r="C10816" s="11"/>
      <c r="D10816" s="11"/>
      <c r="E10816" s="11"/>
      <c r="F10816" s="12"/>
      <c r="G10816" s="11"/>
      <c r="H10816" s="11"/>
      <c r="I10816" s="11"/>
      <c r="J10816" s="13"/>
      <c r="M10816" s="7"/>
      <c r="N10816" s="7"/>
      <c r="O10816" s="7"/>
    </row>
    <row r="10817" spans="1:15" x14ac:dyDescent="0.25">
      <c r="A10817" s="11"/>
      <c r="B10817" s="11"/>
      <c r="C10817" s="11"/>
      <c r="D10817" s="11"/>
      <c r="E10817" s="11"/>
      <c r="F10817" s="12"/>
      <c r="G10817" s="11"/>
      <c r="H10817" s="11"/>
      <c r="I10817" s="11"/>
      <c r="J10817" s="13"/>
      <c r="M10817" s="7"/>
      <c r="N10817" s="7"/>
      <c r="O10817" s="7"/>
    </row>
    <row r="10818" spans="1:15" x14ac:dyDescent="0.25">
      <c r="A10818" s="11"/>
      <c r="B10818" s="11"/>
      <c r="C10818" s="11"/>
      <c r="D10818" s="11"/>
      <c r="E10818" s="11"/>
      <c r="F10818" s="12"/>
      <c r="G10818" s="11"/>
      <c r="H10818" s="11"/>
      <c r="I10818" s="11"/>
      <c r="J10818" s="13"/>
      <c r="M10818" s="7"/>
      <c r="N10818" s="7"/>
      <c r="O10818" s="7"/>
    </row>
    <row r="10819" spans="1:15" x14ac:dyDescent="0.25">
      <c r="A10819" s="11"/>
      <c r="B10819" s="11"/>
      <c r="C10819" s="11"/>
      <c r="D10819" s="11"/>
      <c r="E10819" s="11"/>
      <c r="F10819" s="12"/>
      <c r="G10819" s="11"/>
      <c r="H10819" s="11"/>
      <c r="I10819" s="11"/>
      <c r="J10819" s="13"/>
      <c r="M10819" s="7"/>
      <c r="N10819" s="7"/>
      <c r="O10819" s="7"/>
    </row>
    <row r="10820" spans="1:15" x14ac:dyDescent="0.25">
      <c r="A10820" s="11"/>
      <c r="B10820" s="11"/>
      <c r="C10820" s="11"/>
      <c r="D10820" s="11"/>
      <c r="E10820" s="11"/>
      <c r="F10820" s="12"/>
      <c r="G10820" s="11"/>
      <c r="H10820" s="11"/>
      <c r="I10820" s="11"/>
      <c r="J10820" s="13"/>
      <c r="M10820" s="7"/>
      <c r="N10820" s="7"/>
      <c r="O10820" s="7"/>
    </row>
    <row r="10821" spans="1:15" x14ac:dyDescent="0.25">
      <c r="A10821" s="11"/>
      <c r="B10821" s="11"/>
      <c r="C10821" s="11"/>
      <c r="D10821" s="11"/>
      <c r="E10821" s="11"/>
      <c r="F10821" s="12"/>
      <c r="G10821" s="11"/>
      <c r="H10821" s="11"/>
      <c r="I10821" s="11"/>
      <c r="J10821" s="13"/>
      <c r="M10821" s="7"/>
      <c r="N10821" s="7"/>
      <c r="O10821" s="7"/>
    </row>
    <row r="10822" spans="1:15" x14ac:dyDescent="0.25">
      <c r="A10822" s="11"/>
      <c r="B10822" s="11"/>
      <c r="C10822" s="11"/>
      <c r="D10822" s="11"/>
      <c r="E10822" s="11"/>
      <c r="F10822" s="12"/>
      <c r="G10822" s="11"/>
      <c r="H10822" s="11"/>
      <c r="I10822" s="11"/>
      <c r="J10822" s="13"/>
      <c r="M10822" s="7"/>
      <c r="N10822" s="7"/>
      <c r="O10822" s="7"/>
    </row>
    <row r="10823" spans="1:15" x14ac:dyDescent="0.25">
      <c r="A10823" s="11"/>
      <c r="B10823" s="11"/>
      <c r="C10823" s="11"/>
      <c r="D10823" s="11"/>
      <c r="E10823" s="11"/>
      <c r="F10823" s="12"/>
      <c r="G10823" s="11"/>
      <c r="H10823" s="11"/>
      <c r="I10823" s="11"/>
      <c r="J10823" s="13"/>
      <c r="M10823" s="7"/>
      <c r="N10823" s="7"/>
      <c r="O10823" s="7"/>
    </row>
    <row r="10824" spans="1:15" x14ac:dyDescent="0.25">
      <c r="A10824" s="11"/>
      <c r="B10824" s="11"/>
      <c r="C10824" s="11"/>
      <c r="D10824" s="11"/>
      <c r="E10824" s="11"/>
      <c r="F10824" s="12"/>
      <c r="G10824" s="11"/>
      <c r="H10824" s="11"/>
      <c r="I10824" s="11"/>
      <c r="J10824" s="13"/>
      <c r="M10824" s="7"/>
      <c r="N10824" s="7"/>
      <c r="O10824" s="7"/>
    </row>
    <row r="10825" spans="1:15" x14ac:dyDescent="0.25">
      <c r="A10825" s="11"/>
      <c r="B10825" s="11"/>
      <c r="C10825" s="11"/>
      <c r="D10825" s="11"/>
      <c r="E10825" s="11"/>
      <c r="F10825" s="12"/>
      <c r="G10825" s="11"/>
      <c r="H10825" s="11"/>
      <c r="I10825" s="11"/>
      <c r="J10825" s="13"/>
      <c r="M10825" s="7"/>
      <c r="N10825" s="7"/>
      <c r="O10825" s="7"/>
    </row>
    <row r="10826" spans="1:15" x14ac:dyDescent="0.25">
      <c r="A10826" s="11"/>
      <c r="B10826" s="11"/>
      <c r="C10826" s="11"/>
      <c r="D10826" s="11"/>
      <c r="E10826" s="11"/>
      <c r="F10826" s="12"/>
      <c r="G10826" s="11"/>
      <c r="H10826" s="11"/>
      <c r="I10826" s="11"/>
      <c r="J10826" s="13"/>
      <c r="M10826" s="7"/>
      <c r="N10826" s="7"/>
      <c r="O10826" s="7"/>
    </row>
    <row r="10827" spans="1:15" x14ac:dyDescent="0.25">
      <c r="A10827" s="11"/>
      <c r="B10827" s="11"/>
      <c r="C10827" s="11"/>
      <c r="D10827" s="11"/>
      <c r="E10827" s="11"/>
      <c r="F10827" s="12"/>
      <c r="G10827" s="11"/>
      <c r="H10827" s="11"/>
      <c r="I10827" s="11"/>
      <c r="J10827" s="13"/>
      <c r="M10827" s="7"/>
      <c r="N10827" s="7"/>
      <c r="O10827" s="7"/>
    </row>
    <row r="10828" spans="1:15" x14ac:dyDescent="0.25">
      <c r="A10828" s="11"/>
      <c r="B10828" s="11"/>
      <c r="C10828" s="11"/>
      <c r="D10828" s="11"/>
      <c r="E10828" s="11"/>
      <c r="F10828" s="12"/>
      <c r="G10828" s="11"/>
      <c r="H10828" s="11"/>
      <c r="I10828" s="11"/>
      <c r="J10828" s="13"/>
      <c r="M10828" s="7"/>
      <c r="N10828" s="7"/>
      <c r="O10828" s="7"/>
    </row>
    <row r="10829" spans="1:15" x14ac:dyDescent="0.25">
      <c r="A10829" s="11"/>
      <c r="B10829" s="11"/>
      <c r="C10829" s="11"/>
      <c r="D10829" s="11"/>
      <c r="E10829" s="11"/>
      <c r="F10829" s="12"/>
      <c r="G10829" s="11"/>
      <c r="H10829" s="11"/>
      <c r="I10829" s="11"/>
      <c r="J10829" s="13"/>
      <c r="M10829" s="7"/>
      <c r="N10829" s="7"/>
      <c r="O10829" s="7"/>
    </row>
    <row r="10830" spans="1:15" x14ac:dyDescent="0.25">
      <c r="A10830" s="11"/>
      <c r="B10830" s="11"/>
      <c r="C10830" s="11"/>
      <c r="D10830" s="11"/>
      <c r="E10830" s="11"/>
      <c r="F10830" s="12"/>
      <c r="G10830" s="11"/>
      <c r="H10830" s="11"/>
      <c r="I10830" s="11"/>
      <c r="J10830" s="13"/>
      <c r="M10830" s="7"/>
      <c r="N10830" s="7"/>
      <c r="O10830" s="7"/>
    </row>
    <row r="10831" spans="1:15" x14ac:dyDescent="0.25">
      <c r="A10831" s="11"/>
      <c r="B10831" s="11"/>
      <c r="C10831" s="11"/>
      <c r="D10831" s="11"/>
      <c r="E10831" s="11"/>
      <c r="F10831" s="12"/>
      <c r="G10831" s="11"/>
      <c r="H10831" s="11"/>
      <c r="I10831" s="11"/>
      <c r="J10831" s="13"/>
      <c r="M10831" s="7"/>
      <c r="N10831" s="7"/>
      <c r="O10831" s="7"/>
    </row>
    <row r="10832" spans="1:15" x14ac:dyDescent="0.25">
      <c r="A10832" s="11"/>
      <c r="B10832" s="11"/>
      <c r="C10832" s="11"/>
      <c r="D10832" s="11"/>
      <c r="E10832" s="11"/>
      <c r="F10832" s="12"/>
      <c r="G10832" s="11"/>
      <c r="H10832" s="11"/>
      <c r="I10832" s="11"/>
      <c r="J10832" s="13"/>
      <c r="M10832" s="7"/>
      <c r="N10832" s="7"/>
      <c r="O10832" s="7"/>
    </row>
    <row r="10833" spans="1:15" x14ac:dyDescent="0.25">
      <c r="A10833" s="11"/>
      <c r="B10833" s="11"/>
      <c r="C10833" s="11"/>
      <c r="D10833" s="11"/>
      <c r="E10833" s="11"/>
      <c r="F10833" s="12"/>
      <c r="G10833" s="11"/>
      <c r="H10833" s="11"/>
      <c r="I10833" s="11"/>
      <c r="J10833" s="13"/>
      <c r="M10833" s="7"/>
      <c r="N10833" s="7"/>
      <c r="O10833" s="7"/>
    </row>
    <row r="10834" spans="1:15" x14ac:dyDescent="0.25">
      <c r="A10834" s="11"/>
      <c r="B10834" s="11"/>
      <c r="C10834" s="11"/>
      <c r="D10834" s="11"/>
      <c r="E10834" s="11"/>
      <c r="F10834" s="12"/>
      <c r="G10834" s="11"/>
      <c r="H10834" s="11"/>
      <c r="I10834" s="11"/>
      <c r="J10834" s="13"/>
      <c r="M10834" s="7"/>
      <c r="N10834" s="7"/>
      <c r="O10834" s="7"/>
    </row>
    <row r="10835" spans="1:15" x14ac:dyDescent="0.25">
      <c r="A10835" s="11"/>
      <c r="B10835" s="11"/>
      <c r="C10835" s="11"/>
      <c r="D10835" s="11"/>
      <c r="E10835" s="11"/>
      <c r="F10835" s="12"/>
      <c r="G10835" s="11"/>
      <c r="H10835" s="11"/>
      <c r="I10835" s="11"/>
      <c r="J10835" s="13"/>
      <c r="M10835" s="7"/>
      <c r="N10835" s="7"/>
      <c r="O10835" s="7"/>
    </row>
    <row r="10836" spans="1:15" x14ac:dyDescent="0.25">
      <c r="A10836" s="11"/>
      <c r="B10836" s="11"/>
      <c r="C10836" s="11"/>
      <c r="D10836" s="11"/>
      <c r="E10836" s="11"/>
      <c r="F10836" s="12"/>
      <c r="G10836" s="11"/>
      <c r="H10836" s="11"/>
      <c r="I10836" s="11"/>
      <c r="J10836" s="13"/>
      <c r="M10836" s="7"/>
      <c r="N10836" s="7"/>
      <c r="O10836" s="7"/>
    </row>
    <row r="10837" spans="1:15" x14ac:dyDescent="0.25">
      <c r="A10837" s="11"/>
      <c r="B10837" s="11"/>
      <c r="C10837" s="11"/>
      <c r="D10837" s="11"/>
      <c r="E10837" s="11"/>
      <c r="F10837" s="12"/>
      <c r="G10837" s="11"/>
      <c r="H10837" s="11"/>
      <c r="I10837" s="11"/>
      <c r="J10837" s="13"/>
      <c r="M10837" s="7"/>
      <c r="N10837" s="7"/>
      <c r="O10837" s="7"/>
    </row>
    <row r="10838" spans="1:15" x14ac:dyDescent="0.25">
      <c r="A10838" s="11"/>
      <c r="B10838" s="11"/>
      <c r="C10838" s="11"/>
      <c r="D10838" s="11"/>
      <c r="E10838" s="11"/>
      <c r="F10838" s="12"/>
      <c r="G10838" s="11"/>
      <c r="H10838" s="11"/>
      <c r="I10838" s="11"/>
      <c r="J10838" s="13"/>
      <c r="M10838" s="7"/>
      <c r="N10838" s="7"/>
      <c r="O10838" s="7"/>
    </row>
    <row r="10839" spans="1:15" x14ac:dyDescent="0.25">
      <c r="A10839" s="11"/>
      <c r="B10839" s="11"/>
      <c r="C10839" s="11"/>
      <c r="D10839" s="11"/>
      <c r="E10839" s="11"/>
      <c r="F10839" s="12"/>
      <c r="G10839" s="11"/>
      <c r="H10839" s="11"/>
      <c r="I10839" s="11"/>
      <c r="J10839" s="13"/>
      <c r="M10839" s="7"/>
      <c r="N10839" s="7"/>
      <c r="O10839" s="7"/>
    </row>
    <row r="10840" spans="1:15" x14ac:dyDescent="0.25">
      <c r="A10840" s="11"/>
      <c r="B10840" s="11"/>
      <c r="C10840" s="11"/>
      <c r="D10840" s="11"/>
      <c r="E10840" s="11"/>
      <c r="F10840" s="12"/>
      <c r="G10840" s="11"/>
      <c r="H10840" s="11"/>
      <c r="I10840" s="11"/>
      <c r="J10840" s="13"/>
      <c r="M10840" s="7"/>
      <c r="N10840" s="7"/>
      <c r="O10840" s="7"/>
    </row>
    <row r="10841" spans="1:15" x14ac:dyDescent="0.25">
      <c r="A10841" s="11"/>
      <c r="B10841" s="11"/>
      <c r="C10841" s="11"/>
      <c r="D10841" s="11"/>
      <c r="E10841" s="11"/>
      <c r="F10841" s="12"/>
      <c r="G10841" s="11"/>
      <c r="H10841" s="11"/>
      <c r="I10841" s="11"/>
      <c r="J10841" s="13"/>
      <c r="M10841" s="7"/>
      <c r="N10841" s="7"/>
      <c r="O10841" s="7"/>
    </row>
    <row r="10842" spans="1:15" x14ac:dyDescent="0.25">
      <c r="A10842" s="11"/>
      <c r="B10842" s="11"/>
      <c r="C10842" s="11"/>
      <c r="D10842" s="11"/>
      <c r="E10842" s="11"/>
      <c r="F10842" s="12"/>
      <c r="G10842" s="11"/>
      <c r="H10842" s="11"/>
      <c r="I10842" s="11"/>
      <c r="J10842" s="13"/>
      <c r="M10842" s="7"/>
      <c r="N10842" s="7"/>
      <c r="O10842" s="7"/>
    </row>
    <row r="10843" spans="1:15" x14ac:dyDescent="0.25">
      <c r="A10843" s="11"/>
      <c r="B10843" s="11"/>
      <c r="C10843" s="11"/>
      <c r="D10843" s="11"/>
      <c r="E10843" s="11"/>
      <c r="F10843" s="12"/>
      <c r="G10843" s="11"/>
      <c r="H10843" s="11"/>
      <c r="I10843" s="11"/>
      <c r="J10843" s="13"/>
      <c r="M10843" s="7"/>
      <c r="N10843" s="7"/>
      <c r="O10843" s="7"/>
    </row>
    <row r="10844" spans="1:15" x14ac:dyDescent="0.25">
      <c r="A10844" s="11"/>
      <c r="B10844" s="11"/>
      <c r="C10844" s="11"/>
      <c r="D10844" s="11"/>
      <c r="E10844" s="11"/>
      <c r="F10844" s="12"/>
      <c r="G10844" s="11"/>
      <c r="H10844" s="11"/>
      <c r="I10844" s="11"/>
      <c r="J10844" s="13"/>
      <c r="M10844" s="7"/>
      <c r="N10844" s="7"/>
      <c r="O10844" s="7"/>
    </row>
    <row r="10845" spans="1:15" x14ac:dyDescent="0.25">
      <c r="A10845" s="11"/>
      <c r="B10845" s="11"/>
      <c r="C10845" s="11"/>
      <c r="D10845" s="11"/>
      <c r="E10845" s="11"/>
      <c r="F10845" s="12"/>
      <c r="G10845" s="11"/>
      <c r="H10845" s="11"/>
      <c r="I10845" s="11"/>
      <c r="J10845" s="13"/>
      <c r="M10845" s="7"/>
      <c r="N10845" s="7"/>
      <c r="O10845" s="7"/>
    </row>
    <row r="10846" spans="1:15" x14ac:dyDescent="0.25">
      <c r="A10846" s="11"/>
      <c r="B10846" s="11"/>
      <c r="C10846" s="11"/>
      <c r="D10846" s="11"/>
      <c r="E10846" s="11"/>
      <c r="F10846" s="12"/>
      <c r="G10846" s="11"/>
      <c r="H10846" s="11"/>
      <c r="I10846" s="11"/>
      <c r="J10846" s="13"/>
      <c r="M10846" s="7"/>
      <c r="N10846" s="7"/>
      <c r="O10846" s="7"/>
    </row>
    <row r="10847" spans="1:15" x14ac:dyDescent="0.25">
      <c r="A10847" s="11"/>
      <c r="B10847" s="11"/>
      <c r="C10847" s="11"/>
      <c r="D10847" s="11"/>
      <c r="E10847" s="11"/>
      <c r="F10847" s="12"/>
      <c r="G10847" s="11"/>
      <c r="H10847" s="11"/>
      <c r="I10847" s="11"/>
      <c r="J10847" s="13"/>
      <c r="M10847" s="7"/>
      <c r="N10847" s="7"/>
      <c r="O10847" s="7"/>
    </row>
    <row r="10848" spans="1:15" x14ac:dyDescent="0.25">
      <c r="A10848" s="11"/>
      <c r="B10848" s="11"/>
      <c r="C10848" s="11"/>
      <c r="D10848" s="11"/>
      <c r="E10848" s="11"/>
      <c r="F10848" s="12"/>
      <c r="G10848" s="11"/>
      <c r="H10848" s="11"/>
      <c r="I10848" s="11"/>
      <c r="J10848" s="13"/>
      <c r="M10848" s="7"/>
      <c r="N10848" s="7"/>
      <c r="O10848" s="7"/>
    </row>
    <row r="10849" spans="1:15" x14ac:dyDescent="0.25">
      <c r="A10849" s="11"/>
      <c r="B10849" s="11"/>
      <c r="C10849" s="11"/>
      <c r="D10849" s="11"/>
      <c r="E10849" s="11"/>
      <c r="F10849" s="12"/>
      <c r="G10849" s="11"/>
      <c r="H10849" s="11"/>
      <c r="I10849" s="11"/>
      <c r="J10849" s="13"/>
      <c r="M10849" s="7"/>
      <c r="N10849" s="7"/>
      <c r="O10849" s="7"/>
    </row>
    <row r="10850" spans="1:15" x14ac:dyDescent="0.25">
      <c r="A10850" s="11"/>
      <c r="B10850" s="11"/>
      <c r="C10850" s="11"/>
      <c r="D10850" s="11"/>
      <c r="E10850" s="11"/>
      <c r="F10850" s="12"/>
      <c r="G10850" s="11"/>
      <c r="H10850" s="11"/>
      <c r="I10850" s="11"/>
      <c r="J10850" s="13"/>
      <c r="M10850" s="7"/>
      <c r="N10850" s="7"/>
      <c r="O10850" s="7"/>
    </row>
    <row r="10851" spans="1:15" x14ac:dyDescent="0.25">
      <c r="A10851" s="11"/>
      <c r="B10851" s="11"/>
      <c r="C10851" s="11"/>
      <c r="D10851" s="11"/>
      <c r="E10851" s="11"/>
      <c r="F10851" s="12"/>
      <c r="G10851" s="11"/>
      <c r="H10851" s="11"/>
      <c r="I10851" s="11"/>
      <c r="J10851" s="13"/>
      <c r="M10851" s="7"/>
      <c r="N10851" s="7"/>
      <c r="O10851" s="7"/>
    </row>
    <row r="10852" spans="1:15" x14ac:dyDescent="0.25">
      <c r="A10852" s="11"/>
      <c r="B10852" s="11"/>
      <c r="C10852" s="11"/>
      <c r="D10852" s="11"/>
      <c r="E10852" s="11"/>
      <c r="F10852" s="12"/>
      <c r="G10852" s="11"/>
      <c r="H10852" s="11"/>
      <c r="I10852" s="11"/>
      <c r="J10852" s="13"/>
      <c r="M10852" s="7"/>
      <c r="N10852" s="7"/>
      <c r="O10852" s="7"/>
    </row>
    <row r="10853" spans="1:15" x14ac:dyDescent="0.25">
      <c r="A10853" s="11"/>
      <c r="B10853" s="11"/>
      <c r="C10853" s="11"/>
      <c r="D10853" s="11"/>
      <c r="E10853" s="11"/>
      <c r="F10853" s="12"/>
      <c r="G10853" s="11"/>
      <c r="H10853" s="11"/>
      <c r="I10853" s="11"/>
      <c r="J10853" s="13"/>
      <c r="M10853" s="7"/>
      <c r="N10853" s="7"/>
      <c r="O10853" s="7"/>
    </row>
    <row r="10854" spans="1:15" x14ac:dyDescent="0.25">
      <c r="A10854" s="11"/>
      <c r="B10854" s="11"/>
      <c r="C10854" s="11"/>
      <c r="D10854" s="11"/>
      <c r="E10854" s="11"/>
      <c r="F10854" s="12"/>
      <c r="G10854" s="11"/>
      <c r="H10854" s="11"/>
      <c r="I10854" s="11"/>
      <c r="J10854" s="13"/>
      <c r="M10854" s="7"/>
      <c r="N10854" s="7"/>
      <c r="O10854" s="7"/>
    </row>
    <row r="10855" spans="1:15" x14ac:dyDescent="0.25">
      <c r="A10855" s="11"/>
      <c r="B10855" s="11"/>
      <c r="C10855" s="11"/>
      <c r="D10855" s="11"/>
      <c r="E10855" s="11"/>
      <c r="F10855" s="12"/>
      <c r="G10855" s="11"/>
      <c r="H10855" s="11"/>
      <c r="I10855" s="11"/>
      <c r="J10855" s="13"/>
      <c r="M10855" s="7"/>
      <c r="N10855" s="7"/>
      <c r="O10855" s="7"/>
    </row>
    <row r="10856" spans="1:15" x14ac:dyDescent="0.25">
      <c r="A10856" s="11"/>
      <c r="B10856" s="11"/>
      <c r="C10856" s="11"/>
      <c r="D10856" s="11"/>
      <c r="E10856" s="11"/>
      <c r="F10856" s="12"/>
      <c r="G10856" s="11"/>
      <c r="H10856" s="11"/>
      <c r="I10856" s="11"/>
      <c r="J10856" s="13"/>
      <c r="M10856" s="7"/>
      <c r="N10856" s="7"/>
      <c r="O10856" s="7"/>
    </row>
    <row r="10857" spans="1:15" x14ac:dyDescent="0.25">
      <c r="A10857" s="11"/>
      <c r="B10857" s="11"/>
      <c r="C10857" s="11"/>
      <c r="D10857" s="11"/>
      <c r="E10857" s="11"/>
      <c r="F10857" s="12"/>
      <c r="G10857" s="11"/>
      <c r="H10857" s="11"/>
      <c r="I10857" s="11"/>
      <c r="J10857" s="13"/>
      <c r="M10857" s="7"/>
      <c r="N10857" s="7"/>
      <c r="O10857" s="7"/>
    </row>
    <row r="10858" spans="1:15" x14ac:dyDescent="0.25">
      <c r="A10858" s="11"/>
      <c r="B10858" s="11"/>
      <c r="C10858" s="11"/>
      <c r="D10858" s="11"/>
      <c r="E10858" s="11"/>
      <c r="F10858" s="12"/>
      <c r="G10858" s="11"/>
      <c r="H10858" s="11"/>
      <c r="I10858" s="11"/>
      <c r="J10858" s="13"/>
      <c r="M10858" s="7"/>
      <c r="N10858" s="7"/>
      <c r="O10858" s="7"/>
    </row>
    <row r="10859" spans="1:15" x14ac:dyDescent="0.25">
      <c r="A10859" s="11"/>
      <c r="B10859" s="11"/>
      <c r="C10859" s="11"/>
      <c r="D10859" s="11"/>
      <c r="E10859" s="11"/>
      <c r="F10859" s="12"/>
      <c r="G10859" s="11"/>
      <c r="H10859" s="11"/>
      <c r="I10859" s="11"/>
      <c r="J10859" s="13"/>
      <c r="M10859" s="7"/>
      <c r="N10859" s="7"/>
      <c r="O10859" s="7"/>
    </row>
    <row r="10860" spans="1:15" x14ac:dyDescent="0.25">
      <c r="A10860" s="11"/>
      <c r="B10860" s="11"/>
      <c r="C10860" s="11"/>
      <c r="D10860" s="11"/>
      <c r="E10860" s="11"/>
      <c r="F10860" s="12"/>
      <c r="G10860" s="11"/>
      <c r="H10860" s="11"/>
      <c r="I10860" s="11"/>
      <c r="J10860" s="13"/>
      <c r="M10860" s="7"/>
      <c r="N10860" s="7"/>
      <c r="O10860" s="7"/>
    </row>
    <row r="10861" spans="1:15" x14ac:dyDescent="0.25">
      <c r="A10861" s="11"/>
      <c r="B10861" s="11"/>
      <c r="C10861" s="11"/>
      <c r="D10861" s="11"/>
      <c r="E10861" s="11"/>
      <c r="F10861" s="12"/>
      <c r="G10861" s="11"/>
      <c r="H10861" s="11"/>
      <c r="I10861" s="11"/>
      <c r="J10861" s="13"/>
      <c r="M10861" s="7"/>
      <c r="N10861" s="7"/>
      <c r="O10861" s="7"/>
    </row>
    <row r="10862" spans="1:15" x14ac:dyDescent="0.25">
      <c r="A10862" s="11"/>
      <c r="B10862" s="11"/>
      <c r="C10862" s="11"/>
      <c r="D10862" s="11"/>
      <c r="E10862" s="11"/>
      <c r="F10862" s="12"/>
      <c r="G10862" s="11"/>
      <c r="H10862" s="11"/>
      <c r="I10862" s="11"/>
      <c r="J10862" s="13"/>
      <c r="M10862" s="7"/>
      <c r="N10862" s="7"/>
      <c r="O10862" s="7"/>
    </row>
    <row r="10863" spans="1:15" x14ac:dyDescent="0.25">
      <c r="A10863" s="11"/>
      <c r="B10863" s="11"/>
      <c r="C10863" s="11"/>
      <c r="D10863" s="11"/>
      <c r="E10863" s="11"/>
      <c r="F10863" s="12"/>
      <c r="G10863" s="11"/>
      <c r="H10863" s="11"/>
      <c r="I10863" s="11"/>
      <c r="J10863" s="13"/>
      <c r="M10863" s="7"/>
      <c r="N10863" s="7"/>
      <c r="O10863" s="7"/>
    </row>
    <row r="10864" spans="1:15" x14ac:dyDescent="0.25">
      <c r="A10864" s="11"/>
      <c r="B10864" s="11"/>
      <c r="C10864" s="11"/>
      <c r="D10864" s="11"/>
      <c r="E10864" s="11"/>
      <c r="F10864" s="12"/>
      <c r="G10864" s="11"/>
      <c r="H10864" s="11"/>
      <c r="I10864" s="11"/>
      <c r="J10864" s="13"/>
      <c r="M10864" s="7"/>
      <c r="N10864" s="7"/>
      <c r="O10864" s="7"/>
    </row>
    <row r="10865" spans="1:15" x14ac:dyDescent="0.25">
      <c r="A10865" s="11"/>
      <c r="B10865" s="11"/>
      <c r="C10865" s="11"/>
      <c r="D10865" s="11"/>
      <c r="E10865" s="11"/>
      <c r="F10865" s="12"/>
      <c r="G10865" s="11"/>
      <c r="H10865" s="11"/>
      <c r="I10865" s="11"/>
      <c r="J10865" s="13"/>
      <c r="M10865" s="7"/>
      <c r="N10865" s="7"/>
      <c r="O10865" s="7"/>
    </row>
    <row r="10866" spans="1:15" x14ac:dyDescent="0.25">
      <c r="A10866" s="11"/>
      <c r="B10866" s="11"/>
      <c r="C10866" s="11"/>
      <c r="D10866" s="11"/>
      <c r="E10866" s="11"/>
      <c r="F10866" s="12"/>
      <c r="G10866" s="11"/>
      <c r="H10866" s="11"/>
      <c r="I10866" s="11"/>
      <c r="J10866" s="13"/>
      <c r="M10866" s="7"/>
      <c r="N10866" s="7"/>
      <c r="O10866" s="7"/>
    </row>
    <row r="10867" spans="1:15" x14ac:dyDescent="0.25">
      <c r="A10867" s="11"/>
      <c r="B10867" s="11"/>
      <c r="C10867" s="11"/>
      <c r="D10867" s="11"/>
      <c r="E10867" s="11"/>
      <c r="F10867" s="12"/>
      <c r="G10867" s="11"/>
      <c r="H10867" s="11"/>
      <c r="I10867" s="11"/>
      <c r="J10867" s="13"/>
      <c r="M10867" s="7"/>
      <c r="N10867" s="7"/>
      <c r="O10867" s="7"/>
    </row>
    <row r="10868" spans="1:15" x14ac:dyDescent="0.25">
      <c r="A10868" s="11"/>
      <c r="B10868" s="11"/>
      <c r="C10868" s="11"/>
      <c r="D10868" s="11"/>
      <c r="E10868" s="11"/>
      <c r="F10868" s="12"/>
      <c r="G10868" s="11"/>
      <c r="H10868" s="11"/>
      <c r="I10868" s="11"/>
      <c r="J10868" s="13"/>
      <c r="M10868" s="7"/>
      <c r="N10868" s="7"/>
      <c r="O10868" s="7"/>
    </row>
    <row r="10869" spans="1:15" x14ac:dyDescent="0.25">
      <c r="A10869" s="11"/>
      <c r="B10869" s="11"/>
      <c r="C10869" s="11"/>
      <c r="D10869" s="11"/>
      <c r="E10869" s="11"/>
      <c r="F10869" s="12"/>
      <c r="G10869" s="11"/>
      <c r="H10869" s="11"/>
      <c r="I10869" s="11"/>
      <c r="J10869" s="13"/>
      <c r="M10869" s="7"/>
      <c r="N10869" s="7"/>
      <c r="O10869" s="7"/>
    </row>
    <row r="10870" spans="1:15" x14ac:dyDescent="0.25">
      <c r="A10870" s="11"/>
      <c r="B10870" s="11"/>
      <c r="C10870" s="11"/>
      <c r="D10870" s="11"/>
      <c r="E10870" s="11"/>
      <c r="F10870" s="12"/>
      <c r="G10870" s="11"/>
      <c r="H10870" s="11"/>
      <c r="I10870" s="11"/>
      <c r="J10870" s="13"/>
      <c r="M10870" s="7"/>
      <c r="N10870" s="7"/>
      <c r="O10870" s="7"/>
    </row>
    <row r="10871" spans="1:15" x14ac:dyDescent="0.25">
      <c r="A10871" s="11"/>
      <c r="B10871" s="11"/>
      <c r="C10871" s="11"/>
      <c r="D10871" s="11"/>
      <c r="E10871" s="11"/>
      <c r="F10871" s="12"/>
      <c r="G10871" s="11"/>
      <c r="H10871" s="11"/>
      <c r="I10871" s="11"/>
      <c r="J10871" s="13"/>
      <c r="M10871" s="7"/>
      <c r="N10871" s="7"/>
      <c r="O10871" s="7"/>
    </row>
    <row r="10872" spans="1:15" x14ac:dyDescent="0.25">
      <c r="A10872" s="11"/>
      <c r="B10872" s="11"/>
      <c r="C10872" s="11"/>
      <c r="D10872" s="11"/>
      <c r="E10872" s="11"/>
      <c r="F10872" s="12"/>
      <c r="G10872" s="11"/>
      <c r="H10872" s="11"/>
      <c r="I10872" s="11"/>
      <c r="J10872" s="13"/>
      <c r="M10872" s="7"/>
      <c r="N10872" s="7"/>
      <c r="O10872" s="7"/>
    </row>
    <row r="10873" spans="1:15" x14ac:dyDescent="0.25">
      <c r="A10873" s="11"/>
      <c r="B10873" s="11"/>
      <c r="C10873" s="11"/>
      <c r="D10873" s="11"/>
      <c r="E10873" s="11"/>
      <c r="F10873" s="12"/>
      <c r="G10873" s="11"/>
      <c r="H10873" s="11"/>
      <c r="I10873" s="11"/>
      <c r="J10873" s="13"/>
      <c r="M10873" s="7"/>
      <c r="N10873" s="7"/>
      <c r="O10873" s="7"/>
    </row>
    <row r="10874" spans="1:15" x14ac:dyDescent="0.25">
      <c r="A10874" s="11"/>
      <c r="B10874" s="11"/>
      <c r="C10874" s="11"/>
      <c r="D10874" s="11"/>
      <c r="E10874" s="11"/>
      <c r="F10874" s="12"/>
      <c r="G10874" s="11"/>
      <c r="H10874" s="11"/>
      <c r="I10874" s="11"/>
      <c r="J10874" s="13"/>
      <c r="M10874" s="7"/>
      <c r="N10874" s="7"/>
      <c r="O10874" s="7"/>
    </row>
    <row r="10875" spans="1:15" x14ac:dyDescent="0.25">
      <c r="A10875" s="11"/>
      <c r="B10875" s="11"/>
      <c r="C10875" s="11"/>
      <c r="D10875" s="11"/>
      <c r="E10875" s="11"/>
      <c r="F10875" s="12"/>
      <c r="G10875" s="11"/>
      <c r="H10875" s="11"/>
      <c r="I10875" s="11"/>
      <c r="J10875" s="13"/>
      <c r="M10875" s="7"/>
      <c r="N10875" s="7"/>
      <c r="O10875" s="7"/>
    </row>
    <row r="10876" spans="1:15" x14ac:dyDescent="0.25">
      <c r="A10876" s="11"/>
      <c r="B10876" s="11"/>
      <c r="C10876" s="11"/>
      <c r="D10876" s="11"/>
      <c r="E10876" s="11"/>
      <c r="F10876" s="12"/>
      <c r="G10876" s="11"/>
      <c r="H10876" s="11"/>
      <c r="I10876" s="11"/>
      <c r="J10876" s="13"/>
      <c r="M10876" s="7"/>
      <c r="N10876" s="7"/>
      <c r="O10876" s="7"/>
    </row>
    <row r="10877" spans="1:15" x14ac:dyDescent="0.25">
      <c r="A10877" s="11"/>
      <c r="B10877" s="11"/>
      <c r="C10877" s="11"/>
      <c r="D10877" s="11"/>
      <c r="E10877" s="11"/>
      <c r="F10877" s="12"/>
      <c r="G10877" s="11"/>
      <c r="H10877" s="11"/>
      <c r="I10877" s="11"/>
      <c r="J10877" s="13"/>
      <c r="M10877" s="7"/>
      <c r="N10877" s="7"/>
      <c r="O10877" s="7"/>
    </row>
    <row r="10878" spans="1:15" x14ac:dyDescent="0.25">
      <c r="A10878" s="11"/>
      <c r="B10878" s="11"/>
      <c r="C10878" s="11"/>
      <c r="D10878" s="11"/>
      <c r="E10878" s="11"/>
      <c r="F10878" s="12"/>
      <c r="G10878" s="11"/>
      <c r="H10878" s="11"/>
      <c r="I10878" s="11"/>
      <c r="J10878" s="13"/>
      <c r="M10878" s="7"/>
      <c r="N10878" s="7"/>
      <c r="O10878" s="7"/>
    </row>
    <row r="10879" spans="1:15" x14ac:dyDescent="0.25">
      <c r="A10879" s="11"/>
      <c r="B10879" s="11"/>
      <c r="C10879" s="11"/>
      <c r="D10879" s="11"/>
      <c r="E10879" s="11"/>
      <c r="F10879" s="12"/>
      <c r="G10879" s="11"/>
      <c r="H10879" s="11"/>
      <c r="I10879" s="11"/>
      <c r="J10879" s="13"/>
      <c r="M10879" s="7"/>
      <c r="N10879" s="7"/>
      <c r="O10879" s="7"/>
    </row>
    <row r="10880" spans="1:15" x14ac:dyDescent="0.25">
      <c r="A10880" s="11"/>
      <c r="B10880" s="11"/>
      <c r="C10880" s="11"/>
      <c r="D10880" s="11"/>
      <c r="E10880" s="11"/>
      <c r="F10880" s="12"/>
      <c r="G10880" s="11"/>
      <c r="H10880" s="11"/>
      <c r="I10880" s="11"/>
      <c r="J10880" s="13"/>
      <c r="M10880" s="7"/>
      <c r="N10880" s="7"/>
      <c r="O10880" s="7"/>
    </row>
    <row r="10881" spans="1:15" x14ac:dyDescent="0.25">
      <c r="A10881" s="11"/>
      <c r="B10881" s="11"/>
      <c r="C10881" s="11"/>
      <c r="D10881" s="11"/>
      <c r="E10881" s="11"/>
      <c r="F10881" s="12"/>
      <c r="G10881" s="11"/>
      <c r="H10881" s="11"/>
      <c r="I10881" s="11"/>
      <c r="J10881" s="13"/>
      <c r="M10881" s="7"/>
      <c r="N10881" s="7"/>
      <c r="O10881" s="7"/>
    </row>
    <row r="10882" spans="1:15" x14ac:dyDescent="0.25">
      <c r="A10882" s="11"/>
      <c r="B10882" s="11"/>
      <c r="C10882" s="11"/>
      <c r="D10882" s="11"/>
      <c r="E10882" s="11"/>
      <c r="F10882" s="12"/>
      <c r="G10882" s="11"/>
      <c r="H10882" s="11"/>
      <c r="I10882" s="11"/>
      <c r="J10882" s="13"/>
      <c r="M10882" s="7"/>
      <c r="N10882" s="7"/>
      <c r="O10882" s="7"/>
    </row>
    <row r="10883" spans="1:15" x14ac:dyDescent="0.25">
      <c r="A10883" s="11"/>
      <c r="B10883" s="11"/>
      <c r="C10883" s="11"/>
      <c r="D10883" s="11"/>
      <c r="E10883" s="11"/>
      <c r="F10883" s="12"/>
      <c r="G10883" s="11"/>
      <c r="H10883" s="11"/>
      <c r="I10883" s="11"/>
      <c r="J10883" s="13"/>
      <c r="M10883" s="7"/>
      <c r="N10883" s="7"/>
      <c r="O10883" s="7"/>
    </row>
    <row r="10884" spans="1:15" x14ac:dyDescent="0.25">
      <c r="A10884" s="11"/>
      <c r="B10884" s="11"/>
      <c r="C10884" s="11"/>
      <c r="D10884" s="11"/>
      <c r="E10884" s="11"/>
      <c r="F10884" s="12"/>
      <c r="G10884" s="11"/>
      <c r="H10884" s="11"/>
      <c r="I10884" s="11"/>
      <c r="J10884" s="13"/>
      <c r="M10884" s="7"/>
      <c r="N10884" s="7"/>
      <c r="O10884" s="7"/>
    </row>
    <row r="10885" spans="1:15" x14ac:dyDescent="0.25">
      <c r="A10885" s="11"/>
      <c r="B10885" s="11"/>
      <c r="C10885" s="11"/>
      <c r="D10885" s="11"/>
      <c r="E10885" s="11"/>
      <c r="F10885" s="12"/>
      <c r="G10885" s="11"/>
      <c r="H10885" s="11"/>
      <c r="I10885" s="11"/>
      <c r="J10885" s="13"/>
      <c r="M10885" s="7"/>
      <c r="N10885" s="7"/>
      <c r="O10885" s="7"/>
    </row>
    <row r="10886" spans="1:15" x14ac:dyDescent="0.25">
      <c r="A10886" s="11"/>
      <c r="B10886" s="11"/>
      <c r="C10886" s="11"/>
      <c r="D10886" s="11"/>
      <c r="E10886" s="11"/>
      <c r="F10886" s="12"/>
      <c r="G10886" s="11"/>
      <c r="H10886" s="11"/>
      <c r="I10886" s="11"/>
      <c r="J10886" s="13"/>
      <c r="M10886" s="7"/>
      <c r="N10886" s="7"/>
      <c r="O10886" s="7"/>
    </row>
    <row r="10887" spans="1:15" x14ac:dyDescent="0.25">
      <c r="A10887" s="11"/>
      <c r="B10887" s="11"/>
      <c r="C10887" s="11"/>
      <c r="D10887" s="11"/>
      <c r="E10887" s="11"/>
      <c r="F10887" s="12"/>
      <c r="G10887" s="11"/>
      <c r="H10887" s="11"/>
      <c r="I10887" s="11"/>
      <c r="J10887" s="13"/>
      <c r="M10887" s="7"/>
      <c r="N10887" s="7"/>
      <c r="O10887" s="7"/>
    </row>
    <row r="10888" spans="1:15" x14ac:dyDescent="0.25">
      <c r="A10888" s="11"/>
      <c r="B10888" s="11"/>
      <c r="C10888" s="11"/>
      <c r="D10888" s="11"/>
      <c r="E10888" s="11"/>
      <c r="F10888" s="12"/>
      <c r="G10888" s="11"/>
      <c r="H10888" s="11"/>
      <c r="I10888" s="11"/>
      <c r="J10888" s="13"/>
      <c r="M10888" s="7"/>
      <c r="N10888" s="7"/>
      <c r="O10888" s="7"/>
    </row>
    <row r="10889" spans="1:15" x14ac:dyDescent="0.25">
      <c r="A10889" s="11"/>
      <c r="B10889" s="11"/>
      <c r="C10889" s="11"/>
      <c r="D10889" s="11"/>
      <c r="E10889" s="11"/>
      <c r="F10889" s="12"/>
      <c r="G10889" s="11"/>
      <c r="H10889" s="11"/>
      <c r="I10889" s="11"/>
      <c r="J10889" s="13"/>
      <c r="M10889" s="7"/>
      <c r="N10889" s="7"/>
      <c r="O10889" s="7"/>
    </row>
    <row r="10890" spans="1:15" x14ac:dyDescent="0.25">
      <c r="A10890" s="11"/>
      <c r="B10890" s="11"/>
      <c r="C10890" s="11"/>
      <c r="D10890" s="11"/>
      <c r="E10890" s="11"/>
      <c r="F10890" s="12"/>
      <c r="G10890" s="11"/>
      <c r="H10890" s="11"/>
      <c r="I10890" s="11"/>
      <c r="J10890" s="13"/>
      <c r="M10890" s="7"/>
      <c r="N10890" s="7"/>
      <c r="O10890" s="7"/>
    </row>
    <row r="10891" spans="1:15" x14ac:dyDescent="0.25">
      <c r="A10891" s="11"/>
      <c r="B10891" s="11"/>
      <c r="C10891" s="11"/>
      <c r="D10891" s="11"/>
      <c r="E10891" s="11"/>
      <c r="F10891" s="12"/>
      <c r="G10891" s="11"/>
      <c r="H10891" s="11"/>
      <c r="I10891" s="11"/>
      <c r="J10891" s="13"/>
      <c r="M10891" s="7"/>
      <c r="N10891" s="7"/>
      <c r="O10891" s="7"/>
    </row>
    <row r="10892" spans="1:15" x14ac:dyDescent="0.25">
      <c r="A10892" s="11"/>
      <c r="B10892" s="11"/>
      <c r="C10892" s="11"/>
      <c r="D10892" s="11"/>
      <c r="E10892" s="11"/>
      <c r="F10892" s="12"/>
      <c r="G10892" s="11"/>
      <c r="H10892" s="11"/>
      <c r="I10892" s="11"/>
      <c r="J10892" s="13"/>
      <c r="M10892" s="7"/>
      <c r="N10892" s="7"/>
      <c r="O10892" s="7"/>
    </row>
    <row r="10893" spans="1:15" x14ac:dyDescent="0.25">
      <c r="A10893" s="11"/>
      <c r="B10893" s="11"/>
      <c r="C10893" s="11"/>
      <c r="D10893" s="11"/>
      <c r="E10893" s="11"/>
      <c r="F10893" s="12"/>
      <c r="G10893" s="11"/>
      <c r="H10893" s="11"/>
      <c r="I10893" s="11"/>
      <c r="J10893" s="13"/>
      <c r="M10893" s="7"/>
      <c r="N10893" s="7"/>
      <c r="O10893" s="7"/>
    </row>
    <row r="10894" spans="1:15" x14ac:dyDescent="0.25">
      <c r="A10894" s="11"/>
      <c r="B10894" s="11"/>
      <c r="C10894" s="11"/>
      <c r="D10894" s="11"/>
      <c r="E10894" s="11"/>
      <c r="F10894" s="12"/>
      <c r="G10894" s="11"/>
      <c r="H10894" s="11"/>
      <c r="I10894" s="11"/>
      <c r="J10894" s="13"/>
      <c r="M10894" s="7"/>
      <c r="N10894" s="7"/>
      <c r="O10894" s="7"/>
    </row>
    <row r="10895" spans="1:15" x14ac:dyDescent="0.25">
      <c r="A10895" s="11"/>
      <c r="B10895" s="11"/>
      <c r="C10895" s="11"/>
      <c r="D10895" s="11"/>
      <c r="E10895" s="11"/>
      <c r="F10895" s="12"/>
      <c r="G10895" s="11"/>
      <c r="H10895" s="11"/>
      <c r="I10895" s="11"/>
      <c r="J10895" s="13"/>
      <c r="M10895" s="7"/>
      <c r="N10895" s="7"/>
      <c r="O10895" s="7"/>
    </row>
    <row r="10896" spans="1:15" x14ac:dyDescent="0.25">
      <c r="A10896" s="11"/>
      <c r="B10896" s="11"/>
      <c r="C10896" s="11"/>
      <c r="D10896" s="11"/>
      <c r="E10896" s="11"/>
      <c r="F10896" s="12"/>
      <c r="G10896" s="11"/>
      <c r="H10896" s="11"/>
      <c r="I10896" s="11"/>
      <c r="J10896" s="13"/>
      <c r="M10896" s="7"/>
      <c r="N10896" s="7"/>
      <c r="O10896" s="7"/>
    </row>
    <row r="10897" spans="1:15" x14ac:dyDescent="0.25">
      <c r="A10897" s="11"/>
      <c r="B10897" s="11"/>
      <c r="C10897" s="11"/>
      <c r="D10897" s="11"/>
      <c r="E10897" s="11"/>
      <c r="F10897" s="12"/>
      <c r="G10897" s="11"/>
      <c r="H10897" s="11"/>
      <c r="I10897" s="11"/>
      <c r="J10897" s="13"/>
      <c r="M10897" s="7"/>
      <c r="N10897" s="7"/>
      <c r="O10897" s="7"/>
    </row>
    <row r="10898" spans="1:15" x14ac:dyDescent="0.25">
      <c r="A10898" s="11"/>
      <c r="B10898" s="11"/>
      <c r="C10898" s="11"/>
      <c r="D10898" s="11"/>
      <c r="E10898" s="11"/>
      <c r="F10898" s="12"/>
      <c r="G10898" s="11"/>
      <c r="H10898" s="11"/>
      <c r="I10898" s="11"/>
      <c r="J10898" s="13"/>
      <c r="M10898" s="7"/>
      <c r="N10898" s="7"/>
      <c r="O10898" s="7"/>
    </row>
    <row r="10899" spans="1:15" x14ac:dyDescent="0.25">
      <c r="A10899" s="11"/>
      <c r="B10899" s="11"/>
      <c r="C10899" s="11"/>
      <c r="D10899" s="11"/>
      <c r="E10899" s="11"/>
      <c r="F10899" s="12"/>
      <c r="G10899" s="11"/>
      <c r="H10899" s="11"/>
      <c r="I10899" s="11"/>
      <c r="J10899" s="13"/>
      <c r="M10899" s="7"/>
      <c r="N10899" s="7"/>
      <c r="O10899" s="7"/>
    </row>
    <row r="10900" spans="1:15" x14ac:dyDescent="0.25">
      <c r="A10900" s="11"/>
      <c r="B10900" s="11"/>
      <c r="C10900" s="11"/>
      <c r="D10900" s="11"/>
      <c r="E10900" s="11"/>
      <c r="F10900" s="12"/>
      <c r="G10900" s="11"/>
      <c r="H10900" s="11"/>
      <c r="I10900" s="11"/>
      <c r="J10900" s="13"/>
      <c r="M10900" s="7"/>
      <c r="N10900" s="7"/>
      <c r="O10900" s="7"/>
    </row>
    <row r="10901" spans="1:15" x14ac:dyDescent="0.25">
      <c r="A10901" s="11"/>
      <c r="B10901" s="11"/>
      <c r="C10901" s="11"/>
      <c r="D10901" s="11"/>
      <c r="E10901" s="11"/>
      <c r="F10901" s="12"/>
      <c r="G10901" s="11"/>
      <c r="H10901" s="11"/>
      <c r="I10901" s="11"/>
      <c r="J10901" s="13"/>
      <c r="M10901" s="7"/>
      <c r="N10901" s="7"/>
      <c r="O10901" s="7"/>
    </row>
    <row r="10902" spans="1:15" x14ac:dyDescent="0.25">
      <c r="A10902" s="11"/>
      <c r="B10902" s="11"/>
      <c r="C10902" s="11"/>
      <c r="D10902" s="11"/>
      <c r="E10902" s="11"/>
      <c r="F10902" s="12"/>
      <c r="G10902" s="11"/>
      <c r="H10902" s="11"/>
      <c r="I10902" s="11"/>
      <c r="J10902" s="13"/>
      <c r="M10902" s="7"/>
      <c r="N10902" s="7"/>
      <c r="O10902" s="7"/>
    </row>
    <row r="10903" spans="1:15" x14ac:dyDescent="0.25">
      <c r="A10903" s="11"/>
      <c r="B10903" s="11"/>
      <c r="C10903" s="11"/>
      <c r="D10903" s="11"/>
      <c r="E10903" s="11"/>
      <c r="F10903" s="12"/>
      <c r="G10903" s="11"/>
      <c r="H10903" s="11"/>
      <c r="I10903" s="11"/>
      <c r="J10903" s="13"/>
      <c r="M10903" s="7"/>
      <c r="N10903" s="7"/>
      <c r="O10903" s="7"/>
    </row>
    <row r="10904" spans="1:15" x14ac:dyDescent="0.25">
      <c r="A10904" s="11"/>
      <c r="B10904" s="11"/>
      <c r="C10904" s="11"/>
      <c r="D10904" s="11"/>
      <c r="E10904" s="11"/>
      <c r="F10904" s="12"/>
      <c r="G10904" s="11"/>
      <c r="H10904" s="11"/>
      <c r="I10904" s="11"/>
      <c r="J10904" s="13"/>
      <c r="M10904" s="7"/>
      <c r="N10904" s="7"/>
      <c r="O10904" s="7"/>
    </row>
    <row r="10905" spans="1:15" x14ac:dyDescent="0.25">
      <c r="A10905" s="11"/>
      <c r="B10905" s="11"/>
      <c r="C10905" s="11"/>
      <c r="D10905" s="11"/>
      <c r="E10905" s="11"/>
      <c r="F10905" s="12"/>
      <c r="G10905" s="11"/>
      <c r="H10905" s="11"/>
      <c r="I10905" s="11"/>
      <c r="J10905" s="13"/>
      <c r="M10905" s="7"/>
      <c r="N10905" s="7"/>
      <c r="O10905" s="7"/>
    </row>
    <row r="10906" spans="1:15" x14ac:dyDescent="0.25">
      <c r="A10906" s="11"/>
      <c r="B10906" s="11"/>
      <c r="C10906" s="11"/>
      <c r="D10906" s="11"/>
      <c r="E10906" s="11"/>
      <c r="F10906" s="12"/>
      <c r="G10906" s="11"/>
      <c r="H10906" s="11"/>
      <c r="I10906" s="11"/>
      <c r="J10906" s="13"/>
      <c r="M10906" s="7"/>
      <c r="N10906" s="7"/>
      <c r="O10906" s="7"/>
    </row>
    <row r="10907" spans="1:15" x14ac:dyDescent="0.25">
      <c r="A10907" s="11"/>
      <c r="B10907" s="11"/>
      <c r="C10907" s="11"/>
      <c r="D10907" s="11"/>
      <c r="E10907" s="11"/>
      <c r="F10907" s="12"/>
      <c r="G10907" s="11"/>
      <c r="H10907" s="11"/>
      <c r="I10907" s="11"/>
      <c r="J10907" s="13"/>
      <c r="M10907" s="7"/>
      <c r="N10907" s="7"/>
      <c r="O10907" s="7"/>
    </row>
    <row r="10908" spans="1:15" x14ac:dyDescent="0.25">
      <c r="A10908" s="11"/>
      <c r="B10908" s="11"/>
      <c r="C10908" s="11"/>
      <c r="D10908" s="11"/>
      <c r="E10908" s="11"/>
      <c r="F10908" s="12"/>
      <c r="G10908" s="11"/>
      <c r="H10908" s="11"/>
      <c r="I10908" s="11"/>
      <c r="J10908" s="13"/>
      <c r="M10908" s="7"/>
      <c r="N10908" s="7"/>
      <c r="O10908" s="7"/>
    </row>
    <row r="10909" spans="1:15" x14ac:dyDescent="0.25">
      <c r="A10909" s="11"/>
      <c r="B10909" s="11"/>
      <c r="C10909" s="11"/>
      <c r="D10909" s="11"/>
      <c r="E10909" s="11"/>
      <c r="F10909" s="12"/>
      <c r="G10909" s="11"/>
      <c r="H10909" s="11"/>
      <c r="I10909" s="11"/>
      <c r="J10909" s="13"/>
      <c r="M10909" s="7"/>
      <c r="N10909" s="7"/>
      <c r="O10909" s="7"/>
    </row>
    <row r="10910" spans="1:15" x14ac:dyDescent="0.25">
      <c r="A10910" s="11"/>
      <c r="B10910" s="11"/>
      <c r="C10910" s="11"/>
      <c r="D10910" s="11"/>
      <c r="E10910" s="11"/>
      <c r="F10910" s="12"/>
      <c r="G10910" s="11"/>
      <c r="H10910" s="11"/>
      <c r="I10910" s="11"/>
      <c r="J10910" s="13"/>
      <c r="M10910" s="7"/>
      <c r="N10910" s="7"/>
      <c r="O10910" s="7"/>
    </row>
    <row r="10911" spans="1:15" x14ac:dyDescent="0.25">
      <c r="A10911" s="11"/>
      <c r="B10911" s="11"/>
      <c r="C10911" s="11"/>
      <c r="D10911" s="11"/>
      <c r="E10911" s="11"/>
      <c r="F10911" s="12"/>
      <c r="G10911" s="11"/>
      <c r="H10911" s="11"/>
      <c r="I10911" s="11"/>
      <c r="J10911" s="13"/>
      <c r="M10911" s="7"/>
      <c r="N10911" s="7"/>
      <c r="O10911" s="7"/>
    </row>
    <row r="10912" spans="1:15" x14ac:dyDescent="0.25">
      <c r="A10912" s="11"/>
      <c r="B10912" s="11"/>
      <c r="C10912" s="11"/>
      <c r="D10912" s="11"/>
      <c r="E10912" s="11"/>
      <c r="F10912" s="12"/>
      <c r="G10912" s="11"/>
      <c r="H10912" s="11"/>
      <c r="I10912" s="11"/>
      <c r="J10912" s="13"/>
      <c r="M10912" s="7"/>
      <c r="N10912" s="7"/>
      <c r="O10912" s="7"/>
    </row>
    <row r="10913" spans="1:15" x14ac:dyDescent="0.25">
      <c r="A10913" s="11"/>
      <c r="B10913" s="11"/>
      <c r="C10913" s="11"/>
      <c r="D10913" s="11"/>
      <c r="E10913" s="11"/>
      <c r="F10913" s="12"/>
      <c r="G10913" s="11"/>
      <c r="H10913" s="11"/>
      <c r="I10913" s="11"/>
      <c r="J10913" s="13"/>
      <c r="M10913" s="7"/>
      <c r="N10913" s="7"/>
      <c r="O10913" s="7"/>
    </row>
    <row r="10914" spans="1:15" x14ac:dyDescent="0.25">
      <c r="A10914" s="11"/>
      <c r="B10914" s="11"/>
      <c r="C10914" s="11"/>
      <c r="D10914" s="11"/>
      <c r="E10914" s="11"/>
      <c r="F10914" s="12"/>
      <c r="G10914" s="11"/>
      <c r="H10914" s="11"/>
      <c r="I10914" s="11"/>
      <c r="J10914" s="13"/>
      <c r="M10914" s="7"/>
      <c r="N10914" s="7"/>
      <c r="O10914" s="7"/>
    </row>
    <row r="10915" spans="1:15" x14ac:dyDescent="0.25">
      <c r="A10915" s="11"/>
      <c r="B10915" s="11"/>
      <c r="C10915" s="11"/>
      <c r="D10915" s="11"/>
      <c r="E10915" s="11"/>
      <c r="F10915" s="12"/>
      <c r="G10915" s="11"/>
      <c r="H10915" s="11"/>
      <c r="I10915" s="11"/>
      <c r="J10915" s="13"/>
      <c r="M10915" s="7"/>
      <c r="N10915" s="7"/>
      <c r="O10915" s="7"/>
    </row>
    <row r="10916" spans="1:15" x14ac:dyDescent="0.25">
      <c r="A10916" s="11"/>
      <c r="B10916" s="11"/>
      <c r="C10916" s="11"/>
      <c r="D10916" s="11"/>
      <c r="E10916" s="11"/>
      <c r="F10916" s="12"/>
      <c r="G10916" s="11"/>
      <c r="H10916" s="11"/>
      <c r="I10916" s="11"/>
      <c r="J10916" s="13"/>
      <c r="M10916" s="7"/>
      <c r="N10916" s="7"/>
      <c r="O10916" s="7"/>
    </row>
    <row r="10917" spans="1:15" x14ac:dyDescent="0.25">
      <c r="A10917" s="11"/>
      <c r="B10917" s="11"/>
      <c r="C10917" s="11"/>
      <c r="D10917" s="11"/>
      <c r="E10917" s="11"/>
      <c r="F10917" s="12"/>
      <c r="G10917" s="11"/>
      <c r="H10917" s="11"/>
      <c r="I10917" s="11"/>
      <c r="J10917" s="13"/>
      <c r="M10917" s="7"/>
      <c r="N10917" s="7"/>
      <c r="O10917" s="7"/>
    </row>
    <row r="10918" spans="1:15" x14ac:dyDescent="0.25">
      <c r="A10918" s="11"/>
      <c r="B10918" s="11"/>
      <c r="C10918" s="11"/>
      <c r="D10918" s="11"/>
      <c r="E10918" s="11"/>
      <c r="F10918" s="12"/>
      <c r="G10918" s="11"/>
      <c r="H10918" s="11"/>
      <c r="I10918" s="11"/>
      <c r="J10918" s="13"/>
      <c r="M10918" s="7"/>
      <c r="N10918" s="7"/>
      <c r="O10918" s="7"/>
    </row>
    <row r="10919" spans="1:15" x14ac:dyDescent="0.25">
      <c r="A10919" s="11"/>
      <c r="B10919" s="11"/>
      <c r="C10919" s="11"/>
      <c r="D10919" s="11"/>
      <c r="E10919" s="11"/>
      <c r="F10919" s="12"/>
      <c r="G10919" s="11"/>
      <c r="H10919" s="11"/>
      <c r="I10919" s="11"/>
      <c r="J10919" s="13"/>
      <c r="M10919" s="7"/>
      <c r="N10919" s="7"/>
      <c r="O10919" s="7"/>
    </row>
    <row r="10920" spans="1:15" x14ac:dyDescent="0.25">
      <c r="A10920" s="11"/>
      <c r="B10920" s="11"/>
      <c r="C10920" s="11"/>
      <c r="D10920" s="11"/>
      <c r="E10920" s="11"/>
      <c r="F10920" s="12"/>
      <c r="G10920" s="11"/>
      <c r="H10920" s="11"/>
      <c r="I10920" s="11"/>
      <c r="J10920" s="13"/>
      <c r="M10920" s="7"/>
      <c r="N10920" s="7"/>
      <c r="O10920" s="7"/>
    </row>
    <row r="10921" spans="1:15" x14ac:dyDescent="0.25">
      <c r="A10921" s="11"/>
      <c r="B10921" s="11"/>
      <c r="C10921" s="11"/>
      <c r="D10921" s="11"/>
      <c r="E10921" s="11"/>
      <c r="F10921" s="12"/>
      <c r="G10921" s="11"/>
      <c r="H10921" s="11"/>
      <c r="I10921" s="11"/>
      <c r="J10921" s="13"/>
      <c r="M10921" s="7"/>
      <c r="N10921" s="7"/>
      <c r="O10921" s="7"/>
    </row>
    <row r="10922" spans="1:15" x14ac:dyDescent="0.25">
      <c r="A10922" s="11"/>
      <c r="B10922" s="11"/>
      <c r="C10922" s="11"/>
      <c r="D10922" s="11"/>
      <c r="E10922" s="11"/>
      <c r="F10922" s="12"/>
      <c r="G10922" s="11"/>
      <c r="H10922" s="11"/>
      <c r="I10922" s="11"/>
      <c r="J10922" s="13"/>
      <c r="M10922" s="7"/>
      <c r="N10922" s="7"/>
      <c r="O10922" s="7"/>
    </row>
    <row r="10923" spans="1:15" x14ac:dyDescent="0.25">
      <c r="A10923" s="11"/>
      <c r="B10923" s="11"/>
      <c r="C10923" s="11"/>
      <c r="D10923" s="11"/>
      <c r="E10923" s="11"/>
      <c r="F10923" s="12"/>
      <c r="G10923" s="11"/>
      <c r="H10923" s="11"/>
      <c r="I10923" s="11"/>
      <c r="J10923" s="13"/>
      <c r="M10923" s="7"/>
      <c r="N10923" s="7"/>
      <c r="O10923" s="7"/>
    </row>
    <row r="10924" spans="1:15" x14ac:dyDescent="0.25">
      <c r="A10924" s="11"/>
      <c r="B10924" s="11"/>
      <c r="C10924" s="11"/>
      <c r="D10924" s="11"/>
      <c r="E10924" s="11"/>
      <c r="F10924" s="12"/>
      <c r="G10924" s="11"/>
      <c r="H10924" s="11"/>
      <c r="I10924" s="11"/>
      <c r="J10924" s="13"/>
      <c r="M10924" s="7"/>
      <c r="N10924" s="7"/>
      <c r="O10924" s="7"/>
    </row>
    <row r="10925" spans="1:15" x14ac:dyDescent="0.25">
      <c r="A10925" s="11"/>
      <c r="B10925" s="11"/>
      <c r="C10925" s="11"/>
      <c r="D10925" s="11"/>
      <c r="E10925" s="11"/>
      <c r="F10925" s="12"/>
      <c r="G10925" s="11"/>
      <c r="H10925" s="11"/>
      <c r="I10925" s="11"/>
      <c r="J10925" s="13"/>
      <c r="M10925" s="7"/>
      <c r="N10925" s="7"/>
      <c r="O10925" s="7"/>
    </row>
    <row r="10926" spans="1:15" x14ac:dyDescent="0.25">
      <c r="A10926" s="11"/>
      <c r="B10926" s="11"/>
      <c r="C10926" s="11"/>
      <c r="D10926" s="11"/>
      <c r="E10926" s="11"/>
      <c r="F10926" s="12"/>
      <c r="G10926" s="11"/>
      <c r="H10926" s="11"/>
      <c r="I10926" s="11"/>
      <c r="J10926" s="13"/>
      <c r="M10926" s="7"/>
      <c r="N10926" s="7"/>
      <c r="O10926" s="7"/>
    </row>
    <row r="10927" spans="1:15" x14ac:dyDescent="0.25">
      <c r="A10927" s="11"/>
      <c r="B10927" s="11"/>
      <c r="C10927" s="11"/>
      <c r="D10927" s="11"/>
      <c r="E10927" s="11"/>
      <c r="F10927" s="12"/>
      <c r="G10927" s="11"/>
      <c r="H10927" s="11"/>
      <c r="I10927" s="11"/>
      <c r="J10927" s="13"/>
      <c r="M10927" s="7"/>
      <c r="N10927" s="7"/>
      <c r="O10927" s="7"/>
    </row>
    <row r="10928" spans="1:15" x14ac:dyDescent="0.25">
      <c r="A10928" s="11"/>
      <c r="B10928" s="11"/>
      <c r="C10928" s="11"/>
      <c r="D10928" s="11"/>
      <c r="E10928" s="11"/>
      <c r="F10928" s="12"/>
      <c r="G10928" s="11"/>
      <c r="H10928" s="11"/>
      <c r="I10928" s="11"/>
      <c r="J10928" s="13"/>
      <c r="M10928" s="7"/>
      <c r="N10928" s="7"/>
      <c r="O10928" s="7"/>
    </row>
    <row r="10929" spans="1:15" x14ac:dyDescent="0.25">
      <c r="A10929" s="11"/>
      <c r="B10929" s="11"/>
      <c r="C10929" s="11"/>
      <c r="D10929" s="11"/>
      <c r="E10929" s="11"/>
      <c r="F10929" s="12"/>
      <c r="G10929" s="11"/>
      <c r="H10929" s="11"/>
      <c r="I10929" s="11"/>
      <c r="J10929" s="13"/>
      <c r="M10929" s="7"/>
      <c r="N10929" s="7"/>
      <c r="O10929" s="7"/>
    </row>
    <row r="10930" spans="1:15" x14ac:dyDescent="0.25">
      <c r="A10930" s="11"/>
      <c r="B10930" s="11"/>
      <c r="C10930" s="11"/>
      <c r="D10930" s="11"/>
      <c r="E10930" s="11"/>
      <c r="F10930" s="12"/>
      <c r="G10930" s="11"/>
      <c r="H10930" s="11"/>
      <c r="I10930" s="11"/>
      <c r="J10930" s="13"/>
      <c r="M10930" s="7"/>
      <c r="N10930" s="7"/>
      <c r="O10930" s="7"/>
    </row>
    <row r="10931" spans="1:15" x14ac:dyDescent="0.25">
      <c r="A10931" s="11"/>
      <c r="B10931" s="11"/>
      <c r="C10931" s="11"/>
      <c r="D10931" s="11"/>
      <c r="E10931" s="11"/>
      <c r="F10931" s="12"/>
      <c r="G10931" s="11"/>
      <c r="H10931" s="11"/>
      <c r="I10931" s="11"/>
      <c r="J10931" s="13"/>
      <c r="M10931" s="7"/>
      <c r="N10931" s="7"/>
      <c r="O10931" s="7"/>
    </row>
    <row r="10932" spans="1:15" x14ac:dyDescent="0.25">
      <c r="A10932" s="11"/>
      <c r="B10932" s="11"/>
      <c r="C10932" s="11"/>
      <c r="D10932" s="11"/>
      <c r="E10932" s="11"/>
      <c r="F10932" s="12"/>
      <c r="G10932" s="11"/>
      <c r="H10932" s="11"/>
      <c r="I10932" s="11"/>
      <c r="J10932" s="13"/>
      <c r="M10932" s="7"/>
      <c r="N10932" s="7"/>
      <c r="O10932" s="7"/>
    </row>
    <row r="10933" spans="1:15" x14ac:dyDescent="0.25">
      <c r="A10933" s="11"/>
      <c r="B10933" s="11"/>
      <c r="C10933" s="11"/>
      <c r="D10933" s="11"/>
      <c r="E10933" s="11"/>
      <c r="F10933" s="12"/>
      <c r="G10933" s="11"/>
      <c r="H10933" s="11"/>
      <c r="I10933" s="11"/>
      <c r="J10933" s="13"/>
      <c r="M10933" s="7"/>
      <c r="N10933" s="7"/>
      <c r="O10933" s="7"/>
    </row>
    <row r="10934" spans="1:15" x14ac:dyDescent="0.25">
      <c r="A10934" s="11"/>
      <c r="B10934" s="11"/>
      <c r="C10934" s="11"/>
      <c r="D10934" s="11"/>
      <c r="E10934" s="11"/>
      <c r="F10934" s="12"/>
      <c r="G10934" s="11"/>
      <c r="H10934" s="11"/>
      <c r="I10934" s="11"/>
      <c r="J10934" s="13"/>
      <c r="M10934" s="7"/>
      <c r="N10934" s="7"/>
      <c r="O10934" s="7"/>
    </row>
    <row r="10935" spans="1:15" x14ac:dyDescent="0.25">
      <c r="A10935" s="11"/>
      <c r="B10935" s="11"/>
      <c r="C10935" s="11"/>
      <c r="D10935" s="11"/>
      <c r="E10935" s="11"/>
      <c r="F10935" s="12"/>
      <c r="G10935" s="11"/>
      <c r="H10935" s="11"/>
      <c r="I10935" s="11"/>
      <c r="J10935" s="13"/>
      <c r="M10935" s="7"/>
      <c r="N10935" s="7"/>
      <c r="O10935" s="7"/>
    </row>
    <row r="10936" spans="1:15" x14ac:dyDescent="0.25">
      <c r="A10936" s="11"/>
      <c r="B10936" s="11"/>
      <c r="C10936" s="11"/>
      <c r="D10936" s="11"/>
      <c r="E10936" s="11"/>
      <c r="F10936" s="12"/>
      <c r="G10936" s="11"/>
      <c r="H10936" s="11"/>
      <c r="I10936" s="11"/>
      <c r="J10936" s="13"/>
      <c r="M10936" s="7"/>
      <c r="N10936" s="7"/>
      <c r="O10936" s="7"/>
    </row>
    <row r="10937" spans="1:15" x14ac:dyDescent="0.25">
      <c r="A10937" s="11"/>
      <c r="B10937" s="11"/>
      <c r="C10937" s="11"/>
      <c r="D10937" s="11"/>
      <c r="E10937" s="11"/>
      <c r="F10937" s="12"/>
      <c r="G10937" s="11"/>
      <c r="H10937" s="11"/>
      <c r="I10937" s="11"/>
      <c r="J10937" s="13"/>
      <c r="M10937" s="7"/>
      <c r="N10937" s="7"/>
      <c r="O10937" s="7"/>
    </row>
    <row r="10938" spans="1:15" x14ac:dyDescent="0.25">
      <c r="A10938" s="11"/>
      <c r="B10938" s="11"/>
      <c r="C10938" s="11"/>
      <c r="D10938" s="11"/>
      <c r="E10938" s="11"/>
      <c r="F10938" s="12"/>
      <c r="G10938" s="11"/>
      <c r="H10938" s="11"/>
      <c r="I10938" s="11"/>
      <c r="J10938" s="13"/>
      <c r="M10938" s="7"/>
      <c r="N10938" s="7"/>
      <c r="O10938" s="7"/>
    </row>
    <row r="10939" spans="1:15" x14ac:dyDescent="0.25">
      <c r="A10939" s="11"/>
      <c r="B10939" s="11"/>
      <c r="C10939" s="11"/>
      <c r="D10939" s="11"/>
      <c r="E10939" s="11"/>
      <c r="F10939" s="12"/>
      <c r="G10939" s="11"/>
      <c r="H10939" s="11"/>
      <c r="I10939" s="11"/>
      <c r="J10939" s="13"/>
      <c r="M10939" s="7"/>
      <c r="N10939" s="7"/>
      <c r="O10939" s="7"/>
    </row>
    <row r="10940" spans="1:15" x14ac:dyDescent="0.25">
      <c r="A10940" s="11"/>
      <c r="B10940" s="11"/>
      <c r="C10940" s="11"/>
      <c r="D10940" s="11"/>
      <c r="E10940" s="11"/>
      <c r="F10940" s="12"/>
      <c r="G10940" s="11"/>
      <c r="H10940" s="11"/>
      <c r="I10940" s="11"/>
      <c r="J10940" s="13"/>
      <c r="M10940" s="7"/>
      <c r="N10940" s="7"/>
      <c r="O10940" s="7"/>
    </row>
    <row r="10941" spans="1:15" x14ac:dyDescent="0.25">
      <c r="A10941" s="11"/>
      <c r="B10941" s="11"/>
      <c r="C10941" s="11"/>
      <c r="D10941" s="11"/>
      <c r="E10941" s="11"/>
      <c r="F10941" s="12"/>
      <c r="G10941" s="11"/>
      <c r="H10941" s="11"/>
      <c r="I10941" s="11"/>
      <c r="J10941" s="13"/>
      <c r="M10941" s="7"/>
      <c r="N10941" s="7"/>
      <c r="O10941" s="7"/>
    </row>
    <row r="10942" spans="1:15" x14ac:dyDescent="0.25">
      <c r="A10942" s="11"/>
      <c r="B10942" s="11"/>
      <c r="C10942" s="11"/>
      <c r="D10942" s="11"/>
      <c r="E10942" s="11"/>
      <c r="F10942" s="12"/>
      <c r="G10942" s="11"/>
      <c r="H10942" s="11"/>
      <c r="I10942" s="11"/>
      <c r="J10942" s="13"/>
      <c r="M10942" s="7"/>
      <c r="N10942" s="7"/>
      <c r="O10942" s="7"/>
    </row>
    <row r="10943" spans="1:15" x14ac:dyDescent="0.25">
      <c r="A10943" s="11"/>
      <c r="B10943" s="11"/>
      <c r="C10943" s="11"/>
      <c r="D10943" s="11"/>
      <c r="E10943" s="11"/>
      <c r="F10943" s="12"/>
      <c r="G10943" s="11"/>
      <c r="H10943" s="11"/>
      <c r="I10943" s="11"/>
      <c r="J10943" s="13"/>
      <c r="M10943" s="7"/>
      <c r="N10943" s="7"/>
      <c r="O10943" s="7"/>
    </row>
    <row r="10944" spans="1:15" x14ac:dyDescent="0.25">
      <c r="A10944" s="11"/>
      <c r="B10944" s="11"/>
      <c r="C10944" s="11"/>
      <c r="D10944" s="11"/>
      <c r="E10944" s="11"/>
      <c r="F10944" s="12"/>
      <c r="G10944" s="11"/>
      <c r="H10944" s="11"/>
      <c r="I10944" s="11"/>
      <c r="J10944" s="13"/>
      <c r="M10944" s="7"/>
      <c r="N10944" s="7"/>
      <c r="O10944" s="7"/>
    </row>
    <row r="10945" spans="1:15" x14ac:dyDescent="0.25">
      <c r="A10945" s="11"/>
      <c r="B10945" s="11"/>
      <c r="C10945" s="11"/>
      <c r="D10945" s="11"/>
      <c r="E10945" s="11"/>
      <c r="F10945" s="12"/>
      <c r="G10945" s="11"/>
      <c r="H10945" s="11"/>
      <c r="I10945" s="11"/>
      <c r="J10945" s="13"/>
      <c r="M10945" s="7"/>
      <c r="N10945" s="7"/>
      <c r="O10945" s="7"/>
    </row>
    <row r="10946" spans="1:15" x14ac:dyDescent="0.25">
      <c r="A10946" s="11"/>
      <c r="B10946" s="11"/>
      <c r="C10946" s="11"/>
      <c r="D10946" s="11"/>
      <c r="E10946" s="11"/>
      <c r="F10946" s="12"/>
      <c r="G10946" s="11"/>
      <c r="H10946" s="11"/>
      <c r="I10946" s="11"/>
      <c r="J10946" s="13"/>
      <c r="M10946" s="7"/>
      <c r="N10946" s="7"/>
      <c r="O10946" s="7"/>
    </row>
    <row r="10947" spans="1:15" x14ac:dyDescent="0.25">
      <c r="A10947" s="11"/>
      <c r="B10947" s="11"/>
      <c r="C10947" s="11"/>
      <c r="D10947" s="11"/>
      <c r="E10947" s="11"/>
      <c r="F10947" s="12"/>
      <c r="G10947" s="11"/>
      <c r="H10947" s="11"/>
      <c r="I10947" s="11"/>
      <c r="J10947" s="13"/>
      <c r="M10947" s="7"/>
      <c r="N10947" s="7"/>
      <c r="O10947" s="7"/>
    </row>
    <row r="10948" spans="1:15" x14ac:dyDescent="0.25">
      <c r="A10948" s="11"/>
      <c r="B10948" s="11"/>
      <c r="C10948" s="11"/>
      <c r="D10948" s="11"/>
      <c r="E10948" s="11"/>
      <c r="F10948" s="12"/>
      <c r="G10948" s="11"/>
      <c r="H10948" s="11"/>
      <c r="I10948" s="11"/>
      <c r="J10948" s="13"/>
      <c r="M10948" s="7"/>
      <c r="N10948" s="7"/>
      <c r="O10948" s="7"/>
    </row>
    <row r="10949" spans="1:15" x14ac:dyDescent="0.25">
      <c r="A10949" s="11"/>
      <c r="B10949" s="11"/>
      <c r="C10949" s="11"/>
      <c r="D10949" s="11"/>
      <c r="E10949" s="11"/>
      <c r="F10949" s="12"/>
      <c r="G10949" s="11"/>
      <c r="H10949" s="11"/>
      <c r="I10949" s="11"/>
      <c r="J10949" s="13"/>
      <c r="M10949" s="7"/>
      <c r="N10949" s="7"/>
      <c r="O10949" s="7"/>
    </row>
    <row r="10950" spans="1:15" x14ac:dyDescent="0.25">
      <c r="A10950" s="11"/>
      <c r="B10950" s="11"/>
      <c r="C10950" s="11"/>
      <c r="D10950" s="11"/>
      <c r="E10950" s="11"/>
      <c r="F10950" s="12"/>
      <c r="G10950" s="11"/>
      <c r="H10950" s="11"/>
      <c r="I10950" s="11"/>
      <c r="J10950" s="13"/>
      <c r="M10950" s="7"/>
      <c r="N10950" s="7"/>
      <c r="O10950" s="7"/>
    </row>
    <row r="10951" spans="1:15" x14ac:dyDescent="0.25">
      <c r="A10951" s="11"/>
      <c r="B10951" s="11"/>
      <c r="C10951" s="11"/>
      <c r="D10951" s="11"/>
      <c r="E10951" s="11"/>
      <c r="F10951" s="12"/>
      <c r="G10951" s="11"/>
      <c r="H10951" s="11"/>
      <c r="I10951" s="11"/>
      <c r="J10951" s="13"/>
      <c r="M10951" s="7"/>
      <c r="N10951" s="7"/>
      <c r="O10951" s="7"/>
    </row>
    <row r="10952" spans="1:15" x14ac:dyDescent="0.25">
      <c r="A10952" s="11"/>
      <c r="B10952" s="11"/>
      <c r="C10952" s="11"/>
      <c r="D10952" s="11"/>
      <c r="E10952" s="11"/>
      <c r="F10952" s="12"/>
      <c r="G10952" s="11"/>
      <c r="H10952" s="11"/>
      <c r="I10952" s="11"/>
      <c r="J10952" s="13"/>
      <c r="M10952" s="7"/>
      <c r="N10952" s="7"/>
      <c r="O10952" s="7"/>
    </row>
    <row r="10953" spans="1:15" x14ac:dyDescent="0.25">
      <c r="A10953" s="11"/>
      <c r="B10953" s="11"/>
      <c r="C10953" s="11"/>
      <c r="D10953" s="11"/>
      <c r="E10953" s="11"/>
      <c r="F10953" s="12"/>
      <c r="G10953" s="11"/>
      <c r="H10953" s="11"/>
      <c r="I10953" s="11"/>
      <c r="J10953" s="13"/>
      <c r="M10953" s="7"/>
      <c r="N10953" s="7"/>
      <c r="O10953" s="7"/>
    </row>
    <row r="10954" spans="1:15" x14ac:dyDescent="0.25">
      <c r="A10954" s="11"/>
      <c r="B10954" s="11"/>
      <c r="C10954" s="11"/>
      <c r="D10954" s="11"/>
      <c r="E10954" s="11"/>
      <c r="F10954" s="12"/>
      <c r="G10954" s="11"/>
      <c r="H10954" s="11"/>
      <c r="I10954" s="11"/>
      <c r="J10954" s="13"/>
      <c r="M10954" s="7"/>
      <c r="N10954" s="7"/>
      <c r="O10954" s="7"/>
    </row>
    <row r="10955" spans="1:15" x14ac:dyDescent="0.25">
      <c r="A10955" s="11"/>
      <c r="B10955" s="11"/>
      <c r="C10955" s="11"/>
      <c r="D10955" s="11"/>
      <c r="E10955" s="11"/>
      <c r="F10955" s="12"/>
      <c r="G10955" s="11"/>
      <c r="H10955" s="11"/>
      <c r="I10955" s="11"/>
      <c r="J10955" s="13"/>
      <c r="M10955" s="7"/>
      <c r="N10955" s="7"/>
      <c r="O10955" s="7"/>
    </row>
    <row r="10956" spans="1:15" x14ac:dyDescent="0.25">
      <c r="A10956" s="11"/>
      <c r="B10956" s="11"/>
      <c r="C10956" s="11"/>
      <c r="D10956" s="11"/>
      <c r="E10956" s="11"/>
      <c r="F10956" s="12"/>
      <c r="G10956" s="11"/>
      <c r="H10956" s="11"/>
      <c r="I10956" s="11"/>
      <c r="J10956" s="13"/>
      <c r="M10956" s="7"/>
      <c r="N10956" s="7"/>
      <c r="O10956" s="7"/>
    </row>
    <row r="10957" spans="1:15" x14ac:dyDescent="0.25">
      <c r="A10957" s="11"/>
      <c r="B10957" s="11"/>
      <c r="C10957" s="11"/>
      <c r="D10957" s="11"/>
      <c r="E10957" s="11"/>
      <c r="F10957" s="12"/>
      <c r="G10957" s="11"/>
      <c r="H10957" s="11"/>
      <c r="I10957" s="11"/>
      <c r="J10957" s="13"/>
      <c r="M10957" s="7"/>
      <c r="N10957" s="7"/>
      <c r="O10957" s="7"/>
    </row>
    <row r="10958" spans="1:15" x14ac:dyDescent="0.25">
      <c r="A10958" s="11"/>
      <c r="B10958" s="11"/>
      <c r="C10958" s="11"/>
      <c r="D10958" s="11"/>
      <c r="E10958" s="11"/>
      <c r="F10958" s="12"/>
      <c r="G10958" s="11"/>
      <c r="H10958" s="11"/>
      <c r="I10958" s="11"/>
      <c r="J10958" s="13"/>
      <c r="M10958" s="7"/>
      <c r="N10958" s="7"/>
      <c r="O10958" s="7"/>
    </row>
    <row r="10959" spans="1:15" x14ac:dyDescent="0.25">
      <c r="A10959" s="11"/>
      <c r="B10959" s="11"/>
      <c r="C10959" s="11"/>
      <c r="D10959" s="11"/>
      <c r="E10959" s="11"/>
      <c r="F10959" s="12"/>
      <c r="G10959" s="11"/>
      <c r="H10959" s="11"/>
      <c r="I10959" s="11"/>
      <c r="J10959" s="13"/>
      <c r="M10959" s="7"/>
      <c r="N10959" s="7"/>
      <c r="O10959" s="7"/>
    </row>
    <row r="10960" spans="1:15" x14ac:dyDescent="0.25">
      <c r="A10960" s="11"/>
      <c r="B10960" s="11"/>
      <c r="C10960" s="11"/>
      <c r="D10960" s="11"/>
      <c r="E10960" s="11"/>
      <c r="F10960" s="12"/>
      <c r="G10960" s="11"/>
      <c r="H10960" s="11"/>
      <c r="I10960" s="11"/>
      <c r="J10960" s="13"/>
      <c r="M10960" s="7"/>
      <c r="N10960" s="7"/>
      <c r="O10960" s="7"/>
    </row>
    <row r="10961" spans="1:15" x14ac:dyDescent="0.25">
      <c r="A10961" s="11"/>
      <c r="B10961" s="11"/>
      <c r="C10961" s="11"/>
      <c r="D10961" s="11"/>
      <c r="E10961" s="11"/>
      <c r="F10961" s="12"/>
      <c r="G10961" s="11"/>
      <c r="H10961" s="11"/>
      <c r="I10961" s="11"/>
      <c r="J10961" s="13"/>
      <c r="M10961" s="7"/>
      <c r="N10961" s="7"/>
      <c r="O10961" s="7"/>
    </row>
    <row r="10962" spans="1:15" x14ac:dyDescent="0.25">
      <c r="A10962" s="11"/>
      <c r="B10962" s="11"/>
      <c r="C10962" s="11"/>
      <c r="D10962" s="11"/>
      <c r="E10962" s="11"/>
      <c r="F10962" s="12"/>
      <c r="G10962" s="11"/>
      <c r="H10962" s="11"/>
      <c r="I10962" s="11"/>
      <c r="J10962" s="13"/>
      <c r="M10962" s="7"/>
      <c r="N10962" s="7"/>
      <c r="O10962" s="7"/>
    </row>
    <row r="10963" spans="1:15" x14ac:dyDescent="0.25">
      <c r="A10963" s="11"/>
      <c r="B10963" s="11"/>
      <c r="C10963" s="11"/>
      <c r="D10963" s="11"/>
      <c r="E10963" s="11"/>
      <c r="F10963" s="12"/>
      <c r="G10963" s="11"/>
      <c r="H10963" s="11"/>
      <c r="I10963" s="11"/>
      <c r="J10963" s="13"/>
      <c r="M10963" s="7"/>
      <c r="N10963" s="7"/>
      <c r="O10963" s="7"/>
    </row>
    <row r="10964" spans="1:15" x14ac:dyDescent="0.25">
      <c r="A10964" s="11"/>
      <c r="B10964" s="11"/>
      <c r="C10964" s="11"/>
      <c r="D10964" s="11"/>
      <c r="E10964" s="11"/>
      <c r="F10964" s="12"/>
      <c r="G10964" s="11"/>
      <c r="H10964" s="11"/>
      <c r="I10964" s="11"/>
      <c r="J10964" s="13"/>
      <c r="M10964" s="7"/>
      <c r="N10964" s="7"/>
      <c r="O10964" s="7"/>
    </row>
    <row r="10965" spans="1:15" x14ac:dyDescent="0.25">
      <c r="A10965" s="11"/>
      <c r="B10965" s="11"/>
      <c r="C10965" s="11"/>
      <c r="D10965" s="11"/>
      <c r="E10965" s="11"/>
      <c r="F10965" s="12"/>
      <c r="G10965" s="11"/>
      <c r="H10965" s="11"/>
      <c r="I10965" s="11"/>
      <c r="J10965" s="13"/>
      <c r="M10965" s="7"/>
      <c r="N10965" s="7"/>
      <c r="O10965" s="7"/>
    </row>
    <row r="10966" spans="1:15" x14ac:dyDescent="0.25">
      <c r="A10966" s="11"/>
      <c r="B10966" s="11"/>
      <c r="C10966" s="11"/>
      <c r="D10966" s="11"/>
      <c r="E10966" s="11"/>
      <c r="F10966" s="12"/>
      <c r="G10966" s="11"/>
      <c r="H10966" s="11"/>
      <c r="I10966" s="11"/>
      <c r="J10966" s="13"/>
      <c r="M10966" s="7"/>
      <c r="N10966" s="7"/>
      <c r="O10966" s="7"/>
    </row>
    <row r="10967" spans="1:15" x14ac:dyDescent="0.25">
      <c r="A10967" s="11"/>
      <c r="B10967" s="11"/>
      <c r="C10967" s="11"/>
      <c r="D10967" s="11"/>
      <c r="E10967" s="11"/>
      <c r="F10967" s="12"/>
      <c r="G10967" s="11"/>
      <c r="H10967" s="11"/>
      <c r="I10967" s="11"/>
      <c r="J10967" s="13"/>
      <c r="M10967" s="7"/>
      <c r="N10967" s="7"/>
      <c r="O10967" s="7"/>
    </row>
    <row r="10968" spans="1:15" x14ac:dyDescent="0.25">
      <c r="A10968" s="11"/>
      <c r="B10968" s="11"/>
      <c r="C10968" s="11"/>
      <c r="D10968" s="11"/>
      <c r="E10968" s="11"/>
      <c r="F10968" s="12"/>
      <c r="G10968" s="11"/>
      <c r="H10968" s="11"/>
      <c r="I10968" s="11"/>
      <c r="J10968" s="13"/>
      <c r="M10968" s="7"/>
      <c r="N10968" s="7"/>
      <c r="O10968" s="7"/>
    </row>
    <row r="10969" spans="1:15" x14ac:dyDescent="0.25">
      <c r="A10969" s="11"/>
      <c r="B10969" s="11"/>
      <c r="C10969" s="11"/>
      <c r="D10969" s="11"/>
      <c r="E10969" s="11"/>
      <c r="F10969" s="12"/>
      <c r="G10969" s="11"/>
      <c r="H10969" s="11"/>
      <c r="I10969" s="11"/>
      <c r="J10969" s="13"/>
      <c r="M10969" s="7"/>
      <c r="N10969" s="7"/>
      <c r="O10969" s="7"/>
    </row>
    <row r="10970" spans="1:15" x14ac:dyDescent="0.25">
      <c r="A10970" s="11"/>
      <c r="B10970" s="11"/>
      <c r="C10970" s="11"/>
      <c r="D10970" s="11"/>
      <c r="E10970" s="11"/>
      <c r="F10970" s="12"/>
      <c r="G10970" s="11"/>
      <c r="H10970" s="11"/>
      <c r="I10970" s="11"/>
      <c r="J10970" s="13"/>
      <c r="M10970" s="7"/>
      <c r="N10970" s="7"/>
      <c r="O10970" s="7"/>
    </row>
    <row r="10971" spans="1:15" x14ac:dyDescent="0.25">
      <c r="A10971" s="11"/>
      <c r="B10971" s="11"/>
      <c r="C10971" s="11"/>
      <c r="D10971" s="11"/>
      <c r="E10971" s="11"/>
      <c r="F10971" s="12"/>
      <c r="G10971" s="11"/>
      <c r="H10971" s="11"/>
      <c r="I10971" s="11"/>
      <c r="J10971" s="13"/>
      <c r="M10971" s="7"/>
      <c r="N10971" s="7"/>
      <c r="O10971" s="7"/>
    </row>
    <row r="10972" spans="1:15" x14ac:dyDescent="0.25">
      <c r="A10972" s="11"/>
      <c r="B10972" s="11"/>
      <c r="C10972" s="11"/>
      <c r="D10972" s="11"/>
      <c r="E10972" s="11"/>
      <c r="F10972" s="12"/>
      <c r="G10972" s="11"/>
      <c r="H10972" s="11"/>
      <c r="I10972" s="11"/>
      <c r="J10972" s="13"/>
      <c r="M10972" s="7"/>
      <c r="N10972" s="7"/>
      <c r="O10972" s="7"/>
    </row>
    <row r="10973" spans="1:15" x14ac:dyDescent="0.25">
      <c r="A10973" s="11"/>
      <c r="B10973" s="11"/>
      <c r="C10973" s="11"/>
      <c r="D10973" s="11"/>
      <c r="E10973" s="11"/>
      <c r="F10973" s="12"/>
      <c r="G10973" s="11"/>
      <c r="H10973" s="11"/>
      <c r="I10973" s="11"/>
      <c r="J10973" s="13"/>
      <c r="M10973" s="7"/>
      <c r="N10973" s="7"/>
      <c r="O10973" s="7"/>
    </row>
    <row r="10974" spans="1:15" x14ac:dyDescent="0.25">
      <c r="A10974" s="11"/>
      <c r="B10974" s="11"/>
      <c r="C10974" s="11"/>
      <c r="D10974" s="11"/>
      <c r="E10974" s="11"/>
      <c r="F10974" s="12"/>
      <c r="G10974" s="11"/>
      <c r="H10974" s="11"/>
      <c r="I10974" s="11"/>
      <c r="J10974" s="13"/>
      <c r="M10974" s="7"/>
      <c r="N10974" s="7"/>
      <c r="O10974" s="7"/>
    </row>
    <row r="10975" spans="1:15" x14ac:dyDescent="0.25">
      <c r="A10975" s="11"/>
      <c r="B10975" s="11"/>
      <c r="C10975" s="11"/>
      <c r="D10975" s="11"/>
      <c r="E10975" s="11"/>
      <c r="F10975" s="12"/>
      <c r="G10975" s="11"/>
      <c r="H10975" s="11"/>
      <c r="I10975" s="11"/>
      <c r="J10975" s="13"/>
      <c r="M10975" s="7"/>
      <c r="N10975" s="7"/>
      <c r="O10975" s="7"/>
    </row>
    <row r="10976" spans="1:15" x14ac:dyDescent="0.25">
      <c r="A10976" s="11"/>
      <c r="B10976" s="11"/>
      <c r="C10976" s="11"/>
      <c r="D10976" s="11"/>
      <c r="E10976" s="11"/>
      <c r="F10976" s="12"/>
      <c r="G10976" s="11"/>
      <c r="H10976" s="11"/>
      <c r="I10976" s="11"/>
      <c r="J10976" s="13"/>
      <c r="M10976" s="7"/>
      <c r="N10976" s="7"/>
      <c r="O10976" s="7"/>
    </row>
    <row r="10977" spans="1:15" x14ac:dyDescent="0.25">
      <c r="A10977" s="11"/>
      <c r="B10977" s="11"/>
      <c r="C10977" s="11"/>
      <c r="D10977" s="11"/>
      <c r="E10977" s="11"/>
      <c r="F10977" s="12"/>
      <c r="G10977" s="11"/>
      <c r="H10977" s="11"/>
      <c r="I10977" s="11"/>
      <c r="J10977" s="13"/>
      <c r="M10977" s="7"/>
      <c r="N10977" s="7"/>
      <c r="O10977" s="7"/>
    </row>
    <row r="10978" spans="1:15" x14ac:dyDescent="0.25">
      <c r="A10978" s="11"/>
      <c r="B10978" s="11"/>
      <c r="C10978" s="11"/>
      <c r="D10978" s="11"/>
      <c r="E10978" s="11"/>
      <c r="F10978" s="12"/>
      <c r="G10978" s="11"/>
      <c r="H10978" s="11"/>
      <c r="I10978" s="11"/>
      <c r="J10978" s="13"/>
      <c r="M10978" s="7"/>
      <c r="N10978" s="7"/>
      <c r="O10978" s="7"/>
    </row>
    <row r="10979" spans="1:15" x14ac:dyDescent="0.25">
      <c r="A10979" s="11"/>
      <c r="B10979" s="11"/>
      <c r="C10979" s="11"/>
      <c r="D10979" s="11"/>
      <c r="E10979" s="11"/>
      <c r="F10979" s="12"/>
      <c r="G10979" s="11"/>
      <c r="H10979" s="11"/>
      <c r="I10979" s="11"/>
      <c r="J10979" s="13"/>
      <c r="M10979" s="7"/>
      <c r="N10979" s="7"/>
      <c r="O10979" s="7"/>
    </row>
    <row r="10980" spans="1:15" x14ac:dyDescent="0.25">
      <c r="A10980" s="11"/>
      <c r="B10980" s="11"/>
      <c r="C10980" s="11"/>
      <c r="D10980" s="11"/>
      <c r="E10980" s="11"/>
      <c r="F10980" s="12"/>
      <c r="G10980" s="11"/>
      <c r="H10980" s="11"/>
      <c r="I10980" s="11"/>
      <c r="J10980" s="13"/>
      <c r="M10980" s="7"/>
      <c r="N10980" s="7"/>
      <c r="O10980" s="7"/>
    </row>
    <row r="10981" spans="1:15" x14ac:dyDescent="0.25">
      <c r="A10981" s="11"/>
      <c r="B10981" s="11"/>
      <c r="C10981" s="11"/>
      <c r="D10981" s="11"/>
      <c r="E10981" s="11"/>
      <c r="F10981" s="12"/>
      <c r="G10981" s="11"/>
      <c r="H10981" s="11"/>
      <c r="I10981" s="11"/>
      <c r="J10981" s="13"/>
      <c r="M10981" s="7"/>
      <c r="N10981" s="7"/>
      <c r="O10981" s="7"/>
    </row>
    <row r="10982" spans="1:15" x14ac:dyDescent="0.25">
      <c r="A10982" s="11"/>
      <c r="B10982" s="11"/>
      <c r="C10982" s="11"/>
      <c r="D10982" s="11"/>
      <c r="E10982" s="11"/>
      <c r="F10982" s="12"/>
      <c r="G10982" s="11"/>
      <c r="H10982" s="11"/>
      <c r="I10982" s="11"/>
      <c r="J10982" s="13"/>
      <c r="M10982" s="7"/>
      <c r="N10982" s="7"/>
      <c r="O10982" s="7"/>
    </row>
    <row r="10983" spans="1:15" x14ac:dyDescent="0.25">
      <c r="A10983" s="11"/>
      <c r="B10983" s="11"/>
      <c r="C10983" s="11"/>
      <c r="D10983" s="11"/>
      <c r="E10983" s="11"/>
      <c r="F10983" s="12"/>
      <c r="G10983" s="11"/>
      <c r="H10983" s="11"/>
      <c r="I10983" s="11"/>
      <c r="J10983" s="13"/>
      <c r="M10983" s="7"/>
      <c r="N10983" s="7"/>
      <c r="O10983" s="7"/>
    </row>
    <row r="10984" spans="1:15" x14ac:dyDescent="0.25">
      <c r="A10984" s="11"/>
      <c r="B10984" s="11"/>
      <c r="C10984" s="11"/>
      <c r="D10984" s="11"/>
      <c r="E10984" s="11"/>
      <c r="F10984" s="12"/>
      <c r="G10984" s="11"/>
      <c r="H10984" s="11"/>
      <c r="I10984" s="11"/>
      <c r="J10984" s="13"/>
      <c r="M10984" s="7"/>
      <c r="N10984" s="7"/>
      <c r="O10984" s="7"/>
    </row>
    <row r="10985" spans="1:15" x14ac:dyDescent="0.25">
      <c r="A10985" s="11"/>
      <c r="B10985" s="11"/>
      <c r="C10985" s="11"/>
      <c r="D10985" s="11"/>
      <c r="E10985" s="11"/>
      <c r="F10985" s="12"/>
      <c r="G10985" s="11"/>
      <c r="H10985" s="11"/>
      <c r="I10985" s="11"/>
      <c r="J10985" s="13"/>
      <c r="M10985" s="7"/>
      <c r="N10985" s="7"/>
      <c r="O10985" s="7"/>
    </row>
    <row r="10986" spans="1:15" x14ac:dyDescent="0.25">
      <c r="A10986" s="11"/>
      <c r="B10986" s="11"/>
      <c r="C10986" s="11"/>
      <c r="D10986" s="11"/>
      <c r="E10986" s="11"/>
      <c r="F10986" s="12"/>
      <c r="G10986" s="11"/>
      <c r="H10986" s="11"/>
      <c r="I10986" s="11"/>
      <c r="J10986" s="13"/>
      <c r="M10986" s="7"/>
      <c r="N10986" s="7"/>
      <c r="O10986" s="7"/>
    </row>
    <row r="10987" spans="1:15" x14ac:dyDescent="0.25">
      <c r="A10987" s="11"/>
      <c r="B10987" s="11"/>
      <c r="C10987" s="11"/>
      <c r="D10987" s="11"/>
      <c r="E10987" s="11"/>
      <c r="F10987" s="12"/>
      <c r="G10987" s="11"/>
      <c r="H10987" s="11"/>
      <c r="I10987" s="11"/>
      <c r="J10987" s="13"/>
      <c r="M10987" s="7"/>
      <c r="N10987" s="7"/>
      <c r="O10987" s="7"/>
    </row>
    <row r="10988" spans="1:15" x14ac:dyDescent="0.25">
      <c r="A10988" s="11"/>
      <c r="B10988" s="11"/>
      <c r="C10988" s="11"/>
      <c r="D10988" s="11"/>
      <c r="E10988" s="11"/>
      <c r="F10988" s="12"/>
      <c r="G10988" s="11"/>
      <c r="H10988" s="11"/>
      <c r="I10988" s="11"/>
      <c r="J10988" s="13"/>
      <c r="M10988" s="7"/>
      <c r="N10988" s="7"/>
      <c r="O10988" s="7"/>
    </row>
    <row r="10989" spans="1:15" x14ac:dyDescent="0.25">
      <c r="A10989" s="11"/>
      <c r="B10989" s="11"/>
      <c r="C10989" s="11"/>
      <c r="D10989" s="11"/>
      <c r="E10989" s="11"/>
      <c r="F10989" s="12"/>
      <c r="G10989" s="11"/>
      <c r="H10989" s="11"/>
      <c r="I10989" s="11"/>
      <c r="J10989" s="13"/>
      <c r="M10989" s="7"/>
      <c r="N10989" s="7"/>
      <c r="O10989" s="7"/>
    </row>
    <row r="10990" spans="1:15" x14ac:dyDescent="0.25">
      <c r="A10990" s="11"/>
      <c r="B10990" s="11"/>
      <c r="C10990" s="11"/>
      <c r="D10990" s="11"/>
      <c r="E10990" s="11"/>
      <c r="F10990" s="12"/>
      <c r="G10990" s="11"/>
      <c r="H10990" s="11"/>
      <c r="I10990" s="11"/>
      <c r="J10990" s="13"/>
      <c r="M10990" s="7"/>
      <c r="N10990" s="7"/>
      <c r="O10990" s="7"/>
    </row>
    <row r="10991" spans="1:15" x14ac:dyDescent="0.25">
      <c r="A10991" s="11"/>
      <c r="B10991" s="11"/>
      <c r="C10991" s="11"/>
      <c r="D10991" s="11"/>
      <c r="E10991" s="11"/>
      <c r="F10991" s="12"/>
      <c r="G10991" s="11"/>
      <c r="H10991" s="11"/>
      <c r="I10991" s="11"/>
      <c r="J10991" s="13"/>
      <c r="M10991" s="7"/>
      <c r="N10991" s="7"/>
      <c r="O10991" s="7"/>
    </row>
    <row r="10992" spans="1:15" x14ac:dyDescent="0.25">
      <c r="A10992" s="11"/>
      <c r="B10992" s="11"/>
      <c r="C10992" s="11"/>
      <c r="D10992" s="11"/>
      <c r="E10992" s="11"/>
      <c r="F10992" s="12"/>
      <c r="G10992" s="11"/>
      <c r="H10992" s="11"/>
      <c r="I10992" s="11"/>
      <c r="J10992" s="13"/>
      <c r="M10992" s="7"/>
      <c r="N10992" s="7"/>
      <c r="O10992" s="7"/>
    </row>
    <row r="10993" spans="1:15" x14ac:dyDescent="0.25">
      <c r="A10993" s="11"/>
      <c r="B10993" s="11"/>
      <c r="C10993" s="11"/>
      <c r="D10993" s="11"/>
      <c r="E10993" s="11"/>
      <c r="F10993" s="12"/>
      <c r="G10993" s="11"/>
      <c r="H10993" s="11"/>
      <c r="I10993" s="11"/>
      <c r="J10993" s="13"/>
      <c r="M10993" s="7"/>
      <c r="N10993" s="7"/>
      <c r="O10993" s="7"/>
    </row>
    <row r="10994" spans="1:15" x14ac:dyDescent="0.25">
      <c r="A10994" s="11"/>
      <c r="B10994" s="11"/>
      <c r="C10994" s="11"/>
      <c r="D10994" s="11"/>
      <c r="E10994" s="11"/>
      <c r="F10994" s="12"/>
      <c r="G10994" s="11"/>
      <c r="H10994" s="11"/>
      <c r="I10994" s="11"/>
      <c r="J10994" s="13"/>
      <c r="M10994" s="7"/>
      <c r="N10994" s="7"/>
      <c r="O10994" s="7"/>
    </row>
    <row r="10995" spans="1:15" x14ac:dyDescent="0.25">
      <c r="A10995" s="11"/>
      <c r="B10995" s="11"/>
      <c r="C10995" s="11"/>
      <c r="D10995" s="11"/>
      <c r="E10995" s="11"/>
      <c r="F10995" s="12"/>
      <c r="G10995" s="11"/>
      <c r="H10995" s="11"/>
      <c r="I10995" s="11"/>
      <c r="J10995" s="13"/>
      <c r="M10995" s="7"/>
      <c r="N10995" s="7"/>
      <c r="O10995" s="7"/>
    </row>
    <row r="10996" spans="1:15" x14ac:dyDescent="0.25">
      <c r="A10996" s="11"/>
      <c r="B10996" s="11"/>
      <c r="C10996" s="11"/>
      <c r="D10996" s="11"/>
      <c r="E10996" s="11"/>
      <c r="F10996" s="12"/>
      <c r="G10996" s="11"/>
      <c r="H10996" s="11"/>
      <c r="I10996" s="11"/>
      <c r="J10996" s="13"/>
      <c r="M10996" s="7"/>
      <c r="N10996" s="7"/>
      <c r="O10996" s="7"/>
    </row>
    <row r="10997" spans="1:15" x14ac:dyDescent="0.25">
      <c r="A10997" s="11"/>
      <c r="B10997" s="11"/>
      <c r="C10997" s="11"/>
      <c r="D10997" s="11"/>
      <c r="E10997" s="11"/>
      <c r="F10997" s="12"/>
      <c r="G10997" s="11"/>
      <c r="H10997" s="11"/>
      <c r="I10997" s="11"/>
      <c r="J10997" s="13"/>
      <c r="M10997" s="7"/>
      <c r="N10997" s="7"/>
      <c r="O10997" s="7"/>
    </row>
    <row r="10998" spans="1:15" x14ac:dyDescent="0.25">
      <c r="A10998" s="11"/>
      <c r="B10998" s="11"/>
      <c r="C10998" s="11"/>
      <c r="D10998" s="11"/>
      <c r="E10998" s="11"/>
      <c r="F10998" s="12"/>
      <c r="G10998" s="11"/>
      <c r="H10998" s="11"/>
      <c r="I10998" s="11"/>
      <c r="J10998" s="13"/>
      <c r="M10998" s="7"/>
      <c r="N10998" s="7"/>
      <c r="O10998" s="7"/>
    </row>
    <row r="10999" spans="1:15" x14ac:dyDescent="0.25">
      <c r="A10999" s="11"/>
      <c r="B10999" s="11"/>
      <c r="C10999" s="11"/>
      <c r="D10999" s="11"/>
      <c r="E10999" s="11"/>
      <c r="F10999" s="12"/>
      <c r="G10999" s="11"/>
      <c r="H10999" s="11"/>
      <c r="I10999" s="11"/>
      <c r="J10999" s="13"/>
      <c r="M10999" s="7"/>
      <c r="N10999" s="7"/>
      <c r="O10999" s="7"/>
    </row>
    <row r="11000" spans="1:15" x14ac:dyDescent="0.25">
      <c r="A11000" s="11"/>
      <c r="B11000" s="11"/>
      <c r="C11000" s="11"/>
      <c r="D11000" s="11"/>
      <c r="E11000" s="11"/>
      <c r="F11000" s="12"/>
      <c r="G11000" s="11"/>
      <c r="H11000" s="11"/>
      <c r="I11000" s="11"/>
      <c r="J11000" s="13"/>
      <c r="M11000" s="7"/>
      <c r="N11000" s="7"/>
      <c r="O11000" s="7"/>
    </row>
    <row r="11001" spans="1:15" x14ac:dyDescent="0.25">
      <c r="A11001" s="11"/>
      <c r="B11001" s="11"/>
      <c r="C11001" s="11"/>
      <c r="D11001" s="11"/>
      <c r="E11001" s="11"/>
      <c r="F11001" s="12"/>
      <c r="G11001" s="11"/>
      <c r="H11001" s="11"/>
      <c r="I11001" s="11"/>
      <c r="J11001" s="13"/>
      <c r="M11001" s="7"/>
      <c r="N11001" s="7"/>
      <c r="O11001" s="7"/>
    </row>
    <row r="11002" spans="1:15" x14ac:dyDescent="0.25">
      <c r="A11002" s="11"/>
      <c r="B11002" s="11"/>
      <c r="C11002" s="11"/>
      <c r="D11002" s="11"/>
      <c r="E11002" s="11"/>
      <c r="F11002" s="12"/>
      <c r="G11002" s="11"/>
      <c r="H11002" s="11"/>
      <c r="I11002" s="11"/>
      <c r="J11002" s="13"/>
      <c r="M11002" s="7"/>
      <c r="N11002" s="7"/>
      <c r="O11002" s="7"/>
    </row>
    <row r="11003" spans="1:15" x14ac:dyDescent="0.25">
      <c r="A11003" s="11"/>
      <c r="B11003" s="11"/>
      <c r="C11003" s="11"/>
      <c r="D11003" s="11"/>
      <c r="E11003" s="11"/>
      <c r="F11003" s="12"/>
      <c r="G11003" s="11"/>
      <c r="H11003" s="11"/>
      <c r="I11003" s="11"/>
      <c r="J11003" s="13"/>
      <c r="M11003" s="7"/>
      <c r="N11003" s="7"/>
      <c r="O11003" s="7"/>
    </row>
    <row r="11004" spans="1:15" x14ac:dyDescent="0.25">
      <c r="A11004" s="11"/>
      <c r="B11004" s="11"/>
      <c r="C11004" s="11"/>
      <c r="D11004" s="11"/>
      <c r="E11004" s="11"/>
      <c r="F11004" s="12"/>
      <c r="G11004" s="11"/>
      <c r="H11004" s="11"/>
      <c r="I11004" s="11"/>
      <c r="J11004" s="13"/>
      <c r="M11004" s="7"/>
      <c r="N11004" s="7"/>
      <c r="O11004" s="7"/>
    </row>
    <row r="11005" spans="1:15" x14ac:dyDescent="0.25">
      <c r="A11005" s="11"/>
      <c r="B11005" s="11"/>
      <c r="C11005" s="11"/>
      <c r="D11005" s="11"/>
      <c r="E11005" s="11"/>
      <c r="F11005" s="12"/>
      <c r="G11005" s="11"/>
      <c r="H11005" s="11"/>
      <c r="I11005" s="11"/>
      <c r="J11005" s="13"/>
      <c r="M11005" s="7"/>
      <c r="N11005" s="7"/>
      <c r="O11005" s="7"/>
    </row>
    <row r="11006" spans="1:15" x14ac:dyDescent="0.25">
      <c r="A11006" s="11"/>
      <c r="B11006" s="11"/>
      <c r="C11006" s="11"/>
      <c r="D11006" s="11"/>
      <c r="E11006" s="11"/>
      <c r="F11006" s="12"/>
      <c r="G11006" s="11"/>
      <c r="H11006" s="11"/>
      <c r="I11006" s="11"/>
      <c r="J11006" s="13"/>
      <c r="M11006" s="7"/>
      <c r="N11006" s="7"/>
      <c r="O11006" s="7"/>
    </row>
    <row r="11007" spans="1:15" x14ac:dyDescent="0.25">
      <c r="A11007" s="11"/>
      <c r="B11007" s="11"/>
      <c r="C11007" s="11"/>
      <c r="D11007" s="11"/>
      <c r="E11007" s="11"/>
      <c r="F11007" s="12"/>
      <c r="G11007" s="11"/>
      <c r="H11007" s="11"/>
      <c r="I11007" s="11"/>
      <c r="J11007" s="13"/>
      <c r="M11007" s="7"/>
      <c r="N11007" s="7"/>
      <c r="O11007" s="7"/>
    </row>
    <row r="11008" spans="1:15" x14ac:dyDescent="0.25">
      <c r="A11008" s="11"/>
      <c r="B11008" s="11"/>
      <c r="C11008" s="11"/>
      <c r="D11008" s="11"/>
      <c r="E11008" s="11"/>
      <c r="F11008" s="12"/>
      <c r="G11008" s="11"/>
      <c r="H11008" s="11"/>
      <c r="I11008" s="11"/>
      <c r="J11008" s="13"/>
      <c r="M11008" s="7"/>
      <c r="N11008" s="7"/>
      <c r="O11008" s="7"/>
    </row>
    <row r="11009" spans="1:15" x14ac:dyDescent="0.25">
      <c r="A11009" s="11"/>
      <c r="B11009" s="11"/>
      <c r="C11009" s="11"/>
      <c r="D11009" s="11"/>
      <c r="E11009" s="11"/>
      <c r="F11009" s="12"/>
      <c r="G11009" s="11"/>
      <c r="H11009" s="11"/>
      <c r="I11009" s="11"/>
      <c r="J11009" s="13"/>
      <c r="M11009" s="7"/>
      <c r="N11009" s="7"/>
      <c r="O11009" s="7"/>
    </row>
    <row r="11010" spans="1:15" x14ac:dyDescent="0.25">
      <c r="A11010" s="11"/>
      <c r="B11010" s="11"/>
      <c r="C11010" s="11"/>
      <c r="D11010" s="11"/>
      <c r="E11010" s="11"/>
      <c r="F11010" s="12"/>
      <c r="G11010" s="11"/>
      <c r="H11010" s="11"/>
      <c r="I11010" s="11"/>
      <c r="J11010" s="13"/>
      <c r="M11010" s="7"/>
      <c r="N11010" s="7"/>
      <c r="O11010" s="7"/>
    </row>
    <row r="11011" spans="1:15" x14ac:dyDescent="0.25">
      <c r="A11011" s="11"/>
      <c r="B11011" s="11"/>
      <c r="C11011" s="11"/>
      <c r="D11011" s="11"/>
      <c r="E11011" s="11"/>
      <c r="F11011" s="12"/>
      <c r="G11011" s="11"/>
      <c r="H11011" s="11"/>
      <c r="I11011" s="11"/>
      <c r="J11011" s="13"/>
      <c r="M11011" s="7"/>
      <c r="N11011" s="7"/>
      <c r="O11011" s="7"/>
    </row>
    <row r="11012" spans="1:15" x14ac:dyDescent="0.25">
      <c r="A11012" s="11"/>
      <c r="B11012" s="11"/>
      <c r="C11012" s="11"/>
      <c r="D11012" s="11"/>
      <c r="E11012" s="11"/>
      <c r="F11012" s="12"/>
      <c r="G11012" s="11"/>
      <c r="H11012" s="11"/>
      <c r="I11012" s="11"/>
      <c r="J11012" s="13"/>
      <c r="M11012" s="7"/>
      <c r="N11012" s="7"/>
      <c r="O11012" s="7"/>
    </row>
    <row r="11013" spans="1:15" x14ac:dyDescent="0.25">
      <c r="A11013" s="11"/>
      <c r="B11013" s="11"/>
      <c r="C11013" s="11"/>
      <c r="D11013" s="11"/>
      <c r="E11013" s="11"/>
      <c r="F11013" s="12"/>
      <c r="G11013" s="11"/>
      <c r="H11013" s="11"/>
      <c r="I11013" s="11"/>
      <c r="J11013" s="13"/>
      <c r="M11013" s="7"/>
      <c r="N11013" s="7"/>
      <c r="O11013" s="7"/>
    </row>
    <row r="11014" spans="1:15" x14ac:dyDescent="0.25">
      <c r="A11014" s="11"/>
      <c r="B11014" s="11"/>
      <c r="C11014" s="11"/>
      <c r="D11014" s="11"/>
      <c r="E11014" s="11"/>
      <c r="F11014" s="12"/>
      <c r="G11014" s="11"/>
      <c r="H11014" s="11"/>
      <c r="I11014" s="11"/>
      <c r="J11014" s="13"/>
      <c r="M11014" s="7"/>
      <c r="N11014" s="7"/>
      <c r="O11014" s="7"/>
    </row>
    <row r="11015" spans="1:15" x14ac:dyDescent="0.25">
      <c r="A11015" s="11"/>
      <c r="B11015" s="11"/>
      <c r="C11015" s="11"/>
      <c r="D11015" s="11"/>
      <c r="E11015" s="11"/>
      <c r="F11015" s="12"/>
      <c r="G11015" s="11"/>
      <c r="H11015" s="11"/>
      <c r="I11015" s="11"/>
      <c r="J11015" s="13"/>
      <c r="M11015" s="7"/>
      <c r="N11015" s="7"/>
      <c r="O11015" s="7"/>
    </row>
    <row r="11016" spans="1:15" x14ac:dyDescent="0.25">
      <c r="A11016" s="11"/>
      <c r="B11016" s="11"/>
      <c r="C11016" s="11"/>
      <c r="D11016" s="11"/>
      <c r="E11016" s="11"/>
      <c r="F11016" s="12"/>
      <c r="G11016" s="11"/>
      <c r="H11016" s="11"/>
      <c r="I11016" s="11"/>
      <c r="J11016" s="13"/>
      <c r="M11016" s="7"/>
      <c r="N11016" s="7"/>
      <c r="O11016" s="7"/>
    </row>
    <row r="11017" spans="1:15" x14ac:dyDescent="0.25">
      <c r="A11017" s="11"/>
      <c r="B11017" s="11"/>
      <c r="C11017" s="11"/>
      <c r="D11017" s="11"/>
      <c r="E11017" s="11"/>
      <c r="F11017" s="12"/>
      <c r="G11017" s="11"/>
      <c r="H11017" s="11"/>
      <c r="I11017" s="11"/>
      <c r="J11017" s="13"/>
      <c r="M11017" s="7"/>
      <c r="N11017" s="7"/>
      <c r="O11017" s="7"/>
    </row>
    <row r="11018" spans="1:15" x14ac:dyDescent="0.25">
      <c r="A11018" s="11"/>
      <c r="B11018" s="11"/>
      <c r="C11018" s="11"/>
      <c r="D11018" s="11"/>
      <c r="E11018" s="11"/>
      <c r="F11018" s="12"/>
      <c r="G11018" s="11"/>
      <c r="H11018" s="11"/>
      <c r="I11018" s="11"/>
      <c r="J11018" s="13"/>
      <c r="M11018" s="7"/>
      <c r="N11018" s="7"/>
      <c r="O11018" s="7"/>
    </row>
    <row r="11019" spans="1:15" x14ac:dyDescent="0.25">
      <c r="A11019" s="11"/>
      <c r="B11019" s="11"/>
      <c r="C11019" s="11"/>
      <c r="D11019" s="11"/>
      <c r="E11019" s="11"/>
      <c r="F11019" s="12"/>
      <c r="G11019" s="11"/>
      <c r="H11019" s="11"/>
      <c r="I11019" s="11"/>
      <c r="J11019" s="13"/>
      <c r="M11019" s="7"/>
      <c r="N11019" s="7"/>
      <c r="O11019" s="7"/>
    </row>
    <row r="11020" spans="1:15" x14ac:dyDescent="0.25">
      <c r="A11020" s="11"/>
      <c r="B11020" s="11"/>
      <c r="C11020" s="11"/>
      <c r="D11020" s="11"/>
      <c r="E11020" s="11"/>
      <c r="F11020" s="12"/>
      <c r="G11020" s="11"/>
      <c r="H11020" s="11"/>
      <c r="I11020" s="11"/>
      <c r="J11020" s="13"/>
      <c r="M11020" s="7"/>
      <c r="N11020" s="7"/>
      <c r="O11020" s="7"/>
    </row>
    <row r="11021" spans="1:15" x14ac:dyDescent="0.25">
      <c r="A11021" s="11"/>
      <c r="B11021" s="11"/>
      <c r="C11021" s="11"/>
      <c r="D11021" s="11"/>
      <c r="E11021" s="11"/>
      <c r="F11021" s="12"/>
      <c r="G11021" s="11"/>
      <c r="H11021" s="11"/>
      <c r="I11021" s="11"/>
      <c r="J11021" s="13"/>
      <c r="M11021" s="7"/>
      <c r="N11021" s="7"/>
      <c r="O11021" s="7"/>
    </row>
    <row r="11022" spans="1:15" x14ac:dyDescent="0.25">
      <c r="A11022" s="11"/>
      <c r="B11022" s="11"/>
      <c r="C11022" s="11"/>
      <c r="D11022" s="11"/>
      <c r="E11022" s="11"/>
      <c r="F11022" s="12"/>
      <c r="G11022" s="11"/>
      <c r="H11022" s="11"/>
      <c r="I11022" s="11"/>
      <c r="J11022" s="13"/>
      <c r="M11022" s="7"/>
      <c r="N11022" s="7"/>
      <c r="O11022" s="7"/>
    </row>
    <row r="11023" spans="1:15" x14ac:dyDescent="0.25">
      <c r="A11023" s="11"/>
      <c r="B11023" s="11"/>
      <c r="C11023" s="11"/>
      <c r="D11023" s="11"/>
      <c r="E11023" s="11"/>
      <c r="F11023" s="12"/>
      <c r="G11023" s="11"/>
      <c r="H11023" s="11"/>
      <c r="I11023" s="11"/>
      <c r="J11023" s="13"/>
      <c r="M11023" s="7"/>
      <c r="N11023" s="7"/>
      <c r="O11023" s="7"/>
    </row>
    <row r="11024" spans="1:15" x14ac:dyDescent="0.25">
      <c r="A11024" s="11"/>
      <c r="B11024" s="11"/>
      <c r="C11024" s="11"/>
      <c r="D11024" s="11"/>
      <c r="E11024" s="11"/>
      <c r="F11024" s="12"/>
      <c r="G11024" s="11"/>
      <c r="H11024" s="11"/>
      <c r="I11024" s="11"/>
      <c r="J11024" s="13"/>
      <c r="M11024" s="7"/>
      <c r="N11024" s="7"/>
      <c r="O11024" s="7"/>
    </row>
    <row r="11025" spans="1:15" x14ac:dyDescent="0.25">
      <c r="A11025" s="11"/>
      <c r="B11025" s="11"/>
      <c r="C11025" s="11"/>
      <c r="D11025" s="11"/>
      <c r="E11025" s="11"/>
      <c r="F11025" s="12"/>
      <c r="G11025" s="11"/>
      <c r="H11025" s="11"/>
      <c r="I11025" s="11"/>
      <c r="J11025" s="13"/>
      <c r="M11025" s="7"/>
      <c r="N11025" s="7"/>
      <c r="O11025" s="7"/>
    </row>
    <row r="11026" spans="1:15" x14ac:dyDescent="0.25">
      <c r="A11026" s="11"/>
      <c r="B11026" s="11"/>
      <c r="C11026" s="11"/>
      <c r="D11026" s="11"/>
      <c r="E11026" s="11"/>
      <c r="F11026" s="12"/>
      <c r="G11026" s="11"/>
      <c r="H11026" s="11"/>
      <c r="I11026" s="11"/>
      <c r="J11026" s="13"/>
      <c r="M11026" s="7"/>
      <c r="N11026" s="7"/>
      <c r="O11026" s="7"/>
    </row>
    <row r="11027" spans="1:15" x14ac:dyDescent="0.25">
      <c r="A11027" s="11"/>
      <c r="B11027" s="11"/>
      <c r="C11027" s="11"/>
      <c r="D11027" s="11"/>
      <c r="E11027" s="11"/>
      <c r="F11027" s="12"/>
      <c r="G11027" s="11"/>
      <c r="H11027" s="11"/>
      <c r="I11027" s="11"/>
      <c r="J11027" s="13"/>
      <c r="M11027" s="7"/>
      <c r="N11027" s="7"/>
      <c r="O11027" s="7"/>
    </row>
    <row r="11028" spans="1:15" x14ac:dyDescent="0.25">
      <c r="A11028" s="11"/>
      <c r="B11028" s="11"/>
      <c r="C11028" s="11"/>
      <c r="D11028" s="11"/>
      <c r="E11028" s="11"/>
      <c r="F11028" s="12"/>
      <c r="G11028" s="11"/>
      <c r="H11028" s="11"/>
      <c r="I11028" s="11"/>
      <c r="J11028" s="13"/>
      <c r="M11028" s="7"/>
      <c r="N11028" s="7"/>
      <c r="O11028" s="7"/>
    </row>
    <row r="11029" spans="1:15" x14ac:dyDescent="0.25">
      <c r="A11029" s="11"/>
      <c r="B11029" s="11"/>
      <c r="C11029" s="11"/>
      <c r="D11029" s="11"/>
      <c r="E11029" s="11"/>
      <c r="F11029" s="12"/>
      <c r="G11029" s="11"/>
      <c r="H11029" s="11"/>
      <c r="I11029" s="11"/>
      <c r="J11029" s="13"/>
      <c r="M11029" s="7"/>
      <c r="N11029" s="7"/>
      <c r="O11029" s="7"/>
    </row>
    <row r="11030" spans="1:15" x14ac:dyDescent="0.25">
      <c r="A11030" s="11"/>
      <c r="B11030" s="11"/>
      <c r="C11030" s="11"/>
      <c r="D11030" s="11"/>
      <c r="E11030" s="11"/>
      <c r="F11030" s="12"/>
      <c r="G11030" s="11"/>
      <c r="H11030" s="11"/>
      <c r="I11030" s="11"/>
      <c r="J11030" s="13"/>
      <c r="M11030" s="7"/>
      <c r="N11030" s="7"/>
      <c r="O11030" s="7"/>
    </row>
    <row r="11031" spans="1:15" x14ac:dyDescent="0.25">
      <c r="A11031" s="11"/>
      <c r="B11031" s="11"/>
      <c r="C11031" s="11"/>
      <c r="D11031" s="11"/>
      <c r="E11031" s="11"/>
      <c r="F11031" s="12"/>
      <c r="G11031" s="11"/>
      <c r="H11031" s="11"/>
      <c r="I11031" s="11"/>
      <c r="J11031" s="13"/>
      <c r="M11031" s="7"/>
      <c r="N11031" s="7"/>
      <c r="O11031" s="7"/>
    </row>
    <row r="11032" spans="1:15" x14ac:dyDescent="0.25">
      <c r="A11032" s="11"/>
      <c r="B11032" s="11"/>
      <c r="C11032" s="11"/>
      <c r="D11032" s="11"/>
      <c r="E11032" s="11"/>
      <c r="F11032" s="12"/>
      <c r="G11032" s="11"/>
      <c r="H11032" s="11"/>
      <c r="I11032" s="11"/>
      <c r="J11032" s="13"/>
      <c r="M11032" s="7"/>
      <c r="N11032" s="7"/>
      <c r="O11032" s="7"/>
    </row>
    <row r="11033" spans="1:15" x14ac:dyDescent="0.25">
      <c r="A11033" s="11"/>
      <c r="B11033" s="11"/>
      <c r="C11033" s="11"/>
      <c r="D11033" s="11"/>
      <c r="E11033" s="11"/>
      <c r="F11033" s="12"/>
      <c r="G11033" s="11"/>
      <c r="H11033" s="11"/>
      <c r="I11033" s="11"/>
      <c r="J11033" s="13"/>
      <c r="M11033" s="7"/>
      <c r="N11033" s="7"/>
      <c r="O11033" s="7"/>
    </row>
    <row r="11034" spans="1:15" x14ac:dyDescent="0.25">
      <c r="A11034" s="11"/>
      <c r="B11034" s="11"/>
      <c r="C11034" s="11"/>
      <c r="D11034" s="11"/>
      <c r="E11034" s="11"/>
      <c r="F11034" s="12"/>
      <c r="G11034" s="11"/>
      <c r="H11034" s="11"/>
      <c r="I11034" s="11"/>
      <c r="J11034" s="13"/>
      <c r="M11034" s="7"/>
      <c r="N11034" s="7"/>
      <c r="O11034" s="7"/>
    </row>
    <row r="11035" spans="1:15" x14ac:dyDescent="0.25">
      <c r="A11035" s="11"/>
      <c r="B11035" s="11"/>
      <c r="C11035" s="11"/>
      <c r="D11035" s="11"/>
      <c r="E11035" s="11"/>
      <c r="F11035" s="12"/>
      <c r="G11035" s="11"/>
      <c r="H11035" s="11"/>
      <c r="I11035" s="11"/>
      <c r="J11035" s="13"/>
      <c r="M11035" s="7"/>
      <c r="N11035" s="7"/>
      <c r="O11035" s="7"/>
    </row>
    <row r="11036" spans="1:15" x14ac:dyDescent="0.25">
      <c r="A11036" s="11"/>
      <c r="B11036" s="11"/>
      <c r="C11036" s="11"/>
      <c r="D11036" s="11"/>
      <c r="E11036" s="11"/>
      <c r="F11036" s="12"/>
      <c r="G11036" s="11"/>
      <c r="H11036" s="11"/>
      <c r="I11036" s="11"/>
      <c r="J11036" s="13"/>
      <c r="M11036" s="7"/>
      <c r="N11036" s="7"/>
      <c r="O11036" s="7"/>
    </row>
    <row r="11037" spans="1:15" x14ac:dyDescent="0.25">
      <c r="A11037" s="11"/>
      <c r="B11037" s="11"/>
      <c r="C11037" s="11"/>
      <c r="D11037" s="11"/>
      <c r="E11037" s="11"/>
      <c r="F11037" s="12"/>
      <c r="G11037" s="11"/>
      <c r="H11037" s="11"/>
      <c r="I11037" s="11"/>
      <c r="J11037" s="13"/>
      <c r="M11037" s="7"/>
      <c r="N11037" s="7"/>
      <c r="O11037" s="7"/>
    </row>
    <row r="11038" spans="1:15" x14ac:dyDescent="0.25">
      <c r="A11038" s="11"/>
      <c r="B11038" s="11"/>
      <c r="C11038" s="11"/>
      <c r="D11038" s="11"/>
      <c r="E11038" s="11"/>
      <c r="F11038" s="12"/>
      <c r="G11038" s="11"/>
      <c r="H11038" s="11"/>
      <c r="I11038" s="11"/>
      <c r="J11038" s="13"/>
      <c r="M11038" s="7"/>
      <c r="N11038" s="7"/>
      <c r="O11038" s="7"/>
    </row>
    <row r="11039" spans="1:15" x14ac:dyDescent="0.25">
      <c r="A11039" s="11"/>
      <c r="B11039" s="11"/>
      <c r="C11039" s="11"/>
      <c r="D11039" s="11"/>
      <c r="E11039" s="11"/>
      <c r="F11039" s="12"/>
      <c r="G11039" s="11"/>
      <c r="H11039" s="11"/>
      <c r="I11039" s="11"/>
      <c r="J11039" s="13"/>
      <c r="M11039" s="7"/>
      <c r="N11039" s="7"/>
      <c r="O11039" s="7"/>
    </row>
    <row r="11040" spans="1:15" x14ac:dyDescent="0.25">
      <c r="A11040" s="11"/>
      <c r="B11040" s="11"/>
      <c r="C11040" s="11"/>
      <c r="D11040" s="11"/>
      <c r="E11040" s="11"/>
      <c r="F11040" s="12"/>
      <c r="G11040" s="11"/>
      <c r="H11040" s="11"/>
      <c r="I11040" s="11"/>
      <c r="J11040" s="13"/>
      <c r="M11040" s="7"/>
      <c r="N11040" s="7"/>
      <c r="O11040" s="7"/>
    </row>
    <row r="11041" spans="1:15" x14ac:dyDescent="0.25">
      <c r="A11041" s="11"/>
      <c r="B11041" s="11"/>
      <c r="C11041" s="11"/>
      <c r="D11041" s="11"/>
      <c r="E11041" s="11"/>
      <c r="F11041" s="12"/>
      <c r="G11041" s="11"/>
      <c r="H11041" s="11"/>
      <c r="I11041" s="11"/>
      <c r="J11041" s="13"/>
      <c r="M11041" s="7"/>
      <c r="N11041" s="7"/>
      <c r="O11041" s="7"/>
    </row>
    <row r="11042" spans="1:15" x14ac:dyDescent="0.25">
      <c r="A11042" s="11"/>
      <c r="B11042" s="11"/>
      <c r="C11042" s="11"/>
      <c r="D11042" s="11"/>
      <c r="E11042" s="11"/>
      <c r="F11042" s="12"/>
      <c r="G11042" s="11"/>
      <c r="H11042" s="11"/>
      <c r="I11042" s="11"/>
      <c r="J11042" s="13"/>
      <c r="M11042" s="7"/>
      <c r="N11042" s="7"/>
      <c r="O11042" s="7"/>
    </row>
    <row r="11043" spans="1:15" x14ac:dyDescent="0.25">
      <c r="A11043" s="11"/>
      <c r="B11043" s="11"/>
      <c r="C11043" s="11"/>
      <c r="D11043" s="11"/>
      <c r="E11043" s="11"/>
      <c r="F11043" s="12"/>
      <c r="G11043" s="11"/>
      <c r="H11043" s="11"/>
      <c r="I11043" s="11"/>
      <c r="J11043" s="13"/>
      <c r="M11043" s="7"/>
      <c r="N11043" s="7"/>
      <c r="O11043" s="7"/>
    </row>
    <row r="11044" spans="1:15" x14ac:dyDescent="0.25">
      <c r="A11044" s="11"/>
      <c r="B11044" s="11"/>
      <c r="C11044" s="11"/>
      <c r="D11044" s="11"/>
      <c r="E11044" s="11"/>
      <c r="F11044" s="12"/>
      <c r="G11044" s="11"/>
      <c r="H11044" s="11"/>
      <c r="I11044" s="11"/>
      <c r="J11044" s="13"/>
      <c r="M11044" s="7"/>
      <c r="N11044" s="7"/>
      <c r="O11044" s="7"/>
    </row>
    <row r="11045" spans="1:15" x14ac:dyDescent="0.25">
      <c r="A11045" s="11"/>
      <c r="B11045" s="11"/>
      <c r="C11045" s="11"/>
      <c r="D11045" s="11"/>
      <c r="E11045" s="11"/>
      <c r="F11045" s="12"/>
      <c r="G11045" s="11"/>
      <c r="H11045" s="11"/>
      <c r="I11045" s="11"/>
      <c r="J11045" s="13"/>
      <c r="M11045" s="7"/>
      <c r="N11045" s="7"/>
      <c r="O11045" s="7"/>
    </row>
    <row r="11046" spans="1:15" x14ac:dyDescent="0.25">
      <c r="A11046" s="11"/>
      <c r="B11046" s="11"/>
      <c r="C11046" s="11"/>
      <c r="D11046" s="11"/>
      <c r="E11046" s="11"/>
      <c r="F11046" s="12"/>
      <c r="G11046" s="11"/>
      <c r="H11046" s="11"/>
      <c r="I11046" s="11"/>
      <c r="J11046" s="13"/>
      <c r="M11046" s="7"/>
      <c r="N11046" s="7"/>
      <c r="O11046" s="7"/>
    </row>
    <row r="11047" spans="1:15" x14ac:dyDescent="0.25">
      <c r="A11047" s="11"/>
      <c r="B11047" s="11"/>
      <c r="C11047" s="11"/>
      <c r="D11047" s="11"/>
      <c r="E11047" s="11"/>
      <c r="F11047" s="12"/>
      <c r="G11047" s="11"/>
      <c r="H11047" s="11"/>
      <c r="I11047" s="11"/>
      <c r="J11047" s="13"/>
      <c r="M11047" s="7"/>
      <c r="N11047" s="7"/>
      <c r="O11047" s="7"/>
    </row>
    <row r="11048" spans="1:15" x14ac:dyDescent="0.25">
      <c r="A11048" s="11"/>
      <c r="B11048" s="11"/>
      <c r="C11048" s="11"/>
      <c r="D11048" s="11"/>
      <c r="E11048" s="11"/>
      <c r="F11048" s="12"/>
      <c r="G11048" s="11"/>
      <c r="H11048" s="11"/>
      <c r="I11048" s="11"/>
      <c r="J11048" s="13"/>
      <c r="M11048" s="7"/>
      <c r="N11048" s="7"/>
      <c r="O11048" s="7"/>
    </row>
    <row r="11049" spans="1:15" x14ac:dyDescent="0.25">
      <c r="A11049" s="11"/>
      <c r="B11049" s="11"/>
      <c r="C11049" s="11"/>
      <c r="D11049" s="11"/>
      <c r="E11049" s="11"/>
      <c r="F11049" s="12"/>
      <c r="G11049" s="11"/>
      <c r="H11049" s="11"/>
      <c r="I11049" s="11"/>
      <c r="J11049" s="13"/>
      <c r="M11049" s="7"/>
      <c r="N11049" s="7"/>
      <c r="O11049" s="7"/>
    </row>
    <row r="11050" spans="1:15" x14ac:dyDescent="0.25">
      <c r="A11050" s="11"/>
      <c r="B11050" s="11"/>
      <c r="C11050" s="11"/>
      <c r="D11050" s="11"/>
      <c r="E11050" s="11"/>
      <c r="F11050" s="12"/>
      <c r="G11050" s="11"/>
      <c r="H11050" s="11"/>
      <c r="I11050" s="11"/>
      <c r="J11050" s="13"/>
      <c r="M11050" s="7"/>
      <c r="N11050" s="7"/>
      <c r="O11050" s="7"/>
    </row>
    <row r="11051" spans="1:15" x14ac:dyDescent="0.25">
      <c r="A11051" s="11"/>
      <c r="B11051" s="11"/>
      <c r="C11051" s="11"/>
      <c r="D11051" s="11"/>
      <c r="E11051" s="11"/>
      <c r="F11051" s="12"/>
      <c r="G11051" s="11"/>
      <c r="H11051" s="11"/>
      <c r="I11051" s="11"/>
      <c r="J11051" s="13"/>
      <c r="M11051" s="7"/>
      <c r="N11051" s="7"/>
      <c r="O11051" s="7"/>
    </row>
    <row r="11052" spans="1:15" x14ac:dyDescent="0.25">
      <c r="A11052" s="11"/>
      <c r="B11052" s="11"/>
      <c r="C11052" s="11"/>
      <c r="D11052" s="11"/>
      <c r="E11052" s="11"/>
      <c r="F11052" s="12"/>
      <c r="G11052" s="11"/>
      <c r="H11052" s="11"/>
      <c r="I11052" s="11"/>
      <c r="J11052" s="13"/>
      <c r="M11052" s="7"/>
      <c r="N11052" s="7"/>
      <c r="O11052" s="7"/>
    </row>
    <row r="11053" spans="1:15" x14ac:dyDescent="0.25">
      <c r="A11053" s="11"/>
      <c r="B11053" s="11"/>
      <c r="C11053" s="11"/>
      <c r="D11053" s="11"/>
      <c r="E11053" s="11"/>
      <c r="F11053" s="12"/>
      <c r="G11053" s="11"/>
      <c r="H11053" s="11"/>
      <c r="I11053" s="11"/>
      <c r="J11053" s="13"/>
      <c r="M11053" s="7"/>
      <c r="N11053" s="7"/>
      <c r="O11053" s="7"/>
    </row>
    <row r="11054" spans="1:15" x14ac:dyDescent="0.25">
      <c r="A11054" s="11"/>
      <c r="B11054" s="11"/>
      <c r="C11054" s="11"/>
      <c r="D11054" s="11"/>
      <c r="E11054" s="11"/>
      <c r="F11054" s="12"/>
      <c r="G11054" s="11"/>
      <c r="H11054" s="11"/>
      <c r="I11054" s="11"/>
      <c r="J11054" s="13"/>
      <c r="M11054" s="7"/>
      <c r="N11054" s="7"/>
      <c r="O11054" s="7"/>
    </row>
    <row r="11055" spans="1:15" x14ac:dyDescent="0.25">
      <c r="A11055" s="11"/>
      <c r="B11055" s="11"/>
      <c r="C11055" s="11"/>
      <c r="D11055" s="11"/>
      <c r="E11055" s="11"/>
      <c r="F11055" s="12"/>
      <c r="G11055" s="11"/>
      <c r="H11055" s="11"/>
      <c r="I11055" s="11"/>
      <c r="J11055" s="13"/>
      <c r="M11055" s="7"/>
      <c r="N11055" s="7"/>
      <c r="O11055" s="7"/>
    </row>
    <row r="11056" spans="1:15" x14ac:dyDescent="0.25">
      <c r="A11056" s="11"/>
      <c r="B11056" s="11"/>
      <c r="C11056" s="11"/>
      <c r="D11056" s="11"/>
      <c r="E11056" s="11"/>
      <c r="F11056" s="12"/>
      <c r="G11056" s="11"/>
      <c r="H11056" s="11"/>
      <c r="I11056" s="11"/>
      <c r="J11056" s="13"/>
      <c r="M11056" s="7"/>
      <c r="N11056" s="7"/>
      <c r="O11056" s="7"/>
    </row>
    <row r="11057" spans="1:15" x14ac:dyDescent="0.25">
      <c r="A11057" s="11"/>
      <c r="B11057" s="11"/>
      <c r="C11057" s="11"/>
      <c r="D11057" s="11"/>
      <c r="E11057" s="11"/>
      <c r="F11057" s="12"/>
      <c r="G11057" s="11"/>
      <c r="H11057" s="11"/>
      <c r="I11057" s="11"/>
      <c r="J11057" s="13"/>
      <c r="M11057" s="7"/>
      <c r="N11057" s="7"/>
      <c r="O11057" s="7"/>
    </row>
    <row r="11058" spans="1:15" x14ac:dyDescent="0.25">
      <c r="A11058" s="11"/>
      <c r="B11058" s="11"/>
      <c r="C11058" s="11"/>
      <c r="D11058" s="11"/>
      <c r="E11058" s="11"/>
      <c r="F11058" s="12"/>
      <c r="G11058" s="11"/>
      <c r="H11058" s="11"/>
      <c r="I11058" s="11"/>
      <c r="J11058" s="13"/>
      <c r="M11058" s="7"/>
      <c r="N11058" s="7"/>
      <c r="O11058" s="7"/>
    </row>
    <row r="11059" spans="1:15" x14ac:dyDescent="0.25">
      <c r="A11059" s="11"/>
      <c r="B11059" s="11"/>
      <c r="C11059" s="11"/>
      <c r="D11059" s="11"/>
      <c r="E11059" s="11"/>
      <c r="F11059" s="12"/>
      <c r="G11059" s="11"/>
      <c r="H11059" s="11"/>
      <c r="I11059" s="11"/>
      <c r="J11059" s="13"/>
      <c r="M11059" s="7"/>
      <c r="N11059" s="7"/>
      <c r="O11059" s="7"/>
    </row>
    <row r="11060" spans="1:15" x14ac:dyDescent="0.25">
      <c r="A11060" s="11"/>
      <c r="B11060" s="11"/>
      <c r="C11060" s="11"/>
      <c r="D11060" s="11"/>
      <c r="E11060" s="11"/>
      <c r="F11060" s="12"/>
      <c r="G11060" s="11"/>
      <c r="H11060" s="11"/>
      <c r="I11060" s="11"/>
      <c r="J11060" s="13"/>
      <c r="M11060" s="7"/>
      <c r="N11060" s="7"/>
      <c r="O11060" s="7"/>
    </row>
    <row r="11061" spans="1:15" x14ac:dyDescent="0.25">
      <c r="A11061" s="11"/>
      <c r="B11061" s="11"/>
      <c r="C11061" s="11"/>
      <c r="D11061" s="11"/>
      <c r="E11061" s="11"/>
      <c r="F11061" s="12"/>
      <c r="G11061" s="11"/>
      <c r="H11061" s="11"/>
      <c r="I11061" s="11"/>
      <c r="J11061" s="13"/>
      <c r="M11061" s="7"/>
      <c r="N11061" s="7"/>
      <c r="O11061" s="7"/>
    </row>
    <row r="11062" spans="1:15" x14ac:dyDescent="0.25">
      <c r="A11062" s="11"/>
      <c r="B11062" s="11"/>
      <c r="C11062" s="11"/>
      <c r="D11062" s="11"/>
      <c r="E11062" s="11"/>
      <c r="F11062" s="12"/>
      <c r="G11062" s="11"/>
      <c r="H11062" s="11"/>
      <c r="I11062" s="11"/>
      <c r="J11062" s="13"/>
      <c r="M11062" s="7"/>
      <c r="N11062" s="7"/>
      <c r="O11062" s="7"/>
    </row>
    <row r="11063" spans="1:15" x14ac:dyDescent="0.25">
      <c r="A11063" s="11"/>
      <c r="B11063" s="11"/>
      <c r="C11063" s="11"/>
      <c r="D11063" s="11"/>
      <c r="E11063" s="11"/>
      <c r="F11063" s="12"/>
      <c r="G11063" s="11"/>
      <c r="H11063" s="11"/>
      <c r="I11063" s="11"/>
      <c r="J11063" s="13"/>
      <c r="M11063" s="7"/>
      <c r="N11063" s="7"/>
      <c r="O11063" s="7"/>
    </row>
    <row r="11064" spans="1:15" x14ac:dyDescent="0.25">
      <c r="A11064" s="11"/>
      <c r="B11064" s="11"/>
      <c r="C11064" s="11"/>
      <c r="D11064" s="11"/>
      <c r="E11064" s="11"/>
      <c r="F11064" s="12"/>
      <c r="G11064" s="11"/>
      <c r="H11064" s="11"/>
      <c r="I11064" s="11"/>
      <c r="J11064" s="13"/>
      <c r="M11064" s="7"/>
      <c r="N11064" s="7"/>
      <c r="O11064" s="7"/>
    </row>
    <row r="11065" spans="1:15" x14ac:dyDescent="0.25">
      <c r="A11065" s="11"/>
      <c r="B11065" s="11"/>
      <c r="C11065" s="11"/>
      <c r="D11065" s="11"/>
      <c r="E11065" s="11"/>
      <c r="F11065" s="12"/>
      <c r="G11065" s="11"/>
      <c r="H11065" s="11"/>
      <c r="I11065" s="11"/>
      <c r="J11065" s="13"/>
      <c r="M11065" s="7"/>
      <c r="N11065" s="7"/>
      <c r="O11065" s="7"/>
    </row>
    <row r="11066" spans="1:15" x14ac:dyDescent="0.25">
      <c r="A11066" s="11"/>
      <c r="B11066" s="11"/>
      <c r="C11066" s="11"/>
      <c r="D11066" s="11"/>
      <c r="E11066" s="11"/>
      <c r="F11066" s="12"/>
      <c r="G11066" s="11"/>
      <c r="H11066" s="11"/>
      <c r="I11066" s="11"/>
      <c r="J11066" s="13"/>
      <c r="M11066" s="7"/>
      <c r="N11066" s="7"/>
      <c r="O11066" s="7"/>
    </row>
    <row r="11067" spans="1:15" x14ac:dyDescent="0.25">
      <c r="A11067" s="11"/>
      <c r="B11067" s="11"/>
      <c r="C11067" s="11"/>
      <c r="D11067" s="11"/>
      <c r="E11067" s="11"/>
      <c r="F11067" s="12"/>
      <c r="G11067" s="11"/>
      <c r="H11067" s="11"/>
      <c r="I11067" s="11"/>
      <c r="J11067" s="13"/>
      <c r="M11067" s="7"/>
      <c r="N11067" s="7"/>
      <c r="O11067" s="7"/>
    </row>
    <row r="11068" spans="1:15" x14ac:dyDescent="0.25">
      <c r="A11068" s="11"/>
      <c r="B11068" s="11"/>
      <c r="C11068" s="11"/>
      <c r="D11068" s="11"/>
      <c r="E11068" s="11"/>
      <c r="F11068" s="12"/>
      <c r="G11068" s="11"/>
      <c r="H11068" s="11"/>
      <c r="I11068" s="11"/>
      <c r="J11068" s="13"/>
      <c r="M11068" s="7"/>
      <c r="N11068" s="7"/>
      <c r="O11068" s="7"/>
    </row>
    <row r="11069" spans="1:15" x14ac:dyDescent="0.25">
      <c r="A11069" s="11"/>
      <c r="B11069" s="11"/>
      <c r="C11069" s="11"/>
      <c r="D11069" s="11"/>
      <c r="E11069" s="11"/>
      <c r="F11069" s="12"/>
      <c r="G11069" s="11"/>
      <c r="H11069" s="11"/>
      <c r="I11069" s="11"/>
      <c r="J11069" s="13"/>
      <c r="M11069" s="7"/>
      <c r="N11069" s="7"/>
      <c r="O11069" s="7"/>
    </row>
    <row r="11070" spans="1:15" x14ac:dyDescent="0.25">
      <c r="A11070" s="11"/>
      <c r="B11070" s="11"/>
      <c r="C11070" s="11"/>
      <c r="D11070" s="11"/>
      <c r="E11070" s="11"/>
      <c r="F11070" s="12"/>
      <c r="G11070" s="11"/>
      <c r="H11070" s="11"/>
      <c r="I11070" s="11"/>
      <c r="J11070" s="13"/>
      <c r="M11070" s="7"/>
      <c r="N11070" s="7"/>
      <c r="O11070" s="7"/>
    </row>
    <row r="11071" spans="1:15" x14ac:dyDescent="0.25">
      <c r="A11071" s="11"/>
      <c r="B11071" s="11"/>
      <c r="C11071" s="11"/>
      <c r="D11071" s="11"/>
      <c r="E11071" s="11"/>
      <c r="F11071" s="12"/>
      <c r="G11071" s="11"/>
      <c r="H11071" s="11"/>
      <c r="I11071" s="11"/>
      <c r="J11071" s="13"/>
      <c r="M11071" s="7"/>
      <c r="N11071" s="7"/>
      <c r="O11071" s="7"/>
    </row>
    <row r="11072" spans="1:15" x14ac:dyDescent="0.25">
      <c r="A11072" s="11"/>
      <c r="B11072" s="11"/>
      <c r="C11072" s="11"/>
      <c r="D11072" s="11"/>
      <c r="E11072" s="11"/>
      <c r="F11072" s="12"/>
      <c r="G11072" s="11"/>
      <c r="H11072" s="11"/>
      <c r="I11072" s="11"/>
      <c r="J11072" s="13"/>
      <c r="M11072" s="7"/>
      <c r="N11072" s="7"/>
      <c r="O11072" s="7"/>
    </row>
    <row r="11073" spans="1:15" x14ac:dyDescent="0.25">
      <c r="A11073" s="11"/>
      <c r="B11073" s="11"/>
      <c r="C11073" s="11"/>
      <c r="D11073" s="11"/>
      <c r="E11073" s="11"/>
      <c r="F11073" s="12"/>
      <c r="G11073" s="11"/>
      <c r="H11073" s="11"/>
      <c r="I11073" s="11"/>
      <c r="J11073" s="13"/>
      <c r="M11073" s="7"/>
      <c r="N11073" s="7"/>
      <c r="O11073" s="7"/>
    </row>
    <row r="11074" spans="1:15" x14ac:dyDescent="0.25">
      <c r="A11074" s="11"/>
      <c r="B11074" s="11"/>
      <c r="C11074" s="11"/>
      <c r="D11074" s="11"/>
      <c r="E11074" s="11"/>
      <c r="F11074" s="12"/>
      <c r="G11074" s="11"/>
      <c r="H11074" s="11"/>
      <c r="I11074" s="11"/>
      <c r="J11074" s="13"/>
      <c r="M11074" s="7"/>
      <c r="N11074" s="7"/>
      <c r="O11074" s="7"/>
    </row>
    <row r="11075" spans="1:15" x14ac:dyDescent="0.25">
      <c r="A11075" s="11"/>
      <c r="B11075" s="11"/>
      <c r="C11075" s="11"/>
      <c r="D11075" s="11"/>
      <c r="E11075" s="11"/>
      <c r="F11075" s="12"/>
      <c r="G11075" s="11"/>
      <c r="H11075" s="11"/>
      <c r="I11075" s="11"/>
      <c r="J11075" s="13"/>
      <c r="M11075" s="7"/>
      <c r="N11075" s="7"/>
      <c r="O11075" s="7"/>
    </row>
    <row r="11076" spans="1:15" x14ac:dyDescent="0.25">
      <c r="A11076" s="11"/>
      <c r="B11076" s="11"/>
      <c r="C11076" s="11"/>
      <c r="D11076" s="11"/>
      <c r="E11076" s="11"/>
      <c r="F11076" s="12"/>
      <c r="G11076" s="11"/>
      <c r="H11076" s="11"/>
      <c r="I11076" s="11"/>
      <c r="J11076" s="13"/>
      <c r="M11076" s="7"/>
      <c r="N11076" s="7"/>
      <c r="O11076" s="7"/>
    </row>
    <row r="11077" spans="1:15" x14ac:dyDescent="0.25">
      <c r="A11077" s="11"/>
      <c r="B11077" s="11"/>
      <c r="C11077" s="11"/>
      <c r="D11077" s="11"/>
      <c r="E11077" s="11"/>
      <c r="F11077" s="12"/>
      <c r="G11077" s="11"/>
      <c r="H11077" s="11"/>
      <c r="I11077" s="11"/>
      <c r="J11077" s="13"/>
      <c r="M11077" s="7"/>
      <c r="N11077" s="7"/>
      <c r="O11077" s="7"/>
    </row>
    <row r="11078" spans="1:15" x14ac:dyDescent="0.25">
      <c r="A11078" s="11"/>
      <c r="B11078" s="11"/>
      <c r="C11078" s="11"/>
      <c r="D11078" s="11"/>
      <c r="E11078" s="11"/>
      <c r="F11078" s="12"/>
      <c r="G11078" s="11"/>
      <c r="H11078" s="11"/>
      <c r="I11078" s="11"/>
      <c r="J11078" s="13"/>
      <c r="M11078" s="7"/>
      <c r="N11078" s="7"/>
      <c r="O11078" s="7"/>
    </row>
    <row r="11079" spans="1:15" x14ac:dyDescent="0.25">
      <c r="A11079" s="11"/>
      <c r="B11079" s="11"/>
      <c r="C11079" s="11"/>
      <c r="D11079" s="11"/>
      <c r="E11079" s="11"/>
      <c r="F11079" s="12"/>
      <c r="G11079" s="11"/>
      <c r="H11079" s="11"/>
      <c r="I11079" s="11"/>
      <c r="J11079" s="13"/>
      <c r="M11079" s="7"/>
      <c r="N11079" s="7"/>
      <c r="O11079" s="7"/>
    </row>
    <row r="11080" spans="1:15" x14ac:dyDescent="0.25">
      <c r="A11080" s="11"/>
      <c r="B11080" s="11"/>
      <c r="C11080" s="11"/>
      <c r="D11080" s="11"/>
      <c r="E11080" s="11"/>
      <c r="F11080" s="12"/>
      <c r="G11080" s="11"/>
      <c r="H11080" s="11"/>
      <c r="I11080" s="11"/>
      <c r="J11080" s="13"/>
      <c r="M11080" s="7"/>
      <c r="N11080" s="7"/>
      <c r="O11080" s="7"/>
    </row>
    <row r="11081" spans="1:15" x14ac:dyDescent="0.25">
      <c r="A11081" s="11"/>
      <c r="B11081" s="11"/>
      <c r="C11081" s="11"/>
      <c r="D11081" s="11"/>
      <c r="E11081" s="11"/>
      <c r="F11081" s="12"/>
      <c r="G11081" s="11"/>
      <c r="H11081" s="11"/>
      <c r="I11081" s="11"/>
      <c r="J11081" s="13"/>
      <c r="M11081" s="7"/>
      <c r="N11081" s="7"/>
      <c r="O11081" s="7"/>
    </row>
    <row r="11082" spans="1:15" x14ac:dyDescent="0.25">
      <c r="A11082" s="11"/>
      <c r="B11082" s="11"/>
      <c r="C11082" s="11"/>
      <c r="D11082" s="11"/>
      <c r="E11082" s="11"/>
      <c r="F11082" s="12"/>
      <c r="G11082" s="11"/>
      <c r="H11082" s="11"/>
      <c r="I11082" s="11"/>
      <c r="J11082" s="13"/>
      <c r="M11082" s="7"/>
      <c r="N11082" s="7"/>
      <c r="O11082" s="7"/>
    </row>
    <row r="11083" spans="1:15" x14ac:dyDescent="0.25">
      <c r="A11083" s="11"/>
      <c r="B11083" s="11"/>
      <c r="C11083" s="11"/>
      <c r="D11083" s="11"/>
      <c r="E11083" s="11"/>
      <c r="F11083" s="12"/>
      <c r="G11083" s="11"/>
      <c r="H11083" s="11"/>
      <c r="I11083" s="11"/>
      <c r="J11083" s="13"/>
      <c r="M11083" s="7"/>
      <c r="N11083" s="7"/>
      <c r="O11083" s="7"/>
    </row>
    <row r="11084" spans="1:15" x14ac:dyDescent="0.25">
      <c r="A11084" s="11"/>
      <c r="B11084" s="11"/>
      <c r="C11084" s="11"/>
      <c r="D11084" s="11"/>
      <c r="E11084" s="11"/>
      <c r="F11084" s="12"/>
      <c r="G11084" s="11"/>
      <c r="H11084" s="11"/>
      <c r="I11084" s="11"/>
      <c r="J11084" s="13"/>
      <c r="M11084" s="7"/>
      <c r="N11084" s="7"/>
      <c r="O11084" s="7"/>
    </row>
    <row r="11085" spans="1:15" x14ac:dyDescent="0.25">
      <c r="A11085" s="11"/>
      <c r="B11085" s="11"/>
      <c r="C11085" s="11"/>
      <c r="D11085" s="11"/>
      <c r="E11085" s="11"/>
      <c r="F11085" s="12"/>
      <c r="G11085" s="11"/>
      <c r="H11085" s="11"/>
      <c r="I11085" s="11"/>
      <c r="J11085" s="13"/>
      <c r="M11085" s="7"/>
      <c r="N11085" s="7"/>
      <c r="O11085" s="7"/>
    </row>
    <row r="11086" spans="1:15" x14ac:dyDescent="0.25">
      <c r="A11086" s="11"/>
      <c r="B11086" s="11"/>
      <c r="C11086" s="11"/>
      <c r="D11086" s="11"/>
      <c r="E11086" s="11"/>
      <c r="F11086" s="12"/>
      <c r="G11086" s="11"/>
      <c r="H11086" s="11"/>
      <c r="I11086" s="11"/>
      <c r="J11086" s="13"/>
      <c r="M11086" s="7"/>
      <c r="N11086" s="7"/>
      <c r="O11086" s="7"/>
    </row>
    <row r="11087" spans="1:15" x14ac:dyDescent="0.25">
      <c r="A11087" s="11"/>
      <c r="B11087" s="11"/>
      <c r="C11087" s="11"/>
      <c r="D11087" s="11"/>
      <c r="E11087" s="11"/>
      <c r="F11087" s="12"/>
      <c r="G11087" s="11"/>
      <c r="H11087" s="11"/>
      <c r="I11087" s="11"/>
      <c r="J11087" s="13"/>
      <c r="M11087" s="7"/>
      <c r="N11087" s="7"/>
      <c r="O11087" s="7"/>
    </row>
    <row r="11088" spans="1:15" x14ac:dyDescent="0.25">
      <c r="A11088" s="11"/>
      <c r="B11088" s="11"/>
      <c r="C11088" s="11"/>
      <c r="D11088" s="11"/>
      <c r="E11088" s="11"/>
      <c r="F11088" s="12"/>
      <c r="G11088" s="11"/>
      <c r="H11088" s="11"/>
      <c r="I11088" s="11"/>
      <c r="J11088" s="13"/>
      <c r="M11088" s="7"/>
      <c r="N11088" s="7"/>
      <c r="O11088" s="7"/>
    </row>
    <row r="11089" spans="1:15" x14ac:dyDescent="0.25">
      <c r="A11089" s="11"/>
      <c r="B11089" s="11"/>
      <c r="C11089" s="11"/>
      <c r="D11089" s="11"/>
      <c r="E11089" s="11"/>
      <c r="F11089" s="12"/>
      <c r="G11089" s="11"/>
      <c r="H11089" s="11"/>
      <c r="I11089" s="11"/>
      <c r="J11089" s="13"/>
      <c r="M11089" s="7"/>
      <c r="N11089" s="7"/>
      <c r="O11089" s="7"/>
    </row>
    <row r="11090" spans="1:15" x14ac:dyDescent="0.25">
      <c r="A11090" s="11"/>
      <c r="B11090" s="11"/>
      <c r="C11090" s="11"/>
      <c r="D11090" s="11"/>
      <c r="E11090" s="11"/>
      <c r="F11090" s="12"/>
      <c r="G11090" s="11"/>
      <c r="H11090" s="11"/>
      <c r="I11090" s="11"/>
      <c r="J11090" s="13"/>
      <c r="M11090" s="7"/>
      <c r="N11090" s="7"/>
      <c r="O11090" s="7"/>
    </row>
    <row r="11091" spans="1:15" x14ac:dyDescent="0.25">
      <c r="A11091" s="11"/>
      <c r="B11091" s="11"/>
      <c r="C11091" s="11"/>
      <c r="D11091" s="11"/>
      <c r="E11091" s="11"/>
      <c r="F11091" s="12"/>
      <c r="G11091" s="11"/>
      <c r="H11091" s="11"/>
      <c r="I11091" s="11"/>
      <c r="J11091" s="13"/>
      <c r="M11091" s="7"/>
      <c r="N11091" s="7"/>
      <c r="O11091" s="7"/>
    </row>
    <row r="11092" spans="1:15" x14ac:dyDescent="0.25">
      <c r="A11092" s="11"/>
      <c r="B11092" s="11"/>
      <c r="C11092" s="11"/>
      <c r="D11092" s="11"/>
      <c r="E11092" s="11"/>
      <c r="F11092" s="12"/>
      <c r="G11092" s="11"/>
      <c r="H11092" s="11"/>
      <c r="I11092" s="11"/>
      <c r="J11092" s="13"/>
      <c r="M11092" s="7"/>
      <c r="N11092" s="7"/>
      <c r="O11092" s="7"/>
    </row>
    <row r="11093" spans="1:15" x14ac:dyDescent="0.25">
      <c r="A11093" s="11"/>
      <c r="B11093" s="11"/>
      <c r="C11093" s="11"/>
      <c r="D11093" s="11"/>
      <c r="E11093" s="11"/>
      <c r="F11093" s="12"/>
      <c r="G11093" s="11"/>
      <c r="H11093" s="11"/>
      <c r="I11093" s="11"/>
      <c r="J11093" s="13"/>
      <c r="M11093" s="7"/>
      <c r="N11093" s="7"/>
      <c r="O11093" s="7"/>
    </row>
    <row r="11094" spans="1:15" x14ac:dyDescent="0.25">
      <c r="A11094" s="11"/>
      <c r="B11094" s="11"/>
      <c r="C11094" s="11"/>
      <c r="D11094" s="11"/>
      <c r="E11094" s="11"/>
      <c r="F11094" s="12"/>
      <c r="G11094" s="11"/>
      <c r="H11094" s="11"/>
      <c r="I11094" s="11"/>
      <c r="J11094" s="13"/>
      <c r="M11094" s="7"/>
      <c r="N11094" s="7"/>
      <c r="O11094" s="7"/>
    </row>
    <row r="11095" spans="1:15" x14ac:dyDescent="0.25">
      <c r="A11095" s="11"/>
      <c r="B11095" s="11"/>
      <c r="C11095" s="11"/>
      <c r="D11095" s="11"/>
      <c r="E11095" s="11"/>
      <c r="F11095" s="12"/>
      <c r="G11095" s="11"/>
      <c r="H11095" s="11"/>
      <c r="I11095" s="11"/>
      <c r="J11095" s="13"/>
      <c r="M11095" s="7"/>
      <c r="N11095" s="7"/>
      <c r="O11095" s="7"/>
    </row>
    <row r="11096" spans="1:15" x14ac:dyDescent="0.25">
      <c r="A11096" s="11"/>
      <c r="B11096" s="11"/>
      <c r="C11096" s="11"/>
      <c r="D11096" s="11"/>
      <c r="E11096" s="11"/>
      <c r="F11096" s="12"/>
      <c r="G11096" s="11"/>
      <c r="H11096" s="11"/>
      <c r="I11096" s="11"/>
      <c r="J11096" s="13"/>
      <c r="M11096" s="7"/>
      <c r="N11096" s="7"/>
      <c r="O11096" s="7"/>
    </row>
    <row r="11097" spans="1:15" x14ac:dyDescent="0.25">
      <c r="A11097" s="11"/>
      <c r="B11097" s="11"/>
      <c r="C11097" s="11"/>
      <c r="D11097" s="11"/>
      <c r="E11097" s="11"/>
      <c r="F11097" s="12"/>
      <c r="G11097" s="11"/>
      <c r="H11097" s="11"/>
      <c r="I11097" s="11"/>
      <c r="J11097" s="13"/>
      <c r="M11097" s="7"/>
      <c r="N11097" s="7"/>
      <c r="O11097" s="7"/>
    </row>
    <row r="11098" spans="1:15" x14ac:dyDescent="0.25">
      <c r="A11098" s="11"/>
      <c r="B11098" s="11"/>
      <c r="C11098" s="11"/>
      <c r="D11098" s="11"/>
      <c r="E11098" s="11"/>
      <c r="F11098" s="12"/>
      <c r="G11098" s="11"/>
      <c r="H11098" s="11"/>
      <c r="I11098" s="11"/>
      <c r="J11098" s="13"/>
      <c r="M11098" s="7"/>
      <c r="N11098" s="7"/>
      <c r="O11098" s="7"/>
    </row>
    <row r="11099" spans="1:15" x14ac:dyDescent="0.25">
      <c r="A11099" s="11"/>
      <c r="B11099" s="11"/>
      <c r="C11099" s="11"/>
      <c r="D11099" s="11"/>
      <c r="E11099" s="11"/>
      <c r="F11099" s="12"/>
      <c r="G11099" s="11"/>
      <c r="H11099" s="11"/>
      <c r="I11099" s="11"/>
      <c r="J11099" s="13"/>
      <c r="M11099" s="7"/>
      <c r="N11099" s="7"/>
      <c r="O11099" s="7"/>
    </row>
    <row r="11100" spans="1:15" x14ac:dyDescent="0.25">
      <c r="A11100" s="11"/>
      <c r="B11100" s="11"/>
      <c r="C11100" s="11"/>
      <c r="D11100" s="11"/>
      <c r="E11100" s="11"/>
      <c r="F11100" s="12"/>
      <c r="G11100" s="11"/>
      <c r="H11100" s="11"/>
      <c r="I11100" s="11"/>
      <c r="J11100" s="13"/>
      <c r="M11100" s="7"/>
      <c r="N11100" s="7"/>
      <c r="O11100" s="7"/>
    </row>
    <row r="11101" spans="1:15" x14ac:dyDescent="0.25">
      <c r="A11101" s="11"/>
      <c r="B11101" s="11"/>
      <c r="C11101" s="11"/>
      <c r="D11101" s="11"/>
      <c r="E11101" s="11"/>
      <c r="F11101" s="12"/>
      <c r="G11101" s="11"/>
      <c r="H11101" s="11"/>
      <c r="I11101" s="11"/>
      <c r="J11101" s="13"/>
      <c r="M11101" s="7"/>
      <c r="N11101" s="7"/>
      <c r="O11101" s="7"/>
    </row>
    <row r="11102" spans="1:15" x14ac:dyDescent="0.25">
      <c r="A11102" s="11"/>
      <c r="B11102" s="11"/>
      <c r="C11102" s="11"/>
      <c r="D11102" s="11"/>
      <c r="E11102" s="11"/>
      <c r="F11102" s="12"/>
      <c r="G11102" s="11"/>
      <c r="H11102" s="11"/>
      <c r="I11102" s="11"/>
      <c r="J11102" s="13"/>
      <c r="M11102" s="7"/>
      <c r="N11102" s="7"/>
      <c r="O11102" s="7"/>
    </row>
    <row r="11103" spans="1:15" x14ac:dyDescent="0.25">
      <c r="A11103" s="11"/>
      <c r="B11103" s="11"/>
      <c r="C11103" s="11"/>
      <c r="D11103" s="11"/>
      <c r="E11103" s="11"/>
      <c r="F11103" s="12"/>
      <c r="G11103" s="11"/>
      <c r="H11103" s="11"/>
      <c r="I11103" s="11"/>
      <c r="J11103" s="13"/>
      <c r="M11103" s="7"/>
      <c r="N11103" s="7"/>
      <c r="O11103" s="7"/>
    </row>
    <row r="11104" spans="1:15" x14ac:dyDescent="0.25">
      <c r="A11104" s="11"/>
      <c r="B11104" s="11"/>
      <c r="C11104" s="11"/>
      <c r="D11104" s="11"/>
      <c r="E11104" s="11"/>
      <c r="F11104" s="12"/>
      <c r="G11104" s="11"/>
      <c r="H11104" s="11"/>
      <c r="I11104" s="11"/>
      <c r="J11104" s="13"/>
      <c r="M11104" s="7"/>
      <c r="N11104" s="7"/>
      <c r="O11104" s="7"/>
    </row>
    <row r="11105" spans="1:15" x14ac:dyDescent="0.25">
      <c r="A11105" s="11"/>
      <c r="B11105" s="11"/>
      <c r="C11105" s="11"/>
      <c r="D11105" s="11"/>
      <c r="E11105" s="11"/>
      <c r="F11105" s="12"/>
      <c r="G11105" s="11"/>
      <c r="H11105" s="11"/>
      <c r="I11105" s="11"/>
      <c r="J11105" s="13"/>
      <c r="M11105" s="7"/>
      <c r="N11105" s="7"/>
      <c r="O11105" s="7"/>
    </row>
    <row r="11106" spans="1:15" x14ac:dyDescent="0.25">
      <c r="A11106" s="11"/>
      <c r="B11106" s="11"/>
      <c r="C11106" s="11"/>
      <c r="D11106" s="11"/>
      <c r="E11106" s="11"/>
      <c r="F11106" s="12"/>
      <c r="G11106" s="11"/>
      <c r="H11106" s="11"/>
      <c r="I11106" s="11"/>
      <c r="J11106" s="13"/>
      <c r="M11106" s="7"/>
      <c r="N11106" s="7"/>
      <c r="O11106" s="7"/>
    </row>
    <row r="11107" spans="1:15" x14ac:dyDescent="0.25">
      <c r="A11107" s="11"/>
      <c r="B11107" s="11"/>
      <c r="C11107" s="11"/>
      <c r="D11107" s="11"/>
      <c r="E11107" s="11"/>
      <c r="F11107" s="12"/>
      <c r="G11107" s="11"/>
      <c r="H11107" s="11"/>
      <c r="I11107" s="11"/>
      <c r="J11107" s="13"/>
      <c r="M11107" s="7"/>
      <c r="N11107" s="7"/>
      <c r="O11107" s="7"/>
    </row>
    <row r="11108" spans="1:15" x14ac:dyDescent="0.25">
      <c r="A11108" s="11"/>
      <c r="B11108" s="11"/>
      <c r="C11108" s="11"/>
      <c r="D11108" s="11"/>
      <c r="E11108" s="11"/>
      <c r="F11108" s="12"/>
      <c r="G11108" s="11"/>
      <c r="H11108" s="11"/>
      <c r="I11108" s="11"/>
      <c r="J11108" s="13"/>
      <c r="M11108" s="7"/>
      <c r="N11108" s="7"/>
      <c r="O11108" s="7"/>
    </row>
    <row r="11109" spans="1:15" x14ac:dyDescent="0.25">
      <c r="A11109" s="11"/>
      <c r="B11109" s="11"/>
      <c r="C11109" s="11"/>
      <c r="D11109" s="11"/>
      <c r="E11109" s="11"/>
      <c r="F11109" s="12"/>
      <c r="G11109" s="11"/>
      <c r="H11109" s="11"/>
      <c r="I11109" s="11"/>
      <c r="J11109" s="13"/>
      <c r="M11109" s="7"/>
      <c r="N11109" s="7"/>
      <c r="O11109" s="7"/>
    </row>
    <row r="11110" spans="1:15" x14ac:dyDescent="0.25">
      <c r="A11110" s="11"/>
      <c r="B11110" s="11"/>
      <c r="C11110" s="11"/>
      <c r="D11110" s="11"/>
      <c r="E11110" s="11"/>
      <c r="F11110" s="12"/>
      <c r="G11110" s="11"/>
      <c r="H11110" s="11"/>
      <c r="I11110" s="11"/>
      <c r="J11110" s="13"/>
      <c r="M11110" s="7"/>
      <c r="N11110" s="7"/>
      <c r="O11110" s="7"/>
    </row>
    <row r="11111" spans="1:15" x14ac:dyDescent="0.25">
      <c r="A11111" s="11"/>
      <c r="B11111" s="11"/>
      <c r="C11111" s="11"/>
      <c r="D11111" s="11"/>
      <c r="E11111" s="11"/>
      <c r="F11111" s="12"/>
      <c r="G11111" s="11"/>
      <c r="H11111" s="11"/>
      <c r="I11111" s="11"/>
      <c r="J11111" s="13"/>
      <c r="M11111" s="7"/>
      <c r="N11111" s="7"/>
      <c r="O11111" s="7"/>
    </row>
    <row r="11112" spans="1:15" x14ac:dyDescent="0.25">
      <c r="A11112" s="11"/>
      <c r="B11112" s="11"/>
      <c r="C11112" s="11"/>
      <c r="D11112" s="11"/>
      <c r="E11112" s="11"/>
      <c r="F11112" s="12"/>
      <c r="G11112" s="11"/>
      <c r="H11112" s="11"/>
      <c r="I11112" s="11"/>
      <c r="J11112" s="13"/>
      <c r="M11112" s="7"/>
      <c r="N11112" s="7"/>
      <c r="O11112" s="7"/>
    </row>
    <row r="11113" spans="1:15" x14ac:dyDescent="0.25">
      <c r="A11113" s="11"/>
      <c r="B11113" s="11"/>
      <c r="C11113" s="11"/>
      <c r="D11113" s="11"/>
      <c r="E11113" s="11"/>
      <c r="F11113" s="12"/>
      <c r="G11113" s="11"/>
      <c r="H11113" s="11"/>
      <c r="I11113" s="11"/>
      <c r="J11113" s="13"/>
      <c r="M11113" s="7"/>
      <c r="N11113" s="7"/>
      <c r="O11113" s="7"/>
    </row>
    <row r="11114" spans="1:15" x14ac:dyDescent="0.25">
      <c r="A11114" s="11"/>
      <c r="B11114" s="11"/>
      <c r="C11114" s="11"/>
      <c r="D11114" s="11"/>
      <c r="E11114" s="11"/>
      <c r="F11114" s="12"/>
      <c r="G11114" s="11"/>
      <c r="H11114" s="11"/>
      <c r="I11114" s="11"/>
      <c r="J11114" s="13"/>
      <c r="M11114" s="7"/>
      <c r="N11114" s="7"/>
      <c r="O11114" s="7"/>
    </row>
    <row r="11115" spans="1:15" x14ac:dyDescent="0.25">
      <c r="A11115" s="11"/>
      <c r="B11115" s="11"/>
      <c r="C11115" s="11"/>
      <c r="D11115" s="11"/>
      <c r="E11115" s="11"/>
      <c r="F11115" s="12"/>
      <c r="G11115" s="11"/>
      <c r="H11115" s="11"/>
      <c r="I11115" s="11"/>
      <c r="J11115" s="13"/>
      <c r="M11115" s="7"/>
      <c r="N11115" s="7"/>
      <c r="O11115" s="7"/>
    </row>
    <row r="11116" spans="1:15" x14ac:dyDescent="0.25">
      <c r="A11116" s="11"/>
      <c r="B11116" s="11"/>
      <c r="C11116" s="11"/>
      <c r="D11116" s="11"/>
      <c r="E11116" s="11"/>
      <c r="F11116" s="12"/>
      <c r="G11116" s="11"/>
      <c r="H11116" s="11"/>
      <c r="I11116" s="11"/>
      <c r="J11116" s="13"/>
      <c r="M11116" s="7"/>
      <c r="N11116" s="7"/>
      <c r="O11116" s="7"/>
    </row>
    <row r="11117" spans="1:15" x14ac:dyDescent="0.25">
      <c r="A11117" s="11"/>
      <c r="B11117" s="11"/>
      <c r="C11117" s="11"/>
      <c r="D11117" s="11"/>
      <c r="E11117" s="11"/>
      <c r="F11117" s="12"/>
      <c r="G11117" s="11"/>
      <c r="H11117" s="11"/>
      <c r="I11117" s="11"/>
      <c r="J11117" s="13"/>
      <c r="M11117" s="7"/>
      <c r="N11117" s="7"/>
      <c r="O11117" s="7"/>
    </row>
    <row r="11118" spans="1:15" x14ac:dyDescent="0.25">
      <c r="A11118" s="11"/>
      <c r="B11118" s="11"/>
      <c r="C11118" s="11"/>
      <c r="D11118" s="11"/>
      <c r="E11118" s="11"/>
      <c r="F11118" s="12"/>
      <c r="G11118" s="11"/>
      <c r="H11118" s="11"/>
      <c r="I11118" s="11"/>
      <c r="J11118" s="13"/>
      <c r="M11118" s="7"/>
      <c r="N11118" s="7"/>
      <c r="O11118" s="7"/>
    </row>
    <row r="11119" spans="1:15" x14ac:dyDescent="0.25">
      <c r="A11119" s="11"/>
      <c r="B11119" s="11"/>
      <c r="C11119" s="11"/>
      <c r="D11119" s="11"/>
      <c r="E11119" s="11"/>
      <c r="F11119" s="12"/>
      <c r="G11119" s="11"/>
      <c r="H11119" s="11"/>
      <c r="I11119" s="11"/>
      <c r="J11119" s="13"/>
      <c r="M11119" s="7"/>
      <c r="N11119" s="7"/>
      <c r="O11119" s="7"/>
    </row>
    <row r="11120" spans="1:15" x14ac:dyDescent="0.25">
      <c r="A11120" s="11"/>
      <c r="B11120" s="11"/>
      <c r="C11120" s="11"/>
      <c r="D11120" s="11"/>
      <c r="E11120" s="11"/>
      <c r="F11120" s="12"/>
      <c r="G11120" s="11"/>
      <c r="H11120" s="11"/>
      <c r="I11120" s="11"/>
      <c r="J11120" s="13"/>
      <c r="M11120" s="7"/>
      <c r="N11120" s="7"/>
      <c r="O11120" s="7"/>
    </row>
    <row r="11121" spans="1:15" x14ac:dyDescent="0.25">
      <c r="A11121" s="11"/>
      <c r="B11121" s="11"/>
      <c r="C11121" s="11"/>
      <c r="D11121" s="11"/>
      <c r="E11121" s="11"/>
      <c r="F11121" s="12"/>
      <c r="G11121" s="11"/>
      <c r="H11121" s="11"/>
      <c r="I11121" s="11"/>
      <c r="J11121" s="13"/>
      <c r="M11121" s="7"/>
      <c r="N11121" s="7"/>
      <c r="O11121" s="7"/>
    </row>
    <row r="11122" spans="1:15" x14ac:dyDescent="0.25">
      <c r="A11122" s="11"/>
      <c r="B11122" s="11"/>
      <c r="C11122" s="11"/>
      <c r="D11122" s="11"/>
      <c r="E11122" s="11"/>
      <c r="F11122" s="12"/>
      <c r="G11122" s="11"/>
      <c r="H11122" s="11"/>
      <c r="I11122" s="11"/>
      <c r="J11122" s="13"/>
      <c r="M11122" s="7"/>
      <c r="N11122" s="7"/>
      <c r="O11122" s="7"/>
    </row>
    <row r="11123" spans="1:15" x14ac:dyDescent="0.25">
      <c r="A11123" s="11"/>
      <c r="B11123" s="11"/>
      <c r="C11123" s="11"/>
      <c r="D11123" s="11"/>
      <c r="E11123" s="11"/>
      <c r="F11123" s="12"/>
      <c r="G11123" s="11"/>
      <c r="H11123" s="11"/>
      <c r="I11123" s="11"/>
      <c r="J11123" s="13"/>
      <c r="M11123" s="7"/>
      <c r="N11123" s="7"/>
      <c r="O11123" s="7"/>
    </row>
    <row r="11124" spans="1:15" x14ac:dyDescent="0.25">
      <c r="A11124" s="11"/>
      <c r="B11124" s="11"/>
      <c r="C11124" s="11"/>
      <c r="D11124" s="11"/>
      <c r="E11124" s="11"/>
      <c r="F11124" s="12"/>
      <c r="G11124" s="11"/>
      <c r="H11124" s="11"/>
      <c r="I11124" s="11"/>
      <c r="J11124" s="13"/>
      <c r="M11124" s="7"/>
      <c r="N11124" s="7"/>
      <c r="O11124" s="7"/>
    </row>
    <row r="11125" spans="1:15" x14ac:dyDescent="0.25">
      <c r="A11125" s="11"/>
      <c r="B11125" s="11"/>
      <c r="C11125" s="11"/>
      <c r="D11125" s="11"/>
      <c r="E11125" s="11"/>
      <c r="F11125" s="12"/>
      <c r="G11125" s="11"/>
      <c r="H11125" s="11"/>
      <c r="I11125" s="11"/>
      <c r="J11125" s="13"/>
      <c r="M11125" s="7"/>
      <c r="N11125" s="7"/>
      <c r="O11125" s="7"/>
    </row>
    <row r="11126" spans="1:15" x14ac:dyDescent="0.25">
      <c r="A11126" s="11"/>
      <c r="B11126" s="11"/>
      <c r="C11126" s="11"/>
      <c r="D11126" s="11"/>
      <c r="E11126" s="11"/>
      <c r="F11126" s="12"/>
      <c r="G11126" s="11"/>
      <c r="H11126" s="11"/>
      <c r="I11126" s="11"/>
      <c r="J11126" s="13"/>
      <c r="M11126" s="7"/>
      <c r="N11126" s="7"/>
      <c r="O11126" s="7"/>
    </row>
    <row r="11127" spans="1:15" x14ac:dyDescent="0.25">
      <c r="A11127" s="11"/>
      <c r="B11127" s="11"/>
      <c r="C11127" s="11"/>
      <c r="D11127" s="11"/>
      <c r="E11127" s="11"/>
      <c r="F11127" s="12"/>
      <c r="G11127" s="11"/>
      <c r="H11127" s="11"/>
      <c r="I11127" s="11"/>
      <c r="J11127" s="13"/>
      <c r="M11127" s="7"/>
      <c r="N11127" s="7"/>
      <c r="O11127" s="7"/>
    </row>
    <row r="11128" spans="1:15" x14ac:dyDescent="0.25">
      <c r="A11128" s="11"/>
      <c r="B11128" s="11"/>
      <c r="C11128" s="11"/>
      <c r="D11128" s="11"/>
      <c r="E11128" s="11"/>
      <c r="F11128" s="12"/>
      <c r="G11128" s="11"/>
      <c r="H11128" s="11"/>
      <c r="I11128" s="11"/>
      <c r="J11128" s="13"/>
      <c r="M11128" s="7"/>
      <c r="N11128" s="7"/>
      <c r="O11128" s="7"/>
    </row>
    <row r="11129" spans="1:15" x14ac:dyDescent="0.25">
      <c r="A11129" s="11"/>
      <c r="B11129" s="11"/>
      <c r="C11129" s="11"/>
      <c r="D11129" s="11"/>
      <c r="E11129" s="11"/>
      <c r="F11129" s="12"/>
      <c r="G11129" s="11"/>
      <c r="H11129" s="11"/>
      <c r="I11129" s="11"/>
      <c r="J11129" s="13"/>
      <c r="M11129" s="7"/>
      <c r="N11129" s="7"/>
      <c r="O11129" s="7"/>
    </row>
    <row r="11130" spans="1:15" x14ac:dyDescent="0.25">
      <c r="A11130" s="11"/>
      <c r="B11130" s="11"/>
      <c r="C11130" s="11"/>
      <c r="D11130" s="11"/>
      <c r="E11130" s="11"/>
      <c r="F11130" s="12"/>
      <c r="G11130" s="11"/>
      <c r="H11130" s="11"/>
      <c r="I11130" s="11"/>
      <c r="J11130" s="13"/>
      <c r="M11130" s="7"/>
      <c r="N11130" s="7"/>
      <c r="O11130" s="7"/>
    </row>
    <row r="11131" spans="1:15" x14ac:dyDescent="0.25">
      <c r="A11131" s="11"/>
      <c r="B11131" s="11"/>
      <c r="C11131" s="11"/>
      <c r="D11131" s="11"/>
      <c r="E11131" s="11"/>
      <c r="F11131" s="12"/>
      <c r="G11131" s="11"/>
      <c r="H11131" s="11"/>
      <c r="I11131" s="11"/>
      <c r="J11131" s="13"/>
      <c r="M11131" s="7"/>
      <c r="N11131" s="7"/>
      <c r="O11131" s="7"/>
    </row>
    <row r="11132" spans="1:15" x14ac:dyDescent="0.25">
      <c r="A11132" s="11"/>
      <c r="B11132" s="11"/>
      <c r="C11132" s="11"/>
      <c r="D11132" s="11"/>
      <c r="E11132" s="11"/>
      <c r="F11132" s="12"/>
      <c r="G11132" s="11"/>
      <c r="H11132" s="11"/>
      <c r="I11132" s="11"/>
      <c r="J11132" s="13"/>
      <c r="M11132" s="7"/>
      <c r="N11132" s="7"/>
      <c r="O11132" s="7"/>
    </row>
    <row r="11133" spans="1:15" x14ac:dyDescent="0.25">
      <c r="A11133" s="11"/>
      <c r="B11133" s="11"/>
      <c r="C11133" s="11"/>
      <c r="D11133" s="11"/>
      <c r="E11133" s="11"/>
      <c r="F11133" s="12"/>
      <c r="G11133" s="11"/>
      <c r="H11133" s="11"/>
      <c r="I11133" s="11"/>
      <c r="J11133" s="13"/>
      <c r="M11133" s="7"/>
      <c r="N11133" s="7"/>
      <c r="O11133" s="7"/>
    </row>
    <row r="11134" spans="1:15" x14ac:dyDescent="0.25">
      <c r="A11134" s="11"/>
      <c r="B11134" s="11"/>
      <c r="C11134" s="11"/>
      <c r="D11134" s="11"/>
      <c r="E11134" s="11"/>
      <c r="F11134" s="12"/>
      <c r="G11134" s="11"/>
      <c r="H11134" s="11"/>
      <c r="I11134" s="11"/>
      <c r="J11134" s="13"/>
      <c r="M11134" s="7"/>
      <c r="N11134" s="7"/>
      <c r="O11134" s="7"/>
    </row>
    <row r="11135" spans="1:15" x14ac:dyDescent="0.25">
      <c r="A11135" s="11"/>
      <c r="B11135" s="11"/>
      <c r="C11135" s="11"/>
      <c r="D11135" s="11"/>
      <c r="E11135" s="11"/>
      <c r="F11135" s="12"/>
      <c r="G11135" s="11"/>
      <c r="H11135" s="11"/>
      <c r="I11135" s="11"/>
      <c r="J11135" s="13"/>
      <c r="M11135" s="7"/>
      <c r="N11135" s="7"/>
      <c r="O11135" s="7"/>
    </row>
    <row r="11136" spans="1:15" x14ac:dyDescent="0.25">
      <c r="A11136" s="11"/>
      <c r="B11136" s="11"/>
      <c r="C11136" s="11"/>
      <c r="D11136" s="11"/>
      <c r="E11136" s="11"/>
      <c r="F11136" s="12"/>
      <c r="G11136" s="11"/>
      <c r="H11136" s="11"/>
      <c r="I11136" s="11"/>
      <c r="J11136" s="13"/>
      <c r="M11136" s="7"/>
      <c r="N11136" s="7"/>
      <c r="O11136" s="7"/>
    </row>
    <row r="11137" spans="1:15" x14ac:dyDescent="0.25">
      <c r="A11137" s="11"/>
      <c r="B11137" s="11"/>
      <c r="C11137" s="11"/>
      <c r="D11137" s="11"/>
      <c r="E11137" s="11"/>
      <c r="F11137" s="12"/>
      <c r="G11137" s="11"/>
      <c r="H11137" s="11"/>
      <c r="I11137" s="11"/>
      <c r="J11137" s="13"/>
      <c r="M11137" s="7"/>
      <c r="N11137" s="7"/>
      <c r="O11137" s="7"/>
    </row>
    <row r="11138" spans="1:15" x14ac:dyDescent="0.25">
      <c r="A11138" s="11"/>
      <c r="B11138" s="11"/>
      <c r="C11138" s="11"/>
      <c r="D11138" s="11"/>
      <c r="E11138" s="11"/>
      <c r="F11138" s="12"/>
      <c r="G11138" s="11"/>
      <c r="H11138" s="11"/>
      <c r="I11138" s="11"/>
      <c r="J11138" s="13"/>
      <c r="M11138" s="7"/>
      <c r="N11138" s="7"/>
      <c r="O11138" s="7"/>
    </row>
    <row r="11139" spans="1:15" x14ac:dyDescent="0.25">
      <c r="A11139" s="11"/>
      <c r="B11139" s="11"/>
      <c r="C11139" s="11"/>
      <c r="D11139" s="11"/>
      <c r="E11139" s="11"/>
      <c r="F11139" s="12"/>
      <c r="G11139" s="11"/>
      <c r="H11139" s="11"/>
      <c r="I11139" s="11"/>
      <c r="J11139" s="13"/>
      <c r="M11139" s="7"/>
      <c r="N11139" s="7"/>
      <c r="O11139" s="7"/>
    </row>
    <row r="11140" spans="1:15" x14ac:dyDescent="0.25">
      <c r="A11140" s="11"/>
      <c r="B11140" s="11"/>
      <c r="C11140" s="11"/>
      <c r="D11140" s="11"/>
      <c r="E11140" s="11"/>
      <c r="F11140" s="12"/>
      <c r="G11140" s="11"/>
      <c r="H11140" s="11"/>
      <c r="I11140" s="11"/>
      <c r="J11140" s="13"/>
      <c r="M11140" s="7"/>
      <c r="N11140" s="7"/>
      <c r="O11140" s="7"/>
    </row>
    <row r="11141" spans="1:15" x14ac:dyDescent="0.25">
      <c r="A11141" s="11"/>
      <c r="B11141" s="11"/>
      <c r="C11141" s="11"/>
      <c r="D11141" s="11"/>
      <c r="E11141" s="11"/>
      <c r="F11141" s="12"/>
      <c r="G11141" s="11"/>
      <c r="H11141" s="11"/>
      <c r="I11141" s="11"/>
      <c r="J11141" s="13"/>
      <c r="M11141" s="7"/>
      <c r="N11141" s="7"/>
      <c r="O11141" s="7"/>
    </row>
    <row r="11142" spans="1:15" x14ac:dyDescent="0.25">
      <c r="A11142" s="11"/>
      <c r="B11142" s="11"/>
      <c r="C11142" s="11"/>
      <c r="D11142" s="11"/>
      <c r="E11142" s="11"/>
      <c r="F11142" s="12"/>
      <c r="G11142" s="11"/>
      <c r="H11142" s="11"/>
      <c r="I11142" s="11"/>
      <c r="J11142" s="13"/>
      <c r="M11142" s="7"/>
      <c r="N11142" s="7"/>
      <c r="O11142" s="7"/>
    </row>
    <row r="11143" spans="1:15" x14ac:dyDescent="0.25">
      <c r="A11143" s="11"/>
      <c r="B11143" s="11"/>
      <c r="C11143" s="11"/>
      <c r="D11143" s="11"/>
      <c r="E11143" s="11"/>
      <c r="F11143" s="12"/>
      <c r="G11143" s="11"/>
      <c r="H11143" s="11"/>
      <c r="I11143" s="11"/>
      <c r="J11143" s="13"/>
      <c r="M11143" s="7"/>
      <c r="N11143" s="7"/>
      <c r="O11143" s="7"/>
    </row>
    <row r="11144" spans="1:15" x14ac:dyDescent="0.25">
      <c r="A11144" s="11"/>
      <c r="B11144" s="11"/>
      <c r="C11144" s="11"/>
      <c r="D11144" s="11"/>
      <c r="E11144" s="11"/>
      <c r="F11144" s="12"/>
      <c r="G11144" s="11"/>
      <c r="H11144" s="11"/>
      <c r="I11144" s="11"/>
      <c r="J11144" s="13"/>
      <c r="M11144" s="7"/>
      <c r="N11144" s="7"/>
      <c r="O11144" s="7"/>
    </row>
    <row r="11145" spans="1:15" x14ac:dyDescent="0.25">
      <c r="A11145" s="11"/>
      <c r="B11145" s="11"/>
      <c r="C11145" s="11"/>
      <c r="D11145" s="11"/>
      <c r="E11145" s="11"/>
      <c r="F11145" s="12"/>
      <c r="G11145" s="11"/>
      <c r="H11145" s="11"/>
      <c r="I11145" s="11"/>
      <c r="J11145" s="13"/>
      <c r="M11145" s="7"/>
      <c r="N11145" s="7"/>
      <c r="O11145" s="7"/>
    </row>
    <row r="11146" spans="1:15" x14ac:dyDescent="0.25">
      <c r="A11146" s="11"/>
      <c r="B11146" s="11"/>
      <c r="C11146" s="11"/>
      <c r="D11146" s="11"/>
      <c r="E11146" s="11"/>
      <c r="F11146" s="12"/>
      <c r="G11146" s="11"/>
      <c r="H11146" s="11"/>
      <c r="I11146" s="11"/>
      <c r="J11146" s="13"/>
      <c r="M11146" s="7"/>
      <c r="N11146" s="7"/>
      <c r="O11146" s="7"/>
    </row>
    <row r="11147" spans="1:15" x14ac:dyDescent="0.25">
      <c r="A11147" s="11"/>
      <c r="B11147" s="11"/>
      <c r="C11147" s="11"/>
      <c r="D11147" s="11"/>
      <c r="E11147" s="11"/>
      <c r="F11147" s="12"/>
      <c r="G11147" s="11"/>
      <c r="H11147" s="11"/>
      <c r="I11147" s="11"/>
      <c r="J11147" s="13"/>
      <c r="M11147" s="7"/>
      <c r="N11147" s="7"/>
      <c r="O11147" s="7"/>
    </row>
    <row r="11148" spans="1:15" x14ac:dyDescent="0.25">
      <c r="A11148" s="11"/>
      <c r="B11148" s="11"/>
      <c r="C11148" s="11"/>
      <c r="D11148" s="11"/>
      <c r="E11148" s="11"/>
      <c r="F11148" s="12"/>
      <c r="G11148" s="11"/>
      <c r="H11148" s="11"/>
      <c r="I11148" s="11"/>
      <c r="J11148" s="13"/>
      <c r="M11148" s="7"/>
      <c r="N11148" s="7"/>
      <c r="O11148" s="7"/>
    </row>
    <row r="11149" spans="1:15" x14ac:dyDescent="0.25">
      <c r="A11149" s="11"/>
      <c r="B11149" s="11"/>
      <c r="C11149" s="11"/>
      <c r="D11149" s="11"/>
      <c r="E11149" s="11"/>
      <c r="F11149" s="12"/>
      <c r="G11149" s="11"/>
      <c r="H11149" s="11"/>
      <c r="I11149" s="11"/>
      <c r="J11149" s="13"/>
      <c r="M11149" s="7"/>
      <c r="N11149" s="7"/>
      <c r="O11149" s="7"/>
    </row>
    <row r="11150" spans="1:15" x14ac:dyDescent="0.25">
      <c r="A11150" s="11"/>
      <c r="B11150" s="11"/>
      <c r="C11150" s="11"/>
      <c r="D11150" s="11"/>
      <c r="E11150" s="11"/>
      <c r="F11150" s="12"/>
      <c r="G11150" s="11"/>
      <c r="H11150" s="11"/>
      <c r="I11150" s="11"/>
      <c r="J11150" s="13"/>
      <c r="M11150" s="7"/>
      <c r="N11150" s="7"/>
      <c r="O11150" s="7"/>
    </row>
    <row r="11151" spans="1:15" x14ac:dyDescent="0.25">
      <c r="A11151" s="11"/>
      <c r="B11151" s="11"/>
      <c r="C11151" s="11"/>
      <c r="D11151" s="11"/>
      <c r="E11151" s="11"/>
      <c r="F11151" s="12"/>
      <c r="G11151" s="11"/>
      <c r="H11151" s="11"/>
      <c r="I11151" s="11"/>
      <c r="J11151" s="13"/>
      <c r="M11151" s="7"/>
      <c r="N11151" s="7"/>
      <c r="O11151" s="7"/>
    </row>
    <row r="11152" spans="1:15" x14ac:dyDescent="0.25">
      <c r="A11152" s="11"/>
      <c r="B11152" s="11"/>
      <c r="C11152" s="11"/>
      <c r="D11152" s="11"/>
      <c r="E11152" s="11"/>
      <c r="F11152" s="12"/>
      <c r="G11152" s="11"/>
      <c r="H11152" s="11"/>
      <c r="I11152" s="11"/>
      <c r="J11152" s="13"/>
      <c r="M11152" s="7"/>
      <c r="N11152" s="7"/>
      <c r="O11152" s="7"/>
    </row>
    <row r="11153" spans="1:15" x14ac:dyDescent="0.25">
      <c r="A11153" s="11"/>
      <c r="B11153" s="11"/>
      <c r="C11153" s="11"/>
      <c r="D11153" s="11"/>
      <c r="E11153" s="11"/>
      <c r="F11153" s="12"/>
      <c r="G11153" s="11"/>
      <c r="H11153" s="11"/>
      <c r="I11153" s="11"/>
      <c r="J11153" s="13"/>
      <c r="M11153" s="7"/>
      <c r="N11153" s="7"/>
      <c r="O11153" s="7"/>
    </row>
    <row r="11154" spans="1:15" x14ac:dyDescent="0.25">
      <c r="A11154" s="11"/>
      <c r="B11154" s="11"/>
      <c r="C11154" s="11"/>
      <c r="D11154" s="11"/>
      <c r="E11154" s="11"/>
      <c r="F11154" s="12"/>
      <c r="G11154" s="11"/>
      <c r="H11154" s="11"/>
      <c r="I11154" s="11"/>
      <c r="J11154" s="13"/>
      <c r="M11154" s="7"/>
      <c r="N11154" s="7"/>
      <c r="O11154" s="7"/>
    </row>
    <row r="11155" spans="1:15" x14ac:dyDescent="0.25">
      <c r="A11155" s="11"/>
      <c r="B11155" s="11"/>
      <c r="C11155" s="11"/>
      <c r="D11155" s="11"/>
      <c r="E11155" s="11"/>
      <c r="F11155" s="12"/>
      <c r="G11155" s="11"/>
      <c r="H11155" s="11"/>
      <c r="I11155" s="11"/>
      <c r="J11155" s="13"/>
      <c r="M11155" s="7"/>
      <c r="N11155" s="7"/>
      <c r="O11155" s="7"/>
    </row>
    <row r="11156" spans="1:15" x14ac:dyDescent="0.25">
      <c r="A11156" s="11"/>
      <c r="B11156" s="11"/>
      <c r="C11156" s="11"/>
      <c r="D11156" s="11"/>
      <c r="E11156" s="11"/>
      <c r="F11156" s="12"/>
      <c r="G11156" s="11"/>
      <c r="H11156" s="11"/>
      <c r="I11156" s="11"/>
      <c r="J11156" s="13"/>
      <c r="M11156" s="7"/>
      <c r="N11156" s="7"/>
      <c r="O11156" s="7"/>
    </row>
    <row r="11157" spans="1:15" x14ac:dyDescent="0.25">
      <c r="A11157" s="11"/>
      <c r="B11157" s="11"/>
      <c r="C11157" s="11"/>
      <c r="D11157" s="11"/>
      <c r="E11157" s="11"/>
      <c r="F11157" s="12"/>
      <c r="G11157" s="11"/>
      <c r="H11157" s="11"/>
      <c r="I11157" s="11"/>
      <c r="J11157" s="13"/>
      <c r="M11157" s="7"/>
      <c r="N11157" s="7"/>
      <c r="O11157" s="7"/>
    </row>
    <row r="11158" spans="1:15" x14ac:dyDescent="0.25">
      <c r="A11158" s="11"/>
      <c r="B11158" s="11"/>
      <c r="C11158" s="11"/>
      <c r="D11158" s="11"/>
      <c r="E11158" s="11"/>
      <c r="F11158" s="12"/>
      <c r="G11158" s="11"/>
      <c r="H11158" s="11"/>
      <c r="I11158" s="11"/>
      <c r="J11158" s="13"/>
      <c r="M11158" s="7"/>
      <c r="N11158" s="7"/>
      <c r="O11158" s="7"/>
    </row>
    <row r="11159" spans="1:15" x14ac:dyDescent="0.25">
      <c r="A11159" s="11"/>
      <c r="B11159" s="11"/>
      <c r="C11159" s="11"/>
      <c r="D11159" s="11"/>
      <c r="E11159" s="11"/>
      <c r="F11159" s="12"/>
      <c r="G11159" s="11"/>
      <c r="H11159" s="11"/>
      <c r="I11159" s="11"/>
      <c r="J11159" s="13"/>
      <c r="M11159" s="7"/>
      <c r="N11159" s="7"/>
      <c r="O11159" s="7"/>
    </row>
    <row r="11160" spans="1:15" x14ac:dyDescent="0.25">
      <c r="A11160" s="11"/>
      <c r="B11160" s="11"/>
      <c r="C11160" s="11"/>
      <c r="D11160" s="11"/>
      <c r="E11160" s="11"/>
      <c r="F11160" s="12"/>
      <c r="G11160" s="11"/>
      <c r="H11160" s="11"/>
      <c r="I11160" s="11"/>
      <c r="J11160" s="13"/>
      <c r="M11160" s="7"/>
      <c r="N11160" s="7"/>
      <c r="O11160" s="7"/>
    </row>
    <row r="11161" spans="1:15" x14ac:dyDescent="0.25">
      <c r="A11161" s="11"/>
      <c r="B11161" s="11"/>
      <c r="C11161" s="11"/>
      <c r="D11161" s="11"/>
      <c r="E11161" s="11"/>
      <c r="F11161" s="12"/>
      <c r="G11161" s="11"/>
      <c r="H11161" s="11"/>
      <c r="I11161" s="11"/>
      <c r="J11161" s="13"/>
      <c r="M11161" s="7"/>
      <c r="N11161" s="7"/>
      <c r="O11161" s="7"/>
    </row>
    <row r="11162" spans="1:15" x14ac:dyDescent="0.25">
      <c r="A11162" s="11"/>
      <c r="B11162" s="11"/>
      <c r="C11162" s="11"/>
      <c r="D11162" s="11"/>
      <c r="E11162" s="11"/>
      <c r="F11162" s="12"/>
      <c r="G11162" s="11"/>
      <c r="H11162" s="11"/>
      <c r="I11162" s="11"/>
      <c r="J11162" s="13"/>
      <c r="M11162" s="7"/>
      <c r="N11162" s="7"/>
      <c r="O11162" s="7"/>
    </row>
    <row r="11163" spans="1:15" x14ac:dyDescent="0.25">
      <c r="A11163" s="11"/>
      <c r="B11163" s="11"/>
      <c r="C11163" s="11"/>
      <c r="D11163" s="11"/>
      <c r="E11163" s="11"/>
      <c r="F11163" s="12"/>
      <c r="G11163" s="11"/>
      <c r="H11163" s="11"/>
      <c r="I11163" s="11"/>
      <c r="J11163" s="13"/>
      <c r="M11163" s="7"/>
      <c r="N11163" s="7"/>
      <c r="O11163" s="7"/>
    </row>
    <row r="11164" spans="1:15" x14ac:dyDescent="0.25">
      <c r="A11164" s="11"/>
      <c r="B11164" s="11"/>
      <c r="C11164" s="11"/>
      <c r="D11164" s="11"/>
      <c r="E11164" s="11"/>
      <c r="F11164" s="12"/>
      <c r="G11164" s="11"/>
      <c r="H11164" s="11"/>
      <c r="I11164" s="11"/>
      <c r="J11164" s="13"/>
      <c r="M11164" s="7"/>
      <c r="N11164" s="7"/>
      <c r="O11164" s="7"/>
    </row>
    <row r="11165" spans="1:15" x14ac:dyDescent="0.25">
      <c r="A11165" s="11"/>
      <c r="B11165" s="11"/>
      <c r="C11165" s="11"/>
      <c r="D11165" s="11"/>
      <c r="E11165" s="11"/>
      <c r="F11165" s="12"/>
      <c r="G11165" s="11"/>
      <c r="H11165" s="11"/>
      <c r="I11165" s="11"/>
      <c r="J11165" s="13"/>
      <c r="M11165" s="7"/>
      <c r="N11165" s="7"/>
      <c r="O11165" s="7"/>
    </row>
    <row r="11166" spans="1:15" x14ac:dyDescent="0.25">
      <c r="A11166" s="11"/>
      <c r="B11166" s="11"/>
      <c r="C11166" s="11"/>
      <c r="D11166" s="11"/>
      <c r="E11166" s="11"/>
      <c r="F11166" s="12"/>
      <c r="G11166" s="11"/>
      <c r="H11166" s="11"/>
      <c r="I11166" s="11"/>
      <c r="J11166" s="13"/>
      <c r="M11166" s="7"/>
      <c r="N11166" s="7"/>
      <c r="O11166" s="7"/>
    </row>
    <row r="11167" spans="1:15" x14ac:dyDescent="0.25">
      <c r="A11167" s="11"/>
      <c r="B11167" s="11"/>
      <c r="C11167" s="11"/>
      <c r="D11167" s="11"/>
      <c r="E11167" s="11"/>
      <c r="F11167" s="12"/>
      <c r="G11167" s="11"/>
      <c r="H11167" s="11"/>
      <c r="I11167" s="11"/>
      <c r="J11167" s="13"/>
      <c r="M11167" s="7"/>
      <c r="N11167" s="7"/>
      <c r="O11167" s="7"/>
    </row>
    <row r="11168" spans="1:15" x14ac:dyDescent="0.25">
      <c r="A11168" s="11"/>
      <c r="B11168" s="11"/>
      <c r="C11168" s="11"/>
      <c r="D11168" s="11"/>
      <c r="E11168" s="11"/>
      <c r="F11168" s="12"/>
      <c r="G11168" s="11"/>
      <c r="H11168" s="11"/>
      <c r="I11168" s="11"/>
      <c r="J11168" s="13"/>
      <c r="M11168" s="7"/>
      <c r="N11168" s="7"/>
      <c r="O11168" s="7"/>
    </row>
    <row r="11169" spans="1:15" x14ac:dyDescent="0.25">
      <c r="A11169" s="11"/>
      <c r="B11169" s="11"/>
      <c r="C11169" s="11"/>
      <c r="D11169" s="11"/>
      <c r="E11169" s="11"/>
      <c r="F11169" s="12"/>
      <c r="G11169" s="11"/>
      <c r="H11169" s="11"/>
      <c r="I11169" s="11"/>
      <c r="J11169" s="13"/>
      <c r="M11169" s="7"/>
      <c r="N11169" s="7"/>
      <c r="O11169" s="7"/>
    </row>
    <row r="11170" spans="1:15" x14ac:dyDescent="0.25">
      <c r="A11170" s="11"/>
      <c r="B11170" s="11"/>
      <c r="C11170" s="11"/>
      <c r="D11170" s="11"/>
      <c r="E11170" s="11"/>
      <c r="F11170" s="12"/>
      <c r="G11170" s="11"/>
      <c r="H11170" s="11"/>
      <c r="I11170" s="11"/>
      <c r="J11170" s="13"/>
      <c r="M11170" s="7"/>
      <c r="N11170" s="7"/>
      <c r="O11170" s="7"/>
    </row>
    <row r="11171" spans="1:15" x14ac:dyDescent="0.25">
      <c r="A11171" s="11"/>
      <c r="B11171" s="11"/>
      <c r="C11171" s="11"/>
      <c r="D11171" s="11"/>
      <c r="E11171" s="11"/>
      <c r="F11171" s="12"/>
      <c r="G11171" s="11"/>
      <c r="H11171" s="11"/>
      <c r="I11171" s="11"/>
      <c r="J11171" s="13"/>
      <c r="M11171" s="7"/>
      <c r="N11171" s="7"/>
      <c r="O11171" s="7"/>
    </row>
    <row r="11172" spans="1:15" x14ac:dyDescent="0.25">
      <c r="A11172" s="11"/>
      <c r="B11172" s="11"/>
      <c r="C11172" s="11"/>
      <c r="D11172" s="11"/>
      <c r="E11172" s="11"/>
      <c r="F11172" s="12"/>
      <c r="G11172" s="11"/>
      <c r="H11172" s="11"/>
      <c r="I11172" s="11"/>
      <c r="J11172" s="13"/>
      <c r="M11172" s="7"/>
      <c r="N11172" s="7"/>
      <c r="O11172" s="7"/>
    </row>
    <row r="11173" spans="1:15" x14ac:dyDescent="0.25">
      <c r="A11173" s="11"/>
      <c r="B11173" s="11"/>
      <c r="C11173" s="11"/>
      <c r="D11173" s="11"/>
      <c r="E11173" s="11"/>
      <c r="F11173" s="12"/>
      <c r="G11173" s="11"/>
      <c r="H11173" s="11"/>
      <c r="I11173" s="11"/>
      <c r="J11173" s="13"/>
      <c r="M11173" s="7"/>
      <c r="N11173" s="7"/>
      <c r="O11173" s="7"/>
    </row>
    <row r="11174" spans="1:15" x14ac:dyDescent="0.25">
      <c r="A11174" s="11"/>
      <c r="B11174" s="11"/>
      <c r="C11174" s="11"/>
      <c r="D11174" s="11"/>
      <c r="E11174" s="11"/>
      <c r="F11174" s="12"/>
      <c r="G11174" s="11"/>
      <c r="H11174" s="11"/>
      <c r="I11174" s="11"/>
      <c r="J11174" s="13"/>
      <c r="M11174" s="7"/>
      <c r="N11174" s="7"/>
      <c r="O11174" s="7"/>
    </row>
    <row r="11175" spans="1:15" x14ac:dyDescent="0.25">
      <c r="A11175" s="11"/>
      <c r="B11175" s="11"/>
      <c r="C11175" s="11"/>
      <c r="D11175" s="11"/>
      <c r="E11175" s="11"/>
      <c r="F11175" s="12"/>
      <c r="G11175" s="11"/>
      <c r="H11175" s="11"/>
      <c r="I11175" s="11"/>
      <c r="J11175" s="13"/>
      <c r="M11175" s="7"/>
      <c r="N11175" s="7"/>
      <c r="O11175" s="7"/>
    </row>
    <row r="11176" spans="1:15" x14ac:dyDescent="0.25">
      <c r="A11176" s="11"/>
      <c r="B11176" s="11"/>
      <c r="C11176" s="11"/>
      <c r="D11176" s="11"/>
      <c r="E11176" s="11"/>
      <c r="F11176" s="12"/>
      <c r="G11176" s="11"/>
      <c r="H11176" s="11"/>
      <c r="I11176" s="11"/>
      <c r="J11176" s="13"/>
      <c r="M11176" s="7"/>
      <c r="N11176" s="7"/>
      <c r="O11176" s="7"/>
    </row>
    <row r="11177" spans="1:15" x14ac:dyDescent="0.25">
      <c r="A11177" s="11"/>
      <c r="B11177" s="11"/>
      <c r="C11177" s="11"/>
      <c r="D11177" s="11"/>
      <c r="E11177" s="11"/>
      <c r="F11177" s="12"/>
      <c r="G11177" s="11"/>
      <c r="H11177" s="11"/>
      <c r="I11177" s="11"/>
      <c r="J11177" s="13"/>
      <c r="M11177" s="7"/>
      <c r="N11177" s="7"/>
      <c r="O11177" s="7"/>
    </row>
    <row r="11178" spans="1:15" x14ac:dyDescent="0.25">
      <c r="A11178" s="11"/>
      <c r="B11178" s="11"/>
      <c r="C11178" s="11"/>
      <c r="D11178" s="11"/>
      <c r="E11178" s="11"/>
      <c r="F11178" s="12"/>
      <c r="G11178" s="11"/>
      <c r="H11178" s="11"/>
      <c r="I11178" s="11"/>
      <c r="J11178" s="13"/>
      <c r="M11178" s="7"/>
      <c r="N11178" s="7"/>
      <c r="O11178" s="7"/>
    </row>
    <row r="11179" spans="1:15" x14ac:dyDescent="0.25">
      <c r="A11179" s="11"/>
      <c r="B11179" s="11"/>
      <c r="C11179" s="11"/>
      <c r="D11179" s="11"/>
      <c r="E11179" s="11"/>
      <c r="F11179" s="12"/>
      <c r="G11179" s="11"/>
      <c r="H11179" s="11"/>
      <c r="I11179" s="11"/>
      <c r="J11179" s="13"/>
      <c r="M11179" s="7"/>
      <c r="N11179" s="7"/>
      <c r="O11179" s="7"/>
    </row>
    <row r="11180" spans="1:15" x14ac:dyDescent="0.25">
      <c r="A11180" s="11"/>
      <c r="B11180" s="11"/>
      <c r="C11180" s="11"/>
      <c r="D11180" s="11"/>
      <c r="E11180" s="11"/>
      <c r="F11180" s="12"/>
      <c r="G11180" s="11"/>
      <c r="H11180" s="11"/>
      <c r="I11180" s="11"/>
      <c r="J11180" s="13"/>
      <c r="M11180" s="7"/>
      <c r="N11180" s="7"/>
      <c r="O11180" s="7"/>
    </row>
    <row r="11181" spans="1:15" x14ac:dyDescent="0.25">
      <c r="A11181" s="11"/>
      <c r="B11181" s="11"/>
      <c r="C11181" s="11"/>
      <c r="D11181" s="11"/>
      <c r="E11181" s="11"/>
      <c r="F11181" s="12"/>
      <c r="G11181" s="11"/>
      <c r="H11181" s="11"/>
      <c r="I11181" s="11"/>
      <c r="J11181" s="13"/>
      <c r="M11181" s="7"/>
      <c r="N11181" s="7"/>
      <c r="O11181" s="7"/>
    </row>
    <row r="11182" spans="1:15" x14ac:dyDescent="0.25">
      <c r="A11182" s="11"/>
      <c r="B11182" s="11"/>
      <c r="C11182" s="11"/>
      <c r="D11182" s="11"/>
      <c r="E11182" s="11"/>
      <c r="F11182" s="12"/>
      <c r="G11182" s="11"/>
      <c r="H11182" s="11"/>
      <c r="I11182" s="11"/>
      <c r="J11182" s="13"/>
      <c r="M11182" s="7"/>
      <c r="N11182" s="7"/>
      <c r="O11182" s="7"/>
    </row>
    <row r="11183" spans="1:15" x14ac:dyDescent="0.25">
      <c r="A11183" s="11"/>
      <c r="B11183" s="11"/>
      <c r="C11183" s="11"/>
      <c r="D11183" s="11"/>
      <c r="E11183" s="11"/>
      <c r="F11183" s="12"/>
      <c r="G11183" s="11"/>
      <c r="H11183" s="11"/>
      <c r="I11183" s="11"/>
      <c r="J11183" s="13"/>
      <c r="M11183" s="7"/>
      <c r="N11183" s="7"/>
      <c r="O11183" s="7"/>
    </row>
    <row r="11184" spans="1:15" x14ac:dyDescent="0.25">
      <c r="A11184" s="11"/>
      <c r="B11184" s="11"/>
      <c r="C11184" s="11"/>
      <c r="D11184" s="11"/>
      <c r="E11184" s="11"/>
      <c r="F11184" s="12"/>
      <c r="G11184" s="11"/>
      <c r="H11184" s="11"/>
      <c r="I11184" s="11"/>
      <c r="J11184" s="13"/>
      <c r="M11184" s="7"/>
      <c r="N11184" s="7"/>
      <c r="O11184" s="7"/>
    </row>
    <row r="11185" spans="1:15" x14ac:dyDescent="0.25">
      <c r="A11185" s="11"/>
      <c r="B11185" s="11"/>
      <c r="C11185" s="11"/>
      <c r="D11185" s="11"/>
      <c r="E11185" s="11"/>
      <c r="F11185" s="12"/>
      <c r="G11185" s="11"/>
      <c r="H11185" s="11"/>
      <c r="I11185" s="11"/>
      <c r="J11185" s="13"/>
      <c r="M11185" s="7"/>
      <c r="N11185" s="7"/>
      <c r="O11185" s="7"/>
    </row>
    <row r="11186" spans="1:15" x14ac:dyDescent="0.25">
      <c r="A11186" s="11"/>
      <c r="B11186" s="11"/>
      <c r="C11186" s="11"/>
      <c r="D11186" s="11"/>
      <c r="E11186" s="11"/>
      <c r="F11186" s="12"/>
      <c r="G11186" s="11"/>
      <c r="H11186" s="11"/>
      <c r="I11186" s="11"/>
      <c r="J11186" s="13"/>
      <c r="M11186" s="7"/>
      <c r="N11186" s="7"/>
      <c r="O11186" s="7"/>
    </row>
    <row r="11187" spans="1:15" x14ac:dyDescent="0.25">
      <c r="A11187" s="11"/>
      <c r="B11187" s="11"/>
      <c r="C11187" s="11"/>
      <c r="D11187" s="11"/>
      <c r="E11187" s="11"/>
      <c r="F11187" s="12"/>
      <c r="G11187" s="11"/>
      <c r="H11187" s="11"/>
      <c r="I11187" s="11"/>
      <c r="J11187" s="13"/>
      <c r="M11187" s="7"/>
      <c r="N11187" s="7"/>
      <c r="O11187" s="7"/>
    </row>
    <row r="11188" spans="1:15" x14ac:dyDescent="0.25">
      <c r="A11188" s="11"/>
      <c r="B11188" s="11"/>
      <c r="C11188" s="11"/>
      <c r="D11188" s="11"/>
      <c r="E11188" s="11"/>
      <c r="F11188" s="12"/>
      <c r="G11188" s="11"/>
      <c r="H11188" s="11"/>
      <c r="I11188" s="11"/>
      <c r="J11188" s="13"/>
      <c r="M11188" s="7"/>
      <c r="N11188" s="7"/>
      <c r="O11188" s="7"/>
    </row>
    <row r="11189" spans="1:15" x14ac:dyDescent="0.25">
      <c r="A11189" s="11"/>
      <c r="B11189" s="11"/>
      <c r="C11189" s="11"/>
      <c r="D11189" s="11"/>
      <c r="E11189" s="11"/>
      <c r="F11189" s="12"/>
      <c r="G11189" s="11"/>
      <c r="H11189" s="11"/>
      <c r="I11189" s="11"/>
      <c r="J11189" s="13"/>
      <c r="M11189" s="7"/>
      <c r="N11189" s="7"/>
      <c r="O11189" s="7"/>
    </row>
    <row r="11190" spans="1:15" x14ac:dyDescent="0.25">
      <c r="A11190" s="11"/>
      <c r="B11190" s="11"/>
      <c r="C11190" s="11"/>
      <c r="D11190" s="11"/>
      <c r="E11190" s="11"/>
      <c r="F11190" s="12"/>
      <c r="G11190" s="11"/>
      <c r="H11190" s="11"/>
      <c r="I11190" s="11"/>
      <c r="J11190" s="13"/>
      <c r="M11190" s="7"/>
      <c r="N11190" s="7"/>
      <c r="O11190" s="7"/>
    </row>
    <row r="11191" spans="1:15" x14ac:dyDescent="0.25">
      <c r="A11191" s="11"/>
      <c r="B11191" s="11"/>
      <c r="C11191" s="11"/>
      <c r="D11191" s="11"/>
      <c r="E11191" s="11"/>
      <c r="F11191" s="12"/>
      <c r="G11191" s="11"/>
      <c r="H11191" s="11"/>
      <c r="I11191" s="11"/>
      <c r="J11191" s="13"/>
      <c r="M11191" s="7"/>
      <c r="N11191" s="7"/>
      <c r="O11191" s="7"/>
    </row>
    <row r="11192" spans="1:15" x14ac:dyDescent="0.25">
      <c r="A11192" s="11"/>
      <c r="B11192" s="11"/>
      <c r="C11192" s="11"/>
      <c r="D11192" s="11"/>
      <c r="E11192" s="11"/>
      <c r="F11192" s="12"/>
      <c r="G11192" s="11"/>
      <c r="H11192" s="11"/>
      <c r="I11192" s="11"/>
      <c r="J11192" s="13"/>
      <c r="M11192" s="7"/>
      <c r="N11192" s="7"/>
      <c r="O11192" s="7"/>
    </row>
    <row r="11193" spans="1:15" x14ac:dyDescent="0.25">
      <c r="A11193" s="11"/>
      <c r="B11193" s="11"/>
      <c r="C11193" s="11"/>
      <c r="D11193" s="11"/>
      <c r="E11193" s="11"/>
      <c r="F11193" s="12"/>
      <c r="G11193" s="11"/>
      <c r="H11193" s="11"/>
      <c r="I11193" s="11"/>
      <c r="J11193" s="13"/>
      <c r="M11193" s="7"/>
      <c r="N11193" s="7"/>
      <c r="O11193" s="7"/>
    </row>
    <row r="11194" spans="1:15" x14ac:dyDescent="0.25">
      <c r="A11194" s="11"/>
      <c r="B11194" s="11"/>
      <c r="C11194" s="11"/>
      <c r="D11194" s="11"/>
      <c r="E11194" s="11"/>
      <c r="F11194" s="12"/>
      <c r="G11194" s="11"/>
      <c r="H11194" s="11"/>
      <c r="I11194" s="11"/>
      <c r="J11194" s="13"/>
      <c r="M11194" s="7"/>
      <c r="N11194" s="7"/>
      <c r="O11194" s="7"/>
    </row>
    <row r="11195" spans="1:15" x14ac:dyDescent="0.25">
      <c r="A11195" s="11"/>
      <c r="B11195" s="11"/>
      <c r="C11195" s="11"/>
      <c r="D11195" s="11"/>
      <c r="E11195" s="11"/>
      <c r="F11195" s="12"/>
      <c r="G11195" s="11"/>
      <c r="H11195" s="11"/>
      <c r="I11195" s="11"/>
      <c r="J11195" s="13"/>
      <c r="M11195" s="7"/>
      <c r="N11195" s="7"/>
      <c r="O11195" s="7"/>
    </row>
    <row r="11196" spans="1:15" x14ac:dyDescent="0.25">
      <c r="A11196" s="11"/>
      <c r="B11196" s="11"/>
      <c r="C11196" s="11"/>
      <c r="D11196" s="11"/>
      <c r="E11196" s="11"/>
      <c r="F11196" s="12"/>
      <c r="G11196" s="11"/>
      <c r="H11196" s="11"/>
      <c r="I11196" s="11"/>
      <c r="J11196" s="13"/>
      <c r="M11196" s="7"/>
      <c r="N11196" s="7"/>
      <c r="O11196" s="7"/>
    </row>
    <row r="11197" spans="1:15" x14ac:dyDescent="0.25">
      <c r="A11197" s="11"/>
      <c r="B11197" s="11"/>
      <c r="C11197" s="11"/>
      <c r="D11197" s="11"/>
      <c r="E11197" s="11"/>
      <c r="F11197" s="12"/>
      <c r="G11197" s="11"/>
      <c r="H11197" s="11"/>
      <c r="I11197" s="11"/>
      <c r="J11197" s="13"/>
      <c r="M11197" s="7"/>
      <c r="N11197" s="7"/>
      <c r="O11197" s="7"/>
    </row>
    <row r="11198" spans="1:15" x14ac:dyDescent="0.25">
      <c r="A11198" s="11"/>
      <c r="B11198" s="11"/>
      <c r="C11198" s="11"/>
      <c r="D11198" s="11"/>
      <c r="E11198" s="11"/>
      <c r="F11198" s="12"/>
      <c r="G11198" s="11"/>
      <c r="H11198" s="11"/>
      <c r="I11198" s="11"/>
      <c r="J11198" s="13"/>
      <c r="M11198" s="7"/>
      <c r="N11198" s="7"/>
      <c r="O11198" s="7"/>
    </row>
    <row r="11199" spans="1:15" x14ac:dyDescent="0.25">
      <c r="A11199" s="11"/>
      <c r="B11199" s="11"/>
      <c r="C11199" s="11"/>
      <c r="D11199" s="11"/>
      <c r="E11199" s="11"/>
      <c r="F11199" s="12"/>
      <c r="G11199" s="11"/>
      <c r="H11199" s="11"/>
      <c r="I11199" s="11"/>
      <c r="J11199" s="13"/>
      <c r="M11199" s="7"/>
      <c r="N11199" s="7"/>
      <c r="O11199" s="7"/>
    </row>
    <row r="11200" spans="1:15" x14ac:dyDescent="0.25">
      <c r="A11200" s="11"/>
      <c r="B11200" s="11"/>
      <c r="C11200" s="11"/>
      <c r="D11200" s="11"/>
      <c r="E11200" s="11"/>
      <c r="F11200" s="12"/>
      <c r="G11200" s="11"/>
      <c r="H11200" s="11"/>
      <c r="I11200" s="11"/>
      <c r="J11200" s="13"/>
      <c r="M11200" s="7"/>
      <c r="N11200" s="7"/>
      <c r="O11200" s="7"/>
    </row>
    <row r="11201" spans="1:15" x14ac:dyDescent="0.25">
      <c r="A11201" s="11"/>
      <c r="B11201" s="11"/>
      <c r="C11201" s="11"/>
      <c r="D11201" s="11"/>
      <c r="E11201" s="11"/>
      <c r="F11201" s="12"/>
      <c r="G11201" s="11"/>
      <c r="H11201" s="11"/>
      <c r="I11201" s="11"/>
      <c r="J11201" s="13"/>
      <c r="M11201" s="7"/>
      <c r="N11201" s="7"/>
      <c r="O11201" s="7"/>
    </row>
    <row r="11202" spans="1:15" x14ac:dyDescent="0.25">
      <c r="A11202" s="11"/>
      <c r="B11202" s="11"/>
      <c r="C11202" s="11"/>
      <c r="D11202" s="11"/>
      <c r="E11202" s="11"/>
      <c r="F11202" s="12"/>
      <c r="G11202" s="11"/>
      <c r="H11202" s="11"/>
      <c r="I11202" s="11"/>
      <c r="J11202" s="13"/>
      <c r="M11202" s="7"/>
      <c r="N11202" s="7"/>
      <c r="O11202" s="7"/>
    </row>
    <row r="11203" spans="1:15" x14ac:dyDescent="0.25">
      <c r="A11203" s="11"/>
      <c r="B11203" s="11"/>
      <c r="C11203" s="11"/>
      <c r="D11203" s="11"/>
      <c r="E11203" s="11"/>
      <c r="F11203" s="12"/>
      <c r="G11203" s="11"/>
      <c r="H11203" s="11"/>
      <c r="I11203" s="11"/>
      <c r="J11203" s="13"/>
      <c r="M11203" s="7"/>
      <c r="N11203" s="7"/>
      <c r="O11203" s="7"/>
    </row>
    <row r="11204" spans="1:15" x14ac:dyDescent="0.25">
      <c r="A11204" s="11"/>
      <c r="B11204" s="11"/>
      <c r="C11204" s="11"/>
      <c r="D11204" s="11"/>
      <c r="E11204" s="11"/>
      <c r="F11204" s="12"/>
      <c r="G11204" s="11"/>
      <c r="H11204" s="11"/>
      <c r="I11204" s="11"/>
      <c r="J11204" s="13"/>
      <c r="M11204" s="7"/>
      <c r="N11204" s="7"/>
      <c r="O11204" s="7"/>
    </row>
    <row r="11205" spans="1:15" x14ac:dyDescent="0.25">
      <c r="A11205" s="11"/>
      <c r="B11205" s="11"/>
      <c r="C11205" s="11"/>
      <c r="D11205" s="11"/>
      <c r="E11205" s="11"/>
      <c r="F11205" s="12"/>
      <c r="G11205" s="11"/>
      <c r="H11205" s="11"/>
      <c r="I11205" s="11"/>
      <c r="J11205" s="13"/>
      <c r="M11205" s="7"/>
      <c r="N11205" s="7"/>
      <c r="O11205" s="7"/>
    </row>
    <row r="11206" spans="1:15" x14ac:dyDescent="0.25">
      <c r="A11206" s="11"/>
      <c r="B11206" s="11"/>
      <c r="C11206" s="11"/>
      <c r="D11206" s="11"/>
      <c r="E11206" s="11"/>
      <c r="F11206" s="12"/>
      <c r="G11206" s="11"/>
      <c r="H11206" s="11"/>
      <c r="I11206" s="11"/>
      <c r="J11206" s="13"/>
      <c r="M11206" s="7"/>
      <c r="N11206" s="7"/>
      <c r="O11206" s="7"/>
    </row>
    <row r="11207" spans="1:15" x14ac:dyDescent="0.25">
      <c r="A11207" s="11"/>
      <c r="B11207" s="11"/>
      <c r="C11207" s="11"/>
      <c r="D11207" s="11"/>
      <c r="E11207" s="11"/>
      <c r="F11207" s="12"/>
      <c r="G11207" s="11"/>
      <c r="H11207" s="11"/>
      <c r="I11207" s="11"/>
      <c r="J11207" s="13"/>
      <c r="M11207" s="7"/>
      <c r="N11207" s="7"/>
      <c r="O11207" s="7"/>
    </row>
    <row r="11208" spans="1:15" x14ac:dyDescent="0.25">
      <c r="A11208" s="11"/>
      <c r="B11208" s="11"/>
      <c r="C11208" s="11"/>
      <c r="D11208" s="11"/>
      <c r="E11208" s="11"/>
      <c r="F11208" s="12"/>
      <c r="G11208" s="11"/>
      <c r="H11208" s="11"/>
      <c r="I11208" s="11"/>
      <c r="J11208" s="13"/>
      <c r="M11208" s="7"/>
      <c r="N11208" s="7"/>
      <c r="O11208" s="7"/>
    </row>
    <row r="11209" spans="1:15" x14ac:dyDescent="0.25">
      <c r="A11209" s="11"/>
      <c r="B11209" s="11"/>
      <c r="C11209" s="11"/>
      <c r="D11209" s="11"/>
      <c r="E11209" s="11"/>
      <c r="F11209" s="12"/>
      <c r="G11209" s="11"/>
      <c r="H11209" s="11"/>
      <c r="I11209" s="11"/>
      <c r="J11209" s="13"/>
      <c r="M11209" s="7"/>
      <c r="N11209" s="7"/>
      <c r="O11209" s="7"/>
    </row>
    <row r="11210" spans="1:15" x14ac:dyDescent="0.25">
      <c r="A11210" s="11"/>
      <c r="B11210" s="11"/>
      <c r="C11210" s="11"/>
      <c r="D11210" s="11"/>
      <c r="E11210" s="11"/>
      <c r="F11210" s="12"/>
      <c r="G11210" s="11"/>
      <c r="H11210" s="11"/>
      <c r="I11210" s="11"/>
      <c r="J11210" s="13"/>
      <c r="M11210" s="7"/>
      <c r="N11210" s="7"/>
      <c r="O11210" s="7"/>
    </row>
    <row r="11211" spans="1:15" x14ac:dyDescent="0.25">
      <c r="A11211" s="11"/>
      <c r="B11211" s="11"/>
      <c r="C11211" s="11"/>
      <c r="D11211" s="11"/>
      <c r="E11211" s="11"/>
      <c r="F11211" s="12"/>
      <c r="G11211" s="11"/>
      <c r="H11211" s="11"/>
      <c r="I11211" s="11"/>
      <c r="J11211" s="13"/>
      <c r="M11211" s="7"/>
      <c r="N11211" s="7"/>
      <c r="O11211" s="7"/>
    </row>
    <row r="11212" spans="1:15" x14ac:dyDescent="0.25">
      <c r="A11212" s="11"/>
      <c r="B11212" s="11"/>
      <c r="C11212" s="11"/>
      <c r="D11212" s="11"/>
      <c r="E11212" s="11"/>
      <c r="F11212" s="12"/>
      <c r="G11212" s="11"/>
      <c r="H11212" s="11"/>
      <c r="I11212" s="11"/>
      <c r="J11212" s="13"/>
      <c r="M11212" s="7"/>
      <c r="N11212" s="7"/>
      <c r="O11212" s="7"/>
    </row>
    <row r="11213" spans="1:15" x14ac:dyDescent="0.25">
      <c r="A11213" s="11"/>
      <c r="B11213" s="11"/>
      <c r="C11213" s="11"/>
      <c r="D11213" s="11"/>
      <c r="E11213" s="11"/>
      <c r="F11213" s="12"/>
      <c r="G11213" s="11"/>
      <c r="H11213" s="11"/>
      <c r="I11213" s="11"/>
      <c r="J11213" s="13"/>
      <c r="M11213" s="7"/>
      <c r="N11213" s="7"/>
      <c r="O11213" s="7"/>
    </row>
    <row r="11214" spans="1:15" x14ac:dyDescent="0.25">
      <c r="A11214" s="11"/>
      <c r="B11214" s="11"/>
      <c r="C11214" s="11"/>
      <c r="D11214" s="11"/>
      <c r="E11214" s="11"/>
      <c r="F11214" s="12"/>
      <c r="G11214" s="11"/>
      <c r="H11214" s="11"/>
      <c r="I11214" s="11"/>
      <c r="J11214" s="13"/>
      <c r="M11214" s="7"/>
      <c r="N11214" s="7"/>
      <c r="O11214" s="7"/>
    </row>
    <row r="11215" spans="1:15" x14ac:dyDescent="0.25">
      <c r="A11215" s="11"/>
      <c r="B11215" s="11"/>
      <c r="C11215" s="11"/>
      <c r="D11215" s="11"/>
      <c r="E11215" s="11"/>
      <c r="F11215" s="12"/>
      <c r="G11215" s="11"/>
      <c r="H11215" s="11"/>
      <c r="I11215" s="11"/>
      <c r="J11215" s="13"/>
      <c r="M11215" s="7"/>
      <c r="N11215" s="7"/>
      <c r="O11215" s="7"/>
    </row>
    <row r="11216" spans="1:15" x14ac:dyDescent="0.25">
      <c r="A11216" s="11"/>
      <c r="B11216" s="11"/>
      <c r="C11216" s="11"/>
      <c r="D11216" s="11"/>
      <c r="E11216" s="11"/>
      <c r="F11216" s="12"/>
      <c r="G11216" s="11"/>
      <c r="H11216" s="11"/>
      <c r="I11216" s="11"/>
      <c r="J11216" s="13"/>
      <c r="M11216" s="7"/>
      <c r="N11216" s="7"/>
      <c r="O11216" s="7"/>
    </row>
    <row r="11217" spans="1:15" x14ac:dyDescent="0.25">
      <c r="A11217" s="11"/>
      <c r="B11217" s="11"/>
      <c r="C11217" s="11"/>
      <c r="D11217" s="11"/>
      <c r="E11217" s="11"/>
      <c r="F11217" s="12"/>
      <c r="G11217" s="11"/>
      <c r="H11217" s="11"/>
      <c r="I11217" s="11"/>
      <c r="J11217" s="13"/>
      <c r="M11217" s="7"/>
      <c r="N11217" s="7"/>
      <c r="O11217" s="7"/>
    </row>
    <row r="11218" spans="1:15" x14ac:dyDescent="0.25">
      <c r="A11218" s="11"/>
      <c r="B11218" s="11"/>
      <c r="C11218" s="11"/>
      <c r="D11218" s="11"/>
      <c r="E11218" s="11"/>
      <c r="F11218" s="12"/>
      <c r="G11218" s="11"/>
      <c r="H11218" s="11"/>
      <c r="I11218" s="11"/>
      <c r="J11218" s="13"/>
      <c r="M11218" s="7"/>
      <c r="N11218" s="7"/>
      <c r="O11218" s="7"/>
    </row>
    <row r="11219" spans="1:15" x14ac:dyDescent="0.25">
      <c r="A11219" s="11"/>
      <c r="B11219" s="11"/>
      <c r="C11219" s="11"/>
      <c r="D11219" s="11"/>
      <c r="E11219" s="11"/>
      <c r="F11219" s="12"/>
      <c r="G11219" s="11"/>
      <c r="H11219" s="11"/>
      <c r="I11219" s="11"/>
      <c r="J11219" s="13"/>
      <c r="M11219" s="7"/>
      <c r="N11219" s="7"/>
      <c r="O11219" s="7"/>
    </row>
    <row r="11220" spans="1:15" x14ac:dyDescent="0.25">
      <c r="A11220" s="11"/>
      <c r="B11220" s="11"/>
      <c r="C11220" s="11"/>
      <c r="D11220" s="11"/>
      <c r="E11220" s="11"/>
      <c r="F11220" s="12"/>
      <c r="G11220" s="11"/>
      <c r="H11220" s="11"/>
      <c r="I11220" s="11"/>
      <c r="J11220" s="13"/>
      <c r="M11220" s="7"/>
      <c r="N11220" s="7"/>
      <c r="O11220" s="7"/>
    </row>
    <row r="11221" spans="1:15" x14ac:dyDescent="0.25">
      <c r="A11221" s="11"/>
      <c r="B11221" s="11"/>
      <c r="C11221" s="11"/>
      <c r="D11221" s="11"/>
      <c r="E11221" s="11"/>
      <c r="F11221" s="12"/>
      <c r="G11221" s="11"/>
      <c r="H11221" s="11"/>
      <c r="I11221" s="11"/>
      <c r="J11221" s="13"/>
      <c r="M11221" s="7"/>
      <c r="N11221" s="7"/>
      <c r="O11221" s="7"/>
    </row>
    <row r="11222" spans="1:15" x14ac:dyDescent="0.25">
      <c r="A11222" s="11"/>
      <c r="B11222" s="11"/>
      <c r="C11222" s="11"/>
      <c r="D11222" s="11"/>
      <c r="E11222" s="11"/>
      <c r="F11222" s="12"/>
      <c r="G11222" s="11"/>
      <c r="H11222" s="11"/>
      <c r="I11222" s="11"/>
      <c r="J11222" s="13"/>
      <c r="M11222" s="7"/>
      <c r="N11222" s="7"/>
      <c r="O11222" s="7"/>
    </row>
    <row r="11223" spans="1:15" x14ac:dyDescent="0.25">
      <c r="A11223" s="11"/>
      <c r="B11223" s="11"/>
      <c r="C11223" s="11"/>
      <c r="D11223" s="11"/>
      <c r="E11223" s="11"/>
      <c r="F11223" s="12"/>
      <c r="G11223" s="11"/>
      <c r="H11223" s="11"/>
      <c r="I11223" s="11"/>
      <c r="J11223" s="13"/>
      <c r="M11223" s="7"/>
      <c r="N11223" s="7"/>
      <c r="O11223" s="7"/>
    </row>
    <row r="11224" spans="1:15" x14ac:dyDescent="0.25">
      <c r="A11224" s="11"/>
      <c r="B11224" s="11"/>
      <c r="C11224" s="11"/>
      <c r="D11224" s="11"/>
      <c r="E11224" s="11"/>
      <c r="F11224" s="12"/>
      <c r="G11224" s="11"/>
      <c r="H11224" s="11"/>
      <c r="I11224" s="11"/>
      <c r="J11224" s="13"/>
      <c r="M11224" s="7"/>
      <c r="N11224" s="7"/>
      <c r="O11224" s="7"/>
    </row>
    <row r="11225" spans="1:15" x14ac:dyDescent="0.25">
      <c r="A11225" s="11"/>
      <c r="B11225" s="11"/>
      <c r="C11225" s="11"/>
      <c r="D11225" s="11"/>
      <c r="E11225" s="11"/>
      <c r="F11225" s="12"/>
      <c r="G11225" s="11"/>
      <c r="H11225" s="11"/>
      <c r="I11225" s="11"/>
      <c r="J11225" s="13"/>
      <c r="M11225" s="7"/>
      <c r="N11225" s="7"/>
      <c r="O11225" s="7"/>
    </row>
    <row r="11226" spans="1:15" x14ac:dyDescent="0.25">
      <c r="A11226" s="11"/>
      <c r="B11226" s="11"/>
      <c r="C11226" s="11"/>
      <c r="D11226" s="11"/>
      <c r="E11226" s="11"/>
      <c r="F11226" s="12"/>
      <c r="G11226" s="11"/>
      <c r="H11226" s="11"/>
      <c r="I11226" s="11"/>
      <c r="J11226" s="13"/>
      <c r="M11226" s="7"/>
      <c r="N11226" s="7"/>
      <c r="O11226" s="7"/>
    </row>
    <row r="11227" spans="1:15" x14ac:dyDescent="0.25">
      <c r="A11227" s="11"/>
      <c r="B11227" s="11"/>
      <c r="C11227" s="11"/>
      <c r="D11227" s="11"/>
      <c r="E11227" s="11"/>
      <c r="F11227" s="12"/>
      <c r="G11227" s="11"/>
      <c r="H11227" s="11"/>
      <c r="I11227" s="11"/>
      <c r="J11227" s="13"/>
      <c r="M11227" s="7"/>
      <c r="N11227" s="7"/>
      <c r="O11227" s="7"/>
    </row>
    <row r="11228" spans="1:15" x14ac:dyDescent="0.25">
      <c r="A11228" s="11"/>
      <c r="B11228" s="11"/>
      <c r="C11228" s="11"/>
      <c r="D11228" s="11"/>
      <c r="E11228" s="11"/>
      <c r="F11228" s="12"/>
      <c r="G11228" s="11"/>
      <c r="H11228" s="11"/>
      <c r="I11228" s="11"/>
      <c r="J11228" s="13"/>
      <c r="M11228" s="7"/>
      <c r="N11228" s="7"/>
      <c r="O11228" s="7"/>
    </row>
    <row r="11229" spans="1:15" x14ac:dyDescent="0.25">
      <c r="A11229" s="11"/>
      <c r="B11229" s="11"/>
      <c r="C11229" s="11"/>
      <c r="D11229" s="11"/>
      <c r="E11229" s="11"/>
      <c r="F11229" s="12"/>
      <c r="G11229" s="11"/>
      <c r="H11229" s="11"/>
      <c r="I11229" s="11"/>
      <c r="J11229" s="13"/>
      <c r="M11229" s="7"/>
      <c r="N11229" s="7"/>
      <c r="O11229" s="7"/>
    </row>
    <row r="11230" spans="1:15" x14ac:dyDescent="0.25">
      <c r="A11230" s="11"/>
      <c r="B11230" s="11"/>
      <c r="C11230" s="11"/>
      <c r="D11230" s="11"/>
      <c r="E11230" s="11"/>
      <c r="F11230" s="12"/>
      <c r="G11230" s="11"/>
      <c r="H11230" s="11"/>
      <c r="I11230" s="11"/>
      <c r="J11230" s="13"/>
      <c r="M11230" s="7"/>
      <c r="N11230" s="7"/>
      <c r="O11230" s="7"/>
    </row>
    <row r="11231" spans="1:15" x14ac:dyDescent="0.25">
      <c r="A11231" s="11"/>
      <c r="B11231" s="11"/>
      <c r="C11231" s="11"/>
      <c r="D11231" s="11"/>
      <c r="E11231" s="11"/>
      <c r="F11231" s="12"/>
      <c r="G11231" s="11"/>
      <c r="H11231" s="11"/>
      <c r="I11231" s="11"/>
      <c r="J11231" s="13"/>
      <c r="M11231" s="7"/>
      <c r="N11231" s="7"/>
      <c r="O11231" s="7"/>
    </row>
    <row r="11232" spans="1:15" x14ac:dyDescent="0.25">
      <c r="A11232" s="11"/>
      <c r="B11232" s="11"/>
      <c r="C11232" s="11"/>
      <c r="D11232" s="11"/>
      <c r="E11232" s="11"/>
      <c r="F11232" s="12"/>
      <c r="G11232" s="11"/>
      <c r="H11232" s="11"/>
      <c r="I11232" s="11"/>
      <c r="J11232" s="13"/>
      <c r="M11232" s="7"/>
      <c r="N11232" s="7"/>
      <c r="O11232" s="7"/>
    </row>
    <row r="11233" spans="1:15" x14ac:dyDescent="0.25">
      <c r="A11233" s="11"/>
      <c r="B11233" s="11"/>
      <c r="C11233" s="11"/>
      <c r="D11233" s="11"/>
      <c r="E11233" s="11"/>
      <c r="F11233" s="12"/>
      <c r="G11233" s="11"/>
      <c r="H11233" s="11"/>
      <c r="I11233" s="11"/>
      <c r="J11233" s="13"/>
      <c r="M11233" s="7"/>
      <c r="N11233" s="7"/>
      <c r="O11233" s="7"/>
    </row>
    <row r="11234" spans="1:15" x14ac:dyDescent="0.25">
      <c r="A11234" s="11"/>
      <c r="B11234" s="11"/>
      <c r="C11234" s="11"/>
      <c r="D11234" s="11"/>
      <c r="E11234" s="11"/>
      <c r="F11234" s="12"/>
      <c r="G11234" s="11"/>
      <c r="H11234" s="11"/>
      <c r="I11234" s="11"/>
      <c r="J11234" s="13"/>
      <c r="M11234" s="7"/>
      <c r="N11234" s="7"/>
      <c r="O11234" s="7"/>
    </row>
    <row r="11235" spans="1:15" x14ac:dyDescent="0.25">
      <c r="A11235" s="11"/>
      <c r="B11235" s="11"/>
      <c r="C11235" s="11"/>
      <c r="D11235" s="11"/>
      <c r="E11235" s="11"/>
      <c r="F11235" s="12"/>
      <c r="G11235" s="11"/>
      <c r="H11235" s="11"/>
      <c r="I11235" s="11"/>
      <c r="J11235" s="13"/>
      <c r="M11235" s="7"/>
      <c r="N11235" s="7"/>
      <c r="O11235" s="7"/>
    </row>
    <row r="11236" spans="1:15" x14ac:dyDescent="0.25">
      <c r="A11236" s="11"/>
      <c r="B11236" s="11"/>
      <c r="C11236" s="11"/>
      <c r="D11236" s="11"/>
      <c r="E11236" s="11"/>
      <c r="F11236" s="12"/>
      <c r="G11236" s="11"/>
      <c r="H11236" s="11"/>
      <c r="I11236" s="11"/>
      <c r="J11236" s="13"/>
      <c r="M11236" s="7"/>
      <c r="N11236" s="7"/>
      <c r="O11236" s="7"/>
    </row>
    <row r="11237" spans="1:15" x14ac:dyDescent="0.25">
      <c r="A11237" s="11"/>
      <c r="B11237" s="11"/>
      <c r="C11237" s="11"/>
      <c r="D11237" s="11"/>
      <c r="E11237" s="11"/>
      <c r="F11237" s="12"/>
      <c r="G11237" s="11"/>
      <c r="H11237" s="11"/>
      <c r="I11237" s="11"/>
      <c r="J11237" s="13"/>
      <c r="M11237" s="7"/>
      <c r="N11237" s="7"/>
      <c r="O11237" s="7"/>
    </row>
    <row r="11238" spans="1:15" x14ac:dyDescent="0.25">
      <c r="A11238" s="11"/>
      <c r="B11238" s="11"/>
      <c r="C11238" s="11"/>
      <c r="D11238" s="11"/>
      <c r="E11238" s="11"/>
      <c r="F11238" s="12"/>
      <c r="G11238" s="11"/>
      <c r="H11238" s="11"/>
      <c r="I11238" s="11"/>
      <c r="J11238" s="13"/>
      <c r="M11238" s="7"/>
      <c r="N11238" s="7"/>
      <c r="O11238" s="7"/>
    </row>
    <row r="11239" spans="1:15" x14ac:dyDescent="0.25">
      <c r="A11239" s="11"/>
      <c r="B11239" s="11"/>
      <c r="C11239" s="11"/>
      <c r="D11239" s="11"/>
      <c r="E11239" s="11"/>
      <c r="F11239" s="12"/>
      <c r="G11239" s="11"/>
      <c r="H11239" s="11"/>
      <c r="I11239" s="11"/>
      <c r="J11239" s="13"/>
      <c r="M11239" s="7"/>
      <c r="N11239" s="7"/>
      <c r="O11239" s="7"/>
    </row>
    <row r="11240" spans="1:15" x14ac:dyDescent="0.25">
      <c r="A11240" s="11"/>
      <c r="B11240" s="11"/>
      <c r="C11240" s="11"/>
      <c r="D11240" s="11"/>
      <c r="E11240" s="11"/>
      <c r="F11240" s="12"/>
      <c r="G11240" s="11"/>
      <c r="H11240" s="11"/>
      <c r="I11240" s="11"/>
      <c r="J11240" s="13"/>
      <c r="M11240" s="7"/>
      <c r="N11240" s="7"/>
      <c r="O11240" s="7"/>
    </row>
    <row r="11241" spans="1:15" x14ac:dyDescent="0.25">
      <c r="A11241" s="11"/>
      <c r="B11241" s="11"/>
      <c r="C11241" s="11"/>
      <c r="D11241" s="11"/>
      <c r="E11241" s="11"/>
      <c r="F11241" s="12"/>
      <c r="G11241" s="11"/>
      <c r="H11241" s="11"/>
      <c r="I11241" s="11"/>
      <c r="J11241" s="13"/>
      <c r="M11241" s="7"/>
      <c r="N11241" s="7"/>
      <c r="O11241" s="7"/>
    </row>
    <row r="11242" spans="1:15" x14ac:dyDescent="0.25">
      <c r="A11242" s="11"/>
      <c r="B11242" s="11"/>
      <c r="C11242" s="11"/>
      <c r="D11242" s="11"/>
      <c r="E11242" s="11"/>
      <c r="F11242" s="12"/>
      <c r="G11242" s="11"/>
      <c r="H11242" s="11"/>
      <c r="I11242" s="11"/>
      <c r="J11242" s="13"/>
      <c r="M11242" s="7"/>
      <c r="N11242" s="7"/>
      <c r="O11242" s="7"/>
    </row>
    <row r="11243" spans="1:15" x14ac:dyDescent="0.25">
      <c r="A11243" s="11"/>
      <c r="B11243" s="11"/>
      <c r="C11243" s="11"/>
      <c r="D11243" s="11"/>
      <c r="E11243" s="11"/>
      <c r="F11243" s="12"/>
      <c r="G11243" s="11"/>
      <c r="H11243" s="11"/>
      <c r="I11243" s="11"/>
      <c r="J11243" s="13"/>
      <c r="M11243" s="7"/>
      <c r="N11243" s="7"/>
      <c r="O11243" s="7"/>
    </row>
    <row r="11244" spans="1:15" x14ac:dyDescent="0.25">
      <c r="A11244" s="11"/>
      <c r="B11244" s="11"/>
      <c r="C11244" s="11"/>
      <c r="D11244" s="11"/>
      <c r="E11244" s="11"/>
      <c r="F11244" s="12"/>
      <c r="G11244" s="11"/>
      <c r="H11244" s="11"/>
      <c r="I11244" s="11"/>
      <c r="J11244" s="13"/>
      <c r="M11244" s="7"/>
      <c r="N11244" s="7"/>
      <c r="O11244" s="7"/>
    </row>
    <row r="11245" spans="1:15" x14ac:dyDescent="0.25">
      <c r="A11245" s="11"/>
      <c r="B11245" s="11"/>
      <c r="C11245" s="11"/>
      <c r="D11245" s="11"/>
      <c r="E11245" s="11"/>
      <c r="F11245" s="12"/>
      <c r="G11245" s="11"/>
      <c r="H11245" s="11"/>
      <c r="I11245" s="11"/>
      <c r="J11245" s="13"/>
      <c r="M11245" s="7"/>
      <c r="N11245" s="7"/>
      <c r="O11245" s="7"/>
    </row>
    <row r="11246" spans="1:15" x14ac:dyDescent="0.25">
      <c r="A11246" s="11"/>
      <c r="B11246" s="11"/>
      <c r="C11246" s="11"/>
      <c r="D11246" s="11"/>
      <c r="E11246" s="11"/>
      <c r="F11246" s="12"/>
      <c r="G11246" s="11"/>
      <c r="H11246" s="11"/>
      <c r="I11246" s="11"/>
      <c r="J11246" s="13"/>
      <c r="M11246" s="7"/>
      <c r="N11246" s="7"/>
      <c r="O11246" s="7"/>
    </row>
    <row r="11247" spans="1:15" x14ac:dyDescent="0.25">
      <c r="A11247" s="11"/>
      <c r="B11247" s="11"/>
      <c r="C11247" s="11"/>
      <c r="D11247" s="11"/>
      <c r="E11247" s="11"/>
      <c r="F11247" s="12"/>
      <c r="G11247" s="11"/>
      <c r="H11247" s="11"/>
      <c r="I11247" s="11"/>
      <c r="J11247" s="13"/>
      <c r="M11247" s="7"/>
      <c r="N11247" s="7"/>
      <c r="O11247" s="7"/>
    </row>
    <row r="11248" spans="1:15" x14ac:dyDescent="0.25">
      <c r="A11248" s="11"/>
      <c r="B11248" s="11"/>
      <c r="C11248" s="11"/>
      <c r="D11248" s="11"/>
      <c r="E11248" s="11"/>
      <c r="F11248" s="12"/>
      <c r="G11248" s="11"/>
      <c r="H11248" s="11"/>
      <c r="I11248" s="11"/>
      <c r="J11248" s="13"/>
      <c r="M11248" s="7"/>
      <c r="N11248" s="7"/>
      <c r="O11248" s="7"/>
    </row>
    <row r="11249" spans="1:15" x14ac:dyDescent="0.25">
      <c r="A11249" s="11"/>
      <c r="B11249" s="11"/>
      <c r="C11249" s="11"/>
      <c r="D11249" s="11"/>
      <c r="E11249" s="11"/>
      <c r="F11249" s="12"/>
      <c r="G11249" s="11"/>
      <c r="H11249" s="11"/>
      <c r="I11249" s="11"/>
      <c r="J11249" s="13"/>
      <c r="M11249" s="7"/>
      <c r="N11249" s="7"/>
      <c r="O11249" s="7"/>
    </row>
    <row r="11250" spans="1:15" x14ac:dyDescent="0.25">
      <c r="A11250" s="11"/>
      <c r="B11250" s="11"/>
      <c r="C11250" s="11"/>
      <c r="D11250" s="11"/>
      <c r="E11250" s="11"/>
      <c r="F11250" s="12"/>
      <c r="G11250" s="11"/>
      <c r="H11250" s="11"/>
      <c r="I11250" s="11"/>
      <c r="J11250" s="13"/>
      <c r="M11250" s="7"/>
      <c r="N11250" s="7"/>
      <c r="O11250" s="7"/>
    </row>
    <row r="11251" spans="1:15" x14ac:dyDescent="0.25">
      <c r="A11251" s="11"/>
      <c r="B11251" s="11"/>
      <c r="C11251" s="11"/>
      <c r="D11251" s="11"/>
      <c r="E11251" s="11"/>
      <c r="F11251" s="12"/>
      <c r="G11251" s="11"/>
      <c r="H11251" s="11"/>
      <c r="I11251" s="11"/>
      <c r="J11251" s="13"/>
      <c r="M11251" s="7"/>
      <c r="N11251" s="7"/>
      <c r="O11251" s="7"/>
    </row>
    <row r="11252" spans="1:15" x14ac:dyDescent="0.25">
      <c r="A11252" s="11"/>
      <c r="B11252" s="11"/>
      <c r="C11252" s="11"/>
      <c r="D11252" s="11"/>
      <c r="E11252" s="11"/>
      <c r="F11252" s="12"/>
      <c r="G11252" s="11"/>
      <c r="H11252" s="11"/>
      <c r="I11252" s="11"/>
      <c r="J11252" s="13"/>
      <c r="M11252" s="7"/>
      <c r="N11252" s="7"/>
      <c r="O11252" s="7"/>
    </row>
    <row r="11253" spans="1:15" x14ac:dyDescent="0.25">
      <c r="A11253" s="11"/>
      <c r="B11253" s="11"/>
      <c r="C11253" s="11"/>
      <c r="D11253" s="11"/>
      <c r="E11253" s="11"/>
      <c r="F11253" s="12"/>
      <c r="G11253" s="11"/>
      <c r="H11253" s="11"/>
      <c r="I11253" s="11"/>
      <c r="J11253" s="13"/>
      <c r="M11253" s="7"/>
      <c r="N11253" s="7"/>
      <c r="O11253" s="7"/>
    </row>
    <row r="11254" spans="1:15" x14ac:dyDescent="0.25">
      <c r="A11254" s="11"/>
      <c r="B11254" s="11"/>
      <c r="C11254" s="11"/>
      <c r="D11254" s="11"/>
      <c r="E11254" s="11"/>
      <c r="F11254" s="12"/>
      <c r="G11254" s="11"/>
      <c r="H11254" s="11"/>
      <c r="I11254" s="11"/>
      <c r="J11254" s="13"/>
      <c r="M11254" s="7"/>
      <c r="N11254" s="7"/>
      <c r="O11254" s="7"/>
    </row>
    <row r="11255" spans="1:15" x14ac:dyDescent="0.25">
      <c r="A11255" s="11"/>
      <c r="B11255" s="11"/>
      <c r="C11255" s="11"/>
      <c r="D11255" s="11"/>
      <c r="E11255" s="11"/>
      <c r="F11255" s="12"/>
      <c r="G11255" s="11"/>
      <c r="H11255" s="11"/>
      <c r="I11255" s="11"/>
      <c r="J11255" s="13"/>
      <c r="M11255" s="7"/>
      <c r="N11255" s="7"/>
      <c r="O11255" s="7"/>
    </row>
    <row r="11256" spans="1:15" x14ac:dyDescent="0.25">
      <c r="A11256" s="11"/>
      <c r="B11256" s="11"/>
      <c r="C11256" s="11"/>
      <c r="D11256" s="11"/>
      <c r="E11256" s="11"/>
      <c r="F11256" s="12"/>
      <c r="G11256" s="11"/>
      <c r="H11256" s="11"/>
      <c r="I11256" s="11"/>
      <c r="J11256" s="13"/>
      <c r="M11256" s="7"/>
      <c r="N11256" s="7"/>
      <c r="O11256" s="7"/>
    </row>
    <row r="11257" spans="1:15" x14ac:dyDescent="0.25">
      <c r="A11257" s="11"/>
      <c r="B11257" s="11"/>
      <c r="C11257" s="11"/>
      <c r="D11257" s="11"/>
      <c r="E11257" s="11"/>
      <c r="F11257" s="12"/>
      <c r="G11257" s="11"/>
      <c r="H11257" s="11"/>
      <c r="I11257" s="11"/>
      <c r="J11257" s="13"/>
      <c r="M11257" s="7"/>
      <c r="N11257" s="7"/>
      <c r="O11257" s="7"/>
    </row>
    <row r="11258" spans="1:15" x14ac:dyDescent="0.25">
      <c r="A11258" s="11"/>
      <c r="B11258" s="11"/>
      <c r="C11258" s="11"/>
      <c r="D11258" s="11"/>
      <c r="E11258" s="11"/>
      <c r="F11258" s="12"/>
      <c r="G11258" s="11"/>
      <c r="H11258" s="11"/>
      <c r="I11258" s="11"/>
      <c r="J11258" s="13"/>
      <c r="M11258" s="7"/>
      <c r="N11258" s="7"/>
      <c r="O11258" s="7"/>
    </row>
    <row r="11259" spans="1:15" x14ac:dyDescent="0.25">
      <c r="A11259" s="11"/>
      <c r="B11259" s="11"/>
      <c r="C11259" s="11"/>
      <c r="D11259" s="11"/>
      <c r="E11259" s="11"/>
      <c r="F11259" s="12"/>
      <c r="G11259" s="11"/>
      <c r="H11259" s="11"/>
      <c r="I11259" s="11"/>
      <c r="J11259" s="13"/>
      <c r="M11259" s="7"/>
      <c r="N11259" s="7"/>
      <c r="O11259" s="7"/>
    </row>
    <row r="11260" spans="1:15" x14ac:dyDescent="0.25">
      <c r="A11260" s="11"/>
      <c r="B11260" s="11"/>
      <c r="C11260" s="11"/>
      <c r="D11260" s="11"/>
      <c r="E11260" s="11"/>
      <c r="F11260" s="12"/>
      <c r="G11260" s="11"/>
      <c r="H11260" s="11"/>
      <c r="I11260" s="11"/>
      <c r="J11260" s="13"/>
      <c r="M11260" s="7"/>
      <c r="N11260" s="7"/>
      <c r="O11260" s="7"/>
    </row>
    <row r="11261" spans="1:15" x14ac:dyDescent="0.25">
      <c r="A11261" s="11"/>
      <c r="B11261" s="11"/>
      <c r="C11261" s="11"/>
      <c r="D11261" s="11"/>
      <c r="E11261" s="11"/>
      <c r="F11261" s="12"/>
      <c r="G11261" s="11"/>
      <c r="H11261" s="11"/>
      <c r="I11261" s="11"/>
      <c r="J11261" s="13"/>
      <c r="M11261" s="7"/>
      <c r="N11261" s="7"/>
      <c r="O11261" s="7"/>
    </row>
    <row r="11262" spans="1:15" x14ac:dyDescent="0.25">
      <c r="A11262" s="11"/>
      <c r="B11262" s="11"/>
      <c r="C11262" s="11"/>
      <c r="D11262" s="11"/>
      <c r="E11262" s="11"/>
      <c r="F11262" s="12"/>
      <c r="G11262" s="11"/>
      <c r="H11262" s="11"/>
      <c r="I11262" s="11"/>
      <c r="J11262" s="13"/>
      <c r="M11262" s="7"/>
      <c r="N11262" s="7"/>
      <c r="O11262" s="7"/>
    </row>
    <row r="11263" spans="1:15" x14ac:dyDescent="0.25">
      <c r="A11263" s="11"/>
      <c r="B11263" s="11"/>
      <c r="C11263" s="11"/>
      <c r="D11263" s="11"/>
      <c r="E11263" s="11"/>
      <c r="F11263" s="12"/>
      <c r="G11263" s="11"/>
      <c r="H11263" s="11"/>
      <c r="I11263" s="11"/>
      <c r="J11263" s="13"/>
      <c r="M11263" s="7"/>
      <c r="N11263" s="7"/>
      <c r="O11263" s="7"/>
    </row>
    <row r="11264" spans="1:15" x14ac:dyDescent="0.25">
      <c r="A11264" s="11"/>
      <c r="B11264" s="11"/>
      <c r="C11264" s="11"/>
      <c r="D11264" s="11"/>
      <c r="E11264" s="11"/>
      <c r="F11264" s="12"/>
      <c r="G11264" s="11"/>
      <c r="H11264" s="11"/>
      <c r="I11264" s="11"/>
      <c r="J11264" s="13"/>
      <c r="M11264" s="7"/>
      <c r="N11264" s="7"/>
      <c r="O11264" s="7"/>
    </row>
    <row r="11265" spans="1:15" x14ac:dyDescent="0.25">
      <c r="A11265" s="11"/>
      <c r="B11265" s="11"/>
      <c r="C11265" s="11"/>
      <c r="D11265" s="11"/>
      <c r="E11265" s="11"/>
      <c r="F11265" s="12"/>
      <c r="G11265" s="11"/>
      <c r="H11265" s="11"/>
      <c r="I11265" s="11"/>
      <c r="J11265" s="13"/>
      <c r="M11265" s="7"/>
      <c r="N11265" s="7"/>
      <c r="O11265" s="7"/>
    </row>
    <row r="11266" spans="1:15" x14ac:dyDescent="0.25">
      <c r="A11266" s="11"/>
      <c r="B11266" s="11"/>
      <c r="C11266" s="11"/>
      <c r="D11266" s="11"/>
      <c r="E11266" s="11"/>
      <c r="F11266" s="12"/>
      <c r="G11266" s="11"/>
      <c r="H11266" s="11"/>
      <c r="I11266" s="11"/>
      <c r="J11266" s="13"/>
      <c r="M11266" s="7"/>
      <c r="N11266" s="7"/>
      <c r="O11266" s="7"/>
    </row>
    <row r="11267" spans="1:15" x14ac:dyDescent="0.25">
      <c r="A11267" s="11"/>
      <c r="B11267" s="11"/>
      <c r="C11267" s="11"/>
      <c r="D11267" s="11"/>
      <c r="E11267" s="11"/>
      <c r="F11267" s="12"/>
      <c r="G11267" s="11"/>
      <c r="H11267" s="11"/>
      <c r="I11267" s="11"/>
      <c r="J11267" s="13"/>
      <c r="M11267" s="7"/>
      <c r="N11267" s="7"/>
      <c r="O11267" s="7"/>
    </row>
    <row r="11268" spans="1:15" x14ac:dyDescent="0.25">
      <c r="A11268" s="11"/>
      <c r="B11268" s="11"/>
      <c r="C11268" s="11"/>
      <c r="D11268" s="11"/>
      <c r="E11268" s="11"/>
      <c r="F11268" s="12"/>
      <c r="G11268" s="11"/>
      <c r="H11268" s="11"/>
      <c r="I11268" s="11"/>
      <c r="J11268" s="13"/>
      <c r="M11268" s="7"/>
      <c r="N11268" s="7"/>
      <c r="O11268" s="7"/>
    </row>
    <row r="11269" spans="1:15" x14ac:dyDescent="0.25">
      <c r="A11269" s="11"/>
      <c r="B11269" s="11"/>
      <c r="C11269" s="11"/>
      <c r="D11269" s="11"/>
      <c r="E11269" s="11"/>
      <c r="F11269" s="12"/>
      <c r="G11269" s="11"/>
      <c r="H11269" s="11"/>
      <c r="I11269" s="11"/>
      <c r="J11269" s="13"/>
      <c r="M11269" s="7"/>
      <c r="N11269" s="7"/>
      <c r="O11269" s="7"/>
    </row>
    <row r="11270" spans="1:15" x14ac:dyDescent="0.25">
      <c r="A11270" s="11"/>
      <c r="B11270" s="11"/>
      <c r="C11270" s="11"/>
      <c r="D11270" s="11"/>
      <c r="E11270" s="11"/>
      <c r="F11270" s="12"/>
      <c r="G11270" s="11"/>
      <c r="H11270" s="11"/>
      <c r="I11270" s="11"/>
      <c r="J11270" s="13"/>
      <c r="M11270" s="7"/>
      <c r="N11270" s="7"/>
      <c r="O11270" s="7"/>
    </row>
    <row r="11271" spans="1:15" x14ac:dyDescent="0.25">
      <c r="A11271" s="11"/>
      <c r="B11271" s="11"/>
      <c r="C11271" s="11"/>
      <c r="D11271" s="11"/>
      <c r="E11271" s="11"/>
      <c r="F11271" s="12"/>
      <c r="G11271" s="11"/>
      <c r="H11271" s="11"/>
      <c r="I11271" s="11"/>
      <c r="J11271" s="13"/>
      <c r="M11271" s="7"/>
      <c r="N11271" s="7"/>
      <c r="O11271" s="7"/>
    </row>
    <row r="11272" spans="1:15" x14ac:dyDescent="0.25">
      <c r="A11272" s="11"/>
      <c r="B11272" s="11"/>
      <c r="C11272" s="11"/>
      <c r="D11272" s="11"/>
      <c r="E11272" s="11"/>
      <c r="F11272" s="12"/>
      <c r="G11272" s="11"/>
      <c r="H11272" s="11"/>
      <c r="I11272" s="11"/>
      <c r="J11272" s="13"/>
      <c r="M11272" s="7"/>
      <c r="N11272" s="7"/>
      <c r="O11272" s="7"/>
    </row>
    <row r="11273" spans="1:15" x14ac:dyDescent="0.25">
      <c r="A11273" s="11"/>
      <c r="B11273" s="11"/>
      <c r="C11273" s="11"/>
      <c r="D11273" s="11"/>
      <c r="E11273" s="11"/>
      <c r="F11273" s="12"/>
      <c r="G11273" s="11"/>
      <c r="H11273" s="11"/>
      <c r="I11273" s="11"/>
      <c r="J11273" s="13"/>
      <c r="M11273" s="7"/>
      <c r="N11273" s="7"/>
      <c r="O11273" s="7"/>
    </row>
    <row r="11274" spans="1:15" x14ac:dyDescent="0.25">
      <c r="A11274" s="11"/>
      <c r="B11274" s="11"/>
      <c r="C11274" s="11"/>
      <c r="D11274" s="11"/>
      <c r="E11274" s="11"/>
      <c r="F11274" s="12"/>
      <c r="G11274" s="11"/>
      <c r="H11274" s="11"/>
      <c r="I11274" s="11"/>
      <c r="J11274" s="13"/>
      <c r="M11274" s="7"/>
      <c r="N11274" s="7"/>
      <c r="O11274" s="7"/>
    </row>
    <row r="11275" spans="1:15" x14ac:dyDescent="0.25">
      <c r="A11275" s="11"/>
      <c r="B11275" s="11"/>
      <c r="C11275" s="11"/>
      <c r="D11275" s="11"/>
      <c r="E11275" s="11"/>
      <c r="F11275" s="12"/>
      <c r="G11275" s="11"/>
      <c r="H11275" s="11"/>
      <c r="I11275" s="11"/>
      <c r="J11275" s="13"/>
      <c r="M11275" s="7"/>
      <c r="N11275" s="7"/>
      <c r="O11275" s="7"/>
    </row>
    <row r="11276" spans="1:15" x14ac:dyDescent="0.25">
      <c r="A11276" s="11"/>
      <c r="B11276" s="11"/>
      <c r="C11276" s="11"/>
      <c r="D11276" s="11"/>
      <c r="E11276" s="11"/>
      <c r="F11276" s="12"/>
      <c r="G11276" s="11"/>
      <c r="H11276" s="11"/>
      <c r="I11276" s="11"/>
      <c r="J11276" s="13"/>
      <c r="M11276" s="7"/>
      <c r="N11276" s="7"/>
      <c r="O11276" s="7"/>
    </row>
    <row r="11277" spans="1:15" x14ac:dyDescent="0.25">
      <c r="A11277" s="11"/>
      <c r="B11277" s="11"/>
      <c r="C11277" s="11"/>
      <c r="D11277" s="11"/>
      <c r="E11277" s="11"/>
      <c r="F11277" s="12"/>
      <c r="G11277" s="11"/>
      <c r="H11277" s="11"/>
      <c r="I11277" s="11"/>
      <c r="J11277" s="13"/>
      <c r="M11277" s="7"/>
      <c r="N11277" s="7"/>
      <c r="O11277" s="7"/>
    </row>
    <row r="11278" spans="1:15" x14ac:dyDescent="0.25">
      <c r="A11278" s="11"/>
      <c r="B11278" s="11"/>
      <c r="C11278" s="11"/>
      <c r="D11278" s="11"/>
      <c r="E11278" s="11"/>
      <c r="F11278" s="12"/>
      <c r="G11278" s="11"/>
      <c r="H11278" s="11"/>
      <c r="I11278" s="11"/>
      <c r="J11278" s="13"/>
      <c r="M11278" s="7"/>
      <c r="N11278" s="7"/>
      <c r="O11278" s="7"/>
    </row>
    <row r="11279" spans="1:15" x14ac:dyDescent="0.25">
      <c r="A11279" s="11"/>
      <c r="B11279" s="11"/>
      <c r="C11279" s="11"/>
      <c r="D11279" s="11"/>
      <c r="E11279" s="11"/>
      <c r="F11279" s="12"/>
      <c r="G11279" s="11"/>
      <c r="H11279" s="11"/>
      <c r="I11279" s="11"/>
      <c r="J11279" s="13"/>
      <c r="M11279" s="7"/>
      <c r="N11279" s="7"/>
      <c r="O11279" s="7"/>
    </row>
    <row r="11280" spans="1:15" x14ac:dyDescent="0.25">
      <c r="A11280" s="11"/>
      <c r="B11280" s="11"/>
      <c r="C11280" s="11"/>
      <c r="D11280" s="11"/>
      <c r="E11280" s="11"/>
      <c r="F11280" s="12"/>
      <c r="G11280" s="11"/>
      <c r="H11280" s="11"/>
      <c r="I11280" s="11"/>
      <c r="J11280" s="13"/>
      <c r="M11280" s="7"/>
      <c r="N11280" s="7"/>
      <c r="O11280" s="7"/>
    </row>
    <row r="11281" spans="1:15" x14ac:dyDescent="0.25">
      <c r="A11281" s="11"/>
      <c r="B11281" s="11"/>
      <c r="C11281" s="11"/>
      <c r="D11281" s="11"/>
      <c r="E11281" s="11"/>
      <c r="F11281" s="12"/>
      <c r="G11281" s="11"/>
      <c r="H11281" s="11"/>
      <c r="I11281" s="11"/>
      <c r="J11281" s="13"/>
      <c r="M11281" s="7"/>
      <c r="N11281" s="7"/>
      <c r="O11281" s="7"/>
    </row>
    <row r="11282" spans="1:15" x14ac:dyDescent="0.25">
      <c r="A11282" s="11"/>
      <c r="B11282" s="11"/>
      <c r="C11282" s="11"/>
      <c r="D11282" s="11"/>
      <c r="E11282" s="11"/>
      <c r="F11282" s="12"/>
      <c r="G11282" s="11"/>
      <c r="H11282" s="11"/>
      <c r="I11282" s="11"/>
      <c r="J11282" s="13"/>
      <c r="M11282" s="7"/>
      <c r="N11282" s="7"/>
      <c r="O11282" s="7"/>
    </row>
    <row r="11283" spans="1:15" x14ac:dyDescent="0.25">
      <c r="A11283" s="11"/>
      <c r="B11283" s="11"/>
      <c r="C11283" s="11"/>
      <c r="D11283" s="11"/>
      <c r="E11283" s="11"/>
      <c r="F11283" s="12"/>
      <c r="G11283" s="11"/>
      <c r="H11283" s="11"/>
      <c r="I11283" s="11"/>
      <c r="J11283" s="13"/>
      <c r="M11283" s="7"/>
      <c r="N11283" s="7"/>
      <c r="O11283" s="7"/>
    </row>
    <row r="11284" spans="1:15" x14ac:dyDescent="0.25">
      <c r="A11284" s="11"/>
      <c r="B11284" s="11"/>
      <c r="C11284" s="11"/>
      <c r="D11284" s="11"/>
      <c r="E11284" s="11"/>
      <c r="F11284" s="12"/>
      <c r="G11284" s="11"/>
      <c r="H11284" s="11"/>
      <c r="I11284" s="11"/>
      <c r="J11284" s="13"/>
      <c r="M11284" s="7"/>
      <c r="N11284" s="7"/>
      <c r="O11284" s="7"/>
    </row>
    <row r="11285" spans="1:15" x14ac:dyDescent="0.25">
      <c r="A11285" s="11"/>
      <c r="B11285" s="11"/>
      <c r="C11285" s="11"/>
      <c r="D11285" s="11"/>
      <c r="E11285" s="11"/>
      <c r="F11285" s="12"/>
      <c r="G11285" s="11"/>
      <c r="H11285" s="11"/>
      <c r="I11285" s="11"/>
      <c r="J11285" s="13"/>
      <c r="M11285" s="7"/>
      <c r="N11285" s="7"/>
      <c r="O11285" s="7"/>
    </row>
    <row r="11286" spans="1:15" x14ac:dyDescent="0.25">
      <c r="A11286" s="11"/>
      <c r="B11286" s="11"/>
      <c r="C11286" s="11"/>
      <c r="D11286" s="11"/>
      <c r="E11286" s="11"/>
      <c r="F11286" s="12"/>
      <c r="G11286" s="11"/>
      <c r="H11286" s="11"/>
      <c r="I11286" s="11"/>
      <c r="J11286" s="13"/>
      <c r="M11286" s="7"/>
      <c r="N11286" s="7"/>
      <c r="O11286" s="7"/>
    </row>
    <row r="11287" spans="1:15" x14ac:dyDescent="0.25">
      <c r="A11287" s="11"/>
      <c r="B11287" s="11"/>
      <c r="C11287" s="11"/>
      <c r="D11287" s="11"/>
      <c r="E11287" s="11"/>
      <c r="F11287" s="12"/>
      <c r="G11287" s="11"/>
      <c r="H11287" s="11"/>
      <c r="I11287" s="11"/>
      <c r="J11287" s="13"/>
      <c r="M11287" s="7"/>
      <c r="N11287" s="7"/>
      <c r="O11287" s="7"/>
    </row>
    <row r="11288" spans="1:15" x14ac:dyDescent="0.25">
      <c r="A11288" s="11"/>
      <c r="B11288" s="11"/>
      <c r="C11288" s="11"/>
      <c r="D11288" s="11"/>
      <c r="E11288" s="11"/>
      <c r="F11288" s="12"/>
      <c r="G11288" s="11"/>
      <c r="H11288" s="11"/>
      <c r="I11288" s="11"/>
      <c r="J11288" s="13"/>
      <c r="M11288" s="7"/>
      <c r="N11288" s="7"/>
      <c r="O11288" s="7"/>
    </row>
    <row r="11289" spans="1:15" x14ac:dyDescent="0.25">
      <c r="A11289" s="11"/>
      <c r="B11289" s="11"/>
      <c r="C11289" s="11"/>
      <c r="D11289" s="11"/>
      <c r="E11289" s="11"/>
      <c r="F11289" s="12"/>
      <c r="G11289" s="11"/>
      <c r="H11289" s="11"/>
      <c r="I11289" s="11"/>
      <c r="J11289" s="13"/>
      <c r="M11289" s="7"/>
      <c r="N11289" s="7"/>
      <c r="O11289" s="7"/>
    </row>
    <row r="11290" spans="1:15" x14ac:dyDescent="0.25">
      <c r="A11290" s="11"/>
      <c r="B11290" s="11"/>
      <c r="C11290" s="11"/>
      <c r="D11290" s="11"/>
      <c r="E11290" s="11"/>
      <c r="F11290" s="12"/>
      <c r="G11290" s="11"/>
      <c r="H11290" s="11"/>
      <c r="I11290" s="11"/>
      <c r="J11290" s="13"/>
      <c r="M11290" s="7"/>
      <c r="N11290" s="7"/>
      <c r="O11290" s="7"/>
    </row>
    <row r="11291" spans="1:15" x14ac:dyDescent="0.25">
      <c r="A11291" s="11"/>
      <c r="B11291" s="11"/>
      <c r="C11291" s="11"/>
      <c r="D11291" s="11"/>
      <c r="E11291" s="11"/>
      <c r="F11291" s="12"/>
      <c r="G11291" s="11"/>
      <c r="H11291" s="11"/>
      <c r="I11291" s="11"/>
      <c r="J11291" s="13"/>
      <c r="M11291" s="7"/>
      <c r="N11291" s="7"/>
      <c r="O11291" s="7"/>
    </row>
    <row r="11292" spans="1:15" x14ac:dyDescent="0.25">
      <c r="A11292" s="11"/>
      <c r="B11292" s="11"/>
      <c r="C11292" s="11"/>
      <c r="D11292" s="11"/>
      <c r="E11292" s="11"/>
      <c r="F11292" s="12"/>
      <c r="G11292" s="11"/>
      <c r="H11292" s="11"/>
      <c r="I11292" s="11"/>
      <c r="J11292" s="13"/>
      <c r="M11292" s="7"/>
      <c r="N11292" s="7"/>
      <c r="O11292" s="7"/>
    </row>
    <row r="11293" spans="1:15" x14ac:dyDescent="0.25">
      <c r="A11293" s="11"/>
      <c r="B11293" s="11"/>
      <c r="C11293" s="11"/>
      <c r="D11293" s="11"/>
      <c r="E11293" s="11"/>
      <c r="F11293" s="12"/>
      <c r="G11293" s="11"/>
      <c r="H11293" s="11"/>
      <c r="I11293" s="11"/>
      <c r="J11293" s="13"/>
      <c r="M11293" s="7"/>
      <c r="N11293" s="7"/>
      <c r="O11293" s="7"/>
    </row>
    <row r="11294" spans="1:15" x14ac:dyDescent="0.25">
      <c r="A11294" s="11"/>
      <c r="B11294" s="11"/>
      <c r="C11294" s="11"/>
      <c r="D11294" s="11"/>
      <c r="E11294" s="11"/>
      <c r="F11294" s="12"/>
      <c r="G11294" s="11"/>
      <c r="H11294" s="11"/>
      <c r="I11294" s="11"/>
      <c r="J11294" s="13"/>
      <c r="M11294" s="7"/>
      <c r="N11294" s="7"/>
      <c r="O11294" s="7"/>
    </row>
    <row r="11295" spans="1:15" x14ac:dyDescent="0.25">
      <c r="A11295" s="11"/>
      <c r="B11295" s="11"/>
      <c r="C11295" s="11"/>
      <c r="D11295" s="11"/>
      <c r="E11295" s="11"/>
      <c r="F11295" s="12"/>
      <c r="G11295" s="11"/>
      <c r="H11295" s="11"/>
      <c r="I11295" s="11"/>
      <c r="J11295" s="13"/>
      <c r="M11295" s="7"/>
      <c r="N11295" s="7"/>
      <c r="O11295" s="7"/>
    </row>
    <row r="11296" spans="1:15" x14ac:dyDescent="0.25">
      <c r="A11296" s="11"/>
      <c r="B11296" s="11"/>
      <c r="C11296" s="11"/>
      <c r="D11296" s="11"/>
      <c r="E11296" s="11"/>
      <c r="F11296" s="12"/>
      <c r="G11296" s="11"/>
      <c r="H11296" s="11"/>
      <c r="I11296" s="11"/>
      <c r="J11296" s="13"/>
      <c r="M11296" s="7"/>
      <c r="N11296" s="7"/>
      <c r="O11296" s="7"/>
    </row>
    <row r="11297" spans="1:15" x14ac:dyDescent="0.25">
      <c r="A11297" s="11"/>
      <c r="B11297" s="11"/>
      <c r="C11297" s="11"/>
      <c r="D11297" s="11"/>
      <c r="E11297" s="11"/>
      <c r="F11297" s="12"/>
      <c r="G11297" s="11"/>
      <c r="H11297" s="11"/>
      <c r="I11297" s="11"/>
      <c r="J11297" s="13"/>
      <c r="M11297" s="7"/>
      <c r="N11297" s="7"/>
      <c r="O11297" s="7"/>
    </row>
    <row r="11298" spans="1:15" x14ac:dyDescent="0.25">
      <c r="A11298" s="11"/>
      <c r="B11298" s="11"/>
      <c r="C11298" s="11"/>
      <c r="D11298" s="11"/>
      <c r="E11298" s="11"/>
      <c r="F11298" s="12"/>
      <c r="G11298" s="11"/>
      <c r="H11298" s="11"/>
      <c r="I11298" s="11"/>
      <c r="J11298" s="13"/>
      <c r="M11298" s="7"/>
      <c r="N11298" s="7"/>
      <c r="O11298" s="7"/>
    </row>
    <row r="11299" spans="1:15" x14ac:dyDescent="0.25">
      <c r="A11299" s="11"/>
      <c r="B11299" s="11"/>
      <c r="C11299" s="11"/>
      <c r="D11299" s="11"/>
      <c r="E11299" s="11"/>
      <c r="F11299" s="12"/>
      <c r="G11299" s="11"/>
      <c r="H11299" s="11"/>
      <c r="I11299" s="11"/>
      <c r="J11299" s="13"/>
      <c r="M11299" s="7"/>
      <c r="N11299" s="7"/>
      <c r="O11299" s="7"/>
    </row>
    <row r="11300" spans="1:15" x14ac:dyDescent="0.25">
      <c r="A11300" s="11"/>
      <c r="B11300" s="11"/>
      <c r="C11300" s="11"/>
      <c r="D11300" s="11"/>
      <c r="E11300" s="11"/>
      <c r="F11300" s="12"/>
      <c r="G11300" s="11"/>
      <c r="H11300" s="11"/>
      <c r="I11300" s="11"/>
      <c r="J11300" s="13"/>
      <c r="M11300" s="7"/>
      <c r="N11300" s="7"/>
      <c r="O11300" s="7"/>
    </row>
    <row r="11301" spans="1:15" x14ac:dyDescent="0.25">
      <c r="A11301" s="11"/>
      <c r="B11301" s="11"/>
      <c r="C11301" s="11"/>
      <c r="D11301" s="11"/>
      <c r="E11301" s="11"/>
      <c r="F11301" s="12"/>
      <c r="G11301" s="11"/>
      <c r="H11301" s="11"/>
      <c r="I11301" s="11"/>
      <c r="J11301" s="13"/>
      <c r="M11301" s="7"/>
      <c r="N11301" s="7"/>
      <c r="O11301" s="7"/>
    </row>
    <row r="11302" spans="1:15" x14ac:dyDescent="0.25">
      <c r="A11302" s="11"/>
      <c r="B11302" s="11"/>
      <c r="C11302" s="11"/>
      <c r="D11302" s="11"/>
      <c r="E11302" s="11"/>
      <c r="F11302" s="12"/>
      <c r="G11302" s="11"/>
      <c r="H11302" s="11"/>
      <c r="I11302" s="11"/>
      <c r="J11302" s="13"/>
      <c r="M11302" s="7"/>
      <c r="N11302" s="7"/>
      <c r="O11302" s="7"/>
    </row>
    <row r="11303" spans="1:15" x14ac:dyDescent="0.25">
      <c r="A11303" s="11"/>
      <c r="B11303" s="11"/>
      <c r="C11303" s="11"/>
      <c r="D11303" s="11"/>
      <c r="E11303" s="11"/>
      <c r="F11303" s="12"/>
      <c r="G11303" s="11"/>
      <c r="H11303" s="11"/>
      <c r="I11303" s="11"/>
      <c r="J11303" s="13"/>
      <c r="M11303" s="7"/>
      <c r="N11303" s="7"/>
      <c r="O11303" s="7"/>
    </row>
    <row r="11304" spans="1:15" x14ac:dyDescent="0.25">
      <c r="A11304" s="11"/>
      <c r="B11304" s="11"/>
      <c r="C11304" s="11"/>
      <c r="D11304" s="11"/>
      <c r="E11304" s="11"/>
      <c r="F11304" s="12"/>
      <c r="G11304" s="11"/>
      <c r="H11304" s="11"/>
      <c r="I11304" s="11"/>
      <c r="J11304" s="13"/>
      <c r="M11304" s="7"/>
      <c r="N11304" s="7"/>
      <c r="O11304" s="7"/>
    </row>
    <row r="11305" spans="1:15" x14ac:dyDescent="0.25">
      <c r="A11305" s="11"/>
      <c r="B11305" s="11"/>
      <c r="C11305" s="11"/>
      <c r="D11305" s="11"/>
      <c r="E11305" s="11"/>
      <c r="F11305" s="12"/>
      <c r="G11305" s="11"/>
      <c r="H11305" s="11"/>
      <c r="I11305" s="11"/>
      <c r="J11305" s="13"/>
      <c r="M11305" s="7"/>
      <c r="N11305" s="7"/>
      <c r="O11305" s="7"/>
    </row>
    <row r="11306" spans="1:15" x14ac:dyDescent="0.25">
      <c r="A11306" s="11"/>
      <c r="B11306" s="11"/>
      <c r="C11306" s="11"/>
      <c r="D11306" s="11"/>
      <c r="E11306" s="11"/>
      <c r="F11306" s="12"/>
      <c r="G11306" s="11"/>
      <c r="H11306" s="11"/>
      <c r="I11306" s="11"/>
      <c r="J11306" s="13"/>
      <c r="M11306" s="7"/>
      <c r="N11306" s="7"/>
      <c r="O11306" s="7"/>
    </row>
    <row r="11307" spans="1:15" x14ac:dyDescent="0.25">
      <c r="A11307" s="11"/>
      <c r="B11307" s="11"/>
      <c r="C11307" s="11"/>
      <c r="D11307" s="11"/>
      <c r="E11307" s="11"/>
      <c r="F11307" s="12"/>
      <c r="G11307" s="11"/>
      <c r="H11307" s="11"/>
      <c r="I11307" s="11"/>
      <c r="J11307" s="13"/>
      <c r="M11307" s="7"/>
      <c r="N11307" s="7"/>
      <c r="O11307" s="7"/>
    </row>
    <row r="11308" spans="1:15" x14ac:dyDescent="0.25">
      <c r="A11308" s="11"/>
      <c r="B11308" s="11"/>
      <c r="C11308" s="11"/>
      <c r="D11308" s="11"/>
      <c r="E11308" s="11"/>
      <c r="F11308" s="12"/>
      <c r="G11308" s="11"/>
      <c r="H11308" s="11"/>
      <c r="I11308" s="11"/>
      <c r="J11308" s="13"/>
      <c r="M11308" s="7"/>
      <c r="N11308" s="7"/>
      <c r="O11308" s="7"/>
    </row>
    <row r="11309" spans="1:15" x14ac:dyDescent="0.25">
      <c r="A11309" s="11"/>
      <c r="B11309" s="11"/>
      <c r="C11309" s="11"/>
      <c r="D11309" s="11"/>
      <c r="E11309" s="11"/>
      <c r="F11309" s="12"/>
      <c r="G11309" s="11"/>
      <c r="H11309" s="11"/>
      <c r="I11309" s="11"/>
      <c r="J11309" s="13"/>
      <c r="M11309" s="7"/>
      <c r="N11309" s="7"/>
      <c r="O11309" s="7"/>
    </row>
    <row r="11310" spans="1:15" x14ac:dyDescent="0.25">
      <c r="A11310" s="11"/>
      <c r="B11310" s="11"/>
      <c r="C11310" s="11"/>
      <c r="D11310" s="11"/>
      <c r="E11310" s="11"/>
      <c r="F11310" s="12"/>
      <c r="G11310" s="11"/>
      <c r="H11310" s="11"/>
      <c r="I11310" s="11"/>
      <c r="J11310" s="13"/>
      <c r="M11310" s="7"/>
      <c r="N11310" s="7"/>
      <c r="O11310" s="7"/>
    </row>
    <row r="11311" spans="1:15" x14ac:dyDescent="0.25">
      <c r="A11311" s="11"/>
      <c r="B11311" s="11"/>
      <c r="C11311" s="11"/>
      <c r="D11311" s="11"/>
      <c r="E11311" s="11"/>
      <c r="F11311" s="12"/>
      <c r="G11311" s="11"/>
      <c r="H11311" s="11"/>
      <c r="I11311" s="11"/>
      <c r="J11311" s="13"/>
      <c r="M11311" s="7"/>
      <c r="N11311" s="7"/>
      <c r="O11311" s="7"/>
    </row>
    <row r="11312" spans="1:15" x14ac:dyDescent="0.25">
      <c r="A11312" s="11"/>
      <c r="B11312" s="11"/>
      <c r="C11312" s="11"/>
      <c r="D11312" s="11"/>
      <c r="E11312" s="11"/>
      <c r="F11312" s="12"/>
      <c r="G11312" s="11"/>
      <c r="H11312" s="11"/>
      <c r="I11312" s="11"/>
      <c r="J11312" s="13"/>
      <c r="M11312" s="7"/>
      <c r="N11312" s="7"/>
      <c r="O11312" s="7"/>
    </row>
    <row r="11313" spans="1:15" x14ac:dyDescent="0.25">
      <c r="A11313" s="11"/>
      <c r="B11313" s="11"/>
      <c r="C11313" s="11"/>
      <c r="D11313" s="11"/>
      <c r="E11313" s="11"/>
      <c r="F11313" s="12"/>
      <c r="G11313" s="11"/>
      <c r="H11313" s="11"/>
      <c r="I11313" s="11"/>
      <c r="J11313" s="13"/>
      <c r="M11313" s="7"/>
      <c r="N11313" s="7"/>
      <c r="O11313" s="7"/>
    </row>
    <row r="11314" spans="1:15" x14ac:dyDescent="0.25">
      <c r="A11314" s="11"/>
      <c r="B11314" s="11"/>
      <c r="C11314" s="11"/>
      <c r="D11314" s="11"/>
      <c r="E11314" s="11"/>
      <c r="F11314" s="12"/>
      <c r="G11314" s="11"/>
      <c r="H11314" s="11"/>
      <c r="I11314" s="11"/>
      <c r="J11314" s="13"/>
      <c r="M11314" s="7"/>
      <c r="N11314" s="7"/>
      <c r="O11314" s="7"/>
    </row>
    <row r="11315" spans="1:15" x14ac:dyDescent="0.25">
      <c r="A11315" s="11"/>
      <c r="B11315" s="11"/>
      <c r="C11315" s="11"/>
      <c r="D11315" s="11"/>
      <c r="E11315" s="11"/>
      <c r="F11315" s="12"/>
      <c r="G11315" s="11"/>
      <c r="H11315" s="11"/>
      <c r="I11315" s="11"/>
      <c r="J11315" s="13"/>
      <c r="M11315" s="7"/>
      <c r="N11315" s="7"/>
      <c r="O11315" s="7"/>
    </row>
    <row r="11316" spans="1:15" x14ac:dyDescent="0.25">
      <c r="A11316" s="11"/>
      <c r="B11316" s="11"/>
      <c r="C11316" s="11"/>
      <c r="D11316" s="11"/>
      <c r="E11316" s="11"/>
      <c r="F11316" s="12"/>
      <c r="G11316" s="11"/>
      <c r="H11316" s="11"/>
      <c r="I11316" s="11"/>
      <c r="J11316" s="13"/>
      <c r="M11316" s="7"/>
      <c r="N11316" s="7"/>
      <c r="O11316" s="7"/>
    </row>
    <row r="11317" spans="1:15" x14ac:dyDescent="0.25">
      <c r="A11317" s="11"/>
      <c r="B11317" s="11"/>
      <c r="C11317" s="11"/>
      <c r="D11317" s="11"/>
      <c r="E11317" s="11"/>
      <c r="F11317" s="12"/>
      <c r="G11317" s="11"/>
      <c r="H11317" s="11"/>
      <c r="I11317" s="11"/>
      <c r="J11317" s="13"/>
      <c r="M11317" s="7"/>
      <c r="N11317" s="7"/>
      <c r="O11317" s="7"/>
    </row>
    <row r="11318" spans="1:15" x14ac:dyDescent="0.25">
      <c r="A11318" s="11"/>
      <c r="B11318" s="11"/>
      <c r="C11318" s="11"/>
      <c r="D11318" s="11"/>
      <c r="E11318" s="11"/>
      <c r="F11318" s="12"/>
      <c r="G11318" s="11"/>
      <c r="H11318" s="11"/>
      <c r="I11318" s="11"/>
      <c r="J11318" s="13"/>
      <c r="M11318" s="7"/>
      <c r="N11318" s="7"/>
      <c r="O11318" s="7"/>
    </row>
    <row r="11319" spans="1:15" x14ac:dyDescent="0.25">
      <c r="A11319" s="11"/>
      <c r="B11319" s="11"/>
      <c r="C11319" s="11"/>
      <c r="D11319" s="11"/>
      <c r="E11319" s="11"/>
      <c r="F11319" s="12"/>
      <c r="G11319" s="11"/>
      <c r="H11319" s="11"/>
      <c r="I11319" s="11"/>
      <c r="J11319" s="13"/>
      <c r="M11319" s="7"/>
      <c r="N11319" s="7"/>
      <c r="O11319" s="7"/>
    </row>
    <row r="11320" spans="1:15" x14ac:dyDescent="0.25">
      <c r="A11320" s="11"/>
      <c r="B11320" s="11"/>
      <c r="C11320" s="11"/>
      <c r="D11320" s="11"/>
      <c r="E11320" s="11"/>
      <c r="F11320" s="12"/>
      <c r="G11320" s="11"/>
      <c r="H11320" s="11"/>
      <c r="I11320" s="11"/>
      <c r="J11320" s="13"/>
      <c r="M11320" s="7"/>
      <c r="N11320" s="7"/>
      <c r="O11320" s="7"/>
    </row>
    <row r="11321" spans="1:15" x14ac:dyDescent="0.25">
      <c r="A11321" s="11"/>
      <c r="B11321" s="11"/>
      <c r="C11321" s="11"/>
      <c r="D11321" s="11"/>
      <c r="E11321" s="11"/>
      <c r="F11321" s="12"/>
      <c r="G11321" s="11"/>
      <c r="H11321" s="11"/>
      <c r="I11321" s="11"/>
      <c r="J11321" s="13"/>
      <c r="M11321" s="7"/>
      <c r="N11321" s="7"/>
      <c r="O11321" s="7"/>
    </row>
    <row r="11322" spans="1:15" x14ac:dyDescent="0.25">
      <c r="A11322" s="11"/>
      <c r="B11322" s="11"/>
      <c r="C11322" s="11"/>
      <c r="D11322" s="11"/>
      <c r="E11322" s="11"/>
      <c r="F11322" s="12"/>
      <c r="G11322" s="11"/>
      <c r="H11322" s="11"/>
      <c r="I11322" s="11"/>
      <c r="J11322" s="13"/>
      <c r="M11322" s="7"/>
      <c r="N11322" s="7"/>
      <c r="O11322" s="7"/>
    </row>
    <row r="11323" spans="1:15" x14ac:dyDescent="0.25">
      <c r="A11323" s="11"/>
      <c r="B11323" s="11"/>
      <c r="C11323" s="11"/>
      <c r="D11323" s="11"/>
      <c r="E11323" s="11"/>
      <c r="F11323" s="12"/>
      <c r="G11323" s="11"/>
      <c r="H11323" s="11"/>
      <c r="I11323" s="11"/>
      <c r="J11323" s="13"/>
      <c r="M11323" s="7"/>
      <c r="N11323" s="7"/>
      <c r="O11323" s="7"/>
    </row>
    <row r="11324" spans="1:15" x14ac:dyDescent="0.25">
      <c r="A11324" s="11"/>
      <c r="B11324" s="11"/>
      <c r="C11324" s="11"/>
      <c r="D11324" s="11"/>
      <c r="E11324" s="11"/>
      <c r="F11324" s="12"/>
      <c r="G11324" s="11"/>
      <c r="H11324" s="11"/>
      <c r="I11324" s="11"/>
      <c r="J11324" s="13"/>
      <c r="M11324" s="7"/>
      <c r="N11324" s="7"/>
      <c r="O11324" s="7"/>
    </row>
    <row r="11325" spans="1:15" x14ac:dyDescent="0.25">
      <c r="A11325" s="11"/>
      <c r="B11325" s="11"/>
      <c r="C11325" s="11"/>
      <c r="D11325" s="11"/>
      <c r="E11325" s="11"/>
      <c r="F11325" s="12"/>
      <c r="G11325" s="11"/>
      <c r="H11325" s="11"/>
      <c r="I11325" s="11"/>
      <c r="J11325" s="13"/>
      <c r="M11325" s="7"/>
      <c r="N11325" s="7"/>
      <c r="O11325" s="7"/>
    </row>
    <row r="11326" spans="1:15" x14ac:dyDescent="0.25">
      <c r="A11326" s="11"/>
      <c r="B11326" s="11"/>
      <c r="C11326" s="11"/>
      <c r="D11326" s="11"/>
      <c r="E11326" s="11"/>
      <c r="F11326" s="12"/>
      <c r="G11326" s="11"/>
      <c r="H11326" s="11"/>
      <c r="I11326" s="11"/>
      <c r="J11326" s="13"/>
      <c r="M11326" s="7"/>
      <c r="N11326" s="7"/>
      <c r="O11326" s="7"/>
    </row>
    <row r="11327" spans="1:15" x14ac:dyDescent="0.25">
      <c r="A11327" s="11"/>
      <c r="B11327" s="11"/>
      <c r="C11327" s="11"/>
      <c r="D11327" s="11"/>
      <c r="E11327" s="11"/>
      <c r="F11327" s="12"/>
      <c r="G11327" s="11"/>
      <c r="H11327" s="11"/>
      <c r="I11327" s="11"/>
      <c r="J11327" s="13"/>
      <c r="M11327" s="7"/>
      <c r="N11327" s="7"/>
      <c r="O11327" s="7"/>
    </row>
    <row r="11328" spans="1:15" x14ac:dyDescent="0.25">
      <c r="A11328" s="11"/>
      <c r="B11328" s="11"/>
      <c r="C11328" s="11"/>
      <c r="D11328" s="11"/>
      <c r="E11328" s="11"/>
      <c r="F11328" s="12"/>
      <c r="G11328" s="11"/>
      <c r="H11328" s="11"/>
      <c r="I11328" s="11"/>
      <c r="J11328" s="13"/>
      <c r="M11328" s="7"/>
      <c r="N11328" s="7"/>
      <c r="O11328" s="7"/>
    </row>
    <row r="11329" spans="1:15" x14ac:dyDescent="0.25">
      <c r="A11329" s="11"/>
      <c r="B11329" s="11"/>
      <c r="C11329" s="11"/>
      <c r="D11329" s="11"/>
      <c r="E11329" s="11"/>
      <c r="F11329" s="12"/>
      <c r="G11329" s="11"/>
      <c r="H11329" s="11"/>
      <c r="I11329" s="11"/>
      <c r="J11329" s="13"/>
      <c r="M11329" s="7"/>
      <c r="N11329" s="7"/>
      <c r="O11329" s="7"/>
    </row>
    <row r="11330" spans="1:15" x14ac:dyDescent="0.25">
      <c r="A11330" s="11"/>
      <c r="B11330" s="11"/>
      <c r="C11330" s="11"/>
      <c r="D11330" s="11"/>
      <c r="E11330" s="11"/>
      <c r="F11330" s="12"/>
      <c r="G11330" s="11"/>
      <c r="H11330" s="11"/>
      <c r="I11330" s="11"/>
      <c r="J11330" s="13"/>
      <c r="M11330" s="7"/>
      <c r="N11330" s="7"/>
      <c r="O11330" s="7"/>
    </row>
    <row r="11331" spans="1:15" x14ac:dyDescent="0.25">
      <c r="A11331" s="11"/>
      <c r="B11331" s="11"/>
      <c r="C11331" s="11"/>
      <c r="D11331" s="11"/>
      <c r="E11331" s="11"/>
      <c r="F11331" s="12"/>
      <c r="G11331" s="11"/>
      <c r="H11331" s="11"/>
      <c r="I11331" s="11"/>
      <c r="J11331" s="13"/>
      <c r="M11331" s="7"/>
      <c r="N11331" s="7"/>
      <c r="O11331" s="7"/>
    </row>
    <row r="11332" spans="1:15" x14ac:dyDescent="0.25">
      <c r="A11332" s="11"/>
      <c r="B11332" s="11"/>
      <c r="C11332" s="11"/>
      <c r="D11332" s="11"/>
      <c r="E11332" s="11"/>
      <c r="F11332" s="12"/>
      <c r="G11332" s="11"/>
      <c r="H11332" s="11"/>
      <c r="I11332" s="11"/>
      <c r="J11332" s="13"/>
      <c r="M11332" s="7"/>
      <c r="N11332" s="7"/>
      <c r="O11332" s="7"/>
    </row>
    <row r="11333" spans="1:15" x14ac:dyDescent="0.25">
      <c r="A11333" s="11"/>
      <c r="B11333" s="11"/>
      <c r="C11333" s="11"/>
      <c r="D11333" s="11"/>
      <c r="E11333" s="11"/>
      <c r="F11333" s="12"/>
      <c r="G11333" s="11"/>
      <c r="H11333" s="11"/>
      <c r="I11333" s="11"/>
      <c r="J11333" s="13"/>
      <c r="M11333" s="7"/>
      <c r="N11333" s="7"/>
      <c r="O11333" s="7"/>
    </row>
    <row r="11334" spans="1:15" x14ac:dyDescent="0.25">
      <c r="A11334" s="11"/>
      <c r="B11334" s="11"/>
      <c r="C11334" s="11"/>
      <c r="D11334" s="11"/>
      <c r="E11334" s="11"/>
      <c r="F11334" s="12"/>
      <c r="G11334" s="11"/>
      <c r="H11334" s="11"/>
      <c r="I11334" s="11"/>
      <c r="J11334" s="13"/>
      <c r="M11334" s="7"/>
      <c r="N11334" s="7"/>
      <c r="O11334" s="7"/>
    </row>
    <row r="11335" spans="1:15" x14ac:dyDescent="0.25">
      <c r="A11335" s="11"/>
      <c r="B11335" s="11"/>
      <c r="C11335" s="11"/>
      <c r="D11335" s="11"/>
      <c r="E11335" s="11"/>
      <c r="F11335" s="12"/>
      <c r="G11335" s="11"/>
      <c r="H11335" s="11"/>
      <c r="I11335" s="11"/>
      <c r="J11335" s="13"/>
      <c r="M11335" s="7"/>
      <c r="N11335" s="7"/>
      <c r="O11335" s="7"/>
    </row>
    <row r="11336" spans="1:15" x14ac:dyDescent="0.25">
      <c r="A11336" s="11"/>
      <c r="B11336" s="11"/>
      <c r="C11336" s="11"/>
      <c r="D11336" s="11"/>
      <c r="E11336" s="11"/>
      <c r="F11336" s="12"/>
      <c r="G11336" s="11"/>
      <c r="H11336" s="11"/>
      <c r="I11336" s="11"/>
      <c r="J11336" s="13"/>
      <c r="M11336" s="7"/>
      <c r="N11336" s="7"/>
      <c r="O11336" s="7"/>
    </row>
    <row r="11337" spans="1:15" x14ac:dyDescent="0.25">
      <c r="A11337" s="11"/>
      <c r="B11337" s="11"/>
      <c r="C11337" s="11"/>
      <c r="D11337" s="11"/>
      <c r="E11337" s="11"/>
      <c r="F11337" s="12"/>
      <c r="G11337" s="11"/>
      <c r="H11337" s="11"/>
      <c r="I11337" s="11"/>
      <c r="J11337" s="13"/>
      <c r="M11337" s="7"/>
      <c r="N11337" s="7"/>
      <c r="O11337" s="7"/>
    </row>
    <row r="11338" spans="1:15" x14ac:dyDescent="0.25">
      <c r="A11338" s="11"/>
      <c r="B11338" s="11"/>
      <c r="C11338" s="11"/>
      <c r="D11338" s="11"/>
      <c r="E11338" s="11"/>
      <c r="F11338" s="12"/>
      <c r="G11338" s="11"/>
      <c r="H11338" s="11"/>
      <c r="I11338" s="11"/>
      <c r="J11338" s="13"/>
      <c r="M11338" s="7"/>
      <c r="N11338" s="7"/>
      <c r="O11338" s="7"/>
    </row>
    <row r="11339" spans="1:15" x14ac:dyDescent="0.25">
      <c r="A11339" s="11"/>
      <c r="B11339" s="11"/>
      <c r="C11339" s="11"/>
      <c r="D11339" s="11"/>
      <c r="E11339" s="11"/>
      <c r="F11339" s="12"/>
      <c r="G11339" s="11"/>
      <c r="H11339" s="11"/>
      <c r="I11339" s="11"/>
      <c r="J11339" s="13"/>
      <c r="M11339" s="7"/>
      <c r="N11339" s="7"/>
      <c r="O11339" s="7"/>
    </row>
    <row r="11340" spans="1:15" x14ac:dyDescent="0.25">
      <c r="A11340" s="11"/>
      <c r="B11340" s="11"/>
      <c r="C11340" s="11"/>
      <c r="D11340" s="11"/>
      <c r="E11340" s="11"/>
      <c r="F11340" s="12"/>
      <c r="G11340" s="11"/>
      <c r="H11340" s="11"/>
      <c r="I11340" s="11"/>
      <c r="J11340" s="13"/>
      <c r="M11340" s="7"/>
      <c r="N11340" s="7"/>
      <c r="O11340" s="7"/>
    </row>
    <row r="11341" spans="1:15" x14ac:dyDescent="0.25">
      <c r="A11341" s="11"/>
      <c r="B11341" s="11"/>
      <c r="C11341" s="11"/>
      <c r="D11341" s="11"/>
      <c r="E11341" s="11"/>
      <c r="F11341" s="12"/>
      <c r="G11341" s="11"/>
      <c r="H11341" s="11"/>
      <c r="I11341" s="11"/>
      <c r="J11341" s="13"/>
      <c r="M11341" s="7"/>
      <c r="N11341" s="7"/>
      <c r="O11341" s="7"/>
    </row>
    <row r="11342" spans="1:15" x14ac:dyDescent="0.25">
      <c r="A11342" s="11"/>
      <c r="B11342" s="11"/>
      <c r="C11342" s="11"/>
      <c r="D11342" s="11"/>
      <c r="E11342" s="11"/>
      <c r="F11342" s="12"/>
      <c r="G11342" s="11"/>
      <c r="H11342" s="11"/>
      <c r="I11342" s="11"/>
      <c r="J11342" s="13"/>
      <c r="M11342" s="7"/>
      <c r="N11342" s="7"/>
      <c r="O11342" s="7"/>
    </row>
    <row r="11343" spans="1:15" x14ac:dyDescent="0.25">
      <c r="A11343" s="11"/>
      <c r="B11343" s="11"/>
      <c r="C11343" s="11"/>
      <c r="D11343" s="11"/>
      <c r="E11343" s="11"/>
      <c r="F11343" s="12"/>
      <c r="G11343" s="11"/>
      <c r="H11343" s="11"/>
      <c r="I11343" s="11"/>
      <c r="J11343" s="13"/>
      <c r="M11343" s="7"/>
      <c r="N11343" s="7"/>
      <c r="O11343" s="7"/>
    </row>
    <row r="11344" spans="1:15" x14ac:dyDescent="0.25">
      <c r="A11344" s="11"/>
      <c r="B11344" s="11"/>
      <c r="C11344" s="11"/>
      <c r="D11344" s="11"/>
      <c r="E11344" s="11"/>
      <c r="F11344" s="12"/>
      <c r="G11344" s="11"/>
      <c r="H11344" s="11"/>
      <c r="I11344" s="11"/>
      <c r="J11344" s="13"/>
      <c r="M11344" s="7"/>
      <c r="N11344" s="7"/>
      <c r="O11344" s="7"/>
    </row>
    <row r="11345" spans="1:15" x14ac:dyDescent="0.25">
      <c r="A11345" s="11"/>
      <c r="B11345" s="11"/>
      <c r="C11345" s="11"/>
      <c r="D11345" s="11"/>
      <c r="E11345" s="11"/>
      <c r="F11345" s="12"/>
      <c r="G11345" s="11"/>
      <c r="H11345" s="11"/>
      <c r="I11345" s="11"/>
      <c r="J11345" s="13"/>
      <c r="M11345" s="7"/>
      <c r="N11345" s="7"/>
      <c r="O11345" s="7"/>
    </row>
    <row r="11346" spans="1:15" x14ac:dyDescent="0.25">
      <c r="A11346" s="11"/>
      <c r="B11346" s="11"/>
      <c r="C11346" s="11"/>
      <c r="D11346" s="11"/>
      <c r="E11346" s="11"/>
      <c r="F11346" s="12"/>
      <c r="G11346" s="11"/>
      <c r="H11346" s="11"/>
      <c r="I11346" s="11"/>
      <c r="J11346" s="13"/>
      <c r="M11346" s="7"/>
      <c r="N11346" s="7"/>
      <c r="O11346" s="7"/>
    </row>
    <row r="11347" spans="1:15" x14ac:dyDescent="0.25">
      <c r="A11347" s="11"/>
      <c r="B11347" s="11"/>
      <c r="C11347" s="11"/>
      <c r="D11347" s="11"/>
      <c r="E11347" s="11"/>
      <c r="F11347" s="12"/>
      <c r="G11347" s="11"/>
      <c r="H11347" s="11"/>
      <c r="I11347" s="11"/>
      <c r="J11347" s="13"/>
      <c r="M11347" s="7"/>
      <c r="N11347" s="7"/>
      <c r="O11347" s="7"/>
    </row>
    <row r="11348" spans="1:15" x14ac:dyDescent="0.25">
      <c r="A11348" s="11"/>
      <c r="B11348" s="11"/>
      <c r="C11348" s="11"/>
      <c r="D11348" s="11"/>
      <c r="E11348" s="11"/>
      <c r="F11348" s="12"/>
      <c r="G11348" s="11"/>
      <c r="H11348" s="11"/>
      <c r="I11348" s="11"/>
      <c r="J11348" s="13"/>
      <c r="M11348" s="7"/>
      <c r="N11348" s="7"/>
      <c r="O11348" s="7"/>
    </row>
    <row r="11349" spans="1:15" x14ac:dyDescent="0.25">
      <c r="A11349" s="11"/>
      <c r="B11349" s="11"/>
      <c r="C11349" s="11"/>
      <c r="D11349" s="11"/>
      <c r="E11349" s="11"/>
      <c r="F11349" s="12"/>
      <c r="G11349" s="11"/>
      <c r="H11349" s="11"/>
      <c r="I11349" s="11"/>
      <c r="J11349" s="13"/>
      <c r="M11349" s="7"/>
      <c r="N11349" s="7"/>
      <c r="O11349" s="7"/>
    </row>
    <row r="11350" spans="1:15" x14ac:dyDescent="0.25">
      <c r="A11350" s="11"/>
      <c r="B11350" s="11"/>
      <c r="C11350" s="11"/>
      <c r="D11350" s="11"/>
      <c r="E11350" s="11"/>
      <c r="F11350" s="12"/>
      <c r="G11350" s="11"/>
      <c r="H11350" s="11"/>
      <c r="I11350" s="11"/>
      <c r="J11350" s="13"/>
      <c r="M11350" s="7"/>
      <c r="N11350" s="7"/>
      <c r="O11350" s="7"/>
    </row>
    <row r="11351" spans="1:15" x14ac:dyDescent="0.25">
      <c r="A11351" s="11"/>
      <c r="B11351" s="11"/>
      <c r="C11351" s="11"/>
      <c r="D11351" s="11"/>
      <c r="E11351" s="11"/>
      <c r="F11351" s="12"/>
      <c r="G11351" s="11"/>
      <c r="H11351" s="11"/>
      <c r="I11351" s="11"/>
      <c r="J11351" s="13"/>
      <c r="M11351" s="7"/>
      <c r="N11351" s="7"/>
      <c r="O11351" s="7"/>
    </row>
    <row r="11352" spans="1:15" x14ac:dyDescent="0.25">
      <c r="A11352" s="11"/>
      <c r="B11352" s="11"/>
      <c r="C11352" s="11"/>
      <c r="D11352" s="11"/>
      <c r="E11352" s="11"/>
      <c r="F11352" s="12"/>
      <c r="G11352" s="11"/>
      <c r="H11352" s="11"/>
      <c r="I11352" s="11"/>
      <c r="J11352" s="13"/>
      <c r="M11352" s="7"/>
      <c r="N11352" s="7"/>
      <c r="O11352" s="7"/>
    </row>
    <row r="11353" spans="1:15" x14ac:dyDescent="0.25">
      <c r="A11353" s="11"/>
      <c r="B11353" s="11"/>
      <c r="C11353" s="11"/>
      <c r="D11353" s="11"/>
      <c r="E11353" s="11"/>
      <c r="F11353" s="12"/>
      <c r="G11353" s="11"/>
      <c r="H11353" s="11"/>
      <c r="I11353" s="11"/>
      <c r="J11353" s="13"/>
      <c r="M11353" s="7"/>
      <c r="N11353" s="7"/>
      <c r="O11353" s="7"/>
    </row>
    <row r="11354" spans="1:15" x14ac:dyDescent="0.25">
      <c r="A11354" s="11"/>
      <c r="B11354" s="11"/>
      <c r="C11354" s="11"/>
      <c r="D11354" s="11"/>
      <c r="E11354" s="11"/>
      <c r="F11354" s="12"/>
      <c r="G11354" s="11"/>
      <c r="H11354" s="11"/>
      <c r="I11354" s="11"/>
      <c r="J11354" s="13"/>
      <c r="M11354" s="7"/>
      <c r="N11354" s="7"/>
      <c r="O11354" s="7"/>
    </row>
    <row r="11355" spans="1:15" x14ac:dyDescent="0.25">
      <c r="A11355" s="11"/>
      <c r="B11355" s="11"/>
      <c r="C11355" s="11"/>
      <c r="D11355" s="11"/>
      <c r="E11355" s="11"/>
      <c r="F11355" s="12"/>
      <c r="G11355" s="11"/>
      <c r="H11355" s="11"/>
      <c r="I11355" s="11"/>
      <c r="J11355" s="13"/>
      <c r="M11355" s="7"/>
      <c r="N11355" s="7"/>
      <c r="O11355" s="7"/>
    </row>
    <row r="11356" spans="1:15" x14ac:dyDescent="0.25">
      <c r="A11356" s="11"/>
      <c r="B11356" s="11"/>
      <c r="C11356" s="11"/>
      <c r="D11356" s="11"/>
      <c r="E11356" s="11"/>
      <c r="F11356" s="12"/>
      <c r="G11356" s="11"/>
      <c r="H11356" s="11"/>
      <c r="I11356" s="11"/>
      <c r="J11356" s="13"/>
      <c r="M11356" s="7"/>
      <c r="N11356" s="7"/>
      <c r="O11356" s="7"/>
    </row>
    <row r="11357" spans="1:15" x14ac:dyDescent="0.25">
      <c r="A11357" s="11"/>
      <c r="B11357" s="11"/>
      <c r="C11357" s="11"/>
      <c r="D11357" s="11"/>
      <c r="E11357" s="11"/>
      <c r="F11357" s="12"/>
      <c r="G11357" s="11"/>
      <c r="H11357" s="11"/>
      <c r="I11357" s="11"/>
      <c r="J11357" s="13"/>
      <c r="M11357" s="7"/>
      <c r="N11357" s="7"/>
      <c r="O11357" s="7"/>
    </row>
    <row r="11358" spans="1:15" x14ac:dyDescent="0.25">
      <c r="A11358" s="11"/>
      <c r="B11358" s="11"/>
      <c r="C11358" s="11"/>
      <c r="D11358" s="11"/>
      <c r="E11358" s="11"/>
      <c r="F11358" s="12"/>
      <c r="G11358" s="11"/>
      <c r="H11358" s="11"/>
      <c r="I11358" s="11"/>
      <c r="J11358" s="13"/>
      <c r="M11358" s="7"/>
      <c r="N11358" s="7"/>
      <c r="O11358" s="7"/>
    </row>
    <row r="11359" spans="1:15" x14ac:dyDescent="0.25">
      <c r="A11359" s="11"/>
      <c r="B11359" s="11"/>
      <c r="C11359" s="11"/>
      <c r="D11359" s="11"/>
      <c r="E11359" s="11"/>
      <c r="F11359" s="12"/>
      <c r="G11359" s="11"/>
      <c r="H11359" s="11"/>
      <c r="I11359" s="11"/>
      <c r="J11359" s="13"/>
      <c r="M11359" s="7"/>
      <c r="N11359" s="7"/>
      <c r="O11359" s="7"/>
    </row>
    <row r="11360" spans="1:15" x14ac:dyDescent="0.25">
      <c r="A11360" s="11"/>
      <c r="B11360" s="11"/>
      <c r="C11360" s="11"/>
      <c r="D11360" s="11"/>
      <c r="E11360" s="11"/>
      <c r="F11360" s="12"/>
      <c r="G11360" s="11"/>
      <c r="H11360" s="11"/>
      <c r="I11360" s="11"/>
      <c r="J11360" s="13"/>
      <c r="M11360" s="7"/>
      <c r="N11360" s="7"/>
      <c r="O11360" s="7"/>
    </row>
    <row r="11361" spans="1:15" x14ac:dyDescent="0.25">
      <c r="A11361" s="11"/>
      <c r="B11361" s="11"/>
      <c r="C11361" s="11"/>
      <c r="D11361" s="11"/>
      <c r="E11361" s="11"/>
      <c r="F11361" s="12"/>
      <c r="G11361" s="11"/>
      <c r="H11361" s="11"/>
      <c r="I11361" s="11"/>
      <c r="J11361" s="13"/>
      <c r="M11361" s="7"/>
      <c r="N11361" s="7"/>
      <c r="O11361" s="7"/>
    </row>
    <row r="11362" spans="1:15" x14ac:dyDescent="0.25">
      <c r="A11362" s="11"/>
      <c r="B11362" s="11"/>
      <c r="C11362" s="11"/>
      <c r="D11362" s="11"/>
      <c r="E11362" s="11"/>
      <c r="F11362" s="12"/>
      <c r="G11362" s="11"/>
      <c r="H11362" s="11"/>
      <c r="I11362" s="11"/>
      <c r="J11362" s="13"/>
      <c r="M11362" s="7"/>
      <c r="N11362" s="7"/>
      <c r="O11362" s="7"/>
    </row>
    <row r="11363" spans="1:15" x14ac:dyDescent="0.25">
      <c r="A11363" s="11"/>
      <c r="B11363" s="11"/>
      <c r="C11363" s="11"/>
      <c r="D11363" s="11"/>
      <c r="E11363" s="11"/>
      <c r="F11363" s="12"/>
      <c r="G11363" s="11"/>
      <c r="H11363" s="11"/>
      <c r="I11363" s="11"/>
      <c r="J11363" s="13"/>
      <c r="M11363" s="7"/>
      <c r="N11363" s="7"/>
      <c r="O11363" s="7"/>
    </row>
    <row r="11364" spans="1:15" x14ac:dyDescent="0.25">
      <c r="A11364" s="11"/>
      <c r="B11364" s="11"/>
      <c r="C11364" s="11"/>
      <c r="D11364" s="11"/>
      <c r="E11364" s="11"/>
      <c r="F11364" s="12"/>
      <c r="G11364" s="11"/>
      <c r="H11364" s="11"/>
      <c r="I11364" s="11"/>
      <c r="J11364" s="13"/>
      <c r="M11364" s="7"/>
      <c r="N11364" s="7"/>
      <c r="O11364" s="7"/>
    </row>
    <row r="11365" spans="1:15" x14ac:dyDescent="0.25">
      <c r="A11365" s="11"/>
      <c r="B11365" s="11"/>
      <c r="C11365" s="11"/>
      <c r="D11365" s="11"/>
      <c r="E11365" s="11"/>
      <c r="F11365" s="12"/>
      <c r="G11365" s="11"/>
      <c r="H11365" s="11"/>
      <c r="I11365" s="11"/>
      <c r="J11365" s="13"/>
      <c r="M11365" s="7"/>
      <c r="N11365" s="7"/>
      <c r="O11365" s="7"/>
    </row>
    <row r="11366" spans="1:15" x14ac:dyDescent="0.25">
      <c r="A11366" s="11"/>
      <c r="B11366" s="11"/>
      <c r="C11366" s="11"/>
      <c r="D11366" s="11"/>
      <c r="E11366" s="11"/>
      <c r="F11366" s="12"/>
      <c r="G11366" s="11"/>
      <c r="H11366" s="11"/>
      <c r="I11366" s="11"/>
      <c r="J11366" s="13"/>
      <c r="M11366" s="7"/>
      <c r="N11366" s="7"/>
      <c r="O11366" s="7"/>
    </row>
    <row r="11367" spans="1:15" x14ac:dyDescent="0.25">
      <c r="A11367" s="11"/>
      <c r="B11367" s="11"/>
      <c r="C11367" s="11"/>
      <c r="D11367" s="11"/>
      <c r="E11367" s="11"/>
      <c r="F11367" s="12"/>
      <c r="G11367" s="11"/>
      <c r="H11367" s="11"/>
      <c r="I11367" s="11"/>
      <c r="J11367" s="13"/>
      <c r="M11367" s="7"/>
      <c r="N11367" s="7"/>
      <c r="O11367" s="7"/>
    </row>
    <row r="11368" spans="1:15" x14ac:dyDescent="0.25">
      <c r="A11368" s="11"/>
      <c r="B11368" s="11"/>
      <c r="C11368" s="11"/>
      <c r="D11368" s="11"/>
      <c r="E11368" s="11"/>
      <c r="F11368" s="12"/>
      <c r="G11368" s="11"/>
      <c r="H11368" s="11"/>
      <c r="I11368" s="11"/>
      <c r="J11368" s="13"/>
      <c r="M11368" s="7"/>
      <c r="N11368" s="7"/>
      <c r="O11368" s="7"/>
    </row>
    <row r="11369" spans="1:15" x14ac:dyDescent="0.25">
      <c r="A11369" s="11"/>
      <c r="B11369" s="11"/>
      <c r="C11369" s="11"/>
      <c r="D11369" s="11"/>
      <c r="E11369" s="11"/>
      <c r="F11369" s="12"/>
      <c r="G11369" s="11"/>
      <c r="H11369" s="11"/>
      <c r="I11369" s="11"/>
      <c r="J11369" s="13"/>
      <c r="M11369" s="7"/>
      <c r="N11369" s="7"/>
      <c r="O11369" s="7"/>
    </row>
    <row r="11370" spans="1:15" x14ac:dyDescent="0.25">
      <c r="A11370" s="11"/>
      <c r="B11370" s="11"/>
      <c r="C11370" s="11"/>
      <c r="D11370" s="11"/>
      <c r="E11370" s="11"/>
      <c r="F11370" s="12"/>
      <c r="G11370" s="11"/>
      <c r="H11370" s="11"/>
      <c r="I11370" s="11"/>
      <c r="J11370" s="13"/>
      <c r="M11370" s="7"/>
      <c r="N11370" s="7"/>
      <c r="O11370" s="7"/>
    </row>
    <row r="11371" spans="1:15" x14ac:dyDescent="0.25">
      <c r="A11371" s="11"/>
      <c r="B11371" s="11"/>
      <c r="C11371" s="11"/>
      <c r="D11371" s="11"/>
      <c r="E11371" s="11"/>
      <c r="F11371" s="12"/>
      <c r="G11371" s="11"/>
      <c r="H11371" s="11"/>
      <c r="I11371" s="11"/>
      <c r="J11371" s="13"/>
      <c r="M11371" s="7"/>
      <c r="N11371" s="7"/>
      <c r="O11371" s="7"/>
    </row>
    <row r="11372" spans="1:15" x14ac:dyDescent="0.25">
      <c r="A11372" s="11"/>
      <c r="B11372" s="11"/>
      <c r="C11372" s="11"/>
      <c r="D11372" s="11"/>
      <c r="E11372" s="11"/>
      <c r="F11372" s="12"/>
      <c r="G11372" s="11"/>
      <c r="H11372" s="11"/>
      <c r="I11372" s="11"/>
      <c r="J11372" s="13"/>
      <c r="M11372" s="7"/>
      <c r="N11372" s="7"/>
      <c r="O11372" s="7"/>
    </row>
    <row r="11373" spans="1:15" x14ac:dyDescent="0.25">
      <c r="A11373" s="11"/>
      <c r="B11373" s="11"/>
      <c r="C11373" s="11"/>
      <c r="D11373" s="11"/>
      <c r="E11373" s="11"/>
      <c r="F11373" s="12"/>
      <c r="G11373" s="11"/>
      <c r="H11373" s="11"/>
      <c r="I11373" s="11"/>
      <c r="J11373" s="13"/>
      <c r="M11373" s="7"/>
      <c r="N11373" s="7"/>
      <c r="O11373" s="7"/>
    </row>
    <row r="11374" spans="1:15" x14ac:dyDescent="0.25">
      <c r="A11374" s="11"/>
      <c r="B11374" s="11"/>
      <c r="C11374" s="11"/>
      <c r="D11374" s="11"/>
      <c r="E11374" s="11"/>
      <c r="F11374" s="12"/>
      <c r="G11374" s="11"/>
      <c r="H11374" s="11"/>
      <c r="I11374" s="11"/>
      <c r="J11374" s="13"/>
      <c r="M11374" s="7"/>
      <c r="N11374" s="7"/>
      <c r="O11374" s="7"/>
    </row>
    <row r="11375" spans="1:15" x14ac:dyDescent="0.25">
      <c r="A11375" s="11"/>
      <c r="B11375" s="11"/>
      <c r="C11375" s="11"/>
      <c r="D11375" s="11"/>
      <c r="E11375" s="11"/>
      <c r="F11375" s="12"/>
      <c r="G11375" s="11"/>
      <c r="H11375" s="11"/>
      <c r="I11375" s="11"/>
      <c r="J11375" s="13"/>
      <c r="M11375" s="7"/>
      <c r="N11375" s="7"/>
      <c r="O11375" s="7"/>
    </row>
    <row r="11376" spans="1:15" x14ac:dyDescent="0.25">
      <c r="A11376" s="11"/>
      <c r="B11376" s="11"/>
      <c r="C11376" s="11"/>
      <c r="D11376" s="11"/>
      <c r="E11376" s="11"/>
      <c r="F11376" s="12"/>
      <c r="G11376" s="11"/>
      <c r="H11376" s="11"/>
      <c r="I11376" s="11"/>
      <c r="J11376" s="13"/>
      <c r="M11376" s="7"/>
      <c r="N11376" s="7"/>
      <c r="O11376" s="7"/>
    </row>
    <row r="11377" spans="1:15" x14ac:dyDescent="0.25">
      <c r="A11377" s="11"/>
      <c r="B11377" s="11"/>
      <c r="C11377" s="11"/>
      <c r="D11377" s="11"/>
      <c r="E11377" s="11"/>
      <c r="F11377" s="12"/>
      <c r="G11377" s="11"/>
      <c r="H11377" s="11"/>
      <c r="I11377" s="11"/>
      <c r="J11377" s="13"/>
      <c r="M11377" s="7"/>
      <c r="N11377" s="7"/>
      <c r="O11377" s="7"/>
    </row>
    <row r="11378" spans="1:15" x14ac:dyDescent="0.25">
      <c r="A11378" s="11"/>
      <c r="B11378" s="11"/>
      <c r="C11378" s="11"/>
      <c r="D11378" s="11"/>
      <c r="E11378" s="11"/>
      <c r="F11378" s="12"/>
      <c r="G11378" s="11"/>
      <c r="H11378" s="11"/>
      <c r="I11378" s="11"/>
      <c r="J11378" s="13"/>
      <c r="M11378" s="7"/>
      <c r="N11378" s="7"/>
      <c r="O11378" s="7"/>
    </row>
    <row r="11379" spans="1:15" x14ac:dyDescent="0.25">
      <c r="A11379" s="11"/>
      <c r="B11379" s="11"/>
      <c r="C11379" s="11"/>
      <c r="D11379" s="11"/>
      <c r="E11379" s="11"/>
      <c r="F11379" s="12"/>
      <c r="G11379" s="11"/>
      <c r="H11379" s="11"/>
      <c r="I11379" s="11"/>
      <c r="J11379" s="13"/>
      <c r="M11379" s="7"/>
      <c r="N11379" s="7"/>
      <c r="O11379" s="7"/>
    </row>
    <row r="11380" spans="1:15" x14ac:dyDescent="0.25">
      <c r="A11380" s="11"/>
      <c r="B11380" s="11"/>
      <c r="C11380" s="11"/>
      <c r="D11380" s="11"/>
      <c r="E11380" s="11"/>
      <c r="F11380" s="12"/>
      <c r="G11380" s="11"/>
      <c r="H11380" s="11"/>
      <c r="I11380" s="11"/>
      <c r="J11380" s="13"/>
      <c r="M11380" s="7"/>
      <c r="N11380" s="7"/>
      <c r="O11380" s="7"/>
    </row>
    <row r="11381" spans="1:15" x14ac:dyDescent="0.25">
      <c r="A11381" s="11"/>
      <c r="B11381" s="11"/>
      <c r="C11381" s="11"/>
      <c r="D11381" s="11"/>
      <c r="E11381" s="11"/>
      <c r="F11381" s="12"/>
      <c r="G11381" s="11"/>
      <c r="H11381" s="11"/>
      <c r="I11381" s="11"/>
      <c r="J11381" s="13"/>
      <c r="M11381" s="7"/>
      <c r="N11381" s="7"/>
      <c r="O11381" s="7"/>
    </row>
    <row r="11382" spans="1:15" x14ac:dyDescent="0.25">
      <c r="A11382" s="11"/>
      <c r="B11382" s="11"/>
      <c r="C11382" s="11"/>
      <c r="D11382" s="11"/>
      <c r="E11382" s="11"/>
      <c r="F11382" s="12"/>
      <c r="G11382" s="11"/>
      <c r="H11382" s="11"/>
      <c r="I11382" s="11"/>
      <c r="J11382" s="13"/>
      <c r="M11382" s="7"/>
      <c r="N11382" s="7"/>
      <c r="O11382" s="7"/>
    </row>
    <row r="11383" spans="1:15" x14ac:dyDescent="0.25">
      <c r="A11383" s="11"/>
      <c r="B11383" s="11"/>
      <c r="C11383" s="11"/>
      <c r="D11383" s="11"/>
      <c r="E11383" s="11"/>
      <c r="F11383" s="12"/>
      <c r="G11383" s="11"/>
      <c r="H11383" s="11"/>
      <c r="I11383" s="11"/>
      <c r="J11383" s="13"/>
      <c r="M11383" s="7"/>
      <c r="N11383" s="7"/>
      <c r="O11383" s="7"/>
    </row>
    <row r="11384" spans="1:15" x14ac:dyDescent="0.25">
      <c r="A11384" s="11"/>
      <c r="B11384" s="11"/>
      <c r="C11384" s="11"/>
      <c r="D11384" s="11"/>
      <c r="E11384" s="11"/>
      <c r="F11384" s="12"/>
      <c r="G11384" s="11"/>
      <c r="H11384" s="11"/>
      <c r="I11384" s="11"/>
      <c r="J11384" s="13"/>
      <c r="M11384" s="7"/>
      <c r="N11384" s="7"/>
      <c r="O11384" s="7"/>
    </row>
    <row r="11385" spans="1:15" x14ac:dyDescent="0.25">
      <c r="A11385" s="11"/>
      <c r="B11385" s="11"/>
      <c r="C11385" s="11"/>
      <c r="D11385" s="11"/>
      <c r="E11385" s="11"/>
      <c r="F11385" s="12"/>
      <c r="G11385" s="11"/>
      <c r="H11385" s="11"/>
      <c r="I11385" s="11"/>
      <c r="J11385" s="13"/>
      <c r="M11385" s="7"/>
      <c r="N11385" s="7"/>
      <c r="O11385" s="7"/>
    </row>
    <row r="11386" spans="1:15" x14ac:dyDescent="0.25">
      <c r="A11386" s="11"/>
      <c r="B11386" s="11"/>
      <c r="C11386" s="11"/>
      <c r="D11386" s="11"/>
      <c r="E11386" s="11"/>
      <c r="F11386" s="12"/>
      <c r="G11386" s="11"/>
      <c r="H11386" s="11"/>
      <c r="I11386" s="11"/>
      <c r="J11386" s="13"/>
      <c r="M11386" s="7"/>
      <c r="N11386" s="7"/>
      <c r="O11386" s="7"/>
    </row>
    <row r="11387" spans="1:15" x14ac:dyDescent="0.25">
      <c r="A11387" s="11"/>
      <c r="B11387" s="11"/>
      <c r="C11387" s="11"/>
      <c r="D11387" s="11"/>
      <c r="E11387" s="11"/>
      <c r="F11387" s="12"/>
      <c r="G11387" s="11"/>
      <c r="H11387" s="11"/>
      <c r="I11387" s="11"/>
      <c r="J11387" s="13"/>
      <c r="M11387" s="7"/>
      <c r="N11387" s="7"/>
      <c r="O11387" s="7"/>
    </row>
    <row r="11388" spans="1:15" x14ac:dyDescent="0.25">
      <c r="A11388" s="11"/>
      <c r="B11388" s="11"/>
      <c r="C11388" s="11"/>
      <c r="D11388" s="11"/>
      <c r="E11388" s="11"/>
      <c r="F11388" s="12"/>
      <c r="G11388" s="11"/>
      <c r="H11388" s="11"/>
      <c r="I11388" s="11"/>
      <c r="J11388" s="13"/>
      <c r="M11388" s="7"/>
      <c r="N11388" s="7"/>
      <c r="O11388" s="7"/>
    </row>
    <row r="11389" spans="1:15" x14ac:dyDescent="0.25">
      <c r="A11389" s="11"/>
      <c r="B11389" s="11"/>
      <c r="C11389" s="11"/>
      <c r="D11389" s="11"/>
      <c r="E11389" s="11"/>
      <c r="F11389" s="12"/>
      <c r="G11389" s="11"/>
      <c r="H11389" s="11"/>
      <c r="I11389" s="11"/>
      <c r="J11389" s="13"/>
      <c r="M11389" s="7"/>
      <c r="N11389" s="7"/>
      <c r="O11389" s="7"/>
    </row>
    <row r="11390" spans="1:15" x14ac:dyDescent="0.25">
      <c r="A11390" s="11"/>
      <c r="B11390" s="11"/>
      <c r="C11390" s="11"/>
      <c r="D11390" s="11"/>
      <c r="E11390" s="11"/>
      <c r="F11390" s="12"/>
      <c r="G11390" s="11"/>
      <c r="H11390" s="11"/>
      <c r="I11390" s="11"/>
      <c r="J11390" s="13"/>
      <c r="M11390" s="7"/>
      <c r="N11390" s="7"/>
      <c r="O11390" s="7"/>
    </row>
    <row r="11391" spans="1:15" x14ac:dyDescent="0.25">
      <c r="A11391" s="11"/>
      <c r="B11391" s="11"/>
      <c r="C11391" s="11"/>
      <c r="D11391" s="11"/>
      <c r="E11391" s="11"/>
      <c r="F11391" s="12"/>
      <c r="G11391" s="11"/>
      <c r="H11391" s="11"/>
      <c r="I11391" s="11"/>
      <c r="J11391" s="13"/>
      <c r="M11391" s="7"/>
      <c r="N11391" s="7"/>
      <c r="O11391" s="7"/>
    </row>
    <row r="11392" spans="1:15" x14ac:dyDescent="0.25">
      <c r="A11392" s="11"/>
      <c r="B11392" s="11"/>
      <c r="C11392" s="11"/>
      <c r="D11392" s="11"/>
      <c r="E11392" s="11"/>
      <c r="F11392" s="12"/>
      <c r="G11392" s="11"/>
      <c r="H11392" s="11"/>
      <c r="I11392" s="11"/>
      <c r="J11392" s="13"/>
      <c r="M11392" s="7"/>
      <c r="N11392" s="7"/>
      <c r="O11392" s="7"/>
    </row>
    <row r="11393" spans="1:15" x14ac:dyDescent="0.25">
      <c r="A11393" s="11"/>
      <c r="B11393" s="11"/>
      <c r="C11393" s="11"/>
      <c r="D11393" s="11"/>
      <c r="E11393" s="11"/>
      <c r="F11393" s="12"/>
      <c r="G11393" s="11"/>
      <c r="H11393" s="11"/>
      <c r="I11393" s="11"/>
      <c r="J11393" s="13"/>
      <c r="M11393" s="7"/>
      <c r="N11393" s="7"/>
      <c r="O11393" s="7"/>
    </row>
    <row r="11394" spans="1:15" x14ac:dyDescent="0.25">
      <c r="A11394" s="11"/>
      <c r="B11394" s="11"/>
      <c r="C11394" s="11"/>
      <c r="D11394" s="11"/>
      <c r="E11394" s="11"/>
      <c r="F11394" s="12"/>
      <c r="G11394" s="11"/>
      <c r="H11394" s="11"/>
      <c r="I11394" s="11"/>
      <c r="J11394" s="13"/>
      <c r="M11394" s="7"/>
      <c r="N11394" s="7"/>
      <c r="O11394" s="7"/>
    </row>
    <row r="11395" spans="1:15" x14ac:dyDescent="0.25">
      <c r="A11395" s="11"/>
      <c r="B11395" s="11"/>
      <c r="C11395" s="11"/>
      <c r="D11395" s="11"/>
      <c r="E11395" s="11"/>
      <c r="F11395" s="12"/>
      <c r="G11395" s="11"/>
      <c r="H11395" s="11"/>
      <c r="I11395" s="11"/>
      <c r="J11395" s="13"/>
      <c r="M11395" s="7"/>
      <c r="N11395" s="7"/>
      <c r="O11395" s="7"/>
    </row>
    <row r="11396" spans="1:15" x14ac:dyDescent="0.25">
      <c r="A11396" s="11"/>
      <c r="B11396" s="11"/>
      <c r="C11396" s="11"/>
      <c r="D11396" s="11"/>
      <c r="E11396" s="11"/>
      <c r="F11396" s="12"/>
      <c r="G11396" s="11"/>
      <c r="H11396" s="11"/>
      <c r="I11396" s="11"/>
      <c r="J11396" s="13"/>
      <c r="M11396" s="7"/>
      <c r="N11396" s="7"/>
      <c r="O11396" s="7"/>
    </row>
    <row r="11397" spans="1:15" x14ac:dyDescent="0.25">
      <c r="A11397" s="11"/>
      <c r="B11397" s="11"/>
      <c r="C11397" s="11"/>
      <c r="D11397" s="11"/>
      <c r="E11397" s="11"/>
      <c r="F11397" s="12"/>
      <c r="G11397" s="11"/>
      <c r="H11397" s="11"/>
      <c r="I11397" s="11"/>
      <c r="J11397" s="13"/>
      <c r="M11397" s="7"/>
      <c r="N11397" s="7"/>
      <c r="O11397" s="7"/>
    </row>
    <row r="11398" spans="1:15" x14ac:dyDescent="0.25">
      <c r="A11398" s="11"/>
      <c r="B11398" s="11"/>
      <c r="C11398" s="11"/>
      <c r="D11398" s="11"/>
      <c r="E11398" s="11"/>
      <c r="F11398" s="12"/>
      <c r="G11398" s="11"/>
      <c r="H11398" s="11"/>
      <c r="I11398" s="11"/>
      <c r="J11398" s="13"/>
      <c r="M11398" s="7"/>
      <c r="N11398" s="7"/>
      <c r="O11398" s="7"/>
    </row>
    <row r="11399" spans="1:15" x14ac:dyDescent="0.25">
      <c r="A11399" s="11"/>
      <c r="B11399" s="11"/>
      <c r="C11399" s="11"/>
      <c r="D11399" s="11"/>
      <c r="E11399" s="11"/>
      <c r="F11399" s="12"/>
      <c r="G11399" s="11"/>
      <c r="H11399" s="11"/>
      <c r="I11399" s="11"/>
      <c r="J11399" s="13"/>
      <c r="M11399" s="7"/>
      <c r="N11399" s="7"/>
      <c r="O11399" s="7"/>
    </row>
    <row r="11400" spans="1:15" x14ac:dyDescent="0.25">
      <c r="A11400" s="11"/>
      <c r="B11400" s="11"/>
      <c r="C11400" s="11"/>
      <c r="D11400" s="11"/>
      <c r="E11400" s="11"/>
      <c r="F11400" s="12"/>
      <c r="G11400" s="11"/>
      <c r="H11400" s="11"/>
      <c r="I11400" s="11"/>
      <c r="J11400" s="13"/>
      <c r="M11400" s="7"/>
      <c r="N11400" s="7"/>
      <c r="O11400" s="7"/>
    </row>
    <row r="11401" spans="1:15" x14ac:dyDescent="0.25">
      <c r="A11401" s="11"/>
      <c r="B11401" s="11"/>
      <c r="C11401" s="11"/>
      <c r="D11401" s="11"/>
      <c r="E11401" s="11"/>
      <c r="F11401" s="12"/>
      <c r="G11401" s="11"/>
      <c r="H11401" s="11"/>
      <c r="I11401" s="11"/>
      <c r="J11401" s="13"/>
      <c r="M11401" s="7"/>
      <c r="N11401" s="7"/>
      <c r="O11401" s="7"/>
    </row>
    <row r="11402" spans="1:15" x14ac:dyDescent="0.25">
      <c r="A11402" s="11"/>
      <c r="B11402" s="11"/>
      <c r="C11402" s="11"/>
      <c r="D11402" s="11"/>
      <c r="E11402" s="11"/>
      <c r="F11402" s="12"/>
      <c r="G11402" s="11"/>
      <c r="H11402" s="11"/>
      <c r="I11402" s="11"/>
      <c r="J11402" s="13"/>
      <c r="M11402" s="7"/>
      <c r="N11402" s="7"/>
      <c r="O11402" s="7"/>
    </row>
    <row r="11403" spans="1:15" x14ac:dyDescent="0.25">
      <c r="A11403" s="11"/>
      <c r="B11403" s="11"/>
      <c r="C11403" s="11"/>
      <c r="D11403" s="11"/>
      <c r="E11403" s="11"/>
      <c r="F11403" s="12"/>
      <c r="G11403" s="11"/>
      <c r="H11403" s="11"/>
      <c r="I11403" s="11"/>
      <c r="J11403" s="13"/>
      <c r="M11403" s="7"/>
      <c r="N11403" s="7"/>
      <c r="O11403" s="7"/>
    </row>
    <row r="11404" spans="1:15" x14ac:dyDescent="0.25">
      <c r="A11404" s="11"/>
      <c r="B11404" s="11"/>
      <c r="C11404" s="11"/>
      <c r="D11404" s="11"/>
      <c r="E11404" s="11"/>
      <c r="F11404" s="12"/>
      <c r="G11404" s="11"/>
      <c r="H11404" s="11"/>
      <c r="I11404" s="11"/>
      <c r="J11404" s="13"/>
      <c r="M11404" s="7"/>
      <c r="N11404" s="7"/>
      <c r="O11404" s="7"/>
    </row>
    <row r="11405" spans="1:15" x14ac:dyDescent="0.25">
      <c r="A11405" s="11"/>
      <c r="B11405" s="11"/>
      <c r="C11405" s="11"/>
      <c r="D11405" s="11"/>
      <c r="E11405" s="11"/>
      <c r="F11405" s="12"/>
      <c r="G11405" s="11"/>
      <c r="H11405" s="11"/>
      <c r="I11405" s="11"/>
      <c r="J11405" s="13"/>
      <c r="M11405" s="7"/>
      <c r="N11405" s="7"/>
      <c r="O11405" s="7"/>
    </row>
    <row r="11406" spans="1:15" x14ac:dyDescent="0.25">
      <c r="A11406" s="11"/>
      <c r="B11406" s="11"/>
      <c r="C11406" s="11"/>
      <c r="D11406" s="11"/>
      <c r="E11406" s="11"/>
      <c r="F11406" s="12"/>
      <c r="G11406" s="11"/>
      <c r="H11406" s="11"/>
      <c r="I11406" s="11"/>
      <c r="J11406" s="13"/>
      <c r="M11406" s="7"/>
      <c r="N11406" s="7"/>
      <c r="O11406" s="7"/>
    </row>
    <row r="11407" spans="1:15" x14ac:dyDescent="0.25">
      <c r="A11407" s="11"/>
      <c r="B11407" s="11"/>
      <c r="C11407" s="11"/>
      <c r="D11407" s="11"/>
      <c r="E11407" s="11"/>
      <c r="F11407" s="12"/>
      <c r="G11407" s="11"/>
      <c r="H11407" s="11"/>
      <c r="I11407" s="11"/>
      <c r="J11407" s="13"/>
      <c r="M11407" s="7"/>
      <c r="N11407" s="7"/>
      <c r="O11407" s="7"/>
    </row>
    <row r="11408" spans="1:15" x14ac:dyDescent="0.25">
      <c r="A11408" s="11"/>
      <c r="B11408" s="11"/>
      <c r="C11408" s="11"/>
      <c r="D11408" s="11"/>
      <c r="E11408" s="11"/>
      <c r="F11408" s="12"/>
      <c r="G11408" s="11"/>
      <c r="H11408" s="11"/>
      <c r="I11408" s="11"/>
      <c r="J11408" s="13"/>
      <c r="M11408" s="7"/>
      <c r="N11408" s="7"/>
      <c r="O11408" s="7"/>
    </row>
    <row r="11409" spans="1:15" x14ac:dyDescent="0.25">
      <c r="A11409" s="11"/>
      <c r="B11409" s="11"/>
      <c r="C11409" s="11"/>
      <c r="D11409" s="11"/>
      <c r="E11409" s="11"/>
      <c r="F11409" s="12"/>
      <c r="G11409" s="11"/>
      <c r="H11409" s="11"/>
      <c r="I11409" s="11"/>
      <c r="J11409" s="13"/>
      <c r="M11409" s="7"/>
      <c r="N11409" s="7"/>
      <c r="O11409" s="7"/>
    </row>
    <row r="11410" spans="1:15" x14ac:dyDescent="0.25">
      <c r="A11410" s="11"/>
      <c r="B11410" s="11"/>
      <c r="C11410" s="11"/>
      <c r="D11410" s="11"/>
      <c r="E11410" s="11"/>
      <c r="F11410" s="12"/>
      <c r="G11410" s="11"/>
      <c r="H11410" s="11"/>
      <c r="I11410" s="11"/>
      <c r="J11410" s="13"/>
      <c r="M11410" s="7"/>
      <c r="N11410" s="7"/>
      <c r="O11410" s="7"/>
    </row>
    <row r="11411" spans="1:15" x14ac:dyDescent="0.25">
      <c r="A11411" s="11"/>
      <c r="B11411" s="11"/>
      <c r="C11411" s="11"/>
      <c r="D11411" s="11"/>
      <c r="E11411" s="11"/>
      <c r="F11411" s="12"/>
      <c r="G11411" s="11"/>
      <c r="H11411" s="11"/>
      <c r="I11411" s="11"/>
      <c r="J11411" s="13"/>
      <c r="M11411" s="7"/>
      <c r="N11411" s="7"/>
      <c r="O11411" s="7"/>
    </row>
    <row r="11412" spans="1:15" x14ac:dyDescent="0.25">
      <c r="A11412" s="11"/>
      <c r="B11412" s="11"/>
      <c r="C11412" s="11"/>
      <c r="D11412" s="11"/>
      <c r="E11412" s="11"/>
      <c r="F11412" s="12"/>
      <c r="G11412" s="11"/>
      <c r="H11412" s="11"/>
      <c r="I11412" s="11"/>
      <c r="J11412" s="13"/>
      <c r="M11412" s="7"/>
      <c r="N11412" s="7"/>
      <c r="O11412" s="7"/>
    </row>
    <row r="11413" spans="1:15" x14ac:dyDescent="0.25">
      <c r="A11413" s="11"/>
      <c r="B11413" s="11"/>
      <c r="C11413" s="11"/>
      <c r="D11413" s="11"/>
      <c r="E11413" s="11"/>
      <c r="F11413" s="12"/>
      <c r="G11413" s="11"/>
      <c r="H11413" s="11"/>
      <c r="I11413" s="11"/>
      <c r="J11413" s="13"/>
      <c r="M11413" s="7"/>
      <c r="N11413" s="7"/>
      <c r="O11413" s="7"/>
    </row>
    <row r="11414" spans="1:15" x14ac:dyDescent="0.25">
      <c r="A11414" s="11"/>
      <c r="B11414" s="11"/>
      <c r="C11414" s="11"/>
      <c r="D11414" s="11"/>
      <c r="E11414" s="11"/>
      <c r="F11414" s="12"/>
      <c r="G11414" s="11"/>
      <c r="H11414" s="11"/>
      <c r="I11414" s="11"/>
      <c r="J11414" s="13"/>
      <c r="M11414" s="7"/>
      <c r="N11414" s="7"/>
      <c r="O11414" s="7"/>
    </row>
    <row r="11415" spans="1:15" x14ac:dyDescent="0.25">
      <c r="A11415" s="11"/>
      <c r="B11415" s="11"/>
      <c r="C11415" s="11"/>
      <c r="D11415" s="11"/>
      <c r="E11415" s="11"/>
      <c r="F11415" s="12"/>
      <c r="G11415" s="11"/>
      <c r="H11415" s="11"/>
      <c r="I11415" s="11"/>
      <c r="J11415" s="13"/>
      <c r="M11415" s="7"/>
      <c r="N11415" s="7"/>
      <c r="O11415" s="7"/>
    </row>
    <row r="11416" spans="1:15" x14ac:dyDescent="0.25">
      <c r="A11416" s="11"/>
      <c r="B11416" s="11"/>
      <c r="C11416" s="11"/>
      <c r="D11416" s="11"/>
      <c r="E11416" s="11"/>
      <c r="F11416" s="12"/>
      <c r="G11416" s="11"/>
      <c r="H11416" s="11"/>
      <c r="I11416" s="11"/>
      <c r="J11416" s="13"/>
      <c r="M11416" s="7"/>
      <c r="N11416" s="7"/>
      <c r="O11416" s="7"/>
    </row>
    <row r="11417" spans="1:15" x14ac:dyDescent="0.25">
      <c r="A11417" s="11"/>
      <c r="B11417" s="11"/>
      <c r="C11417" s="11"/>
      <c r="D11417" s="11"/>
      <c r="E11417" s="11"/>
      <c r="F11417" s="12"/>
      <c r="G11417" s="11"/>
      <c r="H11417" s="11"/>
      <c r="I11417" s="11"/>
      <c r="J11417" s="13"/>
      <c r="M11417" s="7"/>
      <c r="N11417" s="7"/>
      <c r="O11417" s="7"/>
    </row>
    <row r="11418" spans="1:15" x14ac:dyDescent="0.25">
      <c r="A11418" s="11"/>
      <c r="B11418" s="11"/>
      <c r="C11418" s="11"/>
      <c r="D11418" s="11"/>
      <c r="E11418" s="11"/>
      <c r="F11418" s="12"/>
      <c r="G11418" s="11"/>
      <c r="H11418" s="11"/>
      <c r="I11418" s="11"/>
      <c r="J11418" s="13"/>
      <c r="M11418" s="7"/>
      <c r="N11418" s="7"/>
      <c r="O11418" s="7"/>
    </row>
    <row r="11419" spans="1:15" x14ac:dyDescent="0.25">
      <c r="A11419" s="11"/>
      <c r="B11419" s="11"/>
      <c r="C11419" s="11"/>
      <c r="D11419" s="11"/>
      <c r="E11419" s="11"/>
      <c r="F11419" s="12"/>
      <c r="G11419" s="11"/>
      <c r="H11419" s="11"/>
      <c r="I11419" s="11"/>
      <c r="J11419" s="13"/>
      <c r="M11419" s="7"/>
      <c r="N11419" s="7"/>
      <c r="O11419" s="7"/>
    </row>
    <row r="11420" spans="1:15" x14ac:dyDescent="0.25">
      <c r="A11420" s="11"/>
      <c r="B11420" s="11"/>
      <c r="C11420" s="11"/>
      <c r="D11420" s="11"/>
      <c r="E11420" s="11"/>
      <c r="F11420" s="12"/>
      <c r="G11420" s="11"/>
      <c r="H11420" s="11"/>
      <c r="I11420" s="11"/>
      <c r="J11420" s="13"/>
      <c r="M11420" s="7"/>
      <c r="N11420" s="7"/>
      <c r="O11420" s="7"/>
    </row>
    <row r="11421" spans="1:15" x14ac:dyDescent="0.25">
      <c r="A11421" s="11"/>
      <c r="B11421" s="11"/>
      <c r="C11421" s="11"/>
      <c r="D11421" s="11"/>
      <c r="E11421" s="11"/>
      <c r="F11421" s="12"/>
      <c r="G11421" s="11"/>
      <c r="H11421" s="11"/>
      <c r="I11421" s="11"/>
      <c r="J11421" s="13"/>
      <c r="M11421" s="7"/>
      <c r="N11421" s="7"/>
      <c r="O11421" s="7"/>
    </row>
    <row r="11422" spans="1:15" x14ac:dyDescent="0.25">
      <c r="A11422" s="11"/>
      <c r="B11422" s="11"/>
      <c r="C11422" s="11"/>
      <c r="D11422" s="11"/>
      <c r="E11422" s="11"/>
      <c r="F11422" s="12"/>
      <c r="G11422" s="11"/>
      <c r="H11422" s="11"/>
      <c r="I11422" s="11"/>
      <c r="J11422" s="13"/>
      <c r="M11422" s="7"/>
      <c r="N11422" s="7"/>
      <c r="O11422" s="7"/>
    </row>
    <row r="11423" spans="1:15" x14ac:dyDescent="0.25">
      <c r="A11423" s="11"/>
      <c r="B11423" s="11"/>
      <c r="C11423" s="11"/>
      <c r="D11423" s="11"/>
      <c r="E11423" s="11"/>
      <c r="F11423" s="12"/>
      <c r="G11423" s="11"/>
      <c r="H11423" s="11"/>
      <c r="I11423" s="11"/>
      <c r="J11423" s="13"/>
      <c r="M11423" s="7"/>
      <c r="N11423" s="7"/>
      <c r="O11423" s="7"/>
    </row>
    <row r="11424" spans="1:15" x14ac:dyDescent="0.25">
      <c r="A11424" s="11"/>
      <c r="B11424" s="11"/>
      <c r="C11424" s="11"/>
      <c r="D11424" s="11"/>
      <c r="E11424" s="11"/>
      <c r="F11424" s="12"/>
      <c r="G11424" s="11"/>
      <c r="H11424" s="11"/>
      <c r="I11424" s="11"/>
      <c r="J11424" s="13"/>
      <c r="M11424" s="7"/>
      <c r="N11424" s="7"/>
      <c r="O11424" s="7"/>
    </row>
    <row r="11425" spans="1:15" x14ac:dyDescent="0.25">
      <c r="A11425" s="11"/>
      <c r="B11425" s="11"/>
      <c r="C11425" s="11"/>
      <c r="D11425" s="11"/>
      <c r="E11425" s="11"/>
      <c r="F11425" s="12"/>
      <c r="G11425" s="11"/>
      <c r="H11425" s="11"/>
      <c r="I11425" s="11"/>
      <c r="J11425" s="13"/>
      <c r="M11425" s="7"/>
      <c r="N11425" s="7"/>
      <c r="O11425" s="7"/>
    </row>
    <row r="11426" spans="1:15" x14ac:dyDescent="0.25">
      <c r="A11426" s="11"/>
      <c r="B11426" s="11"/>
      <c r="C11426" s="11"/>
      <c r="D11426" s="11"/>
      <c r="E11426" s="11"/>
      <c r="F11426" s="12"/>
      <c r="G11426" s="11"/>
      <c r="H11426" s="11"/>
      <c r="I11426" s="11"/>
      <c r="J11426" s="13"/>
      <c r="M11426" s="7"/>
      <c r="N11426" s="7"/>
      <c r="O11426" s="7"/>
    </row>
    <row r="11427" spans="1:15" x14ac:dyDescent="0.25">
      <c r="A11427" s="11"/>
      <c r="B11427" s="11"/>
      <c r="C11427" s="11"/>
      <c r="D11427" s="11"/>
      <c r="E11427" s="11"/>
      <c r="F11427" s="12"/>
      <c r="G11427" s="11"/>
      <c r="H11427" s="11"/>
      <c r="I11427" s="11"/>
      <c r="J11427" s="13"/>
      <c r="M11427" s="7"/>
      <c r="N11427" s="7"/>
      <c r="O11427" s="7"/>
    </row>
    <row r="11428" spans="1:15" x14ac:dyDescent="0.25">
      <c r="A11428" s="11"/>
      <c r="B11428" s="11"/>
      <c r="C11428" s="11"/>
      <c r="D11428" s="11"/>
      <c r="E11428" s="11"/>
      <c r="F11428" s="12"/>
      <c r="G11428" s="11"/>
      <c r="H11428" s="11"/>
      <c r="I11428" s="11"/>
      <c r="J11428" s="13"/>
      <c r="M11428" s="7"/>
      <c r="N11428" s="7"/>
      <c r="O11428" s="7"/>
    </row>
    <row r="11429" spans="1:15" x14ac:dyDescent="0.25">
      <c r="A11429" s="11"/>
      <c r="B11429" s="11"/>
      <c r="C11429" s="11"/>
      <c r="D11429" s="11"/>
      <c r="E11429" s="11"/>
      <c r="F11429" s="12"/>
      <c r="G11429" s="11"/>
      <c r="H11429" s="11"/>
      <c r="I11429" s="11"/>
      <c r="J11429" s="13"/>
      <c r="M11429" s="7"/>
      <c r="N11429" s="7"/>
      <c r="O11429" s="7"/>
    </row>
    <row r="11430" spans="1:15" x14ac:dyDescent="0.25">
      <c r="A11430" s="11"/>
      <c r="B11430" s="11"/>
      <c r="C11430" s="11"/>
      <c r="D11430" s="11"/>
      <c r="E11430" s="11"/>
      <c r="F11430" s="12"/>
      <c r="G11430" s="11"/>
      <c r="H11430" s="11"/>
      <c r="I11430" s="11"/>
      <c r="J11430" s="13"/>
      <c r="M11430" s="7"/>
      <c r="N11430" s="7"/>
      <c r="O11430" s="7"/>
    </row>
    <row r="11431" spans="1:15" x14ac:dyDescent="0.25">
      <c r="A11431" s="11"/>
      <c r="B11431" s="11"/>
      <c r="C11431" s="11"/>
      <c r="D11431" s="11"/>
      <c r="E11431" s="11"/>
      <c r="F11431" s="12"/>
      <c r="G11431" s="11"/>
      <c r="H11431" s="11"/>
      <c r="I11431" s="11"/>
      <c r="J11431" s="13"/>
      <c r="M11431" s="7"/>
      <c r="N11431" s="7"/>
      <c r="O11431" s="7"/>
    </row>
    <row r="11432" spans="1:15" x14ac:dyDescent="0.25">
      <c r="A11432" s="11"/>
      <c r="B11432" s="11"/>
      <c r="C11432" s="11"/>
      <c r="D11432" s="11"/>
      <c r="E11432" s="11"/>
      <c r="F11432" s="12"/>
      <c r="G11432" s="11"/>
      <c r="H11432" s="11"/>
      <c r="I11432" s="11"/>
      <c r="J11432" s="13"/>
      <c r="M11432" s="7"/>
      <c r="N11432" s="7"/>
      <c r="O11432" s="7"/>
    </row>
    <row r="11433" spans="1:15" x14ac:dyDescent="0.25">
      <c r="A11433" s="11"/>
      <c r="B11433" s="11"/>
      <c r="C11433" s="11"/>
      <c r="D11433" s="11"/>
      <c r="E11433" s="11"/>
      <c r="F11433" s="12"/>
      <c r="G11433" s="11"/>
      <c r="H11433" s="11"/>
      <c r="I11433" s="11"/>
      <c r="J11433" s="13"/>
      <c r="M11433" s="7"/>
      <c r="N11433" s="7"/>
      <c r="O11433" s="7"/>
    </row>
    <row r="11434" spans="1:15" x14ac:dyDescent="0.25">
      <c r="A11434" s="11"/>
      <c r="B11434" s="11"/>
      <c r="C11434" s="11"/>
      <c r="D11434" s="11"/>
      <c r="E11434" s="11"/>
      <c r="F11434" s="12"/>
      <c r="G11434" s="11"/>
      <c r="H11434" s="11"/>
      <c r="I11434" s="11"/>
      <c r="J11434" s="13"/>
      <c r="M11434" s="7"/>
      <c r="N11434" s="7"/>
      <c r="O11434" s="7"/>
    </row>
    <row r="11435" spans="1:15" x14ac:dyDescent="0.25">
      <c r="A11435" s="11"/>
      <c r="B11435" s="11"/>
      <c r="C11435" s="11"/>
      <c r="D11435" s="11"/>
      <c r="E11435" s="11"/>
      <c r="F11435" s="12"/>
      <c r="G11435" s="11"/>
      <c r="H11435" s="11"/>
      <c r="I11435" s="11"/>
      <c r="J11435" s="13"/>
      <c r="M11435" s="7"/>
      <c r="N11435" s="7"/>
      <c r="O11435" s="7"/>
    </row>
    <row r="11436" spans="1:15" x14ac:dyDescent="0.25">
      <c r="A11436" s="11"/>
      <c r="B11436" s="11"/>
      <c r="C11436" s="11"/>
      <c r="D11436" s="11"/>
      <c r="E11436" s="11"/>
      <c r="F11436" s="12"/>
      <c r="G11436" s="11"/>
      <c r="H11436" s="11"/>
      <c r="I11436" s="11"/>
      <c r="J11436" s="13"/>
      <c r="M11436" s="7"/>
      <c r="N11436" s="7"/>
      <c r="O11436" s="7"/>
    </row>
    <row r="11437" spans="1:15" x14ac:dyDescent="0.25">
      <c r="A11437" s="11"/>
      <c r="B11437" s="11"/>
      <c r="C11437" s="11"/>
      <c r="D11437" s="11"/>
      <c r="E11437" s="11"/>
      <c r="F11437" s="12"/>
      <c r="G11437" s="11"/>
      <c r="H11437" s="11"/>
      <c r="I11437" s="11"/>
      <c r="J11437" s="13"/>
      <c r="M11437" s="7"/>
      <c r="N11437" s="7"/>
      <c r="O11437" s="7"/>
    </row>
    <row r="11438" spans="1:15" x14ac:dyDescent="0.25">
      <c r="A11438" s="11"/>
      <c r="B11438" s="11"/>
      <c r="C11438" s="11"/>
      <c r="D11438" s="11"/>
      <c r="E11438" s="11"/>
      <c r="F11438" s="12"/>
      <c r="G11438" s="11"/>
      <c r="H11438" s="11"/>
      <c r="I11438" s="11"/>
      <c r="J11438" s="13"/>
      <c r="M11438" s="7"/>
      <c r="N11438" s="7"/>
      <c r="O11438" s="7"/>
    </row>
    <row r="11439" spans="1:15" x14ac:dyDescent="0.25">
      <c r="A11439" s="11"/>
      <c r="B11439" s="11"/>
      <c r="C11439" s="11"/>
      <c r="D11439" s="11"/>
      <c r="E11439" s="11"/>
      <c r="F11439" s="12"/>
      <c r="G11439" s="11"/>
      <c r="H11439" s="11"/>
      <c r="I11439" s="11"/>
      <c r="J11439" s="13"/>
      <c r="M11439" s="7"/>
      <c r="N11439" s="7"/>
      <c r="O11439" s="7"/>
    </row>
    <row r="11440" spans="1:15" x14ac:dyDescent="0.25">
      <c r="A11440" s="11"/>
      <c r="B11440" s="11"/>
      <c r="C11440" s="11"/>
      <c r="D11440" s="11"/>
      <c r="E11440" s="11"/>
      <c r="F11440" s="12"/>
      <c r="G11440" s="11"/>
      <c r="H11440" s="11"/>
      <c r="I11440" s="11"/>
      <c r="J11440" s="13"/>
      <c r="M11440" s="7"/>
      <c r="N11440" s="7"/>
      <c r="O11440" s="7"/>
    </row>
    <row r="11441" spans="1:15" x14ac:dyDescent="0.25">
      <c r="A11441" s="11"/>
      <c r="B11441" s="11"/>
      <c r="C11441" s="11"/>
      <c r="D11441" s="11"/>
      <c r="E11441" s="11"/>
      <c r="F11441" s="12"/>
      <c r="G11441" s="11"/>
      <c r="H11441" s="11"/>
      <c r="I11441" s="11"/>
      <c r="J11441" s="13"/>
      <c r="M11441" s="7"/>
      <c r="N11441" s="7"/>
      <c r="O11441" s="7"/>
    </row>
    <row r="11442" spans="1:15" x14ac:dyDescent="0.25">
      <c r="A11442" s="11"/>
      <c r="B11442" s="11"/>
      <c r="C11442" s="11"/>
      <c r="D11442" s="11"/>
      <c r="E11442" s="11"/>
      <c r="F11442" s="12"/>
      <c r="G11442" s="11"/>
      <c r="H11442" s="11"/>
      <c r="I11442" s="11"/>
      <c r="J11442" s="13"/>
      <c r="M11442" s="7"/>
      <c r="N11442" s="7"/>
      <c r="O11442" s="7"/>
    </row>
    <row r="11443" spans="1:15" x14ac:dyDescent="0.25">
      <c r="A11443" s="11"/>
      <c r="B11443" s="11"/>
      <c r="C11443" s="11"/>
      <c r="D11443" s="11"/>
      <c r="E11443" s="11"/>
      <c r="F11443" s="12"/>
      <c r="G11443" s="11"/>
      <c r="H11443" s="11"/>
      <c r="I11443" s="11"/>
      <c r="J11443" s="13"/>
      <c r="M11443" s="7"/>
      <c r="N11443" s="7"/>
      <c r="O11443" s="7"/>
    </row>
    <row r="11444" spans="1:15" x14ac:dyDescent="0.25">
      <c r="A11444" s="11"/>
      <c r="B11444" s="11"/>
      <c r="C11444" s="11"/>
      <c r="D11444" s="11"/>
      <c r="E11444" s="11"/>
      <c r="F11444" s="12"/>
      <c r="G11444" s="11"/>
      <c r="H11444" s="11"/>
      <c r="I11444" s="11"/>
      <c r="J11444" s="13"/>
      <c r="M11444" s="7"/>
      <c r="N11444" s="7"/>
      <c r="O11444" s="7"/>
    </row>
    <row r="11445" spans="1:15" x14ac:dyDescent="0.25">
      <c r="A11445" s="11"/>
      <c r="B11445" s="11"/>
      <c r="C11445" s="11"/>
      <c r="D11445" s="11"/>
      <c r="E11445" s="11"/>
      <c r="F11445" s="12"/>
      <c r="G11445" s="11"/>
      <c r="H11445" s="11"/>
      <c r="I11445" s="11"/>
      <c r="J11445" s="13"/>
      <c r="M11445" s="7"/>
      <c r="N11445" s="7"/>
      <c r="O11445" s="7"/>
    </row>
    <row r="11446" spans="1:15" x14ac:dyDescent="0.25">
      <c r="A11446" s="11"/>
      <c r="B11446" s="11"/>
      <c r="C11446" s="11"/>
      <c r="D11446" s="11"/>
      <c r="E11446" s="11"/>
      <c r="F11446" s="12"/>
      <c r="G11446" s="11"/>
      <c r="H11446" s="11"/>
      <c r="I11446" s="11"/>
      <c r="J11446" s="13"/>
      <c r="M11446" s="7"/>
      <c r="N11446" s="7"/>
      <c r="O11446" s="7"/>
    </row>
    <row r="11447" spans="1:15" x14ac:dyDescent="0.25">
      <c r="A11447" s="11"/>
      <c r="B11447" s="11"/>
      <c r="C11447" s="11"/>
      <c r="D11447" s="11"/>
      <c r="E11447" s="11"/>
      <c r="F11447" s="12"/>
      <c r="G11447" s="11"/>
      <c r="H11447" s="11"/>
      <c r="I11447" s="11"/>
      <c r="J11447" s="13"/>
      <c r="M11447" s="7"/>
      <c r="N11447" s="7"/>
      <c r="O11447" s="7"/>
    </row>
    <row r="11448" spans="1:15" x14ac:dyDescent="0.25">
      <c r="A11448" s="11"/>
      <c r="B11448" s="11"/>
      <c r="C11448" s="11"/>
      <c r="D11448" s="11"/>
      <c r="E11448" s="11"/>
      <c r="F11448" s="12"/>
      <c r="G11448" s="11"/>
      <c r="H11448" s="11"/>
      <c r="I11448" s="11"/>
      <c r="J11448" s="13"/>
      <c r="M11448" s="7"/>
      <c r="N11448" s="7"/>
      <c r="O11448" s="7"/>
    </row>
    <row r="11449" spans="1:15" x14ac:dyDescent="0.25">
      <c r="A11449" s="11"/>
      <c r="B11449" s="11"/>
      <c r="C11449" s="11"/>
      <c r="D11449" s="11"/>
      <c r="E11449" s="11"/>
      <c r="F11449" s="12"/>
      <c r="G11449" s="11"/>
      <c r="H11449" s="11"/>
      <c r="I11449" s="11"/>
      <c r="J11449" s="13"/>
      <c r="M11449" s="7"/>
      <c r="N11449" s="7"/>
      <c r="O11449" s="7"/>
    </row>
    <row r="11450" spans="1:15" x14ac:dyDescent="0.25">
      <c r="A11450" s="11"/>
      <c r="B11450" s="11"/>
      <c r="C11450" s="11"/>
      <c r="D11450" s="11"/>
      <c r="E11450" s="11"/>
      <c r="F11450" s="12"/>
      <c r="G11450" s="11"/>
      <c r="H11450" s="11"/>
      <c r="I11450" s="11"/>
      <c r="J11450" s="13"/>
      <c r="M11450" s="7"/>
      <c r="N11450" s="7"/>
      <c r="O11450" s="7"/>
    </row>
    <row r="11451" spans="1:15" x14ac:dyDescent="0.25">
      <c r="A11451" s="11"/>
      <c r="B11451" s="11"/>
      <c r="C11451" s="11"/>
      <c r="D11451" s="11"/>
      <c r="E11451" s="11"/>
      <c r="F11451" s="12"/>
      <c r="G11451" s="11"/>
      <c r="H11451" s="11"/>
      <c r="I11451" s="11"/>
      <c r="J11451" s="13"/>
      <c r="M11451" s="7"/>
      <c r="N11451" s="7"/>
      <c r="O11451" s="7"/>
    </row>
    <row r="11452" spans="1:15" x14ac:dyDescent="0.25">
      <c r="A11452" s="11"/>
      <c r="B11452" s="11"/>
      <c r="C11452" s="11"/>
      <c r="D11452" s="11"/>
      <c r="E11452" s="11"/>
      <c r="F11452" s="12"/>
      <c r="G11452" s="11"/>
      <c r="H11452" s="11"/>
      <c r="I11452" s="11"/>
      <c r="J11452" s="13"/>
      <c r="M11452" s="7"/>
      <c r="N11452" s="7"/>
      <c r="O11452" s="7"/>
    </row>
    <row r="11453" spans="1:15" x14ac:dyDescent="0.25">
      <c r="A11453" s="11"/>
      <c r="B11453" s="11"/>
      <c r="C11453" s="11"/>
      <c r="D11453" s="11"/>
      <c r="E11453" s="11"/>
      <c r="F11453" s="12"/>
      <c r="G11453" s="11"/>
      <c r="H11453" s="11"/>
      <c r="I11453" s="11"/>
      <c r="J11453" s="13"/>
      <c r="M11453" s="7"/>
      <c r="N11453" s="7"/>
      <c r="O11453" s="7"/>
    </row>
    <row r="11454" spans="1:15" x14ac:dyDescent="0.25">
      <c r="A11454" s="11"/>
      <c r="B11454" s="11"/>
      <c r="C11454" s="11"/>
      <c r="D11454" s="11"/>
      <c r="E11454" s="11"/>
      <c r="F11454" s="12"/>
      <c r="G11454" s="11"/>
      <c r="H11454" s="11"/>
      <c r="I11454" s="11"/>
      <c r="J11454" s="13"/>
      <c r="M11454" s="7"/>
      <c r="N11454" s="7"/>
      <c r="O11454" s="7"/>
    </row>
    <row r="11455" spans="1:15" x14ac:dyDescent="0.25">
      <c r="A11455" s="11"/>
      <c r="B11455" s="11"/>
      <c r="C11455" s="11"/>
      <c r="D11455" s="11"/>
      <c r="E11455" s="11"/>
      <c r="F11455" s="12"/>
      <c r="G11455" s="11"/>
      <c r="H11455" s="11"/>
      <c r="I11455" s="11"/>
      <c r="J11455" s="13"/>
      <c r="M11455" s="7"/>
      <c r="N11455" s="7"/>
      <c r="O11455" s="7"/>
    </row>
    <row r="11456" spans="1:15" x14ac:dyDescent="0.25">
      <c r="A11456" s="11"/>
      <c r="B11456" s="11"/>
      <c r="C11456" s="11"/>
      <c r="D11456" s="11"/>
      <c r="E11456" s="11"/>
      <c r="F11456" s="12"/>
      <c r="G11456" s="11"/>
      <c r="H11456" s="11"/>
      <c r="I11456" s="11"/>
      <c r="J11456" s="13"/>
      <c r="M11456" s="7"/>
      <c r="N11456" s="7"/>
      <c r="O11456" s="7"/>
    </row>
    <row r="11457" spans="1:15" x14ac:dyDescent="0.25">
      <c r="A11457" s="11"/>
      <c r="B11457" s="11"/>
      <c r="C11457" s="11"/>
      <c r="D11457" s="11"/>
      <c r="E11457" s="11"/>
      <c r="F11457" s="12"/>
      <c r="G11457" s="11"/>
      <c r="H11457" s="11"/>
      <c r="I11457" s="11"/>
      <c r="J11457" s="13"/>
      <c r="M11457" s="7"/>
      <c r="N11457" s="7"/>
      <c r="O11457" s="7"/>
    </row>
    <row r="11458" spans="1:15" x14ac:dyDescent="0.25">
      <c r="A11458" s="11"/>
      <c r="B11458" s="11"/>
      <c r="C11458" s="11"/>
      <c r="D11458" s="11"/>
      <c r="E11458" s="11"/>
      <c r="F11458" s="12"/>
      <c r="G11458" s="11"/>
      <c r="H11458" s="11"/>
      <c r="I11458" s="11"/>
      <c r="J11458" s="13"/>
      <c r="M11458" s="7"/>
      <c r="N11458" s="7"/>
      <c r="O11458" s="7"/>
    </row>
    <row r="11459" spans="1:15" x14ac:dyDescent="0.25">
      <c r="A11459" s="11"/>
      <c r="B11459" s="11"/>
      <c r="C11459" s="11"/>
      <c r="D11459" s="11"/>
      <c r="E11459" s="11"/>
      <c r="F11459" s="12"/>
      <c r="G11459" s="11"/>
      <c r="H11459" s="11"/>
      <c r="I11459" s="11"/>
      <c r="J11459" s="13"/>
      <c r="M11459" s="7"/>
      <c r="N11459" s="7"/>
      <c r="O11459" s="7"/>
    </row>
    <row r="11460" spans="1:15" x14ac:dyDescent="0.25">
      <c r="A11460" s="11"/>
      <c r="B11460" s="11"/>
      <c r="C11460" s="11"/>
      <c r="D11460" s="11"/>
      <c r="E11460" s="11"/>
      <c r="F11460" s="12"/>
      <c r="G11460" s="11"/>
      <c r="H11460" s="11"/>
      <c r="I11460" s="11"/>
      <c r="J11460" s="13"/>
      <c r="M11460" s="7"/>
      <c r="N11460" s="7"/>
      <c r="O11460" s="7"/>
    </row>
    <row r="11461" spans="1:15" x14ac:dyDescent="0.25">
      <c r="A11461" s="11"/>
      <c r="B11461" s="11"/>
      <c r="C11461" s="11"/>
      <c r="D11461" s="11"/>
      <c r="E11461" s="11"/>
      <c r="F11461" s="12"/>
      <c r="G11461" s="11"/>
      <c r="H11461" s="11"/>
      <c r="I11461" s="11"/>
      <c r="J11461" s="13"/>
      <c r="M11461" s="7"/>
      <c r="N11461" s="7"/>
      <c r="O11461" s="7"/>
    </row>
    <row r="11462" spans="1:15" x14ac:dyDescent="0.25">
      <c r="A11462" s="11"/>
      <c r="B11462" s="11"/>
      <c r="C11462" s="11"/>
      <c r="D11462" s="11"/>
      <c r="E11462" s="11"/>
      <c r="F11462" s="12"/>
      <c r="G11462" s="11"/>
      <c r="H11462" s="11"/>
      <c r="I11462" s="11"/>
      <c r="J11462" s="13"/>
      <c r="M11462" s="7"/>
      <c r="N11462" s="7"/>
      <c r="O11462" s="7"/>
    </row>
    <row r="11463" spans="1:15" x14ac:dyDescent="0.25">
      <c r="A11463" s="11"/>
      <c r="B11463" s="11"/>
      <c r="C11463" s="11"/>
      <c r="D11463" s="11"/>
      <c r="E11463" s="11"/>
      <c r="F11463" s="12"/>
      <c r="G11463" s="11"/>
      <c r="H11463" s="11"/>
      <c r="I11463" s="11"/>
      <c r="J11463" s="13"/>
      <c r="M11463" s="7"/>
      <c r="N11463" s="7"/>
      <c r="O11463" s="7"/>
    </row>
    <row r="11464" spans="1:15" x14ac:dyDescent="0.25">
      <c r="A11464" s="11"/>
      <c r="B11464" s="11"/>
      <c r="C11464" s="11"/>
      <c r="D11464" s="11"/>
      <c r="E11464" s="11"/>
      <c r="F11464" s="12"/>
      <c r="G11464" s="11"/>
      <c r="H11464" s="11"/>
      <c r="I11464" s="11"/>
      <c r="J11464" s="13"/>
      <c r="M11464" s="7"/>
      <c r="N11464" s="7"/>
      <c r="O11464" s="7"/>
    </row>
    <row r="11465" spans="1:15" x14ac:dyDescent="0.25">
      <c r="A11465" s="11"/>
      <c r="B11465" s="11"/>
      <c r="C11465" s="11"/>
      <c r="D11465" s="11"/>
      <c r="E11465" s="11"/>
      <c r="F11465" s="12"/>
      <c r="G11465" s="11"/>
      <c r="H11465" s="11"/>
      <c r="I11465" s="11"/>
      <c r="J11465" s="13"/>
      <c r="M11465" s="7"/>
      <c r="N11465" s="7"/>
      <c r="O11465" s="7"/>
    </row>
    <row r="11466" spans="1:15" x14ac:dyDescent="0.25">
      <c r="A11466" s="11"/>
      <c r="B11466" s="11"/>
      <c r="C11466" s="11"/>
      <c r="D11466" s="11"/>
      <c r="E11466" s="11"/>
      <c r="F11466" s="12"/>
      <c r="G11466" s="11"/>
      <c r="H11466" s="11"/>
      <c r="I11466" s="11"/>
      <c r="J11466" s="13"/>
      <c r="M11466" s="7"/>
      <c r="N11466" s="7"/>
      <c r="O11466" s="7"/>
    </row>
    <row r="11467" spans="1:15" x14ac:dyDescent="0.25">
      <c r="A11467" s="11"/>
      <c r="B11467" s="11"/>
      <c r="C11467" s="11"/>
      <c r="D11467" s="11"/>
      <c r="E11467" s="11"/>
      <c r="F11467" s="12"/>
      <c r="G11467" s="11"/>
      <c r="H11467" s="11"/>
      <c r="I11467" s="11"/>
      <c r="J11467" s="13"/>
      <c r="M11467" s="7"/>
      <c r="N11467" s="7"/>
      <c r="O11467" s="7"/>
    </row>
    <row r="11468" spans="1:15" x14ac:dyDescent="0.25">
      <c r="A11468" s="11"/>
      <c r="B11468" s="11"/>
      <c r="C11468" s="11"/>
      <c r="D11468" s="11"/>
      <c r="E11468" s="11"/>
      <c r="F11468" s="12"/>
      <c r="G11468" s="11"/>
      <c r="H11468" s="11"/>
      <c r="I11468" s="11"/>
      <c r="J11468" s="13"/>
      <c r="M11468" s="7"/>
      <c r="N11468" s="7"/>
      <c r="O11468" s="7"/>
    </row>
    <row r="11469" spans="1:15" x14ac:dyDescent="0.25">
      <c r="A11469" s="11"/>
      <c r="B11469" s="11"/>
      <c r="C11469" s="11"/>
      <c r="D11469" s="11"/>
      <c r="E11469" s="11"/>
      <c r="F11469" s="12"/>
      <c r="G11469" s="11"/>
      <c r="H11469" s="11"/>
      <c r="I11469" s="11"/>
      <c r="J11469" s="13"/>
      <c r="M11469" s="7"/>
      <c r="N11469" s="7"/>
      <c r="O11469" s="7"/>
    </row>
    <row r="11470" spans="1:15" x14ac:dyDescent="0.25">
      <c r="A11470" s="11"/>
      <c r="B11470" s="11"/>
      <c r="C11470" s="11"/>
      <c r="D11470" s="11"/>
      <c r="E11470" s="11"/>
      <c r="F11470" s="12"/>
      <c r="G11470" s="11"/>
      <c r="H11470" s="11"/>
      <c r="I11470" s="11"/>
      <c r="J11470" s="13"/>
      <c r="M11470" s="7"/>
      <c r="N11470" s="7"/>
      <c r="O11470" s="7"/>
    </row>
    <row r="11471" spans="1:15" x14ac:dyDescent="0.25">
      <c r="A11471" s="11"/>
      <c r="B11471" s="11"/>
      <c r="C11471" s="11"/>
      <c r="D11471" s="11"/>
      <c r="E11471" s="11"/>
      <c r="F11471" s="12"/>
      <c r="G11471" s="11"/>
      <c r="H11471" s="11"/>
      <c r="I11471" s="11"/>
      <c r="J11471" s="13"/>
      <c r="M11471" s="7"/>
      <c r="N11471" s="7"/>
      <c r="O11471" s="7"/>
    </row>
    <row r="11472" spans="1:15" x14ac:dyDescent="0.25">
      <c r="A11472" s="11"/>
      <c r="B11472" s="11"/>
      <c r="C11472" s="11"/>
      <c r="D11472" s="11"/>
      <c r="E11472" s="11"/>
      <c r="F11472" s="12"/>
      <c r="G11472" s="11"/>
      <c r="H11472" s="11"/>
      <c r="I11472" s="11"/>
      <c r="J11472" s="13"/>
      <c r="M11472" s="7"/>
      <c r="N11472" s="7"/>
      <c r="O11472" s="7"/>
    </row>
    <row r="11473" spans="1:15" x14ac:dyDescent="0.25">
      <c r="A11473" s="11"/>
      <c r="B11473" s="11"/>
      <c r="C11473" s="11"/>
      <c r="D11473" s="11"/>
      <c r="E11473" s="11"/>
      <c r="F11473" s="12"/>
      <c r="G11473" s="11"/>
      <c r="H11473" s="11"/>
      <c r="I11473" s="11"/>
      <c r="J11473" s="13"/>
      <c r="M11473" s="7"/>
      <c r="N11473" s="7"/>
      <c r="O11473" s="7"/>
    </row>
    <row r="11474" spans="1:15" x14ac:dyDescent="0.25">
      <c r="A11474" s="11"/>
      <c r="B11474" s="11"/>
      <c r="C11474" s="11"/>
      <c r="D11474" s="11"/>
      <c r="E11474" s="11"/>
      <c r="F11474" s="12"/>
      <c r="G11474" s="11"/>
      <c r="H11474" s="11"/>
      <c r="I11474" s="11"/>
      <c r="J11474" s="13"/>
      <c r="M11474" s="7"/>
      <c r="N11474" s="7"/>
      <c r="O11474" s="7"/>
    </row>
    <row r="11475" spans="1:15" x14ac:dyDescent="0.25">
      <c r="A11475" s="11"/>
      <c r="B11475" s="11"/>
      <c r="C11475" s="11"/>
      <c r="D11475" s="11"/>
      <c r="E11475" s="11"/>
      <c r="F11475" s="12"/>
      <c r="G11475" s="11"/>
      <c r="H11475" s="11"/>
      <c r="I11475" s="11"/>
      <c r="J11475" s="13"/>
      <c r="M11475" s="7"/>
      <c r="N11475" s="7"/>
      <c r="O11475" s="7"/>
    </row>
    <row r="11476" spans="1:15" x14ac:dyDescent="0.25">
      <c r="A11476" s="11"/>
      <c r="B11476" s="11"/>
      <c r="C11476" s="11"/>
      <c r="D11476" s="11"/>
      <c r="E11476" s="11"/>
      <c r="F11476" s="12"/>
      <c r="G11476" s="11"/>
      <c r="H11476" s="11"/>
      <c r="I11476" s="11"/>
      <c r="J11476" s="13"/>
      <c r="M11476" s="7"/>
      <c r="N11476" s="7"/>
      <c r="O11476" s="7"/>
    </row>
    <row r="11477" spans="1:15" x14ac:dyDescent="0.25">
      <c r="A11477" s="11"/>
      <c r="B11477" s="11"/>
      <c r="C11477" s="11"/>
      <c r="D11477" s="11"/>
      <c r="E11477" s="11"/>
      <c r="F11477" s="12"/>
      <c r="G11477" s="11"/>
      <c r="H11477" s="11"/>
      <c r="I11477" s="11"/>
      <c r="J11477" s="13"/>
      <c r="M11477" s="7"/>
      <c r="N11477" s="7"/>
      <c r="O11477" s="7"/>
    </row>
    <row r="11478" spans="1:15" x14ac:dyDescent="0.25">
      <c r="A11478" s="11"/>
      <c r="B11478" s="11"/>
      <c r="C11478" s="11"/>
      <c r="D11478" s="11"/>
      <c r="E11478" s="11"/>
      <c r="F11478" s="12"/>
      <c r="G11478" s="11"/>
      <c r="H11478" s="11"/>
      <c r="I11478" s="11"/>
      <c r="J11478" s="13"/>
      <c r="M11478" s="7"/>
      <c r="N11478" s="7"/>
      <c r="O11478" s="7"/>
    </row>
    <row r="11479" spans="1:15" x14ac:dyDescent="0.25">
      <c r="A11479" s="11"/>
      <c r="B11479" s="11"/>
      <c r="C11479" s="11"/>
      <c r="D11479" s="11"/>
      <c r="E11479" s="11"/>
      <c r="F11479" s="12"/>
      <c r="G11479" s="11"/>
      <c r="H11479" s="11"/>
      <c r="I11479" s="11"/>
      <c r="J11479" s="13"/>
      <c r="M11479" s="7"/>
      <c r="N11479" s="7"/>
      <c r="O11479" s="7"/>
    </row>
    <row r="11480" spans="1:15" x14ac:dyDescent="0.25">
      <c r="A11480" s="11"/>
      <c r="B11480" s="11"/>
      <c r="C11480" s="11"/>
      <c r="D11480" s="11"/>
      <c r="E11480" s="11"/>
      <c r="F11480" s="12"/>
      <c r="G11480" s="11"/>
      <c r="H11480" s="11"/>
      <c r="I11480" s="11"/>
      <c r="J11480" s="13"/>
      <c r="M11480" s="7"/>
      <c r="N11480" s="7"/>
      <c r="O11480" s="7"/>
    </row>
    <row r="11481" spans="1:15" x14ac:dyDescent="0.25">
      <c r="A11481" s="11"/>
      <c r="B11481" s="11"/>
      <c r="C11481" s="11"/>
      <c r="D11481" s="11"/>
      <c r="E11481" s="11"/>
      <c r="F11481" s="12"/>
      <c r="G11481" s="11"/>
      <c r="H11481" s="11"/>
      <c r="I11481" s="11"/>
      <c r="J11481" s="13"/>
      <c r="M11481" s="7"/>
      <c r="N11481" s="7"/>
      <c r="O11481" s="7"/>
    </row>
    <row r="11482" spans="1:15" x14ac:dyDescent="0.25">
      <c r="A11482" s="11"/>
      <c r="B11482" s="11"/>
      <c r="C11482" s="11"/>
      <c r="D11482" s="11"/>
      <c r="E11482" s="11"/>
      <c r="F11482" s="12"/>
      <c r="G11482" s="11"/>
      <c r="H11482" s="11"/>
      <c r="I11482" s="11"/>
      <c r="J11482" s="13"/>
      <c r="M11482" s="7"/>
      <c r="N11482" s="7"/>
      <c r="O11482" s="7"/>
    </row>
    <row r="11483" spans="1:15" x14ac:dyDescent="0.25">
      <c r="A11483" s="11"/>
      <c r="B11483" s="11"/>
      <c r="C11483" s="11"/>
      <c r="D11483" s="11"/>
      <c r="E11483" s="11"/>
      <c r="F11483" s="12"/>
      <c r="G11483" s="11"/>
      <c r="H11483" s="11"/>
      <c r="I11483" s="11"/>
      <c r="J11483" s="13"/>
      <c r="M11483" s="7"/>
      <c r="N11483" s="7"/>
      <c r="O11483" s="7"/>
    </row>
    <row r="11484" spans="1:15" x14ac:dyDescent="0.25">
      <c r="A11484" s="11"/>
      <c r="B11484" s="11"/>
      <c r="C11484" s="11"/>
      <c r="D11484" s="11"/>
      <c r="E11484" s="11"/>
      <c r="F11484" s="12"/>
      <c r="G11484" s="11"/>
      <c r="H11484" s="11"/>
      <c r="I11484" s="11"/>
      <c r="J11484" s="13"/>
      <c r="M11484" s="7"/>
      <c r="N11484" s="7"/>
      <c r="O11484" s="7"/>
    </row>
    <row r="11485" spans="1:15" x14ac:dyDescent="0.25">
      <c r="A11485" s="11"/>
      <c r="B11485" s="11"/>
      <c r="C11485" s="11"/>
      <c r="D11485" s="11"/>
      <c r="E11485" s="11"/>
      <c r="F11485" s="12"/>
      <c r="G11485" s="11"/>
      <c r="H11485" s="11"/>
      <c r="I11485" s="11"/>
      <c r="J11485" s="13"/>
      <c r="M11485" s="7"/>
      <c r="N11485" s="7"/>
      <c r="O11485" s="7"/>
    </row>
    <row r="11486" spans="1:15" x14ac:dyDescent="0.25">
      <c r="A11486" s="11"/>
      <c r="B11486" s="11"/>
      <c r="C11486" s="11"/>
      <c r="D11486" s="11"/>
      <c r="E11486" s="11"/>
      <c r="F11486" s="12"/>
      <c r="G11486" s="11"/>
      <c r="H11486" s="11"/>
      <c r="I11486" s="11"/>
      <c r="J11486" s="13"/>
      <c r="M11486" s="7"/>
      <c r="N11486" s="7"/>
      <c r="O11486" s="7"/>
    </row>
    <row r="11487" spans="1:15" x14ac:dyDescent="0.25">
      <c r="A11487" s="11"/>
      <c r="B11487" s="11"/>
      <c r="C11487" s="11"/>
      <c r="D11487" s="11"/>
      <c r="E11487" s="11"/>
      <c r="F11487" s="12"/>
      <c r="G11487" s="11"/>
      <c r="H11487" s="11"/>
      <c r="I11487" s="11"/>
      <c r="J11487" s="13"/>
      <c r="M11487" s="7"/>
      <c r="N11487" s="7"/>
      <c r="O11487" s="7"/>
    </row>
    <row r="11488" spans="1:15" x14ac:dyDescent="0.25">
      <c r="A11488" s="11"/>
      <c r="B11488" s="11"/>
      <c r="C11488" s="11"/>
      <c r="D11488" s="11"/>
      <c r="E11488" s="11"/>
      <c r="F11488" s="12"/>
      <c r="G11488" s="11"/>
      <c r="H11488" s="11"/>
      <c r="I11488" s="11"/>
      <c r="J11488" s="13"/>
      <c r="M11488" s="7"/>
      <c r="N11488" s="7"/>
      <c r="O11488" s="7"/>
    </row>
    <row r="11489" spans="1:15" x14ac:dyDescent="0.25">
      <c r="A11489" s="11"/>
      <c r="B11489" s="11"/>
      <c r="C11489" s="11"/>
      <c r="D11489" s="11"/>
      <c r="E11489" s="11"/>
      <c r="F11489" s="12"/>
      <c r="G11489" s="11"/>
      <c r="H11489" s="11"/>
      <c r="I11489" s="11"/>
      <c r="J11489" s="13"/>
      <c r="M11489" s="7"/>
      <c r="N11489" s="7"/>
      <c r="O11489" s="7"/>
    </row>
    <row r="11490" spans="1:15" x14ac:dyDescent="0.25">
      <c r="A11490" s="11"/>
      <c r="B11490" s="11"/>
      <c r="C11490" s="11"/>
      <c r="D11490" s="11"/>
      <c r="E11490" s="11"/>
      <c r="F11490" s="12"/>
      <c r="G11490" s="11"/>
      <c r="H11490" s="11"/>
      <c r="I11490" s="11"/>
      <c r="J11490" s="13"/>
      <c r="M11490" s="7"/>
      <c r="N11490" s="7"/>
      <c r="O11490" s="7"/>
    </row>
    <row r="11491" spans="1:15" x14ac:dyDescent="0.25">
      <c r="A11491" s="11"/>
      <c r="B11491" s="11"/>
      <c r="C11491" s="11"/>
      <c r="D11491" s="11"/>
      <c r="E11491" s="11"/>
      <c r="F11491" s="12"/>
      <c r="G11491" s="11"/>
      <c r="H11491" s="11"/>
      <c r="I11491" s="11"/>
      <c r="J11491" s="13"/>
      <c r="M11491" s="7"/>
      <c r="N11491" s="7"/>
      <c r="O11491" s="7"/>
    </row>
    <row r="11492" spans="1:15" x14ac:dyDescent="0.25">
      <c r="A11492" s="11"/>
      <c r="B11492" s="11"/>
      <c r="C11492" s="11"/>
      <c r="D11492" s="11"/>
      <c r="E11492" s="11"/>
      <c r="F11492" s="12"/>
      <c r="G11492" s="11"/>
      <c r="H11492" s="11"/>
      <c r="I11492" s="11"/>
      <c r="J11492" s="13"/>
      <c r="M11492" s="7"/>
      <c r="N11492" s="7"/>
      <c r="O11492" s="7"/>
    </row>
    <row r="11493" spans="1:15" x14ac:dyDescent="0.25">
      <c r="A11493" s="11"/>
      <c r="B11493" s="11"/>
      <c r="C11493" s="11"/>
      <c r="D11493" s="11"/>
      <c r="E11493" s="11"/>
      <c r="F11493" s="12"/>
      <c r="G11493" s="11"/>
      <c r="H11493" s="11"/>
      <c r="I11493" s="11"/>
      <c r="J11493" s="13"/>
      <c r="M11493" s="7"/>
      <c r="N11493" s="7"/>
      <c r="O11493" s="7"/>
    </row>
    <row r="11494" spans="1:15" x14ac:dyDescent="0.25">
      <c r="A11494" s="11"/>
      <c r="B11494" s="11"/>
      <c r="C11494" s="11"/>
      <c r="D11494" s="11"/>
      <c r="E11494" s="11"/>
      <c r="F11494" s="12"/>
      <c r="G11494" s="11"/>
      <c r="H11494" s="11"/>
      <c r="I11494" s="11"/>
      <c r="J11494" s="13"/>
      <c r="M11494" s="7"/>
      <c r="N11494" s="7"/>
      <c r="O11494" s="7"/>
    </row>
    <row r="11495" spans="1:15" x14ac:dyDescent="0.25">
      <c r="A11495" s="11"/>
      <c r="B11495" s="11"/>
      <c r="C11495" s="11"/>
      <c r="D11495" s="11"/>
      <c r="E11495" s="11"/>
      <c r="F11495" s="12"/>
      <c r="G11495" s="11"/>
      <c r="H11495" s="11"/>
      <c r="I11495" s="11"/>
      <c r="J11495" s="13"/>
      <c r="M11495" s="7"/>
      <c r="N11495" s="7"/>
      <c r="O11495" s="7"/>
    </row>
    <row r="11496" spans="1:15" x14ac:dyDescent="0.25">
      <c r="A11496" s="11"/>
      <c r="B11496" s="11"/>
      <c r="C11496" s="11"/>
      <c r="D11496" s="11"/>
      <c r="E11496" s="11"/>
      <c r="F11496" s="12"/>
      <c r="G11496" s="11"/>
      <c r="H11496" s="11"/>
      <c r="I11496" s="11"/>
      <c r="J11496" s="13"/>
      <c r="M11496" s="7"/>
      <c r="N11496" s="7"/>
      <c r="O11496" s="7"/>
    </row>
    <row r="11497" spans="1:15" x14ac:dyDescent="0.25">
      <c r="A11497" s="11"/>
      <c r="B11497" s="11"/>
      <c r="C11497" s="11"/>
      <c r="D11497" s="11"/>
      <c r="E11497" s="11"/>
      <c r="F11497" s="12"/>
      <c r="G11497" s="11"/>
      <c r="H11497" s="11"/>
      <c r="I11497" s="11"/>
      <c r="J11497" s="13"/>
      <c r="M11497" s="7"/>
      <c r="N11497" s="7"/>
      <c r="O11497" s="7"/>
    </row>
    <row r="11498" spans="1:15" x14ac:dyDescent="0.25">
      <c r="A11498" s="11"/>
      <c r="B11498" s="11"/>
      <c r="C11498" s="11"/>
      <c r="D11498" s="11"/>
      <c r="E11498" s="11"/>
      <c r="F11498" s="12"/>
      <c r="G11498" s="11"/>
      <c r="H11498" s="11"/>
      <c r="I11498" s="11"/>
      <c r="J11498" s="13"/>
      <c r="M11498" s="7"/>
      <c r="N11498" s="7"/>
      <c r="O11498" s="7"/>
    </row>
    <row r="11499" spans="1:15" x14ac:dyDescent="0.25">
      <c r="A11499" s="11"/>
      <c r="B11499" s="11"/>
      <c r="C11499" s="11"/>
      <c r="D11499" s="11"/>
      <c r="E11499" s="11"/>
      <c r="F11499" s="12"/>
      <c r="G11499" s="11"/>
      <c r="H11499" s="11"/>
      <c r="I11499" s="11"/>
      <c r="J11499" s="13"/>
      <c r="M11499" s="7"/>
      <c r="N11499" s="7"/>
      <c r="O11499" s="7"/>
    </row>
    <row r="11500" spans="1:15" x14ac:dyDescent="0.25">
      <c r="A11500" s="11"/>
      <c r="B11500" s="11"/>
      <c r="C11500" s="11"/>
      <c r="D11500" s="11"/>
      <c r="E11500" s="11"/>
      <c r="F11500" s="12"/>
      <c r="G11500" s="11"/>
      <c r="H11500" s="11"/>
      <c r="I11500" s="11"/>
      <c r="J11500" s="13"/>
      <c r="M11500" s="7"/>
      <c r="N11500" s="7"/>
      <c r="O11500" s="7"/>
    </row>
    <row r="11501" spans="1:15" x14ac:dyDescent="0.25">
      <c r="A11501" s="11"/>
      <c r="B11501" s="11"/>
      <c r="C11501" s="11"/>
      <c r="D11501" s="11"/>
      <c r="E11501" s="11"/>
      <c r="F11501" s="12"/>
      <c r="G11501" s="11"/>
      <c r="H11501" s="11"/>
      <c r="I11501" s="11"/>
      <c r="J11501" s="13"/>
      <c r="M11501" s="7"/>
      <c r="N11501" s="7"/>
      <c r="O11501" s="7"/>
    </row>
    <row r="11502" spans="1:15" x14ac:dyDescent="0.25">
      <c r="A11502" s="11"/>
      <c r="B11502" s="11"/>
      <c r="C11502" s="11"/>
      <c r="D11502" s="11"/>
      <c r="E11502" s="11"/>
      <c r="F11502" s="12"/>
      <c r="G11502" s="11"/>
      <c r="H11502" s="11"/>
      <c r="I11502" s="11"/>
      <c r="J11502" s="13"/>
      <c r="M11502" s="7"/>
      <c r="N11502" s="7"/>
      <c r="O11502" s="7"/>
    </row>
    <row r="11503" spans="1:15" x14ac:dyDescent="0.25">
      <c r="A11503" s="11"/>
      <c r="B11503" s="11"/>
      <c r="C11503" s="11"/>
      <c r="D11503" s="11"/>
      <c r="E11503" s="11"/>
      <c r="F11503" s="12"/>
      <c r="G11503" s="11"/>
      <c r="H11503" s="11"/>
      <c r="I11503" s="11"/>
      <c r="J11503" s="13"/>
      <c r="M11503" s="7"/>
      <c r="N11503" s="7"/>
      <c r="O11503" s="7"/>
    </row>
    <row r="11504" spans="1:15" x14ac:dyDescent="0.25">
      <c r="A11504" s="11"/>
      <c r="B11504" s="11"/>
      <c r="C11504" s="11"/>
      <c r="D11504" s="11"/>
      <c r="E11504" s="11"/>
      <c r="F11504" s="12"/>
      <c r="G11504" s="11"/>
      <c r="H11504" s="11"/>
      <c r="I11504" s="11"/>
      <c r="J11504" s="13"/>
      <c r="M11504" s="7"/>
      <c r="N11504" s="7"/>
      <c r="O11504" s="7"/>
    </row>
    <row r="11505" spans="1:15" x14ac:dyDescent="0.25">
      <c r="A11505" s="11"/>
      <c r="B11505" s="11"/>
      <c r="C11505" s="11"/>
      <c r="D11505" s="11"/>
      <c r="E11505" s="11"/>
      <c r="F11505" s="12"/>
      <c r="G11505" s="11"/>
      <c r="H11505" s="11"/>
      <c r="I11505" s="11"/>
      <c r="J11505" s="13"/>
      <c r="M11505" s="7"/>
      <c r="N11505" s="7"/>
      <c r="O11505" s="7"/>
    </row>
    <row r="11506" spans="1:15" x14ac:dyDescent="0.25">
      <c r="A11506" s="11"/>
      <c r="B11506" s="11"/>
      <c r="C11506" s="11"/>
      <c r="D11506" s="11"/>
      <c r="E11506" s="11"/>
      <c r="F11506" s="12"/>
      <c r="G11506" s="11"/>
      <c r="H11506" s="11"/>
      <c r="I11506" s="11"/>
      <c r="J11506" s="13"/>
      <c r="M11506" s="7"/>
      <c r="N11506" s="7"/>
      <c r="O11506" s="7"/>
    </row>
    <row r="11507" spans="1:15" x14ac:dyDescent="0.25">
      <c r="A11507" s="11"/>
      <c r="B11507" s="11"/>
      <c r="C11507" s="11"/>
      <c r="D11507" s="11"/>
      <c r="E11507" s="11"/>
      <c r="F11507" s="12"/>
      <c r="G11507" s="11"/>
      <c r="H11507" s="11"/>
      <c r="I11507" s="11"/>
      <c r="J11507" s="13"/>
      <c r="M11507" s="7"/>
      <c r="N11507" s="7"/>
      <c r="O11507" s="7"/>
    </row>
    <row r="11508" spans="1:15" x14ac:dyDescent="0.25">
      <c r="A11508" s="11"/>
      <c r="B11508" s="11"/>
      <c r="C11508" s="11"/>
      <c r="D11508" s="11"/>
      <c r="E11508" s="11"/>
      <c r="F11508" s="12"/>
      <c r="G11508" s="11"/>
      <c r="H11508" s="11"/>
      <c r="I11508" s="11"/>
      <c r="J11508" s="13"/>
      <c r="M11508" s="7"/>
      <c r="N11508" s="7"/>
      <c r="O11508" s="7"/>
    </row>
    <row r="11509" spans="1:15" x14ac:dyDescent="0.25">
      <c r="A11509" s="11"/>
      <c r="B11509" s="11"/>
      <c r="C11509" s="11"/>
      <c r="D11509" s="11"/>
      <c r="E11509" s="11"/>
      <c r="F11509" s="12"/>
      <c r="G11509" s="11"/>
      <c r="H11509" s="11"/>
      <c r="I11509" s="11"/>
      <c r="J11509" s="13"/>
      <c r="M11509" s="7"/>
      <c r="N11509" s="7"/>
      <c r="O11509" s="7"/>
    </row>
    <row r="11510" spans="1:15" x14ac:dyDescent="0.25">
      <c r="A11510" s="11"/>
      <c r="B11510" s="11"/>
      <c r="C11510" s="11"/>
      <c r="D11510" s="11"/>
      <c r="E11510" s="11"/>
      <c r="F11510" s="12"/>
      <c r="G11510" s="11"/>
      <c r="H11510" s="11"/>
      <c r="I11510" s="11"/>
      <c r="J11510" s="13"/>
      <c r="M11510" s="7"/>
      <c r="N11510" s="7"/>
      <c r="O11510" s="7"/>
    </row>
    <row r="11511" spans="1:15" x14ac:dyDescent="0.25">
      <c r="A11511" s="11"/>
      <c r="B11511" s="11"/>
      <c r="C11511" s="11"/>
      <c r="D11511" s="11"/>
      <c r="E11511" s="11"/>
      <c r="F11511" s="12"/>
      <c r="G11511" s="11"/>
      <c r="H11511" s="11"/>
      <c r="I11511" s="11"/>
      <c r="J11511" s="13"/>
      <c r="M11511" s="7"/>
      <c r="N11511" s="7"/>
      <c r="O11511" s="7"/>
    </row>
    <row r="11512" spans="1:15" x14ac:dyDescent="0.25">
      <c r="A11512" s="11"/>
      <c r="B11512" s="11"/>
      <c r="C11512" s="11"/>
      <c r="D11512" s="11"/>
      <c r="E11512" s="11"/>
      <c r="F11512" s="12"/>
      <c r="G11512" s="11"/>
      <c r="H11512" s="11"/>
      <c r="I11512" s="11"/>
      <c r="J11512" s="13"/>
      <c r="M11512" s="7"/>
      <c r="N11512" s="7"/>
      <c r="O11512" s="7"/>
    </row>
    <row r="11513" spans="1:15" x14ac:dyDescent="0.25">
      <c r="A11513" s="11"/>
      <c r="B11513" s="11"/>
      <c r="C11513" s="11"/>
      <c r="D11513" s="11"/>
      <c r="E11513" s="11"/>
      <c r="F11513" s="12"/>
      <c r="G11513" s="11"/>
      <c r="H11513" s="11"/>
      <c r="I11513" s="11"/>
      <c r="J11513" s="13"/>
      <c r="M11513" s="7"/>
      <c r="N11513" s="7"/>
      <c r="O11513" s="7"/>
    </row>
    <row r="11514" spans="1:15" x14ac:dyDescent="0.25">
      <c r="A11514" s="11"/>
      <c r="B11514" s="11"/>
      <c r="C11514" s="11"/>
      <c r="D11514" s="11"/>
      <c r="E11514" s="11"/>
      <c r="F11514" s="12"/>
      <c r="G11514" s="11"/>
      <c r="H11514" s="11"/>
      <c r="I11514" s="11"/>
      <c r="J11514" s="13"/>
      <c r="M11514" s="7"/>
      <c r="N11514" s="7"/>
      <c r="O11514" s="7"/>
    </row>
    <row r="11515" spans="1:15" x14ac:dyDescent="0.25">
      <c r="A11515" s="11"/>
      <c r="B11515" s="11"/>
      <c r="C11515" s="11"/>
      <c r="D11515" s="11"/>
      <c r="E11515" s="11"/>
      <c r="F11515" s="12"/>
      <c r="G11515" s="11"/>
      <c r="H11515" s="11"/>
      <c r="I11515" s="11"/>
      <c r="J11515" s="13"/>
      <c r="M11515" s="7"/>
      <c r="N11515" s="7"/>
      <c r="O11515" s="7"/>
    </row>
    <row r="11516" spans="1:15" x14ac:dyDescent="0.25">
      <c r="A11516" s="11"/>
      <c r="B11516" s="11"/>
      <c r="C11516" s="11"/>
      <c r="D11516" s="11"/>
      <c r="E11516" s="11"/>
      <c r="F11516" s="12"/>
      <c r="G11516" s="11"/>
      <c r="H11516" s="11"/>
      <c r="I11516" s="11"/>
      <c r="J11516" s="13"/>
      <c r="M11516" s="7"/>
      <c r="N11516" s="7"/>
      <c r="O11516" s="7"/>
    </row>
    <row r="11517" spans="1:15" x14ac:dyDescent="0.25">
      <c r="A11517" s="11"/>
      <c r="B11517" s="11"/>
      <c r="C11517" s="11"/>
      <c r="D11517" s="11"/>
      <c r="E11517" s="11"/>
      <c r="F11517" s="12"/>
      <c r="G11517" s="11"/>
      <c r="H11517" s="11"/>
      <c r="I11517" s="11"/>
      <c r="J11517" s="13"/>
      <c r="M11517" s="7"/>
      <c r="N11517" s="7"/>
      <c r="O11517" s="7"/>
    </row>
    <row r="11518" spans="1:15" x14ac:dyDescent="0.25">
      <c r="A11518" s="11"/>
      <c r="B11518" s="11"/>
      <c r="C11518" s="11"/>
      <c r="D11518" s="11"/>
      <c r="E11518" s="11"/>
      <c r="F11518" s="12"/>
      <c r="G11518" s="11"/>
      <c r="H11518" s="11"/>
      <c r="I11518" s="11"/>
      <c r="J11518" s="13"/>
      <c r="M11518" s="7"/>
      <c r="N11518" s="7"/>
      <c r="O11518" s="7"/>
    </row>
    <row r="11519" spans="1:15" x14ac:dyDescent="0.25">
      <c r="A11519" s="11"/>
      <c r="B11519" s="11"/>
      <c r="C11519" s="11"/>
      <c r="D11519" s="11"/>
      <c r="E11519" s="11"/>
      <c r="F11519" s="12"/>
      <c r="G11519" s="11"/>
      <c r="H11519" s="11"/>
      <c r="I11519" s="11"/>
      <c r="J11519" s="13"/>
      <c r="M11519" s="7"/>
      <c r="N11519" s="7"/>
      <c r="O11519" s="7"/>
    </row>
    <row r="11520" spans="1:15" x14ac:dyDescent="0.25">
      <c r="A11520" s="11"/>
      <c r="B11520" s="11"/>
      <c r="C11520" s="11"/>
      <c r="D11520" s="11"/>
      <c r="E11520" s="11"/>
      <c r="F11520" s="12"/>
      <c r="G11520" s="11"/>
      <c r="H11520" s="11"/>
      <c r="I11520" s="11"/>
      <c r="J11520" s="13"/>
      <c r="M11520" s="7"/>
      <c r="N11520" s="7"/>
      <c r="O11520" s="7"/>
    </row>
    <row r="11521" spans="1:15" x14ac:dyDescent="0.25">
      <c r="A11521" s="11"/>
      <c r="B11521" s="11"/>
      <c r="C11521" s="11"/>
      <c r="D11521" s="11"/>
      <c r="E11521" s="11"/>
      <c r="F11521" s="12"/>
      <c r="G11521" s="11"/>
      <c r="H11521" s="11"/>
      <c r="I11521" s="11"/>
      <c r="J11521" s="13"/>
      <c r="M11521" s="7"/>
      <c r="N11521" s="7"/>
      <c r="O11521" s="7"/>
    </row>
    <row r="11522" spans="1:15" x14ac:dyDescent="0.25">
      <c r="A11522" s="11"/>
      <c r="B11522" s="11"/>
      <c r="C11522" s="11"/>
      <c r="D11522" s="11"/>
      <c r="E11522" s="11"/>
      <c r="F11522" s="12"/>
      <c r="G11522" s="11"/>
      <c r="H11522" s="11"/>
      <c r="I11522" s="11"/>
      <c r="J11522" s="13"/>
      <c r="M11522" s="7"/>
      <c r="N11522" s="7"/>
      <c r="O11522" s="7"/>
    </row>
    <row r="11523" spans="1:15" x14ac:dyDescent="0.25">
      <c r="A11523" s="11"/>
      <c r="B11523" s="11"/>
      <c r="C11523" s="11"/>
      <c r="D11523" s="11"/>
      <c r="E11523" s="11"/>
      <c r="F11523" s="12"/>
      <c r="G11523" s="11"/>
      <c r="H11523" s="11"/>
      <c r="I11523" s="11"/>
      <c r="J11523" s="13"/>
      <c r="M11523" s="7"/>
      <c r="N11523" s="7"/>
      <c r="O11523" s="7"/>
    </row>
    <row r="11524" spans="1:15" x14ac:dyDescent="0.25">
      <c r="A11524" s="11"/>
      <c r="B11524" s="11"/>
      <c r="C11524" s="11"/>
      <c r="D11524" s="11"/>
      <c r="E11524" s="11"/>
      <c r="F11524" s="12"/>
      <c r="G11524" s="11"/>
      <c r="H11524" s="11"/>
      <c r="I11524" s="11"/>
      <c r="J11524" s="13"/>
      <c r="M11524" s="7"/>
      <c r="N11524" s="7"/>
      <c r="O11524" s="7"/>
    </row>
    <row r="11525" spans="1:15" x14ac:dyDescent="0.25">
      <c r="A11525" s="11"/>
      <c r="B11525" s="11"/>
      <c r="C11525" s="11"/>
      <c r="D11525" s="11"/>
      <c r="E11525" s="11"/>
      <c r="F11525" s="12"/>
      <c r="G11525" s="11"/>
      <c r="H11525" s="11"/>
      <c r="I11525" s="11"/>
      <c r="J11525" s="13"/>
      <c r="M11525" s="7"/>
      <c r="N11525" s="7"/>
      <c r="O11525" s="7"/>
    </row>
    <row r="11526" spans="1:15" x14ac:dyDescent="0.25">
      <c r="A11526" s="11"/>
      <c r="B11526" s="11"/>
      <c r="C11526" s="11"/>
      <c r="D11526" s="11"/>
      <c r="E11526" s="11"/>
      <c r="F11526" s="12"/>
      <c r="G11526" s="11"/>
      <c r="H11526" s="11"/>
      <c r="I11526" s="11"/>
      <c r="J11526" s="13"/>
      <c r="M11526" s="7"/>
      <c r="N11526" s="7"/>
      <c r="O11526" s="7"/>
    </row>
    <row r="11527" spans="1:15" x14ac:dyDescent="0.25">
      <c r="A11527" s="11"/>
      <c r="B11527" s="11"/>
      <c r="C11527" s="11"/>
      <c r="D11527" s="11"/>
      <c r="E11527" s="11"/>
      <c r="F11527" s="12"/>
      <c r="G11527" s="11"/>
      <c r="H11527" s="11"/>
      <c r="I11527" s="11"/>
      <c r="J11527" s="13"/>
      <c r="M11527" s="7"/>
      <c r="N11527" s="7"/>
      <c r="O11527" s="7"/>
    </row>
    <row r="11528" spans="1:15" x14ac:dyDescent="0.25">
      <c r="A11528" s="11"/>
      <c r="B11528" s="11"/>
      <c r="C11528" s="11"/>
      <c r="D11528" s="11"/>
      <c r="E11528" s="11"/>
      <c r="F11528" s="12"/>
      <c r="G11528" s="11"/>
      <c r="H11528" s="11"/>
      <c r="I11528" s="11"/>
      <c r="J11528" s="13"/>
      <c r="M11528" s="7"/>
      <c r="N11528" s="7"/>
      <c r="O11528" s="7"/>
    </row>
    <row r="11529" spans="1:15" x14ac:dyDescent="0.25">
      <c r="A11529" s="11"/>
      <c r="B11529" s="11"/>
      <c r="C11529" s="11"/>
      <c r="D11529" s="11"/>
      <c r="E11529" s="11"/>
      <c r="F11529" s="12"/>
      <c r="G11529" s="11"/>
      <c r="H11529" s="11"/>
      <c r="I11529" s="11"/>
      <c r="J11529" s="13"/>
      <c r="M11529" s="7"/>
      <c r="N11529" s="7"/>
      <c r="O11529" s="7"/>
    </row>
    <row r="11530" spans="1:15" x14ac:dyDescent="0.25">
      <c r="A11530" s="11"/>
      <c r="B11530" s="11"/>
      <c r="C11530" s="11"/>
      <c r="D11530" s="11"/>
      <c r="E11530" s="11"/>
      <c r="F11530" s="12"/>
      <c r="G11530" s="11"/>
      <c r="H11530" s="11"/>
      <c r="I11530" s="11"/>
      <c r="J11530" s="13"/>
      <c r="M11530" s="7"/>
      <c r="N11530" s="7"/>
      <c r="O11530" s="7"/>
    </row>
    <row r="11531" spans="1:15" x14ac:dyDescent="0.25">
      <c r="A11531" s="11"/>
      <c r="B11531" s="11"/>
      <c r="C11531" s="11"/>
      <c r="D11531" s="11"/>
      <c r="E11531" s="11"/>
      <c r="F11531" s="12"/>
      <c r="G11531" s="11"/>
      <c r="H11531" s="11"/>
      <c r="I11531" s="11"/>
      <c r="J11531" s="13"/>
      <c r="M11531" s="7"/>
      <c r="N11531" s="7"/>
      <c r="O11531" s="7"/>
    </row>
    <row r="11532" spans="1:15" x14ac:dyDescent="0.25">
      <c r="A11532" s="11"/>
      <c r="B11532" s="11"/>
      <c r="C11532" s="11"/>
      <c r="D11532" s="11"/>
      <c r="E11532" s="11"/>
      <c r="F11532" s="12"/>
      <c r="G11532" s="11"/>
      <c r="H11532" s="11"/>
      <c r="I11532" s="11"/>
      <c r="J11532" s="13"/>
      <c r="M11532" s="7"/>
      <c r="N11532" s="7"/>
      <c r="O11532" s="7"/>
    </row>
    <row r="11533" spans="1:15" x14ac:dyDescent="0.25">
      <c r="A11533" s="11"/>
      <c r="B11533" s="11"/>
      <c r="C11533" s="11"/>
      <c r="D11533" s="11"/>
      <c r="E11533" s="11"/>
      <c r="F11533" s="12"/>
      <c r="G11533" s="11"/>
      <c r="H11533" s="11"/>
      <c r="I11533" s="11"/>
      <c r="J11533" s="13"/>
      <c r="M11533" s="7"/>
      <c r="N11533" s="7"/>
      <c r="O11533" s="7"/>
    </row>
    <row r="11534" spans="1:15" x14ac:dyDescent="0.25">
      <c r="A11534" s="11"/>
      <c r="B11534" s="11"/>
      <c r="C11534" s="11"/>
      <c r="D11534" s="11"/>
      <c r="E11534" s="11"/>
      <c r="F11534" s="12"/>
      <c r="G11534" s="11"/>
      <c r="H11534" s="11"/>
      <c r="I11534" s="11"/>
      <c r="J11534" s="13"/>
      <c r="M11534" s="7"/>
      <c r="N11534" s="7"/>
      <c r="O11534" s="7"/>
    </row>
    <row r="11535" spans="1:15" x14ac:dyDescent="0.25">
      <c r="A11535" s="11"/>
      <c r="B11535" s="11"/>
      <c r="C11535" s="11"/>
      <c r="D11535" s="11"/>
      <c r="E11535" s="11"/>
      <c r="F11535" s="12"/>
      <c r="G11535" s="11"/>
      <c r="H11535" s="11"/>
      <c r="I11535" s="11"/>
      <c r="J11535" s="13"/>
      <c r="M11535" s="7"/>
      <c r="N11535" s="7"/>
      <c r="O11535" s="7"/>
    </row>
    <row r="11536" spans="1:15" x14ac:dyDescent="0.25">
      <c r="A11536" s="11"/>
      <c r="B11536" s="11"/>
      <c r="C11536" s="11"/>
      <c r="D11536" s="11"/>
      <c r="E11536" s="11"/>
      <c r="F11536" s="12"/>
      <c r="G11536" s="11"/>
      <c r="H11536" s="11"/>
      <c r="I11536" s="11"/>
      <c r="J11536" s="13"/>
      <c r="M11536" s="7"/>
      <c r="N11536" s="7"/>
      <c r="O11536" s="7"/>
    </row>
    <row r="11537" spans="1:15" x14ac:dyDescent="0.25">
      <c r="A11537" s="11"/>
      <c r="B11537" s="11"/>
      <c r="C11537" s="11"/>
      <c r="D11537" s="11"/>
      <c r="E11537" s="11"/>
      <c r="F11537" s="12"/>
      <c r="G11537" s="11"/>
      <c r="H11537" s="11"/>
      <c r="I11537" s="11"/>
      <c r="J11537" s="13"/>
      <c r="M11537" s="7"/>
      <c r="N11537" s="7"/>
      <c r="O11537" s="7"/>
    </row>
    <row r="11538" spans="1:15" x14ac:dyDescent="0.25">
      <c r="A11538" s="11"/>
      <c r="B11538" s="11"/>
      <c r="C11538" s="11"/>
      <c r="D11538" s="11"/>
      <c r="E11538" s="11"/>
      <c r="F11538" s="12"/>
      <c r="G11538" s="11"/>
      <c r="H11538" s="11"/>
      <c r="I11538" s="11"/>
      <c r="J11538" s="13"/>
      <c r="M11538" s="7"/>
      <c r="N11538" s="7"/>
      <c r="O11538" s="7"/>
    </row>
    <row r="11539" spans="1:15" x14ac:dyDescent="0.25">
      <c r="A11539" s="11"/>
      <c r="B11539" s="11"/>
      <c r="C11539" s="11"/>
      <c r="D11539" s="11"/>
      <c r="E11539" s="11"/>
      <c r="F11539" s="12"/>
      <c r="G11539" s="11"/>
      <c r="H11539" s="11"/>
      <c r="I11539" s="11"/>
      <c r="J11539" s="13"/>
      <c r="M11539" s="7"/>
      <c r="N11539" s="7"/>
      <c r="O11539" s="7"/>
    </row>
    <row r="11540" spans="1:15" x14ac:dyDescent="0.25">
      <c r="A11540" s="11"/>
      <c r="B11540" s="11"/>
      <c r="C11540" s="11"/>
      <c r="D11540" s="11"/>
      <c r="E11540" s="11"/>
      <c r="F11540" s="12"/>
      <c r="G11540" s="11"/>
      <c r="H11540" s="11"/>
      <c r="I11540" s="11"/>
      <c r="J11540" s="13"/>
      <c r="M11540" s="7"/>
      <c r="N11540" s="7"/>
      <c r="O11540" s="7"/>
    </row>
    <row r="11541" spans="1:15" x14ac:dyDescent="0.25">
      <c r="A11541" s="11"/>
      <c r="B11541" s="11"/>
      <c r="C11541" s="11"/>
      <c r="D11541" s="11"/>
      <c r="E11541" s="11"/>
      <c r="F11541" s="12"/>
      <c r="G11541" s="11"/>
      <c r="H11541" s="11"/>
      <c r="I11541" s="11"/>
      <c r="J11541" s="13"/>
      <c r="M11541" s="7"/>
      <c r="N11541" s="7"/>
      <c r="O11541" s="7"/>
    </row>
    <row r="11542" spans="1:15" x14ac:dyDescent="0.25">
      <c r="A11542" s="11"/>
      <c r="B11542" s="11"/>
      <c r="C11542" s="11"/>
      <c r="D11542" s="11"/>
      <c r="E11542" s="11"/>
      <c r="F11542" s="12"/>
      <c r="G11542" s="11"/>
      <c r="H11542" s="11"/>
      <c r="I11542" s="11"/>
      <c r="J11542" s="13"/>
      <c r="M11542" s="7"/>
      <c r="N11542" s="7"/>
      <c r="O11542" s="7"/>
    </row>
    <row r="11543" spans="1:15" x14ac:dyDescent="0.25">
      <c r="A11543" s="11"/>
      <c r="B11543" s="11"/>
      <c r="C11543" s="11"/>
      <c r="D11543" s="11"/>
      <c r="E11543" s="11"/>
      <c r="F11543" s="12"/>
      <c r="G11543" s="11"/>
      <c r="H11543" s="11"/>
      <c r="I11543" s="11"/>
      <c r="J11543" s="13"/>
      <c r="M11543" s="7"/>
      <c r="N11543" s="7"/>
      <c r="O11543" s="7"/>
    </row>
    <row r="11544" spans="1:15" x14ac:dyDescent="0.25">
      <c r="A11544" s="11"/>
      <c r="B11544" s="11"/>
      <c r="C11544" s="11"/>
      <c r="D11544" s="11"/>
      <c r="E11544" s="11"/>
      <c r="F11544" s="12"/>
      <c r="G11544" s="11"/>
      <c r="H11544" s="11"/>
      <c r="I11544" s="11"/>
      <c r="J11544" s="13"/>
      <c r="M11544" s="7"/>
      <c r="N11544" s="7"/>
      <c r="O11544" s="7"/>
    </row>
    <row r="11545" spans="1:15" x14ac:dyDescent="0.25">
      <c r="A11545" s="11"/>
      <c r="B11545" s="11"/>
      <c r="C11545" s="11"/>
      <c r="D11545" s="11"/>
      <c r="E11545" s="11"/>
      <c r="F11545" s="12"/>
      <c r="G11545" s="11"/>
      <c r="H11545" s="11"/>
      <c r="I11545" s="11"/>
      <c r="J11545" s="13"/>
      <c r="M11545" s="7"/>
      <c r="N11545" s="7"/>
      <c r="O11545" s="7"/>
    </row>
    <row r="11546" spans="1:15" x14ac:dyDescent="0.25">
      <c r="A11546" s="11"/>
      <c r="B11546" s="11"/>
      <c r="C11546" s="11"/>
      <c r="D11546" s="11"/>
      <c r="E11546" s="11"/>
      <c r="F11546" s="12"/>
      <c r="G11546" s="11"/>
      <c r="H11546" s="11"/>
      <c r="I11546" s="11"/>
      <c r="J11546" s="13"/>
      <c r="M11546" s="7"/>
      <c r="N11546" s="7"/>
      <c r="O11546" s="7"/>
    </row>
    <row r="11547" spans="1:15" x14ac:dyDescent="0.25">
      <c r="A11547" s="11"/>
      <c r="B11547" s="11"/>
      <c r="C11547" s="11"/>
      <c r="D11547" s="11"/>
      <c r="E11547" s="11"/>
      <c r="F11547" s="12"/>
      <c r="G11547" s="11"/>
      <c r="H11547" s="11"/>
      <c r="I11547" s="11"/>
      <c r="J11547" s="13"/>
      <c r="M11547" s="7"/>
      <c r="N11547" s="7"/>
      <c r="O11547" s="7"/>
    </row>
    <row r="11548" spans="1:15" x14ac:dyDescent="0.25">
      <c r="A11548" s="11"/>
      <c r="B11548" s="11"/>
      <c r="C11548" s="11"/>
      <c r="D11548" s="11"/>
      <c r="E11548" s="11"/>
      <c r="F11548" s="12"/>
      <c r="G11548" s="11"/>
      <c r="H11548" s="11"/>
      <c r="I11548" s="11"/>
      <c r="J11548" s="13"/>
      <c r="M11548" s="7"/>
      <c r="N11548" s="7"/>
      <c r="O11548" s="7"/>
    </row>
    <row r="11549" spans="1:15" x14ac:dyDescent="0.25">
      <c r="A11549" s="11"/>
      <c r="B11549" s="11"/>
      <c r="C11549" s="11"/>
      <c r="D11549" s="11"/>
      <c r="E11549" s="11"/>
      <c r="F11549" s="12"/>
      <c r="G11549" s="11"/>
      <c r="H11549" s="11"/>
      <c r="I11549" s="11"/>
      <c r="J11549" s="13"/>
      <c r="M11549" s="7"/>
      <c r="N11549" s="7"/>
      <c r="O11549" s="7"/>
    </row>
    <row r="11550" spans="1:15" x14ac:dyDescent="0.25">
      <c r="A11550" s="11"/>
      <c r="B11550" s="11"/>
      <c r="C11550" s="11"/>
      <c r="D11550" s="11"/>
      <c r="E11550" s="11"/>
      <c r="F11550" s="12"/>
      <c r="G11550" s="11"/>
      <c r="H11550" s="11"/>
      <c r="I11550" s="11"/>
      <c r="J11550" s="13"/>
      <c r="M11550" s="7"/>
      <c r="N11550" s="7"/>
      <c r="O11550" s="7"/>
    </row>
    <row r="11551" spans="1:15" x14ac:dyDescent="0.25">
      <c r="A11551" s="11"/>
      <c r="B11551" s="11"/>
      <c r="C11551" s="11"/>
      <c r="D11551" s="11"/>
      <c r="E11551" s="11"/>
      <c r="F11551" s="12"/>
      <c r="G11551" s="11"/>
      <c r="H11551" s="11"/>
      <c r="I11551" s="11"/>
      <c r="J11551" s="13"/>
      <c r="M11551" s="7"/>
      <c r="N11551" s="7"/>
      <c r="O11551" s="7"/>
    </row>
    <row r="11552" spans="1:15" x14ac:dyDescent="0.25">
      <c r="A11552" s="11"/>
      <c r="B11552" s="11"/>
      <c r="C11552" s="11"/>
      <c r="D11552" s="11"/>
      <c r="E11552" s="11"/>
      <c r="F11552" s="12"/>
      <c r="G11552" s="11"/>
      <c r="H11552" s="11"/>
      <c r="I11552" s="11"/>
      <c r="J11552" s="13"/>
      <c r="M11552" s="7"/>
      <c r="N11552" s="7"/>
      <c r="O11552" s="7"/>
    </row>
    <row r="11553" spans="1:15" x14ac:dyDescent="0.25">
      <c r="A11553" s="11"/>
      <c r="B11553" s="11"/>
      <c r="C11553" s="11"/>
      <c r="D11553" s="11"/>
      <c r="E11553" s="11"/>
      <c r="F11553" s="12"/>
      <c r="G11553" s="11"/>
      <c r="H11553" s="11"/>
      <c r="I11553" s="11"/>
      <c r="J11553" s="13"/>
      <c r="M11553" s="7"/>
      <c r="N11553" s="7"/>
      <c r="O11553" s="7"/>
    </row>
    <row r="11554" spans="1:15" x14ac:dyDescent="0.25">
      <c r="A11554" s="11"/>
      <c r="B11554" s="11"/>
      <c r="C11554" s="11"/>
      <c r="D11554" s="11"/>
      <c r="E11554" s="11"/>
      <c r="F11554" s="12"/>
      <c r="G11554" s="11"/>
      <c r="H11554" s="11"/>
      <c r="I11554" s="11"/>
      <c r="J11554" s="13"/>
      <c r="M11554" s="7"/>
      <c r="N11554" s="7"/>
      <c r="O11554" s="7"/>
    </row>
    <row r="11555" spans="1:15" x14ac:dyDescent="0.25">
      <c r="A11555" s="11"/>
      <c r="B11555" s="11"/>
      <c r="C11555" s="11"/>
      <c r="D11555" s="11"/>
      <c r="E11555" s="11"/>
      <c r="F11555" s="12"/>
      <c r="G11555" s="11"/>
      <c r="H11555" s="11"/>
      <c r="I11555" s="11"/>
      <c r="J11555" s="13"/>
      <c r="M11555" s="7"/>
      <c r="N11555" s="7"/>
      <c r="O11555" s="7"/>
    </row>
    <row r="11556" spans="1:15" x14ac:dyDescent="0.25">
      <c r="A11556" s="11"/>
      <c r="B11556" s="11"/>
      <c r="C11556" s="11"/>
      <c r="D11556" s="11"/>
      <c r="E11556" s="11"/>
      <c r="F11556" s="12"/>
      <c r="G11556" s="11"/>
      <c r="H11556" s="11"/>
      <c r="I11556" s="11"/>
      <c r="J11556" s="13"/>
      <c r="M11556" s="7"/>
      <c r="N11556" s="7"/>
      <c r="O11556" s="7"/>
    </row>
    <row r="11557" spans="1:15" x14ac:dyDescent="0.25">
      <c r="A11557" s="11"/>
      <c r="B11557" s="11"/>
      <c r="C11557" s="11"/>
      <c r="D11557" s="11"/>
      <c r="E11557" s="11"/>
      <c r="F11557" s="12"/>
      <c r="G11557" s="11"/>
      <c r="H11557" s="11"/>
      <c r="I11557" s="11"/>
      <c r="J11557" s="13"/>
      <c r="M11557" s="7"/>
      <c r="N11557" s="7"/>
      <c r="O11557" s="7"/>
    </row>
    <row r="11558" spans="1:15" x14ac:dyDescent="0.25">
      <c r="A11558" s="11"/>
      <c r="B11558" s="11"/>
      <c r="C11558" s="11"/>
      <c r="D11558" s="11"/>
      <c r="E11558" s="11"/>
      <c r="F11558" s="12"/>
      <c r="G11558" s="11"/>
      <c r="H11558" s="11"/>
      <c r="I11558" s="11"/>
      <c r="J11558" s="13"/>
      <c r="M11558" s="7"/>
      <c r="N11558" s="7"/>
      <c r="O11558" s="7"/>
    </row>
    <row r="11559" spans="1:15" x14ac:dyDescent="0.25">
      <c r="A11559" s="11"/>
      <c r="B11559" s="11"/>
      <c r="C11559" s="11"/>
      <c r="D11559" s="11"/>
      <c r="E11559" s="11"/>
      <c r="F11559" s="12"/>
      <c r="G11559" s="11"/>
      <c r="H11559" s="11"/>
      <c r="I11559" s="11"/>
      <c r="J11559" s="13"/>
      <c r="M11559" s="7"/>
      <c r="N11559" s="7"/>
      <c r="O11559" s="7"/>
    </row>
    <row r="11560" spans="1:15" x14ac:dyDescent="0.25">
      <c r="A11560" s="11"/>
      <c r="B11560" s="11"/>
      <c r="C11560" s="11"/>
      <c r="D11560" s="11"/>
      <c r="E11560" s="11"/>
      <c r="F11560" s="12"/>
      <c r="G11560" s="11"/>
      <c r="H11560" s="11"/>
      <c r="I11560" s="11"/>
      <c r="J11560" s="13"/>
      <c r="M11560" s="7"/>
      <c r="N11560" s="7"/>
      <c r="O11560" s="7"/>
    </row>
    <row r="11561" spans="1:15" x14ac:dyDescent="0.25">
      <c r="A11561" s="11"/>
      <c r="B11561" s="11"/>
      <c r="C11561" s="11"/>
      <c r="D11561" s="11"/>
      <c r="E11561" s="11"/>
      <c r="F11561" s="12"/>
      <c r="G11561" s="11"/>
      <c r="H11561" s="11"/>
      <c r="I11561" s="11"/>
      <c r="J11561" s="13"/>
      <c r="M11561" s="7"/>
      <c r="N11561" s="7"/>
      <c r="O11561" s="7"/>
    </row>
    <row r="11562" spans="1:15" x14ac:dyDescent="0.25">
      <c r="A11562" s="11"/>
      <c r="B11562" s="11"/>
      <c r="C11562" s="11"/>
      <c r="D11562" s="11"/>
      <c r="E11562" s="11"/>
      <c r="F11562" s="12"/>
      <c r="G11562" s="11"/>
      <c r="H11562" s="11"/>
      <c r="I11562" s="11"/>
      <c r="J11562" s="13"/>
      <c r="M11562" s="7"/>
      <c r="N11562" s="7"/>
      <c r="O11562" s="7"/>
    </row>
    <row r="11563" spans="1:15" x14ac:dyDescent="0.25">
      <c r="A11563" s="11"/>
      <c r="B11563" s="11"/>
      <c r="C11563" s="11"/>
      <c r="D11563" s="11"/>
      <c r="E11563" s="11"/>
      <c r="F11563" s="12"/>
      <c r="G11563" s="11"/>
      <c r="H11563" s="11"/>
      <c r="I11563" s="11"/>
      <c r="J11563" s="13"/>
      <c r="M11563" s="7"/>
      <c r="N11563" s="7"/>
      <c r="O11563" s="7"/>
    </row>
    <row r="11564" spans="1:15" x14ac:dyDescent="0.25">
      <c r="A11564" s="11"/>
      <c r="B11564" s="11"/>
      <c r="C11564" s="11"/>
      <c r="D11564" s="11"/>
      <c r="E11564" s="11"/>
      <c r="F11564" s="12"/>
      <c r="G11564" s="11"/>
      <c r="H11564" s="11"/>
      <c r="I11564" s="11"/>
      <c r="J11564" s="13"/>
      <c r="M11564" s="7"/>
      <c r="N11564" s="7"/>
      <c r="O11564" s="7"/>
    </row>
    <row r="11565" spans="1:15" x14ac:dyDescent="0.25">
      <c r="A11565" s="11"/>
      <c r="B11565" s="11"/>
      <c r="C11565" s="11"/>
      <c r="D11565" s="11"/>
      <c r="E11565" s="11"/>
      <c r="F11565" s="12"/>
      <c r="G11565" s="11"/>
      <c r="H11565" s="11"/>
      <c r="I11565" s="11"/>
      <c r="J11565" s="13"/>
      <c r="M11565" s="7"/>
      <c r="N11565" s="7"/>
      <c r="O11565" s="7"/>
    </row>
    <row r="11566" spans="1:15" x14ac:dyDescent="0.25">
      <c r="A11566" s="11"/>
      <c r="B11566" s="11"/>
      <c r="C11566" s="11"/>
      <c r="D11566" s="11"/>
      <c r="E11566" s="11"/>
      <c r="F11566" s="12"/>
      <c r="G11566" s="11"/>
      <c r="H11566" s="11"/>
      <c r="I11566" s="11"/>
      <c r="J11566" s="13"/>
      <c r="M11566" s="7"/>
      <c r="N11566" s="7"/>
      <c r="O11566" s="7"/>
    </row>
    <row r="11567" spans="1:15" x14ac:dyDescent="0.25">
      <c r="A11567" s="11"/>
      <c r="B11567" s="11"/>
      <c r="C11567" s="11"/>
      <c r="D11567" s="11"/>
      <c r="E11567" s="11"/>
      <c r="F11567" s="12"/>
      <c r="G11567" s="11"/>
      <c r="H11567" s="11"/>
      <c r="I11567" s="11"/>
      <c r="J11567" s="13"/>
      <c r="M11567" s="7"/>
      <c r="N11567" s="7"/>
      <c r="O11567" s="7"/>
    </row>
    <row r="11568" spans="1:15" x14ac:dyDescent="0.25">
      <c r="A11568" s="11"/>
      <c r="B11568" s="11"/>
      <c r="C11568" s="11"/>
      <c r="D11568" s="11"/>
      <c r="E11568" s="11"/>
      <c r="F11568" s="12"/>
      <c r="G11568" s="11"/>
      <c r="H11568" s="11"/>
      <c r="I11568" s="11"/>
      <c r="J11568" s="13"/>
      <c r="M11568" s="7"/>
      <c r="N11568" s="7"/>
      <c r="O11568" s="7"/>
    </row>
    <row r="11569" spans="1:15" x14ac:dyDescent="0.25">
      <c r="A11569" s="11"/>
      <c r="B11569" s="11"/>
      <c r="C11569" s="11"/>
      <c r="D11569" s="11"/>
      <c r="E11569" s="11"/>
      <c r="F11569" s="12"/>
      <c r="G11569" s="11"/>
      <c r="H11569" s="11"/>
      <c r="I11569" s="11"/>
      <c r="J11569" s="13"/>
      <c r="M11569" s="7"/>
      <c r="N11569" s="7"/>
      <c r="O11569" s="7"/>
    </row>
    <row r="11570" spans="1:15" x14ac:dyDescent="0.25">
      <c r="A11570" s="11"/>
      <c r="B11570" s="11"/>
      <c r="C11570" s="11"/>
      <c r="D11570" s="11"/>
      <c r="E11570" s="11"/>
      <c r="F11570" s="12"/>
      <c r="G11570" s="11"/>
      <c r="H11570" s="11"/>
      <c r="I11570" s="11"/>
      <c r="J11570" s="13"/>
      <c r="M11570" s="7"/>
      <c r="N11570" s="7"/>
      <c r="O11570" s="7"/>
    </row>
    <row r="11571" spans="1:15" x14ac:dyDescent="0.25">
      <c r="A11571" s="11"/>
      <c r="B11571" s="11"/>
      <c r="C11571" s="11"/>
      <c r="D11571" s="11"/>
      <c r="E11571" s="11"/>
      <c r="F11571" s="12"/>
      <c r="G11571" s="11"/>
      <c r="H11571" s="11"/>
      <c r="I11571" s="11"/>
      <c r="J11571" s="13"/>
      <c r="M11571" s="7"/>
      <c r="N11571" s="7"/>
      <c r="O11571" s="7"/>
    </row>
    <row r="11572" spans="1:15" x14ac:dyDescent="0.25">
      <c r="A11572" s="11"/>
      <c r="B11572" s="11"/>
      <c r="C11572" s="11"/>
      <c r="D11572" s="11"/>
      <c r="E11572" s="11"/>
      <c r="F11572" s="12"/>
      <c r="G11572" s="11"/>
      <c r="H11572" s="11"/>
      <c r="I11572" s="11"/>
      <c r="J11572" s="13"/>
      <c r="M11572" s="7"/>
      <c r="N11572" s="7"/>
      <c r="O11572" s="7"/>
    </row>
    <row r="11573" spans="1:15" x14ac:dyDescent="0.25">
      <c r="A11573" s="11"/>
      <c r="B11573" s="11"/>
      <c r="C11573" s="11"/>
      <c r="D11573" s="11"/>
      <c r="E11573" s="11"/>
      <c r="F11573" s="12"/>
      <c r="G11573" s="11"/>
      <c r="H11573" s="11"/>
      <c r="I11573" s="11"/>
      <c r="J11573" s="13"/>
      <c r="M11573" s="7"/>
      <c r="N11573" s="7"/>
      <c r="O11573" s="7"/>
    </row>
    <row r="11574" spans="1:15" x14ac:dyDescent="0.25">
      <c r="A11574" s="11"/>
      <c r="B11574" s="11"/>
      <c r="C11574" s="11"/>
      <c r="D11574" s="11"/>
      <c r="E11574" s="11"/>
      <c r="F11574" s="12"/>
      <c r="G11574" s="11"/>
      <c r="H11574" s="11"/>
      <c r="I11574" s="11"/>
      <c r="J11574" s="13"/>
      <c r="M11574" s="7"/>
      <c r="N11574" s="7"/>
      <c r="O11574" s="7"/>
    </row>
    <row r="11575" spans="1:15" x14ac:dyDescent="0.25">
      <c r="A11575" s="11"/>
      <c r="B11575" s="11"/>
      <c r="C11575" s="11"/>
      <c r="D11575" s="11"/>
      <c r="E11575" s="11"/>
      <c r="F11575" s="12"/>
      <c r="G11575" s="11"/>
      <c r="H11575" s="11"/>
      <c r="I11575" s="11"/>
      <c r="J11575" s="13"/>
      <c r="M11575" s="7"/>
      <c r="N11575" s="7"/>
      <c r="O11575" s="7"/>
    </row>
    <row r="11576" spans="1:15" x14ac:dyDescent="0.25">
      <c r="A11576" s="11"/>
      <c r="B11576" s="11"/>
      <c r="C11576" s="11"/>
      <c r="D11576" s="11"/>
      <c r="E11576" s="11"/>
      <c r="F11576" s="12"/>
      <c r="G11576" s="11"/>
      <c r="H11576" s="11"/>
      <c r="I11576" s="11"/>
      <c r="J11576" s="13"/>
      <c r="M11576" s="7"/>
      <c r="N11576" s="7"/>
      <c r="O11576" s="7"/>
    </row>
    <row r="11577" spans="1:15" x14ac:dyDescent="0.25">
      <c r="A11577" s="11"/>
      <c r="B11577" s="11"/>
      <c r="C11577" s="11"/>
      <c r="D11577" s="11"/>
      <c r="E11577" s="11"/>
      <c r="F11577" s="12"/>
      <c r="G11577" s="11"/>
      <c r="H11577" s="11"/>
      <c r="I11577" s="11"/>
      <c r="J11577" s="13"/>
      <c r="M11577" s="7"/>
      <c r="N11577" s="7"/>
      <c r="O11577" s="7"/>
    </row>
    <row r="11578" spans="1:15" x14ac:dyDescent="0.25">
      <c r="A11578" s="11"/>
      <c r="B11578" s="11"/>
      <c r="C11578" s="11"/>
      <c r="D11578" s="11"/>
      <c r="E11578" s="11"/>
      <c r="F11578" s="12"/>
      <c r="G11578" s="11"/>
      <c r="H11578" s="11"/>
      <c r="I11578" s="11"/>
      <c r="J11578" s="13"/>
      <c r="M11578" s="7"/>
      <c r="N11578" s="7"/>
      <c r="O11578" s="7"/>
    </row>
    <row r="11579" spans="1:15" x14ac:dyDescent="0.25">
      <c r="A11579" s="11"/>
      <c r="B11579" s="11"/>
      <c r="C11579" s="11"/>
      <c r="D11579" s="11"/>
      <c r="E11579" s="11"/>
      <c r="F11579" s="12"/>
      <c r="G11579" s="11"/>
      <c r="H11579" s="11"/>
      <c r="I11579" s="11"/>
      <c r="J11579" s="13"/>
      <c r="M11579" s="7"/>
      <c r="N11579" s="7"/>
      <c r="O11579" s="7"/>
    </row>
    <row r="11580" spans="1:15" x14ac:dyDescent="0.25">
      <c r="A11580" s="11"/>
      <c r="B11580" s="11"/>
      <c r="C11580" s="11"/>
      <c r="D11580" s="11"/>
      <c r="E11580" s="11"/>
      <c r="F11580" s="12"/>
      <c r="G11580" s="11"/>
      <c r="H11580" s="11"/>
      <c r="I11580" s="11"/>
      <c r="J11580" s="13"/>
      <c r="M11580" s="7"/>
      <c r="N11580" s="7"/>
      <c r="O11580" s="7"/>
    </row>
    <row r="11581" spans="1:15" x14ac:dyDescent="0.25">
      <c r="A11581" s="11"/>
      <c r="B11581" s="11"/>
      <c r="C11581" s="11"/>
      <c r="D11581" s="11"/>
      <c r="E11581" s="11"/>
      <c r="F11581" s="12"/>
      <c r="G11581" s="11"/>
      <c r="H11581" s="11"/>
      <c r="I11581" s="11"/>
      <c r="J11581" s="13"/>
      <c r="M11581" s="7"/>
      <c r="N11581" s="7"/>
      <c r="O11581" s="7"/>
    </row>
    <row r="11582" spans="1:15" x14ac:dyDescent="0.25">
      <c r="A11582" s="11"/>
      <c r="B11582" s="11"/>
      <c r="C11582" s="11"/>
      <c r="D11582" s="11"/>
      <c r="E11582" s="11"/>
      <c r="F11582" s="12"/>
      <c r="G11582" s="11"/>
      <c r="H11582" s="11"/>
      <c r="I11582" s="11"/>
      <c r="J11582" s="13"/>
      <c r="M11582" s="7"/>
      <c r="N11582" s="7"/>
      <c r="O11582" s="7"/>
    </row>
    <row r="11583" spans="1:15" x14ac:dyDescent="0.25">
      <c r="A11583" s="11"/>
      <c r="B11583" s="11"/>
      <c r="C11583" s="11"/>
      <c r="D11583" s="11"/>
      <c r="E11583" s="11"/>
      <c r="F11583" s="12"/>
      <c r="G11583" s="11"/>
      <c r="H11583" s="11"/>
      <c r="I11583" s="11"/>
      <c r="J11583" s="13"/>
      <c r="M11583" s="7"/>
      <c r="N11583" s="7"/>
      <c r="O11583" s="7"/>
    </row>
    <row r="11584" spans="1:15" x14ac:dyDescent="0.25">
      <c r="A11584" s="11"/>
      <c r="B11584" s="11"/>
      <c r="C11584" s="11"/>
      <c r="D11584" s="11"/>
      <c r="E11584" s="11"/>
      <c r="F11584" s="12"/>
      <c r="G11584" s="11"/>
      <c r="H11584" s="11"/>
      <c r="I11584" s="11"/>
      <c r="J11584" s="13"/>
      <c r="M11584" s="7"/>
      <c r="N11584" s="7"/>
      <c r="O11584" s="7"/>
    </row>
    <row r="11585" spans="1:15" x14ac:dyDescent="0.25">
      <c r="A11585" s="11"/>
      <c r="B11585" s="11"/>
      <c r="C11585" s="11"/>
      <c r="D11585" s="11"/>
      <c r="E11585" s="11"/>
      <c r="F11585" s="12"/>
      <c r="G11585" s="11"/>
      <c r="H11585" s="11"/>
      <c r="I11585" s="11"/>
      <c r="J11585" s="13"/>
      <c r="M11585" s="7"/>
      <c r="N11585" s="7"/>
      <c r="O11585" s="7"/>
    </row>
    <row r="11586" spans="1:15" x14ac:dyDescent="0.25">
      <c r="A11586" s="11"/>
      <c r="B11586" s="11"/>
      <c r="C11586" s="11"/>
      <c r="D11586" s="11"/>
      <c r="E11586" s="11"/>
      <c r="F11586" s="12"/>
      <c r="G11586" s="11"/>
      <c r="H11586" s="11"/>
      <c r="I11586" s="11"/>
      <c r="J11586" s="13"/>
      <c r="M11586" s="7"/>
      <c r="N11586" s="7"/>
      <c r="O11586" s="7"/>
    </row>
    <row r="11587" spans="1:15" x14ac:dyDescent="0.25">
      <c r="A11587" s="11"/>
      <c r="B11587" s="11"/>
      <c r="C11587" s="11"/>
      <c r="D11587" s="11"/>
      <c r="E11587" s="11"/>
      <c r="F11587" s="12"/>
      <c r="G11587" s="11"/>
      <c r="H11587" s="11"/>
      <c r="I11587" s="11"/>
      <c r="J11587" s="13"/>
      <c r="M11587" s="7"/>
      <c r="N11587" s="7"/>
      <c r="O11587" s="7"/>
    </row>
    <row r="11588" spans="1:15" x14ac:dyDescent="0.25">
      <c r="A11588" s="11"/>
      <c r="B11588" s="11"/>
      <c r="C11588" s="11"/>
      <c r="D11588" s="11"/>
      <c r="E11588" s="11"/>
      <c r="F11588" s="12"/>
      <c r="G11588" s="11"/>
      <c r="H11588" s="11"/>
      <c r="I11588" s="11"/>
      <c r="J11588" s="13"/>
      <c r="M11588" s="7"/>
      <c r="N11588" s="7"/>
      <c r="O11588" s="7"/>
    </row>
    <row r="11589" spans="1:15" x14ac:dyDescent="0.25">
      <c r="A11589" s="11"/>
      <c r="B11589" s="11"/>
      <c r="C11589" s="11"/>
      <c r="D11589" s="11"/>
      <c r="E11589" s="11"/>
      <c r="F11589" s="12"/>
      <c r="G11589" s="11"/>
      <c r="H11589" s="11"/>
      <c r="I11589" s="11"/>
      <c r="J11589" s="13"/>
      <c r="M11589" s="7"/>
      <c r="N11589" s="7"/>
      <c r="O11589" s="7"/>
    </row>
    <row r="11590" spans="1:15" x14ac:dyDescent="0.25">
      <c r="A11590" s="11"/>
      <c r="B11590" s="11"/>
      <c r="C11590" s="11"/>
      <c r="D11590" s="11"/>
      <c r="E11590" s="11"/>
      <c r="F11590" s="12"/>
      <c r="G11590" s="11"/>
      <c r="H11590" s="11"/>
      <c r="I11590" s="11"/>
      <c r="J11590" s="13"/>
      <c r="M11590" s="7"/>
      <c r="N11590" s="7"/>
      <c r="O11590" s="7"/>
    </row>
    <row r="11591" spans="1:15" x14ac:dyDescent="0.25">
      <c r="A11591" s="11"/>
      <c r="B11591" s="11"/>
      <c r="C11591" s="11"/>
      <c r="D11591" s="11"/>
      <c r="E11591" s="11"/>
      <c r="F11591" s="12"/>
      <c r="G11591" s="11"/>
      <c r="H11591" s="11"/>
      <c r="I11591" s="11"/>
      <c r="J11591" s="13"/>
      <c r="M11591" s="7"/>
      <c r="N11591" s="7"/>
      <c r="O11591" s="7"/>
    </row>
    <row r="11592" spans="1:15" x14ac:dyDescent="0.25">
      <c r="A11592" s="11"/>
      <c r="B11592" s="11"/>
      <c r="C11592" s="11"/>
      <c r="D11592" s="11"/>
      <c r="E11592" s="11"/>
      <c r="F11592" s="12"/>
      <c r="G11592" s="11"/>
      <c r="H11592" s="11"/>
      <c r="I11592" s="11"/>
      <c r="J11592" s="13"/>
      <c r="M11592" s="7"/>
      <c r="N11592" s="7"/>
      <c r="O11592" s="7"/>
    </row>
    <row r="11593" spans="1:15" x14ac:dyDescent="0.25">
      <c r="A11593" s="11"/>
      <c r="B11593" s="11"/>
      <c r="C11593" s="11"/>
      <c r="D11593" s="11"/>
      <c r="E11593" s="11"/>
      <c r="F11593" s="12"/>
      <c r="G11593" s="11"/>
      <c r="H11593" s="11"/>
      <c r="I11593" s="11"/>
      <c r="J11593" s="13"/>
      <c r="M11593" s="7"/>
      <c r="N11593" s="7"/>
      <c r="O11593" s="7"/>
    </row>
    <row r="11594" spans="1:15" x14ac:dyDescent="0.25">
      <c r="A11594" s="11"/>
      <c r="B11594" s="11"/>
      <c r="C11594" s="11"/>
      <c r="D11594" s="11"/>
      <c r="E11594" s="11"/>
      <c r="F11594" s="12"/>
      <c r="G11594" s="11"/>
      <c r="H11594" s="11"/>
      <c r="I11594" s="11"/>
      <c r="J11594" s="13"/>
      <c r="M11594" s="7"/>
      <c r="N11594" s="7"/>
      <c r="O11594" s="7"/>
    </row>
    <row r="11595" spans="1:15" x14ac:dyDescent="0.25">
      <c r="A11595" s="11"/>
      <c r="B11595" s="11"/>
      <c r="C11595" s="11"/>
      <c r="D11595" s="11"/>
      <c r="E11595" s="11"/>
      <c r="F11595" s="12"/>
      <c r="G11595" s="11"/>
      <c r="H11595" s="11"/>
      <c r="I11595" s="11"/>
      <c r="J11595" s="13"/>
      <c r="M11595" s="7"/>
      <c r="N11595" s="7"/>
      <c r="O11595" s="7"/>
    </row>
    <row r="11596" spans="1:15" x14ac:dyDescent="0.25">
      <c r="A11596" s="11"/>
      <c r="B11596" s="11"/>
      <c r="C11596" s="11"/>
      <c r="D11596" s="11"/>
      <c r="E11596" s="11"/>
      <c r="F11596" s="12"/>
      <c r="G11596" s="11"/>
      <c r="H11596" s="11"/>
      <c r="I11596" s="11"/>
      <c r="J11596" s="13"/>
      <c r="M11596" s="7"/>
      <c r="N11596" s="7"/>
      <c r="O11596" s="7"/>
    </row>
    <row r="11597" spans="1:15" x14ac:dyDescent="0.25">
      <c r="A11597" s="11"/>
      <c r="B11597" s="11"/>
      <c r="C11597" s="11"/>
      <c r="D11597" s="11"/>
      <c r="E11597" s="11"/>
      <c r="F11597" s="12"/>
      <c r="G11597" s="11"/>
      <c r="H11597" s="11"/>
      <c r="I11597" s="11"/>
      <c r="J11597" s="13"/>
      <c r="M11597" s="7"/>
      <c r="N11597" s="7"/>
      <c r="O11597" s="7"/>
    </row>
    <row r="11598" spans="1:15" x14ac:dyDescent="0.25">
      <c r="A11598" s="11"/>
      <c r="B11598" s="11"/>
      <c r="C11598" s="11"/>
      <c r="D11598" s="11"/>
      <c r="E11598" s="11"/>
      <c r="F11598" s="12"/>
      <c r="G11598" s="11"/>
      <c r="H11598" s="11"/>
      <c r="I11598" s="11"/>
      <c r="J11598" s="13"/>
      <c r="M11598" s="7"/>
      <c r="N11598" s="7"/>
      <c r="O11598" s="7"/>
    </row>
    <row r="11599" spans="1:15" x14ac:dyDescent="0.25">
      <c r="A11599" s="11"/>
      <c r="B11599" s="11"/>
      <c r="C11599" s="11"/>
      <c r="D11599" s="11"/>
      <c r="E11599" s="11"/>
      <c r="F11599" s="12"/>
      <c r="G11599" s="11"/>
      <c r="H11599" s="11"/>
      <c r="I11599" s="11"/>
      <c r="J11599" s="13"/>
      <c r="M11599" s="7"/>
      <c r="N11599" s="7"/>
      <c r="O11599" s="7"/>
    </row>
    <row r="11600" spans="1:15" x14ac:dyDescent="0.25">
      <c r="A11600" s="11"/>
      <c r="B11600" s="11"/>
      <c r="C11600" s="11"/>
      <c r="D11600" s="11"/>
      <c r="E11600" s="11"/>
      <c r="F11600" s="12"/>
      <c r="G11600" s="11"/>
      <c r="H11600" s="11"/>
      <c r="I11600" s="11"/>
      <c r="J11600" s="13"/>
      <c r="M11600" s="7"/>
      <c r="N11600" s="7"/>
      <c r="O11600" s="7"/>
    </row>
    <row r="11601" spans="1:15" x14ac:dyDescent="0.25">
      <c r="A11601" s="11"/>
      <c r="B11601" s="11"/>
      <c r="C11601" s="11"/>
      <c r="D11601" s="11"/>
      <c r="E11601" s="11"/>
      <c r="F11601" s="12"/>
      <c r="G11601" s="11"/>
      <c r="H11601" s="11"/>
      <c r="I11601" s="11"/>
      <c r="J11601" s="13"/>
      <c r="M11601" s="7"/>
      <c r="N11601" s="7"/>
      <c r="O11601" s="7"/>
    </row>
    <row r="11602" spans="1:15" x14ac:dyDescent="0.25">
      <c r="A11602" s="11"/>
      <c r="B11602" s="11"/>
      <c r="C11602" s="11"/>
      <c r="D11602" s="11"/>
      <c r="E11602" s="11"/>
      <c r="F11602" s="12"/>
      <c r="G11602" s="11"/>
      <c r="H11602" s="11"/>
      <c r="I11602" s="11"/>
      <c r="J11602" s="13"/>
      <c r="M11602" s="7"/>
      <c r="N11602" s="7"/>
      <c r="O11602" s="7"/>
    </row>
    <row r="11603" spans="1:15" x14ac:dyDescent="0.25">
      <c r="A11603" s="11"/>
      <c r="B11603" s="11"/>
      <c r="C11603" s="11"/>
      <c r="D11603" s="11"/>
      <c r="E11603" s="11"/>
      <c r="F11603" s="12"/>
      <c r="G11603" s="11"/>
      <c r="H11603" s="11"/>
      <c r="I11603" s="11"/>
      <c r="J11603" s="13"/>
      <c r="M11603" s="7"/>
      <c r="N11603" s="7"/>
      <c r="O11603" s="7"/>
    </row>
    <row r="11604" spans="1:15" x14ac:dyDescent="0.25">
      <c r="A11604" s="11"/>
      <c r="B11604" s="11"/>
      <c r="C11604" s="11"/>
      <c r="D11604" s="11"/>
      <c r="E11604" s="11"/>
      <c r="F11604" s="12"/>
      <c r="G11604" s="11"/>
      <c r="H11604" s="11"/>
      <c r="I11604" s="11"/>
      <c r="J11604" s="13"/>
      <c r="M11604" s="7"/>
      <c r="N11604" s="7"/>
      <c r="O11604" s="7"/>
    </row>
    <row r="11605" spans="1:15" x14ac:dyDescent="0.25">
      <c r="A11605" s="11"/>
      <c r="B11605" s="11"/>
      <c r="C11605" s="11"/>
      <c r="D11605" s="11"/>
      <c r="E11605" s="11"/>
      <c r="F11605" s="12"/>
      <c r="G11605" s="11"/>
      <c r="H11605" s="11"/>
      <c r="I11605" s="11"/>
      <c r="J11605" s="13"/>
      <c r="M11605" s="7"/>
      <c r="N11605" s="7"/>
      <c r="O11605" s="7"/>
    </row>
    <row r="11606" spans="1:15" x14ac:dyDescent="0.25">
      <c r="A11606" s="11"/>
      <c r="B11606" s="11"/>
      <c r="C11606" s="11"/>
      <c r="D11606" s="11"/>
      <c r="E11606" s="11"/>
      <c r="F11606" s="12"/>
      <c r="G11606" s="11"/>
      <c r="H11606" s="11"/>
      <c r="I11606" s="11"/>
      <c r="J11606" s="13"/>
      <c r="M11606" s="7"/>
      <c r="N11606" s="7"/>
      <c r="O11606" s="7"/>
    </row>
    <row r="11607" spans="1:15" x14ac:dyDescent="0.25">
      <c r="A11607" s="11"/>
      <c r="B11607" s="11"/>
      <c r="C11607" s="11"/>
      <c r="D11607" s="11"/>
      <c r="E11607" s="11"/>
      <c r="F11607" s="12"/>
      <c r="G11607" s="11"/>
      <c r="H11607" s="11"/>
      <c r="I11607" s="11"/>
      <c r="J11607" s="13"/>
      <c r="M11607" s="7"/>
      <c r="N11607" s="7"/>
      <c r="O11607" s="7"/>
    </row>
    <row r="11608" spans="1:15" x14ac:dyDescent="0.25">
      <c r="A11608" s="11"/>
      <c r="B11608" s="11"/>
      <c r="C11608" s="11"/>
      <c r="D11608" s="11"/>
      <c r="E11608" s="11"/>
      <c r="F11608" s="12"/>
      <c r="G11608" s="11"/>
      <c r="H11608" s="11"/>
      <c r="I11608" s="11"/>
      <c r="J11608" s="13"/>
      <c r="M11608" s="7"/>
      <c r="N11608" s="7"/>
      <c r="O11608" s="7"/>
    </row>
    <row r="11609" spans="1:15" x14ac:dyDescent="0.25">
      <c r="A11609" s="11"/>
      <c r="B11609" s="11"/>
      <c r="C11609" s="11"/>
      <c r="D11609" s="11"/>
      <c r="E11609" s="11"/>
      <c r="F11609" s="12"/>
      <c r="G11609" s="11"/>
      <c r="H11609" s="11"/>
      <c r="I11609" s="11"/>
      <c r="J11609" s="13"/>
      <c r="M11609" s="7"/>
      <c r="N11609" s="7"/>
      <c r="O11609" s="7"/>
    </row>
    <row r="11610" spans="1:15" x14ac:dyDescent="0.25">
      <c r="A11610" s="11"/>
      <c r="B11610" s="11"/>
      <c r="C11610" s="11"/>
      <c r="D11610" s="11"/>
      <c r="E11610" s="11"/>
      <c r="F11610" s="12"/>
      <c r="G11610" s="11"/>
      <c r="H11610" s="11"/>
      <c r="I11610" s="11"/>
      <c r="J11610" s="13"/>
      <c r="M11610" s="7"/>
      <c r="N11610" s="7"/>
      <c r="O11610" s="7"/>
    </row>
    <row r="11611" spans="1:15" x14ac:dyDescent="0.25">
      <c r="A11611" s="11"/>
      <c r="B11611" s="11"/>
      <c r="C11611" s="11"/>
      <c r="D11611" s="11"/>
      <c r="E11611" s="11"/>
      <c r="F11611" s="12"/>
      <c r="G11611" s="11"/>
      <c r="H11611" s="11"/>
      <c r="I11611" s="11"/>
      <c r="J11611" s="13"/>
      <c r="M11611" s="7"/>
      <c r="N11611" s="7"/>
      <c r="O11611" s="7"/>
    </row>
    <row r="11612" spans="1:15" x14ac:dyDescent="0.25">
      <c r="A11612" s="11"/>
      <c r="B11612" s="11"/>
      <c r="C11612" s="11"/>
      <c r="D11612" s="11"/>
      <c r="E11612" s="11"/>
      <c r="F11612" s="12"/>
      <c r="G11612" s="11"/>
      <c r="H11612" s="11"/>
      <c r="I11612" s="11"/>
      <c r="J11612" s="13"/>
      <c r="M11612" s="7"/>
      <c r="N11612" s="7"/>
      <c r="O11612" s="7"/>
    </row>
    <row r="11613" spans="1:15" x14ac:dyDescent="0.25">
      <c r="A11613" s="11"/>
      <c r="B11613" s="11"/>
      <c r="C11613" s="11"/>
      <c r="D11613" s="11"/>
      <c r="E11613" s="11"/>
      <c r="F11613" s="12"/>
      <c r="G11613" s="11"/>
      <c r="H11613" s="11"/>
      <c r="I11613" s="11"/>
      <c r="J11613" s="13"/>
      <c r="M11613" s="7"/>
      <c r="N11613" s="7"/>
      <c r="O11613" s="7"/>
    </row>
    <row r="11614" spans="1:15" x14ac:dyDescent="0.25">
      <c r="A11614" s="11"/>
      <c r="B11614" s="11"/>
      <c r="C11614" s="11"/>
      <c r="D11614" s="11"/>
      <c r="E11614" s="11"/>
      <c r="F11614" s="12"/>
      <c r="G11614" s="11"/>
      <c r="H11614" s="11"/>
      <c r="I11614" s="11"/>
      <c r="J11614" s="13"/>
      <c r="M11614" s="7"/>
      <c r="N11614" s="7"/>
      <c r="O11614" s="7"/>
    </row>
    <row r="11615" spans="1:15" x14ac:dyDescent="0.25">
      <c r="A11615" s="11"/>
      <c r="B11615" s="11"/>
      <c r="C11615" s="11"/>
      <c r="D11615" s="11"/>
      <c r="E11615" s="11"/>
      <c r="F11615" s="12"/>
      <c r="G11615" s="11"/>
      <c r="H11615" s="11"/>
      <c r="I11615" s="11"/>
      <c r="J11615" s="13"/>
      <c r="M11615" s="7"/>
      <c r="N11615" s="7"/>
      <c r="O11615" s="7"/>
    </row>
    <row r="11616" spans="1:15" x14ac:dyDescent="0.25">
      <c r="A11616" s="11"/>
      <c r="B11616" s="11"/>
      <c r="C11616" s="11"/>
      <c r="D11616" s="11"/>
      <c r="E11616" s="11"/>
      <c r="F11616" s="12"/>
      <c r="G11616" s="11"/>
      <c r="H11616" s="11"/>
      <c r="I11616" s="11"/>
      <c r="J11616" s="13"/>
      <c r="M11616" s="7"/>
      <c r="N11616" s="7"/>
      <c r="O11616" s="7"/>
    </row>
    <row r="11617" spans="1:15" x14ac:dyDescent="0.25">
      <c r="A11617" s="11"/>
      <c r="B11617" s="11"/>
      <c r="C11617" s="11"/>
      <c r="D11617" s="11"/>
      <c r="E11617" s="11"/>
      <c r="F11617" s="12"/>
      <c r="G11617" s="11"/>
      <c r="H11617" s="11"/>
      <c r="I11617" s="11"/>
      <c r="J11617" s="13"/>
      <c r="M11617" s="7"/>
      <c r="N11617" s="7"/>
      <c r="O11617" s="7"/>
    </row>
    <row r="11618" spans="1:15" x14ac:dyDescent="0.25">
      <c r="A11618" s="11"/>
      <c r="B11618" s="11"/>
      <c r="C11618" s="11"/>
      <c r="D11618" s="11"/>
      <c r="E11618" s="11"/>
      <c r="F11618" s="12"/>
      <c r="G11618" s="11"/>
      <c r="H11618" s="11"/>
      <c r="I11618" s="11"/>
      <c r="J11618" s="13"/>
      <c r="M11618" s="7"/>
      <c r="N11618" s="7"/>
      <c r="O11618" s="7"/>
    </row>
    <row r="11619" spans="1:15" x14ac:dyDescent="0.25">
      <c r="A11619" s="11"/>
      <c r="B11619" s="11"/>
      <c r="C11619" s="11"/>
      <c r="D11619" s="11"/>
      <c r="E11619" s="11"/>
      <c r="F11619" s="12"/>
      <c r="G11619" s="11"/>
      <c r="H11619" s="11"/>
      <c r="I11619" s="11"/>
      <c r="J11619" s="13"/>
      <c r="M11619" s="7"/>
      <c r="N11619" s="7"/>
      <c r="O11619" s="7"/>
    </row>
    <row r="11620" spans="1:15" x14ac:dyDescent="0.25">
      <c r="A11620" s="11"/>
      <c r="B11620" s="11"/>
      <c r="C11620" s="11"/>
      <c r="D11620" s="11"/>
      <c r="E11620" s="11"/>
      <c r="F11620" s="12"/>
      <c r="G11620" s="11"/>
      <c r="H11620" s="11"/>
      <c r="I11620" s="11"/>
      <c r="J11620" s="13"/>
      <c r="M11620" s="7"/>
      <c r="N11620" s="7"/>
      <c r="O11620" s="7"/>
    </row>
    <row r="11621" spans="1:15" x14ac:dyDescent="0.25">
      <c r="A11621" s="11"/>
      <c r="B11621" s="11"/>
      <c r="C11621" s="11"/>
      <c r="D11621" s="11"/>
      <c r="E11621" s="11"/>
      <c r="F11621" s="12"/>
      <c r="G11621" s="11"/>
      <c r="H11621" s="11"/>
      <c r="I11621" s="11"/>
      <c r="J11621" s="13"/>
      <c r="M11621" s="7"/>
      <c r="N11621" s="7"/>
      <c r="O11621" s="7"/>
    </row>
    <row r="11622" spans="1:15" x14ac:dyDescent="0.25">
      <c r="A11622" s="11"/>
      <c r="B11622" s="11"/>
      <c r="C11622" s="11"/>
      <c r="D11622" s="11"/>
      <c r="E11622" s="11"/>
      <c r="F11622" s="12"/>
      <c r="G11622" s="11"/>
      <c r="H11622" s="11"/>
      <c r="I11622" s="11"/>
      <c r="J11622" s="13"/>
      <c r="M11622" s="7"/>
      <c r="N11622" s="7"/>
      <c r="O11622" s="7"/>
    </row>
    <row r="11623" spans="1:15" x14ac:dyDescent="0.25">
      <c r="A11623" s="11"/>
      <c r="B11623" s="11"/>
      <c r="C11623" s="11"/>
      <c r="D11623" s="11"/>
      <c r="E11623" s="11"/>
      <c r="F11623" s="12"/>
      <c r="G11623" s="11"/>
      <c r="H11623" s="11"/>
      <c r="I11623" s="11"/>
      <c r="J11623" s="13"/>
      <c r="M11623" s="7"/>
      <c r="N11623" s="7"/>
      <c r="O11623" s="7"/>
    </row>
    <row r="11624" spans="1:15" x14ac:dyDescent="0.25">
      <c r="A11624" s="11"/>
      <c r="B11624" s="11"/>
      <c r="C11624" s="11"/>
      <c r="D11624" s="11"/>
      <c r="E11624" s="11"/>
      <c r="F11624" s="12"/>
      <c r="G11624" s="11"/>
      <c r="H11624" s="11"/>
      <c r="I11624" s="11"/>
      <c r="J11624" s="13"/>
      <c r="M11624" s="7"/>
      <c r="N11624" s="7"/>
      <c r="O11624" s="7"/>
    </row>
    <row r="11625" spans="1:15" x14ac:dyDescent="0.25">
      <c r="A11625" s="11"/>
      <c r="B11625" s="11"/>
      <c r="C11625" s="11"/>
      <c r="D11625" s="11"/>
      <c r="E11625" s="11"/>
      <c r="F11625" s="12"/>
      <c r="G11625" s="11"/>
      <c r="H11625" s="11"/>
      <c r="I11625" s="11"/>
      <c r="J11625" s="13"/>
      <c r="M11625" s="7"/>
      <c r="N11625" s="7"/>
      <c r="O11625" s="7"/>
    </row>
    <row r="11626" spans="1:15" x14ac:dyDescent="0.25">
      <c r="A11626" s="11"/>
      <c r="B11626" s="11"/>
      <c r="C11626" s="11"/>
      <c r="D11626" s="11"/>
      <c r="E11626" s="11"/>
      <c r="F11626" s="12"/>
      <c r="G11626" s="11"/>
      <c r="H11626" s="11"/>
      <c r="I11626" s="11"/>
      <c r="J11626" s="13"/>
      <c r="M11626" s="7"/>
      <c r="N11626" s="7"/>
      <c r="O11626" s="7"/>
    </row>
    <row r="11627" spans="1:15" x14ac:dyDescent="0.25">
      <c r="A11627" s="11"/>
      <c r="B11627" s="11"/>
      <c r="C11627" s="11"/>
      <c r="D11627" s="11"/>
      <c r="E11627" s="11"/>
      <c r="F11627" s="12"/>
      <c r="G11627" s="11"/>
      <c r="H11627" s="11"/>
      <c r="I11627" s="11"/>
      <c r="J11627" s="13"/>
      <c r="M11627" s="7"/>
      <c r="N11627" s="7"/>
      <c r="O11627" s="7"/>
    </row>
    <row r="11628" spans="1:15" x14ac:dyDescent="0.25">
      <c r="A11628" s="11"/>
      <c r="B11628" s="11"/>
      <c r="C11628" s="11"/>
      <c r="D11628" s="11"/>
      <c r="E11628" s="11"/>
      <c r="F11628" s="12"/>
      <c r="G11628" s="11"/>
      <c r="H11628" s="11"/>
      <c r="I11628" s="11"/>
      <c r="J11628" s="13"/>
      <c r="M11628" s="7"/>
      <c r="N11628" s="7"/>
      <c r="O11628" s="7"/>
    </row>
    <row r="11629" spans="1:15" x14ac:dyDescent="0.25">
      <c r="A11629" s="11"/>
      <c r="B11629" s="11"/>
      <c r="C11629" s="11"/>
      <c r="D11629" s="11"/>
      <c r="E11629" s="11"/>
      <c r="F11629" s="12"/>
      <c r="G11629" s="11"/>
      <c r="H11629" s="11"/>
      <c r="I11629" s="11"/>
      <c r="J11629" s="13"/>
      <c r="M11629" s="7"/>
      <c r="N11629" s="7"/>
      <c r="O11629" s="7"/>
    </row>
    <row r="11630" spans="1:15" x14ac:dyDescent="0.25">
      <c r="A11630" s="11"/>
      <c r="B11630" s="11"/>
      <c r="C11630" s="11"/>
      <c r="D11630" s="11"/>
      <c r="E11630" s="11"/>
      <c r="F11630" s="12"/>
      <c r="G11630" s="11"/>
      <c r="H11630" s="11"/>
      <c r="I11630" s="11"/>
      <c r="J11630" s="13"/>
      <c r="M11630" s="7"/>
      <c r="N11630" s="7"/>
      <c r="O11630" s="7"/>
    </row>
    <row r="11631" spans="1:15" x14ac:dyDescent="0.25">
      <c r="A11631" s="11"/>
      <c r="B11631" s="11"/>
      <c r="C11631" s="11"/>
      <c r="D11631" s="11"/>
      <c r="E11631" s="11"/>
      <c r="F11631" s="12"/>
      <c r="G11631" s="11"/>
      <c r="H11631" s="11"/>
      <c r="I11631" s="11"/>
      <c r="J11631" s="13"/>
      <c r="M11631" s="7"/>
      <c r="N11631" s="7"/>
      <c r="O11631" s="7"/>
    </row>
    <row r="11632" spans="1:15" x14ac:dyDescent="0.25">
      <c r="A11632" s="11"/>
      <c r="B11632" s="11"/>
      <c r="C11632" s="11"/>
      <c r="D11632" s="11"/>
      <c r="E11632" s="11"/>
      <c r="F11632" s="12"/>
      <c r="G11632" s="11"/>
      <c r="H11632" s="11"/>
      <c r="I11632" s="11"/>
      <c r="J11632" s="13"/>
      <c r="M11632" s="7"/>
      <c r="N11632" s="7"/>
      <c r="O11632" s="7"/>
    </row>
    <row r="11633" spans="1:15" x14ac:dyDescent="0.25">
      <c r="A11633" s="11"/>
      <c r="B11633" s="11"/>
      <c r="C11633" s="11"/>
      <c r="D11633" s="11"/>
      <c r="E11633" s="11"/>
      <c r="F11633" s="12"/>
      <c r="G11633" s="11"/>
      <c r="H11633" s="11"/>
      <c r="I11633" s="11"/>
      <c r="J11633" s="13"/>
      <c r="M11633" s="7"/>
      <c r="N11633" s="7"/>
      <c r="O11633" s="7"/>
    </row>
    <row r="11634" spans="1:15" x14ac:dyDescent="0.25">
      <c r="A11634" s="11"/>
      <c r="B11634" s="11"/>
      <c r="C11634" s="11"/>
      <c r="D11634" s="11"/>
      <c r="E11634" s="11"/>
      <c r="F11634" s="12"/>
      <c r="G11634" s="11"/>
      <c r="H11634" s="11"/>
      <c r="I11634" s="11"/>
      <c r="J11634" s="13"/>
      <c r="M11634" s="7"/>
      <c r="N11634" s="7"/>
      <c r="O11634" s="7"/>
    </row>
    <row r="11635" spans="1:15" x14ac:dyDescent="0.25">
      <c r="A11635" s="11"/>
      <c r="B11635" s="11"/>
      <c r="C11635" s="11"/>
      <c r="D11635" s="11"/>
      <c r="E11635" s="11"/>
      <c r="F11635" s="12"/>
      <c r="G11635" s="11"/>
      <c r="H11635" s="11"/>
      <c r="I11635" s="11"/>
      <c r="J11635" s="13"/>
      <c r="M11635" s="7"/>
      <c r="N11635" s="7"/>
      <c r="O11635" s="7"/>
    </row>
    <row r="11636" spans="1:15" x14ac:dyDescent="0.25">
      <c r="A11636" s="11"/>
      <c r="B11636" s="11"/>
      <c r="C11636" s="11"/>
      <c r="D11636" s="11"/>
      <c r="E11636" s="11"/>
      <c r="F11636" s="12"/>
      <c r="G11636" s="11"/>
      <c r="H11636" s="11"/>
      <c r="I11636" s="11"/>
      <c r="J11636" s="13"/>
      <c r="M11636" s="7"/>
      <c r="N11636" s="7"/>
      <c r="O11636" s="7"/>
    </row>
    <row r="11637" spans="1:15" x14ac:dyDescent="0.25">
      <c r="A11637" s="11"/>
      <c r="B11637" s="11"/>
      <c r="C11637" s="11"/>
      <c r="D11637" s="11"/>
      <c r="E11637" s="11"/>
      <c r="F11637" s="12"/>
      <c r="G11637" s="11"/>
      <c r="H11637" s="11"/>
      <c r="I11637" s="11"/>
      <c r="J11637" s="13"/>
      <c r="M11637" s="7"/>
      <c r="N11637" s="7"/>
      <c r="O11637" s="7"/>
    </row>
    <row r="11638" spans="1:15" x14ac:dyDescent="0.25">
      <c r="A11638" s="11"/>
      <c r="B11638" s="11"/>
      <c r="C11638" s="11"/>
      <c r="D11638" s="11"/>
      <c r="E11638" s="11"/>
      <c r="F11638" s="12"/>
      <c r="G11638" s="11"/>
      <c r="H11638" s="11"/>
      <c r="I11638" s="11"/>
      <c r="J11638" s="13"/>
      <c r="M11638" s="7"/>
      <c r="N11638" s="7"/>
      <c r="O11638" s="7"/>
    </row>
    <row r="11639" spans="1:15" x14ac:dyDescent="0.25">
      <c r="A11639" s="11"/>
      <c r="B11639" s="11"/>
      <c r="C11639" s="11"/>
      <c r="D11639" s="11"/>
      <c r="E11639" s="11"/>
      <c r="F11639" s="12"/>
      <c r="G11639" s="11"/>
      <c r="H11639" s="11"/>
      <c r="I11639" s="11"/>
      <c r="J11639" s="13"/>
      <c r="M11639" s="7"/>
      <c r="N11639" s="7"/>
      <c r="O11639" s="7"/>
    </row>
    <row r="11640" spans="1:15" x14ac:dyDescent="0.25">
      <c r="A11640" s="11"/>
      <c r="B11640" s="11"/>
      <c r="C11640" s="11"/>
      <c r="D11640" s="11"/>
      <c r="E11640" s="11"/>
      <c r="F11640" s="12"/>
      <c r="G11640" s="11"/>
      <c r="H11640" s="11"/>
      <c r="I11640" s="11"/>
      <c r="J11640" s="13"/>
      <c r="M11640" s="7"/>
      <c r="N11640" s="7"/>
      <c r="O11640" s="7"/>
    </row>
    <row r="11641" spans="1:15" x14ac:dyDescent="0.25">
      <c r="A11641" s="11"/>
      <c r="B11641" s="11"/>
      <c r="C11641" s="11"/>
      <c r="D11641" s="11"/>
      <c r="E11641" s="11"/>
      <c r="F11641" s="12"/>
      <c r="G11641" s="11"/>
      <c r="H11641" s="11"/>
      <c r="I11641" s="11"/>
      <c r="J11641" s="13"/>
      <c r="M11641" s="7"/>
      <c r="N11641" s="7"/>
      <c r="O11641" s="7"/>
    </row>
    <row r="11642" spans="1:15" x14ac:dyDescent="0.25">
      <c r="A11642" s="11"/>
      <c r="B11642" s="11"/>
      <c r="C11642" s="11"/>
      <c r="D11642" s="11"/>
      <c r="E11642" s="11"/>
      <c r="F11642" s="12"/>
      <c r="G11642" s="11"/>
      <c r="H11642" s="11"/>
      <c r="I11642" s="11"/>
      <c r="J11642" s="13"/>
      <c r="M11642" s="7"/>
      <c r="N11642" s="7"/>
      <c r="O11642" s="7"/>
    </row>
    <row r="11643" spans="1:15" x14ac:dyDescent="0.25">
      <c r="A11643" s="11"/>
      <c r="B11643" s="11"/>
      <c r="C11643" s="11"/>
      <c r="D11643" s="11"/>
      <c r="E11643" s="11"/>
      <c r="F11643" s="12"/>
      <c r="G11643" s="11"/>
      <c r="H11643" s="11"/>
      <c r="I11643" s="11"/>
      <c r="J11643" s="13"/>
      <c r="M11643" s="7"/>
      <c r="N11643" s="7"/>
      <c r="O11643" s="7"/>
    </row>
    <row r="11644" spans="1:15" x14ac:dyDescent="0.25">
      <c r="A11644" s="11"/>
      <c r="B11644" s="11"/>
      <c r="C11644" s="11"/>
      <c r="D11644" s="11"/>
      <c r="E11644" s="11"/>
      <c r="F11644" s="12"/>
      <c r="G11644" s="11"/>
      <c r="H11644" s="11"/>
      <c r="I11644" s="11"/>
      <c r="J11644" s="13"/>
      <c r="M11644" s="7"/>
      <c r="N11644" s="7"/>
      <c r="O11644" s="7"/>
    </row>
    <row r="11645" spans="1:15" x14ac:dyDescent="0.25">
      <c r="A11645" s="11"/>
      <c r="B11645" s="11"/>
      <c r="C11645" s="11"/>
      <c r="D11645" s="11"/>
      <c r="E11645" s="11"/>
      <c r="F11645" s="12"/>
      <c r="G11645" s="11"/>
      <c r="H11645" s="11"/>
      <c r="I11645" s="11"/>
      <c r="J11645" s="13"/>
      <c r="M11645" s="7"/>
      <c r="N11645" s="7"/>
      <c r="O11645" s="7"/>
    </row>
    <row r="11646" spans="1:15" x14ac:dyDescent="0.25">
      <c r="A11646" s="11"/>
      <c r="B11646" s="11"/>
      <c r="C11646" s="11"/>
      <c r="D11646" s="11"/>
      <c r="E11646" s="11"/>
      <c r="F11646" s="12"/>
      <c r="G11646" s="11"/>
      <c r="H11646" s="11"/>
      <c r="I11646" s="11"/>
      <c r="J11646" s="13"/>
      <c r="M11646" s="7"/>
      <c r="N11646" s="7"/>
      <c r="O11646" s="7"/>
    </row>
    <row r="11647" spans="1:15" x14ac:dyDescent="0.25">
      <c r="A11647" s="11"/>
      <c r="B11647" s="11"/>
      <c r="C11647" s="11"/>
      <c r="D11647" s="11"/>
      <c r="E11647" s="11"/>
      <c r="F11647" s="12"/>
      <c r="G11647" s="11"/>
      <c r="H11647" s="11"/>
      <c r="I11647" s="11"/>
      <c r="J11647" s="13"/>
      <c r="M11647" s="7"/>
      <c r="N11647" s="7"/>
      <c r="O11647" s="7"/>
    </row>
    <row r="11648" spans="1:15" x14ac:dyDescent="0.25">
      <c r="A11648" s="11"/>
      <c r="B11648" s="11"/>
      <c r="C11648" s="11"/>
      <c r="D11648" s="11"/>
      <c r="E11648" s="11"/>
      <c r="F11648" s="12"/>
      <c r="G11648" s="11"/>
      <c r="H11648" s="11"/>
      <c r="I11648" s="11"/>
      <c r="J11648" s="13"/>
      <c r="M11648" s="7"/>
      <c r="N11648" s="7"/>
      <c r="O11648" s="7"/>
    </row>
    <row r="11649" spans="1:15" x14ac:dyDescent="0.25">
      <c r="A11649" s="11"/>
      <c r="B11649" s="11"/>
      <c r="C11649" s="11"/>
      <c r="D11649" s="11"/>
      <c r="E11649" s="11"/>
      <c r="F11649" s="12"/>
      <c r="G11649" s="11"/>
      <c r="H11649" s="11"/>
      <c r="I11649" s="11"/>
      <c r="J11649" s="13"/>
      <c r="M11649" s="7"/>
      <c r="N11649" s="7"/>
      <c r="O11649" s="7"/>
    </row>
    <row r="11650" spans="1:15" x14ac:dyDescent="0.25">
      <c r="A11650" s="11"/>
      <c r="B11650" s="11"/>
      <c r="C11650" s="11"/>
      <c r="D11650" s="11"/>
      <c r="E11650" s="11"/>
      <c r="F11650" s="12"/>
      <c r="G11650" s="11"/>
      <c r="H11650" s="11"/>
      <c r="I11650" s="11"/>
      <c r="J11650" s="13"/>
      <c r="M11650" s="7"/>
      <c r="N11650" s="7"/>
      <c r="O11650" s="7"/>
    </row>
    <row r="11651" spans="1:15" x14ac:dyDescent="0.25">
      <c r="A11651" s="11"/>
      <c r="B11651" s="11"/>
      <c r="C11651" s="11"/>
      <c r="D11651" s="11"/>
      <c r="E11651" s="11"/>
      <c r="F11651" s="12"/>
      <c r="G11651" s="11"/>
      <c r="H11651" s="11"/>
      <c r="I11651" s="11"/>
      <c r="J11651" s="13"/>
      <c r="M11651" s="7"/>
      <c r="N11651" s="7"/>
      <c r="O11651" s="7"/>
    </row>
    <row r="11652" spans="1:15" x14ac:dyDescent="0.25">
      <c r="A11652" s="11"/>
      <c r="B11652" s="11"/>
      <c r="C11652" s="11"/>
      <c r="D11652" s="11"/>
      <c r="E11652" s="11"/>
      <c r="F11652" s="12"/>
      <c r="G11652" s="11"/>
      <c r="H11652" s="11"/>
      <c r="I11652" s="11"/>
      <c r="J11652" s="13"/>
      <c r="M11652" s="7"/>
      <c r="N11652" s="7"/>
      <c r="O11652" s="7"/>
    </row>
    <row r="11653" spans="1:15" x14ac:dyDescent="0.25">
      <c r="A11653" s="11"/>
      <c r="B11653" s="11"/>
      <c r="C11653" s="11"/>
      <c r="D11653" s="11"/>
      <c r="E11653" s="11"/>
      <c r="F11653" s="12"/>
      <c r="G11653" s="11"/>
      <c r="H11653" s="11"/>
      <c r="I11653" s="11"/>
      <c r="J11653" s="13"/>
      <c r="M11653" s="7"/>
      <c r="N11653" s="7"/>
      <c r="O11653" s="7"/>
    </row>
    <row r="11654" spans="1:15" x14ac:dyDescent="0.25">
      <c r="A11654" s="11"/>
      <c r="B11654" s="11"/>
      <c r="C11654" s="11"/>
      <c r="D11654" s="11"/>
      <c r="E11654" s="11"/>
      <c r="F11654" s="12"/>
      <c r="G11654" s="11"/>
      <c r="H11654" s="11"/>
      <c r="I11654" s="11"/>
      <c r="J11654" s="13"/>
      <c r="M11654" s="7"/>
      <c r="N11654" s="7"/>
      <c r="O11654" s="7"/>
    </row>
    <row r="11655" spans="1:15" x14ac:dyDescent="0.25">
      <c r="A11655" s="11"/>
      <c r="B11655" s="11"/>
      <c r="C11655" s="11"/>
      <c r="D11655" s="11"/>
      <c r="E11655" s="11"/>
      <c r="F11655" s="12"/>
      <c r="G11655" s="11"/>
      <c r="H11655" s="11"/>
      <c r="I11655" s="11"/>
      <c r="J11655" s="13"/>
      <c r="M11655" s="7"/>
      <c r="N11655" s="7"/>
      <c r="O11655" s="7"/>
    </row>
    <row r="11656" spans="1:15" x14ac:dyDescent="0.25">
      <c r="A11656" s="11"/>
      <c r="B11656" s="11"/>
      <c r="C11656" s="11"/>
      <c r="D11656" s="11"/>
      <c r="E11656" s="11"/>
      <c r="F11656" s="12"/>
      <c r="G11656" s="11"/>
      <c r="H11656" s="11"/>
      <c r="I11656" s="11"/>
      <c r="J11656" s="13"/>
      <c r="M11656" s="7"/>
      <c r="N11656" s="7"/>
      <c r="O11656" s="7"/>
    </row>
    <row r="11657" spans="1:15" x14ac:dyDescent="0.25">
      <c r="A11657" s="11"/>
      <c r="B11657" s="11"/>
      <c r="C11657" s="11"/>
      <c r="D11657" s="11"/>
      <c r="E11657" s="11"/>
      <c r="F11657" s="12"/>
      <c r="G11657" s="11"/>
      <c r="H11657" s="11"/>
      <c r="I11657" s="11"/>
      <c r="J11657" s="13"/>
      <c r="M11657" s="7"/>
      <c r="N11657" s="7"/>
      <c r="O11657" s="7"/>
    </row>
    <row r="11658" spans="1:15" x14ac:dyDescent="0.25">
      <c r="A11658" s="11"/>
      <c r="B11658" s="11"/>
      <c r="C11658" s="11"/>
      <c r="D11658" s="11"/>
      <c r="E11658" s="11"/>
      <c r="F11658" s="12"/>
      <c r="G11658" s="11"/>
      <c r="H11658" s="11"/>
      <c r="I11658" s="11"/>
      <c r="J11658" s="13"/>
      <c r="M11658" s="7"/>
      <c r="N11658" s="7"/>
      <c r="O11658" s="7"/>
    </row>
    <row r="11659" spans="1:15" x14ac:dyDescent="0.25">
      <c r="A11659" s="11"/>
      <c r="B11659" s="11"/>
      <c r="C11659" s="11"/>
      <c r="D11659" s="11"/>
      <c r="E11659" s="11"/>
      <c r="F11659" s="12"/>
      <c r="G11659" s="11"/>
      <c r="H11659" s="11"/>
      <c r="I11659" s="11"/>
      <c r="J11659" s="13"/>
      <c r="M11659" s="7"/>
      <c r="N11659" s="7"/>
      <c r="O11659" s="7"/>
    </row>
    <row r="11660" spans="1:15" x14ac:dyDescent="0.25">
      <c r="A11660" s="11"/>
      <c r="B11660" s="11"/>
      <c r="C11660" s="11"/>
      <c r="D11660" s="11"/>
      <c r="E11660" s="11"/>
      <c r="F11660" s="12"/>
      <c r="G11660" s="11"/>
      <c r="H11660" s="11"/>
      <c r="I11660" s="11"/>
      <c r="J11660" s="13"/>
      <c r="M11660" s="7"/>
      <c r="N11660" s="7"/>
      <c r="O11660" s="7"/>
    </row>
    <row r="11661" spans="1:15" x14ac:dyDescent="0.25">
      <c r="A11661" s="11"/>
      <c r="B11661" s="11"/>
      <c r="C11661" s="11"/>
      <c r="D11661" s="11"/>
      <c r="E11661" s="11"/>
      <c r="F11661" s="12"/>
      <c r="G11661" s="11"/>
      <c r="H11661" s="11"/>
      <c r="I11661" s="11"/>
      <c r="J11661" s="13"/>
      <c r="M11661" s="7"/>
      <c r="N11661" s="7"/>
      <c r="O11661" s="7"/>
    </row>
    <row r="11662" spans="1:15" x14ac:dyDescent="0.25">
      <c r="A11662" s="11"/>
      <c r="B11662" s="11"/>
      <c r="C11662" s="11"/>
      <c r="D11662" s="11"/>
      <c r="E11662" s="11"/>
      <c r="F11662" s="12"/>
      <c r="G11662" s="11"/>
      <c r="H11662" s="11"/>
      <c r="I11662" s="11"/>
      <c r="J11662" s="13"/>
      <c r="M11662" s="7"/>
      <c r="N11662" s="7"/>
      <c r="O11662" s="7"/>
    </row>
    <row r="11663" spans="1:15" x14ac:dyDescent="0.25">
      <c r="A11663" s="11"/>
      <c r="B11663" s="11"/>
      <c r="C11663" s="11"/>
      <c r="D11663" s="11"/>
      <c r="E11663" s="11"/>
      <c r="F11663" s="12"/>
      <c r="G11663" s="11"/>
      <c r="H11663" s="11"/>
      <c r="I11663" s="11"/>
      <c r="J11663" s="13"/>
      <c r="M11663" s="7"/>
      <c r="N11663" s="7"/>
      <c r="O11663" s="7"/>
    </row>
    <row r="11664" spans="1:15" x14ac:dyDescent="0.25">
      <c r="A11664" s="11"/>
      <c r="B11664" s="11"/>
      <c r="C11664" s="11"/>
      <c r="D11664" s="11"/>
      <c r="E11664" s="11"/>
      <c r="F11664" s="12"/>
      <c r="G11664" s="11"/>
      <c r="H11664" s="11"/>
      <c r="I11664" s="11"/>
      <c r="J11664" s="13"/>
      <c r="M11664" s="7"/>
      <c r="N11664" s="7"/>
      <c r="O11664" s="7"/>
    </row>
    <row r="11665" spans="1:15" x14ac:dyDescent="0.25">
      <c r="A11665" s="11"/>
      <c r="B11665" s="11"/>
      <c r="C11665" s="11"/>
      <c r="D11665" s="11"/>
      <c r="E11665" s="11"/>
      <c r="F11665" s="12"/>
      <c r="G11665" s="11"/>
      <c r="H11665" s="11"/>
      <c r="I11665" s="11"/>
      <c r="J11665" s="13"/>
      <c r="M11665" s="7"/>
      <c r="N11665" s="7"/>
      <c r="O11665" s="7"/>
    </row>
    <row r="11666" spans="1:15" x14ac:dyDescent="0.25">
      <c r="A11666" s="11"/>
      <c r="B11666" s="11"/>
      <c r="C11666" s="11"/>
      <c r="D11666" s="11"/>
      <c r="E11666" s="11"/>
      <c r="F11666" s="12"/>
      <c r="G11666" s="11"/>
      <c r="H11666" s="11"/>
      <c r="I11666" s="11"/>
      <c r="J11666" s="13"/>
      <c r="M11666" s="7"/>
      <c r="N11666" s="7"/>
      <c r="O11666" s="7"/>
    </row>
    <row r="11667" spans="1:15" x14ac:dyDescent="0.25">
      <c r="A11667" s="11"/>
      <c r="B11667" s="11"/>
      <c r="C11667" s="11"/>
      <c r="D11667" s="11"/>
      <c r="E11667" s="11"/>
      <c r="F11667" s="12"/>
      <c r="G11667" s="11"/>
      <c r="H11667" s="11"/>
      <c r="I11667" s="11"/>
      <c r="J11667" s="13"/>
      <c r="M11667" s="7"/>
      <c r="N11667" s="7"/>
      <c r="O11667" s="7"/>
    </row>
    <row r="11668" spans="1:15" x14ac:dyDescent="0.25">
      <c r="A11668" s="11"/>
      <c r="B11668" s="11"/>
      <c r="C11668" s="11"/>
      <c r="D11668" s="11"/>
      <c r="E11668" s="11"/>
      <c r="F11668" s="12"/>
      <c r="G11668" s="11"/>
      <c r="H11668" s="11"/>
      <c r="I11668" s="11"/>
      <c r="J11668" s="13"/>
      <c r="M11668" s="7"/>
      <c r="N11668" s="7"/>
      <c r="O11668" s="7"/>
    </row>
    <row r="11669" spans="1:15" x14ac:dyDescent="0.25">
      <c r="A11669" s="11"/>
      <c r="B11669" s="11"/>
      <c r="C11669" s="11"/>
      <c r="D11669" s="11"/>
      <c r="E11669" s="11"/>
      <c r="F11669" s="12"/>
      <c r="G11669" s="11"/>
      <c r="H11669" s="11"/>
      <c r="I11669" s="11"/>
      <c r="J11669" s="13"/>
      <c r="M11669" s="7"/>
      <c r="N11669" s="7"/>
      <c r="O11669" s="7"/>
    </row>
    <row r="11670" spans="1:15" x14ac:dyDescent="0.25">
      <c r="A11670" s="11"/>
      <c r="B11670" s="11"/>
      <c r="C11670" s="11"/>
      <c r="D11670" s="11"/>
      <c r="E11670" s="11"/>
      <c r="F11670" s="12"/>
      <c r="G11670" s="11"/>
      <c r="H11670" s="11"/>
      <c r="I11670" s="11"/>
      <c r="J11670" s="13"/>
      <c r="M11670" s="7"/>
      <c r="N11670" s="7"/>
      <c r="O11670" s="7"/>
    </row>
    <row r="11671" spans="1:15" x14ac:dyDescent="0.25">
      <c r="A11671" s="11"/>
      <c r="B11671" s="11"/>
      <c r="C11671" s="11"/>
      <c r="D11671" s="11"/>
      <c r="E11671" s="11"/>
      <c r="F11671" s="12"/>
      <c r="G11671" s="11"/>
      <c r="H11671" s="11"/>
      <c r="I11671" s="11"/>
      <c r="J11671" s="13"/>
      <c r="M11671" s="7"/>
      <c r="N11671" s="7"/>
      <c r="O11671" s="7"/>
    </row>
    <row r="11672" spans="1:15" x14ac:dyDescent="0.25">
      <c r="A11672" s="11"/>
      <c r="B11672" s="11"/>
      <c r="C11672" s="11"/>
      <c r="D11672" s="11"/>
      <c r="E11672" s="11"/>
      <c r="F11672" s="12"/>
      <c r="G11672" s="11"/>
      <c r="H11672" s="11"/>
      <c r="I11672" s="11"/>
      <c r="J11672" s="13"/>
      <c r="M11672" s="7"/>
      <c r="N11672" s="7"/>
      <c r="O11672" s="7"/>
    </row>
    <row r="11673" spans="1:15" x14ac:dyDescent="0.25">
      <c r="A11673" s="11"/>
      <c r="B11673" s="11"/>
      <c r="C11673" s="11"/>
      <c r="D11673" s="11"/>
      <c r="E11673" s="11"/>
      <c r="F11673" s="12"/>
      <c r="G11673" s="11"/>
      <c r="H11673" s="11"/>
      <c r="I11673" s="11"/>
      <c r="J11673" s="13"/>
      <c r="M11673" s="7"/>
      <c r="N11673" s="7"/>
      <c r="O11673" s="7"/>
    </row>
    <row r="11674" spans="1:15" x14ac:dyDescent="0.25">
      <c r="A11674" s="11"/>
      <c r="B11674" s="11"/>
      <c r="C11674" s="11"/>
      <c r="D11674" s="11"/>
      <c r="E11674" s="11"/>
      <c r="F11674" s="12"/>
      <c r="G11674" s="11"/>
      <c r="H11674" s="11"/>
      <c r="I11674" s="11"/>
      <c r="J11674" s="13"/>
      <c r="M11674" s="7"/>
      <c r="N11674" s="7"/>
      <c r="O11674" s="7"/>
    </row>
    <row r="11675" spans="1:15" x14ac:dyDescent="0.25">
      <c r="A11675" s="11"/>
      <c r="B11675" s="11"/>
      <c r="C11675" s="11"/>
      <c r="D11675" s="11"/>
      <c r="E11675" s="11"/>
      <c r="F11675" s="12"/>
      <c r="G11675" s="11"/>
      <c r="H11675" s="11"/>
      <c r="I11675" s="11"/>
      <c r="J11675" s="13"/>
      <c r="M11675" s="7"/>
      <c r="N11675" s="7"/>
      <c r="O11675" s="7"/>
    </row>
    <row r="11676" spans="1:15" x14ac:dyDescent="0.25">
      <c r="A11676" s="11"/>
      <c r="B11676" s="11"/>
      <c r="C11676" s="11"/>
      <c r="D11676" s="11"/>
      <c r="E11676" s="11"/>
      <c r="F11676" s="12"/>
      <c r="G11676" s="11"/>
      <c r="H11676" s="11"/>
      <c r="I11676" s="11"/>
      <c r="J11676" s="13"/>
      <c r="M11676" s="7"/>
      <c r="N11676" s="7"/>
      <c r="O11676" s="7"/>
    </row>
    <row r="11677" spans="1:15" x14ac:dyDescent="0.25">
      <c r="A11677" s="11"/>
      <c r="B11677" s="11"/>
      <c r="C11677" s="11"/>
      <c r="D11677" s="11"/>
      <c r="E11677" s="11"/>
      <c r="F11677" s="12"/>
      <c r="G11677" s="11"/>
      <c r="H11677" s="11"/>
      <c r="I11677" s="11"/>
      <c r="J11677" s="13"/>
      <c r="M11677" s="7"/>
      <c r="N11677" s="7"/>
      <c r="O11677" s="7"/>
    </row>
    <row r="11678" spans="1:15" x14ac:dyDescent="0.25">
      <c r="A11678" s="11"/>
      <c r="B11678" s="11"/>
      <c r="C11678" s="11"/>
      <c r="D11678" s="11"/>
      <c r="E11678" s="11"/>
      <c r="F11678" s="12"/>
      <c r="G11678" s="11"/>
      <c r="H11678" s="11"/>
      <c r="I11678" s="11"/>
      <c r="J11678" s="13"/>
      <c r="M11678" s="7"/>
      <c r="N11678" s="7"/>
      <c r="O11678" s="7"/>
    </row>
    <row r="11679" spans="1:15" x14ac:dyDescent="0.25">
      <c r="A11679" s="11"/>
      <c r="B11679" s="11"/>
      <c r="C11679" s="11"/>
      <c r="D11679" s="11"/>
      <c r="E11679" s="11"/>
      <c r="F11679" s="12"/>
      <c r="G11679" s="11"/>
      <c r="H11679" s="11"/>
      <c r="I11679" s="11"/>
      <c r="J11679" s="13"/>
      <c r="M11679" s="7"/>
      <c r="N11679" s="7"/>
      <c r="O11679" s="7"/>
    </row>
    <row r="11680" spans="1:15" x14ac:dyDescent="0.25">
      <c r="A11680" s="11"/>
      <c r="B11680" s="11"/>
      <c r="C11680" s="11"/>
      <c r="D11680" s="11"/>
      <c r="E11680" s="11"/>
      <c r="F11680" s="12"/>
      <c r="G11680" s="11"/>
      <c r="H11680" s="11"/>
      <c r="I11680" s="11"/>
      <c r="J11680" s="13"/>
      <c r="M11680" s="7"/>
      <c r="N11680" s="7"/>
      <c r="O11680" s="7"/>
    </row>
    <row r="11681" spans="1:15" x14ac:dyDescent="0.25">
      <c r="A11681" s="11"/>
      <c r="B11681" s="11"/>
      <c r="C11681" s="11"/>
      <c r="D11681" s="11"/>
      <c r="E11681" s="11"/>
      <c r="F11681" s="12"/>
      <c r="G11681" s="11"/>
      <c r="H11681" s="11"/>
      <c r="I11681" s="11"/>
      <c r="J11681" s="13"/>
      <c r="M11681" s="7"/>
      <c r="N11681" s="7"/>
      <c r="O11681" s="7"/>
    </row>
    <row r="11682" spans="1:15" x14ac:dyDescent="0.25">
      <c r="A11682" s="11"/>
      <c r="B11682" s="11"/>
      <c r="C11682" s="11"/>
      <c r="D11682" s="11"/>
      <c r="E11682" s="11"/>
      <c r="F11682" s="12"/>
      <c r="G11682" s="11"/>
      <c r="H11682" s="11"/>
      <c r="I11682" s="11"/>
      <c r="J11682" s="13"/>
      <c r="M11682" s="7"/>
      <c r="N11682" s="7"/>
      <c r="O11682" s="7"/>
    </row>
    <row r="11683" spans="1:15" x14ac:dyDescent="0.25">
      <c r="A11683" s="11"/>
      <c r="B11683" s="11"/>
      <c r="C11683" s="11"/>
      <c r="D11683" s="11"/>
      <c r="E11683" s="11"/>
      <c r="F11683" s="12"/>
      <c r="G11683" s="11"/>
      <c r="H11683" s="11"/>
      <c r="I11683" s="11"/>
      <c r="J11683" s="13"/>
      <c r="M11683" s="7"/>
      <c r="N11683" s="7"/>
      <c r="O11683" s="7"/>
    </row>
    <row r="11684" spans="1:15" x14ac:dyDescent="0.25">
      <c r="A11684" s="11"/>
      <c r="B11684" s="11"/>
      <c r="C11684" s="11"/>
      <c r="D11684" s="11"/>
      <c r="E11684" s="11"/>
      <c r="F11684" s="12"/>
      <c r="G11684" s="11"/>
      <c r="H11684" s="11"/>
      <c r="I11684" s="11"/>
      <c r="J11684" s="13"/>
      <c r="M11684" s="7"/>
      <c r="N11684" s="7"/>
      <c r="O11684" s="7"/>
    </row>
    <row r="11685" spans="1:15" x14ac:dyDescent="0.25">
      <c r="A11685" s="11"/>
      <c r="B11685" s="11"/>
      <c r="C11685" s="11"/>
      <c r="D11685" s="11"/>
      <c r="E11685" s="11"/>
      <c r="F11685" s="12"/>
      <c r="G11685" s="11"/>
      <c r="H11685" s="11"/>
      <c r="I11685" s="11"/>
      <c r="J11685" s="13"/>
      <c r="M11685" s="7"/>
      <c r="N11685" s="7"/>
      <c r="O11685" s="7"/>
    </row>
    <row r="11686" spans="1:15" x14ac:dyDescent="0.25">
      <c r="A11686" s="11"/>
      <c r="B11686" s="11"/>
      <c r="C11686" s="11"/>
      <c r="D11686" s="11"/>
      <c r="E11686" s="11"/>
      <c r="F11686" s="12"/>
      <c r="G11686" s="11"/>
      <c r="H11686" s="11"/>
      <c r="I11686" s="11"/>
      <c r="J11686" s="13"/>
      <c r="M11686" s="7"/>
      <c r="N11686" s="7"/>
      <c r="O11686" s="7"/>
    </row>
    <row r="11687" spans="1:15" x14ac:dyDescent="0.25">
      <c r="A11687" s="11"/>
      <c r="B11687" s="11"/>
      <c r="C11687" s="11"/>
      <c r="D11687" s="11"/>
      <c r="E11687" s="11"/>
      <c r="F11687" s="12"/>
      <c r="G11687" s="11"/>
      <c r="H11687" s="11"/>
      <c r="I11687" s="11"/>
      <c r="J11687" s="13"/>
      <c r="M11687" s="7"/>
      <c r="N11687" s="7"/>
      <c r="O11687" s="7"/>
    </row>
    <row r="11688" spans="1:15" x14ac:dyDescent="0.25">
      <c r="A11688" s="11"/>
      <c r="B11688" s="11"/>
      <c r="C11688" s="11"/>
      <c r="D11688" s="11"/>
      <c r="E11688" s="11"/>
      <c r="F11688" s="12"/>
      <c r="G11688" s="11"/>
      <c r="H11688" s="11"/>
      <c r="I11688" s="11"/>
      <c r="J11688" s="13"/>
      <c r="M11688" s="7"/>
      <c r="N11688" s="7"/>
      <c r="O11688" s="7"/>
    </row>
    <row r="11689" spans="1:15" x14ac:dyDescent="0.25">
      <c r="A11689" s="11"/>
      <c r="B11689" s="11"/>
      <c r="C11689" s="11"/>
      <c r="D11689" s="11"/>
      <c r="E11689" s="11"/>
      <c r="F11689" s="12"/>
      <c r="G11689" s="11"/>
      <c r="H11689" s="11"/>
      <c r="I11689" s="11"/>
      <c r="J11689" s="13"/>
      <c r="M11689" s="7"/>
      <c r="N11689" s="7"/>
      <c r="O11689" s="7"/>
    </row>
    <row r="11690" spans="1:15" x14ac:dyDescent="0.25">
      <c r="A11690" s="11"/>
      <c r="B11690" s="11"/>
      <c r="C11690" s="11"/>
      <c r="D11690" s="11"/>
      <c r="E11690" s="11"/>
      <c r="F11690" s="12"/>
      <c r="G11690" s="11"/>
      <c r="H11690" s="11"/>
      <c r="I11690" s="11"/>
      <c r="J11690" s="13"/>
      <c r="M11690" s="7"/>
      <c r="N11690" s="7"/>
      <c r="O11690" s="7"/>
    </row>
    <row r="11691" spans="1:15" x14ac:dyDescent="0.25">
      <c r="A11691" s="11"/>
      <c r="B11691" s="11"/>
      <c r="C11691" s="11"/>
      <c r="D11691" s="11"/>
      <c r="E11691" s="11"/>
      <c r="F11691" s="12"/>
      <c r="G11691" s="11"/>
      <c r="H11691" s="11"/>
      <c r="I11691" s="11"/>
      <c r="J11691" s="13"/>
      <c r="M11691" s="7"/>
      <c r="N11691" s="7"/>
      <c r="O11691" s="7"/>
    </row>
    <row r="11692" spans="1:15" x14ac:dyDescent="0.25">
      <c r="A11692" s="11"/>
      <c r="B11692" s="11"/>
      <c r="C11692" s="11"/>
      <c r="D11692" s="11"/>
      <c r="E11692" s="11"/>
      <c r="F11692" s="12"/>
      <c r="G11692" s="11"/>
      <c r="H11692" s="11"/>
      <c r="I11692" s="11"/>
      <c r="J11692" s="13"/>
      <c r="M11692" s="7"/>
      <c r="N11692" s="7"/>
      <c r="O11692" s="7"/>
    </row>
    <row r="11693" spans="1:15" x14ac:dyDescent="0.25">
      <c r="A11693" s="11"/>
      <c r="B11693" s="11"/>
      <c r="C11693" s="11"/>
      <c r="D11693" s="11"/>
      <c r="E11693" s="11"/>
      <c r="F11693" s="12"/>
      <c r="G11693" s="11"/>
      <c r="H11693" s="11"/>
      <c r="I11693" s="11"/>
      <c r="J11693" s="13"/>
      <c r="M11693" s="7"/>
      <c r="N11693" s="7"/>
      <c r="O11693" s="7"/>
    </row>
    <row r="11694" spans="1:15" x14ac:dyDescent="0.25">
      <c r="A11694" s="11"/>
      <c r="B11694" s="11"/>
      <c r="C11694" s="11"/>
      <c r="D11694" s="11"/>
      <c r="E11694" s="11"/>
      <c r="F11694" s="12"/>
      <c r="G11694" s="11"/>
      <c r="H11694" s="11"/>
      <c r="I11694" s="11"/>
      <c r="J11694" s="13"/>
      <c r="M11694" s="7"/>
      <c r="N11694" s="7"/>
      <c r="O11694" s="7"/>
    </row>
    <row r="11695" spans="1:15" x14ac:dyDescent="0.25">
      <c r="A11695" s="11"/>
      <c r="B11695" s="11"/>
      <c r="C11695" s="11"/>
      <c r="D11695" s="11"/>
      <c r="E11695" s="11"/>
      <c r="F11695" s="12"/>
      <c r="G11695" s="11"/>
      <c r="H11695" s="11"/>
      <c r="I11695" s="11"/>
      <c r="J11695" s="13"/>
      <c r="M11695" s="7"/>
      <c r="N11695" s="7"/>
      <c r="O11695" s="7"/>
    </row>
    <row r="11696" spans="1:15" x14ac:dyDescent="0.25">
      <c r="A11696" s="11"/>
      <c r="B11696" s="11"/>
      <c r="C11696" s="11"/>
      <c r="D11696" s="11"/>
      <c r="E11696" s="11"/>
      <c r="F11696" s="12"/>
      <c r="G11696" s="11"/>
      <c r="H11696" s="11"/>
      <c r="I11696" s="11"/>
      <c r="J11696" s="13"/>
      <c r="M11696" s="7"/>
      <c r="N11696" s="7"/>
      <c r="O11696" s="7"/>
    </row>
    <row r="11697" spans="1:15" x14ac:dyDescent="0.25">
      <c r="A11697" s="11"/>
      <c r="B11697" s="11"/>
      <c r="C11697" s="11"/>
      <c r="D11697" s="11"/>
      <c r="E11697" s="11"/>
      <c r="F11697" s="12"/>
      <c r="G11697" s="11"/>
      <c r="H11697" s="11"/>
      <c r="I11697" s="11"/>
      <c r="J11697" s="13"/>
      <c r="M11697" s="7"/>
      <c r="N11697" s="7"/>
      <c r="O11697" s="7"/>
    </row>
    <row r="11698" spans="1:15" x14ac:dyDescent="0.25">
      <c r="A11698" s="11"/>
      <c r="B11698" s="11"/>
      <c r="C11698" s="11"/>
      <c r="D11698" s="11"/>
      <c r="E11698" s="11"/>
      <c r="F11698" s="12"/>
      <c r="G11698" s="11"/>
      <c r="H11698" s="11"/>
      <c r="I11698" s="11"/>
      <c r="J11698" s="13"/>
      <c r="M11698" s="7"/>
      <c r="N11698" s="7"/>
      <c r="O11698" s="7"/>
    </row>
    <row r="11699" spans="1:15" x14ac:dyDescent="0.25">
      <c r="A11699" s="11"/>
      <c r="B11699" s="11"/>
      <c r="C11699" s="11"/>
      <c r="D11699" s="11"/>
      <c r="E11699" s="11"/>
      <c r="F11699" s="12"/>
      <c r="G11699" s="11"/>
      <c r="H11699" s="11"/>
      <c r="I11699" s="11"/>
      <c r="J11699" s="13"/>
      <c r="M11699" s="7"/>
      <c r="N11699" s="7"/>
      <c r="O11699" s="7"/>
    </row>
    <row r="11700" spans="1:15" x14ac:dyDescent="0.25">
      <c r="A11700" s="11"/>
      <c r="B11700" s="11"/>
      <c r="C11700" s="11"/>
      <c r="D11700" s="11"/>
      <c r="E11700" s="11"/>
      <c r="F11700" s="12"/>
      <c r="G11700" s="11"/>
      <c r="H11700" s="11"/>
      <c r="I11700" s="11"/>
      <c r="J11700" s="13"/>
      <c r="M11700" s="7"/>
      <c r="N11700" s="7"/>
      <c r="O11700" s="7"/>
    </row>
    <row r="11701" spans="1:15" x14ac:dyDescent="0.25">
      <c r="A11701" s="11"/>
      <c r="B11701" s="11"/>
      <c r="C11701" s="11"/>
      <c r="D11701" s="11"/>
      <c r="E11701" s="11"/>
      <c r="F11701" s="12"/>
      <c r="G11701" s="11"/>
      <c r="H11701" s="11"/>
      <c r="I11701" s="11"/>
      <c r="J11701" s="13"/>
      <c r="M11701" s="7"/>
      <c r="N11701" s="7"/>
      <c r="O11701" s="7"/>
    </row>
    <row r="11702" spans="1:15" x14ac:dyDescent="0.25">
      <c r="A11702" s="11"/>
      <c r="B11702" s="11"/>
      <c r="C11702" s="11"/>
      <c r="D11702" s="11"/>
      <c r="E11702" s="11"/>
      <c r="F11702" s="12"/>
      <c r="G11702" s="11"/>
      <c r="H11702" s="11"/>
      <c r="I11702" s="11"/>
      <c r="J11702" s="13"/>
      <c r="M11702" s="7"/>
      <c r="N11702" s="7"/>
      <c r="O11702" s="7"/>
    </row>
    <row r="11703" spans="1:15" x14ac:dyDescent="0.25">
      <c r="A11703" s="11"/>
      <c r="B11703" s="11"/>
      <c r="C11703" s="11"/>
      <c r="D11703" s="11"/>
      <c r="E11703" s="11"/>
      <c r="F11703" s="12"/>
      <c r="G11703" s="11"/>
      <c r="H11703" s="11"/>
      <c r="I11703" s="11"/>
      <c r="J11703" s="13"/>
      <c r="M11703" s="7"/>
      <c r="N11703" s="7"/>
      <c r="O11703" s="7"/>
    </row>
    <row r="11704" spans="1:15" x14ac:dyDescent="0.25">
      <c r="A11704" s="11"/>
      <c r="B11704" s="11"/>
      <c r="C11704" s="11"/>
      <c r="D11704" s="11"/>
      <c r="E11704" s="11"/>
      <c r="F11704" s="12"/>
      <c r="G11704" s="11"/>
      <c r="H11704" s="11"/>
      <c r="I11704" s="11"/>
      <c r="J11704" s="13"/>
      <c r="M11704" s="7"/>
      <c r="N11704" s="7"/>
      <c r="O11704" s="7"/>
    </row>
    <row r="11705" spans="1:15" x14ac:dyDescent="0.25">
      <c r="A11705" s="11"/>
      <c r="B11705" s="11"/>
      <c r="C11705" s="11"/>
      <c r="D11705" s="11"/>
      <c r="E11705" s="11"/>
      <c r="F11705" s="12"/>
      <c r="G11705" s="11"/>
      <c r="H11705" s="11"/>
      <c r="I11705" s="11"/>
      <c r="J11705" s="13"/>
      <c r="M11705" s="7"/>
      <c r="N11705" s="7"/>
      <c r="O11705" s="7"/>
    </row>
    <row r="11706" spans="1:15" x14ac:dyDescent="0.25">
      <c r="A11706" s="11"/>
      <c r="B11706" s="11"/>
      <c r="C11706" s="11"/>
      <c r="D11706" s="11"/>
      <c r="E11706" s="11"/>
      <c r="F11706" s="12"/>
      <c r="G11706" s="11"/>
      <c r="H11706" s="11"/>
      <c r="I11706" s="11"/>
      <c r="J11706" s="13"/>
      <c r="M11706" s="7"/>
      <c r="N11706" s="7"/>
      <c r="O11706" s="7"/>
    </row>
    <row r="11707" spans="1:15" x14ac:dyDescent="0.25">
      <c r="A11707" s="11"/>
      <c r="B11707" s="11"/>
      <c r="C11707" s="11"/>
      <c r="D11707" s="11"/>
      <c r="E11707" s="11"/>
      <c r="F11707" s="12"/>
      <c r="G11707" s="11"/>
      <c r="H11707" s="11"/>
      <c r="I11707" s="11"/>
      <c r="J11707" s="13"/>
      <c r="M11707" s="7"/>
      <c r="N11707" s="7"/>
      <c r="O11707" s="7"/>
    </row>
    <row r="11708" spans="1:15" x14ac:dyDescent="0.25">
      <c r="A11708" s="11"/>
      <c r="B11708" s="11"/>
      <c r="C11708" s="11"/>
      <c r="D11708" s="11"/>
      <c r="E11708" s="11"/>
      <c r="F11708" s="12"/>
      <c r="G11708" s="11"/>
      <c r="H11708" s="11"/>
      <c r="I11708" s="11"/>
      <c r="J11708" s="13"/>
      <c r="M11708" s="7"/>
      <c r="N11708" s="7"/>
      <c r="O11708" s="7"/>
    </row>
    <row r="11709" spans="1:15" x14ac:dyDescent="0.25">
      <c r="A11709" s="11"/>
      <c r="B11709" s="11"/>
      <c r="C11709" s="11"/>
      <c r="D11709" s="11"/>
      <c r="E11709" s="11"/>
      <c r="F11709" s="12"/>
      <c r="G11709" s="11"/>
      <c r="H11709" s="11"/>
      <c r="I11709" s="11"/>
      <c r="J11709" s="13"/>
      <c r="M11709" s="7"/>
      <c r="N11709" s="7"/>
      <c r="O11709" s="7"/>
    </row>
    <row r="11710" spans="1:15" x14ac:dyDescent="0.25">
      <c r="A11710" s="11"/>
      <c r="B11710" s="11"/>
      <c r="C11710" s="11"/>
      <c r="D11710" s="11"/>
      <c r="E11710" s="11"/>
      <c r="F11710" s="12"/>
      <c r="G11710" s="11"/>
      <c r="H11710" s="11"/>
      <c r="I11710" s="11"/>
      <c r="J11710" s="13"/>
      <c r="M11710" s="7"/>
      <c r="N11710" s="7"/>
      <c r="O11710" s="7"/>
    </row>
    <row r="11711" spans="1:15" x14ac:dyDescent="0.25">
      <c r="A11711" s="11"/>
      <c r="B11711" s="11"/>
      <c r="C11711" s="11"/>
      <c r="D11711" s="11"/>
      <c r="E11711" s="11"/>
      <c r="F11711" s="12"/>
      <c r="G11711" s="11"/>
      <c r="H11711" s="11"/>
      <c r="I11711" s="11"/>
      <c r="J11711" s="13"/>
      <c r="M11711" s="7"/>
      <c r="N11711" s="7"/>
      <c r="O11711" s="7"/>
    </row>
    <row r="11712" spans="1:15" x14ac:dyDescent="0.25">
      <c r="A11712" s="11"/>
      <c r="B11712" s="11"/>
      <c r="C11712" s="11"/>
      <c r="D11712" s="11"/>
      <c r="E11712" s="11"/>
      <c r="F11712" s="12"/>
      <c r="G11712" s="11"/>
      <c r="H11712" s="11"/>
      <c r="I11712" s="11"/>
      <c r="J11712" s="13"/>
      <c r="M11712" s="7"/>
      <c r="N11712" s="7"/>
      <c r="O11712" s="7"/>
    </row>
    <row r="11713" spans="1:15" x14ac:dyDescent="0.25">
      <c r="A11713" s="11"/>
      <c r="B11713" s="11"/>
      <c r="C11713" s="11"/>
      <c r="D11713" s="11"/>
      <c r="E11713" s="11"/>
      <c r="F11713" s="12"/>
      <c r="G11713" s="11"/>
      <c r="H11713" s="11"/>
      <c r="I11713" s="11"/>
      <c r="J11713" s="13"/>
      <c r="M11713" s="7"/>
      <c r="N11713" s="7"/>
      <c r="O11713" s="7"/>
    </row>
    <row r="11714" spans="1:15" x14ac:dyDescent="0.25">
      <c r="A11714" s="11"/>
      <c r="B11714" s="11"/>
      <c r="C11714" s="11"/>
      <c r="D11714" s="11"/>
      <c r="E11714" s="11"/>
      <c r="F11714" s="12"/>
      <c r="G11714" s="11"/>
      <c r="H11714" s="11"/>
      <c r="I11714" s="11"/>
      <c r="J11714" s="13"/>
      <c r="M11714" s="7"/>
      <c r="N11714" s="7"/>
      <c r="O11714" s="7"/>
    </row>
    <row r="11715" spans="1:15" x14ac:dyDescent="0.25">
      <c r="A11715" s="11"/>
      <c r="B11715" s="11"/>
      <c r="C11715" s="11"/>
      <c r="D11715" s="11"/>
      <c r="E11715" s="11"/>
      <c r="F11715" s="12"/>
      <c r="G11715" s="11"/>
      <c r="H11715" s="11"/>
      <c r="I11715" s="11"/>
      <c r="J11715" s="13"/>
      <c r="M11715" s="7"/>
      <c r="N11715" s="7"/>
      <c r="O11715" s="7"/>
    </row>
    <row r="11716" spans="1:15" x14ac:dyDescent="0.25">
      <c r="A11716" s="11"/>
      <c r="B11716" s="11"/>
      <c r="C11716" s="11"/>
      <c r="D11716" s="11"/>
      <c r="E11716" s="11"/>
      <c r="F11716" s="12"/>
      <c r="G11716" s="11"/>
      <c r="H11716" s="11"/>
      <c r="I11716" s="11"/>
      <c r="J11716" s="13"/>
      <c r="M11716" s="7"/>
      <c r="N11716" s="7"/>
      <c r="O11716" s="7"/>
    </row>
    <row r="11717" spans="1:15" x14ac:dyDescent="0.25">
      <c r="A11717" s="11"/>
      <c r="B11717" s="11"/>
      <c r="C11717" s="11"/>
      <c r="D11717" s="11"/>
      <c r="E11717" s="11"/>
      <c r="F11717" s="12"/>
      <c r="G11717" s="11"/>
      <c r="H11717" s="11"/>
      <c r="I11717" s="11"/>
      <c r="J11717" s="13"/>
      <c r="M11717" s="7"/>
      <c r="N11717" s="7"/>
      <c r="O11717" s="7"/>
    </row>
    <row r="11718" spans="1:15" x14ac:dyDescent="0.25">
      <c r="A11718" s="11"/>
      <c r="B11718" s="11"/>
      <c r="C11718" s="11"/>
      <c r="D11718" s="11"/>
      <c r="E11718" s="11"/>
      <c r="F11718" s="12"/>
      <c r="G11718" s="11"/>
      <c r="H11718" s="11"/>
      <c r="I11718" s="11"/>
      <c r="J11718" s="13"/>
      <c r="M11718" s="7"/>
      <c r="N11718" s="7"/>
      <c r="O11718" s="7"/>
    </row>
    <row r="11719" spans="1:15" x14ac:dyDescent="0.25">
      <c r="A11719" s="11"/>
      <c r="B11719" s="11"/>
      <c r="C11719" s="11"/>
      <c r="D11719" s="11"/>
      <c r="E11719" s="11"/>
      <c r="F11719" s="12"/>
      <c r="G11719" s="11"/>
      <c r="H11719" s="11"/>
      <c r="I11719" s="11"/>
      <c r="J11719" s="13"/>
      <c r="M11719" s="7"/>
      <c r="N11719" s="7"/>
      <c r="O11719" s="7"/>
    </row>
    <row r="11720" spans="1:15" x14ac:dyDescent="0.25">
      <c r="A11720" s="11"/>
      <c r="B11720" s="11"/>
      <c r="C11720" s="11"/>
      <c r="D11720" s="11"/>
      <c r="E11720" s="11"/>
      <c r="F11720" s="12"/>
      <c r="G11720" s="11"/>
      <c r="H11720" s="11"/>
      <c r="I11720" s="11"/>
      <c r="J11720" s="13"/>
      <c r="M11720" s="7"/>
      <c r="N11720" s="7"/>
      <c r="O11720" s="7"/>
    </row>
    <row r="11721" spans="1:15" x14ac:dyDescent="0.25">
      <c r="A11721" s="11"/>
      <c r="B11721" s="11"/>
      <c r="C11721" s="11"/>
      <c r="D11721" s="11"/>
      <c r="E11721" s="11"/>
      <c r="F11721" s="12"/>
      <c r="G11721" s="11"/>
      <c r="H11721" s="11"/>
      <c r="I11721" s="11"/>
      <c r="J11721" s="13"/>
      <c r="M11721" s="7"/>
      <c r="N11721" s="7"/>
      <c r="O11721" s="7"/>
    </row>
    <row r="11722" spans="1:15" x14ac:dyDescent="0.25">
      <c r="A11722" s="11"/>
      <c r="B11722" s="11"/>
      <c r="C11722" s="11"/>
      <c r="D11722" s="11"/>
      <c r="E11722" s="11"/>
      <c r="F11722" s="12"/>
      <c r="G11722" s="11"/>
      <c r="H11722" s="11"/>
      <c r="I11722" s="11"/>
      <c r="J11722" s="13"/>
      <c r="M11722" s="7"/>
      <c r="N11722" s="7"/>
      <c r="O11722" s="7"/>
    </row>
    <row r="11723" spans="1:15" x14ac:dyDescent="0.25">
      <c r="A11723" s="11"/>
      <c r="B11723" s="11"/>
      <c r="C11723" s="11"/>
      <c r="D11723" s="11"/>
      <c r="E11723" s="11"/>
      <c r="F11723" s="12"/>
      <c r="G11723" s="11"/>
      <c r="H11723" s="11"/>
      <c r="I11723" s="11"/>
      <c r="J11723" s="13"/>
      <c r="M11723" s="7"/>
      <c r="N11723" s="7"/>
      <c r="O11723" s="7"/>
    </row>
    <row r="11724" spans="1:15" x14ac:dyDescent="0.25">
      <c r="A11724" s="11"/>
      <c r="B11724" s="11"/>
      <c r="C11724" s="11"/>
      <c r="D11724" s="11"/>
      <c r="E11724" s="11"/>
      <c r="F11724" s="12"/>
      <c r="G11724" s="11"/>
      <c r="H11724" s="11"/>
      <c r="I11724" s="11"/>
      <c r="J11724" s="13"/>
      <c r="M11724" s="7"/>
      <c r="N11724" s="7"/>
      <c r="O11724" s="7"/>
    </row>
    <row r="11725" spans="1:15" x14ac:dyDescent="0.25">
      <c r="A11725" s="11"/>
      <c r="B11725" s="11"/>
      <c r="C11725" s="11"/>
      <c r="D11725" s="11"/>
      <c r="E11725" s="11"/>
      <c r="F11725" s="12"/>
      <c r="G11725" s="11"/>
      <c r="H11725" s="11"/>
      <c r="I11725" s="11"/>
      <c r="J11725" s="13"/>
      <c r="M11725" s="7"/>
      <c r="N11725" s="7"/>
      <c r="O11725" s="7"/>
    </row>
    <row r="11726" spans="1:15" x14ac:dyDescent="0.25">
      <c r="A11726" s="11"/>
      <c r="B11726" s="11"/>
      <c r="C11726" s="11"/>
      <c r="D11726" s="11"/>
      <c r="E11726" s="11"/>
      <c r="F11726" s="12"/>
      <c r="G11726" s="11"/>
      <c r="H11726" s="11"/>
      <c r="I11726" s="11"/>
      <c r="J11726" s="13"/>
      <c r="M11726" s="7"/>
      <c r="N11726" s="7"/>
      <c r="O11726" s="7"/>
    </row>
    <row r="11727" spans="1:15" x14ac:dyDescent="0.25">
      <c r="A11727" s="11"/>
      <c r="B11727" s="11"/>
      <c r="C11727" s="11"/>
      <c r="D11727" s="11"/>
      <c r="E11727" s="11"/>
      <c r="F11727" s="12"/>
      <c r="G11727" s="11"/>
      <c r="H11727" s="11"/>
      <c r="I11727" s="11"/>
      <c r="J11727" s="13"/>
      <c r="M11727" s="7"/>
      <c r="N11727" s="7"/>
      <c r="O11727" s="7"/>
    </row>
    <row r="11728" spans="1:15" x14ac:dyDescent="0.25">
      <c r="A11728" s="11"/>
      <c r="B11728" s="11"/>
      <c r="C11728" s="11"/>
      <c r="D11728" s="11"/>
      <c r="E11728" s="11"/>
      <c r="F11728" s="12"/>
      <c r="G11728" s="11"/>
      <c r="H11728" s="11"/>
      <c r="I11728" s="11"/>
      <c r="J11728" s="13"/>
      <c r="M11728" s="7"/>
      <c r="N11728" s="7"/>
      <c r="O11728" s="7"/>
    </row>
    <row r="11729" spans="1:15" x14ac:dyDescent="0.25">
      <c r="A11729" s="11"/>
      <c r="B11729" s="11"/>
      <c r="C11729" s="11"/>
      <c r="D11729" s="11"/>
      <c r="E11729" s="11"/>
      <c r="F11729" s="12"/>
      <c r="G11729" s="11"/>
      <c r="H11729" s="11"/>
      <c r="I11729" s="11"/>
      <c r="J11729" s="13"/>
      <c r="M11729" s="7"/>
      <c r="N11729" s="7"/>
      <c r="O11729" s="7"/>
    </row>
    <row r="11730" spans="1:15" x14ac:dyDescent="0.25">
      <c r="A11730" s="11"/>
      <c r="B11730" s="11"/>
      <c r="C11730" s="11"/>
      <c r="D11730" s="11"/>
      <c r="E11730" s="11"/>
      <c r="F11730" s="12"/>
      <c r="G11730" s="11"/>
      <c r="H11730" s="11"/>
      <c r="I11730" s="11"/>
      <c r="J11730" s="13"/>
      <c r="M11730" s="7"/>
      <c r="N11730" s="7"/>
      <c r="O11730" s="7"/>
    </row>
    <row r="11731" spans="1:15" x14ac:dyDescent="0.25">
      <c r="A11731" s="11"/>
      <c r="B11731" s="11"/>
      <c r="C11731" s="11"/>
      <c r="D11731" s="11"/>
      <c r="E11731" s="11"/>
      <c r="F11731" s="12"/>
      <c r="G11731" s="11"/>
      <c r="H11731" s="11"/>
      <c r="I11731" s="11"/>
      <c r="J11731" s="13"/>
      <c r="M11731" s="7"/>
      <c r="N11731" s="7"/>
      <c r="O11731" s="7"/>
    </row>
    <row r="11732" spans="1:15" x14ac:dyDescent="0.25">
      <c r="A11732" s="11"/>
      <c r="B11732" s="11"/>
      <c r="C11732" s="11"/>
      <c r="D11732" s="11"/>
      <c r="E11732" s="11"/>
      <c r="F11732" s="12"/>
      <c r="G11732" s="11"/>
      <c r="H11732" s="11"/>
      <c r="I11732" s="11"/>
      <c r="J11732" s="13"/>
      <c r="M11732" s="7"/>
      <c r="N11732" s="7"/>
      <c r="O11732" s="7"/>
    </row>
    <row r="11733" spans="1:15" x14ac:dyDescent="0.25">
      <c r="A11733" s="11"/>
      <c r="B11733" s="11"/>
      <c r="C11733" s="11"/>
      <c r="D11733" s="11"/>
      <c r="E11733" s="11"/>
      <c r="F11733" s="12"/>
      <c r="G11733" s="11"/>
      <c r="H11733" s="11"/>
      <c r="I11733" s="11"/>
      <c r="J11733" s="13"/>
      <c r="M11733" s="7"/>
      <c r="N11733" s="7"/>
      <c r="O11733" s="7"/>
    </row>
    <row r="11734" spans="1:15" x14ac:dyDescent="0.25">
      <c r="A11734" s="11"/>
      <c r="B11734" s="11"/>
      <c r="C11734" s="11"/>
      <c r="D11734" s="11"/>
      <c r="E11734" s="11"/>
      <c r="F11734" s="12"/>
      <c r="G11734" s="11"/>
      <c r="H11734" s="11"/>
      <c r="I11734" s="11"/>
      <c r="J11734" s="13"/>
      <c r="M11734" s="7"/>
      <c r="N11734" s="7"/>
      <c r="O11734" s="7"/>
    </row>
    <row r="11735" spans="1:15" x14ac:dyDescent="0.25">
      <c r="A11735" s="11"/>
      <c r="B11735" s="11"/>
      <c r="C11735" s="11"/>
      <c r="D11735" s="11"/>
      <c r="E11735" s="11"/>
      <c r="F11735" s="12"/>
      <c r="G11735" s="11"/>
      <c r="H11735" s="11"/>
      <c r="I11735" s="11"/>
      <c r="J11735" s="13"/>
      <c r="M11735" s="7"/>
      <c r="N11735" s="7"/>
      <c r="O11735" s="7"/>
    </row>
    <row r="11736" spans="1:15" x14ac:dyDescent="0.25">
      <c r="A11736" s="11"/>
      <c r="B11736" s="11"/>
      <c r="C11736" s="11"/>
      <c r="D11736" s="11"/>
      <c r="E11736" s="11"/>
      <c r="F11736" s="12"/>
      <c r="G11736" s="11"/>
      <c r="H11736" s="11"/>
      <c r="I11736" s="11"/>
      <c r="J11736" s="13"/>
      <c r="M11736" s="7"/>
      <c r="N11736" s="7"/>
      <c r="O11736" s="7"/>
    </row>
    <row r="11737" spans="1:15" x14ac:dyDescent="0.25">
      <c r="A11737" s="11"/>
      <c r="B11737" s="11"/>
      <c r="C11737" s="11"/>
      <c r="D11737" s="11"/>
      <c r="E11737" s="11"/>
      <c r="F11737" s="12"/>
      <c r="G11737" s="11"/>
      <c r="H11737" s="11"/>
      <c r="I11737" s="11"/>
      <c r="J11737" s="13"/>
      <c r="M11737" s="7"/>
      <c r="N11737" s="7"/>
      <c r="O11737" s="7"/>
    </row>
    <row r="11738" spans="1:15" x14ac:dyDescent="0.25">
      <c r="A11738" s="11"/>
      <c r="B11738" s="11"/>
      <c r="C11738" s="11"/>
      <c r="D11738" s="11"/>
      <c r="E11738" s="11"/>
      <c r="F11738" s="12"/>
      <c r="G11738" s="11"/>
      <c r="H11738" s="11"/>
      <c r="I11738" s="11"/>
      <c r="J11738" s="13"/>
      <c r="M11738" s="7"/>
      <c r="N11738" s="7"/>
      <c r="O11738" s="7"/>
    </row>
    <row r="11739" spans="1:15" x14ac:dyDescent="0.25">
      <c r="A11739" s="11"/>
      <c r="B11739" s="11"/>
      <c r="C11739" s="11"/>
      <c r="D11739" s="11"/>
      <c r="E11739" s="11"/>
      <c r="F11739" s="12"/>
      <c r="G11739" s="11"/>
      <c r="H11739" s="11"/>
      <c r="I11739" s="11"/>
      <c r="J11739" s="13"/>
      <c r="M11739" s="7"/>
      <c r="N11739" s="7"/>
      <c r="O11739" s="7"/>
    </row>
    <row r="11740" spans="1:15" x14ac:dyDescent="0.25">
      <c r="A11740" s="11"/>
      <c r="B11740" s="11"/>
      <c r="C11740" s="11"/>
      <c r="D11740" s="11"/>
      <c r="E11740" s="11"/>
      <c r="F11740" s="12"/>
      <c r="G11740" s="11"/>
      <c r="H11740" s="11"/>
      <c r="I11740" s="11"/>
      <c r="J11740" s="13"/>
      <c r="M11740" s="7"/>
      <c r="N11740" s="7"/>
      <c r="O11740" s="7"/>
    </row>
    <row r="11741" spans="1:15" x14ac:dyDescent="0.25">
      <c r="A11741" s="11"/>
      <c r="B11741" s="11"/>
      <c r="C11741" s="11"/>
      <c r="D11741" s="11"/>
      <c r="E11741" s="11"/>
      <c r="F11741" s="12"/>
      <c r="G11741" s="11"/>
      <c r="H11741" s="11"/>
      <c r="I11741" s="11"/>
      <c r="J11741" s="13"/>
      <c r="M11741" s="7"/>
      <c r="N11741" s="7"/>
      <c r="O11741" s="7"/>
    </row>
    <row r="11742" spans="1:15" x14ac:dyDescent="0.25">
      <c r="A11742" s="11"/>
      <c r="B11742" s="11"/>
      <c r="C11742" s="11"/>
      <c r="D11742" s="11"/>
      <c r="E11742" s="11"/>
      <c r="F11742" s="12"/>
      <c r="G11742" s="11"/>
      <c r="H11742" s="11"/>
      <c r="I11742" s="11"/>
      <c r="J11742" s="13"/>
      <c r="M11742" s="7"/>
      <c r="N11742" s="7"/>
      <c r="O11742" s="7"/>
    </row>
    <row r="11743" spans="1:15" x14ac:dyDescent="0.25">
      <c r="A11743" s="11"/>
      <c r="B11743" s="11"/>
      <c r="C11743" s="11"/>
      <c r="D11743" s="11"/>
      <c r="E11743" s="11"/>
      <c r="F11743" s="12"/>
      <c r="G11743" s="11"/>
      <c r="H11743" s="11"/>
      <c r="I11743" s="11"/>
      <c r="J11743" s="13"/>
      <c r="M11743" s="7"/>
      <c r="N11743" s="7"/>
      <c r="O11743" s="7"/>
    </row>
    <row r="11744" spans="1:15" x14ac:dyDescent="0.25">
      <c r="A11744" s="11"/>
      <c r="B11744" s="11"/>
      <c r="C11744" s="11"/>
      <c r="D11744" s="11"/>
      <c r="E11744" s="11"/>
      <c r="F11744" s="12"/>
      <c r="G11744" s="11"/>
      <c r="H11744" s="11"/>
      <c r="I11744" s="11"/>
      <c r="J11744" s="13"/>
      <c r="M11744" s="7"/>
      <c r="N11744" s="7"/>
      <c r="O11744" s="7"/>
    </row>
    <row r="11745" spans="1:15" x14ac:dyDescent="0.25">
      <c r="A11745" s="11"/>
      <c r="B11745" s="11"/>
      <c r="C11745" s="11"/>
      <c r="D11745" s="11"/>
      <c r="E11745" s="11"/>
      <c r="F11745" s="12"/>
      <c r="G11745" s="11"/>
      <c r="H11745" s="11"/>
      <c r="I11745" s="11"/>
      <c r="J11745" s="13"/>
      <c r="M11745" s="7"/>
      <c r="N11745" s="7"/>
      <c r="O11745" s="7"/>
    </row>
    <row r="11746" spans="1:15" x14ac:dyDescent="0.25">
      <c r="A11746" s="11"/>
      <c r="B11746" s="11"/>
      <c r="C11746" s="11"/>
      <c r="D11746" s="11"/>
      <c r="E11746" s="11"/>
      <c r="F11746" s="12"/>
      <c r="G11746" s="11"/>
      <c r="H11746" s="11"/>
      <c r="I11746" s="11"/>
      <c r="J11746" s="13"/>
      <c r="M11746" s="7"/>
      <c r="N11746" s="7"/>
      <c r="O11746" s="7"/>
    </row>
    <row r="11747" spans="1:15" x14ac:dyDescent="0.25">
      <c r="A11747" s="11"/>
      <c r="B11747" s="11"/>
      <c r="C11747" s="11"/>
      <c r="D11747" s="11"/>
      <c r="E11747" s="11"/>
      <c r="F11747" s="12"/>
      <c r="G11747" s="11"/>
      <c r="H11747" s="11"/>
      <c r="I11747" s="11"/>
      <c r="J11747" s="13"/>
      <c r="M11747" s="7"/>
      <c r="N11747" s="7"/>
      <c r="O11747" s="7"/>
    </row>
    <row r="11748" spans="1:15" x14ac:dyDescent="0.25">
      <c r="A11748" s="11"/>
      <c r="B11748" s="11"/>
      <c r="C11748" s="11"/>
      <c r="D11748" s="11"/>
      <c r="E11748" s="11"/>
      <c r="F11748" s="12"/>
      <c r="G11748" s="11"/>
      <c r="H11748" s="11"/>
      <c r="I11748" s="11"/>
      <c r="J11748" s="13"/>
      <c r="M11748" s="7"/>
      <c r="N11748" s="7"/>
      <c r="O11748" s="7"/>
    </row>
    <row r="11749" spans="1:15" x14ac:dyDescent="0.25">
      <c r="A11749" s="11"/>
      <c r="B11749" s="11"/>
      <c r="C11749" s="11"/>
      <c r="D11749" s="11"/>
      <c r="E11749" s="11"/>
      <c r="F11749" s="12"/>
      <c r="G11749" s="11"/>
      <c r="H11749" s="11"/>
      <c r="I11749" s="11"/>
      <c r="J11749" s="13"/>
      <c r="M11749" s="7"/>
      <c r="N11749" s="7"/>
      <c r="O11749" s="7"/>
    </row>
    <row r="11750" spans="1:15" x14ac:dyDescent="0.25">
      <c r="A11750" s="11"/>
      <c r="B11750" s="11"/>
      <c r="C11750" s="11"/>
      <c r="D11750" s="11"/>
      <c r="E11750" s="11"/>
      <c r="F11750" s="12"/>
      <c r="G11750" s="11"/>
      <c r="H11750" s="11"/>
      <c r="I11750" s="11"/>
      <c r="J11750" s="13"/>
      <c r="M11750" s="7"/>
      <c r="N11750" s="7"/>
      <c r="O11750" s="7"/>
    </row>
    <row r="11751" spans="1:15" x14ac:dyDescent="0.25">
      <c r="A11751" s="11"/>
      <c r="B11751" s="11"/>
      <c r="C11751" s="11"/>
      <c r="D11751" s="11"/>
      <c r="E11751" s="11"/>
      <c r="F11751" s="12"/>
      <c r="G11751" s="11"/>
      <c r="H11751" s="11"/>
      <c r="I11751" s="11"/>
      <c r="J11751" s="13"/>
      <c r="M11751" s="7"/>
      <c r="N11751" s="7"/>
      <c r="O11751" s="7"/>
    </row>
    <row r="11752" spans="1:15" x14ac:dyDescent="0.25">
      <c r="A11752" s="11"/>
      <c r="B11752" s="11"/>
      <c r="C11752" s="11"/>
      <c r="D11752" s="11"/>
      <c r="E11752" s="11"/>
      <c r="F11752" s="12"/>
      <c r="G11752" s="11"/>
      <c r="H11752" s="11"/>
      <c r="I11752" s="11"/>
      <c r="J11752" s="13"/>
      <c r="M11752" s="7"/>
      <c r="N11752" s="7"/>
      <c r="O11752" s="7"/>
    </row>
    <row r="11753" spans="1:15" x14ac:dyDescent="0.25">
      <c r="A11753" s="11"/>
      <c r="B11753" s="11"/>
      <c r="C11753" s="11"/>
      <c r="D11753" s="11"/>
      <c r="E11753" s="11"/>
      <c r="F11753" s="12"/>
      <c r="G11753" s="11"/>
      <c r="H11753" s="11"/>
      <c r="I11753" s="11"/>
      <c r="J11753" s="13"/>
      <c r="M11753" s="7"/>
      <c r="N11753" s="7"/>
      <c r="O11753" s="7"/>
    </row>
    <row r="11754" spans="1:15" x14ac:dyDescent="0.25">
      <c r="A11754" s="11"/>
      <c r="B11754" s="11"/>
      <c r="C11754" s="11"/>
      <c r="D11754" s="11"/>
      <c r="E11754" s="11"/>
      <c r="F11754" s="12"/>
      <c r="G11754" s="11"/>
      <c r="H11754" s="11"/>
      <c r="I11754" s="11"/>
      <c r="J11754" s="13"/>
      <c r="M11754" s="7"/>
      <c r="N11754" s="7"/>
      <c r="O11754" s="7"/>
    </row>
    <row r="11755" spans="1:15" x14ac:dyDescent="0.25">
      <c r="A11755" s="11"/>
      <c r="B11755" s="11"/>
      <c r="C11755" s="11"/>
      <c r="D11755" s="11"/>
      <c r="E11755" s="11"/>
      <c r="F11755" s="12"/>
      <c r="G11755" s="11"/>
      <c r="H11755" s="11"/>
      <c r="I11755" s="11"/>
      <c r="J11755" s="13"/>
      <c r="M11755" s="7"/>
      <c r="N11755" s="7"/>
      <c r="O11755" s="7"/>
    </row>
    <row r="11756" spans="1:15" x14ac:dyDescent="0.25">
      <c r="A11756" s="11"/>
      <c r="B11756" s="11"/>
      <c r="C11756" s="11"/>
      <c r="D11756" s="11"/>
      <c r="E11756" s="11"/>
      <c r="F11756" s="12"/>
      <c r="G11756" s="11"/>
      <c r="H11756" s="11"/>
      <c r="I11756" s="11"/>
      <c r="J11756" s="13"/>
      <c r="M11756" s="7"/>
      <c r="N11756" s="7"/>
      <c r="O11756" s="7"/>
    </row>
    <row r="11757" spans="1:15" x14ac:dyDescent="0.25">
      <c r="A11757" s="11"/>
      <c r="B11757" s="11"/>
      <c r="C11757" s="11"/>
      <c r="D11757" s="11"/>
      <c r="E11757" s="11"/>
      <c r="F11757" s="12"/>
      <c r="G11757" s="11"/>
      <c r="H11757" s="11"/>
      <c r="I11757" s="11"/>
      <c r="J11757" s="13"/>
      <c r="M11757" s="7"/>
      <c r="N11757" s="7"/>
      <c r="O11757" s="7"/>
    </row>
    <row r="11758" spans="1:15" x14ac:dyDescent="0.25">
      <c r="A11758" s="11"/>
      <c r="B11758" s="11"/>
      <c r="C11758" s="11"/>
      <c r="D11758" s="11"/>
      <c r="E11758" s="11"/>
      <c r="F11758" s="12"/>
      <c r="G11758" s="11"/>
      <c r="H11758" s="11"/>
      <c r="I11758" s="11"/>
      <c r="J11758" s="13"/>
      <c r="M11758" s="7"/>
      <c r="N11758" s="7"/>
      <c r="O11758" s="7"/>
    </row>
    <row r="11759" spans="1:15" x14ac:dyDescent="0.25">
      <c r="A11759" s="11"/>
      <c r="B11759" s="11"/>
      <c r="C11759" s="11"/>
      <c r="D11759" s="11"/>
      <c r="E11759" s="11"/>
      <c r="F11759" s="12"/>
      <c r="G11759" s="11"/>
      <c r="H11759" s="11"/>
      <c r="I11759" s="11"/>
      <c r="J11759" s="13"/>
      <c r="M11759" s="7"/>
      <c r="N11759" s="7"/>
      <c r="O11759" s="7"/>
    </row>
    <row r="11760" spans="1:15" x14ac:dyDescent="0.25">
      <c r="A11760" s="11"/>
      <c r="B11760" s="11"/>
      <c r="C11760" s="11"/>
      <c r="D11760" s="11"/>
      <c r="E11760" s="11"/>
      <c r="F11760" s="12"/>
      <c r="G11760" s="11"/>
      <c r="H11760" s="11"/>
      <c r="I11760" s="11"/>
      <c r="J11760" s="13"/>
      <c r="M11760" s="7"/>
      <c r="N11760" s="7"/>
      <c r="O11760" s="7"/>
    </row>
    <row r="11761" spans="1:15" x14ac:dyDescent="0.25">
      <c r="A11761" s="11"/>
      <c r="B11761" s="11"/>
      <c r="C11761" s="11"/>
      <c r="D11761" s="11"/>
      <c r="E11761" s="11"/>
      <c r="F11761" s="12"/>
      <c r="G11761" s="11"/>
      <c r="H11761" s="11"/>
      <c r="I11761" s="11"/>
      <c r="J11761" s="13"/>
      <c r="M11761" s="7"/>
      <c r="N11761" s="7"/>
      <c r="O11761" s="7"/>
    </row>
    <row r="11762" spans="1:15" x14ac:dyDescent="0.25">
      <c r="A11762" s="11"/>
      <c r="B11762" s="11"/>
      <c r="C11762" s="11"/>
      <c r="D11762" s="11"/>
      <c r="E11762" s="11"/>
      <c r="F11762" s="12"/>
      <c r="G11762" s="11"/>
      <c r="H11762" s="11"/>
      <c r="I11762" s="11"/>
      <c r="J11762" s="13"/>
      <c r="M11762" s="7"/>
      <c r="N11762" s="7"/>
      <c r="O11762" s="7"/>
    </row>
    <row r="11763" spans="1:15" x14ac:dyDescent="0.25">
      <c r="A11763" s="11"/>
      <c r="B11763" s="11"/>
      <c r="C11763" s="11"/>
      <c r="D11763" s="11"/>
      <c r="E11763" s="11"/>
      <c r="F11763" s="12"/>
      <c r="G11763" s="11"/>
      <c r="H11763" s="11"/>
      <c r="I11763" s="11"/>
      <c r="J11763" s="13"/>
      <c r="M11763" s="7"/>
      <c r="N11763" s="7"/>
      <c r="O11763" s="7"/>
    </row>
    <row r="11764" spans="1:15" x14ac:dyDescent="0.25">
      <c r="A11764" s="11"/>
      <c r="B11764" s="11"/>
      <c r="C11764" s="11"/>
      <c r="D11764" s="11"/>
      <c r="E11764" s="11"/>
      <c r="F11764" s="12"/>
      <c r="G11764" s="11"/>
      <c r="H11764" s="11"/>
      <c r="I11764" s="11"/>
      <c r="J11764" s="13"/>
      <c r="M11764" s="7"/>
      <c r="N11764" s="7"/>
      <c r="O11764" s="7"/>
    </row>
    <row r="11765" spans="1:15" x14ac:dyDescent="0.25">
      <c r="A11765" s="11"/>
      <c r="B11765" s="11"/>
      <c r="C11765" s="11"/>
      <c r="D11765" s="11"/>
      <c r="E11765" s="11"/>
      <c r="F11765" s="12"/>
      <c r="G11765" s="11"/>
      <c r="H11765" s="11"/>
      <c r="I11765" s="11"/>
      <c r="J11765" s="13"/>
      <c r="M11765" s="7"/>
      <c r="N11765" s="7"/>
      <c r="O11765" s="7"/>
    </row>
    <row r="11766" spans="1:15" x14ac:dyDescent="0.25">
      <c r="A11766" s="11"/>
      <c r="B11766" s="11"/>
      <c r="C11766" s="11"/>
      <c r="D11766" s="11"/>
      <c r="E11766" s="11"/>
      <c r="F11766" s="12"/>
      <c r="G11766" s="11"/>
      <c r="H11766" s="11"/>
      <c r="I11766" s="11"/>
      <c r="J11766" s="13"/>
      <c r="M11766" s="7"/>
      <c r="N11766" s="7"/>
      <c r="O11766" s="7"/>
    </row>
    <row r="11767" spans="1:15" x14ac:dyDescent="0.25">
      <c r="A11767" s="11"/>
      <c r="B11767" s="11"/>
      <c r="C11767" s="11"/>
      <c r="D11767" s="11"/>
      <c r="E11767" s="11"/>
      <c r="F11767" s="12"/>
      <c r="G11767" s="11"/>
      <c r="H11767" s="11"/>
      <c r="I11767" s="11"/>
      <c r="J11767" s="13"/>
      <c r="M11767" s="7"/>
      <c r="N11767" s="7"/>
      <c r="O11767" s="7"/>
    </row>
    <row r="11768" spans="1:15" x14ac:dyDescent="0.25">
      <c r="A11768" s="11"/>
      <c r="B11768" s="11"/>
      <c r="C11768" s="11"/>
      <c r="D11768" s="11"/>
      <c r="E11768" s="11"/>
      <c r="F11768" s="12"/>
      <c r="G11768" s="11"/>
      <c r="H11768" s="11"/>
      <c r="I11768" s="11"/>
      <c r="J11768" s="13"/>
      <c r="M11768" s="7"/>
      <c r="N11768" s="7"/>
      <c r="O11768" s="7"/>
    </row>
    <row r="11769" spans="1:15" x14ac:dyDescent="0.25">
      <c r="A11769" s="11"/>
      <c r="B11769" s="11"/>
      <c r="C11769" s="11"/>
      <c r="D11769" s="11"/>
      <c r="E11769" s="11"/>
      <c r="F11769" s="12"/>
      <c r="G11769" s="11"/>
      <c r="H11769" s="11"/>
      <c r="I11769" s="11"/>
      <c r="J11769" s="13"/>
      <c r="M11769" s="7"/>
      <c r="N11769" s="7"/>
      <c r="O11769" s="7"/>
    </row>
    <row r="11770" spans="1:15" x14ac:dyDescent="0.25">
      <c r="A11770" s="11"/>
      <c r="B11770" s="11"/>
      <c r="C11770" s="11"/>
      <c r="D11770" s="11"/>
      <c r="E11770" s="11"/>
      <c r="F11770" s="12"/>
      <c r="G11770" s="11"/>
      <c r="H11770" s="11"/>
      <c r="I11770" s="11"/>
      <c r="J11770" s="13"/>
      <c r="M11770" s="7"/>
      <c r="N11770" s="7"/>
      <c r="O11770" s="7"/>
    </row>
    <row r="11771" spans="1:15" x14ac:dyDescent="0.25">
      <c r="A11771" s="11"/>
      <c r="B11771" s="11"/>
      <c r="C11771" s="11"/>
      <c r="D11771" s="11"/>
      <c r="E11771" s="11"/>
      <c r="F11771" s="12"/>
      <c r="G11771" s="11"/>
      <c r="H11771" s="11"/>
      <c r="I11771" s="11"/>
      <c r="J11771" s="13"/>
      <c r="M11771" s="7"/>
      <c r="N11771" s="7"/>
      <c r="O11771" s="7"/>
    </row>
    <row r="11772" spans="1:15" x14ac:dyDescent="0.25">
      <c r="A11772" s="11"/>
      <c r="B11772" s="11"/>
      <c r="C11772" s="11"/>
      <c r="D11772" s="11"/>
      <c r="E11772" s="11"/>
      <c r="F11772" s="12"/>
      <c r="G11772" s="11"/>
      <c r="H11772" s="11"/>
      <c r="I11772" s="11"/>
      <c r="J11772" s="13"/>
      <c r="M11772" s="7"/>
      <c r="N11772" s="7"/>
      <c r="O11772" s="7"/>
    </row>
    <row r="11773" spans="1:15" x14ac:dyDescent="0.25">
      <c r="A11773" s="11"/>
      <c r="B11773" s="11"/>
      <c r="C11773" s="11"/>
      <c r="D11773" s="11"/>
      <c r="E11773" s="11"/>
      <c r="F11773" s="12"/>
      <c r="G11773" s="11"/>
      <c r="H11773" s="11"/>
      <c r="I11773" s="11"/>
      <c r="J11773" s="13"/>
      <c r="M11773" s="7"/>
      <c r="N11773" s="7"/>
      <c r="O11773" s="7"/>
    </row>
    <row r="11774" spans="1:15" x14ac:dyDescent="0.25">
      <c r="A11774" s="11"/>
      <c r="B11774" s="11"/>
      <c r="C11774" s="11"/>
      <c r="D11774" s="11"/>
      <c r="E11774" s="11"/>
      <c r="F11774" s="12"/>
      <c r="G11774" s="11"/>
      <c r="H11774" s="11"/>
      <c r="I11774" s="11"/>
      <c r="J11774" s="13"/>
      <c r="M11774" s="7"/>
      <c r="N11774" s="7"/>
      <c r="O11774" s="7"/>
    </row>
    <row r="11775" spans="1:15" x14ac:dyDescent="0.25">
      <c r="A11775" s="11"/>
      <c r="B11775" s="11"/>
      <c r="C11775" s="11"/>
      <c r="D11775" s="11"/>
      <c r="E11775" s="11"/>
      <c r="F11775" s="12"/>
      <c r="G11775" s="11"/>
      <c r="H11775" s="11"/>
      <c r="I11775" s="11"/>
      <c r="J11775" s="13"/>
      <c r="M11775" s="7"/>
      <c r="N11775" s="7"/>
      <c r="O11775" s="7"/>
    </row>
    <row r="11776" spans="1:15" x14ac:dyDescent="0.25">
      <c r="A11776" s="11"/>
      <c r="B11776" s="11"/>
      <c r="C11776" s="11"/>
      <c r="D11776" s="11"/>
      <c r="E11776" s="11"/>
      <c r="F11776" s="12"/>
      <c r="G11776" s="11"/>
      <c r="H11776" s="11"/>
      <c r="I11776" s="11"/>
      <c r="J11776" s="13"/>
      <c r="M11776" s="7"/>
      <c r="N11776" s="7"/>
      <c r="O11776" s="7"/>
    </row>
    <row r="11777" spans="1:15" x14ac:dyDescent="0.25">
      <c r="A11777" s="11"/>
      <c r="B11777" s="11"/>
      <c r="C11777" s="11"/>
      <c r="D11777" s="11"/>
      <c r="E11777" s="11"/>
      <c r="F11777" s="12"/>
      <c r="G11777" s="11"/>
      <c r="H11777" s="11"/>
      <c r="I11777" s="11"/>
      <c r="J11777" s="13"/>
      <c r="M11777" s="7"/>
      <c r="N11777" s="7"/>
      <c r="O11777" s="7"/>
    </row>
    <row r="11778" spans="1:15" x14ac:dyDescent="0.25">
      <c r="A11778" s="11"/>
      <c r="B11778" s="11"/>
      <c r="C11778" s="11"/>
      <c r="D11778" s="11"/>
      <c r="E11778" s="11"/>
      <c r="F11778" s="12"/>
      <c r="G11778" s="11"/>
      <c r="H11778" s="11"/>
      <c r="I11778" s="11"/>
      <c r="J11778" s="13"/>
      <c r="M11778" s="7"/>
      <c r="N11778" s="7"/>
      <c r="O11778" s="7"/>
    </row>
    <row r="11779" spans="1:15" x14ac:dyDescent="0.25">
      <c r="A11779" s="11"/>
      <c r="B11779" s="11"/>
      <c r="C11779" s="11"/>
      <c r="D11779" s="11"/>
      <c r="E11779" s="11"/>
      <c r="F11779" s="12"/>
      <c r="G11779" s="11"/>
      <c r="H11779" s="11"/>
      <c r="I11779" s="11"/>
      <c r="J11779" s="13"/>
      <c r="M11779" s="7"/>
      <c r="N11779" s="7"/>
      <c r="O11779" s="7"/>
    </row>
    <row r="11780" spans="1:15" x14ac:dyDescent="0.25">
      <c r="A11780" s="11"/>
      <c r="B11780" s="11"/>
      <c r="C11780" s="11"/>
      <c r="D11780" s="11"/>
      <c r="E11780" s="11"/>
      <c r="F11780" s="12"/>
      <c r="G11780" s="11"/>
      <c r="H11780" s="11"/>
      <c r="I11780" s="11"/>
      <c r="J11780" s="13"/>
      <c r="M11780" s="7"/>
      <c r="N11780" s="7"/>
      <c r="O11780" s="7"/>
    </row>
    <row r="11781" spans="1:15" x14ac:dyDescent="0.25">
      <c r="A11781" s="11"/>
      <c r="B11781" s="11"/>
      <c r="C11781" s="11"/>
      <c r="D11781" s="11"/>
      <c r="E11781" s="11"/>
      <c r="F11781" s="12"/>
      <c r="G11781" s="11"/>
      <c r="H11781" s="11"/>
      <c r="I11781" s="11"/>
      <c r="J11781" s="13"/>
      <c r="M11781" s="7"/>
      <c r="N11781" s="7"/>
      <c r="O11781" s="7"/>
    </row>
    <row r="11782" spans="1:15" x14ac:dyDescent="0.25">
      <c r="A11782" s="11"/>
      <c r="B11782" s="11"/>
      <c r="C11782" s="11"/>
      <c r="D11782" s="11"/>
      <c r="E11782" s="11"/>
      <c r="F11782" s="12"/>
      <c r="G11782" s="11"/>
      <c r="H11782" s="11"/>
      <c r="I11782" s="11"/>
      <c r="J11782" s="13"/>
      <c r="M11782" s="7"/>
      <c r="N11782" s="7"/>
      <c r="O11782" s="7"/>
    </row>
    <row r="11783" spans="1:15" x14ac:dyDescent="0.25">
      <c r="A11783" s="11"/>
      <c r="B11783" s="11"/>
      <c r="C11783" s="11"/>
      <c r="D11783" s="11"/>
      <c r="E11783" s="11"/>
      <c r="F11783" s="12"/>
      <c r="G11783" s="11"/>
      <c r="H11783" s="11"/>
      <c r="I11783" s="11"/>
      <c r="J11783" s="13"/>
      <c r="M11783" s="7"/>
      <c r="N11783" s="7"/>
      <c r="O11783" s="7"/>
    </row>
    <row r="11784" spans="1:15" x14ac:dyDescent="0.25">
      <c r="A11784" s="11"/>
      <c r="B11784" s="11"/>
      <c r="C11784" s="11"/>
      <c r="D11784" s="11"/>
      <c r="E11784" s="11"/>
      <c r="F11784" s="12"/>
      <c r="G11784" s="11"/>
      <c r="H11784" s="11"/>
      <c r="I11784" s="11"/>
      <c r="J11784" s="13"/>
      <c r="M11784" s="7"/>
      <c r="N11784" s="7"/>
      <c r="O11784" s="7"/>
    </row>
    <row r="11785" spans="1:15" x14ac:dyDescent="0.25">
      <c r="A11785" s="11"/>
      <c r="B11785" s="11"/>
      <c r="C11785" s="11"/>
      <c r="D11785" s="11"/>
      <c r="E11785" s="11"/>
      <c r="F11785" s="12"/>
      <c r="G11785" s="11"/>
      <c r="H11785" s="11"/>
      <c r="I11785" s="11"/>
      <c r="J11785" s="13"/>
      <c r="M11785" s="7"/>
      <c r="N11785" s="7"/>
      <c r="O11785" s="7"/>
    </row>
    <row r="11786" spans="1:15" x14ac:dyDescent="0.25">
      <c r="A11786" s="11"/>
      <c r="B11786" s="11"/>
      <c r="C11786" s="11"/>
      <c r="D11786" s="11"/>
      <c r="E11786" s="11"/>
      <c r="F11786" s="12"/>
      <c r="G11786" s="11"/>
      <c r="H11786" s="11"/>
      <c r="I11786" s="11"/>
      <c r="J11786" s="13"/>
      <c r="M11786" s="7"/>
      <c r="N11786" s="7"/>
      <c r="O11786" s="7"/>
    </row>
    <row r="11787" spans="1:15" x14ac:dyDescent="0.25">
      <c r="A11787" s="11"/>
      <c r="B11787" s="11"/>
      <c r="C11787" s="11"/>
      <c r="D11787" s="11"/>
      <c r="E11787" s="11"/>
      <c r="F11787" s="12"/>
      <c r="G11787" s="11"/>
      <c r="H11787" s="11"/>
      <c r="I11787" s="11"/>
      <c r="J11787" s="13"/>
      <c r="M11787" s="7"/>
      <c r="N11787" s="7"/>
      <c r="O11787" s="7"/>
    </row>
    <row r="11788" spans="1:15" x14ac:dyDescent="0.25">
      <c r="A11788" s="11"/>
      <c r="B11788" s="11"/>
      <c r="C11788" s="11"/>
      <c r="D11788" s="11"/>
      <c r="E11788" s="11"/>
      <c r="F11788" s="12"/>
      <c r="G11788" s="11"/>
      <c r="H11788" s="11"/>
      <c r="I11788" s="11"/>
      <c r="J11788" s="13"/>
      <c r="M11788" s="7"/>
      <c r="N11788" s="7"/>
      <c r="O11788" s="7"/>
    </row>
    <row r="11789" spans="1:15" x14ac:dyDescent="0.25">
      <c r="A11789" s="11"/>
      <c r="B11789" s="11"/>
      <c r="C11789" s="11"/>
      <c r="D11789" s="11"/>
      <c r="E11789" s="11"/>
      <c r="F11789" s="12"/>
      <c r="G11789" s="11"/>
      <c r="H11789" s="11"/>
      <c r="I11789" s="11"/>
      <c r="J11789" s="13"/>
      <c r="M11789" s="7"/>
      <c r="N11789" s="7"/>
      <c r="O11789" s="7"/>
    </row>
    <row r="11790" spans="1:15" x14ac:dyDescent="0.25">
      <c r="A11790" s="11"/>
      <c r="B11790" s="11"/>
      <c r="C11790" s="11"/>
      <c r="D11790" s="11"/>
      <c r="E11790" s="11"/>
      <c r="F11790" s="12"/>
      <c r="G11790" s="11"/>
      <c r="H11790" s="11"/>
      <c r="I11790" s="11"/>
      <c r="J11790" s="13"/>
      <c r="M11790" s="7"/>
      <c r="N11790" s="7"/>
      <c r="O11790" s="7"/>
    </row>
    <row r="11791" spans="1:15" x14ac:dyDescent="0.25">
      <c r="A11791" s="11"/>
      <c r="B11791" s="11"/>
      <c r="C11791" s="11"/>
      <c r="D11791" s="11"/>
      <c r="E11791" s="11"/>
      <c r="F11791" s="12"/>
      <c r="G11791" s="11"/>
      <c r="H11791" s="11"/>
      <c r="I11791" s="11"/>
      <c r="J11791" s="13"/>
      <c r="M11791" s="7"/>
      <c r="N11791" s="7"/>
      <c r="O11791" s="7"/>
    </row>
    <row r="11792" spans="1:15" x14ac:dyDescent="0.25">
      <c r="A11792" s="11"/>
      <c r="B11792" s="11"/>
      <c r="C11792" s="11"/>
      <c r="D11792" s="11"/>
      <c r="E11792" s="11"/>
      <c r="F11792" s="12"/>
      <c r="G11792" s="11"/>
      <c r="H11792" s="11"/>
      <c r="I11792" s="11"/>
      <c r="J11792" s="13"/>
      <c r="M11792" s="7"/>
      <c r="N11792" s="7"/>
      <c r="O11792" s="7"/>
    </row>
    <row r="11793" spans="1:15" x14ac:dyDescent="0.25">
      <c r="A11793" s="11"/>
      <c r="B11793" s="11"/>
      <c r="C11793" s="11"/>
      <c r="D11793" s="11"/>
      <c r="E11793" s="11"/>
      <c r="F11793" s="12"/>
      <c r="G11793" s="11"/>
      <c r="H11793" s="11"/>
      <c r="I11793" s="11"/>
      <c r="J11793" s="13"/>
      <c r="M11793" s="7"/>
      <c r="N11793" s="7"/>
      <c r="O11793" s="7"/>
    </row>
    <row r="11794" spans="1:15" x14ac:dyDescent="0.25">
      <c r="A11794" s="11"/>
      <c r="B11794" s="11"/>
      <c r="C11794" s="11"/>
      <c r="D11794" s="11"/>
      <c r="E11794" s="11"/>
      <c r="F11794" s="12"/>
      <c r="G11794" s="11"/>
      <c r="H11794" s="11"/>
      <c r="I11794" s="11"/>
      <c r="J11794" s="13"/>
      <c r="M11794" s="7"/>
      <c r="N11794" s="7"/>
      <c r="O11794" s="7"/>
    </row>
    <row r="11795" spans="1:15" x14ac:dyDescent="0.25">
      <c r="A11795" s="11"/>
      <c r="B11795" s="11"/>
      <c r="C11795" s="11"/>
      <c r="D11795" s="11"/>
      <c r="E11795" s="11"/>
      <c r="F11795" s="12"/>
      <c r="G11795" s="11"/>
      <c r="H11795" s="11"/>
      <c r="I11795" s="11"/>
      <c r="J11795" s="13"/>
      <c r="M11795" s="7"/>
      <c r="N11795" s="7"/>
      <c r="O11795" s="7"/>
    </row>
    <row r="11796" spans="1:15" x14ac:dyDescent="0.25">
      <c r="A11796" s="11"/>
      <c r="B11796" s="11"/>
      <c r="C11796" s="11"/>
      <c r="D11796" s="11"/>
      <c r="E11796" s="11"/>
      <c r="F11796" s="12"/>
      <c r="G11796" s="11"/>
      <c r="H11796" s="11"/>
      <c r="I11796" s="11"/>
      <c r="J11796" s="13"/>
      <c r="M11796" s="7"/>
      <c r="N11796" s="7"/>
      <c r="O11796" s="7"/>
    </row>
    <row r="11797" spans="1:15" x14ac:dyDescent="0.25">
      <c r="A11797" s="11"/>
      <c r="B11797" s="11"/>
      <c r="C11797" s="11"/>
      <c r="D11797" s="11"/>
      <c r="E11797" s="11"/>
      <c r="F11797" s="12"/>
      <c r="G11797" s="11"/>
      <c r="H11797" s="11"/>
      <c r="I11797" s="11"/>
      <c r="J11797" s="13"/>
      <c r="M11797" s="7"/>
      <c r="N11797" s="7"/>
      <c r="O11797" s="7"/>
    </row>
    <row r="11798" spans="1:15" x14ac:dyDescent="0.25">
      <c r="A11798" s="11"/>
      <c r="B11798" s="11"/>
      <c r="C11798" s="11"/>
      <c r="D11798" s="11"/>
      <c r="E11798" s="11"/>
      <c r="F11798" s="12"/>
      <c r="G11798" s="11"/>
      <c r="H11798" s="11"/>
      <c r="I11798" s="11"/>
      <c r="J11798" s="13"/>
      <c r="M11798" s="7"/>
      <c r="N11798" s="7"/>
      <c r="O11798" s="7"/>
    </row>
    <row r="11799" spans="1:15" x14ac:dyDescent="0.25">
      <c r="A11799" s="11"/>
      <c r="B11799" s="11"/>
      <c r="C11799" s="11"/>
      <c r="D11799" s="11"/>
      <c r="E11799" s="11"/>
      <c r="F11799" s="12"/>
      <c r="G11799" s="11"/>
      <c r="H11799" s="11"/>
      <c r="I11799" s="11"/>
      <c r="J11799" s="13"/>
      <c r="M11799" s="7"/>
      <c r="N11799" s="7"/>
      <c r="O11799" s="7"/>
    </row>
    <row r="11800" spans="1:15" x14ac:dyDescent="0.25">
      <c r="A11800" s="11"/>
      <c r="B11800" s="11"/>
      <c r="C11800" s="11"/>
      <c r="D11800" s="11"/>
      <c r="E11800" s="11"/>
      <c r="F11800" s="12"/>
      <c r="G11800" s="11"/>
      <c r="H11800" s="11"/>
      <c r="I11800" s="11"/>
      <c r="J11800" s="13"/>
      <c r="M11800" s="7"/>
      <c r="N11800" s="7"/>
      <c r="O11800" s="7"/>
    </row>
    <row r="11801" spans="1:15" x14ac:dyDescent="0.25">
      <c r="A11801" s="11"/>
      <c r="B11801" s="11"/>
      <c r="C11801" s="11"/>
      <c r="D11801" s="11"/>
      <c r="E11801" s="11"/>
      <c r="F11801" s="12"/>
      <c r="G11801" s="11"/>
      <c r="H11801" s="11"/>
      <c r="I11801" s="11"/>
      <c r="J11801" s="13"/>
      <c r="M11801" s="7"/>
      <c r="N11801" s="7"/>
      <c r="O11801" s="7"/>
    </row>
    <row r="11802" spans="1:15" x14ac:dyDescent="0.25">
      <c r="A11802" s="11"/>
      <c r="B11802" s="11"/>
      <c r="C11802" s="11"/>
      <c r="D11802" s="11"/>
      <c r="E11802" s="11"/>
      <c r="F11802" s="12"/>
      <c r="G11802" s="11"/>
      <c r="H11802" s="11"/>
      <c r="I11802" s="11"/>
      <c r="J11802" s="13"/>
      <c r="M11802" s="7"/>
      <c r="N11802" s="7"/>
      <c r="O11802" s="7"/>
    </row>
    <row r="11803" spans="1:15" x14ac:dyDescent="0.25">
      <c r="A11803" s="11"/>
      <c r="B11803" s="11"/>
      <c r="C11803" s="11"/>
      <c r="D11803" s="11"/>
      <c r="E11803" s="11"/>
      <c r="F11803" s="12"/>
      <c r="G11803" s="11"/>
      <c r="H11803" s="11"/>
      <c r="I11803" s="11"/>
      <c r="J11803" s="13"/>
      <c r="M11803" s="7"/>
      <c r="N11803" s="7"/>
      <c r="O11803" s="7"/>
    </row>
    <row r="11804" spans="1:15" x14ac:dyDescent="0.25">
      <c r="A11804" s="11"/>
      <c r="B11804" s="11"/>
      <c r="C11804" s="11"/>
      <c r="D11804" s="11"/>
      <c r="E11804" s="11"/>
      <c r="F11804" s="12"/>
      <c r="G11804" s="11"/>
      <c r="H11804" s="11"/>
      <c r="I11804" s="11"/>
      <c r="J11804" s="13"/>
      <c r="M11804" s="7"/>
      <c r="N11804" s="7"/>
      <c r="O11804" s="7"/>
    </row>
    <row r="11805" spans="1:15" x14ac:dyDescent="0.25">
      <c r="A11805" s="11"/>
      <c r="B11805" s="11"/>
      <c r="C11805" s="11"/>
      <c r="D11805" s="11"/>
      <c r="E11805" s="11"/>
      <c r="F11805" s="12"/>
      <c r="G11805" s="11"/>
      <c r="H11805" s="11"/>
      <c r="I11805" s="11"/>
      <c r="J11805" s="13"/>
      <c r="M11805" s="7"/>
      <c r="N11805" s="7"/>
      <c r="O11805" s="7"/>
    </row>
    <row r="11806" spans="1:15" x14ac:dyDescent="0.25">
      <c r="A11806" s="11"/>
      <c r="B11806" s="11"/>
      <c r="C11806" s="11"/>
      <c r="D11806" s="11"/>
      <c r="E11806" s="11"/>
      <c r="F11806" s="12"/>
      <c r="G11806" s="11"/>
      <c r="H11806" s="11"/>
      <c r="I11806" s="11"/>
      <c r="J11806" s="13"/>
      <c r="M11806" s="7"/>
      <c r="N11806" s="7"/>
      <c r="O11806" s="7"/>
    </row>
    <row r="11807" spans="1:15" x14ac:dyDescent="0.25">
      <c r="A11807" s="11"/>
      <c r="B11807" s="11"/>
      <c r="C11807" s="11"/>
      <c r="D11807" s="11"/>
      <c r="E11807" s="11"/>
      <c r="F11807" s="12"/>
      <c r="G11807" s="11"/>
      <c r="H11807" s="11"/>
      <c r="I11807" s="11"/>
      <c r="J11807" s="13"/>
      <c r="M11807" s="7"/>
      <c r="N11807" s="7"/>
      <c r="O11807" s="7"/>
    </row>
    <row r="11808" spans="1:15" x14ac:dyDescent="0.25">
      <c r="A11808" s="11"/>
      <c r="B11808" s="11"/>
      <c r="C11808" s="11"/>
      <c r="D11808" s="11"/>
      <c r="E11808" s="11"/>
      <c r="F11808" s="12"/>
      <c r="G11808" s="11"/>
      <c r="H11808" s="11"/>
      <c r="I11808" s="11"/>
      <c r="J11808" s="13"/>
      <c r="M11808" s="7"/>
      <c r="N11808" s="7"/>
      <c r="O11808" s="7"/>
    </row>
    <row r="11809" spans="1:15" x14ac:dyDescent="0.25">
      <c r="A11809" s="11"/>
      <c r="B11809" s="11"/>
      <c r="C11809" s="11"/>
      <c r="D11809" s="11"/>
      <c r="E11809" s="11"/>
      <c r="F11809" s="12"/>
      <c r="G11809" s="11"/>
      <c r="H11809" s="11"/>
      <c r="I11809" s="11"/>
      <c r="J11809" s="13"/>
      <c r="M11809" s="7"/>
      <c r="N11809" s="7"/>
      <c r="O11809" s="7"/>
    </row>
    <row r="11810" spans="1:15" x14ac:dyDescent="0.25">
      <c r="A11810" s="11"/>
      <c r="B11810" s="11"/>
      <c r="C11810" s="11"/>
      <c r="D11810" s="11"/>
      <c r="E11810" s="11"/>
      <c r="F11810" s="12"/>
      <c r="G11810" s="11"/>
      <c r="H11810" s="11"/>
      <c r="I11810" s="11"/>
      <c r="J11810" s="13"/>
      <c r="M11810" s="7"/>
      <c r="N11810" s="7"/>
      <c r="O11810" s="7"/>
    </row>
    <row r="11811" spans="1:15" x14ac:dyDescent="0.25">
      <c r="A11811" s="11"/>
      <c r="B11811" s="11"/>
      <c r="C11811" s="11"/>
      <c r="D11811" s="11"/>
      <c r="E11811" s="11"/>
      <c r="F11811" s="12"/>
      <c r="G11811" s="11"/>
      <c r="H11811" s="11"/>
      <c r="I11811" s="11"/>
      <c r="J11811" s="13"/>
      <c r="M11811" s="7"/>
      <c r="N11811" s="7"/>
      <c r="O11811" s="7"/>
    </row>
    <row r="11812" spans="1:15" x14ac:dyDescent="0.25">
      <c r="A11812" s="11"/>
      <c r="B11812" s="11"/>
      <c r="C11812" s="11"/>
      <c r="D11812" s="11"/>
      <c r="E11812" s="11"/>
      <c r="F11812" s="12"/>
      <c r="G11812" s="11"/>
      <c r="H11812" s="11"/>
      <c r="I11812" s="11"/>
      <c r="J11812" s="13"/>
      <c r="M11812" s="7"/>
      <c r="N11812" s="7"/>
      <c r="O11812" s="7"/>
    </row>
    <row r="11813" spans="1:15" x14ac:dyDescent="0.25">
      <c r="A11813" s="11"/>
      <c r="B11813" s="11"/>
      <c r="C11813" s="11"/>
      <c r="D11813" s="11"/>
      <c r="E11813" s="11"/>
      <c r="F11813" s="12"/>
      <c r="G11813" s="11"/>
      <c r="H11813" s="11"/>
      <c r="I11813" s="11"/>
      <c r="J11813" s="13"/>
      <c r="M11813" s="7"/>
      <c r="N11813" s="7"/>
      <c r="O11813" s="7"/>
    </row>
    <row r="11814" spans="1:15" x14ac:dyDescent="0.25">
      <c r="A11814" s="11"/>
      <c r="B11814" s="11"/>
      <c r="C11814" s="11"/>
      <c r="D11814" s="11"/>
      <c r="E11814" s="11"/>
      <c r="F11814" s="12"/>
      <c r="G11814" s="11"/>
      <c r="H11814" s="11"/>
      <c r="I11814" s="11"/>
      <c r="J11814" s="13"/>
      <c r="M11814" s="7"/>
      <c r="N11814" s="7"/>
      <c r="O11814" s="7"/>
    </row>
    <row r="11815" spans="1:15" x14ac:dyDescent="0.25">
      <c r="A11815" s="11"/>
      <c r="B11815" s="11"/>
      <c r="C11815" s="11"/>
      <c r="D11815" s="11"/>
      <c r="E11815" s="11"/>
      <c r="F11815" s="12"/>
      <c r="G11815" s="11"/>
      <c r="H11815" s="11"/>
      <c r="I11815" s="11"/>
      <c r="J11815" s="13"/>
      <c r="M11815" s="7"/>
      <c r="N11815" s="7"/>
      <c r="O11815" s="7"/>
    </row>
    <row r="11816" spans="1:15" x14ac:dyDescent="0.25">
      <c r="A11816" s="11"/>
      <c r="B11816" s="11"/>
      <c r="C11816" s="11"/>
      <c r="D11816" s="11"/>
      <c r="E11816" s="11"/>
      <c r="F11816" s="12"/>
      <c r="G11816" s="11"/>
      <c r="H11816" s="11"/>
      <c r="I11816" s="11"/>
      <c r="J11816" s="13"/>
      <c r="M11816" s="7"/>
      <c r="N11816" s="7"/>
      <c r="O11816" s="7"/>
    </row>
    <row r="11817" spans="1:15" x14ac:dyDescent="0.25">
      <c r="A11817" s="11"/>
      <c r="B11817" s="11"/>
      <c r="C11817" s="11"/>
      <c r="D11817" s="11"/>
      <c r="E11817" s="11"/>
      <c r="F11817" s="12"/>
      <c r="G11817" s="11"/>
      <c r="H11817" s="11"/>
      <c r="I11817" s="11"/>
      <c r="J11817" s="13"/>
      <c r="M11817" s="7"/>
      <c r="N11817" s="7"/>
      <c r="O11817" s="7"/>
    </row>
    <row r="11818" spans="1:15" x14ac:dyDescent="0.25">
      <c r="A11818" s="11"/>
      <c r="B11818" s="11"/>
      <c r="C11818" s="11"/>
      <c r="D11818" s="11"/>
      <c r="E11818" s="11"/>
      <c r="F11818" s="12"/>
      <c r="G11818" s="11"/>
      <c r="H11818" s="11"/>
      <c r="I11818" s="11"/>
      <c r="J11818" s="13"/>
      <c r="M11818" s="7"/>
      <c r="N11818" s="7"/>
      <c r="O11818" s="7"/>
    </row>
    <row r="11819" spans="1:15" x14ac:dyDescent="0.25">
      <c r="A11819" s="11"/>
      <c r="B11819" s="11"/>
      <c r="C11819" s="11"/>
      <c r="D11819" s="11"/>
      <c r="E11819" s="11"/>
      <c r="F11819" s="12"/>
      <c r="G11819" s="11"/>
      <c r="H11819" s="11"/>
      <c r="I11819" s="11"/>
      <c r="J11819" s="13"/>
      <c r="M11819" s="7"/>
      <c r="N11819" s="7"/>
      <c r="O11819" s="7"/>
    </row>
    <row r="11820" spans="1:15" x14ac:dyDescent="0.25">
      <c r="A11820" s="11"/>
      <c r="B11820" s="11"/>
      <c r="C11820" s="11"/>
      <c r="D11820" s="11"/>
      <c r="E11820" s="11"/>
      <c r="F11820" s="12"/>
      <c r="G11820" s="11"/>
      <c r="H11820" s="11"/>
      <c r="I11820" s="11"/>
      <c r="J11820" s="13"/>
      <c r="M11820" s="7"/>
      <c r="N11820" s="7"/>
      <c r="O11820" s="7"/>
    </row>
    <row r="11821" spans="1:15" x14ac:dyDescent="0.25">
      <c r="A11821" s="11"/>
      <c r="B11821" s="11"/>
      <c r="C11821" s="11"/>
      <c r="D11821" s="11"/>
      <c r="E11821" s="11"/>
      <c r="F11821" s="12"/>
      <c r="G11821" s="11"/>
      <c r="H11821" s="11"/>
      <c r="I11821" s="11"/>
      <c r="J11821" s="13"/>
      <c r="M11821" s="7"/>
      <c r="N11821" s="7"/>
      <c r="O11821" s="7"/>
    </row>
    <row r="11822" spans="1:15" x14ac:dyDescent="0.25">
      <c r="A11822" s="11"/>
      <c r="B11822" s="11"/>
      <c r="C11822" s="11"/>
      <c r="D11822" s="11"/>
      <c r="E11822" s="11"/>
      <c r="F11822" s="12"/>
      <c r="G11822" s="11"/>
      <c r="H11822" s="11"/>
      <c r="I11822" s="11"/>
      <c r="J11822" s="13"/>
      <c r="M11822" s="7"/>
      <c r="N11822" s="7"/>
      <c r="O11822" s="7"/>
    </row>
    <row r="11823" spans="1:15" x14ac:dyDescent="0.25">
      <c r="A11823" s="11"/>
      <c r="B11823" s="11"/>
      <c r="C11823" s="11"/>
      <c r="D11823" s="11"/>
      <c r="E11823" s="11"/>
      <c r="F11823" s="12"/>
      <c r="G11823" s="11"/>
      <c r="H11823" s="11"/>
      <c r="I11823" s="11"/>
      <c r="J11823" s="13"/>
      <c r="M11823" s="7"/>
      <c r="N11823" s="7"/>
      <c r="O11823" s="7"/>
    </row>
    <row r="11824" spans="1:15" x14ac:dyDescent="0.25">
      <c r="A11824" s="11"/>
      <c r="B11824" s="11"/>
      <c r="C11824" s="11"/>
      <c r="D11824" s="11"/>
      <c r="E11824" s="11"/>
      <c r="F11824" s="12"/>
      <c r="G11824" s="11"/>
      <c r="H11824" s="11"/>
      <c r="I11824" s="11"/>
      <c r="J11824" s="13"/>
      <c r="M11824" s="7"/>
      <c r="N11824" s="7"/>
      <c r="O11824" s="7"/>
    </row>
    <row r="11825" spans="1:15" x14ac:dyDescent="0.25">
      <c r="A11825" s="11"/>
      <c r="B11825" s="11"/>
      <c r="C11825" s="11"/>
      <c r="D11825" s="11"/>
      <c r="E11825" s="11"/>
      <c r="F11825" s="12"/>
      <c r="G11825" s="11"/>
      <c r="H11825" s="11"/>
      <c r="I11825" s="11"/>
      <c r="J11825" s="13"/>
      <c r="M11825" s="7"/>
      <c r="N11825" s="7"/>
      <c r="O11825" s="7"/>
    </row>
    <row r="11826" spans="1:15" x14ac:dyDescent="0.25">
      <c r="A11826" s="11"/>
      <c r="B11826" s="11"/>
      <c r="C11826" s="11"/>
      <c r="D11826" s="11"/>
      <c r="E11826" s="11"/>
      <c r="F11826" s="12"/>
      <c r="G11826" s="11"/>
      <c r="H11826" s="11"/>
      <c r="I11826" s="11"/>
      <c r="J11826" s="13"/>
      <c r="M11826" s="7"/>
      <c r="N11826" s="7"/>
      <c r="O11826" s="7"/>
    </row>
    <row r="11827" spans="1:15" x14ac:dyDescent="0.25">
      <c r="A11827" s="11"/>
      <c r="B11827" s="11"/>
      <c r="C11827" s="11"/>
      <c r="D11827" s="11"/>
      <c r="E11827" s="11"/>
      <c r="F11827" s="12"/>
      <c r="G11827" s="11"/>
      <c r="H11827" s="11"/>
      <c r="I11827" s="11"/>
      <c r="J11827" s="13"/>
      <c r="M11827" s="7"/>
      <c r="N11827" s="7"/>
      <c r="O11827" s="7"/>
    </row>
    <row r="11828" spans="1:15" x14ac:dyDescent="0.25">
      <c r="A11828" s="11"/>
      <c r="B11828" s="11"/>
      <c r="C11828" s="11"/>
      <c r="D11828" s="11"/>
      <c r="E11828" s="11"/>
      <c r="F11828" s="12"/>
      <c r="G11828" s="11"/>
      <c r="H11828" s="11"/>
      <c r="I11828" s="11"/>
      <c r="J11828" s="13"/>
      <c r="M11828" s="7"/>
      <c r="N11828" s="7"/>
      <c r="O11828" s="7"/>
    </row>
    <row r="11829" spans="1:15" x14ac:dyDescent="0.25">
      <c r="A11829" s="11"/>
      <c r="B11829" s="11"/>
      <c r="C11829" s="11"/>
      <c r="D11829" s="11"/>
      <c r="E11829" s="11"/>
      <c r="F11829" s="12"/>
      <c r="G11829" s="11"/>
      <c r="H11829" s="11"/>
      <c r="I11829" s="11"/>
      <c r="J11829" s="13"/>
      <c r="M11829" s="7"/>
      <c r="N11829" s="7"/>
      <c r="O11829" s="7"/>
    </row>
    <row r="11830" spans="1:15" x14ac:dyDescent="0.25">
      <c r="A11830" s="11"/>
      <c r="B11830" s="11"/>
      <c r="C11830" s="11"/>
      <c r="D11830" s="11"/>
      <c r="E11830" s="11"/>
      <c r="F11830" s="12"/>
      <c r="G11830" s="11"/>
      <c r="H11830" s="11"/>
      <c r="I11830" s="11"/>
      <c r="J11830" s="13"/>
      <c r="M11830" s="7"/>
      <c r="N11830" s="7"/>
      <c r="O11830" s="7"/>
    </row>
    <row r="11831" spans="1:15" x14ac:dyDescent="0.25">
      <c r="A11831" s="11"/>
      <c r="B11831" s="11"/>
      <c r="C11831" s="11"/>
      <c r="D11831" s="11"/>
      <c r="E11831" s="11"/>
      <c r="F11831" s="12"/>
      <c r="G11831" s="11"/>
      <c r="H11831" s="11"/>
      <c r="I11831" s="11"/>
      <c r="J11831" s="13"/>
      <c r="M11831" s="7"/>
      <c r="N11831" s="7"/>
      <c r="O11831" s="7"/>
    </row>
    <row r="11832" spans="1:15" x14ac:dyDescent="0.25">
      <c r="A11832" s="11"/>
      <c r="B11832" s="11"/>
      <c r="C11832" s="11"/>
      <c r="D11832" s="11"/>
      <c r="E11832" s="11"/>
      <c r="F11832" s="12"/>
      <c r="G11832" s="11"/>
      <c r="H11832" s="11"/>
      <c r="I11832" s="11"/>
      <c r="J11832" s="13"/>
      <c r="M11832" s="7"/>
      <c r="N11832" s="7"/>
      <c r="O11832" s="7"/>
    </row>
    <row r="11833" spans="1:15" x14ac:dyDescent="0.25">
      <c r="A11833" s="11"/>
      <c r="B11833" s="11"/>
      <c r="C11833" s="11"/>
      <c r="D11833" s="11"/>
      <c r="E11833" s="11"/>
      <c r="F11833" s="12"/>
      <c r="G11833" s="11"/>
      <c r="H11833" s="11"/>
      <c r="I11833" s="11"/>
      <c r="J11833" s="13"/>
      <c r="M11833" s="7"/>
      <c r="N11833" s="7"/>
      <c r="O11833" s="7"/>
    </row>
    <row r="11834" spans="1:15" x14ac:dyDescent="0.25">
      <c r="A11834" s="11"/>
      <c r="B11834" s="11"/>
      <c r="C11834" s="11"/>
      <c r="D11834" s="11"/>
      <c r="E11834" s="11"/>
      <c r="F11834" s="12"/>
      <c r="G11834" s="11"/>
      <c r="H11834" s="11"/>
      <c r="I11834" s="11"/>
      <c r="J11834" s="13"/>
      <c r="M11834" s="7"/>
      <c r="N11834" s="7"/>
      <c r="O11834" s="7"/>
    </row>
    <row r="11835" spans="1:15" x14ac:dyDescent="0.25">
      <c r="A11835" s="11"/>
      <c r="B11835" s="11"/>
      <c r="C11835" s="11"/>
      <c r="D11835" s="11"/>
      <c r="E11835" s="11"/>
      <c r="F11835" s="12"/>
      <c r="G11835" s="11"/>
      <c r="H11835" s="11"/>
      <c r="I11835" s="11"/>
      <c r="J11835" s="13"/>
      <c r="M11835" s="7"/>
      <c r="N11835" s="7"/>
      <c r="O11835" s="7"/>
    </row>
    <row r="11836" spans="1:15" x14ac:dyDescent="0.25">
      <c r="A11836" s="11"/>
      <c r="B11836" s="11"/>
      <c r="C11836" s="11"/>
      <c r="D11836" s="11"/>
      <c r="E11836" s="11"/>
      <c r="F11836" s="12"/>
      <c r="G11836" s="11"/>
      <c r="H11836" s="11"/>
      <c r="I11836" s="11"/>
      <c r="J11836" s="13"/>
      <c r="M11836" s="7"/>
      <c r="N11836" s="7"/>
      <c r="O11836" s="7"/>
    </row>
    <row r="11837" spans="1:15" x14ac:dyDescent="0.25">
      <c r="A11837" s="11"/>
      <c r="B11837" s="11"/>
      <c r="C11837" s="11"/>
      <c r="D11837" s="11"/>
      <c r="E11837" s="11"/>
      <c r="F11837" s="12"/>
      <c r="G11837" s="11"/>
      <c r="H11837" s="11"/>
      <c r="I11837" s="11"/>
      <c r="J11837" s="13"/>
      <c r="M11837" s="7"/>
      <c r="N11837" s="7"/>
      <c r="O11837" s="7"/>
    </row>
    <row r="11838" spans="1:15" x14ac:dyDescent="0.25">
      <c r="A11838" s="11"/>
      <c r="B11838" s="11"/>
      <c r="C11838" s="11"/>
      <c r="D11838" s="11"/>
      <c r="E11838" s="11"/>
      <c r="F11838" s="12"/>
      <c r="G11838" s="11"/>
      <c r="H11838" s="11"/>
      <c r="I11838" s="11"/>
      <c r="J11838" s="13"/>
      <c r="M11838" s="7"/>
      <c r="N11838" s="7"/>
      <c r="O11838" s="7"/>
    </row>
    <row r="11839" spans="1:15" x14ac:dyDescent="0.25">
      <c r="A11839" s="11"/>
      <c r="B11839" s="11"/>
      <c r="C11839" s="11"/>
      <c r="D11839" s="11"/>
      <c r="E11839" s="11"/>
      <c r="F11839" s="12"/>
      <c r="G11839" s="11"/>
      <c r="H11839" s="11"/>
      <c r="I11839" s="11"/>
      <c r="J11839" s="13"/>
      <c r="M11839" s="7"/>
      <c r="N11839" s="7"/>
      <c r="O11839" s="7"/>
    </row>
    <row r="11840" spans="1:15" x14ac:dyDescent="0.25">
      <c r="A11840" s="11"/>
      <c r="B11840" s="11"/>
      <c r="C11840" s="11"/>
      <c r="D11840" s="11"/>
      <c r="E11840" s="11"/>
      <c r="F11840" s="12"/>
      <c r="G11840" s="11"/>
      <c r="H11840" s="11"/>
      <c r="I11840" s="11"/>
      <c r="J11840" s="13"/>
      <c r="M11840" s="7"/>
      <c r="N11840" s="7"/>
      <c r="O11840" s="7"/>
    </row>
    <row r="11841" spans="1:15" x14ac:dyDescent="0.25">
      <c r="A11841" s="11"/>
      <c r="B11841" s="11"/>
      <c r="C11841" s="11"/>
      <c r="D11841" s="11"/>
      <c r="E11841" s="11"/>
      <c r="F11841" s="12"/>
      <c r="G11841" s="11"/>
      <c r="H11841" s="11"/>
      <c r="I11841" s="11"/>
      <c r="J11841" s="13"/>
      <c r="M11841" s="7"/>
      <c r="N11841" s="7"/>
      <c r="O11841" s="7"/>
    </row>
    <row r="11842" spans="1:15" x14ac:dyDescent="0.25">
      <c r="A11842" s="11"/>
      <c r="B11842" s="11"/>
      <c r="C11842" s="11"/>
      <c r="D11842" s="11"/>
      <c r="E11842" s="11"/>
      <c r="F11842" s="12"/>
      <c r="G11842" s="11"/>
      <c r="H11842" s="11"/>
      <c r="I11842" s="11"/>
      <c r="J11842" s="13"/>
      <c r="M11842" s="7"/>
      <c r="N11842" s="7"/>
      <c r="O11842" s="7"/>
    </row>
    <row r="11843" spans="1:15" x14ac:dyDescent="0.25">
      <c r="A11843" s="11"/>
      <c r="B11843" s="11"/>
      <c r="C11843" s="11"/>
      <c r="D11843" s="11"/>
      <c r="E11843" s="11"/>
      <c r="F11843" s="12"/>
      <c r="G11843" s="11"/>
      <c r="H11843" s="11"/>
      <c r="I11843" s="11"/>
      <c r="J11843" s="13"/>
      <c r="M11843" s="7"/>
      <c r="N11843" s="7"/>
      <c r="O11843" s="7"/>
    </row>
    <row r="11844" spans="1:15" x14ac:dyDescent="0.25">
      <c r="A11844" s="11"/>
      <c r="B11844" s="11"/>
      <c r="C11844" s="11"/>
      <c r="D11844" s="11"/>
      <c r="E11844" s="11"/>
      <c r="F11844" s="12"/>
      <c r="G11844" s="11"/>
      <c r="H11844" s="11"/>
      <c r="I11844" s="11"/>
      <c r="J11844" s="13"/>
      <c r="M11844" s="7"/>
      <c r="N11844" s="7"/>
      <c r="O11844" s="7"/>
    </row>
    <row r="11845" spans="1:15" x14ac:dyDescent="0.25">
      <c r="A11845" s="11"/>
      <c r="B11845" s="11"/>
      <c r="C11845" s="11"/>
      <c r="D11845" s="11"/>
      <c r="E11845" s="11"/>
      <c r="F11845" s="12"/>
      <c r="G11845" s="11"/>
      <c r="H11845" s="11"/>
      <c r="I11845" s="11"/>
      <c r="J11845" s="13"/>
      <c r="M11845" s="7"/>
      <c r="N11845" s="7"/>
      <c r="O11845" s="7"/>
    </row>
    <row r="11846" spans="1:15" x14ac:dyDescent="0.25">
      <c r="A11846" s="11"/>
      <c r="B11846" s="11"/>
      <c r="C11846" s="11"/>
      <c r="D11846" s="11"/>
      <c r="E11846" s="11"/>
      <c r="F11846" s="12"/>
      <c r="G11846" s="11"/>
      <c r="H11846" s="11"/>
      <c r="I11846" s="11"/>
      <c r="J11846" s="13"/>
      <c r="M11846" s="7"/>
      <c r="N11846" s="7"/>
      <c r="O11846" s="7"/>
    </row>
    <row r="11847" spans="1:15" x14ac:dyDescent="0.25">
      <c r="A11847" s="11"/>
      <c r="B11847" s="11"/>
      <c r="C11847" s="11"/>
      <c r="D11847" s="11"/>
      <c r="E11847" s="11"/>
      <c r="F11847" s="12"/>
      <c r="G11847" s="11"/>
      <c r="H11847" s="11"/>
      <c r="I11847" s="11"/>
      <c r="J11847" s="13"/>
      <c r="M11847" s="7"/>
      <c r="N11847" s="7"/>
      <c r="O11847" s="7"/>
    </row>
    <row r="11848" spans="1:15" x14ac:dyDescent="0.25">
      <c r="A11848" s="11"/>
      <c r="B11848" s="11"/>
      <c r="C11848" s="11"/>
      <c r="D11848" s="11"/>
      <c r="E11848" s="11"/>
      <c r="F11848" s="12"/>
      <c r="G11848" s="11"/>
      <c r="H11848" s="11"/>
      <c r="I11848" s="11"/>
      <c r="J11848" s="13"/>
      <c r="M11848" s="7"/>
      <c r="N11848" s="7"/>
      <c r="O11848" s="7"/>
    </row>
    <row r="11849" spans="1:15" x14ac:dyDescent="0.25">
      <c r="A11849" s="11"/>
      <c r="B11849" s="11"/>
      <c r="C11849" s="11"/>
      <c r="D11849" s="11"/>
      <c r="E11849" s="11"/>
      <c r="F11849" s="12"/>
      <c r="G11849" s="11"/>
      <c r="H11849" s="11"/>
      <c r="I11849" s="11"/>
      <c r="J11849" s="13"/>
      <c r="M11849" s="7"/>
      <c r="N11849" s="7"/>
      <c r="O11849" s="7"/>
    </row>
    <row r="11850" spans="1:15" x14ac:dyDescent="0.25">
      <c r="A11850" s="11"/>
      <c r="B11850" s="11"/>
      <c r="C11850" s="11"/>
      <c r="D11850" s="11"/>
      <c r="E11850" s="11"/>
      <c r="F11850" s="12"/>
      <c r="G11850" s="11"/>
      <c r="H11850" s="11"/>
      <c r="I11850" s="11"/>
      <c r="J11850" s="13"/>
      <c r="M11850" s="7"/>
      <c r="N11850" s="7"/>
      <c r="O11850" s="7"/>
    </row>
    <row r="11851" spans="1:15" x14ac:dyDescent="0.25">
      <c r="A11851" s="11"/>
      <c r="B11851" s="11"/>
      <c r="C11851" s="11"/>
      <c r="D11851" s="11"/>
      <c r="E11851" s="11"/>
      <c r="F11851" s="12"/>
      <c r="G11851" s="11"/>
      <c r="H11851" s="11"/>
      <c r="I11851" s="11"/>
      <c r="J11851" s="13"/>
      <c r="M11851" s="7"/>
      <c r="N11851" s="7"/>
      <c r="O11851" s="7"/>
    </row>
    <row r="11852" spans="1:15" x14ac:dyDescent="0.25">
      <c r="A11852" s="11"/>
      <c r="B11852" s="11"/>
      <c r="C11852" s="11"/>
      <c r="D11852" s="11"/>
      <c r="E11852" s="11"/>
      <c r="F11852" s="12"/>
      <c r="G11852" s="11"/>
      <c r="H11852" s="11"/>
      <c r="I11852" s="11"/>
      <c r="J11852" s="13"/>
      <c r="M11852" s="7"/>
      <c r="N11852" s="7"/>
      <c r="O11852" s="7"/>
    </row>
    <row r="11853" spans="1:15" x14ac:dyDescent="0.25">
      <c r="A11853" s="11"/>
      <c r="B11853" s="11"/>
      <c r="C11853" s="11"/>
      <c r="D11853" s="11"/>
      <c r="E11853" s="11"/>
      <c r="F11853" s="12"/>
      <c r="G11853" s="11"/>
      <c r="H11853" s="11"/>
      <c r="I11853" s="11"/>
      <c r="J11853" s="13"/>
      <c r="M11853" s="7"/>
      <c r="N11853" s="7"/>
      <c r="O11853" s="7"/>
    </row>
    <row r="11854" spans="1:15" x14ac:dyDescent="0.25">
      <c r="A11854" s="11"/>
      <c r="B11854" s="11"/>
      <c r="C11854" s="11"/>
      <c r="D11854" s="11"/>
      <c r="E11854" s="11"/>
      <c r="F11854" s="12"/>
      <c r="G11854" s="11"/>
      <c r="H11854" s="11"/>
      <c r="I11854" s="11"/>
      <c r="J11854" s="13"/>
      <c r="M11854" s="7"/>
      <c r="N11854" s="7"/>
      <c r="O11854" s="7"/>
    </row>
    <row r="11855" spans="1:15" x14ac:dyDescent="0.25">
      <c r="A11855" s="11"/>
      <c r="B11855" s="11"/>
      <c r="C11855" s="11"/>
      <c r="D11855" s="11"/>
      <c r="E11855" s="11"/>
      <c r="F11855" s="12"/>
      <c r="G11855" s="11"/>
      <c r="H11855" s="11"/>
      <c r="I11855" s="11"/>
      <c r="J11855" s="13"/>
      <c r="M11855" s="7"/>
      <c r="N11855" s="7"/>
      <c r="O11855" s="7"/>
    </row>
    <row r="11856" spans="1:15" x14ac:dyDescent="0.25">
      <c r="A11856" s="11"/>
      <c r="B11856" s="11"/>
      <c r="C11856" s="11"/>
      <c r="D11856" s="11"/>
      <c r="E11856" s="11"/>
      <c r="F11856" s="12"/>
      <c r="G11856" s="11"/>
      <c r="H11856" s="11"/>
      <c r="I11856" s="11"/>
      <c r="J11856" s="13"/>
      <c r="M11856" s="7"/>
      <c r="N11856" s="7"/>
      <c r="O11856" s="7"/>
    </row>
    <row r="11857" spans="1:15" x14ac:dyDescent="0.25">
      <c r="A11857" s="11"/>
      <c r="B11857" s="11"/>
      <c r="C11857" s="11"/>
      <c r="D11857" s="11"/>
      <c r="E11857" s="11"/>
      <c r="F11857" s="12"/>
      <c r="G11857" s="11"/>
      <c r="H11857" s="11"/>
      <c r="I11857" s="11"/>
      <c r="J11857" s="13"/>
      <c r="M11857" s="7"/>
      <c r="N11857" s="7"/>
      <c r="O11857" s="7"/>
    </row>
    <row r="11858" spans="1:15" x14ac:dyDescent="0.25">
      <c r="A11858" s="11"/>
      <c r="B11858" s="11"/>
      <c r="C11858" s="11"/>
      <c r="D11858" s="11"/>
      <c r="E11858" s="11"/>
      <c r="F11858" s="12"/>
      <c r="G11858" s="11"/>
      <c r="H11858" s="11"/>
      <c r="I11858" s="11"/>
      <c r="J11858" s="13"/>
      <c r="M11858" s="7"/>
      <c r="N11858" s="7"/>
      <c r="O11858" s="7"/>
    </row>
    <row r="11859" spans="1:15" x14ac:dyDescent="0.25">
      <c r="A11859" s="11"/>
      <c r="B11859" s="11"/>
      <c r="C11859" s="11"/>
      <c r="D11859" s="11"/>
      <c r="E11859" s="11"/>
      <c r="F11859" s="12"/>
      <c r="G11859" s="11"/>
      <c r="H11859" s="11"/>
      <c r="I11859" s="11"/>
      <c r="J11859" s="13"/>
      <c r="M11859" s="7"/>
      <c r="N11859" s="7"/>
      <c r="O11859" s="7"/>
    </row>
    <row r="11860" spans="1:15" x14ac:dyDescent="0.25">
      <c r="A11860" s="11"/>
      <c r="B11860" s="11"/>
      <c r="C11860" s="11"/>
      <c r="D11860" s="11"/>
      <c r="E11860" s="11"/>
      <c r="F11860" s="12"/>
      <c r="G11860" s="11"/>
      <c r="H11860" s="11"/>
      <c r="I11860" s="11"/>
      <c r="J11860" s="13"/>
      <c r="M11860" s="7"/>
      <c r="N11860" s="7"/>
      <c r="O11860" s="7"/>
    </row>
    <row r="11861" spans="1:15" x14ac:dyDescent="0.25">
      <c r="A11861" s="11"/>
      <c r="B11861" s="11"/>
      <c r="C11861" s="11"/>
      <c r="D11861" s="11"/>
      <c r="E11861" s="11"/>
      <c r="F11861" s="12"/>
      <c r="G11861" s="11"/>
      <c r="H11861" s="11"/>
      <c r="I11861" s="11"/>
      <c r="J11861" s="13"/>
      <c r="M11861" s="7"/>
      <c r="N11861" s="7"/>
      <c r="O11861" s="7"/>
    </row>
    <row r="11862" spans="1:15" x14ac:dyDescent="0.25">
      <c r="A11862" s="11"/>
      <c r="B11862" s="11"/>
      <c r="C11862" s="11"/>
      <c r="D11862" s="11"/>
      <c r="E11862" s="11"/>
      <c r="F11862" s="12"/>
      <c r="G11862" s="11"/>
      <c r="H11862" s="11"/>
      <c r="I11862" s="11"/>
      <c r="J11862" s="13"/>
      <c r="M11862" s="7"/>
      <c r="N11862" s="7"/>
      <c r="O11862" s="7"/>
    </row>
    <row r="11863" spans="1:15" x14ac:dyDescent="0.25">
      <c r="A11863" s="11"/>
      <c r="B11863" s="11"/>
      <c r="C11863" s="11"/>
      <c r="D11863" s="11"/>
      <c r="E11863" s="11"/>
      <c r="F11863" s="12"/>
      <c r="G11863" s="11"/>
      <c r="H11863" s="11"/>
      <c r="I11863" s="11"/>
      <c r="J11863" s="13"/>
      <c r="M11863" s="7"/>
      <c r="N11863" s="7"/>
      <c r="O11863" s="7"/>
    </row>
    <row r="11864" spans="1:15" x14ac:dyDescent="0.25">
      <c r="A11864" s="11"/>
      <c r="B11864" s="11"/>
      <c r="C11864" s="11"/>
      <c r="D11864" s="11"/>
      <c r="E11864" s="11"/>
      <c r="F11864" s="12"/>
      <c r="G11864" s="11"/>
      <c r="H11864" s="11"/>
      <c r="I11864" s="11"/>
      <c r="J11864" s="13"/>
      <c r="M11864" s="7"/>
      <c r="N11864" s="7"/>
      <c r="O11864" s="7"/>
    </row>
    <row r="11865" spans="1:15" x14ac:dyDescent="0.25">
      <c r="A11865" s="11"/>
      <c r="B11865" s="11"/>
      <c r="C11865" s="11"/>
      <c r="D11865" s="11"/>
      <c r="E11865" s="11"/>
      <c r="F11865" s="12"/>
      <c r="G11865" s="11"/>
      <c r="H11865" s="11"/>
      <c r="I11865" s="11"/>
      <c r="J11865" s="13"/>
      <c r="M11865" s="7"/>
      <c r="N11865" s="7"/>
      <c r="O11865" s="7"/>
    </row>
    <row r="11866" spans="1:15" x14ac:dyDescent="0.25">
      <c r="A11866" s="11"/>
      <c r="B11866" s="11"/>
      <c r="C11866" s="11"/>
      <c r="D11866" s="11"/>
      <c r="E11866" s="11"/>
      <c r="F11866" s="12"/>
      <c r="G11866" s="11"/>
      <c r="H11866" s="11"/>
      <c r="I11866" s="11"/>
      <c r="J11866" s="13"/>
      <c r="M11866" s="7"/>
      <c r="N11866" s="7"/>
      <c r="O11866" s="7"/>
    </row>
    <row r="11867" spans="1:15" x14ac:dyDescent="0.25">
      <c r="A11867" s="11"/>
      <c r="B11867" s="11"/>
      <c r="C11867" s="11"/>
      <c r="D11867" s="11"/>
      <c r="E11867" s="11"/>
      <c r="F11867" s="12"/>
      <c r="G11867" s="11"/>
      <c r="H11867" s="11"/>
      <c r="I11867" s="11"/>
      <c r="J11867" s="13"/>
      <c r="M11867" s="7"/>
      <c r="N11867" s="7"/>
      <c r="O11867" s="7"/>
    </row>
    <row r="11868" spans="1:15" x14ac:dyDescent="0.25">
      <c r="A11868" s="11"/>
      <c r="B11868" s="11"/>
      <c r="C11868" s="11"/>
      <c r="D11868" s="11"/>
      <c r="E11868" s="11"/>
      <c r="F11868" s="12"/>
      <c r="G11868" s="11"/>
      <c r="H11868" s="11"/>
      <c r="I11868" s="11"/>
      <c r="J11868" s="13"/>
      <c r="M11868" s="7"/>
      <c r="N11868" s="7"/>
      <c r="O11868" s="7"/>
    </row>
    <row r="11869" spans="1:15" x14ac:dyDescent="0.25">
      <c r="A11869" s="11"/>
      <c r="B11869" s="11"/>
      <c r="C11869" s="11"/>
      <c r="D11869" s="11"/>
      <c r="E11869" s="11"/>
      <c r="F11869" s="12"/>
      <c r="G11869" s="11"/>
      <c r="H11869" s="11"/>
      <c r="I11869" s="11"/>
      <c r="J11869" s="13"/>
      <c r="M11869" s="7"/>
      <c r="N11869" s="7"/>
      <c r="O11869" s="7"/>
    </row>
    <row r="11870" spans="1:15" x14ac:dyDescent="0.25">
      <c r="A11870" s="11"/>
      <c r="B11870" s="11"/>
      <c r="C11870" s="11"/>
      <c r="D11870" s="11"/>
      <c r="E11870" s="11"/>
      <c r="F11870" s="12"/>
      <c r="G11870" s="11"/>
      <c r="H11870" s="11"/>
      <c r="I11870" s="11"/>
      <c r="J11870" s="13"/>
      <c r="M11870" s="7"/>
      <c r="N11870" s="7"/>
      <c r="O11870" s="7"/>
    </row>
    <row r="11871" spans="1:15" x14ac:dyDescent="0.25">
      <c r="A11871" s="11"/>
      <c r="B11871" s="11"/>
      <c r="C11871" s="11"/>
      <c r="D11871" s="11"/>
      <c r="E11871" s="11"/>
      <c r="F11871" s="12"/>
      <c r="G11871" s="11"/>
      <c r="H11871" s="11"/>
      <c r="I11871" s="11"/>
      <c r="J11871" s="13"/>
      <c r="M11871" s="7"/>
      <c r="N11871" s="7"/>
      <c r="O11871" s="7"/>
    </row>
    <row r="11872" spans="1:15" x14ac:dyDescent="0.25">
      <c r="A11872" s="11"/>
      <c r="B11872" s="11"/>
      <c r="C11872" s="11"/>
      <c r="D11872" s="11"/>
      <c r="E11872" s="11"/>
      <c r="F11872" s="12"/>
      <c r="G11872" s="11"/>
      <c r="H11872" s="11"/>
      <c r="I11872" s="11"/>
      <c r="J11872" s="13"/>
      <c r="M11872" s="7"/>
      <c r="N11872" s="7"/>
      <c r="O11872" s="7"/>
    </row>
    <row r="11873" spans="1:15" x14ac:dyDescent="0.25">
      <c r="A11873" s="11"/>
      <c r="B11873" s="11"/>
      <c r="C11873" s="11"/>
      <c r="D11873" s="11"/>
      <c r="E11873" s="11"/>
      <c r="F11873" s="12"/>
      <c r="G11873" s="11"/>
      <c r="H11873" s="11"/>
      <c r="I11873" s="11"/>
      <c r="J11873" s="13"/>
      <c r="M11873" s="7"/>
      <c r="N11873" s="7"/>
      <c r="O11873" s="7"/>
    </row>
    <row r="11874" spans="1:15" x14ac:dyDescent="0.25">
      <c r="A11874" s="11"/>
      <c r="B11874" s="11"/>
      <c r="C11874" s="11"/>
      <c r="D11874" s="11"/>
      <c r="E11874" s="11"/>
      <c r="F11874" s="12"/>
      <c r="G11874" s="11"/>
      <c r="H11874" s="11"/>
      <c r="I11874" s="11"/>
      <c r="J11874" s="13"/>
      <c r="M11874" s="7"/>
      <c r="N11874" s="7"/>
      <c r="O11874" s="7"/>
    </row>
    <row r="11875" spans="1:15" x14ac:dyDescent="0.25">
      <c r="A11875" s="11"/>
      <c r="B11875" s="11"/>
      <c r="C11875" s="11"/>
      <c r="D11875" s="11"/>
      <c r="E11875" s="11"/>
      <c r="F11875" s="12"/>
      <c r="G11875" s="11"/>
      <c r="H11875" s="11"/>
      <c r="I11875" s="11"/>
      <c r="J11875" s="13"/>
      <c r="M11875" s="7"/>
      <c r="N11875" s="7"/>
      <c r="O11875" s="7"/>
    </row>
    <row r="11876" spans="1:15" x14ac:dyDescent="0.25">
      <c r="A11876" s="11"/>
      <c r="B11876" s="11"/>
      <c r="C11876" s="11"/>
      <c r="D11876" s="11"/>
      <c r="E11876" s="11"/>
      <c r="F11876" s="12"/>
      <c r="G11876" s="11"/>
      <c r="H11876" s="11"/>
      <c r="I11876" s="11"/>
      <c r="J11876" s="13"/>
      <c r="M11876" s="7"/>
      <c r="N11876" s="7"/>
      <c r="O11876" s="7"/>
    </row>
    <row r="11877" spans="1:15" x14ac:dyDescent="0.25">
      <c r="A11877" s="11"/>
      <c r="B11877" s="11"/>
      <c r="C11877" s="11"/>
      <c r="D11877" s="11"/>
      <c r="E11877" s="11"/>
      <c r="F11877" s="12"/>
      <c r="G11877" s="11"/>
      <c r="H11877" s="11"/>
      <c r="I11877" s="11"/>
      <c r="J11877" s="13"/>
      <c r="M11877" s="7"/>
      <c r="N11877" s="7"/>
      <c r="O11877" s="7"/>
    </row>
    <row r="11878" spans="1:15" x14ac:dyDescent="0.25">
      <c r="A11878" s="11"/>
      <c r="B11878" s="11"/>
      <c r="C11878" s="11"/>
      <c r="D11878" s="11"/>
      <c r="E11878" s="11"/>
      <c r="F11878" s="12"/>
      <c r="G11878" s="11"/>
      <c r="H11878" s="11"/>
      <c r="I11878" s="11"/>
      <c r="J11878" s="13"/>
      <c r="M11878" s="7"/>
      <c r="N11878" s="7"/>
      <c r="O11878" s="7"/>
    </row>
    <row r="11879" spans="1:15" x14ac:dyDescent="0.25">
      <c r="A11879" s="11"/>
      <c r="B11879" s="11"/>
      <c r="C11879" s="11"/>
      <c r="D11879" s="11"/>
      <c r="E11879" s="11"/>
      <c r="F11879" s="12"/>
      <c r="G11879" s="11"/>
      <c r="H11879" s="11"/>
      <c r="I11879" s="11"/>
      <c r="J11879" s="13"/>
      <c r="M11879" s="7"/>
      <c r="N11879" s="7"/>
      <c r="O11879" s="7"/>
    </row>
    <row r="11880" spans="1:15" x14ac:dyDescent="0.25">
      <c r="A11880" s="11"/>
      <c r="B11880" s="11"/>
      <c r="C11880" s="11"/>
      <c r="D11880" s="11"/>
      <c r="E11880" s="11"/>
      <c r="F11880" s="12"/>
      <c r="G11880" s="11"/>
      <c r="H11880" s="11"/>
      <c r="I11880" s="11"/>
      <c r="J11880" s="13"/>
      <c r="M11880" s="7"/>
      <c r="N11880" s="7"/>
      <c r="O11880" s="7"/>
    </row>
    <row r="11881" spans="1:15" x14ac:dyDescent="0.25">
      <c r="A11881" s="11"/>
      <c r="B11881" s="11"/>
      <c r="C11881" s="11"/>
      <c r="D11881" s="11"/>
      <c r="E11881" s="11"/>
      <c r="F11881" s="12"/>
      <c r="G11881" s="11"/>
      <c r="H11881" s="11"/>
      <c r="I11881" s="11"/>
      <c r="J11881" s="13"/>
      <c r="M11881" s="7"/>
      <c r="N11881" s="7"/>
      <c r="O11881" s="7"/>
    </row>
    <row r="11882" spans="1:15" x14ac:dyDescent="0.25">
      <c r="A11882" s="11"/>
      <c r="B11882" s="11"/>
      <c r="C11882" s="11"/>
      <c r="D11882" s="11"/>
      <c r="E11882" s="11"/>
      <c r="F11882" s="12"/>
      <c r="G11882" s="11"/>
      <c r="H11882" s="11"/>
      <c r="I11882" s="11"/>
      <c r="J11882" s="13"/>
      <c r="M11882" s="7"/>
      <c r="N11882" s="7"/>
      <c r="O11882" s="7"/>
    </row>
    <row r="11883" spans="1:15" x14ac:dyDescent="0.25">
      <c r="A11883" s="11"/>
      <c r="B11883" s="11"/>
      <c r="C11883" s="11"/>
      <c r="D11883" s="11"/>
      <c r="E11883" s="11"/>
      <c r="F11883" s="12"/>
      <c r="G11883" s="11"/>
      <c r="H11883" s="11"/>
      <c r="I11883" s="11"/>
      <c r="J11883" s="13"/>
      <c r="M11883" s="7"/>
      <c r="N11883" s="7"/>
      <c r="O11883" s="7"/>
    </row>
    <row r="11884" spans="1:15" x14ac:dyDescent="0.25">
      <c r="A11884" s="11"/>
      <c r="B11884" s="11"/>
      <c r="C11884" s="11"/>
      <c r="D11884" s="11"/>
      <c r="E11884" s="11"/>
      <c r="F11884" s="12"/>
      <c r="G11884" s="11"/>
      <c r="H11884" s="11"/>
      <c r="I11884" s="11"/>
      <c r="J11884" s="13"/>
      <c r="M11884" s="7"/>
      <c r="N11884" s="7"/>
      <c r="O11884" s="7"/>
    </row>
    <row r="11885" spans="1:15" x14ac:dyDescent="0.25">
      <c r="A11885" s="11"/>
      <c r="B11885" s="11"/>
      <c r="C11885" s="11"/>
      <c r="D11885" s="11"/>
      <c r="E11885" s="11"/>
      <c r="F11885" s="12"/>
      <c r="G11885" s="11"/>
      <c r="H11885" s="11"/>
      <c r="I11885" s="11"/>
      <c r="J11885" s="13"/>
      <c r="M11885" s="7"/>
      <c r="N11885" s="7"/>
      <c r="O11885" s="7"/>
    </row>
    <row r="11886" spans="1:15" x14ac:dyDescent="0.25">
      <c r="A11886" s="11"/>
      <c r="B11886" s="11"/>
      <c r="C11886" s="11"/>
      <c r="D11886" s="11"/>
      <c r="E11886" s="11"/>
      <c r="F11886" s="12"/>
      <c r="G11886" s="11"/>
      <c r="H11886" s="11"/>
      <c r="I11886" s="11"/>
      <c r="J11886" s="13"/>
      <c r="M11886" s="7"/>
      <c r="N11886" s="7"/>
      <c r="O11886" s="7"/>
    </row>
    <row r="11887" spans="1:15" x14ac:dyDescent="0.25">
      <c r="A11887" s="11"/>
      <c r="B11887" s="11"/>
      <c r="C11887" s="11"/>
      <c r="D11887" s="11"/>
      <c r="E11887" s="11"/>
      <c r="F11887" s="12"/>
      <c r="G11887" s="11"/>
      <c r="H11887" s="11"/>
      <c r="I11887" s="11"/>
      <c r="J11887" s="13"/>
      <c r="M11887" s="7"/>
      <c r="N11887" s="7"/>
      <c r="O11887" s="7"/>
    </row>
    <row r="11888" spans="1:15" x14ac:dyDescent="0.25">
      <c r="A11888" s="11"/>
      <c r="B11888" s="11"/>
      <c r="C11888" s="11"/>
      <c r="D11888" s="11"/>
      <c r="E11888" s="11"/>
      <c r="F11888" s="12"/>
      <c r="G11888" s="11"/>
      <c r="H11888" s="11"/>
      <c r="I11888" s="11"/>
      <c r="J11888" s="13"/>
      <c r="M11888" s="7"/>
      <c r="N11888" s="7"/>
      <c r="O11888" s="7"/>
    </row>
    <row r="11889" spans="1:15" x14ac:dyDescent="0.25">
      <c r="A11889" s="11"/>
      <c r="B11889" s="11"/>
      <c r="C11889" s="11"/>
      <c r="D11889" s="11"/>
      <c r="E11889" s="11"/>
      <c r="F11889" s="12"/>
      <c r="G11889" s="11"/>
      <c r="H11889" s="11"/>
      <c r="I11889" s="11"/>
      <c r="J11889" s="13"/>
      <c r="M11889" s="7"/>
      <c r="N11889" s="7"/>
      <c r="O11889" s="7"/>
    </row>
    <row r="11890" spans="1:15" x14ac:dyDescent="0.25">
      <c r="A11890" s="11"/>
      <c r="B11890" s="11"/>
      <c r="C11890" s="11"/>
      <c r="D11890" s="11"/>
      <c r="E11890" s="11"/>
      <c r="F11890" s="12"/>
      <c r="G11890" s="11"/>
      <c r="H11890" s="11"/>
      <c r="I11890" s="11"/>
      <c r="J11890" s="13"/>
      <c r="M11890" s="7"/>
      <c r="N11890" s="7"/>
      <c r="O11890" s="7"/>
    </row>
    <row r="11891" spans="1:15" x14ac:dyDescent="0.25">
      <c r="A11891" s="11"/>
      <c r="B11891" s="11"/>
      <c r="C11891" s="11"/>
      <c r="D11891" s="11"/>
      <c r="E11891" s="11"/>
      <c r="F11891" s="12"/>
      <c r="G11891" s="11"/>
      <c r="H11891" s="11"/>
      <c r="I11891" s="11"/>
      <c r="J11891" s="13"/>
      <c r="M11891" s="7"/>
      <c r="N11891" s="7"/>
      <c r="O11891" s="7"/>
    </row>
    <row r="11892" spans="1:15" x14ac:dyDescent="0.25">
      <c r="A11892" s="11"/>
      <c r="B11892" s="11"/>
      <c r="C11892" s="11"/>
      <c r="D11892" s="11"/>
      <c r="E11892" s="11"/>
      <c r="F11892" s="12"/>
      <c r="G11892" s="11"/>
      <c r="H11892" s="11"/>
      <c r="I11892" s="11"/>
      <c r="J11892" s="13"/>
      <c r="M11892" s="7"/>
      <c r="N11892" s="7"/>
      <c r="O11892" s="7"/>
    </row>
    <row r="11893" spans="1:15" x14ac:dyDescent="0.25">
      <c r="A11893" s="11"/>
      <c r="B11893" s="11"/>
      <c r="C11893" s="11"/>
      <c r="D11893" s="11"/>
      <c r="E11893" s="11"/>
      <c r="F11893" s="12"/>
      <c r="G11893" s="11"/>
      <c r="H11893" s="11"/>
      <c r="I11893" s="11"/>
      <c r="J11893" s="13"/>
      <c r="M11893" s="7"/>
      <c r="N11893" s="7"/>
      <c r="O11893" s="7"/>
    </row>
    <row r="11894" spans="1:15" x14ac:dyDescent="0.25">
      <c r="A11894" s="11"/>
      <c r="B11894" s="11"/>
      <c r="C11894" s="11"/>
      <c r="D11894" s="11"/>
      <c r="E11894" s="11"/>
      <c r="F11894" s="12"/>
      <c r="G11894" s="11"/>
      <c r="H11894" s="11"/>
      <c r="I11894" s="11"/>
      <c r="J11894" s="13"/>
      <c r="M11894" s="7"/>
      <c r="N11894" s="7"/>
      <c r="O11894" s="7"/>
    </row>
    <row r="11895" spans="1:15" x14ac:dyDescent="0.25">
      <c r="A11895" s="11"/>
      <c r="B11895" s="11"/>
      <c r="C11895" s="11"/>
      <c r="D11895" s="11"/>
      <c r="E11895" s="11"/>
      <c r="F11895" s="12"/>
      <c r="G11895" s="11"/>
      <c r="H11895" s="11"/>
      <c r="I11895" s="11"/>
      <c r="J11895" s="13"/>
      <c r="M11895" s="7"/>
      <c r="N11895" s="7"/>
      <c r="O11895" s="7"/>
    </row>
    <row r="11896" spans="1:15" x14ac:dyDescent="0.25">
      <c r="A11896" s="11"/>
      <c r="B11896" s="11"/>
      <c r="C11896" s="11"/>
      <c r="D11896" s="11"/>
      <c r="E11896" s="11"/>
      <c r="F11896" s="12"/>
      <c r="G11896" s="11"/>
      <c r="H11896" s="11"/>
      <c r="I11896" s="11"/>
      <c r="J11896" s="13"/>
      <c r="M11896" s="7"/>
      <c r="N11896" s="7"/>
      <c r="O11896" s="7"/>
    </row>
    <row r="11897" spans="1:15" x14ac:dyDescent="0.25">
      <c r="A11897" s="11"/>
      <c r="B11897" s="11"/>
      <c r="C11897" s="11"/>
      <c r="D11897" s="11"/>
      <c r="E11897" s="11"/>
      <c r="F11897" s="12"/>
      <c r="G11897" s="11"/>
      <c r="H11897" s="11"/>
      <c r="I11897" s="11"/>
      <c r="J11897" s="13"/>
      <c r="M11897" s="7"/>
      <c r="N11897" s="7"/>
      <c r="O11897" s="7"/>
    </row>
    <row r="11898" spans="1:15" x14ac:dyDescent="0.25">
      <c r="A11898" s="11"/>
      <c r="B11898" s="11"/>
      <c r="C11898" s="11"/>
      <c r="D11898" s="11"/>
      <c r="E11898" s="11"/>
      <c r="F11898" s="12"/>
      <c r="G11898" s="11"/>
      <c r="H11898" s="11"/>
      <c r="I11898" s="11"/>
      <c r="J11898" s="13"/>
      <c r="M11898" s="7"/>
      <c r="N11898" s="7"/>
      <c r="O11898" s="7"/>
    </row>
    <row r="11899" spans="1:15" x14ac:dyDescent="0.25">
      <c r="A11899" s="11"/>
      <c r="B11899" s="11"/>
      <c r="C11899" s="11"/>
      <c r="D11899" s="11"/>
      <c r="E11899" s="11"/>
      <c r="F11899" s="12"/>
      <c r="G11899" s="11"/>
      <c r="H11899" s="11"/>
      <c r="I11899" s="11"/>
      <c r="J11899" s="13"/>
      <c r="M11899" s="7"/>
      <c r="N11899" s="7"/>
      <c r="O11899" s="7"/>
    </row>
    <row r="11900" spans="1:15" x14ac:dyDescent="0.25">
      <c r="A11900" s="11"/>
      <c r="B11900" s="11"/>
      <c r="C11900" s="11"/>
      <c r="D11900" s="11"/>
      <c r="E11900" s="11"/>
      <c r="F11900" s="12"/>
      <c r="G11900" s="11"/>
      <c r="H11900" s="11"/>
      <c r="I11900" s="11"/>
      <c r="J11900" s="13"/>
      <c r="M11900" s="7"/>
      <c r="N11900" s="7"/>
      <c r="O11900" s="7"/>
    </row>
    <row r="11901" spans="1:15" x14ac:dyDescent="0.25">
      <c r="A11901" s="11"/>
      <c r="B11901" s="11"/>
      <c r="C11901" s="11"/>
      <c r="D11901" s="11"/>
      <c r="E11901" s="11"/>
      <c r="F11901" s="12"/>
      <c r="G11901" s="11"/>
      <c r="H11901" s="11"/>
      <c r="I11901" s="11"/>
      <c r="J11901" s="13"/>
      <c r="M11901" s="7"/>
      <c r="N11901" s="7"/>
      <c r="O11901" s="7"/>
    </row>
    <row r="11902" spans="1:15" x14ac:dyDescent="0.25">
      <c r="A11902" s="11"/>
      <c r="B11902" s="11"/>
      <c r="C11902" s="11"/>
      <c r="D11902" s="11"/>
      <c r="E11902" s="11"/>
      <c r="F11902" s="12"/>
      <c r="G11902" s="11"/>
      <c r="H11902" s="11"/>
      <c r="I11902" s="11"/>
      <c r="J11902" s="13"/>
      <c r="M11902" s="7"/>
      <c r="N11902" s="7"/>
      <c r="O11902" s="7"/>
    </row>
    <row r="11903" spans="1:15" x14ac:dyDescent="0.25">
      <c r="A11903" s="11"/>
      <c r="B11903" s="11"/>
      <c r="C11903" s="11"/>
      <c r="D11903" s="11"/>
      <c r="E11903" s="11"/>
      <c r="F11903" s="12"/>
      <c r="G11903" s="11"/>
      <c r="H11903" s="11"/>
      <c r="I11903" s="11"/>
      <c r="J11903" s="13"/>
      <c r="M11903" s="7"/>
      <c r="N11903" s="7"/>
      <c r="O11903" s="7"/>
    </row>
    <row r="11904" spans="1:15" x14ac:dyDescent="0.25">
      <c r="A11904" s="11"/>
      <c r="B11904" s="11"/>
      <c r="C11904" s="11"/>
      <c r="D11904" s="11"/>
      <c r="E11904" s="11"/>
      <c r="F11904" s="12"/>
      <c r="G11904" s="11"/>
      <c r="H11904" s="11"/>
      <c r="I11904" s="11"/>
      <c r="J11904" s="13"/>
      <c r="M11904" s="7"/>
      <c r="N11904" s="7"/>
      <c r="O11904" s="7"/>
    </row>
    <row r="11905" spans="1:15" x14ac:dyDescent="0.25">
      <c r="A11905" s="11"/>
      <c r="B11905" s="11"/>
      <c r="C11905" s="11"/>
      <c r="D11905" s="11"/>
      <c r="E11905" s="11"/>
      <c r="F11905" s="12"/>
      <c r="G11905" s="11"/>
      <c r="H11905" s="11"/>
      <c r="I11905" s="11"/>
      <c r="J11905" s="13"/>
      <c r="M11905" s="7"/>
      <c r="N11905" s="7"/>
      <c r="O11905" s="7"/>
    </row>
    <row r="11906" spans="1:15" x14ac:dyDescent="0.25">
      <c r="A11906" s="11"/>
      <c r="B11906" s="11"/>
      <c r="C11906" s="11"/>
      <c r="D11906" s="11"/>
      <c r="E11906" s="11"/>
      <c r="F11906" s="12"/>
      <c r="G11906" s="11"/>
      <c r="H11906" s="11"/>
      <c r="I11906" s="11"/>
      <c r="J11906" s="13"/>
      <c r="M11906" s="7"/>
      <c r="N11906" s="7"/>
      <c r="O11906" s="7"/>
    </row>
    <row r="11907" spans="1:15" x14ac:dyDescent="0.25">
      <c r="A11907" s="11"/>
      <c r="B11907" s="11"/>
      <c r="C11907" s="11"/>
      <c r="D11907" s="11"/>
      <c r="E11907" s="11"/>
      <c r="F11907" s="12"/>
      <c r="G11907" s="11"/>
      <c r="H11907" s="11"/>
      <c r="I11907" s="11"/>
      <c r="J11907" s="13"/>
      <c r="M11907" s="7"/>
      <c r="N11907" s="7"/>
      <c r="O11907" s="7"/>
    </row>
    <row r="11908" spans="1:15" x14ac:dyDescent="0.25">
      <c r="A11908" s="11"/>
      <c r="B11908" s="11"/>
      <c r="C11908" s="11"/>
      <c r="D11908" s="11"/>
      <c r="E11908" s="11"/>
      <c r="F11908" s="12"/>
      <c r="G11908" s="11"/>
      <c r="H11908" s="11"/>
      <c r="I11908" s="11"/>
      <c r="J11908" s="13"/>
      <c r="M11908" s="7"/>
      <c r="N11908" s="7"/>
      <c r="O11908" s="7"/>
    </row>
    <row r="11909" spans="1:15" x14ac:dyDescent="0.25">
      <c r="A11909" s="11"/>
      <c r="B11909" s="11"/>
      <c r="C11909" s="11"/>
      <c r="D11909" s="11"/>
      <c r="E11909" s="11"/>
      <c r="F11909" s="12"/>
      <c r="G11909" s="11"/>
      <c r="H11909" s="11"/>
      <c r="I11909" s="11"/>
      <c r="J11909" s="13"/>
      <c r="M11909" s="7"/>
      <c r="N11909" s="7"/>
      <c r="O11909" s="7"/>
    </row>
    <row r="11910" spans="1:15" x14ac:dyDescent="0.25">
      <c r="A11910" s="11"/>
      <c r="B11910" s="11"/>
      <c r="C11910" s="11"/>
      <c r="D11910" s="11"/>
      <c r="E11910" s="11"/>
      <c r="F11910" s="12"/>
      <c r="G11910" s="11"/>
      <c r="H11910" s="11"/>
      <c r="I11910" s="11"/>
      <c r="J11910" s="13"/>
      <c r="M11910" s="7"/>
      <c r="N11910" s="7"/>
      <c r="O11910" s="7"/>
    </row>
    <row r="11911" spans="1:15" x14ac:dyDescent="0.25">
      <c r="A11911" s="11"/>
      <c r="B11911" s="11"/>
      <c r="C11911" s="11"/>
      <c r="D11911" s="11"/>
      <c r="E11911" s="11"/>
      <c r="F11911" s="12"/>
      <c r="G11911" s="11"/>
      <c r="H11911" s="11"/>
      <c r="I11911" s="11"/>
      <c r="J11911" s="13"/>
      <c r="M11911" s="7"/>
      <c r="N11911" s="7"/>
      <c r="O11911" s="7"/>
    </row>
    <row r="11912" spans="1:15" x14ac:dyDescent="0.25">
      <c r="A11912" s="11"/>
      <c r="B11912" s="11"/>
      <c r="C11912" s="11"/>
      <c r="D11912" s="11"/>
      <c r="E11912" s="11"/>
      <c r="F11912" s="12"/>
      <c r="G11912" s="11"/>
      <c r="H11912" s="11"/>
      <c r="I11912" s="11"/>
      <c r="J11912" s="13"/>
      <c r="M11912" s="7"/>
      <c r="N11912" s="7"/>
      <c r="O11912" s="7"/>
    </row>
    <row r="11913" spans="1:15" x14ac:dyDescent="0.25">
      <c r="A11913" s="11"/>
      <c r="B11913" s="11"/>
      <c r="C11913" s="11"/>
      <c r="D11913" s="11"/>
      <c r="E11913" s="11"/>
      <c r="F11913" s="12"/>
      <c r="G11913" s="11"/>
      <c r="H11913" s="11"/>
      <c r="I11913" s="11"/>
      <c r="J11913" s="13"/>
      <c r="M11913" s="7"/>
      <c r="N11913" s="7"/>
      <c r="O11913" s="7"/>
    </row>
    <row r="11914" spans="1:15" x14ac:dyDescent="0.25">
      <c r="A11914" s="11"/>
      <c r="B11914" s="11"/>
      <c r="C11914" s="11"/>
      <c r="D11914" s="11"/>
      <c r="E11914" s="11"/>
      <c r="F11914" s="12"/>
      <c r="G11914" s="11"/>
      <c r="H11914" s="11"/>
      <c r="I11914" s="11"/>
      <c r="J11914" s="13"/>
      <c r="M11914" s="7"/>
      <c r="N11914" s="7"/>
      <c r="O11914" s="7"/>
    </row>
    <row r="11915" spans="1:15" x14ac:dyDescent="0.25">
      <c r="A11915" s="11"/>
      <c r="B11915" s="11"/>
      <c r="C11915" s="11"/>
      <c r="D11915" s="11"/>
      <c r="E11915" s="11"/>
      <c r="F11915" s="12"/>
      <c r="G11915" s="11"/>
      <c r="H11915" s="11"/>
      <c r="I11915" s="11"/>
      <c r="J11915" s="13"/>
      <c r="M11915" s="7"/>
      <c r="N11915" s="7"/>
      <c r="O11915" s="7"/>
    </row>
    <row r="11916" spans="1:15" x14ac:dyDescent="0.25">
      <c r="A11916" s="11"/>
      <c r="B11916" s="11"/>
      <c r="C11916" s="11"/>
      <c r="D11916" s="11"/>
      <c r="E11916" s="11"/>
      <c r="F11916" s="12"/>
      <c r="G11916" s="11"/>
      <c r="H11916" s="11"/>
      <c r="I11916" s="11"/>
      <c r="J11916" s="13"/>
      <c r="M11916" s="7"/>
      <c r="N11916" s="7"/>
      <c r="O11916" s="7"/>
    </row>
    <row r="11917" spans="1:15" x14ac:dyDescent="0.25">
      <c r="A11917" s="11"/>
      <c r="B11917" s="11"/>
      <c r="C11917" s="11"/>
      <c r="D11917" s="11"/>
      <c r="E11917" s="11"/>
      <c r="F11917" s="12"/>
      <c r="G11917" s="11"/>
      <c r="H11917" s="11"/>
      <c r="I11917" s="11"/>
      <c r="J11917" s="13"/>
      <c r="M11917" s="7"/>
      <c r="N11917" s="7"/>
      <c r="O11917" s="7"/>
    </row>
    <row r="11918" spans="1:15" x14ac:dyDescent="0.25">
      <c r="A11918" s="11"/>
      <c r="B11918" s="11"/>
      <c r="C11918" s="11"/>
      <c r="D11918" s="11"/>
      <c r="E11918" s="11"/>
      <c r="F11918" s="12"/>
      <c r="G11918" s="11"/>
      <c r="H11918" s="11"/>
      <c r="I11918" s="11"/>
      <c r="J11918" s="13"/>
      <c r="M11918" s="7"/>
      <c r="N11918" s="7"/>
      <c r="O11918" s="7"/>
    </row>
    <row r="11919" spans="1:15" x14ac:dyDescent="0.25">
      <c r="A11919" s="11"/>
      <c r="B11919" s="11"/>
      <c r="C11919" s="11"/>
      <c r="D11919" s="11"/>
      <c r="E11919" s="11"/>
      <c r="F11919" s="12"/>
      <c r="G11919" s="11"/>
      <c r="H11919" s="11"/>
      <c r="I11919" s="11"/>
      <c r="J11919" s="13"/>
      <c r="M11919" s="7"/>
      <c r="N11919" s="7"/>
      <c r="O11919" s="7"/>
    </row>
    <row r="11920" spans="1:15" x14ac:dyDescent="0.25">
      <c r="A11920" s="11"/>
      <c r="B11920" s="11"/>
      <c r="C11920" s="11"/>
      <c r="D11920" s="11"/>
      <c r="E11920" s="11"/>
      <c r="F11920" s="12"/>
      <c r="G11920" s="11"/>
      <c r="H11920" s="11"/>
      <c r="I11920" s="11"/>
      <c r="J11920" s="13"/>
      <c r="M11920" s="7"/>
      <c r="N11920" s="7"/>
      <c r="O11920" s="7"/>
    </row>
    <row r="11921" spans="1:15" x14ac:dyDescent="0.25">
      <c r="A11921" s="11"/>
      <c r="B11921" s="11"/>
      <c r="C11921" s="11"/>
      <c r="D11921" s="11"/>
      <c r="E11921" s="11"/>
      <c r="F11921" s="12"/>
      <c r="G11921" s="11"/>
      <c r="H11921" s="11"/>
      <c r="I11921" s="11"/>
      <c r="J11921" s="13"/>
      <c r="M11921" s="7"/>
      <c r="N11921" s="7"/>
      <c r="O11921" s="7"/>
    </row>
    <row r="11922" spans="1:15" x14ac:dyDescent="0.25">
      <c r="A11922" s="11"/>
      <c r="B11922" s="11"/>
      <c r="C11922" s="11"/>
      <c r="D11922" s="11"/>
      <c r="E11922" s="11"/>
      <c r="F11922" s="12"/>
      <c r="G11922" s="11"/>
      <c r="H11922" s="11"/>
      <c r="I11922" s="11"/>
      <c r="J11922" s="13"/>
      <c r="M11922" s="7"/>
      <c r="N11922" s="7"/>
      <c r="O11922" s="7"/>
    </row>
    <row r="11923" spans="1:15" x14ac:dyDescent="0.25">
      <c r="A11923" s="11"/>
      <c r="B11923" s="11"/>
      <c r="C11923" s="11"/>
      <c r="D11923" s="11"/>
      <c r="E11923" s="11"/>
      <c r="F11923" s="12"/>
      <c r="G11923" s="11"/>
      <c r="H11923" s="11"/>
      <c r="I11923" s="11"/>
      <c r="J11923" s="13"/>
      <c r="M11923" s="7"/>
      <c r="N11923" s="7"/>
      <c r="O11923" s="7"/>
    </row>
    <row r="11924" spans="1:15" x14ac:dyDescent="0.25">
      <c r="A11924" s="11"/>
      <c r="B11924" s="11"/>
      <c r="C11924" s="11"/>
      <c r="D11924" s="11"/>
      <c r="E11924" s="11"/>
      <c r="F11924" s="12"/>
      <c r="G11924" s="11"/>
      <c r="H11924" s="11"/>
      <c r="I11924" s="11"/>
      <c r="J11924" s="13"/>
      <c r="M11924" s="7"/>
      <c r="N11924" s="7"/>
      <c r="O11924" s="7"/>
    </row>
    <row r="11925" spans="1:15" x14ac:dyDescent="0.25">
      <c r="A11925" s="11"/>
      <c r="B11925" s="11"/>
      <c r="C11925" s="11"/>
      <c r="D11925" s="11"/>
      <c r="E11925" s="11"/>
      <c r="F11925" s="12"/>
      <c r="G11925" s="11"/>
      <c r="H11925" s="11"/>
      <c r="I11925" s="11"/>
      <c r="J11925" s="13"/>
      <c r="M11925" s="7"/>
      <c r="N11925" s="7"/>
      <c r="O11925" s="7"/>
    </row>
    <row r="11926" spans="1:15" x14ac:dyDescent="0.25">
      <c r="A11926" s="11"/>
      <c r="B11926" s="11"/>
      <c r="C11926" s="11"/>
      <c r="D11926" s="11"/>
      <c r="E11926" s="11"/>
      <c r="F11926" s="12"/>
      <c r="G11926" s="11"/>
      <c r="H11926" s="11"/>
      <c r="I11926" s="11"/>
      <c r="J11926" s="13"/>
      <c r="M11926" s="7"/>
      <c r="N11926" s="7"/>
      <c r="O11926" s="7"/>
    </row>
    <row r="11927" spans="1:15" x14ac:dyDescent="0.25">
      <c r="A11927" s="11"/>
      <c r="B11927" s="11"/>
      <c r="C11927" s="11"/>
      <c r="D11927" s="11"/>
      <c r="E11927" s="11"/>
      <c r="F11927" s="12"/>
      <c r="G11927" s="11"/>
      <c r="H11927" s="11"/>
      <c r="I11927" s="11"/>
      <c r="J11927" s="13"/>
      <c r="M11927" s="7"/>
      <c r="N11927" s="7"/>
      <c r="O11927" s="7"/>
    </row>
    <row r="11928" spans="1:15" x14ac:dyDescent="0.25">
      <c r="A11928" s="11"/>
      <c r="B11928" s="11"/>
      <c r="C11928" s="11"/>
      <c r="D11928" s="11"/>
      <c r="E11928" s="11"/>
      <c r="F11928" s="12"/>
      <c r="G11928" s="11"/>
      <c r="H11928" s="11"/>
      <c r="I11928" s="11"/>
      <c r="J11928" s="13"/>
      <c r="M11928" s="7"/>
      <c r="N11928" s="7"/>
      <c r="O11928" s="7"/>
    </row>
    <row r="11929" spans="1:15" x14ac:dyDescent="0.25">
      <c r="A11929" s="11"/>
      <c r="B11929" s="11"/>
      <c r="C11929" s="11"/>
      <c r="D11929" s="11"/>
      <c r="E11929" s="11"/>
      <c r="F11929" s="12"/>
      <c r="G11929" s="11"/>
      <c r="H11929" s="11"/>
      <c r="I11929" s="11"/>
      <c r="J11929" s="13"/>
      <c r="M11929" s="7"/>
      <c r="N11929" s="7"/>
      <c r="O11929" s="7"/>
    </row>
    <row r="11930" spans="1:15" x14ac:dyDescent="0.25">
      <c r="A11930" s="11"/>
      <c r="B11930" s="11"/>
      <c r="C11930" s="11"/>
      <c r="D11930" s="11"/>
      <c r="E11930" s="11"/>
      <c r="F11930" s="12"/>
      <c r="G11930" s="11"/>
      <c r="H11930" s="11"/>
      <c r="I11930" s="11"/>
      <c r="J11930" s="13"/>
      <c r="M11930" s="7"/>
      <c r="N11930" s="7"/>
      <c r="O11930" s="7"/>
    </row>
    <row r="11931" spans="1:15" x14ac:dyDescent="0.25">
      <c r="A11931" s="11"/>
      <c r="B11931" s="11"/>
      <c r="C11931" s="11"/>
      <c r="D11931" s="11"/>
      <c r="E11931" s="11"/>
      <c r="F11931" s="12"/>
      <c r="G11931" s="11"/>
      <c r="H11931" s="11"/>
      <c r="I11931" s="11"/>
      <c r="J11931" s="13"/>
      <c r="M11931" s="7"/>
      <c r="N11931" s="7"/>
      <c r="O11931" s="7"/>
    </row>
    <row r="11932" spans="1:15" x14ac:dyDescent="0.25">
      <c r="A11932" s="11"/>
      <c r="B11932" s="11"/>
      <c r="C11932" s="11"/>
      <c r="D11932" s="11"/>
      <c r="E11932" s="11"/>
      <c r="F11932" s="12"/>
      <c r="G11932" s="11"/>
      <c r="H11932" s="11"/>
      <c r="I11932" s="11"/>
      <c r="J11932" s="13"/>
      <c r="M11932" s="7"/>
      <c r="N11932" s="7"/>
      <c r="O11932" s="7"/>
    </row>
    <row r="11933" spans="1:15" x14ac:dyDescent="0.25">
      <c r="A11933" s="11"/>
      <c r="B11933" s="11"/>
      <c r="C11933" s="11"/>
      <c r="D11933" s="11"/>
      <c r="E11933" s="11"/>
      <c r="F11933" s="12"/>
      <c r="G11933" s="11"/>
      <c r="H11933" s="11"/>
      <c r="I11933" s="11"/>
      <c r="J11933" s="13"/>
      <c r="M11933" s="7"/>
      <c r="N11933" s="7"/>
      <c r="O11933" s="7"/>
    </row>
    <row r="11934" spans="1:15" x14ac:dyDescent="0.25">
      <c r="A11934" s="11"/>
      <c r="B11934" s="11"/>
      <c r="C11934" s="11"/>
      <c r="D11934" s="11"/>
      <c r="E11934" s="11"/>
      <c r="F11934" s="12"/>
      <c r="G11934" s="11"/>
      <c r="H11934" s="11"/>
      <c r="I11934" s="11"/>
      <c r="J11934" s="13"/>
      <c r="M11934" s="7"/>
      <c r="N11934" s="7"/>
      <c r="O11934" s="7"/>
    </row>
    <row r="11935" spans="1:15" x14ac:dyDescent="0.25">
      <c r="A11935" s="11"/>
      <c r="B11935" s="11"/>
      <c r="C11935" s="11"/>
      <c r="D11935" s="11"/>
      <c r="E11935" s="11"/>
      <c r="F11935" s="12"/>
      <c r="G11935" s="11"/>
      <c r="H11935" s="11"/>
      <c r="I11935" s="11"/>
      <c r="J11935" s="13"/>
      <c r="M11935" s="7"/>
      <c r="N11935" s="7"/>
      <c r="O11935" s="7"/>
    </row>
    <row r="11936" spans="1:15" x14ac:dyDescent="0.25">
      <c r="A11936" s="11"/>
      <c r="B11936" s="11"/>
      <c r="C11936" s="11"/>
      <c r="D11936" s="11"/>
      <c r="E11936" s="11"/>
      <c r="F11936" s="12"/>
      <c r="G11936" s="11"/>
      <c r="H11936" s="11"/>
      <c r="I11936" s="11"/>
      <c r="J11936" s="13"/>
      <c r="M11936" s="7"/>
      <c r="N11936" s="7"/>
      <c r="O11936" s="7"/>
    </row>
    <row r="11937" spans="1:15" x14ac:dyDescent="0.25">
      <c r="A11937" s="11"/>
      <c r="B11937" s="11"/>
      <c r="C11937" s="11"/>
      <c r="D11937" s="11"/>
      <c r="E11937" s="11"/>
      <c r="F11937" s="12"/>
      <c r="G11937" s="11"/>
      <c r="H11937" s="11"/>
      <c r="I11937" s="11"/>
      <c r="J11937" s="13"/>
      <c r="M11937" s="7"/>
      <c r="N11937" s="7"/>
      <c r="O11937" s="7"/>
    </row>
    <row r="11938" spans="1:15" x14ac:dyDescent="0.25">
      <c r="A11938" s="11"/>
      <c r="B11938" s="11"/>
      <c r="C11938" s="11"/>
      <c r="D11938" s="11"/>
      <c r="E11938" s="11"/>
      <c r="F11938" s="12"/>
      <c r="G11938" s="11"/>
      <c r="H11938" s="11"/>
      <c r="I11938" s="11"/>
      <c r="J11938" s="13"/>
      <c r="M11938" s="7"/>
      <c r="N11938" s="7"/>
      <c r="O11938" s="7"/>
    </row>
    <row r="11939" spans="1:15" x14ac:dyDescent="0.25">
      <c r="A11939" s="11"/>
      <c r="B11939" s="11"/>
      <c r="C11939" s="11"/>
      <c r="D11939" s="11"/>
      <c r="E11939" s="11"/>
      <c r="F11939" s="12"/>
      <c r="G11939" s="11"/>
      <c r="H11939" s="11"/>
      <c r="I11939" s="11"/>
      <c r="J11939" s="13"/>
      <c r="M11939" s="7"/>
      <c r="N11939" s="7"/>
      <c r="O11939" s="7"/>
    </row>
    <row r="11940" spans="1:15" x14ac:dyDescent="0.25">
      <c r="A11940" s="11"/>
      <c r="B11940" s="11"/>
      <c r="C11940" s="11"/>
      <c r="D11940" s="11"/>
      <c r="E11940" s="11"/>
      <c r="F11940" s="12"/>
      <c r="G11940" s="11"/>
      <c r="H11940" s="11"/>
      <c r="I11940" s="11"/>
      <c r="J11940" s="13"/>
      <c r="M11940" s="7"/>
      <c r="N11940" s="7"/>
      <c r="O11940" s="7"/>
    </row>
    <row r="11941" spans="1:15" x14ac:dyDescent="0.25">
      <c r="A11941" s="11"/>
      <c r="B11941" s="11"/>
      <c r="C11941" s="11"/>
      <c r="D11941" s="11"/>
      <c r="E11941" s="11"/>
      <c r="F11941" s="12"/>
      <c r="G11941" s="11"/>
      <c r="H11941" s="11"/>
      <c r="I11941" s="11"/>
      <c r="J11941" s="13"/>
      <c r="M11941" s="7"/>
      <c r="N11941" s="7"/>
      <c r="O11941" s="7"/>
    </row>
    <row r="11942" spans="1:15" x14ac:dyDescent="0.25">
      <c r="A11942" s="11"/>
      <c r="B11942" s="11"/>
      <c r="C11942" s="11"/>
      <c r="D11942" s="11"/>
      <c r="E11942" s="11"/>
      <c r="F11942" s="12"/>
      <c r="G11942" s="11"/>
      <c r="H11942" s="11"/>
      <c r="I11942" s="11"/>
      <c r="J11942" s="13"/>
      <c r="M11942" s="7"/>
      <c r="N11942" s="7"/>
      <c r="O11942" s="7"/>
    </row>
    <row r="11943" spans="1:15" x14ac:dyDescent="0.25">
      <c r="A11943" s="11"/>
      <c r="B11943" s="11"/>
      <c r="C11943" s="11"/>
      <c r="D11943" s="11"/>
      <c r="E11943" s="11"/>
      <c r="F11943" s="12"/>
      <c r="G11943" s="11"/>
      <c r="H11943" s="11"/>
      <c r="I11943" s="11"/>
      <c r="J11943" s="13"/>
      <c r="M11943" s="7"/>
      <c r="N11943" s="7"/>
      <c r="O11943" s="7"/>
    </row>
    <row r="11944" spans="1:15" x14ac:dyDescent="0.25">
      <c r="A11944" s="11"/>
      <c r="B11944" s="11"/>
      <c r="C11944" s="11"/>
      <c r="D11944" s="11"/>
      <c r="E11944" s="11"/>
      <c r="F11944" s="12"/>
      <c r="G11944" s="11"/>
      <c r="H11944" s="11"/>
      <c r="I11944" s="11"/>
      <c r="J11944" s="13"/>
      <c r="M11944" s="7"/>
      <c r="N11944" s="7"/>
      <c r="O11944" s="7"/>
    </row>
    <row r="11945" spans="1:15" x14ac:dyDescent="0.25">
      <c r="A11945" s="11"/>
      <c r="B11945" s="11"/>
      <c r="C11945" s="11"/>
      <c r="D11945" s="11"/>
      <c r="E11945" s="11"/>
      <c r="F11945" s="12"/>
      <c r="G11945" s="11"/>
      <c r="H11945" s="11"/>
      <c r="I11945" s="11"/>
      <c r="J11945" s="13"/>
      <c r="M11945" s="7"/>
      <c r="N11945" s="7"/>
      <c r="O11945" s="7"/>
    </row>
    <row r="11946" spans="1:15" x14ac:dyDescent="0.25">
      <c r="A11946" s="11"/>
      <c r="B11946" s="11"/>
      <c r="C11946" s="11"/>
      <c r="D11946" s="11"/>
      <c r="E11946" s="11"/>
      <c r="F11946" s="12"/>
      <c r="G11946" s="11"/>
      <c r="H11946" s="11"/>
      <c r="I11946" s="11"/>
      <c r="J11946" s="13"/>
      <c r="M11946" s="7"/>
      <c r="N11946" s="7"/>
      <c r="O11946" s="7"/>
    </row>
    <row r="11947" spans="1:15" x14ac:dyDescent="0.25">
      <c r="A11947" s="11"/>
      <c r="B11947" s="11"/>
      <c r="C11947" s="11"/>
      <c r="D11947" s="11"/>
      <c r="E11947" s="11"/>
      <c r="F11947" s="12"/>
      <c r="G11947" s="11"/>
      <c r="H11947" s="11"/>
      <c r="I11947" s="11"/>
      <c r="J11947" s="13"/>
      <c r="M11947" s="7"/>
      <c r="N11947" s="7"/>
      <c r="O11947" s="7"/>
    </row>
    <row r="11948" spans="1:15" x14ac:dyDescent="0.25">
      <c r="A11948" s="11"/>
      <c r="B11948" s="11"/>
      <c r="C11948" s="11"/>
      <c r="D11948" s="11"/>
      <c r="E11948" s="11"/>
      <c r="F11948" s="12"/>
      <c r="G11948" s="11"/>
      <c r="H11948" s="11"/>
      <c r="I11948" s="11"/>
      <c r="J11948" s="13"/>
      <c r="M11948" s="7"/>
      <c r="N11948" s="7"/>
      <c r="O11948" s="7"/>
    </row>
    <row r="11949" spans="1:15" x14ac:dyDescent="0.25">
      <c r="A11949" s="11"/>
      <c r="B11949" s="11"/>
      <c r="C11949" s="11"/>
      <c r="D11949" s="11"/>
      <c r="E11949" s="11"/>
      <c r="F11949" s="12"/>
      <c r="G11949" s="11"/>
      <c r="H11949" s="11"/>
      <c r="I11949" s="11"/>
      <c r="J11949" s="13"/>
      <c r="M11949" s="7"/>
      <c r="N11949" s="7"/>
      <c r="O11949" s="7"/>
    </row>
    <row r="11950" spans="1:15" x14ac:dyDescent="0.25">
      <c r="A11950" s="11"/>
      <c r="B11950" s="11"/>
      <c r="C11950" s="11"/>
      <c r="D11950" s="11"/>
      <c r="E11950" s="11"/>
      <c r="F11950" s="12"/>
      <c r="G11950" s="11"/>
      <c r="H11950" s="11"/>
      <c r="I11950" s="11"/>
      <c r="J11950" s="13"/>
      <c r="M11950" s="7"/>
      <c r="N11950" s="7"/>
      <c r="O11950" s="7"/>
    </row>
    <row r="11951" spans="1:15" x14ac:dyDescent="0.25">
      <c r="A11951" s="11"/>
      <c r="B11951" s="11"/>
      <c r="C11951" s="11"/>
      <c r="D11951" s="11"/>
      <c r="E11951" s="11"/>
      <c r="F11951" s="12"/>
      <c r="G11951" s="11"/>
      <c r="H11951" s="11"/>
      <c r="I11951" s="11"/>
      <c r="J11951" s="13"/>
      <c r="M11951" s="7"/>
      <c r="N11951" s="7"/>
      <c r="O11951" s="7"/>
    </row>
    <row r="11952" spans="1:15" x14ac:dyDescent="0.25">
      <c r="A11952" s="11"/>
      <c r="B11952" s="11"/>
      <c r="C11952" s="11"/>
      <c r="D11952" s="11"/>
      <c r="E11952" s="11"/>
      <c r="F11952" s="12"/>
      <c r="G11952" s="11"/>
      <c r="H11952" s="11"/>
      <c r="I11952" s="11"/>
      <c r="J11952" s="13"/>
      <c r="M11952" s="7"/>
      <c r="N11952" s="7"/>
      <c r="O11952" s="7"/>
    </row>
    <row r="11953" spans="1:15" x14ac:dyDescent="0.25">
      <c r="A11953" s="11"/>
      <c r="B11953" s="11"/>
      <c r="C11953" s="11"/>
      <c r="D11953" s="11"/>
      <c r="E11953" s="11"/>
      <c r="F11953" s="12"/>
      <c r="G11953" s="11"/>
      <c r="H11953" s="11"/>
      <c r="I11953" s="11"/>
      <c r="J11953" s="13"/>
      <c r="M11953" s="7"/>
      <c r="N11953" s="7"/>
      <c r="O11953" s="7"/>
    </row>
    <row r="11954" spans="1:15" x14ac:dyDescent="0.25">
      <c r="A11954" s="11"/>
      <c r="B11954" s="11"/>
      <c r="C11954" s="11"/>
      <c r="D11954" s="11"/>
      <c r="E11954" s="11"/>
      <c r="F11954" s="12"/>
      <c r="G11954" s="11"/>
      <c r="H11954" s="11"/>
      <c r="I11954" s="11"/>
      <c r="J11954" s="13"/>
      <c r="M11954" s="7"/>
      <c r="N11954" s="7"/>
      <c r="O11954" s="7"/>
    </row>
    <row r="11955" spans="1:15" x14ac:dyDescent="0.25">
      <c r="A11955" s="11"/>
      <c r="B11955" s="11"/>
      <c r="C11955" s="11"/>
      <c r="D11955" s="11"/>
      <c r="E11955" s="11"/>
      <c r="F11955" s="12"/>
      <c r="G11955" s="11"/>
      <c r="H11955" s="11"/>
      <c r="I11955" s="11"/>
      <c r="J11955" s="13"/>
      <c r="M11955" s="7"/>
      <c r="N11955" s="7"/>
      <c r="O11955" s="7"/>
    </row>
    <row r="11956" spans="1:15" x14ac:dyDescent="0.25">
      <c r="A11956" s="11"/>
      <c r="B11956" s="11"/>
      <c r="C11956" s="11"/>
      <c r="D11956" s="11"/>
      <c r="E11956" s="11"/>
      <c r="F11956" s="12"/>
      <c r="G11956" s="11"/>
      <c r="H11956" s="11"/>
      <c r="I11956" s="11"/>
      <c r="J11956" s="13"/>
      <c r="M11956" s="7"/>
      <c r="N11956" s="7"/>
      <c r="O11956" s="7"/>
    </row>
    <row r="11957" spans="1:15" x14ac:dyDescent="0.25">
      <c r="A11957" s="11"/>
      <c r="B11957" s="11"/>
      <c r="C11957" s="11"/>
      <c r="D11957" s="11"/>
      <c r="E11957" s="11"/>
      <c r="F11957" s="12"/>
      <c r="G11957" s="11"/>
      <c r="H11957" s="11"/>
      <c r="I11957" s="11"/>
      <c r="J11957" s="13"/>
      <c r="M11957" s="7"/>
      <c r="N11957" s="7"/>
      <c r="O11957" s="7"/>
    </row>
    <row r="11958" spans="1:15" x14ac:dyDescent="0.25">
      <c r="A11958" s="11"/>
      <c r="B11958" s="11"/>
      <c r="C11958" s="11"/>
      <c r="D11958" s="11"/>
      <c r="E11958" s="11"/>
      <c r="F11958" s="12"/>
      <c r="G11958" s="11"/>
      <c r="H11958" s="11"/>
      <c r="I11958" s="11"/>
      <c r="J11958" s="13"/>
      <c r="M11958" s="7"/>
      <c r="N11958" s="7"/>
      <c r="O11958" s="7"/>
    </row>
    <row r="11959" spans="1:15" x14ac:dyDescent="0.25">
      <c r="A11959" s="11"/>
      <c r="B11959" s="11"/>
      <c r="C11959" s="11"/>
      <c r="D11959" s="11"/>
      <c r="E11959" s="11"/>
      <c r="F11959" s="12"/>
      <c r="G11959" s="11"/>
      <c r="H11959" s="11"/>
      <c r="I11959" s="11"/>
      <c r="J11959" s="13"/>
      <c r="M11959" s="7"/>
      <c r="N11959" s="7"/>
      <c r="O11959" s="7"/>
    </row>
    <row r="11960" spans="1:15" x14ac:dyDescent="0.25">
      <c r="A11960" s="11"/>
      <c r="B11960" s="11"/>
      <c r="C11960" s="11"/>
      <c r="D11960" s="11"/>
      <c r="E11960" s="11"/>
      <c r="F11960" s="12"/>
      <c r="G11960" s="11"/>
      <c r="H11960" s="11"/>
      <c r="I11960" s="11"/>
      <c r="J11960" s="13"/>
      <c r="M11960" s="7"/>
      <c r="N11960" s="7"/>
      <c r="O11960" s="7"/>
    </row>
    <row r="11961" spans="1:15" x14ac:dyDescent="0.25">
      <c r="A11961" s="11"/>
      <c r="B11961" s="11"/>
      <c r="C11961" s="11"/>
      <c r="D11961" s="11"/>
      <c r="E11961" s="11"/>
      <c r="F11961" s="12"/>
      <c r="G11961" s="11"/>
      <c r="H11961" s="11"/>
      <c r="I11961" s="11"/>
      <c r="J11961" s="13"/>
      <c r="M11961" s="7"/>
      <c r="N11961" s="7"/>
      <c r="O11961" s="7"/>
    </row>
    <row r="11962" spans="1:15" x14ac:dyDescent="0.25">
      <c r="A11962" s="11"/>
      <c r="B11962" s="11"/>
      <c r="C11962" s="11"/>
      <c r="D11962" s="11"/>
      <c r="E11962" s="11"/>
      <c r="F11962" s="12"/>
      <c r="G11962" s="11"/>
      <c r="H11962" s="11"/>
      <c r="I11962" s="11"/>
      <c r="J11962" s="13"/>
      <c r="M11962" s="7"/>
      <c r="N11962" s="7"/>
      <c r="O11962" s="7"/>
    </row>
    <row r="11963" spans="1:15" x14ac:dyDescent="0.25">
      <c r="A11963" s="11"/>
      <c r="B11963" s="11"/>
      <c r="C11963" s="11"/>
      <c r="D11963" s="11"/>
      <c r="E11963" s="11"/>
      <c r="F11963" s="12"/>
      <c r="G11963" s="11"/>
      <c r="H11963" s="11"/>
      <c r="I11963" s="11"/>
      <c r="J11963" s="13"/>
      <c r="M11963" s="7"/>
      <c r="N11963" s="7"/>
      <c r="O11963" s="7"/>
    </row>
    <row r="11964" spans="1:15" x14ac:dyDescent="0.25">
      <c r="A11964" s="11"/>
      <c r="B11964" s="11"/>
      <c r="C11964" s="11"/>
      <c r="D11964" s="11"/>
      <c r="E11964" s="11"/>
      <c r="F11964" s="12"/>
      <c r="G11964" s="11"/>
      <c r="H11964" s="11"/>
      <c r="I11964" s="11"/>
      <c r="J11964" s="13"/>
      <c r="M11964" s="7"/>
      <c r="N11964" s="7"/>
      <c r="O11964" s="7"/>
    </row>
    <row r="11965" spans="1:15" x14ac:dyDescent="0.25">
      <c r="A11965" s="11"/>
      <c r="B11965" s="11"/>
      <c r="C11965" s="11"/>
      <c r="D11965" s="11"/>
      <c r="E11965" s="11"/>
      <c r="F11965" s="12"/>
      <c r="G11965" s="11"/>
      <c r="H11965" s="11"/>
      <c r="I11965" s="11"/>
      <c r="J11965" s="13"/>
      <c r="M11965" s="7"/>
      <c r="N11965" s="7"/>
      <c r="O11965" s="7"/>
    </row>
    <row r="11966" spans="1:15" x14ac:dyDescent="0.25">
      <c r="A11966" s="11"/>
      <c r="B11966" s="11"/>
      <c r="C11966" s="11"/>
      <c r="D11966" s="11"/>
      <c r="E11966" s="11"/>
      <c r="F11966" s="12"/>
      <c r="G11966" s="11"/>
      <c r="H11966" s="11"/>
      <c r="I11966" s="11"/>
      <c r="J11966" s="13"/>
      <c r="M11966" s="7"/>
      <c r="N11966" s="7"/>
      <c r="O11966" s="7"/>
    </row>
    <row r="11967" spans="1:15" x14ac:dyDescent="0.25">
      <c r="A11967" s="11"/>
      <c r="B11967" s="11"/>
      <c r="C11967" s="11"/>
      <c r="D11967" s="11"/>
      <c r="E11967" s="11"/>
      <c r="F11967" s="12"/>
      <c r="G11967" s="11"/>
      <c r="H11967" s="11"/>
      <c r="I11967" s="11"/>
      <c r="J11967" s="13"/>
      <c r="M11967" s="7"/>
      <c r="N11967" s="7"/>
      <c r="O11967" s="7"/>
    </row>
    <row r="11968" spans="1:15" x14ac:dyDescent="0.25">
      <c r="A11968" s="11"/>
      <c r="B11968" s="11"/>
      <c r="C11968" s="11"/>
      <c r="D11968" s="11"/>
      <c r="E11968" s="11"/>
      <c r="F11968" s="12"/>
      <c r="G11968" s="11"/>
      <c r="H11968" s="11"/>
      <c r="I11968" s="11"/>
      <c r="J11968" s="13"/>
      <c r="M11968" s="7"/>
      <c r="N11968" s="7"/>
      <c r="O11968" s="7"/>
    </row>
    <row r="11969" spans="1:15" x14ac:dyDescent="0.25">
      <c r="A11969" s="11"/>
      <c r="B11969" s="11"/>
      <c r="C11969" s="11"/>
      <c r="D11969" s="11"/>
      <c r="E11969" s="11"/>
      <c r="F11969" s="12"/>
      <c r="G11969" s="11"/>
      <c r="H11969" s="11"/>
      <c r="I11969" s="11"/>
      <c r="J11969" s="13"/>
      <c r="M11969" s="7"/>
      <c r="N11969" s="7"/>
      <c r="O11969" s="7"/>
    </row>
    <row r="11970" spans="1:15" x14ac:dyDescent="0.25">
      <c r="A11970" s="11"/>
      <c r="B11970" s="11"/>
      <c r="C11970" s="11"/>
      <c r="D11970" s="11"/>
      <c r="E11970" s="11"/>
      <c r="F11970" s="12"/>
      <c r="G11970" s="11"/>
      <c r="H11970" s="11"/>
      <c r="I11970" s="11"/>
      <c r="J11970" s="13"/>
      <c r="M11970" s="7"/>
      <c r="N11970" s="7"/>
      <c r="O11970" s="7"/>
    </row>
    <row r="11971" spans="1:15" x14ac:dyDescent="0.25">
      <c r="A11971" s="11"/>
      <c r="B11971" s="11"/>
      <c r="C11971" s="11"/>
      <c r="D11971" s="11"/>
      <c r="E11971" s="11"/>
      <c r="F11971" s="12"/>
      <c r="G11971" s="11"/>
      <c r="H11971" s="11"/>
      <c r="I11971" s="11"/>
      <c r="J11971" s="13"/>
      <c r="M11971" s="7"/>
      <c r="N11971" s="7"/>
      <c r="O11971" s="7"/>
    </row>
    <row r="11972" spans="1:15" x14ac:dyDescent="0.25">
      <c r="A11972" s="11"/>
      <c r="B11972" s="11"/>
      <c r="C11972" s="11"/>
      <c r="D11972" s="11"/>
      <c r="E11972" s="11"/>
      <c r="F11972" s="12"/>
      <c r="G11972" s="11"/>
      <c r="H11972" s="11"/>
      <c r="I11972" s="11"/>
      <c r="J11972" s="13"/>
      <c r="M11972" s="7"/>
      <c r="N11972" s="7"/>
      <c r="O11972" s="7"/>
    </row>
    <row r="11973" spans="1:15" x14ac:dyDescent="0.25">
      <c r="A11973" s="11"/>
      <c r="B11973" s="11"/>
      <c r="C11973" s="11"/>
      <c r="D11973" s="11"/>
      <c r="E11973" s="11"/>
      <c r="F11973" s="12"/>
      <c r="G11973" s="11"/>
      <c r="H11973" s="11"/>
      <c r="I11973" s="11"/>
      <c r="J11973" s="13"/>
      <c r="M11973" s="7"/>
      <c r="N11973" s="7"/>
      <c r="O11973" s="7"/>
    </row>
    <row r="11974" spans="1:15" x14ac:dyDescent="0.25">
      <c r="A11974" s="11"/>
      <c r="B11974" s="11"/>
      <c r="C11974" s="11"/>
      <c r="D11974" s="11"/>
      <c r="E11974" s="11"/>
      <c r="F11974" s="12"/>
      <c r="G11974" s="11"/>
      <c r="H11974" s="11"/>
      <c r="I11974" s="11"/>
      <c r="J11974" s="13"/>
      <c r="M11974" s="7"/>
      <c r="N11974" s="7"/>
      <c r="O11974" s="7"/>
    </row>
    <row r="11975" spans="1:15" x14ac:dyDescent="0.25">
      <c r="A11975" s="11"/>
      <c r="B11975" s="11"/>
      <c r="C11975" s="11"/>
      <c r="D11975" s="11"/>
      <c r="E11975" s="11"/>
      <c r="F11975" s="12"/>
      <c r="G11975" s="11"/>
      <c r="H11975" s="11"/>
      <c r="I11975" s="11"/>
      <c r="J11975" s="13"/>
      <c r="M11975" s="7"/>
      <c r="N11975" s="7"/>
      <c r="O11975" s="7"/>
    </row>
    <row r="11976" spans="1:15" x14ac:dyDescent="0.25">
      <c r="A11976" s="11"/>
      <c r="B11976" s="11"/>
      <c r="C11976" s="11"/>
      <c r="D11976" s="11"/>
      <c r="E11976" s="11"/>
      <c r="F11976" s="12"/>
      <c r="G11976" s="11"/>
      <c r="H11976" s="11"/>
      <c r="I11976" s="11"/>
      <c r="J11976" s="13"/>
      <c r="M11976" s="7"/>
      <c r="N11976" s="7"/>
      <c r="O11976" s="7"/>
    </row>
    <row r="11977" spans="1:15" x14ac:dyDescent="0.25">
      <c r="A11977" s="11"/>
      <c r="B11977" s="11"/>
      <c r="C11977" s="11"/>
      <c r="D11977" s="11"/>
      <c r="E11977" s="11"/>
      <c r="F11977" s="12"/>
      <c r="G11977" s="11"/>
      <c r="H11977" s="11"/>
      <c r="I11977" s="11"/>
      <c r="J11977" s="13"/>
      <c r="M11977" s="7"/>
      <c r="N11977" s="7"/>
      <c r="O11977" s="7"/>
    </row>
    <row r="11978" spans="1:15" x14ac:dyDescent="0.25">
      <c r="A11978" s="11"/>
      <c r="B11978" s="11"/>
      <c r="C11978" s="11"/>
      <c r="D11978" s="11"/>
      <c r="E11978" s="11"/>
      <c r="F11978" s="12"/>
      <c r="G11978" s="11"/>
      <c r="H11978" s="11"/>
      <c r="I11978" s="11"/>
      <c r="J11978" s="13"/>
      <c r="M11978" s="7"/>
      <c r="N11978" s="7"/>
      <c r="O11978" s="7"/>
    </row>
    <row r="11979" spans="1:15" x14ac:dyDescent="0.25">
      <c r="A11979" s="11"/>
      <c r="B11979" s="11"/>
      <c r="C11979" s="11"/>
      <c r="D11979" s="11"/>
      <c r="E11979" s="11"/>
      <c r="F11979" s="12"/>
      <c r="G11979" s="11"/>
      <c r="H11979" s="11"/>
      <c r="I11979" s="11"/>
      <c r="J11979" s="13"/>
      <c r="M11979" s="7"/>
      <c r="N11979" s="7"/>
      <c r="O11979" s="7"/>
    </row>
    <row r="11980" spans="1:15" x14ac:dyDescent="0.25">
      <c r="A11980" s="11"/>
      <c r="B11980" s="11"/>
      <c r="C11980" s="11"/>
      <c r="D11980" s="11"/>
      <c r="E11980" s="11"/>
      <c r="F11980" s="12"/>
      <c r="G11980" s="11"/>
      <c r="H11980" s="11"/>
      <c r="I11980" s="11"/>
      <c r="J11980" s="13"/>
      <c r="M11980" s="7"/>
      <c r="N11980" s="7"/>
      <c r="O11980" s="7"/>
    </row>
    <row r="11981" spans="1:15" x14ac:dyDescent="0.25">
      <c r="A11981" s="11"/>
      <c r="B11981" s="11"/>
      <c r="C11981" s="11"/>
      <c r="D11981" s="11"/>
      <c r="E11981" s="11"/>
      <c r="F11981" s="12"/>
      <c r="G11981" s="11"/>
      <c r="H11981" s="11"/>
      <c r="I11981" s="11"/>
      <c r="J11981" s="13"/>
      <c r="M11981" s="7"/>
      <c r="N11981" s="7"/>
      <c r="O11981" s="7"/>
    </row>
    <row r="11982" spans="1:15" x14ac:dyDescent="0.25">
      <c r="A11982" s="11"/>
      <c r="B11982" s="11"/>
      <c r="C11982" s="11"/>
      <c r="D11982" s="11"/>
      <c r="E11982" s="11"/>
      <c r="F11982" s="12"/>
      <c r="G11982" s="11"/>
      <c r="H11982" s="11"/>
      <c r="I11982" s="11"/>
      <c r="J11982" s="13"/>
      <c r="M11982" s="7"/>
      <c r="N11982" s="7"/>
      <c r="O11982" s="7"/>
    </row>
    <row r="11983" spans="1:15" x14ac:dyDescent="0.25">
      <c r="A11983" s="11"/>
      <c r="B11983" s="11"/>
      <c r="C11983" s="11"/>
      <c r="D11983" s="11"/>
      <c r="E11983" s="11"/>
      <c r="F11983" s="12"/>
      <c r="G11983" s="11"/>
      <c r="H11983" s="11"/>
      <c r="I11983" s="11"/>
      <c r="J11983" s="13"/>
      <c r="M11983" s="7"/>
      <c r="N11983" s="7"/>
      <c r="O11983" s="7"/>
    </row>
    <row r="11984" spans="1:15" x14ac:dyDescent="0.25">
      <c r="A11984" s="11"/>
      <c r="B11984" s="11"/>
      <c r="C11984" s="11"/>
      <c r="D11984" s="11"/>
      <c r="E11984" s="11"/>
      <c r="F11984" s="12"/>
      <c r="G11984" s="11"/>
      <c r="H11984" s="11"/>
      <c r="I11984" s="11"/>
      <c r="J11984" s="13"/>
      <c r="M11984" s="7"/>
      <c r="N11984" s="7"/>
      <c r="O11984" s="7"/>
    </row>
    <row r="11985" spans="1:15" x14ac:dyDescent="0.25">
      <c r="A11985" s="11"/>
      <c r="B11985" s="11"/>
      <c r="C11985" s="11"/>
      <c r="D11985" s="11"/>
      <c r="E11985" s="11"/>
      <c r="F11985" s="12"/>
      <c r="G11985" s="11"/>
      <c r="H11985" s="11"/>
      <c r="I11985" s="11"/>
      <c r="J11985" s="13"/>
      <c r="M11985" s="7"/>
      <c r="N11985" s="7"/>
      <c r="O11985" s="7"/>
    </row>
    <row r="11986" spans="1:15" x14ac:dyDescent="0.25">
      <c r="A11986" s="11"/>
      <c r="B11986" s="11"/>
      <c r="C11986" s="11"/>
      <c r="D11986" s="11"/>
      <c r="E11986" s="11"/>
      <c r="F11986" s="12"/>
      <c r="G11986" s="11"/>
      <c r="H11986" s="11"/>
      <c r="I11986" s="11"/>
      <c r="J11986" s="13"/>
      <c r="M11986" s="7"/>
      <c r="N11986" s="7"/>
      <c r="O11986" s="7"/>
    </row>
    <row r="11987" spans="1:15" x14ac:dyDescent="0.25">
      <c r="A11987" s="11"/>
      <c r="B11987" s="11"/>
      <c r="C11987" s="11"/>
      <c r="D11987" s="11"/>
      <c r="E11987" s="11"/>
      <c r="F11987" s="12"/>
      <c r="G11987" s="11"/>
      <c r="H11987" s="11"/>
      <c r="I11987" s="11"/>
      <c r="J11987" s="13"/>
      <c r="M11987" s="7"/>
      <c r="N11987" s="7"/>
      <c r="O11987" s="7"/>
    </row>
    <row r="11988" spans="1:15" x14ac:dyDescent="0.25">
      <c r="A11988" s="11"/>
      <c r="B11988" s="11"/>
      <c r="C11988" s="11"/>
      <c r="D11988" s="11"/>
      <c r="E11988" s="11"/>
      <c r="F11988" s="12"/>
      <c r="G11988" s="11"/>
      <c r="H11988" s="11"/>
      <c r="I11988" s="11"/>
      <c r="J11988" s="13"/>
      <c r="M11988" s="7"/>
      <c r="N11988" s="7"/>
      <c r="O11988" s="7"/>
    </row>
    <row r="11989" spans="1:15" x14ac:dyDescent="0.25">
      <c r="A11989" s="11"/>
      <c r="B11989" s="11"/>
      <c r="C11989" s="11"/>
      <c r="D11989" s="11"/>
      <c r="E11989" s="11"/>
      <c r="F11989" s="12"/>
      <c r="G11989" s="11"/>
      <c r="H11989" s="11"/>
      <c r="I11989" s="11"/>
      <c r="J11989" s="13"/>
      <c r="M11989" s="7"/>
      <c r="N11989" s="7"/>
      <c r="O11989" s="7"/>
    </row>
    <row r="11990" spans="1:15" x14ac:dyDescent="0.25">
      <c r="A11990" s="11"/>
      <c r="B11990" s="11"/>
      <c r="C11990" s="11"/>
      <c r="D11990" s="11"/>
      <c r="E11990" s="11"/>
      <c r="F11990" s="12"/>
      <c r="G11990" s="11"/>
      <c r="H11990" s="11"/>
      <c r="I11990" s="11"/>
      <c r="J11990" s="13"/>
      <c r="M11990" s="7"/>
      <c r="N11990" s="7"/>
      <c r="O11990" s="7"/>
    </row>
    <row r="11991" spans="1:15" x14ac:dyDescent="0.25">
      <c r="A11991" s="11"/>
      <c r="B11991" s="11"/>
      <c r="C11991" s="11"/>
      <c r="D11991" s="11"/>
      <c r="E11991" s="11"/>
      <c r="F11991" s="12"/>
      <c r="G11991" s="11"/>
      <c r="H11991" s="11"/>
      <c r="I11991" s="11"/>
      <c r="J11991" s="13"/>
      <c r="M11991" s="7"/>
      <c r="N11991" s="7"/>
      <c r="O11991" s="7"/>
    </row>
    <row r="11992" spans="1:15" x14ac:dyDescent="0.25">
      <c r="A11992" s="11"/>
      <c r="B11992" s="11"/>
      <c r="C11992" s="11"/>
      <c r="D11992" s="11"/>
      <c r="E11992" s="11"/>
      <c r="F11992" s="12"/>
      <c r="G11992" s="11"/>
      <c r="H11992" s="11"/>
      <c r="I11992" s="11"/>
      <c r="J11992" s="13"/>
      <c r="M11992" s="7"/>
      <c r="N11992" s="7"/>
      <c r="O11992" s="7"/>
    </row>
    <row r="11993" spans="1:15" x14ac:dyDescent="0.25">
      <c r="A11993" s="11"/>
      <c r="B11993" s="11"/>
      <c r="C11993" s="11"/>
      <c r="D11993" s="11"/>
      <c r="E11993" s="11"/>
      <c r="F11993" s="12"/>
      <c r="G11993" s="11"/>
      <c r="H11993" s="11"/>
      <c r="I11993" s="11"/>
      <c r="J11993" s="13"/>
      <c r="M11993" s="7"/>
      <c r="N11993" s="7"/>
      <c r="O11993" s="7"/>
    </row>
    <row r="11994" spans="1:15" x14ac:dyDescent="0.25">
      <c r="A11994" s="11"/>
      <c r="B11994" s="11"/>
      <c r="C11994" s="11"/>
      <c r="D11994" s="11"/>
      <c r="E11994" s="11"/>
      <c r="F11994" s="12"/>
      <c r="G11994" s="11"/>
      <c r="H11994" s="11"/>
      <c r="I11994" s="11"/>
      <c r="J11994" s="13"/>
      <c r="M11994" s="7"/>
      <c r="N11994" s="7"/>
      <c r="O11994" s="7"/>
    </row>
    <row r="11995" spans="1:15" x14ac:dyDescent="0.25">
      <c r="A11995" s="11"/>
      <c r="B11995" s="11"/>
      <c r="C11995" s="11"/>
      <c r="D11995" s="11"/>
      <c r="E11995" s="11"/>
      <c r="F11995" s="12"/>
      <c r="G11995" s="11"/>
      <c r="H11995" s="11"/>
      <c r="I11995" s="11"/>
      <c r="J11995" s="13"/>
      <c r="M11995" s="7"/>
      <c r="N11995" s="7"/>
      <c r="O11995" s="7"/>
    </row>
    <row r="11996" spans="1:15" x14ac:dyDescent="0.25">
      <c r="A11996" s="11"/>
      <c r="B11996" s="11"/>
      <c r="C11996" s="11"/>
      <c r="D11996" s="11"/>
      <c r="E11996" s="11"/>
      <c r="F11996" s="12"/>
      <c r="G11996" s="11"/>
      <c r="H11996" s="11"/>
      <c r="I11996" s="11"/>
      <c r="J11996" s="13"/>
      <c r="M11996" s="7"/>
      <c r="N11996" s="7"/>
      <c r="O11996" s="7"/>
    </row>
    <row r="11997" spans="1:15" x14ac:dyDescent="0.25">
      <c r="A11997" s="11"/>
      <c r="B11997" s="11"/>
      <c r="C11997" s="11"/>
      <c r="D11997" s="11"/>
      <c r="E11997" s="11"/>
      <c r="F11997" s="12"/>
      <c r="G11997" s="11"/>
      <c r="H11997" s="11"/>
      <c r="I11997" s="11"/>
      <c r="J11997" s="13"/>
      <c r="M11997" s="7"/>
      <c r="N11997" s="7"/>
      <c r="O11997" s="7"/>
    </row>
    <row r="11998" spans="1:15" x14ac:dyDescent="0.25">
      <c r="A11998" s="11"/>
      <c r="B11998" s="11"/>
      <c r="C11998" s="11"/>
      <c r="D11998" s="11"/>
      <c r="E11998" s="11"/>
      <c r="F11998" s="12"/>
      <c r="G11998" s="11"/>
      <c r="H11998" s="11"/>
      <c r="I11998" s="11"/>
      <c r="J11998" s="13"/>
      <c r="M11998" s="7"/>
      <c r="N11998" s="7"/>
      <c r="O11998" s="7"/>
    </row>
    <row r="11999" spans="1:15" x14ac:dyDescent="0.25">
      <c r="A11999" s="11"/>
      <c r="B11999" s="11"/>
      <c r="C11999" s="11"/>
      <c r="D11999" s="11"/>
      <c r="E11999" s="11"/>
      <c r="F11999" s="12"/>
      <c r="G11999" s="11"/>
      <c r="H11999" s="11"/>
      <c r="I11999" s="11"/>
      <c r="J11999" s="13"/>
      <c r="M11999" s="7"/>
      <c r="N11999" s="7"/>
      <c r="O11999" s="7"/>
    </row>
    <row r="12000" spans="1:15" x14ac:dyDescent="0.25">
      <c r="A12000" s="11"/>
      <c r="B12000" s="11"/>
      <c r="C12000" s="11"/>
      <c r="D12000" s="11"/>
      <c r="E12000" s="11"/>
      <c r="F12000" s="12"/>
      <c r="G12000" s="11"/>
      <c r="H12000" s="11"/>
      <c r="I12000" s="11"/>
      <c r="J12000" s="13"/>
      <c r="M12000" s="7"/>
      <c r="N12000" s="7"/>
      <c r="O12000" s="7"/>
    </row>
    <row r="12001" spans="1:15" x14ac:dyDescent="0.25">
      <c r="A12001" s="11"/>
      <c r="B12001" s="11"/>
      <c r="C12001" s="11"/>
      <c r="D12001" s="11"/>
      <c r="E12001" s="11"/>
      <c r="F12001" s="12"/>
      <c r="G12001" s="11"/>
      <c r="H12001" s="11"/>
      <c r="I12001" s="11"/>
      <c r="J12001" s="13"/>
      <c r="M12001" s="7"/>
      <c r="N12001" s="7"/>
      <c r="O12001" s="7"/>
    </row>
    <row r="12002" spans="1:15" x14ac:dyDescent="0.25">
      <c r="A12002" s="11"/>
      <c r="B12002" s="11"/>
      <c r="C12002" s="11"/>
      <c r="D12002" s="11"/>
      <c r="E12002" s="11"/>
      <c r="F12002" s="12"/>
      <c r="G12002" s="11"/>
      <c r="H12002" s="11"/>
      <c r="I12002" s="11"/>
      <c r="J12002" s="13"/>
      <c r="M12002" s="7"/>
      <c r="N12002" s="7"/>
      <c r="O12002" s="7"/>
    </row>
    <row r="12003" spans="1:15" x14ac:dyDescent="0.25">
      <c r="A12003" s="11"/>
      <c r="B12003" s="11"/>
      <c r="C12003" s="11"/>
      <c r="D12003" s="11"/>
      <c r="E12003" s="11"/>
      <c r="F12003" s="12"/>
      <c r="G12003" s="11"/>
      <c r="H12003" s="11"/>
      <c r="I12003" s="11"/>
      <c r="J12003" s="13"/>
      <c r="M12003" s="7"/>
      <c r="N12003" s="7"/>
      <c r="O12003" s="7"/>
    </row>
    <row r="12004" spans="1:15" x14ac:dyDescent="0.25">
      <c r="A12004" s="11"/>
      <c r="B12004" s="11"/>
      <c r="C12004" s="11"/>
      <c r="D12004" s="11"/>
      <c r="E12004" s="11"/>
      <c r="F12004" s="12"/>
      <c r="G12004" s="11"/>
      <c r="H12004" s="11"/>
      <c r="I12004" s="11"/>
      <c r="J12004" s="13"/>
      <c r="M12004" s="7"/>
      <c r="N12004" s="7"/>
      <c r="O12004" s="7"/>
    </row>
    <row r="12005" spans="1:15" x14ac:dyDescent="0.25">
      <c r="A12005" s="11"/>
      <c r="B12005" s="11"/>
      <c r="C12005" s="11"/>
      <c r="D12005" s="11"/>
      <c r="E12005" s="11"/>
      <c r="F12005" s="12"/>
      <c r="G12005" s="11"/>
      <c r="H12005" s="11"/>
      <c r="I12005" s="11"/>
      <c r="J12005" s="13"/>
      <c r="M12005" s="7"/>
      <c r="N12005" s="7"/>
      <c r="O12005" s="7"/>
    </row>
    <row r="12006" spans="1:15" x14ac:dyDescent="0.25">
      <c r="A12006" s="11"/>
      <c r="B12006" s="11"/>
      <c r="C12006" s="11"/>
      <c r="D12006" s="11"/>
      <c r="E12006" s="11"/>
      <c r="F12006" s="12"/>
      <c r="G12006" s="11"/>
      <c r="H12006" s="11"/>
      <c r="I12006" s="11"/>
      <c r="J12006" s="13"/>
      <c r="M12006" s="7"/>
      <c r="N12006" s="7"/>
      <c r="O12006" s="7"/>
    </row>
    <row r="12007" spans="1:15" x14ac:dyDescent="0.25">
      <c r="A12007" s="11"/>
      <c r="B12007" s="11"/>
      <c r="C12007" s="11"/>
      <c r="D12007" s="11"/>
      <c r="E12007" s="11"/>
      <c r="F12007" s="12"/>
      <c r="G12007" s="11"/>
      <c r="H12007" s="11"/>
      <c r="I12007" s="11"/>
      <c r="J12007" s="13"/>
      <c r="M12007" s="7"/>
      <c r="N12007" s="7"/>
      <c r="O12007" s="7"/>
    </row>
    <row r="12008" spans="1:15" x14ac:dyDescent="0.25">
      <c r="A12008" s="11"/>
      <c r="B12008" s="11"/>
      <c r="C12008" s="11"/>
      <c r="D12008" s="11"/>
      <c r="E12008" s="11"/>
      <c r="F12008" s="12"/>
      <c r="G12008" s="11"/>
      <c r="H12008" s="11"/>
      <c r="I12008" s="11"/>
      <c r="J12008" s="13"/>
      <c r="M12008" s="7"/>
      <c r="N12008" s="7"/>
      <c r="O12008" s="7"/>
    </row>
    <row r="12009" spans="1:15" x14ac:dyDescent="0.25">
      <c r="A12009" s="11"/>
      <c r="B12009" s="11"/>
      <c r="C12009" s="11"/>
      <c r="D12009" s="11"/>
      <c r="E12009" s="11"/>
      <c r="F12009" s="12"/>
      <c r="G12009" s="11"/>
      <c r="H12009" s="11"/>
      <c r="I12009" s="11"/>
      <c r="J12009" s="13"/>
      <c r="M12009" s="7"/>
      <c r="N12009" s="7"/>
      <c r="O12009" s="7"/>
    </row>
    <row r="12010" spans="1:15" x14ac:dyDescent="0.25">
      <c r="A12010" s="11"/>
      <c r="B12010" s="11"/>
      <c r="C12010" s="11"/>
      <c r="D12010" s="11"/>
      <c r="E12010" s="11"/>
      <c r="F12010" s="12"/>
      <c r="G12010" s="11"/>
      <c r="H12010" s="11"/>
      <c r="I12010" s="11"/>
      <c r="J12010" s="13"/>
      <c r="M12010" s="7"/>
      <c r="N12010" s="7"/>
      <c r="O12010" s="7"/>
    </row>
    <row r="12011" spans="1:15" x14ac:dyDescent="0.25">
      <c r="A12011" s="11"/>
      <c r="B12011" s="11"/>
      <c r="C12011" s="11"/>
      <c r="D12011" s="11"/>
      <c r="E12011" s="11"/>
      <c r="F12011" s="12"/>
      <c r="G12011" s="11"/>
      <c r="H12011" s="11"/>
      <c r="I12011" s="11"/>
      <c r="J12011" s="13"/>
      <c r="M12011" s="7"/>
      <c r="N12011" s="7"/>
      <c r="O12011" s="7"/>
    </row>
    <row r="12012" spans="1:15" x14ac:dyDescent="0.25">
      <c r="A12012" s="11"/>
      <c r="B12012" s="11"/>
      <c r="C12012" s="11"/>
      <c r="D12012" s="11"/>
      <c r="E12012" s="11"/>
      <c r="F12012" s="12"/>
      <c r="G12012" s="11"/>
      <c r="H12012" s="11"/>
      <c r="I12012" s="11"/>
      <c r="J12012" s="13"/>
      <c r="M12012" s="7"/>
      <c r="N12012" s="7"/>
      <c r="O12012" s="7"/>
    </row>
    <row r="12013" spans="1:15" x14ac:dyDescent="0.25">
      <c r="A12013" s="11"/>
      <c r="B12013" s="11"/>
      <c r="C12013" s="11"/>
      <c r="D12013" s="11"/>
      <c r="E12013" s="11"/>
      <c r="F12013" s="12"/>
      <c r="G12013" s="11"/>
      <c r="H12013" s="11"/>
      <c r="I12013" s="11"/>
      <c r="J12013" s="13"/>
      <c r="M12013" s="7"/>
      <c r="N12013" s="7"/>
      <c r="O12013" s="7"/>
    </row>
    <row r="12014" spans="1:15" x14ac:dyDescent="0.25">
      <c r="A12014" s="11"/>
      <c r="B12014" s="11"/>
      <c r="C12014" s="11"/>
      <c r="D12014" s="11"/>
      <c r="E12014" s="11"/>
      <c r="F12014" s="12"/>
      <c r="G12014" s="11"/>
      <c r="H12014" s="11"/>
      <c r="I12014" s="11"/>
      <c r="J12014" s="13"/>
      <c r="M12014" s="7"/>
      <c r="N12014" s="7"/>
      <c r="O12014" s="7"/>
    </row>
    <row r="12015" spans="1:15" x14ac:dyDescent="0.25">
      <c r="A12015" s="11"/>
      <c r="B12015" s="11"/>
      <c r="C12015" s="11"/>
      <c r="D12015" s="11"/>
      <c r="E12015" s="11"/>
      <c r="F12015" s="12"/>
      <c r="G12015" s="11"/>
      <c r="H12015" s="11"/>
      <c r="I12015" s="11"/>
      <c r="J12015" s="13"/>
      <c r="M12015" s="7"/>
      <c r="N12015" s="7"/>
      <c r="O12015" s="7"/>
    </row>
    <row r="12016" spans="1:15" x14ac:dyDescent="0.25">
      <c r="A12016" s="11"/>
      <c r="B12016" s="11"/>
      <c r="C12016" s="11"/>
      <c r="D12016" s="11"/>
      <c r="E12016" s="11"/>
      <c r="F12016" s="12"/>
      <c r="G12016" s="11"/>
      <c r="H12016" s="11"/>
      <c r="I12016" s="11"/>
      <c r="J12016" s="13"/>
      <c r="M12016" s="7"/>
      <c r="N12016" s="7"/>
      <c r="O12016" s="7"/>
    </row>
    <row r="12017" spans="1:15" x14ac:dyDescent="0.25">
      <c r="A12017" s="11"/>
      <c r="B12017" s="11"/>
      <c r="C12017" s="11"/>
      <c r="D12017" s="11"/>
      <c r="E12017" s="11"/>
      <c r="F12017" s="12"/>
      <c r="G12017" s="11"/>
      <c r="H12017" s="11"/>
      <c r="I12017" s="11"/>
      <c r="J12017" s="13"/>
      <c r="M12017" s="7"/>
      <c r="N12017" s="7"/>
      <c r="O12017" s="7"/>
    </row>
    <row r="12018" spans="1:15" x14ac:dyDescent="0.25">
      <c r="A12018" s="11"/>
      <c r="B12018" s="11"/>
      <c r="C12018" s="11"/>
      <c r="D12018" s="11"/>
      <c r="E12018" s="11"/>
      <c r="F12018" s="12"/>
      <c r="G12018" s="11"/>
      <c r="H12018" s="11"/>
      <c r="I12018" s="11"/>
      <c r="J12018" s="13"/>
      <c r="M12018" s="7"/>
      <c r="N12018" s="7"/>
      <c r="O12018" s="7"/>
    </row>
    <row r="12019" spans="1:15" x14ac:dyDescent="0.25">
      <c r="A12019" s="11"/>
      <c r="B12019" s="11"/>
      <c r="C12019" s="11"/>
      <c r="D12019" s="11"/>
      <c r="E12019" s="11"/>
      <c r="F12019" s="12"/>
      <c r="G12019" s="11"/>
      <c r="H12019" s="11"/>
      <c r="I12019" s="11"/>
      <c r="J12019" s="13"/>
      <c r="M12019" s="7"/>
      <c r="N12019" s="7"/>
      <c r="O12019" s="7"/>
    </row>
    <row r="12020" spans="1:15" x14ac:dyDescent="0.25">
      <c r="A12020" s="11"/>
      <c r="B12020" s="11"/>
      <c r="C12020" s="11"/>
      <c r="D12020" s="11"/>
      <c r="E12020" s="11"/>
      <c r="F12020" s="12"/>
      <c r="G12020" s="11"/>
      <c r="H12020" s="11"/>
      <c r="I12020" s="11"/>
      <c r="J12020" s="13"/>
      <c r="M12020" s="7"/>
      <c r="N12020" s="7"/>
      <c r="O12020" s="7"/>
    </row>
    <row r="12021" spans="1:15" x14ac:dyDescent="0.25">
      <c r="A12021" s="11"/>
      <c r="B12021" s="11"/>
      <c r="C12021" s="11"/>
      <c r="D12021" s="11"/>
      <c r="E12021" s="11"/>
      <c r="F12021" s="12"/>
      <c r="G12021" s="11"/>
      <c r="H12021" s="11"/>
      <c r="I12021" s="11"/>
      <c r="J12021" s="13"/>
      <c r="M12021" s="7"/>
      <c r="N12021" s="7"/>
      <c r="O12021" s="7"/>
    </row>
    <row r="12022" spans="1:15" x14ac:dyDescent="0.25">
      <c r="A12022" s="11"/>
      <c r="B12022" s="11"/>
      <c r="C12022" s="11"/>
      <c r="D12022" s="11"/>
      <c r="E12022" s="11"/>
      <c r="F12022" s="12"/>
      <c r="G12022" s="11"/>
      <c r="H12022" s="11"/>
      <c r="I12022" s="11"/>
      <c r="J12022" s="13"/>
      <c r="M12022" s="7"/>
      <c r="N12022" s="7"/>
      <c r="O12022" s="7"/>
    </row>
    <row r="12023" spans="1:15" x14ac:dyDescent="0.25">
      <c r="A12023" s="11"/>
      <c r="B12023" s="11"/>
      <c r="C12023" s="11"/>
      <c r="D12023" s="11"/>
      <c r="E12023" s="11"/>
      <c r="F12023" s="12"/>
      <c r="G12023" s="11"/>
      <c r="H12023" s="11"/>
      <c r="I12023" s="11"/>
      <c r="J12023" s="13"/>
      <c r="M12023" s="7"/>
      <c r="N12023" s="7"/>
      <c r="O12023" s="7"/>
    </row>
    <row r="12024" spans="1:15" x14ac:dyDescent="0.25">
      <c r="A12024" s="11"/>
      <c r="B12024" s="11"/>
      <c r="C12024" s="11"/>
      <c r="D12024" s="11"/>
      <c r="E12024" s="11"/>
      <c r="F12024" s="12"/>
      <c r="G12024" s="11"/>
      <c r="H12024" s="11"/>
      <c r="I12024" s="11"/>
      <c r="J12024" s="13"/>
      <c r="M12024" s="7"/>
      <c r="N12024" s="7"/>
      <c r="O12024" s="7"/>
    </row>
    <row r="12025" spans="1:15" x14ac:dyDescent="0.25">
      <c r="A12025" s="11"/>
      <c r="B12025" s="11"/>
      <c r="C12025" s="11"/>
      <c r="D12025" s="11"/>
      <c r="E12025" s="11"/>
      <c r="F12025" s="12"/>
      <c r="G12025" s="11"/>
      <c r="H12025" s="11"/>
      <c r="I12025" s="11"/>
      <c r="J12025" s="13"/>
      <c r="M12025" s="7"/>
      <c r="N12025" s="7"/>
      <c r="O12025" s="7"/>
    </row>
    <row r="12026" spans="1:15" x14ac:dyDescent="0.25">
      <c r="A12026" s="11"/>
      <c r="B12026" s="11"/>
      <c r="C12026" s="11"/>
      <c r="D12026" s="11"/>
      <c r="E12026" s="11"/>
      <c r="F12026" s="12"/>
      <c r="G12026" s="11"/>
      <c r="H12026" s="11"/>
      <c r="I12026" s="11"/>
      <c r="J12026" s="13"/>
      <c r="M12026" s="7"/>
      <c r="N12026" s="7"/>
      <c r="O12026" s="7"/>
    </row>
    <row r="12027" spans="1:15" x14ac:dyDescent="0.25">
      <c r="A12027" s="11"/>
      <c r="B12027" s="11"/>
      <c r="C12027" s="11"/>
      <c r="D12027" s="11"/>
      <c r="E12027" s="11"/>
      <c r="F12027" s="12"/>
      <c r="G12027" s="11"/>
      <c r="H12027" s="11"/>
      <c r="I12027" s="11"/>
      <c r="J12027" s="13"/>
      <c r="M12027" s="7"/>
      <c r="N12027" s="7"/>
      <c r="O12027" s="7"/>
    </row>
    <row r="12028" spans="1:15" x14ac:dyDescent="0.25">
      <c r="A12028" s="11"/>
      <c r="B12028" s="11"/>
      <c r="C12028" s="11"/>
      <c r="D12028" s="11"/>
      <c r="E12028" s="11"/>
      <c r="F12028" s="12"/>
      <c r="G12028" s="11"/>
      <c r="H12028" s="11"/>
      <c r="I12028" s="11"/>
      <c r="J12028" s="13"/>
      <c r="M12028" s="7"/>
      <c r="N12028" s="7"/>
      <c r="O12028" s="7"/>
    </row>
    <row r="12029" spans="1:15" x14ac:dyDescent="0.25">
      <c r="A12029" s="11"/>
      <c r="B12029" s="11"/>
      <c r="C12029" s="11"/>
      <c r="D12029" s="11"/>
      <c r="E12029" s="11"/>
      <c r="F12029" s="12"/>
      <c r="G12029" s="11"/>
      <c r="H12029" s="11"/>
      <c r="I12029" s="11"/>
      <c r="J12029" s="13"/>
      <c r="M12029" s="7"/>
      <c r="N12029" s="7"/>
      <c r="O12029" s="7"/>
    </row>
    <row r="12030" spans="1:15" x14ac:dyDescent="0.25">
      <c r="A12030" s="11"/>
      <c r="B12030" s="11"/>
      <c r="C12030" s="11"/>
      <c r="D12030" s="11"/>
      <c r="E12030" s="11"/>
      <c r="F12030" s="12"/>
      <c r="G12030" s="11"/>
      <c r="H12030" s="11"/>
      <c r="I12030" s="11"/>
      <c r="J12030" s="13"/>
      <c r="M12030" s="7"/>
      <c r="N12030" s="7"/>
      <c r="O12030" s="7"/>
    </row>
    <row r="12031" spans="1:15" x14ac:dyDescent="0.25">
      <c r="A12031" s="11"/>
      <c r="B12031" s="11"/>
      <c r="C12031" s="11"/>
      <c r="D12031" s="11"/>
      <c r="E12031" s="11"/>
      <c r="F12031" s="12"/>
      <c r="G12031" s="11"/>
      <c r="H12031" s="11"/>
      <c r="I12031" s="11"/>
      <c r="J12031" s="13"/>
      <c r="M12031" s="7"/>
      <c r="N12031" s="7"/>
      <c r="O12031" s="7"/>
    </row>
    <row r="12032" spans="1:15" x14ac:dyDescent="0.25">
      <c r="A12032" s="11"/>
      <c r="B12032" s="11"/>
      <c r="C12032" s="11"/>
      <c r="D12032" s="11"/>
      <c r="E12032" s="11"/>
      <c r="F12032" s="12"/>
      <c r="G12032" s="11"/>
      <c r="H12032" s="11"/>
      <c r="I12032" s="11"/>
      <c r="J12032" s="13"/>
      <c r="M12032" s="7"/>
      <c r="N12032" s="7"/>
      <c r="O12032" s="7"/>
    </row>
    <row r="12033" spans="1:15" x14ac:dyDescent="0.25">
      <c r="A12033" s="11"/>
      <c r="B12033" s="11"/>
      <c r="C12033" s="11"/>
      <c r="D12033" s="11"/>
      <c r="E12033" s="11"/>
      <c r="F12033" s="12"/>
      <c r="G12033" s="11"/>
      <c r="H12033" s="11"/>
      <c r="I12033" s="11"/>
      <c r="J12033" s="13"/>
      <c r="M12033" s="7"/>
      <c r="N12033" s="7"/>
      <c r="O12033" s="7"/>
    </row>
    <row r="12034" spans="1:15" x14ac:dyDescent="0.25">
      <c r="A12034" s="11"/>
      <c r="B12034" s="11"/>
      <c r="C12034" s="11"/>
      <c r="D12034" s="11"/>
      <c r="E12034" s="11"/>
      <c r="F12034" s="12"/>
      <c r="G12034" s="11"/>
      <c r="H12034" s="11"/>
      <c r="I12034" s="11"/>
      <c r="J12034" s="13"/>
      <c r="M12034" s="7"/>
      <c r="N12034" s="7"/>
      <c r="O12034" s="7"/>
    </row>
    <row r="12035" spans="1:15" x14ac:dyDescent="0.25">
      <c r="A12035" s="11"/>
      <c r="B12035" s="11"/>
      <c r="C12035" s="11"/>
      <c r="D12035" s="11"/>
      <c r="E12035" s="11"/>
      <c r="F12035" s="12"/>
      <c r="G12035" s="11"/>
      <c r="H12035" s="11"/>
      <c r="I12035" s="11"/>
      <c r="J12035" s="13"/>
      <c r="M12035" s="7"/>
      <c r="N12035" s="7"/>
      <c r="O12035" s="7"/>
    </row>
    <row r="12036" spans="1:15" x14ac:dyDescent="0.25">
      <c r="A12036" s="11"/>
      <c r="B12036" s="11"/>
      <c r="C12036" s="11"/>
      <c r="D12036" s="11"/>
      <c r="E12036" s="11"/>
      <c r="F12036" s="12"/>
      <c r="G12036" s="11"/>
      <c r="H12036" s="11"/>
      <c r="I12036" s="11"/>
      <c r="J12036" s="13"/>
      <c r="M12036" s="7"/>
      <c r="N12036" s="7"/>
      <c r="O12036" s="7"/>
    </row>
    <row r="12037" spans="1:15" x14ac:dyDescent="0.25">
      <c r="A12037" s="11"/>
      <c r="B12037" s="11"/>
      <c r="C12037" s="11"/>
      <c r="D12037" s="11"/>
      <c r="E12037" s="11"/>
      <c r="F12037" s="12"/>
      <c r="G12037" s="11"/>
      <c r="H12037" s="11"/>
      <c r="I12037" s="11"/>
      <c r="J12037" s="13"/>
      <c r="M12037" s="7"/>
      <c r="N12037" s="7"/>
      <c r="O12037" s="7"/>
    </row>
    <row r="12038" spans="1:15" x14ac:dyDescent="0.25">
      <c r="A12038" s="11"/>
      <c r="B12038" s="11"/>
      <c r="C12038" s="11"/>
      <c r="D12038" s="11"/>
      <c r="E12038" s="11"/>
      <c r="F12038" s="12"/>
      <c r="G12038" s="11"/>
      <c r="H12038" s="11"/>
      <c r="I12038" s="11"/>
      <c r="J12038" s="13"/>
      <c r="M12038" s="7"/>
      <c r="N12038" s="7"/>
      <c r="O12038" s="7"/>
    </row>
    <row r="12039" spans="1:15" x14ac:dyDescent="0.25">
      <c r="A12039" s="11"/>
      <c r="B12039" s="11"/>
      <c r="C12039" s="11"/>
      <c r="D12039" s="11"/>
      <c r="E12039" s="11"/>
      <c r="F12039" s="12"/>
      <c r="G12039" s="11"/>
      <c r="H12039" s="11"/>
      <c r="I12039" s="11"/>
      <c r="J12039" s="13"/>
      <c r="M12039" s="7"/>
      <c r="N12039" s="7"/>
      <c r="O12039" s="7"/>
    </row>
    <row r="12040" spans="1:15" x14ac:dyDescent="0.25">
      <c r="A12040" s="11"/>
      <c r="B12040" s="11"/>
      <c r="C12040" s="11"/>
      <c r="D12040" s="11"/>
      <c r="E12040" s="11"/>
      <c r="F12040" s="12"/>
      <c r="G12040" s="11"/>
      <c r="H12040" s="11"/>
      <c r="I12040" s="11"/>
      <c r="J12040" s="13"/>
      <c r="M12040" s="7"/>
      <c r="N12040" s="7"/>
      <c r="O12040" s="7"/>
    </row>
    <row r="12041" spans="1:15" x14ac:dyDescent="0.25">
      <c r="A12041" s="11"/>
      <c r="B12041" s="11"/>
      <c r="C12041" s="11"/>
      <c r="D12041" s="11"/>
      <c r="E12041" s="11"/>
      <c r="F12041" s="12"/>
      <c r="G12041" s="11"/>
      <c r="H12041" s="11"/>
      <c r="I12041" s="11"/>
      <c r="J12041" s="13"/>
      <c r="M12041" s="7"/>
      <c r="N12041" s="7"/>
      <c r="O12041" s="7"/>
    </row>
    <row r="12042" spans="1:15" x14ac:dyDescent="0.25">
      <c r="A12042" s="11"/>
      <c r="B12042" s="11"/>
      <c r="C12042" s="11"/>
      <c r="D12042" s="11"/>
      <c r="E12042" s="11"/>
      <c r="F12042" s="12"/>
      <c r="G12042" s="11"/>
      <c r="H12042" s="11"/>
      <c r="I12042" s="11"/>
      <c r="J12042" s="13"/>
      <c r="M12042" s="7"/>
      <c r="N12042" s="7"/>
      <c r="O12042" s="7"/>
    </row>
    <row r="12043" spans="1:15" x14ac:dyDescent="0.25">
      <c r="A12043" s="11"/>
      <c r="B12043" s="11"/>
      <c r="C12043" s="11"/>
      <c r="D12043" s="11"/>
      <c r="E12043" s="11"/>
      <c r="F12043" s="12"/>
      <c r="G12043" s="11"/>
      <c r="H12043" s="11"/>
      <c r="I12043" s="11"/>
      <c r="J12043" s="13"/>
      <c r="M12043" s="7"/>
      <c r="N12043" s="7"/>
      <c r="O12043" s="7"/>
    </row>
    <row r="12044" spans="1:15" x14ac:dyDescent="0.25">
      <c r="A12044" s="11"/>
      <c r="B12044" s="11"/>
      <c r="C12044" s="11"/>
      <c r="D12044" s="11"/>
      <c r="E12044" s="11"/>
      <c r="F12044" s="12"/>
      <c r="G12044" s="11"/>
      <c r="H12044" s="11"/>
      <c r="I12044" s="11"/>
      <c r="J12044" s="13"/>
      <c r="M12044" s="7"/>
      <c r="N12044" s="7"/>
      <c r="O12044" s="7"/>
    </row>
    <row r="12045" spans="1:15" x14ac:dyDescent="0.25">
      <c r="A12045" s="11"/>
      <c r="B12045" s="11"/>
      <c r="C12045" s="11"/>
      <c r="D12045" s="11"/>
      <c r="E12045" s="11"/>
      <c r="F12045" s="12"/>
      <c r="G12045" s="11"/>
      <c r="H12045" s="11"/>
      <c r="I12045" s="11"/>
      <c r="J12045" s="13"/>
      <c r="M12045" s="7"/>
      <c r="N12045" s="7"/>
      <c r="O12045" s="7"/>
    </row>
    <row r="12046" spans="1:15" x14ac:dyDescent="0.25">
      <c r="A12046" s="11"/>
      <c r="B12046" s="11"/>
      <c r="C12046" s="11"/>
      <c r="D12046" s="11"/>
      <c r="E12046" s="11"/>
      <c r="F12046" s="12"/>
      <c r="G12046" s="11"/>
      <c r="H12046" s="11"/>
      <c r="I12046" s="11"/>
      <c r="J12046" s="13"/>
      <c r="M12046" s="7"/>
      <c r="N12046" s="7"/>
      <c r="O12046" s="7"/>
    </row>
    <row r="12047" spans="1:15" x14ac:dyDescent="0.25">
      <c r="A12047" s="11"/>
      <c r="B12047" s="11"/>
      <c r="C12047" s="11"/>
      <c r="D12047" s="11"/>
      <c r="E12047" s="11"/>
      <c r="F12047" s="12"/>
      <c r="G12047" s="11"/>
      <c r="H12047" s="11"/>
      <c r="I12047" s="11"/>
      <c r="J12047" s="13"/>
      <c r="M12047" s="7"/>
      <c r="N12047" s="7"/>
      <c r="O12047" s="7"/>
    </row>
    <row r="12048" spans="1:15" x14ac:dyDescent="0.25">
      <c r="A12048" s="11"/>
      <c r="B12048" s="11"/>
      <c r="C12048" s="11"/>
      <c r="D12048" s="11"/>
      <c r="E12048" s="11"/>
      <c r="F12048" s="12"/>
      <c r="G12048" s="11"/>
      <c r="H12048" s="11"/>
      <c r="I12048" s="11"/>
      <c r="J12048" s="13"/>
      <c r="M12048" s="7"/>
      <c r="N12048" s="7"/>
      <c r="O12048" s="7"/>
    </row>
    <row r="12049" spans="1:15" x14ac:dyDescent="0.25">
      <c r="A12049" s="11"/>
      <c r="B12049" s="11"/>
      <c r="C12049" s="11"/>
      <c r="D12049" s="11"/>
      <c r="E12049" s="11"/>
      <c r="F12049" s="12"/>
      <c r="G12049" s="11"/>
      <c r="H12049" s="11"/>
      <c r="I12049" s="11"/>
      <c r="J12049" s="13"/>
      <c r="M12049" s="7"/>
      <c r="N12049" s="7"/>
      <c r="O12049" s="7"/>
    </row>
    <row r="12050" spans="1:15" x14ac:dyDescent="0.25">
      <c r="A12050" s="11"/>
      <c r="B12050" s="11"/>
      <c r="C12050" s="11"/>
      <c r="D12050" s="11"/>
      <c r="E12050" s="11"/>
      <c r="F12050" s="12"/>
      <c r="G12050" s="11"/>
      <c r="H12050" s="11"/>
      <c r="I12050" s="11"/>
      <c r="J12050" s="13"/>
      <c r="M12050" s="7"/>
      <c r="N12050" s="7"/>
      <c r="O12050" s="7"/>
    </row>
    <row r="12051" spans="1:15" x14ac:dyDescent="0.25">
      <c r="A12051" s="11"/>
      <c r="B12051" s="11"/>
      <c r="C12051" s="11"/>
      <c r="D12051" s="11"/>
      <c r="E12051" s="11"/>
      <c r="F12051" s="12"/>
      <c r="G12051" s="11"/>
      <c r="H12051" s="11"/>
      <c r="I12051" s="11"/>
      <c r="J12051" s="13"/>
      <c r="M12051" s="7"/>
      <c r="N12051" s="7"/>
      <c r="O12051" s="7"/>
    </row>
    <row r="12052" spans="1:15" x14ac:dyDescent="0.25">
      <c r="A12052" s="11"/>
      <c r="B12052" s="11"/>
      <c r="C12052" s="11"/>
      <c r="D12052" s="11"/>
      <c r="E12052" s="11"/>
      <c r="F12052" s="12"/>
      <c r="G12052" s="11"/>
      <c r="H12052" s="11"/>
      <c r="I12052" s="11"/>
      <c r="J12052" s="13"/>
      <c r="M12052" s="7"/>
      <c r="N12052" s="7"/>
      <c r="O12052" s="7"/>
    </row>
    <row r="12053" spans="1:15" x14ac:dyDescent="0.25">
      <c r="A12053" s="11"/>
      <c r="B12053" s="11"/>
      <c r="C12053" s="11"/>
      <c r="D12053" s="11"/>
      <c r="E12053" s="11"/>
      <c r="F12053" s="12"/>
      <c r="G12053" s="11"/>
      <c r="H12053" s="11"/>
      <c r="I12053" s="11"/>
      <c r="J12053" s="13"/>
      <c r="M12053" s="7"/>
      <c r="N12053" s="7"/>
      <c r="O12053" s="7"/>
    </row>
    <row r="12054" spans="1:15" x14ac:dyDescent="0.25">
      <c r="A12054" s="11"/>
      <c r="B12054" s="11"/>
      <c r="C12054" s="11"/>
      <c r="D12054" s="11"/>
      <c r="E12054" s="11"/>
      <c r="F12054" s="12"/>
      <c r="G12054" s="11"/>
      <c r="H12054" s="11"/>
      <c r="I12054" s="11"/>
      <c r="J12054" s="13"/>
      <c r="M12054" s="7"/>
      <c r="N12054" s="7"/>
      <c r="O12054" s="7"/>
    </row>
    <row r="12055" spans="1:15" x14ac:dyDescent="0.25">
      <c r="A12055" s="11"/>
      <c r="B12055" s="11"/>
      <c r="C12055" s="11"/>
      <c r="D12055" s="11"/>
      <c r="E12055" s="11"/>
      <c r="F12055" s="12"/>
      <c r="G12055" s="11"/>
      <c r="H12055" s="11"/>
      <c r="I12055" s="11"/>
      <c r="J12055" s="13"/>
      <c r="M12055" s="7"/>
      <c r="N12055" s="7"/>
      <c r="O12055" s="7"/>
    </row>
    <row r="12056" spans="1:15" x14ac:dyDescent="0.25">
      <c r="A12056" s="11"/>
      <c r="B12056" s="11"/>
      <c r="C12056" s="11"/>
      <c r="D12056" s="11"/>
      <c r="E12056" s="11"/>
      <c r="F12056" s="12"/>
      <c r="G12056" s="11"/>
      <c r="H12056" s="11"/>
      <c r="I12056" s="11"/>
      <c r="J12056" s="13"/>
      <c r="M12056" s="7"/>
      <c r="N12056" s="7"/>
      <c r="O12056" s="7"/>
    </row>
    <row r="12057" spans="1:15" x14ac:dyDescent="0.25">
      <c r="A12057" s="11"/>
      <c r="B12057" s="11"/>
      <c r="C12057" s="11"/>
      <c r="D12057" s="11"/>
      <c r="E12057" s="11"/>
      <c r="F12057" s="12"/>
      <c r="G12057" s="11"/>
      <c r="H12057" s="11"/>
      <c r="I12057" s="11"/>
      <c r="J12057" s="13"/>
      <c r="M12057" s="7"/>
      <c r="N12057" s="7"/>
      <c r="O12057" s="7"/>
    </row>
    <row r="12058" spans="1:15" x14ac:dyDescent="0.25">
      <c r="A12058" s="11"/>
      <c r="B12058" s="11"/>
      <c r="C12058" s="11"/>
      <c r="D12058" s="11"/>
      <c r="E12058" s="11"/>
      <c r="F12058" s="12"/>
      <c r="G12058" s="11"/>
      <c r="H12058" s="11"/>
      <c r="I12058" s="11"/>
      <c r="J12058" s="13"/>
      <c r="M12058" s="7"/>
      <c r="N12058" s="7"/>
      <c r="O12058" s="7"/>
    </row>
    <row r="12059" spans="1:15" x14ac:dyDescent="0.25">
      <c r="A12059" s="11"/>
      <c r="B12059" s="11"/>
      <c r="C12059" s="11"/>
      <c r="D12059" s="11"/>
      <c r="E12059" s="11"/>
      <c r="F12059" s="12"/>
      <c r="G12059" s="11"/>
      <c r="H12059" s="11"/>
      <c r="I12059" s="11"/>
      <c r="J12059" s="13"/>
      <c r="M12059" s="7"/>
      <c r="N12059" s="7"/>
      <c r="O12059" s="7"/>
    </row>
    <row r="12060" spans="1:15" x14ac:dyDescent="0.25">
      <c r="A12060" s="11"/>
      <c r="B12060" s="11"/>
      <c r="C12060" s="11"/>
      <c r="D12060" s="11"/>
      <c r="E12060" s="11"/>
      <c r="F12060" s="12"/>
      <c r="G12060" s="11"/>
      <c r="H12060" s="11"/>
      <c r="I12060" s="11"/>
      <c r="J12060" s="13"/>
      <c r="M12060" s="7"/>
      <c r="N12060" s="7"/>
      <c r="O12060" s="7"/>
    </row>
    <row r="12061" spans="1:15" x14ac:dyDescent="0.25">
      <c r="A12061" s="11"/>
      <c r="B12061" s="11"/>
      <c r="C12061" s="11"/>
      <c r="D12061" s="11"/>
      <c r="E12061" s="11"/>
      <c r="F12061" s="12"/>
      <c r="G12061" s="11"/>
      <c r="H12061" s="11"/>
      <c r="I12061" s="11"/>
      <c r="J12061" s="13"/>
      <c r="M12061" s="7"/>
      <c r="N12061" s="7"/>
      <c r="O12061" s="7"/>
    </row>
    <row r="12062" spans="1:15" x14ac:dyDescent="0.25">
      <c r="A12062" s="11"/>
      <c r="B12062" s="11"/>
      <c r="C12062" s="11"/>
      <c r="D12062" s="11"/>
      <c r="E12062" s="11"/>
      <c r="F12062" s="12"/>
      <c r="G12062" s="11"/>
      <c r="H12062" s="11"/>
      <c r="I12062" s="11"/>
      <c r="J12062" s="13"/>
      <c r="M12062" s="7"/>
      <c r="N12062" s="7"/>
      <c r="O12062" s="7"/>
    </row>
    <row r="12063" spans="1:15" x14ac:dyDescent="0.25">
      <c r="A12063" s="11"/>
      <c r="B12063" s="11"/>
      <c r="C12063" s="11"/>
      <c r="D12063" s="11"/>
      <c r="E12063" s="11"/>
      <c r="F12063" s="12"/>
      <c r="G12063" s="11"/>
      <c r="H12063" s="11"/>
      <c r="I12063" s="11"/>
      <c r="J12063" s="13"/>
      <c r="M12063" s="7"/>
      <c r="N12063" s="7"/>
      <c r="O12063" s="7"/>
    </row>
    <row r="12064" spans="1:15" x14ac:dyDescent="0.25">
      <c r="A12064" s="11"/>
      <c r="B12064" s="11"/>
      <c r="C12064" s="11"/>
      <c r="D12064" s="11"/>
      <c r="E12064" s="11"/>
      <c r="F12064" s="12"/>
      <c r="G12064" s="11"/>
      <c r="H12064" s="11"/>
      <c r="I12064" s="11"/>
      <c r="J12064" s="13"/>
      <c r="M12064" s="7"/>
      <c r="N12064" s="7"/>
      <c r="O12064" s="7"/>
    </row>
    <row r="12065" spans="1:15" x14ac:dyDescent="0.25">
      <c r="A12065" s="11"/>
      <c r="B12065" s="11"/>
      <c r="C12065" s="11"/>
      <c r="D12065" s="11"/>
      <c r="E12065" s="11"/>
      <c r="F12065" s="12"/>
      <c r="G12065" s="11"/>
      <c r="H12065" s="11"/>
      <c r="I12065" s="11"/>
      <c r="J12065" s="13"/>
      <c r="M12065" s="7"/>
      <c r="N12065" s="7"/>
      <c r="O12065" s="7"/>
    </row>
    <row r="12066" spans="1:15" x14ac:dyDescent="0.25">
      <c r="A12066" s="11"/>
      <c r="B12066" s="11"/>
      <c r="C12066" s="11"/>
      <c r="D12066" s="11"/>
      <c r="E12066" s="11"/>
      <c r="F12066" s="12"/>
      <c r="G12066" s="11"/>
      <c r="H12066" s="11"/>
      <c r="I12066" s="11"/>
      <c r="J12066" s="13"/>
      <c r="M12066" s="7"/>
      <c r="N12066" s="7"/>
      <c r="O12066" s="7"/>
    </row>
    <row r="12067" spans="1:15" x14ac:dyDescent="0.25">
      <c r="A12067" s="11"/>
      <c r="B12067" s="11"/>
      <c r="C12067" s="11"/>
      <c r="D12067" s="11"/>
      <c r="E12067" s="11"/>
      <c r="F12067" s="12"/>
      <c r="G12067" s="11"/>
      <c r="H12067" s="11"/>
      <c r="I12067" s="11"/>
      <c r="J12067" s="13"/>
      <c r="M12067" s="7"/>
      <c r="N12067" s="7"/>
      <c r="O12067" s="7"/>
    </row>
    <row r="12068" spans="1:15" x14ac:dyDescent="0.25">
      <c r="A12068" s="11"/>
      <c r="B12068" s="11"/>
      <c r="C12068" s="11"/>
      <c r="D12068" s="11"/>
      <c r="E12068" s="11"/>
      <c r="F12068" s="12"/>
      <c r="G12068" s="11"/>
      <c r="H12068" s="11"/>
      <c r="I12068" s="11"/>
      <c r="J12068" s="13"/>
      <c r="M12068" s="7"/>
      <c r="N12068" s="7"/>
      <c r="O12068" s="7"/>
    </row>
    <row r="12069" spans="1:15" x14ac:dyDescent="0.25">
      <c r="A12069" s="11"/>
      <c r="B12069" s="11"/>
      <c r="C12069" s="11"/>
      <c r="D12069" s="11"/>
      <c r="E12069" s="11"/>
      <c r="F12069" s="12"/>
      <c r="G12069" s="11"/>
      <c r="H12069" s="11"/>
      <c r="I12069" s="11"/>
      <c r="J12069" s="13"/>
      <c r="M12069" s="7"/>
      <c r="N12069" s="7"/>
      <c r="O12069" s="7"/>
    </row>
    <row r="12070" spans="1:15" x14ac:dyDescent="0.25">
      <c r="A12070" s="11"/>
      <c r="B12070" s="11"/>
      <c r="C12070" s="11"/>
      <c r="D12070" s="11"/>
      <c r="E12070" s="11"/>
      <c r="F12070" s="12"/>
      <c r="G12070" s="11"/>
      <c r="H12070" s="11"/>
      <c r="I12070" s="11"/>
      <c r="J12070" s="13"/>
      <c r="M12070" s="7"/>
      <c r="N12070" s="7"/>
      <c r="O12070" s="7"/>
    </row>
    <row r="12071" spans="1:15" x14ac:dyDescent="0.25">
      <c r="A12071" s="11"/>
      <c r="B12071" s="11"/>
      <c r="C12071" s="11"/>
      <c r="D12071" s="11"/>
      <c r="E12071" s="11"/>
      <c r="F12071" s="12"/>
      <c r="G12071" s="11"/>
      <c r="H12071" s="11"/>
      <c r="I12071" s="11"/>
      <c r="J12071" s="13"/>
      <c r="M12071" s="7"/>
      <c r="N12071" s="7"/>
      <c r="O12071" s="7"/>
    </row>
    <row r="12072" spans="1:15" x14ac:dyDescent="0.25">
      <c r="A12072" s="11"/>
      <c r="B12072" s="11"/>
      <c r="C12072" s="11"/>
      <c r="D12072" s="11"/>
      <c r="E12072" s="11"/>
      <c r="F12072" s="12"/>
      <c r="G12072" s="11"/>
      <c r="H12072" s="11"/>
      <c r="I12072" s="11"/>
      <c r="J12072" s="13"/>
      <c r="M12072" s="7"/>
      <c r="N12072" s="7"/>
      <c r="O12072" s="7"/>
    </row>
    <row r="12073" spans="1:15" x14ac:dyDescent="0.25">
      <c r="A12073" s="11"/>
      <c r="B12073" s="11"/>
      <c r="C12073" s="11"/>
      <c r="D12073" s="11"/>
      <c r="E12073" s="11"/>
      <c r="F12073" s="12"/>
      <c r="G12073" s="11"/>
      <c r="H12073" s="11"/>
      <c r="I12073" s="11"/>
      <c r="J12073" s="13"/>
      <c r="M12073" s="7"/>
      <c r="N12073" s="7"/>
      <c r="O12073" s="7"/>
    </row>
    <row r="12074" spans="1:15" x14ac:dyDescent="0.25">
      <c r="A12074" s="11"/>
      <c r="B12074" s="11"/>
      <c r="C12074" s="11"/>
      <c r="D12074" s="11"/>
      <c r="E12074" s="11"/>
      <c r="F12074" s="12"/>
      <c r="G12074" s="11"/>
      <c r="H12074" s="11"/>
      <c r="I12074" s="11"/>
      <c r="J12074" s="13"/>
      <c r="M12074" s="7"/>
      <c r="N12074" s="7"/>
      <c r="O12074" s="7"/>
    </row>
    <row r="12075" spans="1:15" x14ac:dyDescent="0.25">
      <c r="A12075" s="11"/>
      <c r="B12075" s="11"/>
      <c r="C12075" s="11"/>
      <c r="D12075" s="11"/>
      <c r="E12075" s="11"/>
      <c r="F12075" s="12"/>
      <c r="G12075" s="11"/>
      <c r="H12075" s="11"/>
      <c r="I12075" s="11"/>
      <c r="J12075" s="13"/>
      <c r="M12075" s="7"/>
      <c r="N12075" s="7"/>
      <c r="O12075" s="7"/>
    </row>
    <row r="12076" spans="1:15" x14ac:dyDescent="0.25">
      <c r="A12076" s="11"/>
      <c r="B12076" s="11"/>
      <c r="C12076" s="11"/>
      <c r="D12076" s="11"/>
      <c r="E12076" s="11"/>
      <c r="F12076" s="12"/>
      <c r="G12076" s="11"/>
      <c r="H12076" s="11"/>
      <c r="I12076" s="11"/>
      <c r="J12076" s="13"/>
      <c r="M12076" s="7"/>
      <c r="N12076" s="7"/>
      <c r="O12076" s="7"/>
    </row>
    <row r="12077" spans="1:15" x14ac:dyDescent="0.25">
      <c r="A12077" s="11"/>
      <c r="B12077" s="11"/>
      <c r="C12077" s="11"/>
      <c r="D12077" s="11"/>
      <c r="E12077" s="11"/>
      <c r="F12077" s="12"/>
      <c r="G12077" s="11"/>
      <c r="H12077" s="11"/>
      <c r="I12077" s="11"/>
      <c r="J12077" s="13"/>
      <c r="M12077" s="7"/>
      <c r="N12077" s="7"/>
      <c r="O12077" s="7"/>
    </row>
    <row r="12078" spans="1:15" x14ac:dyDescent="0.25">
      <c r="A12078" s="11"/>
      <c r="B12078" s="11"/>
      <c r="C12078" s="11"/>
      <c r="D12078" s="11"/>
      <c r="E12078" s="11"/>
      <c r="F12078" s="12"/>
      <c r="G12078" s="11"/>
      <c r="H12078" s="11"/>
      <c r="I12078" s="11"/>
      <c r="J12078" s="13"/>
      <c r="M12078" s="7"/>
      <c r="N12078" s="7"/>
      <c r="O12078" s="7"/>
    </row>
    <row r="12079" spans="1:15" x14ac:dyDescent="0.25">
      <c r="A12079" s="11"/>
      <c r="B12079" s="11"/>
      <c r="C12079" s="11"/>
      <c r="D12079" s="11"/>
      <c r="E12079" s="11"/>
      <c r="F12079" s="12"/>
      <c r="G12079" s="11"/>
      <c r="H12079" s="11"/>
      <c r="I12079" s="11"/>
      <c r="J12079" s="13"/>
      <c r="M12079" s="7"/>
      <c r="N12079" s="7"/>
      <c r="O12079" s="7"/>
    </row>
    <row r="12080" spans="1:15" x14ac:dyDescent="0.25">
      <c r="A12080" s="11"/>
      <c r="B12080" s="11"/>
      <c r="C12080" s="11"/>
      <c r="D12080" s="11"/>
      <c r="E12080" s="11"/>
      <c r="F12080" s="12"/>
      <c r="G12080" s="11"/>
      <c r="H12080" s="11"/>
      <c r="I12080" s="11"/>
      <c r="J12080" s="13"/>
      <c r="M12080" s="7"/>
      <c r="N12080" s="7"/>
      <c r="O12080" s="7"/>
    </row>
    <row r="12081" spans="1:15" x14ac:dyDescent="0.25">
      <c r="A12081" s="11"/>
      <c r="B12081" s="11"/>
      <c r="C12081" s="11"/>
      <c r="D12081" s="11"/>
      <c r="E12081" s="11"/>
      <c r="F12081" s="12"/>
      <c r="G12081" s="11"/>
      <c r="H12081" s="11"/>
      <c r="I12081" s="11"/>
      <c r="J12081" s="13"/>
      <c r="M12081" s="7"/>
      <c r="N12081" s="7"/>
      <c r="O12081" s="7"/>
    </row>
    <row r="12082" spans="1:15" x14ac:dyDescent="0.25">
      <c r="A12082" s="11"/>
      <c r="B12082" s="11"/>
      <c r="C12082" s="11"/>
      <c r="D12082" s="11"/>
      <c r="E12082" s="11"/>
      <c r="F12082" s="12"/>
      <c r="G12082" s="11"/>
      <c r="H12082" s="11"/>
      <c r="I12082" s="11"/>
      <c r="J12082" s="13"/>
      <c r="M12082" s="7"/>
      <c r="N12082" s="7"/>
      <c r="O12082" s="7"/>
    </row>
    <row r="12083" spans="1:15" x14ac:dyDescent="0.25">
      <c r="A12083" s="11"/>
      <c r="B12083" s="11"/>
      <c r="C12083" s="11"/>
      <c r="D12083" s="11"/>
      <c r="E12083" s="11"/>
      <c r="F12083" s="12"/>
      <c r="G12083" s="11"/>
      <c r="H12083" s="11"/>
      <c r="I12083" s="11"/>
      <c r="J12083" s="13"/>
      <c r="M12083" s="7"/>
      <c r="N12083" s="7"/>
      <c r="O12083" s="7"/>
    </row>
    <row r="12084" spans="1:15" x14ac:dyDescent="0.25">
      <c r="A12084" s="11"/>
      <c r="B12084" s="11"/>
      <c r="C12084" s="11"/>
      <c r="D12084" s="11"/>
      <c r="E12084" s="11"/>
      <c r="F12084" s="12"/>
      <c r="G12084" s="11"/>
      <c r="H12084" s="11"/>
      <c r="I12084" s="11"/>
      <c r="J12084" s="13"/>
      <c r="M12084" s="7"/>
      <c r="N12084" s="7"/>
      <c r="O12084" s="7"/>
    </row>
    <row r="12085" spans="1:15" x14ac:dyDescent="0.25">
      <c r="A12085" s="11"/>
      <c r="B12085" s="11"/>
      <c r="C12085" s="11"/>
      <c r="D12085" s="11"/>
      <c r="E12085" s="11"/>
      <c r="F12085" s="12"/>
      <c r="G12085" s="11"/>
      <c r="H12085" s="11"/>
      <c r="I12085" s="11"/>
      <c r="J12085" s="13"/>
      <c r="M12085" s="7"/>
      <c r="N12085" s="7"/>
      <c r="O12085" s="7"/>
    </row>
    <row r="12086" spans="1:15" x14ac:dyDescent="0.25">
      <c r="A12086" s="11"/>
      <c r="B12086" s="11"/>
      <c r="C12086" s="11"/>
      <c r="D12086" s="11"/>
      <c r="E12086" s="11"/>
      <c r="F12086" s="12"/>
      <c r="G12086" s="11"/>
      <c r="H12086" s="11"/>
      <c r="I12086" s="11"/>
      <c r="J12086" s="13"/>
      <c r="M12086" s="7"/>
      <c r="N12086" s="7"/>
      <c r="O12086" s="7"/>
    </row>
    <row r="12087" spans="1:15" x14ac:dyDescent="0.25">
      <c r="A12087" s="11"/>
      <c r="B12087" s="11"/>
      <c r="C12087" s="11"/>
      <c r="D12087" s="11"/>
      <c r="E12087" s="11"/>
      <c r="F12087" s="12"/>
      <c r="G12087" s="11"/>
      <c r="H12087" s="11"/>
      <c r="I12087" s="11"/>
      <c r="J12087" s="13"/>
      <c r="M12087" s="7"/>
      <c r="N12087" s="7"/>
      <c r="O12087" s="7"/>
    </row>
    <row r="12088" spans="1:15" x14ac:dyDescent="0.25">
      <c r="A12088" s="11"/>
      <c r="B12088" s="11"/>
      <c r="C12088" s="11"/>
      <c r="D12088" s="11"/>
      <c r="E12088" s="11"/>
      <c r="F12088" s="12"/>
      <c r="G12088" s="11"/>
      <c r="H12088" s="11"/>
      <c r="I12088" s="11"/>
      <c r="J12088" s="13"/>
      <c r="M12088" s="7"/>
      <c r="N12088" s="7"/>
      <c r="O12088" s="7"/>
    </row>
    <row r="12089" spans="1:15" x14ac:dyDescent="0.25">
      <c r="A12089" s="11"/>
      <c r="B12089" s="11"/>
      <c r="C12089" s="11"/>
      <c r="D12089" s="11"/>
      <c r="E12089" s="11"/>
      <c r="F12089" s="12"/>
      <c r="G12089" s="11"/>
      <c r="H12089" s="11"/>
      <c r="I12089" s="11"/>
      <c r="J12089" s="13"/>
      <c r="M12089" s="7"/>
      <c r="N12089" s="7"/>
      <c r="O12089" s="7"/>
    </row>
    <row r="12090" spans="1:15" x14ac:dyDescent="0.25">
      <c r="A12090" s="11"/>
      <c r="B12090" s="11"/>
      <c r="C12090" s="11"/>
      <c r="D12090" s="11"/>
      <c r="E12090" s="11"/>
      <c r="F12090" s="12"/>
      <c r="G12090" s="11"/>
      <c r="H12090" s="11"/>
      <c r="I12090" s="11"/>
      <c r="J12090" s="13"/>
      <c r="M12090" s="7"/>
      <c r="N12090" s="7"/>
      <c r="O12090" s="7"/>
    </row>
    <row r="12091" spans="1:15" x14ac:dyDescent="0.25">
      <c r="A12091" s="11"/>
      <c r="B12091" s="11"/>
      <c r="C12091" s="11"/>
      <c r="D12091" s="11"/>
      <c r="E12091" s="11"/>
      <c r="F12091" s="12"/>
      <c r="G12091" s="11"/>
      <c r="H12091" s="11"/>
      <c r="I12091" s="11"/>
      <c r="J12091" s="13"/>
      <c r="M12091" s="7"/>
      <c r="N12091" s="7"/>
      <c r="O12091" s="7"/>
    </row>
    <row r="12092" spans="1:15" x14ac:dyDescent="0.25">
      <c r="A12092" s="11"/>
      <c r="B12092" s="11"/>
      <c r="C12092" s="11"/>
      <c r="D12092" s="11"/>
      <c r="E12092" s="11"/>
      <c r="F12092" s="12"/>
      <c r="G12092" s="11"/>
      <c r="H12092" s="11"/>
      <c r="I12092" s="11"/>
      <c r="J12092" s="13"/>
      <c r="M12092" s="7"/>
      <c r="N12092" s="7"/>
      <c r="O12092" s="7"/>
    </row>
    <row r="12093" spans="1:15" x14ac:dyDescent="0.25">
      <c r="A12093" s="11"/>
      <c r="B12093" s="11"/>
      <c r="C12093" s="11"/>
      <c r="D12093" s="11"/>
      <c r="E12093" s="11"/>
      <c r="F12093" s="12"/>
      <c r="G12093" s="11"/>
      <c r="H12093" s="11"/>
      <c r="I12093" s="11"/>
      <c r="J12093" s="13"/>
      <c r="M12093" s="7"/>
      <c r="N12093" s="7"/>
      <c r="O12093" s="7"/>
    </row>
    <row r="12094" spans="1:15" x14ac:dyDescent="0.25">
      <c r="A12094" s="11"/>
      <c r="B12094" s="11"/>
      <c r="C12094" s="11"/>
      <c r="D12094" s="11"/>
      <c r="E12094" s="11"/>
      <c r="F12094" s="12"/>
      <c r="G12094" s="11"/>
      <c r="H12094" s="11"/>
      <c r="I12094" s="11"/>
      <c r="J12094" s="13"/>
      <c r="M12094" s="7"/>
      <c r="N12094" s="7"/>
      <c r="O12094" s="7"/>
    </row>
    <row r="12095" spans="1:15" x14ac:dyDescent="0.25">
      <c r="A12095" s="11"/>
      <c r="B12095" s="11"/>
      <c r="C12095" s="11"/>
      <c r="D12095" s="11"/>
      <c r="E12095" s="11"/>
      <c r="F12095" s="12"/>
      <c r="G12095" s="11"/>
      <c r="H12095" s="11"/>
      <c r="I12095" s="11"/>
      <c r="J12095" s="13"/>
      <c r="M12095" s="7"/>
      <c r="N12095" s="7"/>
      <c r="O12095" s="7"/>
    </row>
    <row r="12096" spans="1:15" x14ac:dyDescent="0.25">
      <c r="A12096" s="11"/>
      <c r="B12096" s="11"/>
      <c r="C12096" s="11"/>
      <c r="D12096" s="11"/>
      <c r="E12096" s="11"/>
      <c r="F12096" s="12"/>
      <c r="G12096" s="11"/>
      <c r="H12096" s="11"/>
      <c r="I12096" s="11"/>
      <c r="J12096" s="13"/>
      <c r="M12096" s="7"/>
      <c r="N12096" s="7"/>
      <c r="O12096" s="7"/>
    </row>
    <row r="12097" spans="1:15" x14ac:dyDescent="0.25">
      <c r="A12097" s="11"/>
      <c r="B12097" s="11"/>
      <c r="C12097" s="11"/>
      <c r="D12097" s="11"/>
      <c r="E12097" s="11"/>
      <c r="F12097" s="12"/>
      <c r="G12097" s="11"/>
      <c r="H12097" s="11"/>
      <c r="I12097" s="11"/>
      <c r="J12097" s="13"/>
      <c r="M12097" s="7"/>
      <c r="N12097" s="7"/>
      <c r="O12097" s="7"/>
    </row>
    <row r="12098" spans="1:15" x14ac:dyDescent="0.25">
      <c r="A12098" s="11"/>
      <c r="B12098" s="11"/>
      <c r="C12098" s="11"/>
      <c r="D12098" s="11"/>
      <c r="E12098" s="11"/>
      <c r="F12098" s="12"/>
      <c r="G12098" s="11"/>
      <c r="H12098" s="11"/>
      <c r="I12098" s="11"/>
      <c r="J12098" s="13"/>
      <c r="M12098" s="7"/>
      <c r="N12098" s="7"/>
      <c r="O12098" s="7"/>
    </row>
    <row r="12099" spans="1:15" x14ac:dyDescent="0.25">
      <c r="A12099" s="11"/>
      <c r="B12099" s="11"/>
      <c r="C12099" s="11"/>
      <c r="D12099" s="11"/>
      <c r="E12099" s="11"/>
      <c r="F12099" s="12"/>
      <c r="G12099" s="11"/>
      <c r="H12099" s="11"/>
      <c r="I12099" s="11"/>
      <c r="J12099" s="13"/>
      <c r="M12099" s="7"/>
      <c r="N12099" s="7"/>
      <c r="O12099" s="7"/>
    </row>
    <row r="12100" spans="1:15" x14ac:dyDescent="0.25">
      <c r="A12100" s="11"/>
      <c r="B12100" s="11"/>
      <c r="C12100" s="11"/>
      <c r="D12100" s="11"/>
      <c r="E12100" s="11"/>
      <c r="F12100" s="12"/>
      <c r="G12100" s="11"/>
      <c r="H12100" s="11"/>
      <c r="I12100" s="11"/>
      <c r="J12100" s="13"/>
      <c r="M12100" s="7"/>
      <c r="N12100" s="7"/>
      <c r="O12100" s="7"/>
    </row>
    <row r="12101" spans="1:15" x14ac:dyDescent="0.25">
      <c r="A12101" s="11"/>
      <c r="B12101" s="11"/>
      <c r="C12101" s="11"/>
      <c r="D12101" s="11"/>
      <c r="E12101" s="11"/>
      <c r="F12101" s="12"/>
      <c r="G12101" s="11"/>
      <c r="H12101" s="11"/>
      <c r="I12101" s="11"/>
      <c r="J12101" s="13"/>
      <c r="M12101" s="7"/>
      <c r="N12101" s="7"/>
      <c r="O12101" s="7"/>
    </row>
    <row r="12102" spans="1:15" x14ac:dyDescent="0.25">
      <c r="A12102" s="11"/>
      <c r="B12102" s="11"/>
      <c r="C12102" s="11"/>
      <c r="D12102" s="11"/>
      <c r="E12102" s="11"/>
      <c r="F12102" s="12"/>
      <c r="G12102" s="11"/>
      <c r="H12102" s="11"/>
      <c r="I12102" s="11"/>
      <c r="J12102" s="13"/>
      <c r="M12102" s="7"/>
      <c r="N12102" s="7"/>
      <c r="O12102" s="7"/>
    </row>
    <row r="12103" spans="1:15" x14ac:dyDescent="0.25">
      <c r="A12103" s="11"/>
      <c r="B12103" s="11"/>
      <c r="C12103" s="11"/>
      <c r="D12103" s="11"/>
      <c r="E12103" s="11"/>
      <c r="F12103" s="12"/>
      <c r="G12103" s="11"/>
      <c r="H12103" s="11"/>
      <c r="I12103" s="11"/>
      <c r="J12103" s="13"/>
      <c r="M12103" s="7"/>
      <c r="N12103" s="7"/>
      <c r="O12103" s="7"/>
    </row>
    <row r="12104" spans="1:15" x14ac:dyDescent="0.25">
      <c r="A12104" s="11"/>
      <c r="B12104" s="11"/>
      <c r="C12104" s="11"/>
      <c r="D12104" s="11"/>
      <c r="E12104" s="11"/>
      <c r="F12104" s="12"/>
      <c r="G12104" s="11"/>
      <c r="H12104" s="11"/>
      <c r="I12104" s="11"/>
      <c r="J12104" s="13"/>
      <c r="M12104" s="7"/>
      <c r="N12104" s="7"/>
      <c r="O12104" s="7"/>
    </row>
    <row r="12105" spans="1:15" x14ac:dyDescent="0.25">
      <c r="A12105" s="11"/>
      <c r="B12105" s="11"/>
      <c r="C12105" s="11"/>
      <c r="D12105" s="11"/>
      <c r="E12105" s="11"/>
      <c r="F12105" s="12"/>
      <c r="G12105" s="11"/>
      <c r="H12105" s="11"/>
      <c r="I12105" s="11"/>
      <c r="J12105" s="13"/>
      <c r="M12105" s="7"/>
      <c r="N12105" s="7"/>
      <c r="O12105" s="7"/>
    </row>
    <row r="12106" spans="1:15" x14ac:dyDescent="0.25">
      <c r="A12106" s="11"/>
      <c r="B12106" s="11"/>
      <c r="C12106" s="11"/>
      <c r="D12106" s="11"/>
      <c r="E12106" s="11"/>
      <c r="F12106" s="12"/>
      <c r="G12106" s="11"/>
      <c r="H12106" s="11"/>
      <c r="I12106" s="11"/>
      <c r="J12106" s="13"/>
      <c r="M12106" s="7"/>
      <c r="N12106" s="7"/>
      <c r="O12106" s="7"/>
    </row>
    <row r="12107" spans="1:15" x14ac:dyDescent="0.25">
      <c r="A12107" s="11"/>
      <c r="B12107" s="11"/>
      <c r="C12107" s="11"/>
      <c r="D12107" s="11"/>
      <c r="E12107" s="11"/>
      <c r="F12107" s="12"/>
      <c r="G12107" s="11"/>
      <c r="H12107" s="11"/>
      <c r="I12107" s="11"/>
      <c r="J12107" s="13"/>
      <c r="M12107" s="7"/>
      <c r="N12107" s="7"/>
      <c r="O12107" s="7"/>
    </row>
    <row r="12108" spans="1:15" x14ac:dyDescent="0.25">
      <c r="A12108" s="11"/>
      <c r="B12108" s="11"/>
      <c r="C12108" s="11"/>
      <c r="D12108" s="11"/>
      <c r="E12108" s="11"/>
      <c r="F12108" s="12"/>
      <c r="G12108" s="11"/>
      <c r="H12108" s="11"/>
      <c r="I12108" s="11"/>
      <c r="J12108" s="13"/>
      <c r="M12108" s="7"/>
      <c r="N12108" s="7"/>
      <c r="O12108" s="7"/>
    </row>
    <row r="12109" spans="1:15" x14ac:dyDescent="0.25">
      <c r="A12109" s="11"/>
      <c r="B12109" s="11"/>
      <c r="C12109" s="11"/>
      <c r="D12109" s="11"/>
      <c r="E12109" s="11"/>
      <c r="F12109" s="12"/>
      <c r="G12109" s="11"/>
      <c r="H12109" s="11"/>
      <c r="I12109" s="11"/>
      <c r="J12109" s="13"/>
      <c r="M12109" s="7"/>
      <c r="N12109" s="7"/>
      <c r="O12109" s="7"/>
    </row>
    <row r="12110" spans="1:15" x14ac:dyDescent="0.25">
      <c r="A12110" s="11"/>
      <c r="B12110" s="11"/>
      <c r="C12110" s="11"/>
      <c r="D12110" s="11"/>
      <c r="E12110" s="11"/>
      <c r="F12110" s="12"/>
      <c r="G12110" s="11"/>
      <c r="H12110" s="11"/>
      <c r="I12110" s="11"/>
      <c r="J12110" s="13"/>
      <c r="M12110" s="7"/>
      <c r="N12110" s="7"/>
      <c r="O12110" s="7"/>
    </row>
    <row r="12111" spans="1:15" x14ac:dyDescent="0.25">
      <c r="A12111" s="11"/>
      <c r="B12111" s="11"/>
      <c r="C12111" s="11"/>
      <c r="D12111" s="11"/>
      <c r="E12111" s="11"/>
      <c r="F12111" s="12"/>
      <c r="G12111" s="11"/>
      <c r="H12111" s="11"/>
      <c r="I12111" s="11"/>
      <c r="J12111" s="13"/>
      <c r="M12111" s="7"/>
      <c r="N12111" s="7"/>
      <c r="O12111" s="7"/>
    </row>
    <row r="12112" spans="1:15" x14ac:dyDescent="0.25">
      <c r="A12112" s="11"/>
      <c r="B12112" s="11"/>
      <c r="C12112" s="11"/>
      <c r="D12112" s="11"/>
      <c r="E12112" s="11"/>
      <c r="F12112" s="12"/>
      <c r="G12112" s="11"/>
      <c r="H12112" s="11"/>
      <c r="I12112" s="11"/>
      <c r="J12112" s="13"/>
      <c r="M12112" s="7"/>
      <c r="N12112" s="7"/>
      <c r="O12112" s="7"/>
    </row>
    <row r="12113" spans="1:15" x14ac:dyDescent="0.25">
      <c r="A12113" s="11"/>
      <c r="B12113" s="11"/>
      <c r="C12113" s="11"/>
      <c r="D12113" s="11"/>
      <c r="E12113" s="11"/>
      <c r="F12113" s="12"/>
      <c r="G12113" s="11"/>
      <c r="H12113" s="11"/>
      <c r="I12113" s="11"/>
      <c r="J12113" s="13"/>
      <c r="M12113" s="7"/>
      <c r="N12113" s="7"/>
      <c r="O12113" s="7"/>
    </row>
    <row r="12114" spans="1:15" x14ac:dyDescent="0.25">
      <c r="A12114" s="11"/>
      <c r="B12114" s="11"/>
      <c r="C12114" s="11"/>
      <c r="D12114" s="11"/>
      <c r="E12114" s="11"/>
      <c r="F12114" s="12"/>
      <c r="G12114" s="11"/>
      <c r="H12114" s="11"/>
      <c r="I12114" s="11"/>
      <c r="J12114" s="13"/>
      <c r="M12114" s="7"/>
      <c r="N12114" s="7"/>
      <c r="O12114" s="7"/>
    </row>
    <row r="12115" spans="1:15" x14ac:dyDescent="0.25">
      <c r="A12115" s="11"/>
      <c r="B12115" s="11"/>
      <c r="C12115" s="11"/>
      <c r="D12115" s="11"/>
      <c r="E12115" s="11"/>
      <c r="F12115" s="12"/>
      <c r="G12115" s="11"/>
      <c r="H12115" s="11"/>
      <c r="I12115" s="11"/>
      <c r="J12115" s="13"/>
      <c r="M12115" s="7"/>
      <c r="N12115" s="7"/>
      <c r="O12115" s="7"/>
    </row>
    <row r="12116" spans="1:15" x14ac:dyDescent="0.25">
      <c r="A12116" s="11"/>
      <c r="B12116" s="11"/>
      <c r="C12116" s="11"/>
      <c r="D12116" s="11"/>
      <c r="E12116" s="11"/>
      <c r="F12116" s="12"/>
      <c r="G12116" s="11"/>
      <c r="H12116" s="11"/>
      <c r="I12116" s="11"/>
      <c r="J12116" s="13"/>
      <c r="M12116" s="7"/>
      <c r="N12116" s="7"/>
      <c r="O12116" s="7"/>
    </row>
    <row r="12117" spans="1:15" x14ac:dyDescent="0.25">
      <c r="A12117" s="11"/>
      <c r="B12117" s="11"/>
      <c r="C12117" s="11"/>
      <c r="D12117" s="11"/>
      <c r="E12117" s="11"/>
      <c r="F12117" s="12"/>
      <c r="G12117" s="11"/>
      <c r="H12117" s="11"/>
      <c r="I12117" s="11"/>
      <c r="J12117" s="13"/>
      <c r="M12117" s="7"/>
      <c r="N12117" s="7"/>
      <c r="O12117" s="7"/>
    </row>
    <row r="12118" spans="1:15" x14ac:dyDescent="0.25">
      <c r="A12118" s="11"/>
      <c r="B12118" s="11"/>
      <c r="C12118" s="11"/>
      <c r="D12118" s="11"/>
      <c r="E12118" s="11"/>
      <c r="F12118" s="12"/>
      <c r="G12118" s="11"/>
      <c r="H12118" s="11"/>
      <c r="I12118" s="11"/>
      <c r="J12118" s="13"/>
      <c r="M12118" s="7"/>
      <c r="N12118" s="7"/>
      <c r="O12118" s="7"/>
    </row>
    <row r="12119" spans="1:15" x14ac:dyDescent="0.25">
      <c r="A12119" s="11"/>
      <c r="B12119" s="11"/>
      <c r="C12119" s="11"/>
      <c r="D12119" s="11"/>
      <c r="E12119" s="11"/>
      <c r="F12119" s="12"/>
      <c r="G12119" s="11"/>
      <c r="H12119" s="11"/>
      <c r="I12119" s="11"/>
      <c r="J12119" s="13"/>
      <c r="M12119" s="7"/>
      <c r="N12119" s="7"/>
      <c r="O12119" s="7"/>
    </row>
    <row r="12120" spans="1:15" x14ac:dyDescent="0.25">
      <c r="A12120" s="11"/>
      <c r="B12120" s="11"/>
      <c r="C12120" s="11"/>
      <c r="D12120" s="11"/>
      <c r="E12120" s="11"/>
      <c r="F12120" s="12"/>
      <c r="G12120" s="11"/>
      <c r="H12120" s="11"/>
      <c r="I12120" s="11"/>
      <c r="J12120" s="13"/>
      <c r="M12120" s="7"/>
      <c r="N12120" s="7"/>
      <c r="O12120" s="7"/>
    </row>
    <row r="12121" spans="1:15" x14ac:dyDescent="0.25">
      <c r="A12121" s="11"/>
      <c r="B12121" s="11"/>
      <c r="C12121" s="11"/>
      <c r="D12121" s="11"/>
      <c r="E12121" s="11"/>
      <c r="F12121" s="12"/>
      <c r="G12121" s="11"/>
      <c r="H12121" s="11"/>
      <c r="I12121" s="11"/>
      <c r="J12121" s="13"/>
      <c r="M12121" s="7"/>
      <c r="N12121" s="7"/>
      <c r="O12121" s="7"/>
    </row>
    <row r="12122" spans="1:15" x14ac:dyDescent="0.25">
      <c r="A12122" s="11"/>
      <c r="B12122" s="11"/>
      <c r="C12122" s="11"/>
      <c r="D12122" s="11"/>
      <c r="E12122" s="11"/>
      <c r="F12122" s="12"/>
      <c r="G12122" s="11"/>
      <c r="H12122" s="11"/>
      <c r="I12122" s="11"/>
      <c r="J12122" s="13"/>
      <c r="M12122" s="7"/>
      <c r="N12122" s="7"/>
      <c r="O12122" s="7"/>
    </row>
    <row r="12123" spans="1:15" x14ac:dyDescent="0.25">
      <c r="A12123" s="11"/>
      <c r="B12123" s="11"/>
      <c r="C12123" s="11"/>
      <c r="D12123" s="11"/>
      <c r="E12123" s="11"/>
      <c r="F12123" s="12"/>
      <c r="G12123" s="11"/>
      <c r="H12123" s="11"/>
      <c r="I12123" s="11"/>
      <c r="J12123" s="13"/>
      <c r="M12123" s="7"/>
      <c r="N12123" s="7"/>
      <c r="O12123" s="7"/>
    </row>
    <row r="12124" spans="1:15" x14ac:dyDescent="0.25">
      <c r="A12124" s="11"/>
      <c r="B12124" s="11"/>
      <c r="C12124" s="11"/>
      <c r="D12124" s="11"/>
      <c r="E12124" s="11"/>
      <c r="F12124" s="12"/>
      <c r="G12124" s="11"/>
      <c r="H12124" s="11"/>
      <c r="I12124" s="11"/>
      <c r="J12124" s="13"/>
      <c r="M12124" s="7"/>
      <c r="N12124" s="7"/>
      <c r="O12124" s="7"/>
    </row>
    <row r="12125" spans="1:15" x14ac:dyDescent="0.25">
      <c r="A12125" s="11"/>
      <c r="B12125" s="11"/>
      <c r="C12125" s="11"/>
      <c r="D12125" s="11"/>
      <c r="E12125" s="11"/>
      <c r="F12125" s="12"/>
      <c r="G12125" s="11"/>
      <c r="H12125" s="11"/>
      <c r="I12125" s="11"/>
      <c r="J12125" s="13"/>
      <c r="M12125" s="7"/>
      <c r="N12125" s="7"/>
      <c r="O12125" s="7"/>
    </row>
    <row r="12126" spans="1:15" x14ac:dyDescent="0.25">
      <c r="A12126" s="11"/>
      <c r="B12126" s="11"/>
      <c r="C12126" s="11"/>
      <c r="D12126" s="11"/>
      <c r="E12126" s="11"/>
      <c r="F12126" s="12"/>
      <c r="G12126" s="11"/>
      <c r="H12126" s="11"/>
      <c r="I12126" s="11"/>
      <c r="J12126" s="13"/>
      <c r="M12126" s="7"/>
      <c r="N12126" s="7"/>
      <c r="O12126" s="7"/>
    </row>
    <row r="12127" spans="1:15" x14ac:dyDescent="0.25">
      <c r="A12127" s="11"/>
      <c r="B12127" s="11"/>
      <c r="C12127" s="11"/>
      <c r="D12127" s="11"/>
      <c r="E12127" s="11"/>
      <c r="F12127" s="12"/>
      <c r="G12127" s="11"/>
      <c r="H12127" s="11"/>
      <c r="I12127" s="11"/>
      <c r="J12127" s="13"/>
      <c r="M12127" s="7"/>
      <c r="N12127" s="7"/>
      <c r="O12127" s="7"/>
    </row>
    <row r="12128" spans="1:15" x14ac:dyDescent="0.25">
      <c r="A12128" s="11"/>
      <c r="B12128" s="11"/>
      <c r="C12128" s="11"/>
      <c r="D12128" s="11"/>
      <c r="E12128" s="11"/>
      <c r="F12128" s="12"/>
      <c r="G12128" s="11"/>
      <c r="H12128" s="11"/>
      <c r="I12128" s="11"/>
      <c r="J12128" s="13"/>
      <c r="M12128" s="7"/>
      <c r="N12128" s="7"/>
      <c r="O12128" s="7"/>
    </row>
    <row r="12129" spans="1:15" x14ac:dyDescent="0.25">
      <c r="A12129" s="11"/>
      <c r="B12129" s="11"/>
      <c r="C12129" s="11"/>
      <c r="D12129" s="11"/>
      <c r="E12129" s="11"/>
      <c r="F12129" s="12"/>
      <c r="G12129" s="11"/>
      <c r="H12129" s="11"/>
      <c r="I12129" s="11"/>
      <c r="J12129" s="13"/>
      <c r="M12129" s="7"/>
      <c r="N12129" s="7"/>
      <c r="O12129" s="7"/>
    </row>
    <row r="12130" spans="1:15" x14ac:dyDescent="0.25">
      <c r="A12130" s="11"/>
      <c r="B12130" s="11"/>
      <c r="C12130" s="11"/>
      <c r="D12130" s="11"/>
      <c r="E12130" s="11"/>
      <c r="F12130" s="12"/>
      <c r="G12130" s="11"/>
      <c r="H12130" s="11"/>
      <c r="I12130" s="11"/>
      <c r="J12130" s="13"/>
      <c r="M12130" s="7"/>
      <c r="N12130" s="7"/>
      <c r="O12130" s="7"/>
    </row>
    <row r="12131" spans="1:15" x14ac:dyDescent="0.25">
      <c r="A12131" s="11"/>
      <c r="B12131" s="11"/>
      <c r="C12131" s="11"/>
      <c r="D12131" s="11"/>
      <c r="E12131" s="11"/>
      <c r="F12131" s="12"/>
      <c r="G12131" s="11"/>
      <c r="H12131" s="11"/>
      <c r="I12131" s="11"/>
      <c r="J12131" s="13"/>
      <c r="M12131" s="7"/>
      <c r="N12131" s="7"/>
      <c r="O12131" s="7"/>
    </row>
    <row r="12132" spans="1:15" x14ac:dyDescent="0.25">
      <c r="A12132" s="11"/>
      <c r="B12132" s="11"/>
      <c r="C12132" s="11"/>
      <c r="D12132" s="11"/>
      <c r="E12132" s="11"/>
      <c r="F12132" s="12"/>
      <c r="G12132" s="11"/>
      <c r="H12132" s="11"/>
      <c r="I12132" s="11"/>
      <c r="J12132" s="13"/>
      <c r="M12132" s="7"/>
      <c r="N12132" s="7"/>
      <c r="O12132" s="7"/>
    </row>
    <row r="12133" spans="1:15" x14ac:dyDescent="0.25">
      <c r="A12133" s="11"/>
      <c r="B12133" s="11"/>
      <c r="C12133" s="11"/>
      <c r="D12133" s="11"/>
      <c r="E12133" s="11"/>
      <c r="F12133" s="12"/>
      <c r="G12133" s="11"/>
      <c r="H12133" s="11"/>
      <c r="I12133" s="11"/>
      <c r="J12133" s="13"/>
      <c r="M12133" s="7"/>
      <c r="N12133" s="7"/>
      <c r="O12133" s="7"/>
    </row>
    <row r="12134" spans="1:15" x14ac:dyDescent="0.25">
      <c r="A12134" s="11"/>
      <c r="B12134" s="11"/>
      <c r="C12134" s="11"/>
      <c r="D12134" s="11"/>
      <c r="E12134" s="11"/>
      <c r="F12134" s="12"/>
      <c r="G12134" s="11"/>
      <c r="H12134" s="11"/>
      <c r="I12134" s="11"/>
      <c r="J12134" s="13"/>
      <c r="M12134" s="7"/>
      <c r="N12134" s="7"/>
      <c r="O12134" s="7"/>
    </row>
    <row r="12135" spans="1:15" x14ac:dyDescent="0.25">
      <c r="A12135" s="11"/>
      <c r="B12135" s="11"/>
      <c r="C12135" s="11"/>
      <c r="D12135" s="11"/>
      <c r="E12135" s="11"/>
      <c r="F12135" s="12"/>
      <c r="G12135" s="11"/>
      <c r="H12135" s="11"/>
      <c r="I12135" s="11"/>
      <c r="J12135" s="13"/>
      <c r="M12135" s="7"/>
      <c r="N12135" s="7"/>
      <c r="O12135" s="7"/>
    </row>
    <row r="12136" spans="1:15" x14ac:dyDescent="0.25">
      <c r="A12136" s="11"/>
      <c r="B12136" s="11"/>
      <c r="C12136" s="11"/>
      <c r="D12136" s="11"/>
      <c r="E12136" s="11"/>
      <c r="F12136" s="12"/>
      <c r="G12136" s="11"/>
      <c r="H12136" s="11"/>
      <c r="I12136" s="11"/>
      <c r="J12136" s="13"/>
      <c r="M12136" s="7"/>
      <c r="N12136" s="7"/>
      <c r="O12136" s="7"/>
    </row>
    <row r="12137" spans="1:15" x14ac:dyDescent="0.25">
      <c r="A12137" s="11"/>
      <c r="B12137" s="11"/>
      <c r="C12137" s="11"/>
      <c r="D12137" s="11"/>
      <c r="E12137" s="11"/>
      <c r="F12137" s="12"/>
      <c r="G12137" s="11"/>
      <c r="H12137" s="11"/>
      <c r="I12137" s="11"/>
      <c r="J12137" s="13"/>
      <c r="M12137" s="7"/>
      <c r="N12137" s="7"/>
      <c r="O12137" s="7"/>
    </row>
    <row r="12138" spans="1:15" x14ac:dyDescent="0.25">
      <c r="A12138" s="11"/>
      <c r="B12138" s="11"/>
      <c r="C12138" s="11"/>
      <c r="D12138" s="11"/>
      <c r="E12138" s="11"/>
      <c r="F12138" s="12"/>
      <c r="G12138" s="11"/>
      <c r="H12138" s="11"/>
      <c r="I12138" s="11"/>
      <c r="J12138" s="13"/>
      <c r="M12138" s="7"/>
      <c r="N12138" s="7"/>
      <c r="O12138" s="7"/>
    </row>
    <row r="12139" spans="1:15" x14ac:dyDescent="0.25">
      <c r="A12139" s="11"/>
      <c r="B12139" s="11"/>
      <c r="C12139" s="11"/>
      <c r="D12139" s="11"/>
      <c r="E12139" s="11"/>
      <c r="F12139" s="12"/>
      <c r="G12139" s="11"/>
      <c r="H12139" s="11"/>
      <c r="I12139" s="11"/>
      <c r="J12139" s="13"/>
      <c r="M12139" s="7"/>
      <c r="N12139" s="7"/>
      <c r="O12139" s="7"/>
    </row>
    <row r="12140" spans="1:15" x14ac:dyDescent="0.25">
      <c r="A12140" s="11"/>
      <c r="B12140" s="11"/>
      <c r="C12140" s="11"/>
      <c r="D12140" s="11"/>
      <c r="E12140" s="11"/>
      <c r="F12140" s="12"/>
      <c r="G12140" s="11"/>
      <c r="H12140" s="11"/>
      <c r="I12140" s="11"/>
      <c r="J12140" s="13"/>
      <c r="M12140" s="7"/>
      <c r="N12140" s="7"/>
      <c r="O12140" s="7"/>
    </row>
    <row r="12141" spans="1:15" x14ac:dyDescent="0.25">
      <c r="A12141" s="11"/>
      <c r="B12141" s="11"/>
      <c r="C12141" s="11"/>
      <c r="D12141" s="11"/>
      <c r="E12141" s="11"/>
      <c r="F12141" s="12"/>
      <c r="G12141" s="11"/>
      <c r="H12141" s="11"/>
      <c r="I12141" s="11"/>
      <c r="J12141" s="13"/>
      <c r="M12141" s="7"/>
      <c r="N12141" s="7"/>
      <c r="O12141" s="7"/>
    </row>
    <row r="12142" spans="1:15" x14ac:dyDescent="0.25">
      <c r="A12142" s="11"/>
      <c r="B12142" s="11"/>
      <c r="C12142" s="11"/>
      <c r="D12142" s="11"/>
      <c r="E12142" s="11"/>
      <c r="F12142" s="12"/>
      <c r="G12142" s="11"/>
      <c r="H12142" s="11"/>
      <c r="I12142" s="11"/>
      <c r="J12142" s="13"/>
      <c r="M12142" s="7"/>
      <c r="N12142" s="7"/>
      <c r="O12142" s="7"/>
    </row>
    <row r="12143" spans="1:15" x14ac:dyDescent="0.25">
      <c r="A12143" s="11"/>
      <c r="B12143" s="11"/>
      <c r="C12143" s="11"/>
      <c r="D12143" s="11"/>
      <c r="E12143" s="11"/>
      <c r="F12143" s="12"/>
      <c r="G12143" s="11"/>
      <c r="H12143" s="11"/>
      <c r="I12143" s="11"/>
      <c r="J12143" s="13"/>
      <c r="M12143" s="7"/>
      <c r="N12143" s="7"/>
      <c r="O12143" s="7"/>
    </row>
    <row r="12144" spans="1:15" x14ac:dyDescent="0.25">
      <c r="A12144" s="11"/>
      <c r="B12144" s="11"/>
      <c r="C12144" s="11"/>
      <c r="D12144" s="11"/>
      <c r="E12144" s="11"/>
      <c r="F12144" s="12"/>
      <c r="G12144" s="11"/>
      <c r="H12144" s="11"/>
      <c r="I12144" s="11"/>
      <c r="J12144" s="13"/>
      <c r="M12144" s="7"/>
      <c r="N12144" s="7"/>
      <c r="O12144" s="7"/>
    </row>
    <row r="12145" spans="1:15" x14ac:dyDescent="0.25">
      <c r="A12145" s="11"/>
      <c r="B12145" s="11"/>
      <c r="C12145" s="11"/>
      <c r="D12145" s="11"/>
      <c r="E12145" s="11"/>
      <c r="F12145" s="12"/>
      <c r="G12145" s="11"/>
      <c r="H12145" s="11"/>
      <c r="I12145" s="11"/>
      <c r="J12145" s="13"/>
      <c r="M12145" s="7"/>
      <c r="N12145" s="7"/>
      <c r="O12145" s="7"/>
    </row>
    <row r="12146" spans="1:15" x14ac:dyDescent="0.25">
      <c r="A12146" s="11"/>
      <c r="B12146" s="11"/>
      <c r="C12146" s="11"/>
      <c r="D12146" s="11"/>
      <c r="E12146" s="11"/>
      <c r="F12146" s="12"/>
      <c r="G12146" s="11"/>
      <c r="H12146" s="11"/>
      <c r="I12146" s="11"/>
      <c r="J12146" s="13"/>
      <c r="M12146" s="7"/>
      <c r="N12146" s="7"/>
      <c r="O12146" s="7"/>
    </row>
    <row r="12147" spans="1:15" x14ac:dyDescent="0.25">
      <c r="A12147" s="11"/>
      <c r="B12147" s="11"/>
      <c r="C12147" s="11"/>
      <c r="D12147" s="11"/>
      <c r="E12147" s="11"/>
      <c r="F12147" s="12"/>
      <c r="G12147" s="11"/>
      <c r="H12147" s="11"/>
      <c r="I12147" s="11"/>
      <c r="J12147" s="13"/>
      <c r="M12147" s="7"/>
      <c r="N12147" s="7"/>
      <c r="O12147" s="7"/>
    </row>
    <row r="12148" spans="1:15" x14ac:dyDescent="0.25">
      <c r="A12148" s="11"/>
      <c r="B12148" s="11"/>
      <c r="C12148" s="11"/>
      <c r="D12148" s="11"/>
      <c r="E12148" s="11"/>
      <c r="F12148" s="12"/>
      <c r="G12148" s="11"/>
      <c r="H12148" s="11"/>
      <c r="I12148" s="11"/>
      <c r="J12148" s="13"/>
      <c r="M12148" s="7"/>
      <c r="N12148" s="7"/>
      <c r="O12148" s="7"/>
    </row>
    <row r="12149" spans="1:15" x14ac:dyDescent="0.25">
      <c r="A12149" s="11"/>
      <c r="B12149" s="11"/>
      <c r="C12149" s="11"/>
      <c r="D12149" s="11"/>
      <c r="E12149" s="11"/>
      <c r="F12149" s="12"/>
      <c r="G12149" s="11"/>
      <c r="H12149" s="11"/>
      <c r="I12149" s="11"/>
      <c r="J12149" s="13"/>
      <c r="M12149" s="7"/>
      <c r="N12149" s="7"/>
      <c r="O12149" s="7"/>
    </row>
    <row r="12150" spans="1:15" x14ac:dyDescent="0.25">
      <c r="A12150" s="11"/>
      <c r="B12150" s="11"/>
      <c r="C12150" s="11"/>
      <c r="D12150" s="11"/>
      <c r="E12150" s="11"/>
      <c r="F12150" s="12"/>
      <c r="G12150" s="11"/>
      <c r="H12150" s="11"/>
      <c r="I12150" s="11"/>
      <c r="J12150" s="13"/>
      <c r="M12150" s="7"/>
      <c r="N12150" s="7"/>
      <c r="O12150" s="7"/>
    </row>
    <row r="12151" spans="1:15" x14ac:dyDescent="0.25">
      <c r="A12151" s="11"/>
      <c r="B12151" s="11"/>
      <c r="C12151" s="11"/>
      <c r="D12151" s="11"/>
      <c r="E12151" s="11"/>
      <c r="F12151" s="12"/>
      <c r="G12151" s="11"/>
      <c r="H12151" s="11"/>
      <c r="I12151" s="11"/>
      <c r="J12151" s="13"/>
      <c r="M12151" s="7"/>
      <c r="N12151" s="7"/>
      <c r="O12151" s="7"/>
    </row>
    <row r="12152" spans="1:15" x14ac:dyDescent="0.25">
      <c r="A12152" s="11"/>
      <c r="B12152" s="11"/>
      <c r="C12152" s="11"/>
      <c r="D12152" s="11"/>
      <c r="E12152" s="11"/>
      <c r="F12152" s="12"/>
      <c r="G12152" s="11"/>
      <c r="H12152" s="11"/>
      <c r="I12152" s="11"/>
      <c r="J12152" s="13"/>
      <c r="M12152" s="7"/>
      <c r="N12152" s="7"/>
      <c r="O12152" s="7"/>
    </row>
    <row r="12153" spans="1:15" x14ac:dyDescent="0.25">
      <c r="A12153" s="11"/>
      <c r="B12153" s="11"/>
      <c r="C12153" s="11"/>
      <c r="D12153" s="11"/>
      <c r="E12153" s="11"/>
      <c r="F12153" s="12"/>
      <c r="G12153" s="11"/>
      <c r="H12153" s="11"/>
      <c r="I12153" s="11"/>
      <c r="J12153" s="13"/>
      <c r="M12153" s="7"/>
      <c r="N12153" s="7"/>
      <c r="O12153" s="7"/>
    </row>
    <row r="12154" spans="1:15" x14ac:dyDescent="0.25">
      <c r="A12154" s="11"/>
      <c r="B12154" s="11"/>
      <c r="C12154" s="11"/>
      <c r="D12154" s="11"/>
      <c r="E12154" s="11"/>
      <c r="F12154" s="12"/>
      <c r="G12154" s="11"/>
      <c r="H12154" s="11"/>
      <c r="I12154" s="11"/>
      <c r="J12154" s="13"/>
      <c r="M12154" s="7"/>
      <c r="N12154" s="7"/>
      <c r="O12154" s="7"/>
    </row>
    <row r="12155" spans="1:15" x14ac:dyDescent="0.25">
      <c r="A12155" s="11"/>
      <c r="B12155" s="11"/>
      <c r="C12155" s="11"/>
      <c r="D12155" s="11"/>
      <c r="E12155" s="11"/>
      <c r="F12155" s="12"/>
      <c r="G12155" s="11"/>
      <c r="H12155" s="11"/>
      <c r="I12155" s="11"/>
      <c r="J12155" s="13"/>
      <c r="M12155" s="7"/>
      <c r="N12155" s="7"/>
      <c r="O12155" s="7"/>
    </row>
    <row r="12156" spans="1:15" x14ac:dyDescent="0.25">
      <c r="A12156" s="11"/>
      <c r="B12156" s="11"/>
      <c r="C12156" s="11"/>
      <c r="D12156" s="11"/>
      <c r="E12156" s="11"/>
      <c r="F12156" s="12"/>
      <c r="G12156" s="11"/>
      <c r="H12156" s="11"/>
      <c r="I12156" s="11"/>
      <c r="J12156" s="13"/>
      <c r="M12156" s="7"/>
      <c r="N12156" s="7"/>
      <c r="O12156" s="7"/>
    </row>
    <row r="12157" spans="1:15" x14ac:dyDescent="0.25">
      <c r="A12157" s="11"/>
      <c r="B12157" s="11"/>
      <c r="C12157" s="11"/>
      <c r="D12157" s="11"/>
      <c r="E12157" s="11"/>
      <c r="F12157" s="12"/>
      <c r="G12157" s="11"/>
      <c r="H12157" s="11"/>
      <c r="I12157" s="11"/>
      <c r="J12157" s="13"/>
      <c r="M12157" s="7"/>
      <c r="N12157" s="7"/>
      <c r="O12157" s="7"/>
    </row>
    <row r="12158" spans="1:15" x14ac:dyDescent="0.25">
      <c r="A12158" s="11"/>
      <c r="B12158" s="11"/>
      <c r="C12158" s="11"/>
      <c r="D12158" s="11"/>
      <c r="E12158" s="11"/>
      <c r="F12158" s="12"/>
      <c r="G12158" s="11"/>
      <c r="H12158" s="11"/>
      <c r="I12158" s="11"/>
      <c r="J12158" s="13"/>
      <c r="M12158" s="7"/>
      <c r="N12158" s="7"/>
      <c r="O12158" s="7"/>
    </row>
    <row r="12159" spans="1:15" x14ac:dyDescent="0.25">
      <c r="A12159" s="11"/>
      <c r="B12159" s="11"/>
      <c r="C12159" s="11"/>
      <c r="D12159" s="11"/>
      <c r="E12159" s="11"/>
      <c r="F12159" s="12"/>
      <c r="G12159" s="11"/>
      <c r="H12159" s="11"/>
      <c r="I12159" s="11"/>
      <c r="J12159" s="13"/>
      <c r="M12159" s="7"/>
      <c r="N12159" s="7"/>
      <c r="O12159" s="7"/>
    </row>
    <row r="12160" spans="1:15" x14ac:dyDescent="0.25">
      <c r="A12160" s="11"/>
      <c r="B12160" s="11"/>
      <c r="C12160" s="11"/>
      <c r="D12160" s="11"/>
      <c r="E12160" s="11"/>
      <c r="F12160" s="12"/>
      <c r="G12160" s="11"/>
      <c r="H12160" s="11"/>
      <c r="I12160" s="11"/>
      <c r="J12160" s="13"/>
      <c r="M12160" s="7"/>
      <c r="N12160" s="7"/>
      <c r="O12160" s="7"/>
    </row>
    <row r="12161" spans="1:15" x14ac:dyDescent="0.25">
      <c r="A12161" s="11"/>
      <c r="B12161" s="11"/>
      <c r="C12161" s="11"/>
      <c r="D12161" s="11"/>
      <c r="E12161" s="11"/>
      <c r="F12161" s="12"/>
      <c r="G12161" s="11"/>
      <c r="H12161" s="11"/>
      <c r="I12161" s="11"/>
      <c r="J12161" s="13"/>
      <c r="M12161" s="7"/>
      <c r="N12161" s="7"/>
      <c r="O12161" s="7"/>
    </row>
    <row r="12162" spans="1:15" x14ac:dyDescent="0.25">
      <c r="A12162" s="11"/>
      <c r="B12162" s="11"/>
      <c r="C12162" s="11"/>
      <c r="D12162" s="11"/>
      <c r="E12162" s="11"/>
      <c r="F12162" s="12"/>
      <c r="G12162" s="11"/>
      <c r="H12162" s="11"/>
      <c r="I12162" s="11"/>
      <c r="J12162" s="13"/>
      <c r="M12162" s="7"/>
      <c r="N12162" s="7"/>
      <c r="O12162" s="7"/>
    </row>
    <row r="12163" spans="1:15" x14ac:dyDescent="0.25">
      <c r="A12163" s="11"/>
      <c r="B12163" s="11"/>
      <c r="C12163" s="11"/>
      <c r="D12163" s="11"/>
      <c r="E12163" s="11"/>
      <c r="F12163" s="12"/>
      <c r="G12163" s="11"/>
      <c r="H12163" s="11"/>
      <c r="I12163" s="11"/>
      <c r="J12163" s="13"/>
      <c r="M12163" s="7"/>
      <c r="N12163" s="7"/>
      <c r="O12163" s="7"/>
    </row>
    <row r="12164" spans="1:15" x14ac:dyDescent="0.25">
      <c r="A12164" s="11"/>
      <c r="B12164" s="11"/>
      <c r="C12164" s="11"/>
      <c r="D12164" s="11"/>
      <c r="E12164" s="11"/>
      <c r="F12164" s="12"/>
      <c r="G12164" s="11"/>
      <c r="H12164" s="11"/>
      <c r="I12164" s="11"/>
      <c r="J12164" s="13"/>
      <c r="M12164" s="7"/>
      <c r="N12164" s="7"/>
      <c r="O12164" s="7"/>
    </row>
    <row r="12165" spans="1:15" x14ac:dyDescent="0.25">
      <c r="A12165" s="11"/>
      <c r="B12165" s="11"/>
      <c r="C12165" s="11"/>
      <c r="D12165" s="11"/>
      <c r="E12165" s="11"/>
      <c r="F12165" s="12"/>
      <c r="G12165" s="11"/>
      <c r="H12165" s="11"/>
      <c r="I12165" s="11"/>
      <c r="J12165" s="13"/>
      <c r="M12165" s="7"/>
      <c r="N12165" s="7"/>
      <c r="O12165" s="7"/>
    </row>
    <row r="12166" spans="1:15" x14ac:dyDescent="0.25">
      <c r="A12166" s="11"/>
      <c r="B12166" s="11"/>
      <c r="C12166" s="11"/>
      <c r="D12166" s="11"/>
      <c r="E12166" s="11"/>
      <c r="F12166" s="12"/>
      <c r="G12166" s="11"/>
      <c r="H12166" s="11"/>
      <c r="I12166" s="11"/>
      <c r="J12166" s="13"/>
      <c r="M12166" s="7"/>
      <c r="N12166" s="7"/>
      <c r="O12166" s="7"/>
    </row>
    <row r="12167" spans="1:15" x14ac:dyDescent="0.25">
      <c r="A12167" s="11"/>
      <c r="B12167" s="11"/>
      <c r="C12167" s="11"/>
      <c r="D12167" s="11"/>
      <c r="E12167" s="11"/>
      <c r="F12167" s="12"/>
      <c r="G12167" s="11"/>
      <c r="H12167" s="11"/>
      <c r="I12167" s="11"/>
      <c r="J12167" s="13"/>
      <c r="M12167" s="7"/>
      <c r="N12167" s="7"/>
      <c r="O12167" s="7"/>
    </row>
    <row r="12168" spans="1:15" x14ac:dyDescent="0.25">
      <c r="A12168" s="11"/>
      <c r="B12168" s="11"/>
      <c r="C12168" s="11"/>
      <c r="D12168" s="11"/>
      <c r="E12168" s="11"/>
      <c r="F12168" s="12"/>
      <c r="G12168" s="11"/>
      <c r="H12168" s="11"/>
      <c r="I12168" s="11"/>
      <c r="J12168" s="13"/>
      <c r="M12168" s="7"/>
      <c r="N12168" s="7"/>
      <c r="O12168" s="7"/>
    </row>
    <row r="12169" spans="1:15" x14ac:dyDescent="0.25">
      <c r="A12169" s="11"/>
      <c r="B12169" s="11"/>
      <c r="C12169" s="11"/>
      <c r="D12169" s="11"/>
      <c r="E12169" s="11"/>
      <c r="F12169" s="12"/>
      <c r="G12169" s="11"/>
      <c r="H12169" s="11"/>
      <c r="I12169" s="11"/>
      <c r="J12169" s="13"/>
      <c r="M12169" s="7"/>
      <c r="N12169" s="7"/>
      <c r="O12169" s="7"/>
    </row>
    <row r="12170" spans="1:15" x14ac:dyDescent="0.25">
      <c r="A12170" s="11"/>
      <c r="B12170" s="11"/>
      <c r="C12170" s="11"/>
      <c r="D12170" s="11"/>
      <c r="E12170" s="11"/>
      <c r="F12170" s="12"/>
      <c r="G12170" s="11"/>
      <c r="H12170" s="11"/>
      <c r="I12170" s="11"/>
      <c r="J12170" s="13"/>
      <c r="M12170" s="7"/>
      <c r="N12170" s="7"/>
      <c r="O12170" s="7"/>
    </row>
    <row r="12171" spans="1:15" x14ac:dyDescent="0.25">
      <c r="A12171" s="11"/>
      <c r="B12171" s="11"/>
      <c r="C12171" s="11"/>
      <c r="D12171" s="11"/>
      <c r="E12171" s="11"/>
      <c r="F12171" s="12"/>
      <c r="G12171" s="11"/>
      <c r="H12171" s="11"/>
      <c r="I12171" s="11"/>
      <c r="J12171" s="13"/>
      <c r="M12171" s="7"/>
      <c r="N12171" s="7"/>
      <c r="O12171" s="7"/>
    </row>
    <row r="12172" spans="1:15" x14ac:dyDescent="0.25">
      <c r="A12172" s="11"/>
      <c r="B12172" s="11"/>
      <c r="C12172" s="11"/>
      <c r="D12172" s="11"/>
      <c r="E12172" s="11"/>
      <c r="F12172" s="12"/>
      <c r="G12172" s="11"/>
      <c r="H12172" s="11"/>
      <c r="I12172" s="11"/>
      <c r="J12172" s="13"/>
      <c r="M12172" s="7"/>
      <c r="N12172" s="7"/>
      <c r="O12172" s="7"/>
    </row>
    <row r="12173" spans="1:15" x14ac:dyDescent="0.25">
      <c r="A12173" s="11"/>
      <c r="B12173" s="11"/>
      <c r="C12173" s="11"/>
      <c r="D12173" s="11"/>
      <c r="E12173" s="11"/>
      <c r="F12173" s="12"/>
      <c r="G12173" s="11"/>
      <c r="H12173" s="11"/>
      <c r="I12173" s="11"/>
      <c r="J12173" s="13"/>
      <c r="M12173" s="7"/>
      <c r="N12173" s="7"/>
      <c r="O12173" s="7"/>
    </row>
    <row r="12174" spans="1:15" x14ac:dyDescent="0.25">
      <c r="A12174" s="11"/>
      <c r="B12174" s="11"/>
      <c r="C12174" s="11"/>
      <c r="D12174" s="11"/>
      <c r="E12174" s="11"/>
      <c r="F12174" s="12"/>
      <c r="G12174" s="11"/>
      <c r="H12174" s="11"/>
      <c r="I12174" s="11"/>
      <c r="J12174" s="13"/>
      <c r="M12174" s="7"/>
      <c r="N12174" s="7"/>
      <c r="O12174" s="7"/>
    </row>
    <row r="12175" spans="1:15" x14ac:dyDescent="0.25">
      <c r="A12175" s="11"/>
      <c r="B12175" s="11"/>
      <c r="C12175" s="11"/>
      <c r="D12175" s="11"/>
      <c r="E12175" s="11"/>
      <c r="F12175" s="12"/>
      <c r="G12175" s="11"/>
      <c r="H12175" s="11"/>
      <c r="I12175" s="11"/>
      <c r="J12175" s="13"/>
      <c r="M12175" s="7"/>
      <c r="N12175" s="7"/>
      <c r="O12175" s="7"/>
    </row>
    <row r="12176" spans="1:15" x14ac:dyDescent="0.25">
      <c r="A12176" s="11"/>
      <c r="B12176" s="11"/>
      <c r="C12176" s="11"/>
      <c r="D12176" s="11"/>
      <c r="E12176" s="11"/>
      <c r="F12176" s="12"/>
      <c r="G12176" s="11"/>
      <c r="H12176" s="11"/>
      <c r="I12176" s="11"/>
      <c r="J12176" s="13"/>
      <c r="M12176" s="7"/>
      <c r="N12176" s="7"/>
      <c r="O12176" s="7"/>
    </row>
    <row r="12177" spans="1:15" x14ac:dyDescent="0.25">
      <c r="A12177" s="11"/>
      <c r="B12177" s="11"/>
      <c r="C12177" s="11"/>
      <c r="D12177" s="11"/>
      <c r="E12177" s="11"/>
      <c r="F12177" s="12"/>
      <c r="G12177" s="11"/>
      <c r="H12177" s="11"/>
      <c r="I12177" s="11"/>
      <c r="J12177" s="13"/>
      <c r="M12177" s="7"/>
      <c r="N12177" s="7"/>
      <c r="O12177" s="7"/>
    </row>
    <row r="12178" spans="1:15" x14ac:dyDescent="0.25">
      <c r="A12178" s="11"/>
      <c r="B12178" s="11"/>
      <c r="C12178" s="11"/>
      <c r="D12178" s="11"/>
      <c r="E12178" s="11"/>
      <c r="F12178" s="12"/>
      <c r="G12178" s="11"/>
      <c r="H12178" s="11"/>
      <c r="I12178" s="11"/>
      <c r="J12178" s="13"/>
      <c r="M12178" s="7"/>
      <c r="N12178" s="7"/>
      <c r="O12178" s="7"/>
    </row>
    <row r="12179" spans="1:15" x14ac:dyDescent="0.25">
      <c r="A12179" s="11"/>
      <c r="B12179" s="11"/>
      <c r="C12179" s="11"/>
      <c r="D12179" s="11"/>
      <c r="E12179" s="11"/>
      <c r="F12179" s="12"/>
      <c r="G12179" s="11"/>
      <c r="H12179" s="11"/>
      <c r="I12179" s="11"/>
      <c r="J12179" s="13"/>
      <c r="M12179" s="7"/>
      <c r="N12179" s="7"/>
      <c r="O12179" s="7"/>
    </row>
    <row r="12180" spans="1:15" x14ac:dyDescent="0.25">
      <c r="A12180" s="11"/>
      <c r="B12180" s="11"/>
      <c r="C12180" s="11"/>
      <c r="D12180" s="11"/>
      <c r="E12180" s="11"/>
      <c r="F12180" s="12"/>
      <c r="G12180" s="11"/>
      <c r="H12180" s="11"/>
      <c r="I12180" s="11"/>
      <c r="J12180" s="13"/>
      <c r="M12180" s="7"/>
      <c r="N12180" s="7"/>
      <c r="O12180" s="7"/>
    </row>
    <row r="12181" spans="1:15" x14ac:dyDescent="0.25">
      <c r="A12181" s="11"/>
      <c r="B12181" s="11"/>
      <c r="C12181" s="11"/>
      <c r="D12181" s="11"/>
      <c r="E12181" s="11"/>
      <c r="F12181" s="12"/>
      <c r="G12181" s="11"/>
      <c r="H12181" s="11"/>
      <c r="I12181" s="11"/>
      <c r="J12181" s="13"/>
      <c r="M12181" s="7"/>
      <c r="N12181" s="7"/>
      <c r="O12181" s="7"/>
    </row>
    <row r="12182" spans="1:15" x14ac:dyDescent="0.25">
      <c r="A12182" s="11"/>
      <c r="B12182" s="11"/>
      <c r="C12182" s="11"/>
      <c r="D12182" s="11"/>
      <c r="E12182" s="11"/>
      <c r="F12182" s="12"/>
      <c r="G12182" s="11"/>
      <c r="H12182" s="11"/>
      <c r="I12182" s="11"/>
      <c r="J12182" s="13"/>
      <c r="M12182" s="7"/>
      <c r="N12182" s="7"/>
      <c r="O12182" s="7"/>
    </row>
    <row r="12183" spans="1:15" x14ac:dyDescent="0.25">
      <c r="A12183" s="11"/>
      <c r="B12183" s="11"/>
      <c r="C12183" s="11"/>
      <c r="D12183" s="11"/>
      <c r="E12183" s="11"/>
      <c r="F12183" s="12"/>
      <c r="G12183" s="11"/>
      <c r="H12183" s="11"/>
      <c r="I12183" s="11"/>
      <c r="J12183" s="13"/>
      <c r="M12183" s="7"/>
      <c r="N12183" s="7"/>
      <c r="O12183" s="7"/>
    </row>
    <row r="12184" spans="1:15" x14ac:dyDescent="0.25">
      <c r="A12184" s="11"/>
      <c r="B12184" s="11"/>
      <c r="C12184" s="11"/>
      <c r="D12184" s="11"/>
      <c r="E12184" s="11"/>
      <c r="F12184" s="12"/>
      <c r="G12184" s="11"/>
      <c r="H12184" s="11"/>
      <c r="I12184" s="11"/>
      <c r="J12184" s="13"/>
      <c r="M12184" s="7"/>
      <c r="N12184" s="7"/>
      <c r="O12184" s="7"/>
    </row>
    <row r="12185" spans="1:15" x14ac:dyDescent="0.25">
      <c r="A12185" s="11"/>
      <c r="B12185" s="11"/>
      <c r="C12185" s="11"/>
      <c r="D12185" s="11"/>
      <c r="E12185" s="11"/>
      <c r="F12185" s="12"/>
      <c r="G12185" s="11"/>
      <c r="H12185" s="11"/>
      <c r="I12185" s="11"/>
      <c r="J12185" s="13"/>
      <c r="M12185" s="7"/>
      <c r="N12185" s="7"/>
      <c r="O12185" s="7"/>
    </row>
    <row r="12186" spans="1:15" x14ac:dyDescent="0.25">
      <c r="A12186" s="11"/>
      <c r="B12186" s="11"/>
      <c r="C12186" s="11"/>
      <c r="D12186" s="11"/>
      <c r="E12186" s="11"/>
      <c r="F12186" s="12"/>
      <c r="G12186" s="11"/>
      <c r="H12186" s="11"/>
      <c r="I12186" s="11"/>
      <c r="J12186" s="13"/>
      <c r="M12186" s="7"/>
      <c r="N12186" s="7"/>
      <c r="O12186" s="7"/>
    </row>
    <row r="12187" spans="1:15" x14ac:dyDescent="0.25">
      <c r="A12187" s="11"/>
      <c r="B12187" s="11"/>
      <c r="C12187" s="11"/>
      <c r="D12187" s="11"/>
      <c r="E12187" s="11"/>
      <c r="F12187" s="12"/>
      <c r="G12187" s="11"/>
      <c r="H12187" s="11"/>
      <c r="I12187" s="11"/>
      <c r="J12187" s="13"/>
      <c r="M12187" s="7"/>
      <c r="N12187" s="7"/>
      <c r="O12187" s="7"/>
    </row>
    <row r="12188" spans="1:15" x14ac:dyDescent="0.25">
      <c r="A12188" s="11"/>
      <c r="B12188" s="11"/>
      <c r="C12188" s="11"/>
      <c r="D12188" s="11"/>
      <c r="E12188" s="11"/>
      <c r="F12188" s="12"/>
      <c r="G12188" s="11"/>
      <c r="H12188" s="11"/>
      <c r="I12188" s="11"/>
      <c r="J12188" s="13"/>
      <c r="M12188" s="7"/>
      <c r="N12188" s="7"/>
      <c r="O12188" s="7"/>
    </row>
    <row r="12189" spans="1:15" x14ac:dyDescent="0.25">
      <c r="A12189" s="11"/>
      <c r="B12189" s="11"/>
      <c r="C12189" s="11"/>
      <c r="D12189" s="11"/>
      <c r="E12189" s="11"/>
      <c r="F12189" s="12"/>
      <c r="G12189" s="11"/>
      <c r="H12189" s="11"/>
      <c r="I12189" s="11"/>
      <c r="J12189" s="13"/>
      <c r="M12189" s="7"/>
      <c r="N12189" s="7"/>
      <c r="O12189" s="7"/>
    </row>
    <row r="12190" spans="1:15" x14ac:dyDescent="0.25">
      <c r="A12190" s="11"/>
      <c r="B12190" s="11"/>
      <c r="C12190" s="11"/>
      <c r="D12190" s="11"/>
      <c r="E12190" s="11"/>
      <c r="F12190" s="12"/>
      <c r="G12190" s="11"/>
      <c r="H12190" s="11"/>
      <c r="I12190" s="11"/>
      <c r="J12190" s="13"/>
      <c r="M12190" s="7"/>
      <c r="N12190" s="7"/>
      <c r="O12190" s="7"/>
    </row>
    <row r="12191" spans="1:15" x14ac:dyDescent="0.25">
      <c r="A12191" s="11"/>
      <c r="B12191" s="11"/>
      <c r="C12191" s="11"/>
      <c r="D12191" s="11"/>
      <c r="E12191" s="11"/>
      <c r="F12191" s="12"/>
      <c r="G12191" s="11"/>
      <c r="H12191" s="11"/>
      <c r="I12191" s="11"/>
      <c r="J12191" s="13"/>
      <c r="M12191" s="7"/>
      <c r="N12191" s="7"/>
      <c r="O12191" s="7"/>
    </row>
    <row r="12192" spans="1:15" x14ac:dyDescent="0.25">
      <c r="A12192" s="11"/>
      <c r="B12192" s="11"/>
      <c r="C12192" s="11"/>
      <c r="D12192" s="11"/>
      <c r="E12192" s="11"/>
      <c r="F12192" s="12"/>
      <c r="G12192" s="11"/>
      <c r="H12192" s="11"/>
      <c r="I12192" s="11"/>
      <c r="J12192" s="13"/>
      <c r="M12192" s="7"/>
      <c r="N12192" s="7"/>
      <c r="O12192" s="7"/>
    </row>
    <row r="12193" spans="1:15" x14ac:dyDescent="0.25">
      <c r="A12193" s="11"/>
      <c r="B12193" s="11"/>
      <c r="C12193" s="11"/>
      <c r="D12193" s="11"/>
      <c r="E12193" s="11"/>
      <c r="F12193" s="12"/>
      <c r="G12193" s="11"/>
      <c r="H12193" s="11"/>
      <c r="I12193" s="11"/>
      <c r="J12193" s="13"/>
      <c r="M12193" s="7"/>
      <c r="N12193" s="7"/>
      <c r="O12193" s="7"/>
    </row>
    <row r="12194" spans="1:15" x14ac:dyDescent="0.25">
      <c r="A12194" s="11"/>
      <c r="B12194" s="11"/>
      <c r="C12194" s="11"/>
      <c r="D12194" s="11"/>
      <c r="E12194" s="11"/>
      <c r="F12194" s="12"/>
      <c r="G12194" s="11"/>
      <c r="H12194" s="11"/>
      <c r="I12194" s="11"/>
      <c r="J12194" s="13"/>
      <c r="M12194" s="7"/>
      <c r="N12194" s="7"/>
      <c r="O12194" s="7"/>
    </row>
    <row r="12195" spans="1:15" x14ac:dyDescent="0.25">
      <c r="A12195" s="11"/>
      <c r="B12195" s="11"/>
      <c r="C12195" s="11"/>
      <c r="D12195" s="11"/>
      <c r="E12195" s="11"/>
      <c r="F12195" s="12"/>
      <c r="G12195" s="11"/>
      <c r="H12195" s="11"/>
      <c r="I12195" s="11"/>
      <c r="J12195" s="13"/>
      <c r="M12195" s="7"/>
      <c r="N12195" s="7"/>
      <c r="O12195" s="7"/>
    </row>
    <row r="12196" spans="1:15" x14ac:dyDescent="0.25">
      <c r="A12196" s="11"/>
      <c r="B12196" s="11"/>
      <c r="C12196" s="11"/>
      <c r="D12196" s="11"/>
      <c r="E12196" s="11"/>
      <c r="F12196" s="12"/>
      <c r="G12196" s="11"/>
      <c r="H12196" s="11"/>
      <c r="I12196" s="11"/>
      <c r="J12196" s="13"/>
      <c r="M12196" s="7"/>
      <c r="N12196" s="7"/>
      <c r="O12196" s="7"/>
    </row>
    <row r="12197" spans="1:15" x14ac:dyDescent="0.25">
      <c r="A12197" s="11"/>
      <c r="B12197" s="11"/>
      <c r="C12197" s="11"/>
      <c r="D12197" s="11"/>
      <c r="E12197" s="11"/>
      <c r="F12197" s="12"/>
      <c r="G12197" s="11"/>
      <c r="H12197" s="11"/>
      <c r="I12197" s="11"/>
      <c r="J12197" s="13"/>
      <c r="M12197" s="7"/>
      <c r="N12197" s="7"/>
      <c r="O12197" s="7"/>
    </row>
    <row r="12198" spans="1:15" x14ac:dyDescent="0.25">
      <c r="A12198" s="11"/>
      <c r="B12198" s="11"/>
      <c r="C12198" s="11"/>
      <c r="D12198" s="11"/>
      <c r="E12198" s="11"/>
      <c r="F12198" s="12"/>
      <c r="G12198" s="11"/>
      <c r="H12198" s="11"/>
      <c r="I12198" s="11"/>
      <c r="J12198" s="13"/>
      <c r="M12198" s="7"/>
      <c r="N12198" s="7"/>
      <c r="O12198" s="7"/>
    </row>
    <row r="12199" spans="1:15" x14ac:dyDescent="0.25">
      <c r="A12199" s="11"/>
      <c r="B12199" s="11"/>
      <c r="C12199" s="11"/>
      <c r="D12199" s="11"/>
      <c r="E12199" s="11"/>
      <c r="F12199" s="12"/>
      <c r="G12199" s="11"/>
      <c r="H12199" s="11"/>
      <c r="I12199" s="11"/>
      <c r="J12199" s="13"/>
      <c r="M12199" s="7"/>
      <c r="N12199" s="7"/>
      <c r="O12199" s="7"/>
    </row>
    <row r="12200" spans="1:15" x14ac:dyDescent="0.25">
      <c r="A12200" s="11"/>
      <c r="B12200" s="11"/>
      <c r="C12200" s="11"/>
      <c r="D12200" s="11"/>
      <c r="E12200" s="11"/>
      <c r="F12200" s="12"/>
      <c r="G12200" s="11"/>
      <c r="H12200" s="11"/>
      <c r="I12200" s="11"/>
      <c r="J12200" s="13"/>
      <c r="M12200" s="7"/>
      <c r="N12200" s="7"/>
      <c r="O12200" s="7"/>
    </row>
    <row r="12201" spans="1:15" x14ac:dyDescent="0.25">
      <c r="A12201" s="11"/>
      <c r="B12201" s="11"/>
      <c r="C12201" s="11"/>
      <c r="D12201" s="11"/>
      <c r="E12201" s="11"/>
      <c r="F12201" s="12"/>
      <c r="G12201" s="11"/>
      <c r="H12201" s="11"/>
      <c r="I12201" s="11"/>
      <c r="J12201" s="13"/>
      <c r="M12201" s="7"/>
      <c r="N12201" s="7"/>
      <c r="O12201" s="7"/>
    </row>
    <row r="12202" spans="1:15" x14ac:dyDescent="0.25">
      <c r="A12202" s="11"/>
      <c r="B12202" s="11"/>
      <c r="C12202" s="11"/>
      <c r="D12202" s="11"/>
      <c r="E12202" s="11"/>
      <c r="F12202" s="12"/>
      <c r="G12202" s="11"/>
      <c r="H12202" s="11"/>
      <c r="I12202" s="11"/>
      <c r="J12202" s="13"/>
      <c r="M12202" s="7"/>
      <c r="N12202" s="7"/>
      <c r="O12202" s="7"/>
    </row>
    <row r="12203" spans="1:15" x14ac:dyDescent="0.25">
      <c r="A12203" s="11"/>
      <c r="B12203" s="11"/>
      <c r="C12203" s="11"/>
      <c r="D12203" s="11"/>
      <c r="E12203" s="11"/>
      <c r="F12203" s="12"/>
      <c r="G12203" s="11"/>
      <c r="H12203" s="11"/>
      <c r="I12203" s="11"/>
      <c r="J12203" s="13"/>
      <c r="M12203" s="7"/>
      <c r="N12203" s="7"/>
      <c r="O12203" s="7"/>
    </row>
    <row r="12204" spans="1:15" x14ac:dyDescent="0.25">
      <c r="A12204" s="11"/>
      <c r="B12204" s="11"/>
      <c r="C12204" s="11"/>
      <c r="D12204" s="11"/>
      <c r="E12204" s="11"/>
      <c r="F12204" s="12"/>
      <c r="G12204" s="11"/>
      <c r="H12204" s="11"/>
      <c r="I12204" s="11"/>
      <c r="J12204" s="13"/>
      <c r="M12204" s="7"/>
      <c r="N12204" s="7"/>
      <c r="O12204" s="7"/>
    </row>
    <row r="12205" spans="1:15" x14ac:dyDescent="0.25">
      <c r="A12205" s="11"/>
      <c r="B12205" s="11"/>
      <c r="C12205" s="11"/>
      <c r="D12205" s="11"/>
      <c r="E12205" s="11"/>
      <c r="F12205" s="12"/>
      <c r="G12205" s="11"/>
      <c r="H12205" s="11"/>
      <c r="I12205" s="11"/>
      <c r="J12205" s="13"/>
      <c r="M12205" s="7"/>
      <c r="N12205" s="7"/>
      <c r="O12205" s="7"/>
    </row>
    <row r="12206" spans="1:15" x14ac:dyDescent="0.25">
      <c r="A12206" s="11"/>
      <c r="B12206" s="11"/>
      <c r="C12206" s="11"/>
      <c r="D12206" s="11"/>
      <c r="E12206" s="11"/>
      <c r="F12206" s="12"/>
      <c r="G12206" s="11"/>
      <c r="H12206" s="11"/>
      <c r="I12206" s="11"/>
      <c r="J12206" s="13"/>
      <c r="M12206" s="7"/>
      <c r="N12206" s="7"/>
      <c r="O12206" s="7"/>
    </row>
    <row r="12207" spans="1:15" x14ac:dyDescent="0.25">
      <c r="A12207" s="11"/>
      <c r="B12207" s="11"/>
      <c r="C12207" s="11"/>
      <c r="D12207" s="11"/>
      <c r="E12207" s="11"/>
      <c r="F12207" s="12"/>
      <c r="G12207" s="11"/>
      <c r="H12207" s="11"/>
      <c r="I12207" s="11"/>
      <c r="J12207" s="13"/>
      <c r="M12207" s="7"/>
      <c r="N12207" s="7"/>
      <c r="O12207" s="7"/>
    </row>
    <row r="12208" spans="1:15" x14ac:dyDescent="0.25">
      <c r="A12208" s="11"/>
      <c r="B12208" s="11"/>
      <c r="C12208" s="11"/>
      <c r="D12208" s="11"/>
      <c r="E12208" s="11"/>
      <c r="F12208" s="12"/>
      <c r="G12208" s="11"/>
      <c r="H12208" s="11"/>
      <c r="I12208" s="11"/>
      <c r="J12208" s="13"/>
      <c r="M12208" s="7"/>
      <c r="N12208" s="7"/>
      <c r="O12208" s="7"/>
    </row>
    <row r="12209" spans="1:15" x14ac:dyDescent="0.25">
      <c r="A12209" s="11"/>
      <c r="B12209" s="11"/>
      <c r="C12209" s="11"/>
      <c r="D12209" s="11"/>
      <c r="E12209" s="11"/>
      <c r="F12209" s="12"/>
      <c r="G12209" s="11"/>
      <c r="H12209" s="11"/>
      <c r="I12209" s="11"/>
      <c r="J12209" s="13"/>
      <c r="M12209" s="7"/>
      <c r="N12209" s="7"/>
      <c r="O12209" s="7"/>
    </row>
    <row r="12210" spans="1:15" x14ac:dyDescent="0.25">
      <c r="A12210" s="11"/>
      <c r="B12210" s="11"/>
      <c r="C12210" s="11"/>
      <c r="D12210" s="11"/>
      <c r="E12210" s="11"/>
      <c r="F12210" s="12"/>
      <c r="G12210" s="11"/>
      <c r="H12210" s="11"/>
      <c r="I12210" s="11"/>
      <c r="J12210" s="13"/>
      <c r="M12210" s="7"/>
      <c r="N12210" s="7"/>
      <c r="O12210" s="7"/>
    </row>
    <row r="12211" spans="1:15" x14ac:dyDescent="0.25">
      <c r="A12211" s="11"/>
      <c r="B12211" s="11"/>
      <c r="C12211" s="11"/>
      <c r="D12211" s="11"/>
      <c r="E12211" s="11"/>
      <c r="F12211" s="12"/>
      <c r="G12211" s="11"/>
      <c r="H12211" s="11"/>
      <c r="I12211" s="11"/>
      <c r="J12211" s="13"/>
      <c r="M12211" s="7"/>
      <c r="N12211" s="7"/>
      <c r="O12211" s="7"/>
    </row>
    <row r="12212" spans="1:15" x14ac:dyDescent="0.25">
      <c r="A12212" s="11"/>
      <c r="B12212" s="11"/>
      <c r="C12212" s="11"/>
      <c r="D12212" s="11"/>
      <c r="E12212" s="11"/>
      <c r="F12212" s="12"/>
      <c r="G12212" s="11"/>
      <c r="H12212" s="11"/>
      <c r="I12212" s="11"/>
      <c r="J12212" s="13"/>
      <c r="M12212" s="7"/>
      <c r="N12212" s="7"/>
      <c r="O12212" s="7"/>
    </row>
    <row r="12213" spans="1:15" x14ac:dyDescent="0.25">
      <c r="A12213" s="11"/>
      <c r="B12213" s="11"/>
      <c r="C12213" s="11"/>
      <c r="D12213" s="11"/>
      <c r="E12213" s="11"/>
      <c r="F12213" s="12"/>
      <c r="G12213" s="11"/>
      <c r="H12213" s="11"/>
      <c r="I12213" s="11"/>
      <c r="J12213" s="13"/>
      <c r="M12213" s="7"/>
      <c r="N12213" s="7"/>
      <c r="O12213" s="7"/>
    </row>
    <row r="12214" spans="1:15" x14ac:dyDescent="0.25">
      <c r="A12214" s="11"/>
      <c r="B12214" s="11"/>
      <c r="C12214" s="11"/>
      <c r="D12214" s="11"/>
      <c r="E12214" s="11"/>
      <c r="F12214" s="12"/>
      <c r="G12214" s="11"/>
      <c r="H12214" s="11"/>
      <c r="I12214" s="11"/>
      <c r="J12214" s="13"/>
      <c r="M12214" s="7"/>
      <c r="N12214" s="7"/>
      <c r="O12214" s="7"/>
    </row>
    <row r="12215" spans="1:15" x14ac:dyDescent="0.25">
      <c r="A12215" s="11"/>
      <c r="B12215" s="11"/>
      <c r="C12215" s="11"/>
      <c r="D12215" s="11"/>
      <c r="E12215" s="11"/>
      <c r="F12215" s="12"/>
      <c r="G12215" s="11"/>
      <c r="H12215" s="11"/>
      <c r="I12215" s="11"/>
      <c r="J12215" s="13"/>
      <c r="M12215" s="7"/>
      <c r="N12215" s="7"/>
      <c r="O12215" s="7"/>
    </row>
    <row r="12216" spans="1:15" x14ac:dyDescent="0.25">
      <c r="A12216" s="11"/>
      <c r="B12216" s="11"/>
      <c r="C12216" s="11"/>
      <c r="D12216" s="11"/>
      <c r="E12216" s="11"/>
      <c r="F12216" s="12"/>
      <c r="G12216" s="11"/>
      <c r="H12216" s="11"/>
      <c r="I12216" s="11"/>
      <c r="J12216" s="13"/>
      <c r="M12216" s="7"/>
      <c r="N12216" s="7"/>
      <c r="O12216" s="7"/>
    </row>
    <row r="12217" spans="1:15" x14ac:dyDescent="0.25">
      <c r="A12217" s="11"/>
      <c r="B12217" s="11"/>
      <c r="C12217" s="11"/>
      <c r="D12217" s="11"/>
      <c r="E12217" s="11"/>
      <c r="F12217" s="12"/>
      <c r="G12217" s="11"/>
      <c r="H12217" s="11"/>
      <c r="I12217" s="11"/>
      <c r="J12217" s="13"/>
      <c r="M12217" s="7"/>
      <c r="N12217" s="7"/>
      <c r="O12217" s="7"/>
    </row>
    <row r="12218" spans="1:15" x14ac:dyDescent="0.25">
      <c r="A12218" s="11"/>
      <c r="B12218" s="11"/>
      <c r="C12218" s="11"/>
      <c r="D12218" s="11"/>
      <c r="E12218" s="11"/>
      <c r="F12218" s="12"/>
      <c r="G12218" s="11"/>
      <c r="H12218" s="11"/>
      <c r="I12218" s="11"/>
      <c r="J12218" s="13"/>
      <c r="M12218" s="7"/>
      <c r="N12218" s="7"/>
      <c r="O12218" s="7"/>
    </row>
    <row r="12219" spans="1:15" x14ac:dyDescent="0.25">
      <c r="A12219" s="11"/>
      <c r="B12219" s="11"/>
      <c r="C12219" s="11"/>
      <c r="D12219" s="11"/>
      <c r="E12219" s="11"/>
      <c r="F12219" s="12"/>
      <c r="G12219" s="11"/>
      <c r="H12219" s="11"/>
      <c r="I12219" s="11"/>
      <c r="J12219" s="13"/>
      <c r="M12219" s="7"/>
      <c r="N12219" s="7"/>
      <c r="O12219" s="7"/>
    </row>
    <row r="12220" spans="1:15" x14ac:dyDescent="0.25">
      <c r="A12220" s="11"/>
      <c r="B12220" s="11"/>
      <c r="C12220" s="11"/>
      <c r="D12220" s="11"/>
      <c r="E12220" s="11"/>
      <c r="F12220" s="12"/>
      <c r="G12220" s="11"/>
      <c r="H12220" s="11"/>
      <c r="I12220" s="11"/>
      <c r="J12220" s="13"/>
      <c r="M12220" s="7"/>
      <c r="N12220" s="7"/>
      <c r="O12220" s="7"/>
    </row>
    <row r="12221" spans="1:15" x14ac:dyDescent="0.25">
      <c r="A12221" s="11"/>
      <c r="B12221" s="11"/>
      <c r="C12221" s="11"/>
      <c r="D12221" s="11"/>
      <c r="E12221" s="11"/>
      <c r="F12221" s="12"/>
      <c r="G12221" s="11"/>
      <c r="H12221" s="11"/>
      <c r="I12221" s="11"/>
      <c r="J12221" s="13"/>
      <c r="M12221" s="7"/>
      <c r="N12221" s="7"/>
      <c r="O12221" s="7"/>
    </row>
    <row r="12222" spans="1:15" x14ac:dyDescent="0.25">
      <c r="A12222" s="11"/>
      <c r="B12222" s="11"/>
      <c r="C12222" s="11"/>
      <c r="D12222" s="11"/>
      <c r="E12222" s="11"/>
      <c r="F12222" s="12"/>
      <c r="G12222" s="11"/>
      <c r="H12222" s="11"/>
      <c r="I12222" s="11"/>
      <c r="J12222" s="13"/>
      <c r="M12222" s="7"/>
      <c r="N12222" s="7"/>
      <c r="O12222" s="7"/>
    </row>
    <row r="12223" spans="1:15" x14ac:dyDescent="0.25">
      <c r="A12223" s="11"/>
      <c r="B12223" s="11"/>
      <c r="C12223" s="11"/>
      <c r="D12223" s="11"/>
      <c r="E12223" s="11"/>
      <c r="F12223" s="12"/>
      <c r="G12223" s="11"/>
      <c r="H12223" s="11"/>
      <c r="I12223" s="11"/>
      <c r="J12223" s="13"/>
      <c r="M12223" s="7"/>
      <c r="N12223" s="7"/>
      <c r="O12223" s="7"/>
    </row>
    <row r="12224" spans="1:15" x14ac:dyDescent="0.25">
      <c r="A12224" s="11"/>
      <c r="B12224" s="11"/>
      <c r="C12224" s="11"/>
      <c r="D12224" s="11"/>
      <c r="E12224" s="11"/>
      <c r="F12224" s="12"/>
      <c r="G12224" s="11"/>
      <c r="H12224" s="11"/>
      <c r="I12224" s="11"/>
      <c r="J12224" s="13"/>
      <c r="M12224" s="7"/>
      <c r="N12224" s="7"/>
      <c r="O12224" s="7"/>
    </row>
    <row r="12225" spans="1:15" x14ac:dyDescent="0.25">
      <c r="A12225" s="11"/>
      <c r="B12225" s="11"/>
      <c r="C12225" s="11"/>
      <c r="D12225" s="11"/>
      <c r="E12225" s="11"/>
      <c r="F12225" s="12"/>
      <c r="G12225" s="11"/>
      <c r="H12225" s="11"/>
      <c r="I12225" s="11"/>
      <c r="J12225" s="13"/>
      <c r="M12225" s="7"/>
      <c r="N12225" s="7"/>
      <c r="O12225" s="7"/>
    </row>
    <row r="12226" spans="1:15" x14ac:dyDescent="0.25">
      <c r="A12226" s="11"/>
      <c r="B12226" s="11"/>
      <c r="C12226" s="11"/>
      <c r="D12226" s="11"/>
      <c r="E12226" s="11"/>
      <c r="F12226" s="12"/>
      <c r="G12226" s="11"/>
      <c r="H12226" s="11"/>
      <c r="I12226" s="11"/>
      <c r="J12226" s="13"/>
      <c r="M12226" s="7"/>
      <c r="N12226" s="7"/>
      <c r="O12226" s="7"/>
    </row>
    <row r="12227" spans="1:15" x14ac:dyDescent="0.25">
      <c r="A12227" s="11"/>
      <c r="B12227" s="11"/>
      <c r="C12227" s="11"/>
      <c r="D12227" s="11"/>
      <c r="E12227" s="11"/>
      <c r="F12227" s="12"/>
      <c r="G12227" s="11"/>
      <c r="H12227" s="11"/>
      <c r="I12227" s="11"/>
      <c r="J12227" s="13"/>
      <c r="M12227" s="7"/>
      <c r="N12227" s="7"/>
      <c r="O12227" s="7"/>
    </row>
    <row r="12228" spans="1:15" x14ac:dyDescent="0.25">
      <c r="A12228" s="11"/>
      <c r="B12228" s="11"/>
      <c r="C12228" s="11"/>
      <c r="D12228" s="11"/>
      <c r="E12228" s="11"/>
      <c r="F12228" s="12"/>
      <c r="G12228" s="11"/>
      <c r="H12228" s="11"/>
      <c r="I12228" s="11"/>
      <c r="J12228" s="13"/>
      <c r="M12228" s="7"/>
      <c r="N12228" s="7"/>
      <c r="O12228" s="7"/>
    </row>
    <row r="12229" spans="1:15" x14ac:dyDescent="0.25">
      <c r="A12229" s="11"/>
      <c r="B12229" s="11"/>
      <c r="C12229" s="11"/>
      <c r="D12229" s="11"/>
      <c r="E12229" s="11"/>
      <c r="F12229" s="12"/>
      <c r="G12229" s="11"/>
      <c r="H12229" s="11"/>
      <c r="I12229" s="11"/>
      <c r="J12229" s="13"/>
      <c r="M12229" s="7"/>
      <c r="N12229" s="7"/>
      <c r="O12229" s="7"/>
    </row>
    <row r="12230" spans="1:15" x14ac:dyDescent="0.25">
      <c r="A12230" s="11"/>
      <c r="B12230" s="11"/>
      <c r="C12230" s="11"/>
      <c r="D12230" s="11"/>
      <c r="E12230" s="11"/>
      <c r="F12230" s="12"/>
      <c r="G12230" s="11"/>
      <c r="H12230" s="11"/>
      <c r="I12230" s="11"/>
      <c r="J12230" s="13"/>
      <c r="M12230" s="7"/>
      <c r="N12230" s="7"/>
      <c r="O12230" s="7"/>
    </row>
    <row r="12231" spans="1:15" x14ac:dyDescent="0.25">
      <c r="A12231" s="11"/>
      <c r="B12231" s="11"/>
      <c r="C12231" s="11"/>
      <c r="D12231" s="11"/>
      <c r="E12231" s="11"/>
      <c r="F12231" s="12"/>
      <c r="G12231" s="11"/>
      <c r="H12231" s="11"/>
      <c r="I12231" s="11"/>
      <c r="J12231" s="13"/>
      <c r="M12231" s="7"/>
      <c r="N12231" s="7"/>
      <c r="O12231" s="7"/>
    </row>
    <row r="12232" spans="1:15" x14ac:dyDescent="0.25">
      <c r="A12232" s="11"/>
      <c r="B12232" s="11"/>
      <c r="C12232" s="11"/>
      <c r="D12232" s="11"/>
      <c r="E12232" s="11"/>
      <c r="F12232" s="12"/>
      <c r="G12232" s="11"/>
      <c r="H12232" s="11"/>
      <c r="I12232" s="11"/>
      <c r="J12232" s="13"/>
      <c r="M12232" s="7"/>
      <c r="N12232" s="7"/>
      <c r="O12232" s="7"/>
    </row>
    <row r="12233" spans="1:15" x14ac:dyDescent="0.25">
      <c r="A12233" s="11"/>
      <c r="B12233" s="11"/>
      <c r="C12233" s="11"/>
      <c r="D12233" s="11"/>
      <c r="E12233" s="11"/>
      <c r="F12233" s="12"/>
      <c r="G12233" s="11"/>
      <c r="H12233" s="11"/>
      <c r="I12233" s="11"/>
      <c r="J12233" s="13"/>
      <c r="M12233" s="7"/>
      <c r="N12233" s="7"/>
      <c r="O12233" s="7"/>
    </row>
    <row r="12234" spans="1:15" x14ac:dyDescent="0.25">
      <c r="A12234" s="11"/>
      <c r="B12234" s="11"/>
      <c r="C12234" s="11"/>
      <c r="D12234" s="11"/>
      <c r="E12234" s="11"/>
      <c r="F12234" s="12"/>
      <c r="G12234" s="11"/>
      <c r="H12234" s="11"/>
      <c r="I12234" s="11"/>
      <c r="J12234" s="13"/>
      <c r="M12234" s="7"/>
      <c r="N12234" s="7"/>
      <c r="O12234" s="7"/>
    </row>
    <row r="12235" spans="1:15" x14ac:dyDescent="0.25">
      <c r="A12235" s="11"/>
      <c r="B12235" s="11"/>
      <c r="C12235" s="11"/>
      <c r="D12235" s="11"/>
      <c r="E12235" s="11"/>
      <c r="F12235" s="12"/>
      <c r="G12235" s="11"/>
      <c r="H12235" s="11"/>
      <c r="I12235" s="11"/>
      <c r="J12235" s="13"/>
      <c r="M12235" s="7"/>
      <c r="N12235" s="7"/>
      <c r="O12235" s="7"/>
    </row>
    <row r="12236" spans="1:15" x14ac:dyDescent="0.25">
      <c r="A12236" s="11"/>
      <c r="B12236" s="11"/>
      <c r="C12236" s="11"/>
      <c r="D12236" s="11"/>
      <c r="E12236" s="11"/>
      <c r="F12236" s="12"/>
      <c r="G12236" s="11"/>
      <c r="H12236" s="11"/>
      <c r="I12236" s="11"/>
      <c r="J12236" s="13"/>
      <c r="M12236" s="7"/>
      <c r="N12236" s="7"/>
      <c r="O12236" s="7"/>
    </row>
    <row r="12237" spans="1:15" x14ac:dyDescent="0.25">
      <c r="A12237" s="11"/>
      <c r="B12237" s="11"/>
      <c r="C12237" s="11"/>
      <c r="D12237" s="11"/>
      <c r="E12237" s="11"/>
      <c r="F12237" s="12"/>
      <c r="G12237" s="11"/>
      <c r="H12237" s="11"/>
      <c r="I12237" s="11"/>
      <c r="J12237" s="13"/>
      <c r="M12237" s="7"/>
      <c r="N12237" s="7"/>
      <c r="O12237" s="7"/>
    </row>
    <row r="12238" spans="1:15" x14ac:dyDescent="0.25">
      <c r="A12238" s="11"/>
      <c r="B12238" s="11"/>
      <c r="C12238" s="11"/>
      <c r="D12238" s="11"/>
      <c r="E12238" s="11"/>
      <c r="F12238" s="12"/>
      <c r="G12238" s="11"/>
      <c r="H12238" s="11"/>
      <c r="I12238" s="11"/>
      <c r="J12238" s="13"/>
      <c r="M12238" s="7"/>
      <c r="N12238" s="7"/>
      <c r="O12238" s="7"/>
    </row>
    <row r="12239" spans="1:15" x14ac:dyDescent="0.25">
      <c r="A12239" s="11"/>
      <c r="B12239" s="11"/>
      <c r="C12239" s="11"/>
      <c r="D12239" s="11"/>
      <c r="E12239" s="11"/>
      <c r="F12239" s="12"/>
      <c r="G12239" s="11"/>
      <c r="H12239" s="11"/>
      <c r="I12239" s="11"/>
      <c r="J12239" s="13"/>
      <c r="M12239" s="7"/>
      <c r="N12239" s="7"/>
      <c r="O12239" s="7"/>
    </row>
    <row r="12240" spans="1:15" x14ac:dyDescent="0.25">
      <c r="A12240" s="11"/>
      <c r="B12240" s="11"/>
      <c r="C12240" s="11"/>
      <c r="D12240" s="11"/>
      <c r="E12240" s="11"/>
      <c r="F12240" s="12"/>
      <c r="G12240" s="11"/>
      <c r="H12240" s="11"/>
      <c r="I12240" s="11"/>
      <c r="J12240" s="13"/>
      <c r="M12240" s="7"/>
      <c r="N12240" s="7"/>
      <c r="O12240" s="7"/>
    </row>
    <row r="12241" spans="1:15" x14ac:dyDescent="0.25">
      <c r="A12241" s="11"/>
      <c r="B12241" s="11"/>
      <c r="C12241" s="11"/>
      <c r="D12241" s="11"/>
      <c r="E12241" s="11"/>
      <c r="F12241" s="12"/>
      <c r="G12241" s="11"/>
      <c r="H12241" s="11"/>
      <c r="I12241" s="11"/>
      <c r="J12241" s="13"/>
      <c r="M12241" s="7"/>
      <c r="N12241" s="7"/>
      <c r="O12241" s="7"/>
    </row>
    <row r="12242" spans="1:15" x14ac:dyDescent="0.25">
      <c r="A12242" s="11"/>
      <c r="B12242" s="11"/>
      <c r="C12242" s="11"/>
      <c r="D12242" s="11"/>
      <c r="E12242" s="11"/>
      <c r="F12242" s="12"/>
      <c r="G12242" s="11"/>
      <c r="H12242" s="11"/>
      <c r="I12242" s="11"/>
      <c r="J12242" s="13"/>
      <c r="M12242" s="7"/>
      <c r="N12242" s="7"/>
      <c r="O12242" s="7"/>
    </row>
    <row r="12243" spans="1:15" x14ac:dyDescent="0.25">
      <c r="A12243" s="11"/>
      <c r="B12243" s="11"/>
      <c r="C12243" s="11"/>
      <c r="D12243" s="11"/>
      <c r="E12243" s="11"/>
      <c r="F12243" s="12"/>
      <c r="G12243" s="11"/>
      <c r="H12243" s="11"/>
      <c r="I12243" s="11"/>
      <c r="J12243" s="13"/>
      <c r="M12243" s="7"/>
      <c r="N12243" s="7"/>
      <c r="O12243" s="7"/>
    </row>
    <row r="12244" spans="1:15" x14ac:dyDescent="0.25">
      <c r="A12244" s="11"/>
      <c r="B12244" s="11"/>
      <c r="C12244" s="11"/>
      <c r="D12244" s="11"/>
      <c r="E12244" s="11"/>
      <c r="F12244" s="12"/>
      <c r="G12244" s="11"/>
      <c r="H12244" s="11"/>
      <c r="I12244" s="11"/>
      <c r="J12244" s="13"/>
      <c r="M12244" s="7"/>
      <c r="N12244" s="7"/>
      <c r="O12244" s="7"/>
    </row>
    <row r="12245" spans="1:15" x14ac:dyDescent="0.25">
      <c r="A12245" s="11"/>
      <c r="B12245" s="11"/>
      <c r="C12245" s="11"/>
      <c r="D12245" s="11"/>
      <c r="E12245" s="11"/>
      <c r="F12245" s="12"/>
      <c r="G12245" s="11"/>
      <c r="H12245" s="11"/>
      <c r="I12245" s="11"/>
      <c r="J12245" s="13"/>
      <c r="M12245" s="7"/>
      <c r="N12245" s="7"/>
      <c r="O12245" s="7"/>
    </row>
    <row r="12246" spans="1:15" x14ac:dyDescent="0.25">
      <c r="A12246" s="11"/>
      <c r="B12246" s="11"/>
      <c r="C12246" s="11"/>
      <c r="D12246" s="11"/>
      <c r="E12246" s="11"/>
      <c r="F12246" s="12"/>
      <c r="G12246" s="11"/>
      <c r="H12246" s="11"/>
      <c r="I12246" s="11"/>
      <c r="J12246" s="13"/>
      <c r="M12246" s="7"/>
      <c r="N12246" s="7"/>
      <c r="O12246" s="7"/>
    </row>
    <row r="12247" spans="1:15" x14ac:dyDescent="0.25">
      <c r="A12247" s="11"/>
      <c r="B12247" s="11"/>
      <c r="C12247" s="11"/>
      <c r="D12247" s="11"/>
      <c r="E12247" s="11"/>
      <c r="F12247" s="12"/>
      <c r="G12247" s="11"/>
      <c r="H12247" s="11"/>
      <c r="I12247" s="11"/>
      <c r="J12247" s="13"/>
      <c r="M12247" s="7"/>
      <c r="N12247" s="7"/>
      <c r="O12247" s="7"/>
    </row>
    <row r="12248" spans="1:15" x14ac:dyDescent="0.25">
      <c r="A12248" s="11"/>
      <c r="B12248" s="11"/>
      <c r="C12248" s="11"/>
      <c r="D12248" s="11"/>
      <c r="E12248" s="11"/>
      <c r="F12248" s="12"/>
      <c r="G12248" s="11"/>
      <c r="H12248" s="11"/>
      <c r="I12248" s="11"/>
      <c r="J12248" s="13"/>
      <c r="M12248" s="7"/>
      <c r="N12248" s="7"/>
      <c r="O12248" s="7"/>
    </row>
    <row r="12249" spans="1:15" x14ac:dyDescent="0.25">
      <c r="A12249" s="11"/>
      <c r="B12249" s="11"/>
      <c r="C12249" s="11"/>
      <c r="D12249" s="11"/>
      <c r="E12249" s="11"/>
      <c r="F12249" s="12"/>
      <c r="G12249" s="11"/>
      <c r="H12249" s="11"/>
      <c r="I12249" s="11"/>
      <c r="J12249" s="13"/>
      <c r="M12249" s="7"/>
      <c r="N12249" s="7"/>
      <c r="O12249" s="7"/>
    </row>
    <row r="12250" spans="1:15" x14ac:dyDescent="0.25">
      <c r="A12250" s="11"/>
      <c r="B12250" s="11"/>
      <c r="C12250" s="11"/>
      <c r="D12250" s="11"/>
      <c r="E12250" s="11"/>
      <c r="F12250" s="12"/>
      <c r="G12250" s="11"/>
      <c r="H12250" s="11"/>
      <c r="I12250" s="11"/>
      <c r="J12250" s="13"/>
      <c r="M12250" s="7"/>
      <c r="N12250" s="7"/>
      <c r="O12250" s="7"/>
    </row>
    <row r="12251" spans="1:15" x14ac:dyDescent="0.25">
      <c r="A12251" s="11"/>
      <c r="B12251" s="11"/>
      <c r="C12251" s="11"/>
      <c r="D12251" s="11"/>
      <c r="E12251" s="11"/>
      <c r="F12251" s="12"/>
      <c r="G12251" s="11"/>
      <c r="H12251" s="11"/>
      <c r="I12251" s="11"/>
      <c r="J12251" s="13"/>
      <c r="M12251" s="7"/>
      <c r="N12251" s="7"/>
      <c r="O12251" s="7"/>
    </row>
    <row r="12252" spans="1:15" x14ac:dyDescent="0.25">
      <c r="A12252" s="11"/>
      <c r="B12252" s="11"/>
      <c r="C12252" s="11"/>
      <c r="D12252" s="11"/>
      <c r="E12252" s="11"/>
      <c r="F12252" s="12"/>
      <c r="G12252" s="11"/>
      <c r="H12252" s="11"/>
      <c r="I12252" s="11"/>
      <c r="J12252" s="13"/>
      <c r="M12252" s="7"/>
      <c r="N12252" s="7"/>
      <c r="O12252" s="7"/>
    </row>
    <row r="12253" spans="1:15" x14ac:dyDescent="0.25">
      <c r="A12253" s="11"/>
      <c r="B12253" s="11"/>
      <c r="C12253" s="11"/>
      <c r="D12253" s="11"/>
      <c r="E12253" s="11"/>
      <c r="F12253" s="12"/>
      <c r="G12253" s="11"/>
      <c r="H12253" s="11"/>
      <c r="I12253" s="11"/>
      <c r="J12253" s="13"/>
      <c r="M12253" s="7"/>
      <c r="N12253" s="7"/>
      <c r="O12253" s="7"/>
    </row>
    <row r="12254" spans="1:15" x14ac:dyDescent="0.25">
      <c r="A12254" s="11"/>
      <c r="B12254" s="11"/>
      <c r="C12254" s="11"/>
      <c r="D12254" s="11"/>
      <c r="E12254" s="11"/>
      <c r="F12254" s="12"/>
      <c r="G12254" s="11"/>
      <c r="H12254" s="11"/>
      <c r="I12254" s="11"/>
      <c r="J12254" s="13"/>
      <c r="M12254" s="7"/>
      <c r="N12254" s="7"/>
      <c r="O12254" s="7"/>
    </row>
    <row r="12255" spans="1:15" x14ac:dyDescent="0.25">
      <c r="A12255" s="11"/>
      <c r="B12255" s="11"/>
      <c r="C12255" s="11"/>
      <c r="D12255" s="11"/>
      <c r="E12255" s="11"/>
      <c r="F12255" s="12"/>
      <c r="G12255" s="11"/>
      <c r="H12255" s="11"/>
      <c r="I12255" s="11"/>
      <c r="J12255" s="13"/>
      <c r="M12255" s="7"/>
      <c r="N12255" s="7"/>
      <c r="O12255" s="7"/>
    </row>
    <row r="12256" spans="1:15" x14ac:dyDescent="0.25">
      <c r="A12256" s="11"/>
      <c r="B12256" s="11"/>
      <c r="C12256" s="11"/>
      <c r="D12256" s="11"/>
      <c r="E12256" s="11"/>
      <c r="F12256" s="12"/>
      <c r="G12256" s="11"/>
      <c r="H12256" s="11"/>
      <c r="I12256" s="11"/>
      <c r="J12256" s="13"/>
      <c r="M12256" s="7"/>
      <c r="N12256" s="7"/>
      <c r="O12256" s="7"/>
    </row>
    <row r="12257" spans="1:15" x14ac:dyDescent="0.25">
      <c r="A12257" s="11"/>
      <c r="B12257" s="11"/>
      <c r="C12257" s="11"/>
      <c r="D12257" s="11"/>
      <c r="E12257" s="11"/>
      <c r="F12257" s="12"/>
      <c r="G12257" s="11"/>
      <c r="H12257" s="11"/>
      <c r="I12257" s="11"/>
      <c r="J12257" s="13"/>
      <c r="M12257" s="7"/>
      <c r="N12257" s="7"/>
      <c r="O12257" s="7"/>
    </row>
    <row r="12258" spans="1:15" x14ac:dyDescent="0.25">
      <c r="A12258" s="11"/>
      <c r="B12258" s="11"/>
      <c r="C12258" s="11"/>
      <c r="D12258" s="11"/>
      <c r="E12258" s="11"/>
      <c r="F12258" s="12"/>
      <c r="G12258" s="11"/>
      <c r="H12258" s="11"/>
      <c r="I12258" s="11"/>
      <c r="J12258" s="13"/>
      <c r="M12258" s="7"/>
      <c r="N12258" s="7"/>
      <c r="O12258" s="7"/>
    </row>
    <row r="12259" spans="1:15" x14ac:dyDescent="0.25">
      <c r="A12259" s="11"/>
      <c r="B12259" s="11"/>
      <c r="C12259" s="11"/>
      <c r="D12259" s="11"/>
      <c r="E12259" s="11"/>
      <c r="F12259" s="12"/>
      <c r="G12259" s="11"/>
      <c r="H12259" s="11"/>
      <c r="I12259" s="11"/>
      <c r="J12259" s="13"/>
      <c r="M12259" s="7"/>
      <c r="N12259" s="7"/>
      <c r="O12259" s="7"/>
    </row>
    <row r="12260" spans="1:15" x14ac:dyDescent="0.25">
      <c r="A12260" s="11"/>
      <c r="B12260" s="11"/>
      <c r="C12260" s="11"/>
      <c r="D12260" s="11"/>
      <c r="E12260" s="11"/>
      <c r="F12260" s="12"/>
      <c r="G12260" s="11"/>
      <c r="H12260" s="11"/>
      <c r="I12260" s="11"/>
      <c r="J12260" s="13"/>
      <c r="M12260" s="7"/>
      <c r="N12260" s="7"/>
      <c r="O12260" s="7"/>
    </row>
    <row r="12261" spans="1:15" x14ac:dyDescent="0.25">
      <c r="A12261" s="11"/>
      <c r="B12261" s="11"/>
      <c r="C12261" s="11"/>
      <c r="D12261" s="11"/>
      <c r="E12261" s="11"/>
      <c r="F12261" s="12"/>
      <c r="G12261" s="11"/>
      <c r="H12261" s="11"/>
      <c r="I12261" s="11"/>
      <c r="J12261" s="13"/>
      <c r="M12261" s="7"/>
      <c r="N12261" s="7"/>
      <c r="O12261" s="7"/>
    </row>
    <row r="12262" spans="1:15" x14ac:dyDescent="0.25">
      <c r="A12262" s="11"/>
      <c r="B12262" s="11"/>
      <c r="C12262" s="11"/>
      <c r="D12262" s="11"/>
      <c r="E12262" s="11"/>
      <c r="F12262" s="12"/>
      <c r="G12262" s="11"/>
      <c r="H12262" s="11"/>
      <c r="I12262" s="11"/>
      <c r="J12262" s="13"/>
      <c r="M12262" s="7"/>
      <c r="N12262" s="7"/>
      <c r="O12262" s="7"/>
    </row>
    <row r="12263" spans="1:15" x14ac:dyDescent="0.25">
      <c r="A12263" s="11"/>
      <c r="B12263" s="11"/>
      <c r="C12263" s="11"/>
      <c r="D12263" s="11"/>
      <c r="E12263" s="11"/>
      <c r="F12263" s="12"/>
      <c r="G12263" s="11"/>
      <c r="H12263" s="11"/>
      <c r="I12263" s="11"/>
      <c r="J12263" s="13"/>
      <c r="M12263" s="7"/>
      <c r="N12263" s="7"/>
      <c r="O12263" s="7"/>
    </row>
    <row r="12264" spans="1:15" x14ac:dyDescent="0.25">
      <c r="A12264" s="11"/>
      <c r="B12264" s="11"/>
      <c r="C12264" s="11"/>
      <c r="D12264" s="11"/>
      <c r="E12264" s="11"/>
      <c r="F12264" s="12"/>
      <c r="G12264" s="11"/>
      <c r="H12264" s="11"/>
      <c r="I12264" s="11"/>
      <c r="J12264" s="13"/>
      <c r="M12264" s="7"/>
      <c r="N12264" s="7"/>
      <c r="O12264" s="7"/>
    </row>
    <row r="12265" spans="1:15" x14ac:dyDescent="0.25">
      <c r="A12265" s="11"/>
      <c r="B12265" s="11"/>
      <c r="C12265" s="11"/>
      <c r="D12265" s="11"/>
      <c r="E12265" s="11"/>
      <c r="F12265" s="12"/>
      <c r="G12265" s="11"/>
      <c r="H12265" s="11"/>
      <c r="I12265" s="11"/>
      <c r="J12265" s="13"/>
      <c r="M12265" s="7"/>
      <c r="N12265" s="7"/>
      <c r="O12265" s="7"/>
    </row>
    <row r="12266" spans="1:15" x14ac:dyDescent="0.25">
      <c r="A12266" s="11"/>
      <c r="B12266" s="11"/>
      <c r="C12266" s="11"/>
      <c r="D12266" s="11"/>
      <c r="E12266" s="11"/>
      <c r="F12266" s="12"/>
      <c r="G12266" s="11"/>
      <c r="H12266" s="11"/>
      <c r="I12266" s="11"/>
      <c r="J12266" s="13"/>
      <c r="M12266" s="7"/>
      <c r="N12266" s="7"/>
      <c r="O12266" s="7"/>
    </row>
    <row r="12267" spans="1:15" x14ac:dyDescent="0.25">
      <c r="A12267" s="11"/>
      <c r="B12267" s="11"/>
      <c r="C12267" s="11"/>
      <c r="D12267" s="11"/>
      <c r="E12267" s="11"/>
      <c r="F12267" s="12"/>
      <c r="G12267" s="11"/>
      <c r="H12267" s="11"/>
      <c r="I12267" s="11"/>
      <c r="J12267" s="13"/>
      <c r="M12267" s="7"/>
      <c r="N12267" s="7"/>
      <c r="O12267" s="7"/>
    </row>
    <row r="12268" spans="1:15" x14ac:dyDescent="0.25">
      <c r="A12268" s="11"/>
      <c r="B12268" s="11"/>
      <c r="C12268" s="11"/>
      <c r="D12268" s="11"/>
      <c r="E12268" s="11"/>
      <c r="F12268" s="12"/>
      <c r="G12268" s="11"/>
      <c r="H12268" s="11"/>
      <c r="I12268" s="11"/>
      <c r="J12268" s="13"/>
      <c r="M12268" s="7"/>
      <c r="N12268" s="7"/>
      <c r="O12268" s="7"/>
    </row>
    <row r="12269" spans="1:15" x14ac:dyDescent="0.25">
      <c r="A12269" s="11"/>
      <c r="B12269" s="11"/>
      <c r="C12269" s="11"/>
      <c r="D12269" s="11"/>
      <c r="E12269" s="11"/>
      <c r="F12269" s="12"/>
      <c r="G12269" s="11"/>
      <c r="H12269" s="11"/>
      <c r="I12269" s="11"/>
      <c r="J12269" s="13"/>
      <c r="M12269" s="7"/>
      <c r="N12269" s="7"/>
      <c r="O12269" s="7"/>
    </row>
    <row r="12270" spans="1:15" x14ac:dyDescent="0.25">
      <c r="A12270" s="11"/>
      <c r="B12270" s="11"/>
      <c r="C12270" s="11"/>
      <c r="D12270" s="11"/>
      <c r="E12270" s="11"/>
      <c r="F12270" s="12"/>
      <c r="G12270" s="11"/>
      <c r="H12270" s="11"/>
      <c r="I12270" s="11"/>
      <c r="J12270" s="13"/>
      <c r="M12270" s="7"/>
      <c r="N12270" s="7"/>
      <c r="O12270" s="7"/>
    </row>
    <row r="12271" spans="1:15" x14ac:dyDescent="0.25">
      <c r="A12271" s="11"/>
      <c r="B12271" s="11"/>
      <c r="C12271" s="11"/>
      <c r="D12271" s="11"/>
      <c r="E12271" s="11"/>
      <c r="F12271" s="12"/>
      <c r="G12271" s="11"/>
      <c r="H12271" s="11"/>
      <c r="I12271" s="11"/>
      <c r="J12271" s="13"/>
      <c r="M12271" s="7"/>
      <c r="N12271" s="7"/>
      <c r="O12271" s="7"/>
    </row>
    <row r="12272" spans="1:15" x14ac:dyDescent="0.25">
      <c r="A12272" s="11"/>
      <c r="B12272" s="11"/>
      <c r="C12272" s="11"/>
      <c r="D12272" s="11"/>
      <c r="E12272" s="11"/>
      <c r="F12272" s="12"/>
      <c r="G12272" s="11"/>
      <c r="H12272" s="11"/>
      <c r="I12272" s="11"/>
      <c r="J12272" s="13"/>
      <c r="M12272" s="7"/>
      <c r="N12272" s="7"/>
      <c r="O12272" s="7"/>
    </row>
    <row r="12273" spans="1:15" x14ac:dyDescent="0.25">
      <c r="A12273" s="11"/>
      <c r="B12273" s="11"/>
      <c r="C12273" s="11"/>
      <c r="D12273" s="11"/>
      <c r="E12273" s="11"/>
      <c r="F12273" s="12"/>
      <c r="G12273" s="11"/>
      <c r="H12273" s="11"/>
      <c r="I12273" s="11"/>
      <c r="J12273" s="13"/>
      <c r="M12273" s="7"/>
      <c r="N12273" s="7"/>
      <c r="O12273" s="7"/>
    </row>
    <row r="12274" spans="1:15" x14ac:dyDescent="0.25">
      <c r="A12274" s="11"/>
      <c r="B12274" s="11"/>
      <c r="C12274" s="11"/>
      <c r="D12274" s="11"/>
      <c r="E12274" s="11"/>
      <c r="F12274" s="12"/>
      <c r="G12274" s="11"/>
      <c r="H12274" s="11"/>
      <c r="I12274" s="11"/>
      <c r="J12274" s="13"/>
      <c r="M12274" s="7"/>
      <c r="N12274" s="7"/>
      <c r="O12274" s="7"/>
    </row>
    <row r="12275" spans="1:15" x14ac:dyDescent="0.25">
      <c r="A12275" s="11"/>
      <c r="B12275" s="11"/>
      <c r="C12275" s="11"/>
      <c r="D12275" s="11"/>
      <c r="E12275" s="11"/>
      <c r="F12275" s="12"/>
      <c r="G12275" s="11"/>
      <c r="H12275" s="11"/>
      <c r="I12275" s="11"/>
      <c r="J12275" s="13"/>
      <c r="M12275" s="7"/>
      <c r="N12275" s="7"/>
      <c r="O12275" s="7"/>
    </row>
    <row r="12276" spans="1:15" x14ac:dyDescent="0.25">
      <c r="A12276" s="11"/>
      <c r="B12276" s="11"/>
      <c r="C12276" s="11"/>
      <c r="D12276" s="11"/>
      <c r="E12276" s="11"/>
      <c r="F12276" s="12"/>
      <c r="G12276" s="11"/>
      <c r="H12276" s="11"/>
      <c r="I12276" s="11"/>
      <c r="J12276" s="13"/>
      <c r="M12276" s="7"/>
      <c r="N12276" s="7"/>
      <c r="O12276" s="7"/>
    </row>
    <row r="12277" spans="1:15" x14ac:dyDescent="0.25">
      <c r="A12277" s="11"/>
      <c r="B12277" s="11"/>
      <c r="C12277" s="11"/>
      <c r="D12277" s="11"/>
      <c r="E12277" s="11"/>
      <c r="F12277" s="12"/>
      <c r="G12277" s="11"/>
      <c r="H12277" s="11"/>
      <c r="I12277" s="11"/>
      <c r="J12277" s="13"/>
      <c r="M12277" s="7"/>
      <c r="N12277" s="7"/>
      <c r="O12277" s="7"/>
    </row>
    <row r="12278" spans="1:15" x14ac:dyDescent="0.25">
      <c r="A12278" s="11"/>
      <c r="B12278" s="11"/>
      <c r="C12278" s="11"/>
      <c r="D12278" s="11"/>
      <c r="E12278" s="11"/>
      <c r="F12278" s="12"/>
      <c r="G12278" s="11"/>
      <c r="H12278" s="11"/>
      <c r="I12278" s="11"/>
      <c r="J12278" s="13"/>
      <c r="M12278" s="7"/>
      <c r="N12278" s="7"/>
      <c r="O12278" s="7"/>
    </row>
    <row r="12279" spans="1:15" x14ac:dyDescent="0.25">
      <c r="A12279" s="11"/>
      <c r="B12279" s="11"/>
      <c r="C12279" s="11"/>
      <c r="D12279" s="11"/>
      <c r="E12279" s="11"/>
      <c r="F12279" s="12"/>
      <c r="G12279" s="11"/>
      <c r="H12279" s="11"/>
      <c r="I12279" s="11"/>
      <c r="J12279" s="13"/>
      <c r="M12279" s="7"/>
      <c r="N12279" s="7"/>
      <c r="O12279" s="7"/>
    </row>
    <row r="12280" spans="1:15" x14ac:dyDescent="0.25">
      <c r="A12280" s="11"/>
      <c r="B12280" s="11"/>
      <c r="C12280" s="11"/>
      <c r="D12280" s="11"/>
      <c r="E12280" s="11"/>
      <c r="F12280" s="12"/>
      <c r="G12280" s="11"/>
      <c r="H12280" s="11"/>
      <c r="I12280" s="11"/>
      <c r="J12280" s="13"/>
      <c r="M12280" s="7"/>
      <c r="N12280" s="7"/>
      <c r="O12280" s="7"/>
    </row>
    <row r="12281" spans="1:15" x14ac:dyDescent="0.25">
      <c r="A12281" s="11"/>
      <c r="B12281" s="11"/>
      <c r="C12281" s="11"/>
      <c r="D12281" s="11"/>
      <c r="E12281" s="11"/>
      <c r="F12281" s="12"/>
      <c r="G12281" s="11"/>
      <c r="H12281" s="11"/>
      <c r="I12281" s="11"/>
      <c r="J12281" s="13"/>
      <c r="M12281" s="7"/>
      <c r="N12281" s="7"/>
      <c r="O12281" s="7"/>
    </row>
    <row r="12282" spans="1:15" x14ac:dyDescent="0.25">
      <c r="A12282" s="11"/>
      <c r="B12282" s="11"/>
      <c r="C12282" s="11"/>
      <c r="D12282" s="11"/>
      <c r="E12282" s="11"/>
      <c r="F12282" s="12"/>
      <c r="G12282" s="11"/>
      <c r="H12282" s="11"/>
      <c r="I12282" s="11"/>
      <c r="J12282" s="13"/>
      <c r="M12282" s="7"/>
      <c r="N12282" s="7"/>
      <c r="O12282" s="7"/>
    </row>
    <row r="12283" spans="1:15" x14ac:dyDescent="0.25">
      <c r="A12283" s="11"/>
      <c r="B12283" s="11"/>
      <c r="C12283" s="11"/>
      <c r="D12283" s="11"/>
      <c r="E12283" s="11"/>
      <c r="F12283" s="12"/>
      <c r="G12283" s="11"/>
      <c r="H12283" s="11"/>
      <c r="I12283" s="11"/>
      <c r="J12283" s="13"/>
      <c r="M12283" s="7"/>
      <c r="N12283" s="7"/>
      <c r="O12283" s="7"/>
    </row>
    <row r="12284" spans="1:15" x14ac:dyDescent="0.25">
      <c r="A12284" s="11"/>
      <c r="B12284" s="11"/>
      <c r="C12284" s="11"/>
      <c r="D12284" s="11"/>
      <c r="E12284" s="11"/>
      <c r="F12284" s="12"/>
      <c r="G12284" s="11"/>
      <c r="H12284" s="11"/>
      <c r="I12284" s="11"/>
      <c r="J12284" s="13"/>
      <c r="M12284" s="7"/>
      <c r="N12284" s="7"/>
      <c r="O12284" s="7"/>
    </row>
    <row r="12285" spans="1:15" x14ac:dyDescent="0.25">
      <c r="A12285" s="11"/>
      <c r="B12285" s="11"/>
      <c r="C12285" s="11"/>
      <c r="D12285" s="11"/>
      <c r="E12285" s="11"/>
      <c r="F12285" s="12"/>
      <c r="G12285" s="11"/>
      <c r="H12285" s="11"/>
      <c r="I12285" s="11"/>
      <c r="J12285" s="13"/>
      <c r="M12285" s="7"/>
      <c r="N12285" s="7"/>
      <c r="O12285" s="7"/>
    </row>
    <row r="12286" spans="1:15" x14ac:dyDescent="0.25">
      <c r="A12286" s="11"/>
      <c r="B12286" s="11"/>
      <c r="C12286" s="11"/>
      <c r="D12286" s="11"/>
      <c r="E12286" s="11"/>
      <c r="F12286" s="12"/>
      <c r="G12286" s="11"/>
      <c r="H12286" s="11"/>
      <c r="I12286" s="11"/>
      <c r="J12286" s="13"/>
      <c r="M12286" s="7"/>
      <c r="N12286" s="7"/>
      <c r="O12286" s="7"/>
    </row>
    <row r="12287" spans="1:15" x14ac:dyDescent="0.25">
      <c r="A12287" s="11"/>
      <c r="B12287" s="11"/>
      <c r="C12287" s="11"/>
      <c r="D12287" s="11"/>
      <c r="E12287" s="11"/>
      <c r="F12287" s="12"/>
      <c r="G12287" s="11"/>
      <c r="H12287" s="11"/>
      <c r="I12287" s="11"/>
      <c r="J12287" s="13"/>
      <c r="M12287" s="7"/>
      <c r="N12287" s="7"/>
      <c r="O12287" s="7"/>
    </row>
    <row r="12288" spans="1:15" x14ac:dyDescent="0.25">
      <c r="A12288" s="11"/>
      <c r="B12288" s="11"/>
      <c r="C12288" s="11"/>
      <c r="D12288" s="11"/>
      <c r="E12288" s="11"/>
      <c r="F12288" s="12"/>
      <c r="G12288" s="11"/>
      <c r="H12288" s="11"/>
      <c r="I12288" s="11"/>
      <c r="J12288" s="13"/>
      <c r="M12288" s="7"/>
      <c r="N12288" s="7"/>
      <c r="O12288" s="7"/>
    </row>
    <row r="12289" spans="1:15" x14ac:dyDescent="0.25">
      <c r="A12289" s="11"/>
      <c r="B12289" s="11"/>
      <c r="C12289" s="11"/>
      <c r="D12289" s="11"/>
      <c r="E12289" s="11"/>
      <c r="F12289" s="12"/>
      <c r="G12289" s="11"/>
      <c r="H12289" s="11"/>
      <c r="I12289" s="11"/>
      <c r="J12289" s="13"/>
      <c r="M12289" s="7"/>
      <c r="N12289" s="7"/>
      <c r="O12289" s="7"/>
    </row>
    <row r="12290" spans="1:15" x14ac:dyDescent="0.25">
      <c r="A12290" s="11"/>
      <c r="B12290" s="11"/>
      <c r="C12290" s="11"/>
      <c r="D12290" s="11"/>
      <c r="E12290" s="11"/>
      <c r="F12290" s="12"/>
      <c r="G12290" s="11"/>
      <c r="H12290" s="11"/>
      <c r="I12290" s="11"/>
      <c r="J12290" s="13"/>
      <c r="M12290" s="7"/>
      <c r="N12290" s="7"/>
      <c r="O12290" s="7"/>
    </row>
    <row r="12291" spans="1:15" x14ac:dyDescent="0.25">
      <c r="A12291" s="11"/>
      <c r="B12291" s="11"/>
      <c r="C12291" s="11"/>
      <c r="D12291" s="11"/>
      <c r="E12291" s="11"/>
      <c r="F12291" s="12"/>
      <c r="G12291" s="11"/>
      <c r="H12291" s="11"/>
      <c r="I12291" s="11"/>
      <c r="J12291" s="13"/>
      <c r="M12291" s="7"/>
      <c r="N12291" s="7"/>
      <c r="O12291" s="7"/>
    </row>
    <row r="12292" spans="1:15" x14ac:dyDescent="0.25">
      <c r="A12292" s="11"/>
      <c r="B12292" s="11"/>
      <c r="C12292" s="11"/>
      <c r="D12292" s="11"/>
      <c r="E12292" s="11"/>
      <c r="F12292" s="12"/>
      <c r="G12292" s="11"/>
      <c r="H12292" s="11"/>
      <c r="I12292" s="11"/>
      <c r="J12292" s="13"/>
      <c r="M12292" s="7"/>
      <c r="N12292" s="7"/>
      <c r="O12292" s="7"/>
    </row>
    <row r="12293" spans="1:15" x14ac:dyDescent="0.25">
      <c r="A12293" s="11"/>
      <c r="B12293" s="11"/>
      <c r="C12293" s="11"/>
      <c r="D12293" s="11"/>
      <c r="E12293" s="11"/>
      <c r="F12293" s="12"/>
      <c r="G12293" s="11"/>
      <c r="H12293" s="11"/>
      <c r="I12293" s="11"/>
      <c r="J12293" s="13"/>
      <c r="M12293" s="7"/>
      <c r="N12293" s="7"/>
      <c r="O12293" s="7"/>
    </row>
    <row r="12294" spans="1:15" x14ac:dyDescent="0.25">
      <c r="A12294" s="11"/>
      <c r="B12294" s="11"/>
      <c r="C12294" s="11"/>
      <c r="D12294" s="11"/>
      <c r="E12294" s="11"/>
      <c r="F12294" s="12"/>
      <c r="G12294" s="11"/>
      <c r="H12294" s="11"/>
      <c r="I12294" s="11"/>
      <c r="J12294" s="13"/>
      <c r="M12294" s="7"/>
      <c r="N12294" s="7"/>
      <c r="O12294" s="7"/>
    </row>
    <row r="12295" spans="1:15" x14ac:dyDescent="0.25">
      <c r="A12295" s="11"/>
      <c r="B12295" s="11"/>
      <c r="C12295" s="11"/>
      <c r="D12295" s="11"/>
      <c r="E12295" s="11"/>
      <c r="F12295" s="12"/>
      <c r="G12295" s="11"/>
      <c r="H12295" s="11"/>
      <c r="I12295" s="11"/>
      <c r="J12295" s="13"/>
      <c r="M12295" s="7"/>
      <c r="N12295" s="7"/>
      <c r="O12295" s="7"/>
    </row>
    <row r="12296" spans="1:15" x14ac:dyDescent="0.25">
      <c r="A12296" s="11"/>
      <c r="B12296" s="11"/>
      <c r="C12296" s="11"/>
      <c r="D12296" s="11"/>
      <c r="E12296" s="11"/>
      <c r="F12296" s="12"/>
      <c r="G12296" s="11"/>
      <c r="H12296" s="11"/>
      <c r="I12296" s="11"/>
      <c r="J12296" s="13"/>
      <c r="M12296" s="7"/>
      <c r="N12296" s="7"/>
      <c r="O12296" s="7"/>
    </row>
    <row r="12297" spans="1:15" x14ac:dyDescent="0.25">
      <c r="A12297" s="11"/>
      <c r="B12297" s="11"/>
      <c r="C12297" s="11"/>
      <c r="D12297" s="11"/>
      <c r="E12297" s="11"/>
      <c r="F12297" s="12"/>
      <c r="G12297" s="11"/>
      <c r="H12297" s="11"/>
      <c r="I12297" s="11"/>
      <c r="J12297" s="13"/>
      <c r="M12297" s="7"/>
      <c r="N12297" s="7"/>
      <c r="O12297" s="7"/>
    </row>
    <row r="12298" spans="1:15" x14ac:dyDescent="0.25">
      <c r="A12298" s="11"/>
      <c r="B12298" s="11"/>
      <c r="C12298" s="11"/>
      <c r="D12298" s="11"/>
      <c r="E12298" s="11"/>
      <c r="F12298" s="12"/>
      <c r="G12298" s="11"/>
      <c r="H12298" s="11"/>
      <c r="I12298" s="11"/>
      <c r="J12298" s="13"/>
      <c r="M12298" s="7"/>
      <c r="N12298" s="7"/>
      <c r="O12298" s="7"/>
    </row>
    <row r="12299" spans="1:15" x14ac:dyDescent="0.25">
      <c r="A12299" s="11"/>
      <c r="B12299" s="11"/>
      <c r="C12299" s="11"/>
      <c r="D12299" s="11"/>
      <c r="E12299" s="11"/>
      <c r="F12299" s="12"/>
      <c r="G12299" s="11"/>
      <c r="H12299" s="11"/>
      <c r="I12299" s="11"/>
      <c r="J12299" s="13"/>
      <c r="M12299" s="7"/>
      <c r="N12299" s="7"/>
      <c r="O12299" s="7"/>
    </row>
    <row r="12300" spans="1:15" x14ac:dyDescent="0.25">
      <c r="A12300" s="11"/>
      <c r="B12300" s="11"/>
      <c r="C12300" s="11"/>
      <c r="D12300" s="11"/>
      <c r="E12300" s="11"/>
      <c r="F12300" s="12"/>
      <c r="G12300" s="11"/>
      <c r="H12300" s="11"/>
      <c r="I12300" s="11"/>
      <c r="J12300" s="13"/>
      <c r="M12300" s="7"/>
      <c r="N12300" s="7"/>
      <c r="O12300" s="7"/>
    </row>
    <row r="12301" spans="1:15" x14ac:dyDescent="0.25">
      <c r="A12301" s="11"/>
      <c r="B12301" s="11"/>
      <c r="C12301" s="11"/>
      <c r="D12301" s="11"/>
      <c r="E12301" s="11"/>
      <c r="F12301" s="12"/>
      <c r="G12301" s="11"/>
      <c r="H12301" s="11"/>
      <c r="I12301" s="11"/>
      <c r="J12301" s="13"/>
      <c r="M12301" s="7"/>
      <c r="N12301" s="7"/>
      <c r="O12301" s="7"/>
    </row>
    <row r="12302" spans="1:15" x14ac:dyDescent="0.25">
      <c r="A12302" s="11"/>
      <c r="B12302" s="11"/>
      <c r="C12302" s="11"/>
      <c r="D12302" s="11"/>
      <c r="E12302" s="11"/>
      <c r="F12302" s="12"/>
      <c r="G12302" s="11"/>
      <c r="H12302" s="11"/>
      <c r="I12302" s="11"/>
      <c r="J12302" s="13"/>
      <c r="M12302" s="7"/>
      <c r="N12302" s="7"/>
      <c r="O12302" s="7"/>
    </row>
    <row r="12303" spans="1:15" x14ac:dyDescent="0.25">
      <c r="A12303" s="11"/>
      <c r="B12303" s="11"/>
      <c r="C12303" s="11"/>
      <c r="D12303" s="11"/>
      <c r="E12303" s="11"/>
      <c r="F12303" s="12"/>
      <c r="G12303" s="11"/>
      <c r="H12303" s="11"/>
      <c r="I12303" s="11"/>
      <c r="J12303" s="13"/>
      <c r="M12303" s="7"/>
      <c r="N12303" s="7"/>
      <c r="O12303" s="7"/>
    </row>
    <row r="12304" spans="1:15" x14ac:dyDescent="0.25">
      <c r="A12304" s="11"/>
      <c r="B12304" s="11"/>
      <c r="C12304" s="11"/>
      <c r="D12304" s="11"/>
      <c r="E12304" s="11"/>
      <c r="F12304" s="12"/>
      <c r="G12304" s="11"/>
      <c r="H12304" s="11"/>
      <c r="I12304" s="11"/>
      <c r="J12304" s="13"/>
      <c r="M12304" s="7"/>
      <c r="N12304" s="7"/>
      <c r="O12304" s="7"/>
    </row>
    <row r="12305" spans="1:15" x14ac:dyDescent="0.25">
      <c r="A12305" s="11"/>
      <c r="B12305" s="11"/>
      <c r="C12305" s="11"/>
      <c r="D12305" s="11"/>
      <c r="E12305" s="11"/>
      <c r="F12305" s="12"/>
      <c r="G12305" s="11"/>
      <c r="H12305" s="11"/>
      <c r="I12305" s="11"/>
      <c r="J12305" s="13"/>
      <c r="M12305" s="7"/>
      <c r="N12305" s="7"/>
      <c r="O12305" s="7"/>
    </row>
    <row r="12306" spans="1:15" x14ac:dyDescent="0.25">
      <c r="A12306" s="11"/>
      <c r="B12306" s="11"/>
      <c r="C12306" s="11"/>
      <c r="D12306" s="11"/>
      <c r="E12306" s="11"/>
      <c r="F12306" s="12"/>
      <c r="G12306" s="11"/>
      <c r="H12306" s="11"/>
      <c r="I12306" s="11"/>
      <c r="J12306" s="13"/>
      <c r="M12306" s="7"/>
      <c r="N12306" s="7"/>
      <c r="O12306" s="7"/>
    </row>
    <row r="12307" spans="1:15" x14ac:dyDescent="0.25">
      <c r="A12307" s="11"/>
      <c r="B12307" s="11"/>
      <c r="C12307" s="11"/>
      <c r="D12307" s="11"/>
      <c r="E12307" s="11"/>
      <c r="F12307" s="12"/>
      <c r="G12307" s="11"/>
      <c r="H12307" s="11"/>
      <c r="I12307" s="11"/>
      <c r="J12307" s="13"/>
      <c r="M12307" s="7"/>
      <c r="N12307" s="7"/>
      <c r="O12307" s="7"/>
    </row>
    <row r="12308" spans="1:15" x14ac:dyDescent="0.25">
      <c r="A12308" s="11"/>
      <c r="B12308" s="11"/>
      <c r="C12308" s="11"/>
      <c r="D12308" s="11"/>
      <c r="E12308" s="11"/>
      <c r="F12308" s="12"/>
      <c r="G12308" s="11"/>
      <c r="H12308" s="11"/>
      <c r="I12308" s="11"/>
      <c r="J12308" s="13"/>
      <c r="M12308" s="7"/>
      <c r="N12308" s="7"/>
      <c r="O12308" s="7"/>
    </row>
    <row r="12309" spans="1:15" x14ac:dyDescent="0.25">
      <c r="A12309" s="11"/>
      <c r="B12309" s="11"/>
      <c r="C12309" s="11"/>
      <c r="D12309" s="11"/>
      <c r="E12309" s="11"/>
      <c r="F12309" s="12"/>
      <c r="G12309" s="11"/>
      <c r="H12309" s="11"/>
      <c r="I12309" s="11"/>
      <c r="J12309" s="13"/>
      <c r="M12309" s="7"/>
      <c r="N12309" s="7"/>
      <c r="O12309" s="7"/>
    </row>
    <row r="12310" spans="1:15" x14ac:dyDescent="0.25">
      <c r="A12310" s="11"/>
      <c r="B12310" s="11"/>
      <c r="C12310" s="11"/>
      <c r="D12310" s="11"/>
      <c r="E12310" s="11"/>
      <c r="F12310" s="12"/>
      <c r="G12310" s="11"/>
      <c r="H12310" s="11"/>
      <c r="I12310" s="11"/>
      <c r="J12310" s="13"/>
      <c r="M12310" s="7"/>
      <c r="N12310" s="7"/>
      <c r="O12310" s="7"/>
    </row>
    <row r="12311" spans="1:15" x14ac:dyDescent="0.25">
      <c r="A12311" s="11"/>
      <c r="B12311" s="11"/>
      <c r="C12311" s="11"/>
      <c r="D12311" s="11"/>
      <c r="E12311" s="11"/>
      <c r="F12311" s="12"/>
      <c r="G12311" s="11"/>
      <c r="H12311" s="11"/>
      <c r="I12311" s="11"/>
      <c r="J12311" s="13"/>
      <c r="M12311" s="7"/>
      <c r="N12311" s="7"/>
      <c r="O12311" s="7"/>
    </row>
    <row r="12312" spans="1:15" x14ac:dyDescent="0.25">
      <c r="A12312" s="11"/>
      <c r="B12312" s="11"/>
      <c r="C12312" s="11"/>
      <c r="D12312" s="11"/>
      <c r="E12312" s="11"/>
      <c r="F12312" s="12"/>
      <c r="G12312" s="11"/>
      <c r="H12312" s="11"/>
      <c r="I12312" s="11"/>
      <c r="J12312" s="13"/>
      <c r="M12312" s="7"/>
      <c r="N12312" s="7"/>
      <c r="O12312" s="7"/>
    </row>
    <row r="12313" spans="1:15" x14ac:dyDescent="0.25">
      <c r="A12313" s="11"/>
      <c r="B12313" s="11"/>
      <c r="C12313" s="11"/>
      <c r="D12313" s="11"/>
      <c r="E12313" s="11"/>
      <c r="F12313" s="12"/>
      <c r="G12313" s="11"/>
      <c r="H12313" s="11"/>
      <c r="I12313" s="11"/>
      <c r="J12313" s="13"/>
      <c r="M12313" s="7"/>
      <c r="N12313" s="7"/>
      <c r="O12313" s="7"/>
    </row>
    <row r="12314" spans="1:15" x14ac:dyDescent="0.25">
      <c r="A12314" s="11"/>
      <c r="B12314" s="11"/>
      <c r="C12314" s="11"/>
      <c r="D12314" s="11"/>
      <c r="E12314" s="11"/>
      <c r="F12314" s="12"/>
      <c r="G12314" s="11"/>
      <c r="H12314" s="11"/>
      <c r="I12314" s="11"/>
      <c r="J12314" s="13"/>
      <c r="M12314" s="7"/>
      <c r="N12314" s="7"/>
      <c r="O12314" s="7"/>
    </row>
    <row r="12315" spans="1:15" x14ac:dyDescent="0.25">
      <c r="A12315" s="11"/>
      <c r="B12315" s="11"/>
      <c r="C12315" s="11"/>
      <c r="D12315" s="11"/>
      <c r="E12315" s="11"/>
      <c r="F12315" s="12"/>
      <c r="G12315" s="11"/>
      <c r="H12315" s="11"/>
      <c r="I12315" s="11"/>
      <c r="J12315" s="13"/>
      <c r="M12315" s="7"/>
      <c r="N12315" s="7"/>
      <c r="O12315" s="7"/>
    </row>
    <row r="12316" spans="1:15" x14ac:dyDescent="0.25">
      <c r="A12316" s="11"/>
      <c r="B12316" s="11"/>
      <c r="C12316" s="11"/>
      <c r="D12316" s="11"/>
      <c r="E12316" s="11"/>
      <c r="F12316" s="12"/>
      <c r="G12316" s="11"/>
      <c r="H12316" s="11"/>
      <c r="I12316" s="11"/>
      <c r="J12316" s="13"/>
      <c r="M12316" s="7"/>
      <c r="N12316" s="7"/>
      <c r="O12316" s="7"/>
    </row>
    <row r="12317" spans="1:15" x14ac:dyDescent="0.25">
      <c r="A12317" s="11"/>
      <c r="B12317" s="11"/>
      <c r="C12317" s="11"/>
      <c r="D12317" s="11"/>
      <c r="E12317" s="11"/>
      <c r="F12317" s="12"/>
      <c r="G12317" s="11"/>
      <c r="H12317" s="11"/>
      <c r="I12317" s="11"/>
      <c r="J12317" s="13"/>
      <c r="M12317" s="7"/>
      <c r="N12317" s="7"/>
      <c r="O12317" s="7"/>
    </row>
    <row r="12318" spans="1:15" x14ac:dyDescent="0.25">
      <c r="A12318" s="11"/>
      <c r="B12318" s="11"/>
      <c r="C12318" s="11"/>
      <c r="D12318" s="11"/>
      <c r="E12318" s="11"/>
      <c r="F12318" s="12"/>
      <c r="G12318" s="11"/>
      <c r="H12318" s="11"/>
      <c r="I12318" s="11"/>
      <c r="J12318" s="13"/>
      <c r="M12318" s="7"/>
      <c r="N12318" s="7"/>
      <c r="O12318" s="7"/>
    </row>
    <row r="12319" spans="1:15" x14ac:dyDescent="0.25">
      <c r="A12319" s="11"/>
      <c r="B12319" s="11"/>
      <c r="C12319" s="11"/>
      <c r="D12319" s="11"/>
      <c r="E12319" s="11"/>
      <c r="F12319" s="12"/>
      <c r="G12319" s="11"/>
      <c r="H12319" s="11"/>
      <c r="I12319" s="11"/>
      <c r="J12319" s="13"/>
      <c r="M12319" s="7"/>
      <c r="N12319" s="7"/>
      <c r="O12319" s="7"/>
    </row>
    <row r="12320" spans="1:15" x14ac:dyDescent="0.25">
      <c r="A12320" s="11"/>
      <c r="B12320" s="11"/>
      <c r="C12320" s="11"/>
      <c r="D12320" s="11"/>
      <c r="E12320" s="11"/>
      <c r="F12320" s="12"/>
      <c r="G12320" s="11"/>
      <c r="H12320" s="11"/>
      <c r="I12320" s="11"/>
      <c r="J12320" s="13"/>
      <c r="M12320" s="7"/>
      <c r="N12320" s="7"/>
      <c r="O12320" s="7"/>
    </row>
    <row r="12321" spans="1:15" x14ac:dyDescent="0.25">
      <c r="A12321" s="11"/>
      <c r="B12321" s="11"/>
      <c r="C12321" s="11"/>
      <c r="D12321" s="11"/>
      <c r="E12321" s="11"/>
      <c r="F12321" s="12"/>
      <c r="G12321" s="11"/>
      <c r="H12321" s="11"/>
      <c r="I12321" s="11"/>
      <c r="J12321" s="13"/>
      <c r="M12321" s="7"/>
      <c r="N12321" s="7"/>
      <c r="O12321" s="7"/>
    </row>
    <row r="12322" spans="1:15" x14ac:dyDescent="0.25">
      <c r="A12322" s="11"/>
      <c r="B12322" s="11"/>
      <c r="C12322" s="11"/>
      <c r="D12322" s="11"/>
      <c r="E12322" s="11"/>
      <c r="F12322" s="12"/>
      <c r="G12322" s="11"/>
      <c r="H12322" s="11"/>
      <c r="I12322" s="11"/>
      <c r="J12322" s="13"/>
      <c r="M12322" s="7"/>
      <c r="N12322" s="7"/>
      <c r="O12322" s="7"/>
    </row>
    <row r="12323" spans="1:15" x14ac:dyDescent="0.25">
      <c r="A12323" s="11"/>
      <c r="B12323" s="11"/>
      <c r="C12323" s="11"/>
      <c r="D12323" s="11"/>
      <c r="E12323" s="11"/>
      <c r="F12323" s="12"/>
      <c r="G12323" s="11"/>
      <c r="H12323" s="11"/>
      <c r="I12323" s="11"/>
      <c r="J12323" s="13"/>
      <c r="M12323" s="7"/>
      <c r="N12323" s="7"/>
      <c r="O12323" s="7"/>
    </row>
    <row r="12324" spans="1:15" x14ac:dyDescent="0.25">
      <c r="A12324" s="11"/>
      <c r="B12324" s="11"/>
      <c r="C12324" s="11"/>
      <c r="D12324" s="11"/>
      <c r="E12324" s="11"/>
      <c r="F12324" s="12"/>
      <c r="G12324" s="11"/>
      <c r="H12324" s="11"/>
      <c r="I12324" s="11"/>
      <c r="J12324" s="13"/>
      <c r="M12324" s="7"/>
      <c r="N12324" s="7"/>
      <c r="O12324" s="7"/>
    </row>
    <row r="12325" spans="1:15" x14ac:dyDescent="0.25">
      <c r="A12325" s="11"/>
      <c r="B12325" s="11"/>
      <c r="C12325" s="11"/>
      <c r="D12325" s="11"/>
      <c r="E12325" s="11"/>
      <c r="F12325" s="12"/>
      <c r="G12325" s="11"/>
      <c r="H12325" s="11"/>
      <c r="I12325" s="11"/>
      <c r="J12325" s="13"/>
      <c r="M12325" s="7"/>
      <c r="N12325" s="7"/>
      <c r="O12325" s="7"/>
    </row>
    <row r="12326" spans="1:15" x14ac:dyDescent="0.25">
      <c r="A12326" s="11"/>
      <c r="B12326" s="11"/>
      <c r="C12326" s="11"/>
      <c r="D12326" s="11"/>
      <c r="E12326" s="11"/>
      <c r="F12326" s="12"/>
      <c r="G12326" s="11"/>
      <c r="H12326" s="11"/>
      <c r="I12326" s="11"/>
      <c r="J12326" s="13"/>
      <c r="M12326" s="7"/>
      <c r="N12326" s="7"/>
      <c r="O12326" s="7"/>
    </row>
    <row r="12327" spans="1:15" x14ac:dyDescent="0.25">
      <c r="A12327" s="11"/>
      <c r="B12327" s="11"/>
      <c r="C12327" s="11"/>
      <c r="D12327" s="11"/>
      <c r="E12327" s="11"/>
      <c r="F12327" s="12"/>
      <c r="G12327" s="11"/>
      <c r="H12327" s="11"/>
      <c r="I12327" s="11"/>
      <c r="J12327" s="13"/>
      <c r="M12327" s="7"/>
      <c r="N12327" s="7"/>
      <c r="O12327" s="7"/>
    </row>
    <row r="12328" spans="1:15" x14ac:dyDescent="0.25">
      <c r="A12328" s="11"/>
      <c r="B12328" s="11"/>
      <c r="C12328" s="11"/>
      <c r="D12328" s="11"/>
      <c r="E12328" s="11"/>
      <c r="F12328" s="12"/>
      <c r="G12328" s="11"/>
      <c r="H12328" s="11"/>
      <c r="I12328" s="11"/>
      <c r="J12328" s="13"/>
      <c r="M12328" s="7"/>
      <c r="N12328" s="7"/>
      <c r="O12328" s="7"/>
    </row>
    <row r="12329" spans="1:15" x14ac:dyDescent="0.25">
      <c r="A12329" s="11"/>
      <c r="B12329" s="11"/>
      <c r="C12329" s="11"/>
      <c r="D12329" s="11"/>
      <c r="E12329" s="11"/>
      <c r="F12329" s="12"/>
      <c r="G12329" s="11"/>
      <c r="H12329" s="11"/>
      <c r="I12329" s="11"/>
      <c r="J12329" s="13"/>
      <c r="M12329" s="7"/>
      <c r="N12329" s="7"/>
      <c r="O12329" s="7"/>
    </row>
    <row r="12330" spans="1:15" x14ac:dyDescent="0.25">
      <c r="A12330" s="11"/>
      <c r="B12330" s="11"/>
      <c r="C12330" s="11"/>
      <c r="D12330" s="11"/>
      <c r="E12330" s="11"/>
      <c r="F12330" s="12"/>
      <c r="G12330" s="11"/>
      <c r="H12330" s="11"/>
      <c r="I12330" s="11"/>
      <c r="J12330" s="13"/>
      <c r="M12330" s="7"/>
      <c r="N12330" s="7"/>
      <c r="O12330" s="7"/>
    </row>
    <row r="12331" spans="1:15" x14ac:dyDescent="0.25">
      <c r="A12331" s="11"/>
      <c r="B12331" s="11"/>
      <c r="C12331" s="11"/>
      <c r="D12331" s="11"/>
      <c r="E12331" s="11"/>
      <c r="F12331" s="12"/>
      <c r="G12331" s="11"/>
      <c r="H12331" s="11"/>
      <c r="I12331" s="11"/>
      <c r="J12331" s="13"/>
      <c r="M12331" s="7"/>
      <c r="N12331" s="7"/>
      <c r="O12331" s="7"/>
    </row>
    <row r="12332" spans="1:15" x14ac:dyDescent="0.25">
      <c r="A12332" s="11"/>
      <c r="B12332" s="11"/>
      <c r="C12332" s="11"/>
      <c r="D12332" s="11"/>
      <c r="E12332" s="11"/>
      <c r="F12332" s="12"/>
      <c r="G12332" s="11"/>
      <c r="H12332" s="11"/>
      <c r="I12332" s="11"/>
      <c r="J12332" s="13"/>
      <c r="M12332" s="7"/>
      <c r="N12332" s="7"/>
      <c r="O12332" s="7"/>
    </row>
    <row r="12333" spans="1:15" x14ac:dyDescent="0.25">
      <c r="A12333" s="11"/>
      <c r="B12333" s="11"/>
      <c r="C12333" s="11"/>
      <c r="D12333" s="11"/>
      <c r="E12333" s="11"/>
      <c r="F12333" s="12"/>
      <c r="G12333" s="11"/>
      <c r="H12333" s="11"/>
      <c r="I12333" s="11"/>
      <c r="J12333" s="13"/>
      <c r="M12333" s="7"/>
      <c r="N12333" s="7"/>
      <c r="O12333" s="7"/>
    </row>
    <row r="12334" spans="1:15" x14ac:dyDescent="0.25">
      <c r="A12334" s="11"/>
      <c r="B12334" s="11"/>
      <c r="C12334" s="11"/>
      <c r="D12334" s="11"/>
      <c r="E12334" s="11"/>
      <c r="F12334" s="12"/>
      <c r="G12334" s="11"/>
      <c r="H12334" s="11"/>
      <c r="I12334" s="11"/>
      <c r="J12334" s="13"/>
      <c r="M12334" s="7"/>
      <c r="N12334" s="7"/>
      <c r="O12334" s="7"/>
    </row>
    <row r="12335" spans="1:15" x14ac:dyDescent="0.25">
      <c r="A12335" s="11"/>
      <c r="B12335" s="11"/>
      <c r="C12335" s="11"/>
      <c r="D12335" s="11"/>
      <c r="E12335" s="11"/>
      <c r="F12335" s="12"/>
      <c r="G12335" s="11"/>
      <c r="H12335" s="11"/>
      <c r="I12335" s="11"/>
      <c r="J12335" s="13"/>
      <c r="M12335" s="7"/>
      <c r="N12335" s="7"/>
      <c r="O12335" s="7"/>
    </row>
    <row r="12336" spans="1:15" x14ac:dyDescent="0.25">
      <c r="A12336" s="11"/>
      <c r="B12336" s="11"/>
      <c r="C12336" s="11"/>
      <c r="D12336" s="11"/>
      <c r="E12336" s="11"/>
      <c r="F12336" s="12"/>
      <c r="G12336" s="11"/>
      <c r="H12336" s="11"/>
      <c r="I12336" s="11"/>
      <c r="J12336" s="13"/>
      <c r="M12336" s="7"/>
      <c r="N12336" s="7"/>
      <c r="O12336" s="7"/>
    </row>
    <row r="12337" spans="1:15" x14ac:dyDescent="0.25">
      <c r="A12337" s="11"/>
      <c r="B12337" s="11"/>
      <c r="C12337" s="11"/>
      <c r="D12337" s="11"/>
      <c r="E12337" s="11"/>
      <c r="F12337" s="12"/>
      <c r="G12337" s="11"/>
      <c r="H12337" s="11"/>
      <c r="I12337" s="11"/>
      <c r="J12337" s="13"/>
      <c r="M12337" s="7"/>
      <c r="N12337" s="7"/>
      <c r="O12337" s="7"/>
    </row>
    <row r="12338" spans="1:15" x14ac:dyDescent="0.25">
      <c r="A12338" s="11"/>
      <c r="B12338" s="11"/>
      <c r="C12338" s="11"/>
      <c r="D12338" s="11"/>
      <c r="E12338" s="11"/>
      <c r="F12338" s="12"/>
      <c r="G12338" s="11"/>
      <c r="H12338" s="11"/>
      <c r="I12338" s="11"/>
      <c r="J12338" s="13"/>
      <c r="M12338" s="7"/>
      <c r="N12338" s="7"/>
      <c r="O12338" s="7"/>
    </row>
    <row r="12339" spans="1:15" x14ac:dyDescent="0.25">
      <c r="A12339" s="11"/>
      <c r="B12339" s="11"/>
      <c r="C12339" s="11"/>
      <c r="D12339" s="11"/>
      <c r="E12339" s="11"/>
      <c r="F12339" s="12"/>
      <c r="G12339" s="11"/>
      <c r="H12339" s="11"/>
      <c r="I12339" s="11"/>
      <c r="J12339" s="13"/>
      <c r="M12339" s="7"/>
      <c r="N12339" s="7"/>
      <c r="O12339" s="7"/>
    </row>
    <row r="12340" spans="1:15" x14ac:dyDescent="0.25">
      <c r="A12340" s="11"/>
      <c r="B12340" s="11"/>
      <c r="C12340" s="11"/>
      <c r="D12340" s="11"/>
      <c r="E12340" s="11"/>
      <c r="F12340" s="12"/>
      <c r="G12340" s="11"/>
      <c r="H12340" s="11"/>
      <c r="I12340" s="11"/>
      <c r="J12340" s="13"/>
      <c r="M12340" s="7"/>
      <c r="N12340" s="7"/>
      <c r="O12340" s="7"/>
    </row>
    <row r="12341" spans="1:15" x14ac:dyDescent="0.25">
      <c r="A12341" s="11"/>
      <c r="B12341" s="11"/>
      <c r="C12341" s="11"/>
      <c r="D12341" s="11"/>
      <c r="E12341" s="11"/>
      <c r="F12341" s="12"/>
      <c r="G12341" s="11"/>
      <c r="H12341" s="11"/>
      <c r="I12341" s="11"/>
      <c r="J12341" s="13"/>
      <c r="M12341" s="7"/>
      <c r="N12341" s="7"/>
      <c r="O12341" s="7"/>
    </row>
    <row r="12342" spans="1:15" x14ac:dyDescent="0.25">
      <c r="A12342" s="11"/>
      <c r="B12342" s="11"/>
      <c r="C12342" s="11"/>
      <c r="D12342" s="11"/>
      <c r="E12342" s="11"/>
      <c r="F12342" s="12"/>
      <c r="G12342" s="11"/>
      <c r="H12342" s="11"/>
      <c r="I12342" s="11"/>
      <c r="J12342" s="13"/>
      <c r="M12342" s="7"/>
      <c r="N12342" s="7"/>
      <c r="O12342" s="7"/>
    </row>
    <row r="12343" spans="1:15" x14ac:dyDescent="0.25">
      <c r="A12343" s="11"/>
      <c r="B12343" s="11"/>
      <c r="C12343" s="11"/>
      <c r="D12343" s="11"/>
      <c r="E12343" s="11"/>
      <c r="F12343" s="12"/>
      <c r="G12343" s="11"/>
      <c r="H12343" s="11"/>
      <c r="I12343" s="11"/>
      <c r="J12343" s="13"/>
      <c r="M12343" s="7"/>
      <c r="N12343" s="7"/>
      <c r="O12343" s="7"/>
    </row>
    <row r="12344" spans="1:15" x14ac:dyDescent="0.25">
      <c r="A12344" s="11"/>
      <c r="B12344" s="11"/>
      <c r="C12344" s="11"/>
      <c r="D12344" s="11"/>
      <c r="E12344" s="11"/>
      <c r="F12344" s="12"/>
      <c r="G12344" s="11"/>
      <c r="H12344" s="11"/>
      <c r="I12344" s="11"/>
      <c r="J12344" s="13"/>
      <c r="M12344" s="7"/>
      <c r="N12344" s="7"/>
      <c r="O12344" s="7"/>
    </row>
    <row r="12345" spans="1:15" x14ac:dyDescent="0.25">
      <c r="A12345" s="11"/>
      <c r="B12345" s="11"/>
      <c r="C12345" s="11"/>
      <c r="D12345" s="11"/>
      <c r="E12345" s="11"/>
      <c r="F12345" s="12"/>
      <c r="G12345" s="11"/>
      <c r="H12345" s="11"/>
      <c r="I12345" s="11"/>
      <c r="J12345" s="13"/>
      <c r="M12345" s="7"/>
      <c r="N12345" s="7"/>
      <c r="O12345" s="7"/>
    </row>
    <row r="12346" spans="1:15" x14ac:dyDescent="0.25">
      <c r="A12346" s="11"/>
      <c r="B12346" s="11"/>
      <c r="C12346" s="11"/>
      <c r="D12346" s="11"/>
      <c r="E12346" s="11"/>
      <c r="F12346" s="12"/>
      <c r="G12346" s="11"/>
      <c r="H12346" s="11"/>
      <c r="I12346" s="11"/>
      <c r="J12346" s="13"/>
      <c r="M12346" s="7"/>
      <c r="N12346" s="7"/>
      <c r="O12346" s="7"/>
    </row>
    <row r="12347" spans="1:15" x14ac:dyDescent="0.25">
      <c r="A12347" s="11"/>
      <c r="B12347" s="11"/>
      <c r="C12347" s="11"/>
      <c r="D12347" s="11"/>
      <c r="E12347" s="11"/>
      <c r="F12347" s="12"/>
      <c r="G12347" s="11"/>
      <c r="H12347" s="11"/>
      <c r="I12347" s="11"/>
      <c r="J12347" s="13"/>
      <c r="M12347" s="7"/>
      <c r="N12347" s="7"/>
      <c r="O12347" s="7"/>
    </row>
    <row r="12348" spans="1:15" x14ac:dyDescent="0.25">
      <c r="A12348" s="11"/>
      <c r="B12348" s="11"/>
      <c r="C12348" s="11"/>
      <c r="D12348" s="11"/>
      <c r="E12348" s="11"/>
      <c r="F12348" s="12"/>
      <c r="G12348" s="11"/>
      <c r="H12348" s="11"/>
      <c r="I12348" s="11"/>
      <c r="J12348" s="13"/>
      <c r="M12348" s="7"/>
      <c r="N12348" s="7"/>
      <c r="O12348" s="7"/>
    </row>
    <row r="12349" spans="1:15" x14ac:dyDescent="0.25">
      <c r="A12349" s="11"/>
      <c r="B12349" s="11"/>
      <c r="C12349" s="11"/>
      <c r="D12349" s="11"/>
      <c r="E12349" s="11"/>
      <c r="F12349" s="12"/>
      <c r="G12349" s="11"/>
      <c r="H12349" s="11"/>
      <c r="I12349" s="11"/>
      <c r="J12349" s="13"/>
      <c r="M12349" s="7"/>
      <c r="N12349" s="7"/>
      <c r="O12349" s="7"/>
    </row>
    <row r="12350" spans="1:15" x14ac:dyDescent="0.25">
      <c r="A12350" s="11"/>
      <c r="B12350" s="11"/>
      <c r="C12350" s="11"/>
      <c r="D12350" s="11"/>
      <c r="E12350" s="11"/>
      <c r="F12350" s="12"/>
      <c r="G12350" s="11"/>
      <c r="H12350" s="11"/>
      <c r="I12350" s="11"/>
      <c r="J12350" s="13"/>
      <c r="M12350" s="7"/>
      <c r="N12350" s="7"/>
      <c r="O12350" s="7"/>
    </row>
    <row r="12351" spans="1:15" x14ac:dyDescent="0.25">
      <c r="A12351" s="11"/>
      <c r="B12351" s="11"/>
      <c r="C12351" s="11"/>
      <c r="D12351" s="11"/>
      <c r="E12351" s="11"/>
      <c r="F12351" s="12"/>
      <c r="G12351" s="11"/>
      <c r="H12351" s="11"/>
      <c r="I12351" s="11"/>
      <c r="J12351" s="13"/>
      <c r="M12351" s="7"/>
      <c r="N12351" s="7"/>
      <c r="O12351" s="7"/>
    </row>
    <row r="12352" spans="1:15" x14ac:dyDescent="0.25">
      <c r="A12352" s="11"/>
      <c r="B12352" s="11"/>
      <c r="C12352" s="11"/>
      <c r="D12352" s="11"/>
      <c r="E12352" s="11"/>
      <c r="F12352" s="12"/>
      <c r="G12352" s="11"/>
      <c r="H12352" s="11"/>
      <c r="I12352" s="11"/>
      <c r="J12352" s="13"/>
      <c r="M12352" s="7"/>
      <c r="N12352" s="7"/>
      <c r="O12352" s="7"/>
    </row>
    <row r="12353" spans="1:15" x14ac:dyDescent="0.25">
      <c r="A12353" s="11"/>
      <c r="B12353" s="11"/>
      <c r="C12353" s="11"/>
      <c r="D12353" s="11"/>
      <c r="E12353" s="11"/>
      <c r="F12353" s="12"/>
      <c r="G12353" s="11"/>
      <c r="H12353" s="11"/>
      <c r="I12353" s="11"/>
      <c r="J12353" s="13"/>
      <c r="M12353" s="7"/>
      <c r="N12353" s="7"/>
      <c r="O12353" s="7"/>
    </row>
    <row r="12354" spans="1:15" x14ac:dyDescent="0.25">
      <c r="A12354" s="11"/>
      <c r="B12354" s="11"/>
      <c r="C12354" s="11"/>
      <c r="D12354" s="11"/>
      <c r="E12354" s="11"/>
      <c r="F12354" s="12"/>
      <c r="G12354" s="11"/>
      <c r="H12354" s="11"/>
      <c r="I12354" s="11"/>
      <c r="J12354" s="13"/>
      <c r="M12354" s="7"/>
      <c r="N12354" s="7"/>
      <c r="O12354" s="7"/>
    </row>
    <row r="12355" spans="1:15" x14ac:dyDescent="0.25">
      <c r="A12355" s="11"/>
      <c r="B12355" s="11"/>
      <c r="C12355" s="11"/>
      <c r="D12355" s="11"/>
      <c r="E12355" s="11"/>
      <c r="F12355" s="12"/>
      <c r="G12355" s="11"/>
      <c r="H12355" s="11"/>
      <c r="I12355" s="11"/>
      <c r="J12355" s="13"/>
      <c r="M12355" s="7"/>
      <c r="N12355" s="7"/>
      <c r="O12355" s="7"/>
    </row>
    <row r="12356" spans="1:15" x14ac:dyDescent="0.25">
      <c r="A12356" s="11"/>
      <c r="B12356" s="11"/>
      <c r="C12356" s="11"/>
      <c r="D12356" s="11"/>
      <c r="E12356" s="11"/>
      <c r="F12356" s="12"/>
      <c r="G12356" s="11"/>
      <c r="H12356" s="11"/>
      <c r="I12356" s="11"/>
      <c r="J12356" s="13"/>
      <c r="M12356" s="7"/>
      <c r="N12356" s="7"/>
      <c r="O12356" s="7"/>
    </row>
    <row r="12357" spans="1:15" x14ac:dyDescent="0.25">
      <c r="A12357" s="11"/>
      <c r="B12357" s="11"/>
      <c r="C12357" s="11"/>
      <c r="D12357" s="11"/>
      <c r="E12357" s="11"/>
      <c r="F12357" s="12"/>
      <c r="G12357" s="11"/>
      <c r="H12357" s="11"/>
      <c r="I12357" s="11"/>
      <c r="J12357" s="13"/>
      <c r="M12357" s="7"/>
      <c r="N12357" s="7"/>
      <c r="O12357" s="7"/>
    </row>
    <row r="12358" spans="1:15" x14ac:dyDescent="0.25">
      <c r="A12358" s="11"/>
      <c r="B12358" s="11"/>
      <c r="C12358" s="11"/>
      <c r="D12358" s="11"/>
      <c r="E12358" s="11"/>
      <c r="F12358" s="12"/>
      <c r="G12358" s="11"/>
      <c r="H12358" s="11"/>
      <c r="I12358" s="11"/>
      <c r="J12358" s="13"/>
      <c r="M12358" s="7"/>
      <c r="N12358" s="7"/>
      <c r="O12358" s="7"/>
    </row>
    <row r="12359" spans="1:15" x14ac:dyDescent="0.25">
      <c r="A12359" s="11"/>
      <c r="B12359" s="11"/>
      <c r="C12359" s="11"/>
      <c r="D12359" s="11"/>
      <c r="E12359" s="11"/>
      <c r="F12359" s="12"/>
      <c r="G12359" s="11"/>
      <c r="H12359" s="11"/>
      <c r="I12359" s="11"/>
      <c r="J12359" s="13"/>
      <c r="M12359" s="7"/>
      <c r="N12359" s="7"/>
      <c r="O12359" s="7"/>
    </row>
    <row r="12360" spans="1:15" x14ac:dyDescent="0.25">
      <c r="A12360" s="11"/>
      <c r="B12360" s="11"/>
      <c r="C12360" s="11"/>
      <c r="D12360" s="11"/>
      <c r="E12360" s="11"/>
      <c r="F12360" s="12"/>
      <c r="G12360" s="11"/>
      <c r="H12360" s="11"/>
      <c r="I12360" s="11"/>
      <c r="J12360" s="13"/>
      <c r="M12360" s="7"/>
      <c r="N12360" s="7"/>
      <c r="O12360" s="7"/>
    </row>
    <row r="12361" spans="1:15" x14ac:dyDescent="0.25">
      <c r="A12361" s="11"/>
      <c r="B12361" s="11"/>
      <c r="C12361" s="11"/>
      <c r="D12361" s="11"/>
      <c r="E12361" s="11"/>
      <c r="F12361" s="12"/>
      <c r="G12361" s="11"/>
      <c r="H12361" s="11"/>
      <c r="I12361" s="11"/>
      <c r="J12361" s="13"/>
      <c r="M12361" s="7"/>
      <c r="N12361" s="7"/>
      <c r="O12361" s="7"/>
    </row>
    <row r="12362" spans="1:15" x14ac:dyDescent="0.25">
      <c r="A12362" s="11"/>
      <c r="B12362" s="11"/>
      <c r="C12362" s="11"/>
      <c r="D12362" s="11"/>
      <c r="E12362" s="11"/>
      <c r="F12362" s="12"/>
      <c r="G12362" s="11"/>
      <c r="H12362" s="11"/>
      <c r="I12362" s="11"/>
      <c r="J12362" s="13"/>
      <c r="M12362" s="7"/>
      <c r="N12362" s="7"/>
      <c r="O12362" s="7"/>
    </row>
    <row r="12363" spans="1:15" x14ac:dyDescent="0.25">
      <c r="A12363" s="11"/>
      <c r="B12363" s="11"/>
      <c r="C12363" s="11"/>
      <c r="D12363" s="11"/>
      <c r="E12363" s="11"/>
      <c r="F12363" s="12"/>
      <c r="G12363" s="11"/>
      <c r="H12363" s="11"/>
      <c r="I12363" s="11"/>
      <c r="J12363" s="13"/>
      <c r="M12363" s="7"/>
      <c r="N12363" s="7"/>
      <c r="O12363" s="7"/>
    </row>
    <row r="12364" spans="1:15" x14ac:dyDescent="0.25">
      <c r="A12364" s="11"/>
      <c r="B12364" s="11"/>
      <c r="C12364" s="11"/>
      <c r="D12364" s="11"/>
      <c r="E12364" s="11"/>
      <c r="F12364" s="12"/>
      <c r="G12364" s="11"/>
      <c r="H12364" s="11"/>
      <c r="I12364" s="11"/>
      <c r="J12364" s="13"/>
      <c r="M12364" s="7"/>
      <c r="N12364" s="7"/>
      <c r="O12364" s="7"/>
    </row>
    <row r="12365" spans="1:15" x14ac:dyDescent="0.25">
      <c r="A12365" s="11"/>
      <c r="B12365" s="11"/>
      <c r="C12365" s="11"/>
      <c r="D12365" s="11"/>
      <c r="E12365" s="11"/>
      <c r="F12365" s="12"/>
      <c r="G12365" s="11"/>
      <c r="H12365" s="11"/>
      <c r="I12365" s="11"/>
      <c r="J12365" s="13"/>
      <c r="M12365" s="7"/>
      <c r="N12365" s="7"/>
      <c r="O12365" s="7"/>
    </row>
    <row r="12366" spans="1:15" x14ac:dyDescent="0.25">
      <c r="A12366" s="11"/>
      <c r="B12366" s="11"/>
      <c r="C12366" s="11"/>
      <c r="D12366" s="11"/>
      <c r="E12366" s="11"/>
      <c r="F12366" s="12"/>
      <c r="G12366" s="11"/>
      <c r="H12366" s="11"/>
      <c r="I12366" s="11"/>
      <c r="J12366" s="13"/>
      <c r="M12366" s="7"/>
      <c r="N12366" s="7"/>
      <c r="O12366" s="7"/>
    </row>
    <row r="12367" spans="1:15" x14ac:dyDescent="0.25">
      <c r="A12367" s="11"/>
      <c r="B12367" s="11"/>
      <c r="C12367" s="11"/>
      <c r="D12367" s="11"/>
      <c r="E12367" s="11"/>
      <c r="F12367" s="12"/>
      <c r="G12367" s="11"/>
      <c r="H12367" s="11"/>
      <c r="I12367" s="11"/>
      <c r="J12367" s="13"/>
      <c r="M12367" s="7"/>
      <c r="N12367" s="7"/>
      <c r="O12367" s="7"/>
    </row>
    <row r="12368" spans="1:15" x14ac:dyDescent="0.25">
      <c r="A12368" s="11"/>
      <c r="B12368" s="11"/>
      <c r="C12368" s="11"/>
      <c r="D12368" s="11"/>
      <c r="E12368" s="11"/>
      <c r="F12368" s="12"/>
      <c r="G12368" s="11"/>
      <c r="H12368" s="11"/>
      <c r="I12368" s="11"/>
      <c r="J12368" s="13"/>
      <c r="M12368" s="7"/>
      <c r="N12368" s="7"/>
      <c r="O12368" s="7"/>
    </row>
    <row r="12369" spans="1:15" x14ac:dyDescent="0.25">
      <c r="A12369" s="11"/>
      <c r="B12369" s="11"/>
      <c r="C12369" s="11"/>
      <c r="D12369" s="11"/>
      <c r="E12369" s="11"/>
      <c r="F12369" s="12"/>
      <c r="G12369" s="11"/>
      <c r="H12369" s="11"/>
      <c r="I12369" s="11"/>
      <c r="J12369" s="13"/>
      <c r="M12369" s="7"/>
      <c r="N12369" s="7"/>
      <c r="O12369" s="7"/>
    </row>
    <row r="12370" spans="1:15" x14ac:dyDescent="0.25">
      <c r="A12370" s="11"/>
      <c r="B12370" s="11"/>
      <c r="C12370" s="11"/>
      <c r="D12370" s="11"/>
      <c r="E12370" s="11"/>
      <c r="F12370" s="12"/>
      <c r="G12370" s="11"/>
      <c r="H12370" s="11"/>
      <c r="I12370" s="11"/>
      <c r="J12370" s="13"/>
      <c r="M12370" s="7"/>
      <c r="N12370" s="7"/>
      <c r="O12370" s="7"/>
    </row>
    <row r="12371" spans="1:15" x14ac:dyDescent="0.25">
      <c r="A12371" s="11"/>
      <c r="B12371" s="11"/>
      <c r="C12371" s="11"/>
      <c r="D12371" s="11"/>
      <c r="E12371" s="11"/>
      <c r="F12371" s="12"/>
      <c r="G12371" s="11"/>
      <c r="H12371" s="11"/>
      <c r="I12371" s="11"/>
      <c r="J12371" s="13"/>
      <c r="M12371" s="7"/>
      <c r="N12371" s="7"/>
      <c r="O12371" s="7"/>
    </row>
    <row r="12372" spans="1:15" x14ac:dyDescent="0.25">
      <c r="A12372" s="11"/>
      <c r="B12372" s="11"/>
      <c r="C12372" s="11"/>
      <c r="D12372" s="11"/>
      <c r="E12372" s="11"/>
      <c r="F12372" s="12"/>
      <c r="G12372" s="11"/>
      <c r="H12372" s="11"/>
      <c r="I12372" s="11"/>
      <c r="J12372" s="13"/>
      <c r="M12372" s="7"/>
      <c r="N12372" s="7"/>
      <c r="O12372" s="7"/>
    </row>
    <row r="12373" spans="1:15" x14ac:dyDescent="0.25">
      <c r="A12373" s="11"/>
      <c r="B12373" s="11"/>
      <c r="C12373" s="11"/>
      <c r="D12373" s="11"/>
      <c r="E12373" s="11"/>
      <c r="F12373" s="12"/>
      <c r="G12373" s="11"/>
      <c r="H12373" s="11"/>
      <c r="I12373" s="11"/>
      <c r="J12373" s="13"/>
      <c r="M12373" s="7"/>
      <c r="N12373" s="7"/>
      <c r="O12373" s="7"/>
    </row>
    <row r="12374" spans="1:15" x14ac:dyDescent="0.25">
      <c r="A12374" s="11"/>
      <c r="B12374" s="11"/>
      <c r="C12374" s="11"/>
      <c r="D12374" s="11"/>
      <c r="E12374" s="11"/>
      <c r="F12374" s="12"/>
      <c r="G12374" s="11"/>
      <c r="H12374" s="11"/>
      <c r="I12374" s="11"/>
      <c r="J12374" s="13"/>
      <c r="M12374" s="7"/>
      <c r="N12374" s="7"/>
      <c r="O12374" s="7"/>
    </row>
    <row r="12375" spans="1:15" x14ac:dyDescent="0.25">
      <c r="A12375" s="11"/>
      <c r="B12375" s="11"/>
      <c r="C12375" s="11"/>
      <c r="D12375" s="11"/>
      <c r="E12375" s="11"/>
      <c r="F12375" s="12"/>
      <c r="G12375" s="11"/>
      <c r="H12375" s="11"/>
      <c r="I12375" s="11"/>
      <c r="J12375" s="13"/>
      <c r="M12375" s="7"/>
      <c r="N12375" s="7"/>
      <c r="O12375" s="7"/>
    </row>
    <row r="12376" spans="1:15" x14ac:dyDescent="0.25">
      <c r="A12376" s="11"/>
      <c r="B12376" s="11"/>
      <c r="C12376" s="11"/>
      <c r="D12376" s="11"/>
      <c r="E12376" s="11"/>
      <c r="F12376" s="12"/>
      <c r="G12376" s="11"/>
      <c r="H12376" s="11"/>
      <c r="I12376" s="11"/>
      <c r="J12376" s="13"/>
      <c r="M12376" s="7"/>
      <c r="N12376" s="7"/>
      <c r="O12376" s="7"/>
    </row>
    <row r="12377" spans="1:15" x14ac:dyDescent="0.25">
      <c r="A12377" s="11"/>
      <c r="B12377" s="11"/>
      <c r="C12377" s="11"/>
      <c r="D12377" s="11"/>
      <c r="E12377" s="11"/>
      <c r="F12377" s="12"/>
      <c r="G12377" s="11"/>
      <c r="H12377" s="11"/>
      <c r="I12377" s="11"/>
      <c r="J12377" s="13"/>
      <c r="M12377" s="7"/>
      <c r="N12377" s="7"/>
      <c r="O12377" s="7"/>
    </row>
    <row r="12378" spans="1:15" x14ac:dyDescent="0.25">
      <c r="A12378" s="11"/>
      <c r="B12378" s="11"/>
      <c r="C12378" s="11"/>
      <c r="D12378" s="11"/>
      <c r="E12378" s="11"/>
      <c r="F12378" s="12"/>
      <c r="G12378" s="11"/>
      <c r="H12378" s="11"/>
      <c r="I12378" s="11"/>
      <c r="J12378" s="13"/>
      <c r="M12378" s="7"/>
      <c r="N12378" s="7"/>
      <c r="O12378" s="7"/>
    </row>
    <row r="12379" spans="1:15" x14ac:dyDescent="0.25">
      <c r="A12379" s="11"/>
      <c r="B12379" s="11"/>
      <c r="C12379" s="11"/>
      <c r="D12379" s="11"/>
      <c r="E12379" s="11"/>
      <c r="F12379" s="12"/>
      <c r="G12379" s="11"/>
      <c r="H12379" s="11"/>
      <c r="I12379" s="11"/>
      <c r="J12379" s="13"/>
      <c r="M12379" s="7"/>
      <c r="N12379" s="7"/>
      <c r="O12379" s="7"/>
    </row>
    <row r="12380" spans="1:15" x14ac:dyDescent="0.25">
      <c r="A12380" s="11"/>
      <c r="B12380" s="11"/>
      <c r="C12380" s="11"/>
      <c r="D12380" s="11"/>
      <c r="E12380" s="11"/>
      <c r="F12380" s="12"/>
      <c r="G12380" s="11"/>
      <c r="H12380" s="11"/>
      <c r="I12380" s="11"/>
      <c r="J12380" s="13"/>
      <c r="M12380" s="7"/>
      <c r="N12380" s="7"/>
      <c r="O12380" s="7"/>
    </row>
    <row r="12381" spans="1:15" x14ac:dyDescent="0.25">
      <c r="A12381" s="11"/>
      <c r="B12381" s="11"/>
      <c r="C12381" s="11"/>
      <c r="D12381" s="11"/>
      <c r="E12381" s="11"/>
      <c r="F12381" s="12"/>
      <c r="G12381" s="11"/>
      <c r="H12381" s="11"/>
      <c r="I12381" s="11"/>
      <c r="J12381" s="13"/>
      <c r="M12381" s="7"/>
      <c r="N12381" s="7"/>
      <c r="O12381" s="7"/>
    </row>
    <row r="12382" spans="1:15" x14ac:dyDescent="0.25">
      <c r="A12382" s="11"/>
      <c r="B12382" s="11"/>
      <c r="C12382" s="11"/>
      <c r="D12382" s="11"/>
      <c r="E12382" s="11"/>
      <c r="F12382" s="12"/>
      <c r="G12382" s="11"/>
      <c r="H12382" s="11"/>
      <c r="I12382" s="11"/>
      <c r="J12382" s="13"/>
      <c r="M12382" s="7"/>
      <c r="N12382" s="7"/>
      <c r="O12382" s="7"/>
    </row>
    <row r="12383" spans="1:15" x14ac:dyDescent="0.25">
      <c r="A12383" s="11"/>
      <c r="B12383" s="11"/>
      <c r="C12383" s="11"/>
      <c r="D12383" s="11"/>
      <c r="E12383" s="11"/>
      <c r="F12383" s="12"/>
      <c r="G12383" s="11"/>
      <c r="H12383" s="11"/>
      <c r="I12383" s="11"/>
      <c r="J12383" s="13"/>
      <c r="M12383" s="7"/>
      <c r="N12383" s="7"/>
      <c r="O12383" s="7"/>
    </row>
    <row r="12384" spans="1:15" x14ac:dyDescent="0.25">
      <c r="A12384" s="11"/>
      <c r="B12384" s="11"/>
      <c r="C12384" s="11"/>
      <c r="D12384" s="11"/>
      <c r="E12384" s="11"/>
      <c r="F12384" s="12"/>
      <c r="G12384" s="11"/>
      <c r="H12384" s="11"/>
      <c r="I12384" s="11"/>
      <c r="J12384" s="13"/>
      <c r="M12384" s="7"/>
      <c r="N12384" s="7"/>
      <c r="O12384" s="7"/>
    </row>
    <row r="12385" spans="1:15" x14ac:dyDescent="0.25">
      <c r="A12385" s="11"/>
      <c r="B12385" s="11"/>
      <c r="C12385" s="11"/>
      <c r="D12385" s="11"/>
      <c r="E12385" s="11"/>
      <c r="F12385" s="12"/>
      <c r="G12385" s="11"/>
      <c r="H12385" s="11"/>
      <c r="I12385" s="11"/>
      <c r="J12385" s="13"/>
      <c r="M12385" s="7"/>
      <c r="N12385" s="7"/>
      <c r="O12385" s="7"/>
    </row>
    <row r="12386" spans="1:15" x14ac:dyDescent="0.25">
      <c r="A12386" s="11"/>
      <c r="B12386" s="11"/>
      <c r="C12386" s="11"/>
      <c r="D12386" s="11"/>
      <c r="E12386" s="11"/>
      <c r="F12386" s="12"/>
      <c r="G12386" s="11"/>
      <c r="H12386" s="11"/>
      <c r="I12386" s="11"/>
      <c r="J12386" s="13"/>
      <c r="M12386" s="7"/>
      <c r="N12386" s="7"/>
      <c r="O12386" s="7"/>
    </row>
    <row r="12387" spans="1:15" x14ac:dyDescent="0.25">
      <c r="A12387" s="11"/>
      <c r="B12387" s="11"/>
      <c r="C12387" s="11"/>
      <c r="D12387" s="11"/>
      <c r="E12387" s="11"/>
      <c r="F12387" s="12"/>
      <c r="G12387" s="11"/>
      <c r="H12387" s="11"/>
      <c r="I12387" s="11"/>
      <c r="J12387" s="13"/>
      <c r="M12387" s="7"/>
      <c r="N12387" s="7"/>
      <c r="O12387" s="7"/>
    </row>
    <row r="12388" spans="1:15" x14ac:dyDescent="0.25">
      <c r="A12388" s="11"/>
      <c r="B12388" s="11"/>
      <c r="C12388" s="11"/>
      <c r="D12388" s="11"/>
      <c r="E12388" s="11"/>
      <c r="F12388" s="12"/>
      <c r="G12388" s="11"/>
      <c r="H12388" s="11"/>
      <c r="I12388" s="11"/>
      <c r="J12388" s="13"/>
      <c r="M12388" s="7"/>
      <c r="N12388" s="7"/>
      <c r="O12388" s="7"/>
    </row>
    <row r="12389" spans="1:15" x14ac:dyDescent="0.25">
      <c r="A12389" s="11"/>
      <c r="B12389" s="11"/>
      <c r="C12389" s="11"/>
      <c r="D12389" s="11"/>
      <c r="E12389" s="11"/>
      <c r="F12389" s="12"/>
      <c r="G12389" s="11"/>
      <c r="H12389" s="11"/>
      <c r="I12389" s="11"/>
      <c r="J12389" s="13"/>
      <c r="M12389" s="7"/>
      <c r="N12389" s="7"/>
      <c r="O12389" s="7"/>
    </row>
    <row r="12390" spans="1:15" x14ac:dyDescent="0.25">
      <c r="A12390" s="11"/>
      <c r="B12390" s="11"/>
      <c r="C12390" s="11"/>
      <c r="D12390" s="11"/>
      <c r="E12390" s="11"/>
      <c r="F12390" s="12"/>
      <c r="G12390" s="11"/>
      <c r="H12390" s="11"/>
      <c r="I12390" s="11"/>
      <c r="J12390" s="13"/>
      <c r="M12390" s="7"/>
      <c r="N12390" s="7"/>
      <c r="O12390" s="7"/>
    </row>
    <row r="12391" spans="1:15" x14ac:dyDescent="0.25">
      <c r="A12391" s="11"/>
      <c r="B12391" s="11"/>
      <c r="C12391" s="11"/>
      <c r="D12391" s="11"/>
      <c r="E12391" s="11"/>
      <c r="F12391" s="12"/>
      <c r="G12391" s="11"/>
      <c r="H12391" s="11"/>
      <c r="I12391" s="11"/>
      <c r="J12391" s="13"/>
      <c r="M12391" s="7"/>
      <c r="N12391" s="7"/>
      <c r="O12391" s="7"/>
    </row>
    <row r="12392" spans="1:15" x14ac:dyDescent="0.25">
      <c r="A12392" s="11"/>
      <c r="B12392" s="11"/>
      <c r="C12392" s="11"/>
      <c r="D12392" s="11"/>
      <c r="E12392" s="11"/>
      <c r="F12392" s="12"/>
      <c r="G12392" s="11"/>
      <c r="H12392" s="11"/>
      <c r="I12392" s="11"/>
      <c r="J12392" s="13"/>
      <c r="M12392" s="7"/>
      <c r="N12392" s="7"/>
      <c r="O12392" s="7"/>
    </row>
    <row r="12393" spans="1:15" x14ac:dyDescent="0.25">
      <c r="A12393" s="11"/>
      <c r="B12393" s="11"/>
      <c r="C12393" s="11"/>
      <c r="D12393" s="11"/>
      <c r="E12393" s="11"/>
      <c r="F12393" s="12"/>
      <c r="G12393" s="11"/>
      <c r="H12393" s="11"/>
      <c r="I12393" s="11"/>
      <c r="J12393" s="13"/>
      <c r="M12393" s="7"/>
      <c r="N12393" s="7"/>
      <c r="O12393" s="7"/>
    </row>
    <row r="12394" spans="1:15" x14ac:dyDescent="0.25">
      <c r="A12394" s="11"/>
      <c r="B12394" s="11"/>
      <c r="C12394" s="11"/>
      <c r="D12394" s="11"/>
      <c r="E12394" s="11"/>
      <c r="F12394" s="12"/>
      <c r="G12394" s="11"/>
      <c r="H12394" s="11"/>
      <c r="I12394" s="11"/>
      <c r="J12394" s="13"/>
      <c r="M12394" s="7"/>
      <c r="N12394" s="7"/>
      <c r="O12394" s="7"/>
    </row>
    <row r="12395" spans="1:15" x14ac:dyDescent="0.25">
      <c r="A12395" s="11"/>
      <c r="B12395" s="11"/>
      <c r="C12395" s="11"/>
      <c r="D12395" s="11"/>
      <c r="E12395" s="11"/>
      <c r="F12395" s="12"/>
      <c r="G12395" s="11"/>
      <c r="H12395" s="11"/>
      <c r="I12395" s="11"/>
      <c r="J12395" s="13"/>
      <c r="M12395" s="7"/>
      <c r="N12395" s="7"/>
      <c r="O12395" s="7"/>
    </row>
    <row r="12396" spans="1:15" x14ac:dyDescent="0.25">
      <c r="A12396" s="11"/>
      <c r="B12396" s="11"/>
      <c r="C12396" s="11"/>
      <c r="D12396" s="11"/>
      <c r="E12396" s="11"/>
      <c r="F12396" s="12"/>
      <c r="G12396" s="11"/>
      <c r="H12396" s="11"/>
      <c r="I12396" s="11"/>
      <c r="J12396" s="13"/>
      <c r="M12396" s="7"/>
      <c r="N12396" s="7"/>
      <c r="O12396" s="7"/>
    </row>
    <row r="12397" spans="1:15" x14ac:dyDescent="0.25">
      <c r="A12397" s="11"/>
      <c r="B12397" s="11"/>
      <c r="C12397" s="11"/>
      <c r="D12397" s="11"/>
      <c r="E12397" s="11"/>
      <c r="F12397" s="12"/>
      <c r="G12397" s="11"/>
      <c r="H12397" s="11"/>
      <c r="I12397" s="11"/>
      <c r="J12397" s="13"/>
      <c r="M12397" s="7"/>
      <c r="N12397" s="7"/>
      <c r="O12397" s="7"/>
    </row>
    <row r="12398" spans="1:15" x14ac:dyDescent="0.25">
      <c r="A12398" s="11"/>
      <c r="B12398" s="11"/>
      <c r="C12398" s="11"/>
      <c r="D12398" s="11"/>
      <c r="E12398" s="11"/>
      <c r="F12398" s="12"/>
      <c r="G12398" s="11"/>
      <c r="H12398" s="11"/>
      <c r="I12398" s="11"/>
      <c r="J12398" s="13"/>
      <c r="M12398" s="7"/>
      <c r="N12398" s="7"/>
      <c r="O12398" s="7"/>
    </row>
    <row r="12399" spans="1:15" x14ac:dyDescent="0.25">
      <c r="A12399" s="11"/>
      <c r="B12399" s="11"/>
      <c r="C12399" s="11"/>
      <c r="D12399" s="11"/>
      <c r="E12399" s="11"/>
      <c r="F12399" s="12"/>
      <c r="G12399" s="11"/>
      <c r="H12399" s="11"/>
      <c r="I12399" s="11"/>
      <c r="J12399" s="13"/>
      <c r="M12399" s="7"/>
      <c r="N12399" s="7"/>
      <c r="O12399" s="7"/>
    </row>
    <row r="12400" spans="1:15" x14ac:dyDescent="0.25">
      <c r="A12400" s="11"/>
      <c r="B12400" s="11"/>
      <c r="C12400" s="11"/>
      <c r="D12400" s="11"/>
      <c r="E12400" s="11"/>
      <c r="F12400" s="12"/>
      <c r="G12400" s="11"/>
      <c r="H12400" s="11"/>
      <c r="I12400" s="11"/>
      <c r="J12400" s="13"/>
      <c r="M12400" s="7"/>
      <c r="N12400" s="7"/>
      <c r="O12400" s="7"/>
    </row>
    <row r="12401" spans="1:15" x14ac:dyDescent="0.25">
      <c r="A12401" s="11"/>
      <c r="B12401" s="11"/>
      <c r="C12401" s="11"/>
      <c r="D12401" s="11"/>
      <c r="E12401" s="11"/>
      <c r="F12401" s="12"/>
      <c r="G12401" s="11"/>
      <c r="H12401" s="11"/>
      <c r="I12401" s="11"/>
      <c r="J12401" s="13"/>
      <c r="M12401" s="7"/>
      <c r="N12401" s="7"/>
      <c r="O12401" s="7"/>
    </row>
    <row r="12402" spans="1:15" x14ac:dyDescent="0.25">
      <c r="A12402" s="11"/>
      <c r="B12402" s="11"/>
      <c r="C12402" s="11"/>
      <c r="D12402" s="11"/>
      <c r="E12402" s="11"/>
      <c r="F12402" s="12"/>
      <c r="G12402" s="11"/>
      <c r="H12402" s="11"/>
      <c r="I12402" s="11"/>
      <c r="J12402" s="13"/>
      <c r="M12402" s="7"/>
      <c r="N12402" s="7"/>
      <c r="O12402" s="7"/>
    </row>
    <row r="12403" spans="1:15" x14ac:dyDescent="0.25">
      <c r="A12403" s="11"/>
      <c r="B12403" s="11"/>
      <c r="C12403" s="11"/>
      <c r="D12403" s="11"/>
      <c r="E12403" s="11"/>
      <c r="F12403" s="12"/>
      <c r="G12403" s="11"/>
      <c r="H12403" s="11"/>
      <c r="I12403" s="11"/>
      <c r="J12403" s="13"/>
      <c r="M12403" s="7"/>
      <c r="N12403" s="7"/>
      <c r="O12403" s="7"/>
    </row>
    <row r="12404" spans="1:15" x14ac:dyDescent="0.25">
      <c r="A12404" s="11"/>
      <c r="B12404" s="11"/>
      <c r="C12404" s="11"/>
      <c r="D12404" s="11"/>
      <c r="E12404" s="11"/>
      <c r="F12404" s="12"/>
      <c r="G12404" s="11"/>
      <c r="H12404" s="11"/>
      <c r="I12404" s="11"/>
      <c r="J12404" s="13"/>
      <c r="M12404" s="7"/>
      <c r="N12404" s="7"/>
      <c r="O12404" s="7"/>
    </row>
    <row r="12405" spans="1:15" x14ac:dyDescent="0.25">
      <c r="A12405" s="11"/>
      <c r="B12405" s="11"/>
      <c r="C12405" s="11"/>
      <c r="D12405" s="11"/>
      <c r="E12405" s="11"/>
      <c r="F12405" s="12"/>
      <c r="G12405" s="11"/>
      <c r="H12405" s="11"/>
      <c r="I12405" s="11"/>
      <c r="J12405" s="13"/>
      <c r="M12405" s="7"/>
      <c r="N12405" s="7"/>
      <c r="O12405" s="7"/>
    </row>
    <row r="12406" spans="1:15" x14ac:dyDescent="0.25">
      <c r="A12406" s="11"/>
      <c r="B12406" s="11"/>
      <c r="C12406" s="11"/>
      <c r="D12406" s="11"/>
      <c r="E12406" s="11"/>
      <c r="F12406" s="12"/>
      <c r="G12406" s="11"/>
      <c r="H12406" s="11"/>
      <c r="I12406" s="11"/>
      <c r="J12406" s="13"/>
      <c r="M12406" s="7"/>
      <c r="N12406" s="7"/>
      <c r="O12406" s="7"/>
    </row>
    <row r="12407" spans="1:15" x14ac:dyDescent="0.25">
      <c r="A12407" s="11"/>
      <c r="B12407" s="11"/>
      <c r="C12407" s="11"/>
      <c r="D12407" s="11"/>
      <c r="E12407" s="11"/>
      <c r="F12407" s="12"/>
      <c r="G12407" s="11"/>
      <c r="H12407" s="11"/>
      <c r="I12407" s="11"/>
      <c r="J12407" s="13"/>
      <c r="M12407" s="7"/>
      <c r="N12407" s="7"/>
      <c r="O12407" s="7"/>
    </row>
    <row r="12408" spans="1:15" x14ac:dyDescent="0.25">
      <c r="A12408" s="11"/>
      <c r="B12408" s="11"/>
      <c r="C12408" s="11"/>
      <c r="D12408" s="11"/>
      <c r="E12408" s="11"/>
      <c r="F12408" s="12"/>
      <c r="G12408" s="11"/>
      <c r="H12408" s="11"/>
      <c r="I12408" s="11"/>
      <c r="J12408" s="13"/>
      <c r="M12408" s="7"/>
      <c r="N12408" s="7"/>
      <c r="O12408" s="7"/>
    </row>
    <row r="12409" spans="1:15" x14ac:dyDescent="0.25">
      <c r="A12409" s="11"/>
      <c r="B12409" s="11"/>
      <c r="C12409" s="11"/>
      <c r="D12409" s="11"/>
      <c r="E12409" s="11"/>
      <c r="F12409" s="12"/>
      <c r="G12409" s="11"/>
      <c r="H12409" s="11"/>
      <c r="I12409" s="11"/>
      <c r="J12409" s="13"/>
      <c r="M12409" s="7"/>
      <c r="N12409" s="7"/>
      <c r="O12409" s="7"/>
    </row>
    <row r="12410" spans="1:15" x14ac:dyDescent="0.25">
      <c r="A12410" s="11"/>
      <c r="B12410" s="11"/>
      <c r="C12410" s="11"/>
      <c r="D12410" s="11"/>
      <c r="E12410" s="11"/>
      <c r="F12410" s="12"/>
      <c r="G12410" s="11"/>
      <c r="H12410" s="11"/>
      <c r="I12410" s="11"/>
      <c r="J12410" s="13"/>
      <c r="M12410" s="7"/>
      <c r="N12410" s="7"/>
      <c r="O12410" s="7"/>
    </row>
    <row r="12411" spans="1:15" x14ac:dyDescent="0.25">
      <c r="A12411" s="11"/>
      <c r="B12411" s="11"/>
      <c r="C12411" s="11"/>
      <c r="D12411" s="11"/>
      <c r="E12411" s="11"/>
      <c r="F12411" s="12"/>
      <c r="G12411" s="11"/>
      <c r="H12411" s="11"/>
      <c r="I12411" s="11"/>
      <c r="J12411" s="13"/>
      <c r="M12411" s="7"/>
      <c r="N12411" s="7"/>
      <c r="O12411" s="7"/>
    </row>
    <row r="12412" spans="1:15" x14ac:dyDescent="0.25">
      <c r="A12412" s="11"/>
      <c r="B12412" s="11"/>
      <c r="C12412" s="11"/>
      <c r="D12412" s="11"/>
      <c r="E12412" s="11"/>
      <c r="F12412" s="12"/>
      <c r="G12412" s="11"/>
      <c r="H12412" s="11"/>
      <c r="I12412" s="11"/>
      <c r="J12412" s="13"/>
      <c r="M12412" s="7"/>
      <c r="N12412" s="7"/>
      <c r="O12412" s="7"/>
    </row>
    <row r="12413" spans="1:15" x14ac:dyDescent="0.25">
      <c r="A12413" s="11"/>
      <c r="B12413" s="11"/>
      <c r="C12413" s="11"/>
      <c r="D12413" s="11"/>
      <c r="E12413" s="11"/>
      <c r="F12413" s="12"/>
      <c r="G12413" s="11"/>
      <c r="H12413" s="11"/>
      <c r="I12413" s="11"/>
      <c r="J12413" s="13"/>
      <c r="M12413" s="7"/>
      <c r="N12413" s="7"/>
      <c r="O12413" s="7"/>
    </row>
    <row r="12414" spans="1:15" x14ac:dyDescent="0.25">
      <c r="A12414" s="11"/>
      <c r="B12414" s="11"/>
      <c r="C12414" s="11"/>
      <c r="D12414" s="11"/>
      <c r="E12414" s="11"/>
      <c r="F12414" s="12"/>
      <c r="G12414" s="11"/>
      <c r="H12414" s="11"/>
      <c r="I12414" s="11"/>
      <c r="J12414" s="13"/>
      <c r="M12414" s="7"/>
      <c r="N12414" s="7"/>
      <c r="O12414" s="7"/>
    </row>
    <row r="12415" spans="1:15" x14ac:dyDescent="0.25">
      <c r="A12415" s="11"/>
      <c r="B12415" s="11"/>
      <c r="C12415" s="11"/>
      <c r="D12415" s="11"/>
      <c r="E12415" s="11"/>
      <c r="F12415" s="12"/>
      <c r="G12415" s="11"/>
      <c r="H12415" s="11"/>
      <c r="I12415" s="11"/>
      <c r="J12415" s="13"/>
      <c r="M12415" s="7"/>
      <c r="N12415" s="7"/>
      <c r="O12415" s="7"/>
    </row>
    <row r="12416" spans="1:15" x14ac:dyDescent="0.25">
      <c r="A12416" s="11"/>
      <c r="B12416" s="11"/>
      <c r="C12416" s="11"/>
      <c r="D12416" s="11"/>
      <c r="E12416" s="11"/>
      <c r="F12416" s="12"/>
      <c r="G12416" s="11"/>
      <c r="H12416" s="11"/>
      <c r="I12416" s="11"/>
      <c r="J12416" s="13"/>
      <c r="M12416" s="7"/>
      <c r="N12416" s="7"/>
      <c r="O12416" s="7"/>
    </row>
    <row r="12417" spans="1:15" x14ac:dyDescent="0.25">
      <c r="A12417" s="11"/>
      <c r="B12417" s="11"/>
      <c r="C12417" s="11"/>
      <c r="D12417" s="11"/>
      <c r="E12417" s="11"/>
      <c r="F12417" s="12"/>
      <c r="G12417" s="11"/>
      <c r="H12417" s="11"/>
      <c r="I12417" s="11"/>
      <c r="J12417" s="13"/>
      <c r="M12417" s="7"/>
      <c r="N12417" s="7"/>
      <c r="O12417" s="7"/>
    </row>
    <row r="12418" spans="1:15" x14ac:dyDescent="0.25">
      <c r="A12418" s="11"/>
      <c r="B12418" s="11"/>
      <c r="C12418" s="11"/>
      <c r="D12418" s="11"/>
      <c r="E12418" s="11"/>
      <c r="F12418" s="12"/>
      <c r="G12418" s="11"/>
      <c r="H12418" s="11"/>
      <c r="I12418" s="11"/>
      <c r="J12418" s="13"/>
      <c r="M12418" s="7"/>
      <c r="N12418" s="7"/>
      <c r="O12418" s="7"/>
    </row>
    <row r="12419" spans="1:15" x14ac:dyDescent="0.25">
      <c r="A12419" s="11"/>
      <c r="B12419" s="11"/>
      <c r="C12419" s="11"/>
      <c r="D12419" s="11"/>
      <c r="E12419" s="11"/>
      <c r="F12419" s="12"/>
      <c r="G12419" s="11"/>
      <c r="H12419" s="11"/>
      <c r="I12419" s="11"/>
      <c r="J12419" s="13"/>
      <c r="M12419" s="7"/>
      <c r="N12419" s="7"/>
      <c r="O12419" s="7"/>
    </row>
    <row r="12420" spans="1:15" x14ac:dyDescent="0.25">
      <c r="A12420" s="11"/>
      <c r="B12420" s="11"/>
      <c r="C12420" s="11"/>
      <c r="D12420" s="11"/>
      <c r="E12420" s="11"/>
      <c r="F12420" s="12"/>
      <c r="G12420" s="11"/>
      <c r="H12420" s="11"/>
      <c r="I12420" s="11"/>
      <c r="J12420" s="13"/>
      <c r="M12420" s="7"/>
      <c r="N12420" s="7"/>
      <c r="O12420" s="7"/>
    </row>
    <row r="12421" spans="1:15" x14ac:dyDescent="0.25">
      <c r="A12421" s="11"/>
      <c r="B12421" s="11"/>
      <c r="C12421" s="11"/>
      <c r="D12421" s="11"/>
      <c r="E12421" s="11"/>
      <c r="F12421" s="12"/>
      <c r="G12421" s="11"/>
      <c r="H12421" s="11"/>
      <c r="I12421" s="11"/>
      <c r="J12421" s="13"/>
      <c r="M12421" s="7"/>
      <c r="N12421" s="7"/>
      <c r="O12421" s="7"/>
    </row>
    <row r="12422" spans="1:15" x14ac:dyDescent="0.25">
      <c r="A12422" s="11"/>
      <c r="B12422" s="11"/>
      <c r="C12422" s="11"/>
      <c r="D12422" s="11"/>
      <c r="E12422" s="11"/>
      <c r="F12422" s="12"/>
      <c r="G12422" s="11"/>
      <c r="H12422" s="11"/>
      <c r="I12422" s="11"/>
      <c r="J12422" s="13"/>
      <c r="M12422" s="7"/>
      <c r="N12422" s="7"/>
      <c r="O12422" s="7"/>
    </row>
    <row r="12423" spans="1:15" x14ac:dyDescent="0.25">
      <c r="A12423" s="11"/>
      <c r="B12423" s="11"/>
      <c r="C12423" s="11"/>
      <c r="D12423" s="11"/>
      <c r="E12423" s="11"/>
      <c r="F12423" s="12"/>
      <c r="G12423" s="11"/>
      <c r="H12423" s="11"/>
      <c r="I12423" s="11"/>
      <c r="J12423" s="13"/>
      <c r="M12423" s="7"/>
      <c r="N12423" s="7"/>
      <c r="O12423" s="7"/>
    </row>
    <row r="12424" spans="1:15" x14ac:dyDescent="0.25">
      <c r="A12424" s="11"/>
      <c r="B12424" s="11"/>
      <c r="C12424" s="11"/>
      <c r="D12424" s="11"/>
      <c r="E12424" s="11"/>
      <c r="F12424" s="12"/>
      <c r="G12424" s="11"/>
      <c r="H12424" s="11"/>
      <c r="I12424" s="11"/>
      <c r="J12424" s="13"/>
      <c r="M12424" s="7"/>
      <c r="N12424" s="7"/>
      <c r="O12424" s="7"/>
    </row>
    <row r="12425" spans="1:15" x14ac:dyDescent="0.25">
      <c r="A12425" s="11"/>
      <c r="B12425" s="11"/>
      <c r="C12425" s="11"/>
      <c r="D12425" s="11"/>
      <c r="E12425" s="11"/>
      <c r="F12425" s="12"/>
      <c r="G12425" s="11"/>
      <c r="H12425" s="11"/>
      <c r="I12425" s="11"/>
      <c r="J12425" s="13"/>
      <c r="M12425" s="7"/>
      <c r="N12425" s="7"/>
      <c r="O12425" s="7"/>
    </row>
    <row r="12426" spans="1:15" x14ac:dyDescent="0.25">
      <c r="A12426" s="11"/>
      <c r="B12426" s="11"/>
      <c r="C12426" s="11"/>
      <c r="D12426" s="11"/>
      <c r="E12426" s="11"/>
      <c r="F12426" s="12"/>
      <c r="G12426" s="11"/>
      <c r="H12426" s="11"/>
      <c r="I12426" s="11"/>
      <c r="J12426" s="13"/>
      <c r="M12426" s="7"/>
      <c r="N12426" s="7"/>
      <c r="O12426" s="7"/>
    </row>
    <row r="12427" spans="1:15" x14ac:dyDescent="0.25">
      <c r="A12427" s="11"/>
      <c r="B12427" s="11"/>
      <c r="C12427" s="11"/>
      <c r="D12427" s="11"/>
      <c r="E12427" s="11"/>
      <c r="F12427" s="12"/>
      <c r="G12427" s="11"/>
      <c r="H12427" s="11"/>
      <c r="I12427" s="11"/>
      <c r="J12427" s="13"/>
      <c r="M12427" s="7"/>
      <c r="N12427" s="7"/>
      <c r="O12427" s="7"/>
    </row>
    <row r="12428" spans="1:15" x14ac:dyDescent="0.25">
      <c r="A12428" s="11"/>
      <c r="B12428" s="11"/>
      <c r="C12428" s="11"/>
      <c r="D12428" s="11"/>
      <c r="E12428" s="11"/>
      <c r="F12428" s="12"/>
      <c r="G12428" s="11"/>
      <c r="H12428" s="11"/>
      <c r="I12428" s="11"/>
      <c r="J12428" s="13"/>
      <c r="M12428" s="7"/>
      <c r="N12428" s="7"/>
      <c r="O12428" s="7"/>
    </row>
    <row r="12429" spans="1:15" x14ac:dyDescent="0.25">
      <c r="A12429" s="11"/>
      <c r="B12429" s="11"/>
      <c r="C12429" s="11"/>
      <c r="D12429" s="11"/>
      <c r="E12429" s="11"/>
      <c r="F12429" s="12"/>
      <c r="G12429" s="11"/>
      <c r="H12429" s="11"/>
      <c r="I12429" s="11"/>
      <c r="J12429" s="13"/>
      <c r="M12429" s="7"/>
      <c r="N12429" s="7"/>
      <c r="O12429" s="7"/>
    </row>
    <row r="12430" spans="1:15" x14ac:dyDescent="0.25">
      <c r="A12430" s="11"/>
      <c r="B12430" s="11"/>
      <c r="C12430" s="11"/>
      <c r="D12430" s="11"/>
      <c r="E12430" s="11"/>
      <c r="F12430" s="12"/>
      <c r="G12430" s="11"/>
      <c r="H12430" s="11"/>
      <c r="I12430" s="11"/>
      <c r="J12430" s="13"/>
      <c r="M12430" s="7"/>
      <c r="N12430" s="7"/>
      <c r="O12430" s="7"/>
    </row>
    <row r="12431" spans="1:15" x14ac:dyDescent="0.25">
      <c r="A12431" s="11"/>
      <c r="B12431" s="11"/>
      <c r="C12431" s="11"/>
      <c r="D12431" s="11"/>
      <c r="E12431" s="11"/>
      <c r="F12431" s="12"/>
      <c r="G12431" s="11"/>
      <c r="H12431" s="11"/>
      <c r="I12431" s="11"/>
      <c r="J12431" s="13"/>
      <c r="M12431" s="7"/>
      <c r="N12431" s="7"/>
      <c r="O12431" s="7"/>
    </row>
    <row r="12432" spans="1:15" x14ac:dyDescent="0.25">
      <c r="A12432" s="11"/>
      <c r="B12432" s="11"/>
      <c r="C12432" s="11"/>
      <c r="D12432" s="11"/>
      <c r="E12432" s="11"/>
      <c r="F12432" s="12"/>
      <c r="G12432" s="11"/>
      <c r="H12432" s="11"/>
      <c r="I12432" s="11"/>
      <c r="J12432" s="13"/>
      <c r="M12432" s="7"/>
      <c r="N12432" s="7"/>
      <c r="O12432" s="7"/>
    </row>
    <row r="12433" spans="1:15" x14ac:dyDescent="0.25">
      <c r="A12433" s="11"/>
      <c r="B12433" s="11"/>
      <c r="C12433" s="11"/>
      <c r="D12433" s="11"/>
      <c r="E12433" s="11"/>
      <c r="F12433" s="12"/>
      <c r="G12433" s="11"/>
      <c r="H12433" s="11"/>
      <c r="I12433" s="11"/>
      <c r="J12433" s="13"/>
      <c r="M12433" s="7"/>
      <c r="N12433" s="7"/>
      <c r="O12433" s="7"/>
    </row>
    <row r="12434" spans="1:15" x14ac:dyDescent="0.25">
      <c r="A12434" s="11"/>
      <c r="B12434" s="11"/>
      <c r="C12434" s="11"/>
      <c r="D12434" s="11"/>
      <c r="E12434" s="11"/>
      <c r="F12434" s="12"/>
      <c r="G12434" s="11"/>
      <c r="H12434" s="11"/>
      <c r="I12434" s="11"/>
      <c r="J12434" s="13"/>
      <c r="M12434" s="7"/>
      <c r="N12434" s="7"/>
      <c r="O12434" s="7"/>
    </row>
    <row r="12435" spans="1:15" x14ac:dyDescent="0.25">
      <c r="A12435" s="11"/>
      <c r="B12435" s="11"/>
      <c r="C12435" s="11"/>
      <c r="D12435" s="11"/>
      <c r="E12435" s="11"/>
      <c r="F12435" s="12"/>
      <c r="G12435" s="11"/>
      <c r="H12435" s="11"/>
      <c r="I12435" s="11"/>
      <c r="J12435" s="13"/>
      <c r="M12435" s="7"/>
      <c r="N12435" s="7"/>
      <c r="O12435" s="7"/>
    </row>
    <row r="12436" spans="1:15" x14ac:dyDescent="0.25">
      <c r="A12436" s="11"/>
      <c r="B12436" s="11"/>
      <c r="C12436" s="11"/>
      <c r="D12436" s="11"/>
      <c r="E12436" s="11"/>
      <c r="F12436" s="12"/>
      <c r="G12436" s="11"/>
      <c r="H12436" s="11"/>
      <c r="I12436" s="11"/>
      <c r="J12436" s="13"/>
      <c r="M12436" s="7"/>
      <c r="N12436" s="7"/>
      <c r="O12436" s="7"/>
    </row>
    <row r="12437" spans="1:15" x14ac:dyDescent="0.25">
      <c r="A12437" s="11"/>
      <c r="B12437" s="11"/>
      <c r="C12437" s="11"/>
      <c r="D12437" s="11"/>
      <c r="E12437" s="11"/>
      <c r="F12437" s="12"/>
      <c r="G12437" s="11"/>
      <c r="H12437" s="11"/>
      <c r="I12437" s="11"/>
      <c r="J12437" s="13"/>
      <c r="M12437" s="7"/>
      <c r="N12437" s="7"/>
      <c r="O12437" s="7"/>
    </row>
    <row r="12438" spans="1:15" x14ac:dyDescent="0.25">
      <c r="A12438" s="11"/>
      <c r="B12438" s="11"/>
      <c r="C12438" s="11"/>
      <c r="D12438" s="11"/>
      <c r="E12438" s="11"/>
      <c r="F12438" s="12"/>
      <c r="G12438" s="11"/>
      <c r="H12438" s="11"/>
      <c r="I12438" s="11"/>
      <c r="J12438" s="13"/>
      <c r="M12438" s="7"/>
      <c r="N12438" s="7"/>
      <c r="O12438" s="7"/>
    </row>
    <row r="12439" spans="1:15" x14ac:dyDescent="0.25">
      <c r="A12439" s="11"/>
      <c r="B12439" s="11"/>
      <c r="C12439" s="11"/>
      <c r="D12439" s="11"/>
      <c r="E12439" s="11"/>
      <c r="F12439" s="12"/>
      <c r="G12439" s="11"/>
      <c r="H12439" s="11"/>
      <c r="I12439" s="11"/>
      <c r="J12439" s="13"/>
      <c r="M12439" s="7"/>
      <c r="N12439" s="7"/>
      <c r="O12439" s="7"/>
    </row>
    <row r="12440" spans="1:15" x14ac:dyDescent="0.25">
      <c r="A12440" s="11"/>
      <c r="B12440" s="11"/>
      <c r="C12440" s="11"/>
      <c r="D12440" s="11"/>
      <c r="E12440" s="11"/>
      <c r="F12440" s="12"/>
      <c r="G12440" s="11"/>
      <c r="H12440" s="11"/>
      <c r="I12440" s="11"/>
      <c r="J12440" s="13"/>
      <c r="M12440" s="7"/>
      <c r="N12440" s="7"/>
      <c r="O12440" s="7"/>
    </row>
    <row r="12441" spans="1:15" x14ac:dyDescent="0.25">
      <c r="A12441" s="11"/>
      <c r="B12441" s="11"/>
      <c r="C12441" s="11"/>
      <c r="D12441" s="11"/>
      <c r="E12441" s="11"/>
      <c r="F12441" s="12"/>
      <c r="G12441" s="11"/>
      <c r="H12441" s="11"/>
      <c r="I12441" s="11"/>
      <c r="J12441" s="13"/>
      <c r="M12441" s="7"/>
      <c r="N12441" s="7"/>
      <c r="O12441" s="7"/>
    </row>
    <row r="12442" spans="1:15" x14ac:dyDescent="0.25">
      <c r="A12442" s="11"/>
      <c r="B12442" s="11"/>
      <c r="C12442" s="11"/>
      <c r="D12442" s="11"/>
      <c r="E12442" s="11"/>
      <c r="F12442" s="12"/>
      <c r="G12442" s="11"/>
      <c r="H12442" s="11"/>
      <c r="I12442" s="11"/>
      <c r="J12442" s="13"/>
      <c r="M12442" s="7"/>
      <c r="N12442" s="7"/>
      <c r="O12442" s="7"/>
    </row>
    <row r="12443" spans="1:15" x14ac:dyDescent="0.25">
      <c r="A12443" s="11"/>
      <c r="B12443" s="11"/>
      <c r="C12443" s="11"/>
      <c r="D12443" s="11"/>
      <c r="E12443" s="11"/>
      <c r="F12443" s="12"/>
      <c r="G12443" s="11"/>
      <c r="H12443" s="11"/>
      <c r="I12443" s="11"/>
      <c r="J12443" s="13"/>
      <c r="M12443" s="7"/>
      <c r="N12443" s="7"/>
      <c r="O12443" s="7"/>
    </row>
    <row r="12444" spans="1:15" x14ac:dyDescent="0.25">
      <c r="A12444" s="11"/>
      <c r="B12444" s="11"/>
      <c r="C12444" s="11"/>
      <c r="D12444" s="11"/>
      <c r="E12444" s="11"/>
      <c r="F12444" s="12"/>
      <c r="G12444" s="11"/>
      <c r="H12444" s="11"/>
      <c r="I12444" s="11"/>
      <c r="J12444" s="13"/>
      <c r="M12444" s="7"/>
      <c r="N12444" s="7"/>
      <c r="O12444" s="7"/>
    </row>
    <row r="12445" spans="1:15" x14ac:dyDescent="0.25">
      <c r="A12445" s="11"/>
      <c r="B12445" s="11"/>
      <c r="C12445" s="11"/>
      <c r="D12445" s="11"/>
      <c r="E12445" s="11"/>
      <c r="F12445" s="12"/>
      <c r="G12445" s="11"/>
      <c r="H12445" s="11"/>
      <c r="I12445" s="11"/>
      <c r="J12445" s="13"/>
      <c r="M12445" s="7"/>
      <c r="N12445" s="7"/>
      <c r="O12445" s="7"/>
    </row>
    <row r="12446" spans="1:15" x14ac:dyDescent="0.25">
      <c r="A12446" s="11"/>
      <c r="B12446" s="11"/>
      <c r="C12446" s="11"/>
      <c r="D12446" s="11"/>
      <c r="E12446" s="11"/>
      <c r="F12446" s="12"/>
      <c r="G12446" s="11"/>
      <c r="H12446" s="11"/>
      <c r="I12446" s="11"/>
      <c r="J12446" s="13"/>
      <c r="M12446" s="7"/>
      <c r="N12446" s="7"/>
      <c r="O12446" s="7"/>
    </row>
    <row r="12447" spans="1:15" x14ac:dyDescent="0.25">
      <c r="A12447" s="11"/>
      <c r="B12447" s="11"/>
      <c r="C12447" s="11"/>
      <c r="D12447" s="11"/>
      <c r="E12447" s="11"/>
      <c r="F12447" s="12"/>
      <c r="G12447" s="11"/>
      <c r="H12447" s="11"/>
      <c r="I12447" s="11"/>
      <c r="J12447" s="13"/>
      <c r="M12447" s="7"/>
      <c r="N12447" s="7"/>
      <c r="O12447" s="7"/>
    </row>
    <row r="12448" spans="1:15" x14ac:dyDescent="0.25">
      <c r="A12448" s="11"/>
      <c r="B12448" s="11"/>
      <c r="C12448" s="11"/>
      <c r="D12448" s="11"/>
      <c r="E12448" s="11"/>
      <c r="F12448" s="12"/>
      <c r="G12448" s="11"/>
      <c r="H12448" s="11"/>
      <c r="I12448" s="11"/>
      <c r="J12448" s="13"/>
      <c r="M12448" s="7"/>
      <c r="N12448" s="7"/>
      <c r="O12448" s="7"/>
    </row>
    <row r="12449" spans="1:15" x14ac:dyDescent="0.25">
      <c r="A12449" s="11"/>
      <c r="B12449" s="11"/>
      <c r="C12449" s="11"/>
      <c r="D12449" s="11"/>
      <c r="E12449" s="11"/>
      <c r="F12449" s="12"/>
      <c r="G12449" s="11"/>
      <c r="H12449" s="11"/>
      <c r="I12449" s="11"/>
      <c r="J12449" s="13"/>
      <c r="M12449" s="7"/>
      <c r="N12449" s="7"/>
      <c r="O12449" s="7"/>
    </row>
    <row r="12450" spans="1:15" x14ac:dyDescent="0.25">
      <c r="A12450" s="11"/>
      <c r="B12450" s="11"/>
      <c r="C12450" s="11"/>
      <c r="D12450" s="11"/>
      <c r="E12450" s="11"/>
      <c r="F12450" s="12"/>
      <c r="G12450" s="11"/>
      <c r="H12450" s="11"/>
      <c r="I12450" s="11"/>
      <c r="J12450" s="13"/>
      <c r="M12450" s="7"/>
      <c r="N12450" s="7"/>
      <c r="O12450" s="7"/>
    </row>
    <row r="12451" spans="1:15" x14ac:dyDescent="0.25">
      <c r="A12451" s="11"/>
      <c r="B12451" s="11"/>
      <c r="C12451" s="11"/>
      <c r="D12451" s="11"/>
      <c r="E12451" s="11"/>
      <c r="F12451" s="12"/>
      <c r="G12451" s="11"/>
      <c r="H12451" s="11"/>
      <c r="I12451" s="11"/>
      <c r="J12451" s="13"/>
      <c r="M12451" s="7"/>
      <c r="N12451" s="7"/>
      <c r="O12451" s="7"/>
    </row>
    <row r="12452" spans="1:15" x14ac:dyDescent="0.25">
      <c r="A12452" s="11"/>
      <c r="B12452" s="11"/>
      <c r="C12452" s="11"/>
      <c r="D12452" s="11"/>
      <c r="E12452" s="11"/>
      <c r="F12452" s="12"/>
      <c r="G12452" s="11"/>
      <c r="H12452" s="11"/>
      <c r="I12452" s="11"/>
      <c r="J12452" s="13"/>
      <c r="M12452" s="7"/>
      <c r="N12452" s="7"/>
      <c r="O12452" s="7"/>
    </row>
    <row r="12453" spans="1:15" x14ac:dyDescent="0.25">
      <c r="A12453" s="11"/>
      <c r="B12453" s="11"/>
      <c r="C12453" s="11"/>
      <c r="D12453" s="11"/>
      <c r="E12453" s="11"/>
      <c r="F12453" s="12"/>
      <c r="G12453" s="11"/>
      <c r="H12453" s="11"/>
      <c r="I12453" s="11"/>
      <c r="J12453" s="13"/>
      <c r="M12453" s="7"/>
      <c r="N12453" s="7"/>
      <c r="O12453" s="7"/>
    </row>
    <row r="12454" spans="1:15" x14ac:dyDescent="0.25">
      <c r="A12454" s="11"/>
      <c r="B12454" s="11"/>
      <c r="C12454" s="11"/>
      <c r="D12454" s="11"/>
      <c r="E12454" s="11"/>
      <c r="F12454" s="12"/>
      <c r="G12454" s="11"/>
      <c r="H12454" s="11"/>
      <c r="I12454" s="11"/>
      <c r="J12454" s="13"/>
      <c r="M12454" s="7"/>
      <c r="N12454" s="7"/>
      <c r="O12454" s="7"/>
    </row>
    <row r="12455" spans="1:15" x14ac:dyDescent="0.25">
      <c r="A12455" s="11"/>
      <c r="B12455" s="11"/>
      <c r="C12455" s="11"/>
      <c r="D12455" s="11"/>
      <c r="E12455" s="11"/>
      <c r="F12455" s="12"/>
      <c r="G12455" s="11"/>
      <c r="H12455" s="11"/>
      <c r="I12455" s="11"/>
      <c r="J12455" s="13"/>
      <c r="M12455" s="7"/>
      <c r="N12455" s="7"/>
      <c r="O12455" s="7"/>
    </row>
    <row r="12456" spans="1:15" x14ac:dyDescent="0.25">
      <c r="A12456" s="11"/>
      <c r="B12456" s="11"/>
      <c r="C12456" s="11"/>
      <c r="D12456" s="11"/>
      <c r="E12456" s="11"/>
      <c r="F12456" s="12"/>
      <c r="G12456" s="11"/>
      <c r="H12456" s="11"/>
      <c r="I12456" s="11"/>
      <c r="J12456" s="13"/>
      <c r="M12456" s="7"/>
      <c r="N12456" s="7"/>
      <c r="O12456" s="7"/>
    </row>
    <row r="12457" spans="1:15" x14ac:dyDescent="0.25">
      <c r="A12457" s="11"/>
      <c r="B12457" s="11"/>
      <c r="C12457" s="11"/>
      <c r="D12457" s="11"/>
      <c r="E12457" s="11"/>
      <c r="F12457" s="12"/>
      <c r="G12457" s="11"/>
      <c r="H12457" s="11"/>
      <c r="I12457" s="11"/>
      <c r="J12457" s="13"/>
      <c r="M12457" s="7"/>
      <c r="N12457" s="7"/>
      <c r="O12457" s="7"/>
    </row>
    <row r="12458" spans="1:15" x14ac:dyDescent="0.25">
      <c r="A12458" s="11"/>
      <c r="B12458" s="11"/>
      <c r="C12458" s="11"/>
      <c r="D12458" s="11"/>
      <c r="E12458" s="11"/>
      <c r="F12458" s="12"/>
      <c r="G12458" s="11"/>
      <c r="H12458" s="11"/>
      <c r="I12458" s="11"/>
      <c r="J12458" s="13"/>
      <c r="M12458" s="7"/>
      <c r="N12458" s="7"/>
      <c r="O12458" s="7"/>
    </row>
    <row r="12459" spans="1:15" x14ac:dyDescent="0.25">
      <c r="A12459" s="11"/>
      <c r="B12459" s="11"/>
      <c r="C12459" s="11"/>
      <c r="D12459" s="11"/>
      <c r="E12459" s="11"/>
      <c r="F12459" s="12"/>
      <c r="G12459" s="11"/>
      <c r="H12459" s="11"/>
      <c r="I12459" s="11"/>
      <c r="J12459" s="13"/>
      <c r="M12459" s="7"/>
      <c r="N12459" s="7"/>
      <c r="O12459" s="7"/>
    </row>
    <row r="12460" spans="1:15" x14ac:dyDescent="0.25">
      <c r="A12460" s="11"/>
      <c r="B12460" s="11"/>
      <c r="C12460" s="11"/>
      <c r="D12460" s="11"/>
      <c r="E12460" s="11"/>
      <c r="F12460" s="12"/>
      <c r="G12460" s="11"/>
      <c r="H12460" s="11"/>
      <c r="I12460" s="11"/>
      <c r="J12460" s="13"/>
      <c r="M12460" s="7"/>
      <c r="N12460" s="7"/>
      <c r="O12460" s="7"/>
    </row>
    <row r="12461" spans="1:15" x14ac:dyDescent="0.25">
      <c r="A12461" s="11"/>
      <c r="B12461" s="11"/>
      <c r="C12461" s="11"/>
      <c r="D12461" s="11"/>
      <c r="E12461" s="11"/>
      <c r="F12461" s="12"/>
      <c r="G12461" s="11"/>
      <c r="H12461" s="11"/>
      <c r="I12461" s="11"/>
      <c r="J12461" s="13"/>
      <c r="M12461" s="7"/>
      <c r="N12461" s="7"/>
      <c r="O12461" s="7"/>
    </row>
    <row r="12462" spans="1:15" x14ac:dyDescent="0.25">
      <c r="A12462" s="11"/>
      <c r="B12462" s="11"/>
      <c r="C12462" s="11"/>
      <c r="D12462" s="11"/>
      <c r="E12462" s="11"/>
      <c r="F12462" s="12"/>
      <c r="G12462" s="11"/>
      <c r="H12462" s="11"/>
      <c r="I12462" s="11"/>
      <c r="J12462" s="13"/>
      <c r="M12462" s="7"/>
      <c r="N12462" s="7"/>
      <c r="O12462" s="7"/>
    </row>
    <row r="12463" spans="1:15" x14ac:dyDescent="0.25">
      <c r="A12463" s="11"/>
      <c r="B12463" s="11"/>
      <c r="C12463" s="11"/>
      <c r="D12463" s="11"/>
      <c r="E12463" s="11"/>
      <c r="F12463" s="12"/>
      <c r="G12463" s="11"/>
      <c r="H12463" s="11"/>
      <c r="I12463" s="11"/>
      <c r="J12463" s="13"/>
      <c r="M12463" s="7"/>
      <c r="N12463" s="7"/>
      <c r="O12463" s="7"/>
    </row>
    <row r="12464" spans="1:15" x14ac:dyDescent="0.25">
      <c r="A12464" s="11"/>
      <c r="B12464" s="11"/>
      <c r="C12464" s="11"/>
      <c r="D12464" s="11"/>
      <c r="E12464" s="11"/>
      <c r="F12464" s="12"/>
      <c r="G12464" s="11"/>
      <c r="H12464" s="11"/>
      <c r="I12464" s="11"/>
      <c r="J12464" s="13"/>
      <c r="M12464" s="7"/>
      <c r="N12464" s="7"/>
      <c r="O12464" s="7"/>
    </row>
    <row r="12465" spans="1:15" x14ac:dyDescent="0.25">
      <c r="A12465" s="11"/>
      <c r="B12465" s="11"/>
      <c r="C12465" s="11"/>
      <c r="D12465" s="11"/>
      <c r="E12465" s="11"/>
      <c r="F12465" s="12"/>
      <c r="G12465" s="11"/>
      <c r="H12465" s="11"/>
      <c r="I12465" s="11"/>
      <c r="J12465" s="13"/>
      <c r="M12465" s="7"/>
      <c r="N12465" s="7"/>
      <c r="O12465" s="7"/>
    </row>
    <row r="12466" spans="1:15" x14ac:dyDescent="0.25">
      <c r="A12466" s="11"/>
      <c r="B12466" s="11"/>
      <c r="C12466" s="11"/>
      <c r="D12466" s="11"/>
      <c r="E12466" s="11"/>
      <c r="F12466" s="12"/>
      <c r="G12466" s="11"/>
      <c r="H12466" s="11"/>
      <c r="I12466" s="11"/>
      <c r="J12466" s="13"/>
      <c r="M12466" s="7"/>
      <c r="N12466" s="7"/>
      <c r="O12466" s="7"/>
    </row>
    <row r="12467" spans="1:15" x14ac:dyDescent="0.25">
      <c r="A12467" s="11"/>
      <c r="B12467" s="11"/>
      <c r="C12467" s="11"/>
      <c r="D12467" s="11"/>
      <c r="E12467" s="11"/>
      <c r="F12467" s="12"/>
      <c r="G12467" s="11"/>
      <c r="H12467" s="11"/>
      <c r="I12467" s="11"/>
      <c r="J12467" s="13"/>
      <c r="M12467" s="7"/>
      <c r="N12467" s="7"/>
      <c r="O12467" s="7"/>
    </row>
    <row r="12468" spans="1:15" x14ac:dyDescent="0.25">
      <c r="A12468" s="11"/>
      <c r="B12468" s="11"/>
      <c r="C12468" s="11"/>
      <c r="D12468" s="11"/>
      <c r="E12468" s="11"/>
      <c r="F12468" s="12"/>
      <c r="G12468" s="11"/>
      <c r="H12468" s="11"/>
      <c r="I12468" s="11"/>
      <c r="J12468" s="13"/>
      <c r="M12468" s="7"/>
      <c r="N12468" s="7"/>
      <c r="O12468" s="7"/>
    </row>
    <row r="12469" spans="1:15" x14ac:dyDescent="0.25">
      <c r="A12469" s="11"/>
      <c r="B12469" s="11"/>
      <c r="C12469" s="11"/>
      <c r="D12469" s="11"/>
      <c r="E12469" s="11"/>
      <c r="F12469" s="12"/>
      <c r="G12469" s="11"/>
      <c r="H12469" s="11"/>
      <c r="I12469" s="11"/>
      <c r="J12469" s="13"/>
      <c r="M12469" s="7"/>
      <c r="N12469" s="7"/>
      <c r="O12469" s="7"/>
    </row>
    <row r="12470" spans="1:15" x14ac:dyDescent="0.25">
      <c r="A12470" s="11"/>
      <c r="B12470" s="11"/>
      <c r="C12470" s="11"/>
      <c r="D12470" s="11"/>
      <c r="E12470" s="11"/>
      <c r="F12470" s="12"/>
      <c r="G12470" s="11"/>
      <c r="H12470" s="11"/>
      <c r="I12470" s="11"/>
      <c r="J12470" s="13"/>
      <c r="M12470" s="7"/>
      <c r="N12470" s="7"/>
      <c r="O12470" s="7"/>
    </row>
    <row r="12471" spans="1:15" x14ac:dyDescent="0.25">
      <c r="A12471" s="11"/>
      <c r="B12471" s="11"/>
      <c r="C12471" s="11"/>
      <c r="D12471" s="11"/>
      <c r="E12471" s="11"/>
      <c r="F12471" s="12"/>
      <c r="G12471" s="11"/>
      <c r="H12471" s="11"/>
      <c r="I12471" s="11"/>
      <c r="J12471" s="13"/>
      <c r="M12471" s="7"/>
      <c r="N12471" s="7"/>
      <c r="O12471" s="7"/>
    </row>
    <row r="12472" spans="1:15" x14ac:dyDescent="0.25">
      <c r="A12472" s="11"/>
      <c r="B12472" s="11"/>
      <c r="C12472" s="11"/>
      <c r="D12472" s="11"/>
      <c r="E12472" s="11"/>
      <c r="F12472" s="12"/>
      <c r="G12472" s="11"/>
      <c r="H12472" s="11"/>
      <c r="I12472" s="11"/>
      <c r="J12472" s="13"/>
      <c r="M12472" s="7"/>
      <c r="N12472" s="7"/>
      <c r="O12472" s="7"/>
    </row>
    <row r="12473" spans="1:15" x14ac:dyDescent="0.25">
      <c r="A12473" s="11"/>
      <c r="B12473" s="11"/>
      <c r="C12473" s="11"/>
      <c r="D12473" s="11"/>
      <c r="E12473" s="11"/>
      <c r="F12473" s="12"/>
      <c r="G12473" s="11"/>
      <c r="H12473" s="11"/>
      <c r="I12473" s="11"/>
      <c r="J12473" s="13"/>
      <c r="M12473" s="7"/>
      <c r="N12473" s="7"/>
      <c r="O12473" s="7"/>
    </row>
    <row r="12474" spans="1:15" x14ac:dyDescent="0.25">
      <c r="A12474" s="11"/>
      <c r="B12474" s="11"/>
      <c r="C12474" s="11"/>
      <c r="D12474" s="11"/>
      <c r="E12474" s="11"/>
      <c r="F12474" s="12"/>
      <c r="G12474" s="11"/>
      <c r="H12474" s="11"/>
      <c r="I12474" s="11"/>
      <c r="J12474" s="13"/>
      <c r="M12474" s="7"/>
      <c r="N12474" s="7"/>
      <c r="O12474" s="7"/>
    </row>
    <row r="12475" spans="1:15" x14ac:dyDescent="0.25">
      <c r="A12475" s="11"/>
      <c r="B12475" s="11"/>
      <c r="C12475" s="11"/>
      <c r="D12475" s="11"/>
      <c r="E12475" s="11"/>
      <c r="F12475" s="12"/>
      <c r="G12475" s="11"/>
      <c r="H12475" s="11"/>
      <c r="I12475" s="11"/>
      <c r="J12475" s="13"/>
      <c r="M12475" s="7"/>
      <c r="N12475" s="7"/>
      <c r="O12475" s="7"/>
    </row>
    <row r="12476" spans="1:15" x14ac:dyDescent="0.25">
      <c r="A12476" s="11"/>
      <c r="B12476" s="11"/>
      <c r="C12476" s="11"/>
      <c r="D12476" s="11"/>
      <c r="E12476" s="11"/>
      <c r="F12476" s="12"/>
      <c r="G12476" s="11"/>
      <c r="H12476" s="11"/>
      <c r="I12476" s="11"/>
      <c r="J12476" s="13"/>
      <c r="M12476" s="7"/>
      <c r="N12476" s="7"/>
      <c r="O12476" s="7"/>
    </row>
    <row r="12477" spans="1:15" x14ac:dyDescent="0.25">
      <c r="A12477" s="11"/>
      <c r="B12477" s="11"/>
      <c r="C12477" s="11"/>
      <c r="D12477" s="11"/>
      <c r="E12477" s="11"/>
      <c r="F12477" s="12"/>
      <c r="G12477" s="11"/>
      <c r="H12477" s="11"/>
      <c r="I12477" s="11"/>
      <c r="J12477" s="13"/>
      <c r="M12477" s="7"/>
      <c r="N12477" s="7"/>
      <c r="O12477" s="7"/>
    </row>
    <row r="12478" spans="1:15" x14ac:dyDescent="0.25">
      <c r="A12478" s="11"/>
      <c r="B12478" s="11"/>
      <c r="C12478" s="11"/>
      <c r="D12478" s="11"/>
      <c r="E12478" s="11"/>
      <c r="F12478" s="12"/>
      <c r="G12478" s="11"/>
      <c r="H12478" s="11"/>
      <c r="I12478" s="11"/>
      <c r="J12478" s="13"/>
      <c r="M12478" s="7"/>
      <c r="N12478" s="7"/>
      <c r="O12478" s="7"/>
    </row>
    <row r="12479" spans="1:15" x14ac:dyDescent="0.25">
      <c r="A12479" s="11"/>
      <c r="B12479" s="11"/>
      <c r="C12479" s="11"/>
      <c r="D12479" s="11"/>
      <c r="E12479" s="11"/>
      <c r="F12479" s="12"/>
      <c r="G12479" s="11"/>
      <c r="H12479" s="11"/>
      <c r="I12479" s="11"/>
      <c r="J12479" s="13"/>
      <c r="M12479" s="7"/>
      <c r="N12479" s="7"/>
      <c r="O12479" s="7"/>
    </row>
    <row r="12480" spans="1:15" x14ac:dyDescent="0.25">
      <c r="A12480" s="11"/>
      <c r="B12480" s="11"/>
      <c r="C12480" s="11"/>
      <c r="D12480" s="11"/>
      <c r="E12480" s="11"/>
      <c r="F12480" s="12"/>
      <c r="G12480" s="11"/>
      <c r="H12480" s="11"/>
      <c r="I12480" s="11"/>
      <c r="J12480" s="13"/>
      <c r="M12480" s="7"/>
      <c r="N12480" s="7"/>
      <c r="O12480" s="7"/>
    </row>
    <row r="12481" spans="1:15" x14ac:dyDescent="0.25">
      <c r="A12481" s="11"/>
      <c r="B12481" s="11"/>
      <c r="C12481" s="11"/>
      <c r="D12481" s="11"/>
      <c r="E12481" s="11"/>
      <c r="F12481" s="12"/>
      <c r="G12481" s="11"/>
      <c r="H12481" s="11"/>
      <c r="I12481" s="11"/>
      <c r="J12481" s="13"/>
      <c r="M12481" s="7"/>
      <c r="N12481" s="7"/>
      <c r="O12481" s="7"/>
    </row>
    <row r="12482" spans="1:15" x14ac:dyDescent="0.25">
      <c r="A12482" s="11"/>
      <c r="B12482" s="11"/>
      <c r="C12482" s="11"/>
      <c r="D12482" s="11"/>
      <c r="E12482" s="11"/>
      <c r="F12482" s="12"/>
      <c r="G12482" s="11"/>
      <c r="H12482" s="11"/>
      <c r="I12482" s="11"/>
      <c r="J12482" s="13"/>
      <c r="M12482" s="7"/>
      <c r="N12482" s="7"/>
      <c r="O12482" s="7"/>
    </row>
    <row r="12483" spans="1:15" x14ac:dyDescent="0.25">
      <c r="A12483" s="11"/>
      <c r="B12483" s="11"/>
      <c r="C12483" s="11"/>
      <c r="D12483" s="11"/>
      <c r="E12483" s="11"/>
      <c r="F12483" s="12"/>
      <c r="G12483" s="11"/>
      <c r="H12483" s="11"/>
      <c r="I12483" s="11"/>
      <c r="J12483" s="13"/>
      <c r="M12483" s="7"/>
      <c r="N12483" s="7"/>
      <c r="O12483" s="7"/>
    </row>
    <row r="12484" spans="1:15" x14ac:dyDescent="0.25">
      <c r="A12484" s="11"/>
      <c r="B12484" s="11"/>
      <c r="C12484" s="11"/>
      <c r="D12484" s="11"/>
      <c r="E12484" s="11"/>
      <c r="F12484" s="12"/>
      <c r="G12484" s="11"/>
      <c r="H12484" s="11"/>
      <c r="I12484" s="11"/>
      <c r="J12484" s="13"/>
      <c r="M12484" s="7"/>
      <c r="N12484" s="7"/>
      <c r="O12484" s="7"/>
    </row>
    <row r="12485" spans="1:15" x14ac:dyDescent="0.25">
      <c r="A12485" s="11"/>
      <c r="B12485" s="11"/>
      <c r="C12485" s="11"/>
      <c r="D12485" s="11"/>
      <c r="E12485" s="11"/>
      <c r="F12485" s="12"/>
      <c r="G12485" s="11"/>
      <c r="H12485" s="11"/>
      <c r="I12485" s="11"/>
      <c r="J12485" s="13"/>
      <c r="M12485" s="7"/>
      <c r="N12485" s="7"/>
      <c r="O12485" s="7"/>
    </row>
    <row r="12486" spans="1:15" x14ac:dyDescent="0.25">
      <c r="A12486" s="11"/>
      <c r="B12486" s="11"/>
      <c r="C12486" s="11"/>
      <c r="D12486" s="11"/>
      <c r="E12486" s="11"/>
      <c r="F12486" s="12"/>
      <c r="G12486" s="11"/>
      <c r="H12486" s="11"/>
      <c r="I12486" s="11"/>
      <c r="J12486" s="13"/>
      <c r="M12486" s="7"/>
      <c r="N12486" s="7"/>
      <c r="O12486" s="7"/>
    </row>
    <row r="12487" spans="1:15" x14ac:dyDescent="0.25">
      <c r="A12487" s="11"/>
      <c r="B12487" s="11"/>
      <c r="C12487" s="11"/>
      <c r="D12487" s="11"/>
      <c r="E12487" s="11"/>
      <c r="F12487" s="12"/>
      <c r="G12487" s="11"/>
      <c r="H12487" s="11"/>
      <c r="I12487" s="11"/>
      <c r="J12487" s="13"/>
      <c r="M12487" s="7"/>
      <c r="N12487" s="7"/>
      <c r="O12487" s="7"/>
    </row>
    <row r="12488" spans="1:15" x14ac:dyDescent="0.25">
      <c r="A12488" s="11"/>
      <c r="B12488" s="11"/>
      <c r="C12488" s="11"/>
      <c r="D12488" s="11"/>
      <c r="E12488" s="11"/>
      <c r="F12488" s="12"/>
      <c r="G12488" s="11"/>
      <c r="H12488" s="11"/>
      <c r="I12488" s="11"/>
      <c r="J12488" s="13"/>
      <c r="M12488" s="7"/>
      <c r="N12488" s="7"/>
      <c r="O12488" s="7"/>
    </row>
    <row r="12489" spans="1:15" x14ac:dyDescent="0.25">
      <c r="A12489" s="11"/>
      <c r="B12489" s="11"/>
      <c r="C12489" s="11"/>
      <c r="D12489" s="11"/>
      <c r="E12489" s="11"/>
      <c r="F12489" s="12"/>
      <c r="G12489" s="11"/>
      <c r="H12489" s="11"/>
      <c r="I12489" s="11"/>
      <c r="J12489" s="13"/>
      <c r="M12489" s="7"/>
      <c r="N12489" s="7"/>
      <c r="O12489" s="7"/>
    </row>
    <row r="12490" spans="1:15" x14ac:dyDescent="0.25">
      <c r="A12490" s="11"/>
      <c r="B12490" s="11"/>
      <c r="C12490" s="11"/>
      <c r="D12490" s="11"/>
      <c r="E12490" s="11"/>
      <c r="F12490" s="12"/>
      <c r="G12490" s="11"/>
      <c r="H12490" s="11"/>
      <c r="I12490" s="11"/>
      <c r="J12490" s="13"/>
      <c r="M12490" s="7"/>
      <c r="N12490" s="7"/>
      <c r="O12490" s="7"/>
    </row>
    <row r="12491" spans="1:15" x14ac:dyDescent="0.25">
      <c r="A12491" s="11"/>
      <c r="B12491" s="11"/>
      <c r="C12491" s="11"/>
      <c r="D12491" s="11"/>
      <c r="E12491" s="11"/>
      <c r="F12491" s="12"/>
      <c r="G12491" s="11"/>
      <c r="H12491" s="11"/>
      <c r="I12491" s="11"/>
      <c r="J12491" s="13"/>
      <c r="M12491" s="7"/>
      <c r="N12491" s="7"/>
      <c r="O12491" s="7"/>
    </row>
    <row r="12492" spans="1:15" x14ac:dyDescent="0.25">
      <c r="A12492" s="11"/>
      <c r="B12492" s="11"/>
      <c r="C12492" s="11"/>
      <c r="D12492" s="11"/>
      <c r="E12492" s="11"/>
      <c r="F12492" s="12"/>
      <c r="G12492" s="11"/>
      <c r="H12492" s="11"/>
      <c r="I12492" s="11"/>
      <c r="J12492" s="13"/>
      <c r="M12492" s="7"/>
      <c r="N12492" s="7"/>
      <c r="O12492" s="7"/>
    </row>
    <row r="12493" spans="1:15" x14ac:dyDescent="0.25">
      <c r="A12493" s="11"/>
      <c r="B12493" s="11"/>
      <c r="C12493" s="11"/>
      <c r="D12493" s="11"/>
      <c r="E12493" s="11"/>
      <c r="F12493" s="12"/>
      <c r="G12493" s="11"/>
      <c r="H12493" s="11"/>
      <c r="I12493" s="11"/>
      <c r="J12493" s="13"/>
      <c r="M12493" s="7"/>
      <c r="N12493" s="7"/>
      <c r="O12493" s="7"/>
    </row>
    <row r="12494" spans="1:15" x14ac:dyDescent="0.25">
      <c r="A12494" s="11"/>
      <c r="B12494" s="11"/>
      <c r="C12494" s="11"/>
      <c r="D12494" s="11"/>
      <c r="E12494" s="11"/>
      <c r="F12494" s="12"/>
      <c r="G12494" s="11"/>
      <c r="H12494" s="11"/>
      <c r="I12494" s="11"/>
      <c r="J12494" s="13"/>
      <c r="M12494" s="7"/>
      <c r="N12494" s="7"/>
      <c r="O12494" s="7"/>
    </row>
    <row r="12495" spans="1:15" x14ac:dyDescent="0.25">
      <c r="A12495" s="11"/>
      <c r="B12495" s="11"/>
      <c r="C12495" s="11"/>
      <c r="D12495" s="11"/>
      <c r="E12495" s="11"/>
      <c r="F12495" s="12"/>
      <c r="G12495" s="11"/>
      <c r="H12495" s="11"/>
      <c r="I12495" s="11"/>
      <c r="J12495" s="13"/>
      <c r="M12495" s="7"/>
      <c r="N12495" s="7"/>
      <c r="O12495" s="7"/>
    </row>
    <row r="12496" spans="1:15" x14ac:dyDescent="0.25">
      <c r="A12496" s="11"/>
      <c r="B12496" s="11"/>
      <c r="C12496" s="11"/>
      <c r="D12496" s="11"/>
      <c r="E12496" s="11"/>
      <c r="F12496" s="12"/>
      <c r="G12496" s="11"/>
      <c r="H12496" s="11"/>
      <c r="I12496" s="11"/>
      <c r="J12496" s="13"/>
      <c r="M12496" s="7"/>
      <c r="N12496" s="7"/>
      <c r="O12496" s="7"/>
    </row>
    <row r="12497" spans="1:15" x14ac:dyDescent="0.25">
      <c r="A12497" s="11"/>
      <c r="B12497" s="11"/>
      <c r="C12497" s="11"/>
      <c r="D12497" s="11"/>
      <c r="E12497" s="11"/>
      <c r="F12497" s="12"/>
      <c r="G12497" s="11"/>
      <c r="H12497" s="11"/>
      <c r="I12497" s="11"/>
      <c r="J12497" s="13"/>
      <c r="M12497" s="7"/>
      <c r="N12497" s="7"/>
      <c r="O12497" s="7"/>
    </row>
    <row r="12498" spans="1:15" x14ac:dyDescent="0.25">
      <c r="A12498" s="11"/>
      <c r="B12498" s="11"/>
      <c r="C12498" s="11"/>
      <c r="D12498" s="11"/>
      <c r="E12498" s="11"/>
      <c r="F12498" s="12"/>
      <c r="G12498" s="11"/>
      <c r="H12498" s="11"/>
      <c r="I12498" s="11"/>
      <c r="J12498" s="13"/>
      <c r="M12498" s="7"/>
      <c r="N12498" s="7"/>
      <c r="O12498" s="7"/>
    </row>
    <row r="12499" spans="1:15" x14ac:dyDescent="0.25">
      <c r="A12499" s="11"/>
      <c r="B12499" s="11"/>
      <c r="C12499" s="11"/>
      <c r="D12499" s="11"/>
      <c r="E12499" s="11"/>
      <c r="F12499" s="12"/>
      <c r="G12499" s="11"/>
      <c r="H12499" s="11"/>
      <c r="I12499" s="11"/>
      <c r="J12499" s="13"/>
      <c r="M12499" s="7"/>
      <c r="N12499" s="7"/>
      <c r="O12499" s="7"/>
    </row>
    <row r="12500" spans="1:15" x14ac:dyDescent="0.25">
      <c r="A12500" s="11"/>
      <c r="B12500" s="11"/>
      <c r="C12500" s="11"/>
      <c r="D12500" s="11"/>
      <c r="E12500" s="11"/>
      <c r="F12500" s="12"/>
      <c r="G12500" s="11"/>
      <c r="H12500" s="11"/>
      <c r="I12500" s="11"/>
      <c r="J12500" s="13"/>
      <c r="M12500" s="7"/>
      <c r="N12500" s="7"/>
      <c r="O12500" s="7"/>
    </row>
    <row r="12501" spans="1:15" x14ac:dyDescent="0.25">
      <c r="A12501" s="11"/>
      <c r="B12501" s="11"/>
      <c r="C12501" s="11"/>
      <c r="D12501" s="11"/>
      <c r="E12501" s="11"/>
      <c r="F12501" s="12"/>
      <c r="G12501" s="11"/>
      <c r="H12501" s="11"/>
      <c r="I12501" s="11"/>
      <c r="J12501" s="13"/>
      <c r="M12501" s="7"/>
      <c r="N12501" s="7"/>
      <c r="O12501" s="7"/>
    </row>
    <row r="12502" spans="1:15" x14ac:dyDescent="0.25">
      <c r="A12502" s="11"/>
      <c r="B12502" s="11"/>
      <c r="C12502" s="11"/>
      <c r="D12502" s="11"/>
      <c r="E12502" s="11"/>
      <c r="F12502" s="12"/>
      <c r="G12502" s="11"/>
      <c r="H12502" s="11"/>
      <c r="I12502" s="11"/>
      <c r="J12502" s="13"/>
      <c r="M12502" s="7"/>
      <c r="N12502" s="7"/>
      <c r="O12502" s="7"/>
    </row>
    <row r="12503" spans="1:15" x14ac:dyDescent="0.25">
      <c r="A12503" s="11"/>
      <c r="B12503" s="11"/>
      <c r="C12503" s="11"/>
      <c r="D12503" s="11"/>
      <c r="E12503" s="11"/>
      <c r="F12503" s="12"/>
      <c r="G12503" s="11"/>
      <c r="H12503" s="11"/>
      <c r="I12503" s="11"/>
      <c r="J12503" s="13"/>
      <c r="M12503" s="7"/>
      <c r="N12503" s="7"/>
      <c r="O12503" s="7"/>
    </row>
    <row r="12504" spans="1:15" x14ac:dyDescent="0.25">
      <c r="A12504" s="11"/>
      <c r="B12504" s="11"/>
      <c r="C12504" s="11"/>
      <c r="D12504" s="11"/>
      <c r="E12504" s="11"/>
      <c r="F12504" s="12"/>
      <c r="G12504" s="11"/>
      <c r="H12504" s="11"/>
      <c r="I12504" s="11"/>
      <c r="J12504" s="13"/>
      <c r="M12504" s="7"/>
      <c r="N12504" s="7"/>
      <c r="O12504" s="7"/>
    </row>
    <row r="12505" spans="1:15" x14ac:dyDescent="0.25">
      <c r="A12505" s="11"/>
      <c r="B12505" s="11"/>
      <c r="C12505" s="11"/>
      <c r="D12505" s="11"/>
      <c r="E12505" s="11"/>
      <c r="F12505" s="12"/>
      <c r="G12505" s="11"/>
      <c r="H12505" s="11"/>
      <c r="I12505" s="11"/>
      <c r="J12505" s="13"/>
      <c r="M12505" s="7"/>
      <c r="N12505" s="7"/>
      <c r="O12505" s="7"/>
    </row>
    <row r="12506" spans="1:15" x14ac:dyDescent="0.25">
      <c r="A12506" s="11"/>
      <c r="B12506" s="11"/>
      <c r="C12506" s="11"/>
      <c r="D12506" s="11"/>
      <c r="E12506" s="11"/>
      <c r="F12506" s="12"/>
      <c r="G12506" s="11"/>
      <c r="H12506" s="11"/>
      <c r="I12506" s="11"/>
      <c r="J12506" s="13"/>
      <c r="M12506" s="7"/>
      <c r="N12506" s="7"/>
      <c r="O12506" s="7"/>
    </row>
    <row r="12507" spans="1:15" x14ac:dyDescent="0.25">
      <c r="A12507" s="11"/>
      <c r="B12507" s="11"/>
      <c r="C12507" s="11"/>
      <c r="D12507" s="11"/>
      <c r="E12507" s="11"/>
      <c r="F12507" s="12"/>
      <c r="G12507" s="11"/>
      <c r="H12507" s="11"/>
      <c r="I12507" s="11"/>
      <c r="J12507" s="13"/>
      <c r="M12507" s="7"/>
      <c r="N12507" s="7"/>
      <c r="O12507" s="7"/>
    </row>
    <row r="12508" spans="1:15" x14ac:dyDescent="0.25">
      <c r="A12508" s="11"/>
      <c r="B12508" s="11"/>
      <c r="C12508" s="11"/>
      <c r="D12508" s="11"/>
      <c r="E12508" s="11"/>
      <c r="F12508" s="12"/>
      <c r="G12508" s="11"/>
      <c r="H12508" s="11"/>
      <c r="I12508" s="11"/>
      <c r="J12508" s="13"/>
      <c r="M12508" s="7"/>
      <c r="N12508" s="7"/>
      <c r="O12508" s="7"/>
    </row>
    <row r="12509" spans="1:15" x14ac:dyDescent="0.25">
      <c r="A12509" s="11"/>
      <c r="B12509" s="11"/>
      <c r="C12509" s="11"/>
      <c r="D12509" s="11"/>
      <c r="E12509" s="11"/>
      <c r="F12509" s="12"/>
      <c r="G12509" s="11"/>
      <c r="H12509" s="11"/>
      <c r="I12509" s="11"/>
      <c r="J12509" s="13"/>
      <c r="M12509" s="7"/>
      <c r="N12509" s="7"/>
      <c r="O12509" s="7"/>
    </row>
    <row r="12510" spans="1:15" x14ac:dyDescent="0.25">
      <c r="A12510" s="11"/>
      <c r="B12510" s="11"/>
      <c r="C12510" s="11"/>
      <c r="D12510" s="11"/>
      <c r="E12510" s="11"/>
      <c r="F12510" s="12"/>
      <c r="G12510" s="11"/>
      <c r="H12510" s="11"/>
      <c r="I12510" s="11"/>
      <c r="J12510" s="13"/>
      <c r="M12510" s="7"/>
      <c r="N12510" s="7"/>
      <c r="O12510" s="7"/>
    </row>
    <row r="12511" spans="1:15" x14ac:dyDescent="0.25">
      <c r="A12511" s="11"/>
      <c r="B12511" s="11"/>
      <c r="C12511" s="11"/>
      <c r="D12511" s="11"/>
      <c r="E12511" s="11"/>
      <c r="F12511" s="12"/>
      <c r="G12511" s="11"/>
      <c r="H12511" s="11"/>
      <c r="I12511" s="11"/>
      <c r="J12511" s="13"/>
      <c r="M12511" s="7"/>
      <c r="N12511" s="7"/>
      <c r="O12511" s="7"/>
    </row>
    <row r="12512" spans="1:15" x14ac:dyDescent="0.25">
      <c r="A12512" s="11"/>
      <c r="B12512" s="11"/>
      <c r="C12512" s="11"/>
      <c r="D12512" s="11"/>
      <c r="E12512" s="11"/>
      <c r="F12512" s="12"/>
      <c r="G12512" s="11"/>
      <c r="H12512" s="11"/>
      <c r="I12512" s="11"/>
      <c r="J12512" s="13"/>
      <c r="M12512" s="7"/>
      <c r="N12512" s="7"/>
      <c r="O12512" s="7"/>
    </row>
    <row r="12513" spans="1:15" x14ac:dyDescent="0.25">
      <c r="A12513" s="11"/>
      <c r="B12513" s="11"/>
      <c r="C12513" s="11"/>
      <c r="D12513" s="11"/>
      <c r="E12513" s="11"/>
      <c r="F12513" s="12"/>
      <c r="G12513" s="11"/>
      <c r="H12513" s="11"/>
      <c r="I12513" s="11"/>
      <c r="J12513" s="13"/>
      <c r="M12513" s="7"/>
      <c r="N12513" s="7"/>
      <c r="O12513" s="7"/>
    </row>
    <row r="12514" spans="1:15" x14ac:dyDescent="0.25">
      <c r="A12514" s="11"/>
      <c r="B12514" s="11"/>
      <c r="C12514" s="11"/>
      <c r="D12514" s="11"/>
      <c r="E12514" s="11"/>
      <c r="F12514" s="12"/>
      <c r="G12514" s="11"/>
      <c r="H12514" s="11"/>
      <c r="I12514" s="11"/>
      <c r="J12514" s="13"/>
      <c r="M12514" s="7"/>
      <c r="N12514" s="7"/>
      <c r="O12514" s="7"/>
    </row>
    <row r="12515" spans="1:15" x14ac:dyDescent="0.25">
      <c r="A12515" s="11"/>
      <c r="B12515" s="11"/>
      <c r="C12515" s="11"/>
      <c r="D12515" s="11"/>
      <c r="E12515" s="11"/>
      <c r="F12515" s="12"/>
      <c r="G12515" s="11"/>
      <c r="H12515" s="11"/>
      <c r="I12515" s="11"/>
      <c r="J12515" s="13"/>
      <c r="M12515" s="7"/>
      <c r="N12515" s="7"/>
      <c r="O12515" s="7"/>
    </row>
    <row r="12516" spans="1:15" x14ac:dyDescent="0.25">
      <c r="A12516" s="11"/>
      <c r="B12516" s="11"/>
      <c r="C12516" s="11"/>
      <c r="D12516" s="11"/>
      <c r="E12516" s="11"/>
      <c r="F12516" s="12"/>
      <c r="G12516" s="11"/>
      <c r="H12516" s="11"/>
      <c r="I12516" s="11"/>
      <c r="J12516" s="13"/>
      <c r="M12516" s="7"/>
      <c r="N12516" s="7"/>
      <c r="O12516" s="7"/>
    </row>
    <row r="12517" spans="1:15" x14ac:dyDescent="0.25">
      <c r="A12517" s="11"/>
      <c r="B12517" s="11"/>
      <c r="C12517" s="11"/>
      <c r="D12517" s="11"/>
      <c r="E12517" s="11"/>
      <c r="F12517" s="12"/>
      <c r="G12517" s="11"/>
      <c r="H12517" s="11"/>
      <c r="I12517" s="11"/>
      <c r="J12517" s="13"/>
      <c r="M12517" s="7"/>
      <c r="N12517" s="7"/>
      <c r="O12517" s="7"/>
    </row>
    <row r="12518" spans="1:15" x14ac:dyDescent="0.25">
      <c r="A12518" s="11"/>
      <c r="B12518" s="11"/>
      <c r="C12518" s="11"/>
      <c r="D12518" s="11"/>
      <c r="E12518" s="11"/>
      <c r="F12518" s="12"/>
      <c r="G12518" s="11"/>
      <c r="H12518" s="11"/>
      <c r="I12518" s="11"/>
      <c r="J12518" s="13"/>
      <c r="M12518" s="7"/>
      <c r="N12518" s="7"/>
      <c r="O12518" s="7"/>
    </row>
    <row r="12519" spans="1:15" x14ac:dyDescent="0.25">
      <c r="A12519" s="11"/>
      <c r="B12519" s="11"/>
      <c r="C12519" s="11"/>
      <c r="D12519" s="11"/>
      <c r="E12519" s="11"/>
      <c r="F12519" s="12"/>
      <c r="G12519" s="11"/>
      <c r="H12519" s="11"/>
      <c r="I12519" s="11"/>
      <c r="J12519" s="13"/>
      <c r="M12519" s="7"/>
      <c r="N12519" s="7"/>
      <c r="O12519" s="7"/>
    </row>
    <row r="12520" spans="1:15" x14ac:dyDescent="0.25">
      <c r="A12520" s="11"/>
      <c r="B12520" s="11"/>
      <c r="C12520" s="11"/>
      <c r="D12520" s="11"/>
      <c r="E12520" s="11"/>
      <c r="F12520" s="12"/>
      <c r="G12520" s="11"/>
      <c r="H12520" s="11"/>
      <c r="I12520" s="11"/>
      <c r="J12520" s="13"/>
      <c r="M12520" s="7"/>
      <c r="N12520" s="7"/>
      <c r="O12520" s="7"/>
    </row>
    <row r="12521" spans="1:15" x14ac:dyDescent="0.25">
      <c r="A12521" s="11"/>
      <c r="B12521" s="11"/>
      <c r="C12521" s="11"/>
      <c r="D12521" s="11"/>
      <c r="E12521" s="11"/>
      <c r="F12521" s="12"/>
      <c r="G12521" s="11"/>
      <c r="H12521" s="11"/>
      <c r="I12521" s="11"/>
      <c r="J12521" s="13"/>
      <c r="M12521" s="7"/>
      <c r="N12521" s="7"/>
      <c r="O12521" s="7"/>
    </row>
    <row r="12522" spans="1:15" x14ac:dyDescent="0.25">
      <c r="A12522" s="11"/>
      <c r="B12522" s="11"/>
      <c r="C12522" s="11"/>
      <c r="D12522" s="11"/>
      <c r="E12522" s="11"/>
      <c r="F12522" s="12"/>
      <c r="G12522" s="11"/>
      <c r="H12522" s="11"/>
      <c r="I12522" s="11"/>
      <c r="J12522" s="13"/>
      <c r="M12522" s="7"/>
      <c r="N12522" s="7"/>
      <c r="O12522" s="7"/>
    </row>
    <row r="12523" spans="1:15" x14ac:dyDescent="0.25">
      <c r="A12523" s="11"/>
      <c r="B12523" s="11"/>
      <c r="C12523" s="11"/>
      <c r="D12523" s="11"/>
      <c r="E12523" s="11"/>
      <c r="F12523" s="12"/>
      <c r="G12523" s="11"/>
      <c r="H12523" s="11"/>
      <c r="I12523" s="11"/>
      <c r="J12523" s="13"/>
      <c r="M12523" s="7"/>
      <c r="N12523" s="7"/>
      <c r="O12523" s="7"/>
    </row>
    <row r="12524" spans="1:15" x14ac:dyDescent="0.25">
      <c r="A12524" s="11"/>
      <c r="B12524" s="11"/>
      <c r="C12524" s="11"/>
      <c r="D12524" s="11"/>
      <c r="E12524" s="11"/>
      <c r="F12524" s="12"/>
      <c r="G12524" s="11"/>
      <c r="H12524" s="11"/>
      <c r="I12524" s="11"/>
      <c r="J12524" s="13"/>
      <c r="M12524" s="7"/>
      <c r="N12524" s="7"/>
      <c r="O12524" s="7"/>
    </row>
    <row r="12525" spans="1:15" x14ac:dyDescent="0.25">
      <c r="A12525" s="11"/>
      <c r="B12525" s="11"/>
      <c r="C12525" s="11"/>
      <c r="D12525" s="11"/>
      <c r="E12525" s="11"/>
      <c r="F12525" s="12"/>
      <c r="G12525" s="11"/>
      <c r="H12525" s="11"/>
      <c r="I12525" s="11"/>
      <c r="J12525" s="13"/>
      <c r="M12525" s="7"/>
      <c r="N12525" s="7"/>
      <c r="O12525" s="7"/>
    </row>
    <row r="12526" spans="1:15" x14ac:dyDescent="0.25">
      <c r="A12526" s="11"/>
      <c r="B12526" s="11"/>
      <c r="C12526" s="11"/>
      <c r="D12526" s="11"/>
      <c r="E12526" s="11"/>
      <c r="F12526" s="12"/>
      <c r="G12526" s="11"/>
      <c r="H12526" s="11"/>
      <c r="I12526" s="11"/>
      <c r="J12526" s="13"/>
      <c r="M12526" s="7"/>
      <c r="N12526" s="7"/>
      <c r="O12526" s="7"/>
    </row>
    <row r="12527" spans="1:15" x14ac:dyDescent="0.25">
      <c r="A12527" s="11"/>
      <c r="B12527" s="11"/>
      <c r="C12527" s="11"/>
      <c r="D12527" s="11"/>
      <c r="E12527" s="11"/>
      <c r="F12527" s="12"/>
      <c r="G12527" s="11"/>
      <c r="H12527" s="11"/>
      <c r="I12527" s="11"/>
      <c r="J12527" s="13"/>
      <c r="M12527" s="7"/>
      <c r="N12527" s="7"/>
      <c r="O12527" s="7"/>
    </row>
    <row r="12528" spans="1:15" x14ac:dyDescent="0.25">
      <c r="A12528" s="11"/>
      <c r="B12528" s="11"/>
      <c r="C12528" s="11"/>
      <c r="D12528" s="11"/>
      <c r="E12528" s="11"/>
      <c r="F12528" s="12"/>
      <c r="G12528" s="11"/>
      <c r="H12528" s="11"/>
      <c r="I12528" s="11"/>
      <c r="J12528" s="13"/>
      <c r="M12528" s="7"/>
      <c r="N12528" s="7"/>
      <c r="O12528" s="7"/>
    </row>
    <row r="12529" spans="1:15" x14ac:dyDescent="0.25">
      <c r="A12529" s="11"/>
      <c r="B12529" s="11"/>
      <c r="C12529" s="11"/>
      <c r="D12529" s="11"/>
      <c r="E12529" s="11"/>
      <c r="F12529" s="12"/>
      <c r="G12529" s="11"/>
      <c r="H12529" s="11"/>
      <c r="I12529" s="11"/>
      <c r="J12529" s="13"/>
      <c r="M12529" s="7"/>
      <c r="N12529" s="7"/>
      <c r="O12529" s="7"/>
    </row>
    <row r="12530" spans="1:15" x14ac:dyDescent="0.25">
      <c r="A12530" s="11"/>
      <c r="B12530" s="11"/>
      <c r="C12530" s="11"/>
      <c r="D12530" s="11"/>
      <c r="E12530" s="11"/>
      <c r="F12530" s="12"/>
      <c r="G12530" s="11"/>
      <c r="H12530" s="11"/>
      <c r="I12530" s="11"/>
      <c r="J12530" s="13"/>
      <c r="M12530" s="7"/>
      <c r="N12530" s="7"/>
      <c r="O12530" s="7"/>
    </row>
    <row r="12531" spans="1:15" x14ac:dyDescent="0.25">
      <c r="A12531" s="11"/>
      <c r="B12531" s="11"/>
      <c r="C12531" s="11"/>
      <c r="D12531" s="11"/>
      <c r="E12531" s="11"/>
      <c r="F12531" s="12"/>
      <c r="G12531" s="11"/>
      <c r="H12531" s="11"/>
      <c r="I12531" s="11"/>
      <c r="J12531" s="13"/>
      <c r="M12531" s="7"/>
      <c r="N12531" s="7"/>
      <c r="O12531" s="7"/>
    </row>
    <row r="12532" spans="1:15" x14ac:dyDescent="0.25">
      <c r="A12532" s="11"/>
      <c r="B12532" s="11"/>
      <c r="C12532" s="11"/>
      <c r="D12532" s="11"/>
      <c r="E12532" s="11"/>
      <c r="F12532" s="12"/>
      <c r="G12532" s="11"/>
      <c r="H12532" s="11"/>
      <c r="I12532" s="11"/>
      <c r="J12532" s="13"/>
      <c r="M12532" s="7"/>
      <c r="N12532" s="7"/>
      <c r="O12532" s="7"/>
    </row>
    <row r="12533" spans="1:15" x14ac:dyDescent="0.25">
      <c r="A12533" s="11"/>
      <c r="B12533" s="11"/>
      <c r="C12533" s="11"/>
      <c r="D12533" s="11"/>
      <c r="E12533" s="11"/>
      <c r="F12533" s="12"/>
      <c r="G12533" s="11"/>
      <c r="H12533" s="11"/>
      <c r="I12533" s="11"/>
      <c r="J12533" s="13"/>
      <c r="M12533" s="7"/>
      <c r="N12533" s="7"/>
      <c r="O12533" s="7"/>
    </row>
    <row r="12534" spans="1:15" x14ac:dyDescent="0.25">
      <c r="A12534" s="11"/>
      <c r="B12534" s="11"/>
      <c r="C12534" s="11"/>
      <c r="D12534" s="11"/>
      <c r="E12534" s="11"/>
      <c r="F12534" s="12"/>
      <c r="G12534" s="11"/>
      <c r="H12534" s="11"/>
      <c r="I12534" s="11"/>
      <c r="J12534" s="13"/>
      <c r="M12534" s="7"/>
      <c r="N12534" s="7"/>
      <c r="O12534" s="7"/>
    </row>
    <row r="12535" spans="1:15" x14ac:dyDescent="0.25">
      <c r="A12535" s="11"/>
      <c r="B12535" s="11"/>
      <c r="C12535" s="11"/>
      <c r="D12535" s="11"/>
      <c r="E12535" s="11"/>
      <c r="F12535" s="12"/>
      <c r="G12535" s="11"/>
      <c r="H12535" s="11"/>
      <c r="I12535" s="11"/>
      <c r="J12535" s="13"/>
      <c r="M12535" s="7"/>
      <c r="N12535" s="7"/>
      <c r="O12535" s="7"/>
    </row>
    <row r="12536" spans="1:15" x14ac:dyDescent="0.25">
      <c r="A12536" s="11"/>
      <c r="B12536" s="11"/>
      <c r="C12536" s="11"/>
      <c r="D12536" s="11"/>
      <c r="E12536" s="11"/>
      <c r="F12536" s="12"/>
      <c r="G12536" s="11"/>
      <c r="H12536" s="11"/>
      <c r="I12536" s="11"/>
      <c r="J12536" s="13"/>
      <c r="M12536" s="7"/>
      <c r="N12536" s="7"/>
      <c r="O12536" s="7"/>
    </row>
    <row r="12537" spans="1:15" x14ac:dyDescent="0.25">
      <c r="A12537" s="11"/>
      <c r="B12537" s="11"/>
      <c r="C12537" s="11"/>
      <c r="D12537" s="11"/>
      <c r="E12537" s="11"/>
      <c r="F12537" s="12"/>
      <c r="G12537" s="11"/>
      <c r="H12537" s="11"/>
      <c r="I12537" s="11"/>
      <c r="J12537" s="13"/>
      <c r="M12537" s="7"/>
      <c r="N12537" s="7"/>
      <c r="O12537" s="7"/>
    </row>
    <row r="12538" spans="1:15" x14ac:dyDescent="0.25">
      <c r="A12538" s="11"/>
      <c r="B12538" s="11"/>
      <c r="C12538" s="11"/>
      <c r="D12538" s="11"/>
      <c r="E12538" s="11"/>
      <c r="F12538" s="12"/>
      <c r="G12538" s="11"/>
      <c r="H12538" s="11"/>
      <c r="I12538" s="11"/>
      <c r="J12538" s="13"/>
      <c r="M12538" s="7"/>
      <c r="N12538" s="7"/>
      <c r="O12538" s="7"/>
    </row>
    <row r="12539" spans="1:15" x14ac:dyDescent="0.25">
      <c r="A12539" s="11"/>
      <c r="B12539" s="11"/>
      <c r="C12539" s="11"/>
      <c r="D12539" s="11"/>
      <c r="E12539" s="11"/>
      <c r="F12539" s="12"/>
      <c r="G12539" s="11"/>
      <c r="H12539" s="11"/>
      <c r="I12539" s="11"/>
      <c r="J12539" s="13"/>
      <c r="M12539" s="7"/>
      <c r="N12539" s="7"/>
      <c r="O12539" s="7"/>
    </row>
    <row r="12540" spans="1:15" x14ac:dyDescent="0.25">
      <c r="A12540" s="11"/>
      <c r="B12540" s="11"/>
      <c r="C12540" s="11"/>
      <c r="D12540" s="11"/>
      <c r="E12540" s="11"/>
      <c r="F12540" s="12"/>
      <c r="G12540" s="11"/>
      <c r="H12540" s="11"/>
      <c r="I12540" s="11"/>
      <c r="J12540" s="13"/>
      <c r="M12540" s="7"/>
      <c r="N12540" s="7"/>
      <c r="O12540" s="7"/>
    </row>
    <row r="12541" spans="1:15" x14ac:dyDescent="0.25">
      <c r="A12541" s="11"/>
      <c r="B12541" s="11"/>
      <c r="C12541" s="11"/>
      <c r="D12541" s="11"/>
      <c r="E12541" s="11"/>
      <c r="F12541" s="12"/>
      <c r="G12541" s="11"/>
      <c r="H12541" s="11"/>
      <c r="I12541" s="11"/>
      <c r="J12541" s="13"/>
      <c r="M12541" s="7"/>
      <c r="N12541" s="7"/>
      <c r="O12541" s="7"/>
    </row>
    <row r="12542" spans="1:15" x14ac:dyDescent="0.25">
      <c r="A12542" s="11"/>
      <c r="B12542" s="11"/>
      <c r="C12542" s="11"/>
      <c r="D12542" s="11"/>
      <c r="E12542" s="11"/>
      <c r="F12542" s="12"/>
      <c r="G12542" s="11"/>
      <c r="H12542" s="11"/>
      <c r="I12542" s="11"/>
      <c r="J12542" s="13"/>
      <c r="M12542" s="7"/>
      <c r="N12542" s="7"/>
      <c r="O12542" s="7"/>
    </row>
    <row r="12543" spans="1:15" x14ac:dyDescent="0.25">
      <c r="A12543" s="11"/>
      <c r="B12543" s="11"/>
      <c r="C12543" s="11"/>
      <c r="D12543" s="11"/>
      <c r="E12543" s="11"/>
      <c r="F12543" s="12"/>
      <c r="G12543" s="11"/>
      <c r="H12543" s="11"/>
      <c r="I12543" s="11"/>
      <c r="J12543" s="13"/>
      <c r="M12543" s="7"/>
      <c r="N12543" s="7"/>
      <c r="O12543" s="7"/>
    </row>
    <row r="12544" spans="1:15" x14ac:dyDescent="0.25">
      <c r="A12544" s="11"/>
      <c r="B12544" s="11"/>
      <c r="C12544" s="11"/>
      <c r="D12544" s="11"/>
      <c r="E12544" s="11"/>
      <c r="F12544" s="12"/>
      <c r="G12544" s="11"/>
      <c r="H12544" s="11"/>
      <c r="I12544" s="11"/>
      <c r="J12544" s="13"/>
      <c r="M12544" s="7"/>
      <c r="N12544" s="7"/>
      <c r="O12544" s="7"/>
    </row>
    <row r="12545" spans="1:15" x14ac:dyDescent="0.25">
      <c r="A12545" s="11"/>
      <c r="B12545" s="11"/>
      <c r="C12545" s="11"/>
      <c r="D12545" s="11"/>
      <c r="E12545" s="11"/>
      <c r="F12545" s="12"/>
      <c r="G12545" s="11"/>
      <c r="H12545" s="11"/>
      <c r="I12545" s="11"/>
      <c r="J12545" s="13"/>
      <c r="M12545" s="7"/>
      <c r="N12545" s="7"/>
      <c r="O12545" s="7"/>
    </row>
    <row r="12546" spans="1:15" x14ac:dyDescent="0.25">
      <c r="A12546" s="11"/>
      <c r="B12546" s="11"/>
      <c r="C12546" s="11"/>
      <c r="D12546" s="11"/>
      <c r="E12546" s="11"/>
      <c r="F12546" s="12"/>
      <c r="G12546" s="11"/>
      <c r="H12546" s="11"/>
      <c r="I12546" s="11"/>
      <c r="J12546" s="13"/>
      <c r="M12546" s="7"/>
      <c r="N12546" s="7"/>
      <c r="O12546" s="7"/>
    </row>
    <row r="12547" spans="1:15" x14ac:dyDescent="0.25">
      <c r="A12547" s="11"/>
      <c r="B12547" s="11"/>
      <c r="C12547" s="11"/>
      <c r="D12547" s="11"/>
      <c r="E12547" s="11"/>
      <c r="F12547" s="12"/>
      <c r="G12547" s="11"/>
      <c r="H12547" s="11"/>
      <c r="I12547" s="11"/>
      <c r="J12547" s="13"/>
      <c r="M12547" s="7"/>
      <c r="N12547" s="7"/>
      <c r="O12547" s="7"/>
    </row>
    <row r="12548" spans="1:15" x14ac:dyDescent="0.25">
      <c r="A12548" s="11"/>
      <c r="B12548" s="11"/>
      <c r="C12548" s="11"/>
      <c r="D12548" s="11"/>
      <c r="E12548" s="11"/>
      <c r="F12548" s="12"/>
      <c r="G12548" s="11"/>
      <c r="H12548" s="11"/>
      <c r="I12548" s="11"/>
      <c r="J12548" s="13"/>
      <c r="M12548" s="7"/>
      <c r="N12548" s="7"/>
      <c r="O12548" s="7"/>
    </row>
    <row r="12549" spans="1:15" x14ac:dyDescent="0.25">
      <c r="A12549" s="11"/>
      <c r="B12549" s="11"/>
      <c r="C12549" s="11"/>
      <c r="D12549" s="11"/>
      <c r="E12549" s="11"/>
      <c r="F12549" s="12"/>
      <c r="G12549" s="11"/>
      <c r="H12549" s="11"/>
      <c r="I12549" s="11"/>
      <c r="J12549" s="13"/>
      <c r="M12549" s="7"/>
      <c r="N12549" s="7"/>
      <c r="O12549" s="7"/>
    </row>
    <row r="12550" spans="1:15" x14ac:dyDescent="0.25">
      <c r="A12550" s="11"/>
      <c r="B12550" s="11"/>
      <c r="C12550" s="11"/>
      <c r="D12550" s="11"/>
      <c r="E12550" s="11"/>
      <c r="F12550" s="12"/>
      <c r="G12550" s="11"/>
      <c r="H12550" s="11"/>
      <c r="I12550" s="11"/>
      <c r="J12550" s="13"/>
      <c r="M12550" s="7"/>
      <c r="N12550" s="7"/>
      <c r="O12550" s="7"/>
    </row>
    <row r="12551" spans="1:15" x14ac:dyDescent="0.25">
      <c r="A12551" s="11"/>
      <c r="B12551" s="11"/>
      <c r="C12551" s="11"/>
      <c r="D12551" s="11"/>
      <c r="E12551" s="11"/>
      <c r="F12551" s="12"/>
      <c r="G12551" s="11"/>
      <c r="H12551" s="11"/>
      <c r="I12551" s="11"/>
      <c r="J12551" s="13"/>
      <c r="M12551" s="7"/>
      <c r="N12551" s="7"/>
      <c r="O12551" s="7"/>
    </row>
    <row r="12552" spans="1:15" x14ac:dyDescent="0.25">
      <c r="A12552" s="11"/>
      <c r="B12552" s="11"/>
      <c r="C12552" s="11"/>
      <c r="D12552" s="11"/>
      <c r="E12552" s="11"/>
      <c r="F12552" s="12"/>
      <c r="G12552" s="11"/>
      <c r="H12552" s="11"/>
      <c r="I12552" s="11"/>
      <c r="J12552" s="13"/>
      <c r="M12552" s="7"/>
      <c r="N12552" s="7"/>
      <c r="O12552" s="7"/>
    </row>
    <row r="12553" spans="1:15" x14ac:dyDescent="0.25">
      <c r="A12553" s="11"/>
      <c r="B12553" s="11"/>
      <c r="C12553" s="11"/>
      <c r="D12553" s="11"/>
      <c r="E12553" s="11"/>
      <c r="F12553" s="12"/>
      <c r="G12553" s="11"/>
      <c r="H12553" s="11"/>
      <c r="I12553" s="11"/>
      <c r="J12553" s="13"/>
      <c r="M12553" s="7"/>
      <c r="N12553" s="7"/>
      <c r="O12553" s="7"/>
    </row>
    <row r="12554" spans="1:15" x14ac:dyDescent="0.25">
      <c r="A12554" s="11"/>
      <c r="B12554" s="11"/>
      <c r="C12554" s="11"/>
      <c r="D12554" s="11"/>
      <c r="E12554" s="11"/>
      <c r="F12554" s="12"/>
      <c r="G12554" s="11"/>
      <c r="H12554" s="11"/>
      <c r="I12554" s="11"/>
      <c r="J12554" s="13"/>
      <c r="M12554" s="7"/>
      <c r="N12554" s="7"/>
      <c r="O12554" s="7"/>
    </row>
    <row r="12555" spans="1:15" x14ac:dyDescent="0.25">
      <c r="A12555" s="11"/>
      <c r="B12555" s="11"/>
      <c r="C12555" s="11"/>
      <c r="D12555" s="11"/>
      <c r="E12555" s="11"/>
      <c r="F12555" s="12"/>
      <c r="G12555" s="11"/>
      <c r="H12555" s="11"/>
      <c r="I12555" s="11"/>
      <c r="J12555" s="13"/>
      <c r="M12555" s="7"/>
      <c r="N12555" s="7"/>
      <c r="O12555" s="7"/>
    </row>
    <row r="12556" spans="1:15" x14ac:dyDescent="0.25">
      <c r="A12556" s="11"/>
      <c r="B12556" s="11"/>
      <c r="C12556" s="11"/>
      <c r="D12556" s="11"/>
      <c r="E12556" s="11"/>
      <c r="F12556" s="12"/>
      <c r="G12556" s="11"/>
      <c r="H12556" s="11"/>
      <c r="I12556" s="11"/>
      <c r="J12556" s="13"/>
      <c r="M12556" s="7"/>
      <c r="N12556" s="7"/>
      <c r="O12556" s="7"/>
    </row>
    <row r="12557" spans="1:15" x14ac:dyDescent="0.25">
      <c r="A12557" s="11"/>
      <c r="B12557" s="11"/>
      <c r="C12557" s="11"/>
      <c r="D12557" s="11"/>
      <c r="E12557" s="11"/>
      <c r="F12557" s="12"/>
      <c r="G12557" s="11"/>
      <c r="H12557" s="11"/>
      <c r="I12557" s="11"/>
      <c r="J12557" s="13"/>
      <c r="M12557" s="7"/>
      <c r="N12557" s="7"/>
      <c r="O12557" s="7"/>
    </row>
    <row r="12558" spans="1:15" x14ac:dyDescent="0.25">
      <c r="A12558" s="11"/>
      <c r="B12558" s="11"/>
      <c r="C12558" s="11"/>
      <c r="D12558" s="11"/>
      <c r="E12558" s="11"/>
      <c r="F12558" s="12"/>
      <c r="G12558" s="11"/>
      <c r="H12558" s="11"/>
      <c r="I12558" s="11"/>
      <c r="J12558" s="13"/>
      <c r="M12558" s="7"/>
      <c r="N12558" s="7"/>
      <c r="O12558" s="7"/>
    </row>
    <row r="12559" spans="1:15" x14ac:dyDescent="0.25">
      <c r="A12559" s="11"/>
      <c r="B12559" s="11"/>
      <c r="C12559" s="11"/>
      <c r="D12559" s="11"/>
      <c r="E12559" s="11"/>
      <c r="F12559" s="12"/>
      <c r="G12559" s="11"/>
      <c r="H12559" s="11"/>
      <c r="I12559" s="11"/>
      <c r="J12559" s="13"/>
      <c r="M12559" s="7"/>
      <c r="N12559" s="7"/>
      <c r="O12559" s="7"/>
    </row>
    <row r="12560" spans="1:15" x14ac:dyDescent="0.25">
      <c r="A12560" s="11"/>
      <c r="B12560" s="11"/>
      <c r="C12560" s="11"/>
      <c r="D12560" s="11"/>
      <c r="E12560" s="11"/>
      <c r="F12560" s="12"/>
      <c r="G12560" s="11"/>
      <c r="H12560" s="11"/>
      <c r="I12560" s="11"/>
      <c r="J12560" s="13"/>
      <c r="M12560" s="7"/>
      <c r="N12560" s="7"/>
      <c r="O12560" s="7"/>
    </row>
    <row r="12561" spans="1:15" x14ac:dyDescent="0.25">
      <c r="A12561" s="11"/>
      <c r="B12561" s="11"/>
      <c r="C12561" s="11"/>
      <c r="D12561" s="11"/>
      <c r="E12561" s="11"/>
      <c r="F12561" s="12"/>
      <c r="G12561" s="11"/>
      <c r="H12561" s="11"/>
      <c r="I12561" s="11"/>
      <c r="J12561" s="13"/>
      <c r="M12561" s="7"/>
      <c r="N12561" s="7"/>
      <c r="O12561" s="7"/>
    </row>
    <row r="12562" spans="1:15" x14ac:dyDescent="0.25">
      <c r="A12562" s="11"/>
      <c r="B12562" s="11"/>
      <c r="C12562" s="11"/>
      <c r="D12562" s="11"/>
      <c r="E12562" s="11"/>
      <c r="F12562" s="12"/>
      <c r="G12562" s="11"/>
      <c r="H12562" s="11"/>
      <c r="I12562" s="11"/>
      <c r="J12562" s="13"/>
      <c r="M12562" s="7"/>
      <c r="N12562" s="7"/>
      <c r="O12562" s="7"/>
    </row>
    <row r="12563" spans="1:15" x14ac:dyDescent="0.25">
      <c r="A12563" s="11"/>
      <c r="B12563" s="11"/>
      <c r="C12563" s="11"/>
      <c r="D12563" s="11"/>
      <c r="E12563" s="11"/>
      <c r="F12563" s="12"/>
      <c r="G12563" s="11"/>
      <c r="H12563" s="11"/>
      <c r="I12563" s="11"/>
      <c r="J12563" s="13"/>
      <c r="M12563" s="7"/>
      <c r="N12563" s="7"/>
      <c r="O12563" s="7"/>
    </row>
    <row r="12564" spans="1:15" x14ac:dyDescent="0.25">
      <c r="A12564" s="11"/>
      <c r="B12564" s="11"/>
      <c r="C12564" s="11"/>
      <c r="D12564" s="11"/>
      <c r="E12564" s="11"/>
      <c r="F12564" s="12"/>
      <c r="G12564" s="11"/>
      <c r="H12564" s="11"/>
      <c r="I12564" s="11"/>
      <c r="J12564" s="13"/>
      <c r="M12564" s="7"/>
      <c r="N12564" s="7"/>
      <c r="O12564" s="7"/>
    </row>
    <row r="12565" spans="1:15" x14ac:dyDescent="0.25">
      <c r="A12565" s="11"/>
      <c r="B12565" s="11"/>
      <c r="C12565" s="11"/>
      <c r="D12565" s="11"/>
      <c r="E12565" s="11"/>
      <c r="F12565" s="12"/>
      <c r="G12565" s="11"/>
      <c r="H12565" s="11"/>
      <c r="I12565" s="11"/>
      <c r="J12565" s="13"/>
      <c r="M12565" s="7"/>
      <c r="N12565" s="7"/>
      <c r="O12565" s="7"/>
    </row>
    <row r="12566" spans="1:15" x14ac:dyDescent="0.25">
      <c r="A12566" s="11"/>
      <c r="B12566" s="11"/>
      <c r="C12566" s="11"/>
      <c r="D12566" s="11"/>
      <c r="E12566" s="11"/>
      <c r="F12566" s="12"/>
      <c r="G12566" s="11"/>
      <c r="H12566" s="11"/>
      <c r="I12566" s="11"/>
      <c r="J12566" s="13"/>
      <c r="M12566" s="7"/>
      <c r="N12566" s="7"/>
      <c r="O12566" s="7"/>
    </row>
    <row r="12567" spans="1:15" x14ac:dyDescent="0.25">
      <c r="A12567" s="11"/>
      <c r="B12567" s="11"/>
      <c r="C12567" s="11"/>
      <c r="D12567" s="11"/>
      <c r="E12567" s="11"/>
      <c r="F12567" s="12"/>
      <c r="G12567" s="11"/>
      <c r="H12567" s="11"/>
      <c r="I12567" s="11"/>
      <c r="J12567" s="13"/>
      <c r="M12567" s="7"/>
      <c r="N12567" s="7"/>
      <c r="O12567" s="7"/>
    </row>
    <row r="12568" spans="1:15" x14ac:dyDescent="0.25">
      <c r="A12568" s="11"/>
      <c r="B12568" s="11"/>
      <c r="C12568" s="11"/>
      <c r="D12568" s="11"/>
      <c r="E12568" s="11"/>
      <c r="F12568" s="12"/>
      <c r="G12568" s="11"/>
      <c r="H12568" s="11"/>
      <c r="I12568" s="11"/>
      <c r="J12568" s="13"/>
      <c r="M12568" s="7"/>
      <c r="N12568" s="7"/>
      <c r="O12568" s="7"/>
    </row>
    <row r="12569" spans="1:15" x14ac:dyDescent="0.25">
      <c r="A12569" s="11"/>
      <c r="B12569" s="11"/>
      <c r="C12569" s="11"/>
      <c r="D12569" s="11"/>
      <c r="E12569" s="11"/>
      <c r="F12569" s="12"/>
      <c r="G12569" s="11"/>
      <c r="H12569" s="11"/>
      <c r="I12569" s="11"/>
      <c r="J12569" s="13"/>
      <c r="M12569" s="7"/>
      <c r="N12569" s="7"/>
      <c r="O12569" s="7"/>
    </row>
    <row r="12570" spans="1:15" x14ac:dyDescent="0.25">
      <c r="A12570" s="11"/>
      <c r="B12570" s="11"/>
      <c r="C12570" s="11"/>
      <c r="D12570" s="11"/>
      <c r="E12570" s="11"/>
      <c r="F12570" s="12"/>
      <c r="G12570" s="11"/>
      <c r="H12570" s="11"/>
      <c r="I12570" s="11"/>
      <c r="J12570" s="13"/>
      <c r="M12570" s="7"/>
      <c r="N12570" s="7"/>
      <c r="O12570" s="7"/>
    </row>
    <row r="12571" spans="1:15" x14ac:dyDescent="0.25">
      <c r="A12571" s="11"/>
      <c r="B12571" s="11"/>
      <c r="C12571" s="11"/>
      <c r="D12571" s="11"/>
      <c r="E12571" s="11"/>
      <c r="F12571" s="12"/>
      <c r="G12571" s="11"/>
      <c r="H12571" s="11"/>
      <c r="I12571" s="11"/>
      <c r="J12571" s="13"/>
      <c r="M12571" s="7"/>
      <c r="N12571" s="7"/>
      <c r="O12571" s="7"/>
    </row>
    <row r="12572" spans="1:15" x14ac:dyDescent="0.25">
      <c r="A12572" s="11"/>
      <c r="B12572" s="11"/>
      <c r="C12572" s="11"/>
      <c r="D12572" s="11"/>
      <c r="E12572" s="11"/>
      <c r="F12572" s="12"/>
      <c r="G12572" s="11"/>
      <c r="H12572" s="11"/>
      <c r="I12572" s="11"/>
      <c r="J12572" s="13"/>
      <c r="M12572" s="7"/>
      <c r="N12572" s="7"/>
      <c r="O12572" s="7"/>
    </row>
    <row r="12573" spans="1:15" x14ac:dyDescent="0.25">
      <c r="A12573" s="11"/>
      <c r="B12573" s="11"/>
      <c r="C12573" s="11"/>
      <c r="D12573" s="11"/>
      <c r="E12573" s="11"/>
      <c r="F12573" s="12"/>
      <c r="G12573" s="11"/>
      <c r="H12573" s="11"/>
      <c r="I12573" s="11"/>
      <c r="J12573" s="13"/>
      <c r="M12573" s="7"/>
      <c r="N12573" s="7"/>
      <c r="O12573" s="7"/>
    </row>
    <row r="12574" spans="1:15" x14ac:dyDescent="0.25">
      <c r="A12574" s="11"/>
      <c r="B12574" s="11"/>
      <c r="C12574" s="11"/>
      <c r="D12574" s="11"/>
      <c r="E12574" s="11"/>
      <c r="F12574" s="12"/>
      <c r="G12574" s="11"/>
      <c r="H12574" s="11"/>
      <c r="I12574" s="11"/>
      <c r="J12574" s="13"/>
      <c r="M12574" s="7"/>
      <c r="N12574" s="7"/>
      <c r="O12574" s="7"/>
    </row>
    <row r="12575" spans="1:15" x14ac:dyDescent="0.25">
      <c r="A12575" s="11"/>
      <c r="B12575" s="11"/>
      <c r="C12575" s="11"/>
      <c r="D12575" s="11"/>
      <c r="E12575" s="11"/>
      <c r="F12575" s="12"/>
      <c r="G12575" s="11"/>
      <c r="H12575" s="11"/>
      <c r="I12575" s="11"/>
      <c r="J12575" s="13"/>
      <c r="M12575" s="7"/>
      <c r="N12575" s="7"/>
      <c r="O12575" s="7"/>
    </row>
    <row r="12576" spans="1:15" x14ac:dyDescent="0.25">
      <c r="A12576" s="11"/>
      <c r="B12576" s="11"/>
      <c r="C12576" s="11"/>
      <c r="D12576" s="11"/>
      <c r="E12576" s="11"/>
      <c r="F12576" s="12"/>
      <c r="G12576" s="11"/>
      <c r="H12576" s="11"/>
      <c r="I12576" s="11"/>
      <c r="J12576" s="13"/>
      <c r="M12576" s="7"/>
      <c r="N12576" s="7"/>
      <c r="O12576" s="7"/>
    </row>
    <row r="12577" spans="1:15" x14ac:dyDescent="0.25">
      <c r="A12577" s="11"/>
      <c r="B12577" s="11"/>
      <c r="C12577" s="11"/>
      <c r="D12577" s="11"/>
      <c r="E12577" s="11"/>
      <c r="F12577" s="12"/>
      <c r="G12577" s="11"/>
      <c r="H12577" s="11"/>
      <c r="I12577" s="11"/>
      <c r="J12577" s="13"/>
      <c r="M12577" s="7"/>
      <c r="N12577" s="7"/>
      <c r="O12577" s="7"/>
    </row>
    <row r="12578" spans="1:15" x14ac:dyDescent="0.25">
      <c r="A12578" s="11"/>
      <c r="B12578" s="11"/>
      <c r="C12578" s="11"/>
      <c r="D12578" s="11"/>
      <c r="E12578" s="11"/>
      <c r="F12578" s="12"/>
      <c r="G12578" s="11"/>
      <c r="H12578" s="11"/>
      <c r="I12578" s="11"/>
      <c r="J12578" s="13"/>
      <c r="M12578" s="7"/>
      <c r="N12578" s="7"/>
      <c r="O12578" s="7"/>
    </row>
    <row r="12579" spans="1:15" x14ac:dyDescent="0.25">
      <c r="A12579" s="11"/>
      <c r="B12579" s="11"/>
      <c r="C12579" s="11"/>
      <c r="D12579" s="11"/>
      <c r="E12579" s="11"/>
      <c r="F12579" s="12"/>
      <c r="G12579" s="11"/>
      <c r="H12579" s="11"/>
      <c r="I12579" s="11"/>
      <c r="J12579" s="13"/>
      <c r="M12579" s="7"/>
      <c r="N12579" s="7"/>
      <c r="O12579" s="7"/>
    </row>
    <row r="12580" spans="1:15" x14ac:dyDescent="0.25">
      <c r="A12580" s="11"/>
      <c r="B12580" s="11"/>
      <c r="C12580" s="11"/>
      <c r="D12580" s="11"/>
      <c r="E12580" s="11"/>
      <c r="F12580" s="12"/>
      <c r="G12580" s="11"/>
      <c r="H12580" s="11"/>
      <c r="I12580" s="11"/>
      <c r="J12580" s="13"/>
      <c r="M12580" s="7"/>
      <c r="N12580" s="7"/>
      <c r="O12580" s="7"/>
    </row>
    <row r="12581" spans="1:15" x14ac:dyDescent="0.25">
      <c r="A12581" s="11"/>
      <c r="B12581" s="11"/>
      <c r="C12581" s="11"/>
      <c r="D12581" s="11"/>
      <c r="E12581" s="11"/>
      <c r="F12581" s="12"/>
      <c r="G12581" s="11"/>
      <c r="H12581" s="11"/>
      <c r="I12581" s="11"/>
      <c r="J12581" s="13"/>
      <c r="M12581" s="7"/>
      <c r="N12581" s="7"/>
      <c r="O12581" s="7"/>
    </row>
    <row r="12582" spans="1:15" x14ac:dyDescent="0.25">
      <c r="A12582" s="11"/>
      <c r="B12582" s="11"/>
      <c r="C12582" s="11"/>
      <c r="D12582" s="11"/>
      <c r="E12582" s="11"/>
      <c r="F12582" s="12"/>
      <c r="G12582" s="11"/>
      <c r="H12582" s="11"/>
      <c r="I12582" s="11"/>
      <c r="J12582" s="13"/>
      <c r="M12582" s="7"/>
      <c r="N12582" s="7"/>
      <c r="O12582" s="7"/>
    </row>
    <row r="12583" spans="1:15" x14ac:dyDescent="0.25">
      <c r="A12583" s="11"/>
      <c r="B12583" s="11"/>
      <c r="C12583" s="11"/>
      <c r="D12583" s="11"/>
      <c r="E12583" s="11"/>
      <c r="F12583" s="12"/>
      <c r="G12583" s="11"/>
      <c r="H12583" s="11"/>
      <c r="I12583" s="11"/>
      <c r="J12583" s="13"/>
      <c r="M12583" s="7"/>
      <c r="N12583" s="7"/>
      <c r="O12583" s="7"/>
    </row>
    <row r="12584" spans="1:15" x14ac:dyDescent="0.25">
      <c r="A12584" s="11"/>
      <c r="B12584" s="11"/>
      <c r="C12584" s="11"/>
      <c r="D12584" s="11"/>
      <c r="E12584" s="11"/>
      <c r="F12584" s="12"/>
      <c r="G12584" s="11"/>
      <c r="H12584" s="11"/>
      <c r="I12584" s="11"/>
      <c r="J12584" s="13"/>
      <c r="M12584" s="7"/>
      <c r="N12584" s="7"/>
      <c r="O12584" s="7"/>
    </row>
    <row r="12585" spans="1:15" x14ac:dyDescent="0.25">
      <c r="A12585" s="11"/>
      <c r="B12585" s="11"/>
      <c r="C12585" s="11"/>
      <c r="D12585" s="11"/>
      <c r="E12585" s="11"/>
      <c r="F12585" s="12"/>
      <c r="G12585" s="11"/>
      <c r="H12585" s="11"/>
      <c r="I12585" s="11"/>
      <c r="J12585" s="13"/>
      <c r="M12585" s="7"/>
      <c r="N12585" s="7"/>
      <c r="O12585" s="7"/>
    </row>
    <row r="12586" spans="1:15" x14ac:dyDescent="0.25">
      <c r="A12586" s="11"/>
      <c r="B12586" s="11"/>
      <c r="C12586" s="11"/>
      <c r="D12586" s="11"/>
      <c r="E12586" s="11"/>
      <c r="F12586" s="12"/>
      <c r="G12586" s="11"/>
      <c r="H12586" s="11"/>
      <c r="I12586" s="11"/>
      <c r="J12586" s="13"/>
      <c r="M12586" s="7"/>
      <c r="N12586" s="7"/>
      <c r="O12586" s="7"/>
    </row>
    <row r="12587" spans="1:15" x14ac:dyDescent="0.25">
      <c r="A12587" s="11"/>
      <c r="B12587" s="11"/>
      <c r="C12587" s="11"/>
      <c r="D12587" s="11"/>
      <c r="E12587" s="11"/>
      <c r="F12587" s="12"/>
      <c r="G12587" s="11"/>
      <c r="H12587" s="11"/>
      <c r="I12587" s="11"/>
      <c r="J12587" s="13"/>
      <c r="M12587" s="7"/>
      <c r="N12587" s="7"/>
      <c r="O12587" s="7"/>
    </row>
    <row r="12588" spans="1:15" x14ac:dyDescent="0.25">
      <c r="A12588" s="11"/>
      <c r="B12588" s="11"/>
      <c r="C12588" s="11"/>
      <c r="D12588" s="11"/>
      <c r="E12588" s="11"/>
      <c r="F12588" s="12"/>
      <c r="G12588" s="11"/>
      <c r="H12588" s="11"/>
      <c r="I12588" s="11"/>
      <c r="J12588" s="13"/>
      <c r="M12588" s="7"/>
      <c r="N12588" s="7"/>
      <c r="O12588" s="7"/>
    </row>
    <row r="12589" spans="1:15" x14ac:dyDescent="0.25">
      <c r="A12589" s="11"/>
      <c r="B12589" s="11"/>
      <c r="C12589" s="11"/>
      <c r="D12589" s="11"/>
      <c r="E12589" s="11"/>
      <c r="F12589" s="12"/>
      <c r="G12589" s="11"/>
      <c r="H12589" s="11"/>
      <c r="I12589" s="11"/>
      <c r="J12589" s="13"/>
      <c r="M12589" s="7"/>
      <c r="N12589" s="7"/>
      <c r="O12589" s="7"/>
    </row>
    <row r="12590" spans="1:15" x14ac:dyDescent="0.25">
      <c r="A12590" s="11"/>
      <c r="B12590" s="11"/>
      <c r="C12590" s="11"/>
      <c r="D12590" s="11"/>
      <c r="E12590" s="11"/>
      <c r="F12590" s="12"/>
      <c r="G12590" s="11"/>
      <c r="H12590" s="11"/>
      <c r="I12590" s="11"/>
      <c r="J12590" s="13"/>
      <c r="M12590" s="7"/>
      <c r="N12590" s="7"/>
      <c r="O12590" s="7"/>
    </row>
    <row r="12591" spans="1:15" x14ac:dyDescent="0.25">
      <c r="A12591" s="11"/>
      <c r="B12591" s="11"/>
      <c r="C12591" s="11"/>
      <c r="D12591" s="11"/>
      <c r="E12591" s="11"/>
      <c r="F12591" s="12"/>
      <c r="G12591" s="11"/>
      <c r="H12591" s="11"/>
      <c r="I12591" s="11"/>
      <c r="J12591" s="13"/>
      <c r="M12591" s="7"/>
      <c r="N12591" s="7"/>
      <c r="O12591" s="7"/>
    </row>
    <row r="12592" spans="1:15" x14ac:dyDescent="0.25">
      <c r="A12592" s="11"/>
      <c r="B12592" s="11"/>
      <c r="C12592" s="11"/>
      <c r="D12592" s="11"/>
      <c r="E12592" s="11"/>
      <c r="F12592" s="12"/>
      <c r="G12592" s="11"/>
      <c r="H12592" s="11"/>
      <c r="I12592" s="11"/>
      <c r="J12592" s="13"/>
      <c r="M12592" s="7"/>
      <c r="N12592" s="7"/>
      <c r="O12592" s="7"/>
    </row>
    <row r="12593" spans="1:15" x14ac:dyDescent="0.25">
      <c r="A12593" s="11"/>
      <c r="B12593" s="11"/>
      <c r="C12593" s="11"/>
      <c r="D12593" s="11"/>
      <c r="E12593" s="11"/>
      <c r="F12593" s="12"/>
      <c r="G12593" s="11"/>
      <c r="H12593" s="11"/>
      <c r="I12593" s="11"/>
      <c r="J12593" s="13"/>
      <c r="M12593" s="7"/>
      <c r="N12593" s="7"/>
      <c r="O12593" s="7"/>
    </row>
    <row r="12594" spans="1:15" x14ac:dyDescent="0.25">
      <c r="A12594" s="11"/>
      <c r="B12594" s="11"/>
      <c r="C12594" s="11"/>
      <c r="D12594" s="11"/>
      <c r="E12594" s="11"/>
      <c r="F12594" s="12"/>
      <c r="G12594" s="11"/>
      <c r="H12594" s="11"/>
      <c r="I12594" s="11"/>
      <c r="J12594" s="13"/>
      <c r="M12594" s="7"/>
      <c r="N12594" s="7"/>
      <c r="O12594" s="7"/>
    </row>
    <row r="12595" spans="1:15" x14ac:dyDescent="0.25">
      <c r="A12595" s="11"/>
      <c r="B12595" s="11"/>
      <c r="C12595" s="11"/>
      <c r="D12595" s="11"/>
      <c r="E12595" s="11"/>
      <c r="F12595" s="12"/>
      <c r="G12595" s="11"/>
      <c r="H12595" s="11"/>
      <c r="I12595" s="11"/>
      <c r="J12595" s="13"/>
      <c r="M12595" s="7"/>
      <c r="N12595" s="7"/>
      <c r="O12595" s="7"/>
    </row>
    <row r="12596" spans="1:15" x14ac:dyDescent="0.25">
      <c r="A12596" s="11"/>
      <c r="B12596" s="11"/>
      <c r="C12596" s="11"/>
      <c r="D12596" s="11"/>
      <c r="E12596" s="11"/>
      <c r="F12596" s="12"/>
      <c r="G12596" s="11"/>
      <c r="H12596" s="11"/>
      <c r="I12596" s="11"/>
      <c r="J12596" s="13"/>
      <c r="M12596" s="7"/>
      <c r="N12596" s="7"/>
      <c r="O12596" s="7"/>
    </row>
    <row r="12597" spans="1:15" x14ac:dyDescent="0.25">
      <c r="A12597" s="11"/>
      <c r="B12597" s="11"/>
      <c r="C12597" s="11"/>
      <c r="D12597" s="11"/>
      <c r="E12597" s="11"/>
      <c r="F12597" s="12"/>
      <c r="G12597" s="11"/>
      <c r="H12597" s="11"/>
      <c r="I12597" s="11"/>
      <c r="J12597" s="13"/>
      <c r="M12597" s="7"/>
      <c r="N12597" s="7"/>
      <c r="O12597" s="7"/>
    </row>
    <row r="12598" spans="1:15" x14ac:dyDescent="0.25">
      <c r="A12598" s="11"/>
      <c r="B12598" s="11"/>
      <c r="C12598" s="11"/>
      <c r="D12598" s="11"/>
      <c r="E12598" s="11"/>
      <c r="F12598" s="12"/>
      <c r="G12598" s="11"/>
      <c r="H12598" s="11"/>
      <c r="I12598" s="11"/>
      <c r="J12598" s="13"/>
      <c r="M12598" s="7"/>
      <c r="N12598" s="7"/>
      <c r="O12598" s="7"/>
    </row>
    <row r="12599" spans="1:15" x14ac:dyDescent="0.25">
      <c r="A12599" s="11"/>
      <c r="B12599" s="11"/>
      <c r="C12599" s="11"/>
      <c r="D12599" s="11"/>
      <c r="E12599" s="11"/>
      <c r="F12599" s="12"/>
      <c r="G12599" s="11"/>
      <c r="H12599" s="11"/>
      <c r="I12599" s="11"/>
      <c r="J12599" s="13"/>
      <c r="M12599" s="7"/>
      <c r="N12599" s="7"/>
      <c r="O12599" s="7"/>
    </row>
    <row r="12600" spans="1:15" x14ac:dyDescent="0.25">
      <c r="A12600" s="11"/>
      <c r="B12600" s="11"/>
      <c r="C12600" s="11"/>
      <c r="D12600" s="11"/>
      <c r="E12600" s="11"/>
      <c r="F12600" s="12"/>
      <c r="G12600" s="11"/>
      <c r="H12600" s="11"/>
      <c r="I12600" s="11"/>
      <c r="J12600" s="13"/>
      <c r="M12600" s="7"/>
      <c r="N12600" s="7"/>
      <c r="O12600" s="7"/>
    </row>
    <row r="12601" spans="1:15" x14ac:dyDescent="0.25">
      <c r="A12601" s="11"/>
      <c r="B12601" s="11"/>
      <c r="C12601" s="11"/>
      <c r="D12601" s="11"/>
      <c r="E12601" s="11"/>
      <c r="F12601" s="12"/>
      <c r="G12601" s="11"/>
      <c r="H12601" s="11"/>
      <c r="I12601" s="11"/>
      <c r="J12601" s="13"/>
      <c r="M12601" s="7"/>
      <c r="N12601" s="7"/>
      <c r="O12601" s="7"/>
    </row>
    <row r="12602" spans="1:15" x14ac:dyDescent="0.25">
      <c r="A12602" s="11"/>
      <c r="B12602" s="11"/>
      <c r="C12602" s="11"/>
      <c r="D12602" s="11"/>
      <c r="E12602" s="11"/>
      <c r="F12602" s="12"/>
      <c r="G12602" s="11"/>
      <c r="H12602" s="11"/>
      <c r="I12602" s="11"/>
      <c r="J12602" s="13"/>
      <c r="M12602" s="7"/>
      <c r="N12602" s="7"/>
      <c r="O12602" s="7"/>
    </row>
    <row r="12603" spans="1:15" x14ac:dyDescent="0.25">
      <c r="A12603" s="11"/>
      <c r="B12603" s="11"/>
      <c r="C12603" s="11"/>
      <c r="D12603" s="11"/>
      <c r="E12603" s="11"/>
      <c r="F12603" s="12"/>
      <c r="G12603" s="11"/>
      <c r="H12603" s="11"/>
      <c r="I12603" s="11"/>
      <c r="J12603" s="13"/>
      <c r="M12603" s="7"/>
      <c r="N12603" s="7"/>
      <c r="O12603" s="7"/>
    </row>
    <row r="12604" spans="1:15" x14ac:dyDescent="0.25">
      <c r="A12604" s="11"/>
      <c r="B12604" s="11"/>
      <c r="C12604" s="11"/>
      <c r="D12604" s="11"/>
      <c r="E12604" s="11"/>
      <c r="F12604" s="12"/>
      <c r="G12604" s="11"/>
      <c r="H12604" s="11"/>
      <c r="I12604" s="11"/>
      <c r="J12604" s="13"/>
      <c r="M12604" s="7"/>
      <c r="N12604" s="7"/>
      <c r="O12604" s="7"/>
    </row>
    <row r="12605" spans="1:15" x14ac:dyDescent="0.25">
      <c r="A12605" s="11"/>
      <c r="B12605" s="11"/>
      <c r="C12605" s="11"/>
      <c r="D12605" s="11"/>
      <c r="E12605" s="11"/>
      <c r="F12605" s="12"/>
      <c r="G12605" s="11"/>
      <c r="H12605" s="11"/>
      <c r="I12605" s="11"/>
      <c r="J12605" s="13"/>
      <c r="M12605" s="7"/>
      <c r="N12605" s="7"/>
      <c r="O12605" s="7"/>
    </row>
    <row r="12606" spans="1:15" x14ac:dyDescent="0.25">
      <c r="A12606" s="11"/>
      <c r="B12606" s="11"/>
      <c r="C12606" s="11"/>
      <c r="D12606" s="11"/>
      <c r="E12606" s="11"/>
      <c r="F12606" s="12"/>
      <c r="G12606" s="11"/>
      <c r="H12606" s="11"/>
      <c r="I12606" s="11"/>
      <c r="J12606" s="13"/>
      <c r="M12606" s="7"/>
      <c r="N12606" s="7"/>
      <c r="O12606" s="7"/>
    </row>
    <row r="12607" spans="1:15" x14ac:dyDescent="0.25">
      <c r="A12607" s="11"/>
      <c r="B12607" s="11"/>
      <c r="C12607" s="11"/>
      <c r="D12607" s="11"/>
      <c r="E12607" s="11"/>
      <c r="F12607" s="12"/>
      <c r="G12607" s="11"/>
      <c r="H12607" s="11"/>
      <c r="I12607" s="11"/>
      <c r="J12607" s="13"/>
      <c r="M12607" s="7"/>
      <c r="N12607" s="7"/>
      <c r="O12607" s="7"/>
    </row>
    <row r="12608" spans="1:15" x14ac:dyDescent="0.25">
      <c r="A12608" s="11"/>
      <c r="B12608" s="11"/>
      <c r="C12608" s="11"/>
      <c r="D12608" s="11"/>
      <c r="E12608" s="11"/>
      <c r="F12608" s="12"/>
      <c r="G12608" s="11"/>
      <c r="H12608" s="11"/>
      <c r="I12608" s="11"/>
      <c r="J12608" s="13"/>
      <c r="M12608" s="7"/>
      <c r="N12608" s="7"/>
      <c r="O12608" s="7"/>
    </row>
    <row r="12609" spans="1:15" x14ac:dyDescent="0.25">
      <c r="A12609" s="11"/>
      <c r="B12609" s="11"/>
      <c r="C12609" s="11"/>
      <c r="D12609" s="11"/>
      <c r="E12609" s="11"/>
      <c r="F12609" s="12"/>
      <c r="G12609" s="11"/>
      <c r="H12609" s="11"/>
      <c r="I12609" s="11"/>
      <c r="J12609" s="13"/>
      <c r="M12609" s="7"/>
      <c r="N12609" s="7"/>
      <c r="O12609" s="7"/>
    </row>
    <row r="12610" spans="1:15" x14ac:dyDescent="0.25">
      <c r="A12610" s="11"/>
      <c r="B12610" s="11"/>
      <c r="C12610" s="11"/>
      <c r="D12610" s="11"/>
      <c r="E12610" s="11"/>
      <c r="F12610" s="12"/>
      <c r="G12610" s="11"/>
      <c r="H12610" s="11"/>
      <c r="I12610" s="11"/>
      <c r="J12610" s="13"/>
      <c r="M12610" s="7"/>
      <c r="N12610" s="7"/>
      <c r="O12610" s="7"/>
    </row>
    <row r="12611" spans="1:15" x14ac:dyDescent="0.25">
      <c r="A12611" s="11"/>
      <c r="B12611" s="11"/>
      <c r="C12611" s="11"/>
      <c r="D12611" s="11"/>
      <c r="E12611" s="11"/>
      <c r="F12611" s="12"/>
      <c r="G12611" s="11"/>
      <c r="H12611" s="11"/>
      <c r="I12611" s="11"/>
      <c r="J12611" s="13"/>
      <c r="M12611" s="7"/>
      <c r="N12611" s="7"/>
      <c r="O12611" s="7"/>
    </row>
    <row r="12612" spans="1:15" x14ac:dyDescent="0.25">
      <c r="A12612" s="11"/>
      <c r="B12612" s="11"/>
      <c r="C12612" s="11"/>
      <c r="D12612" s="11"/>
      <c r="E12612" s="11"/>
      <c r="F12612" s="12"/>
      <c r="G12612" s="11"/>
      <c r="H12612" s="11"/>
      <c r="I12612" s="11"/>
      <c r="J12612" s="13"/>
      <c r="M12612" s="7"/>
      <c r="N12612" s="7"/>
      <c r="O12612" s="7"/>
    </row>
    <row r="12613" spans="1:15" x14ac:dyDescent="0.25">
      <c r="A12613" s="11"/>
      <c r="B12613" s="11"/>
      <c r="C12613" s="11"/>
      <c r="D12613" s="11"/>
      <c r="E12613" s="11"/>
      <c r="F12613" s="12"/>
      <c r="G12613" s="11"/>
      <c r="H12613" s="11"/>
      <c r="I12613" s="11"/>
      <c r="J12613" s="13"/>
      <c r="M12613" s="7"/>
      <c r="N12613" s="7"/>
      <c r="O12613" s="7"/>
    </row>
    <row r="12614" spans="1:15" x14ac:dyDescent="0.25">
      <c r="A12614" s="11"/>
      <c r="B12614" s="11"/>
      <c r="C12614" s="11"/>
      <c r="D12614" s="11"/>
      <c r="E12614" s="11"/>
      <c r="F12614" s="12"/>
      <c r="G12614" s="11"/>
      <c r="H12614" s="11"/>
      <c r="I12614" s="11"/>
      <c r="J12614" s="13"/>
      <c r="M12614" s="7"/>
      <c r="N12614" s="7"/>
      <c r="O12614" s="7"/>
    </row>
    <row r="12615" spans="1:15" x14ac:dyDescent="0.25">
      <c r="A12615" s="11"/>
      <c r="B12615" s="11"/>
      <c r="C12615" s="11"/>
      <c r="D12615" s="11"/>
      <c r="E12615" s="11"/>
      <c r="F12615" s="12"/>
      <c r="G12615" s="11"/>
      <c r="H12615" s="11"/>
      <c r="I12615" s="11"/>
      <c r="J12615" s="13"/>
      <c r="M12615" s="7"/>
      <c r="N12615" s="7"/>
      <c r="O12615" s="7"/>
    </row>
    <row r="12616" spans="1:15" x14ac:dyDescent="0.25">
      <c r="A12616" s="11"/>
      <c r="B12616" s="11"/>
      <c r="C12616" s="11"/>
      <c r="D12616" s="11"/>
      <c r="E12616" s="11"/>
      <c r="F12616" s="12"/>
      <c r="G12616" s="11"/>
      <c r="H12616" s="11"/>
      <c r="I12616" s="11"/>
      <c r="J12616" s="13"/>
      <c r="M12616" s="7"/>
      <c r="N12616" s="7"/>
      <c r="O12616" s="7"/>
    </row>
    <row r="12617" spans="1:15" x14ac:dyDescent="0.25">
      <c r="A12617" s="11"/>
      <c r="B12617" s="11"/>
      <c r="C12617" s="11"/>
      <c r="D12617" s="11"/>
      <c r="E12617" s="11"/>
      <c r="F12617" s="12"/>
      <c r="G12617" s="11"/>
      <c r="H12617" s="11"/>
      <c r="I12617" s="11"/>
      <c r="J12617" s="13"/>
      <c r="M12617" s="7"/>
      <c r="N12617" s="7"/>
      <c r="O12617" s="7"/>
    </row>
    <row r="12618" spans="1:15" x14ac:dyDescent="0.25">
      <c r="A12618" s="11"/>
      <c r="B12618" s="11"/>
      <c r="C12618" s="11"/>
      <c r="D12618" s="11"/>
      <c r="E12618" s="11"/>
      <c r="F12618" s="12"/>
      <c r="G12618" s="11"/>
      <c r="H12618" s="11"/>
      <c r="I12618" s="11"/>
      <c r="J12618" s="13"/>
      <c r="M12618" s="7"/>
      <c r="N12618" s="7"/>
      <c r="O12618" s="7"/>
    </row>
    <row r="12619" spans="1:15" x14ac:dyDescent="0.25">
      <c r="A12619" s="11"/>
      <c r="B12619" s="11"/>
      <c r="C12619" s="11"/>
      <c r="D12619" s="11"/>
      <c r="E12619" s="11"/>
      <c r="F12619" s="12"/>
      <c r="G12619" s="11"/>
      <c r="H12619" s="11"/>
      <c r="I12619" s="11"/>
      <c r="J12619" s="13"/>
      <c r="M12619" s="7"/>
      <c r="N12619" s="7"/>
      <c r="O12619" s="7"/>
    </row>
    <row r="12620" spans="1:15" x14ac:dyDescent="0.25">
      <c r="A12620" s="11"/>
      <c r="B12620" s="11"/>
      <c r="C12620" s="11"/>
      <c r="D12620" s="11"/>
      <c r="E12620" s="11"/>
      <c r="F12620" s="12"/>
      <c r="G12620" s="11"/>
      <c r="H12620" s="11"/>
      <c r="I12620" s="11"/>
      <c r="J12620" s="13"/>
      <c r="M12620" s="7"/>
      <c r="N12620" s="7"/>
      <c r="O12620" s="7"/>
    </row>
    <row r="12621" spans="1:15" x14ac:dyDescent="0.25">
      <c r="A12621" s="11"/>
      <c r="B12621" s="11"/>
      <c r="C12621" s="11"/>
      <c r="D12621" s="11"/>
      <c r="E12621" s="11"/>
      <c r="F12621" s="12"/>
      <c r="G12621" s="11"/>
      <c r="H12621" s="11"/>
      <c r="I12621" s="11"/>
      <c r="J12621" s="13"/>
      <c r="M12621" s="7"/>
      <c r="N12621" s="7"/>
      <c r="O12621" s="7"/>
    </row>
    <row r="12622" spans="1:15" x14ac:dyDescent="0.25">
      <c r="A12622" s="11"/>
      <c r="B12622" s="11"/>
      <c r="C12622" s="11"/>
      <c r="D12622" s="11"/>
      <c r="E12622" s="11"/>
      <c r="F12622" s="12"/>
      <c r="G12622" s="11"/>
      <c r="H12622" s="11"/>
      <c r="I12622" s="11"/>
      <c r="J12622" s="13"/>
      <c r="M12622" s="7"/>
      <c r="N12622" s="7"/>
      <c r="O12622" s="7"/>
    </row>
    <row r="12623" spans="1:15" x14ac:dyDescent="0.25">
      <c r="A12623" s="11"/>
      <c r="B12623" s="11"/>
      <c r="C12623" s="11"/>
      <c r="D12623" s="11"/>
      <c r="E12623" s="11"/>
      <c r="F12623" s="12"/>
      <c r="G12623" s="11"/>
      <c r="H12623" s="11"/>
      <c r="I12623" s="11"/>
      <c r="J12623" s="13"/>
      <c r="M12623" s="7"/>
      <c r="N12623" s="7"/>
      <c r="O12623" s="7"/>
    </row>
    <row r="12624" spans="1:15" x14ac:dyDescent="0.25">
      <c r="A12624" s="11"/>
      <c r="B12624" s="11"/>
      <c r="C12624" s="11"/>
      <c r="D12624" s="11"/>
      <c r="E12624" s="11"/>
      <c r="F12624" s="12"/>
      <c r="G12624" s="11"/>
      <c r="H12624" s="11"/>
      <c r="I12624" s="11"/>
      <c r="J12624" s="13"/>
      <c r="M12624" s="7"/>
      <c r="N12624" s="7"/>
      <c r="O12624" s="7"/>
    </row>
    <row r="12625" spans="1:15" x14ac:dyDescent="0.25">
      <c r="A12625" s="11"/>
      <c r="B12625" s="11"/>
      <c r="C12625" s="11"/>
      <c r="D12625" s="11"/>
      <c r="E12625" s="11"/>
      <c r="F12625" s="12"/>
      <c r="G12625" s="11"/>
      <c r="H12625" s="11"/>
      <c r="I12625" s="11"/>
      <c r="J12625" s="13"/>
      <c r="M12625" s="7"/>
      <c r="N12625" s="7"/>
      <c r="O12625" s="7"/>
    </row>
    <row r="12626" spans="1:15" x14ac:dyDescent="0.25">
      <c r="A12626" s="11"/>
      <c r="B12626" s="11"/>
      <c r="C12626" s="11"/>
      <c r="D12626" s="11"/>
      <c r="E12626" s="11"/>
      <c r="F12626" s="12"/>
      <c r="G12626" s="11"/>
      <c r="H12626" s="11"/>
      <c r="I12626" s="11"/>
      <c r="J12626" s="13"/>
      <c r="M12626" s="7"/>
      <c r="N12626" s="7"/>
      <c r="O12626" s="7"/>
    </row>
    <row r="12627" spans="1:15" x14ac:dyDescent="0.25">
      <c r="A12627" s="11"/>
      <c r="B12627" s="11"/>
      <c r="C12627" s="11"/>
      <c r="D12627" s="11"/>
      <c r="E12627" s="11"/>
      <c r="F12627" s="12"/>
      <c r="G12627" s="11"/>
      <c r="H12627" s="11"/>
      <c r="I12627" s="11"/>
      <c r="J12627" s="13"/>
      <c r="M12627" s="7"/>
      <c r="N12627" s="7"/>
      <c r="O12627" s="7"/>
    </row>
    <row r="12628" spans="1:15" x14ac:dyDescent="0.25">
      <c r="A12628" s="11"/>
      <c r="B12628" s="11"/>
      <c r="C12628" s="11"/>
      <c r="D12628" s="11"/>
      <c r="E12628" s="11"/>
      <c r="F12628" s="12"/>
      <c r="G12628" s="11"/>
      <c r="H12628" s="11"/>
      <c r="I12628" s="11"/>
      <c r="J12628" s="13"/>
      <c r="M12628" s="7"/>
      <c r="N12628" s="7"/>
      <c r="O12628" s="7"/>
    </row>
    <row r="12629" spans="1:15" x14ac:dyDescent="0.25">
      <c r="A12629" s="11"/>
      <c r="B12629" s="11"/>
      <c r="C12629" s="11"/>
      <c r="D12629" s="11"/>
      <c r="E12629" s="11"/>
      <c r="F12629" s="12"/>
      <c r="G12629" s="11"/>
      <c r="H12629" s="11"/>
      <c r="I12629" s="11"/>
      <c r="J12629" s="13"/>
      <c r="M12629" s="7"/>
      <c r="N12629" s="7"/>
      <c r="O12629" s="7"/>
    </row>
    <row r="12630" spans="1:15" x14ac:dyDescent="0.25">
      <c r="A12630" s="11"/>
      <c r="B12630" s="11"/>
      <c r="C12630" s="11"/>
      <c r="D12630" s="11"/>
      <c r="E12630" s="11"/>
      <c r="F12630" s="12"/>
      <c r="G12630" s="11"/>
      <c r="H12630" s="11"/>
      <c r="I12630" s="11"/>
      <c r="J12630" s="13"/>
      <c r="M12630" s="7"/>
      <c r="N12630" s="7"/>
      <c r="O12630" s="7"/>
    </row>
    <row r="12631" spans="1:15" x14ac:dyDescent="0.25">
      <c r="A12631" s="11"/>
      <c r="B12631" s="11"/>
      <c r="C12631" s="11"/>
      <c r="D12631" s="11"/>
      <c r="E12631" s="11"/>
      <c r="F12631" s="12"/>
      <c r="G12631" s="11"/>
      <c r="H12631" s="11"/>
      <c r="I12631" s="11"/>
      <c r="J12631" s="13"/>
      <c r="M12631" s="7"/>
      <c r="N12631" s="7"/>
      <c r="O12631" s="7"/>
    </row>
    <row r="12632" spans="1:15" x14ac:dyDescent="0.25">
      <c r="A12632" s="11"/>
      <c r="B12632" s="11"/>
      <c r="C12632" s="11"/>
      <c r="D12632" s="11"/>
      <c r="E12632" s="11"/>
      <c r="F12632" s="12"/>
      <c r="G12632" s="11"/>
      <c r="H12632" s="11"/>
      <c r="I12632" s="11"/>
      <c r="J12632" s="13"/>
      <c r="M12632" s="7"/>
      <c r="N12632" s="7"/>
      <c r="O12632" s="7"/>
    </row>
    <row r="12633" spans="1:15" x14ac:dyDescent="0.25">
      <c r="A12633" s="11"/>
      <c r="B12633" s="11"/>
      <c r="C12633" s="11"/>
      <c r="D12633" s="11"/>
      <c r="E12633" s="11"/>
      <c r="F12633" s="12"/>
      <c r="G12633" s="11"/>
      <c r="H12633" s="11"/>
      <c r="I12633" s="11"/>
      <c r="J12633" s="13"/>
      <c r="M12633" s="7"/>
      <c r="N12633" s="7"/>
      <c r="O12633" s="7"/>
    </row>
    <row r="12634" spans="1:15" x14ac:dyDescent="0.25">
      <c r="A12634" s="11"/>
      <c r="B12634" s="11"/>
      <c r="C12634" s="11"/>
      <c r="D12634" s="11"/>
      <c r="E12634" s="11"/>
      <c r="F12634" s="12"/>
      <c r="G12634" s="11"/>
      <c r="H12634" s="11"/>
      <c r="I12634" s="11"/>
      <c r="J12634" s="13"/>
      <c r="M12634" s="7"/>
      <c r="N12634" s="7"/>
      <c r="O12634" s="7"/>
    </row>
    <row r="12635" spans="1:15" x14ac:dyDescent="0.25">
      <c r="A12635" s="11"/>
      <c r="B12635" s="11"/>
      <c r="C12635" s="11"/>
      <c r="D12635" s="11"/>
      <c r="E12635" s="11"/>
      <c r="F12635" s="12"/>
      <c r="G12635" s="11"/>
      <c r="H12635" s="11"/>
      <c r="I12635" s="11"/>
      <c r="J12635" s="13"/>
      <c r="M12635" s="7"/>
      <c r="N12635" s="7"/>
      <c r="O12635" s="7"/>
    </row>
    <row r="12636" spans="1:15" x14ac:dyDescent="0.25">
      <c r="A12636" s="11"/>
      <c r="B12636" s="11"/>
      <c r="C12636" s="11"/>
      <c r="D12636" s="11"/>
      <c r="E12636" s="11"/>
      <c r="F12636" s="12"/>
      <c r="G12636" s="11"/>
      <c r="H12636" s="11"/>
      <c r="I12636" s="11"/>
      <c r="J12636" s="13"/>
      <c r="M12636" s="7"/>
      <c r="N12636" s="7"/>
      <c r="O12636" s="7"/>
    </row>
    <row r="12637" spans="1:15" x14ac:dyDescent="0.25">
      <c r="A12637" s="11"/>
      <c r="B12637" s="11"/>
      <c r="C12637" s="11"/>
      <c r="D12637" s="11"/>
      <c r="E12637" s="11"/>
      <c r="F12637" s="12"/>
      <c r="G12637" s="11"/>
      <c r="H12637" s="11"/>
      <c r="I12637" s="11"/>
      <c r="J12637" s="13"/>
      <c r="M12637" s="7"/>
      <c r="N12637" s="7"/>
      <c r="O12637" s="7"/>
    </row>
    <row r="12638" spans="1:15" x14ac:dyDescent="0.25">
      <c r="A12638" s="11"/>
      <c r="B12638" s="11"/>
      <c r="C12638" s="11"/>
      <c r="D12638" s="11"/>
      <c r="E12638" s="11"/>
      <c r="F12638" s="12"/>
      <c r="G12638" s="11"/>
      <c r="H12638" s="11"/>
      <c r="I12638" s="11"/>
      <c r="J12638" s="13"/>
      <c r="M12638" s="7"/>
      <c r="N12638" s="7"/>
      <c r="O12638" s="7"/>
    </row>
    <row r="12639" spans="1:15" x14ac:dyDescent="0.25">
      <c r="A12639" s="11"/>
      <c r="B12639" s="11"/>
      <c r="C12639" s="11"/>
      <c r="D12639" s="11"/>
      <c r="E12639" s="11"/>
      <c r="F12639" s="12"/>
      <c r="G12639" s="11"/>
      <c r="H12639" s="11"/>
      <c r="I12639" s="11"/>
      <c r="J12639" s="13"/>
      <c r="M12639" s="7"/>
      <c r="N12639" s="7"/>
      <c r="O12639" s="7"/>
    </row>
    <row r="12640" spans="1:15" x14ac:dyDescent="0.25">
      <c r="A12640" s="11"/>
      <c r="B12640" s="11"/>
      <c r="C12640" s="11"/>
      <c r="D12640" s="11"/>
      <c r="E12640" s="11"/>
      <c r="F12640" s="12"/>
      <c r="G12640" s="11"/>
      <c r="H12640" s="11"/>
      <c r="I12640" s="11"/>
      <c r="J12640" s="13"/>
      <c r="M12640" s="7"/>
      <c r="N12640" s="7"/>
      <c r="O12640" s="7"/>
    </row>
    <row r="12641" spans="1:15" x14ac:dyDescent="0.25">
      <c r="A12641" s="11"/>
      <c r="B12641" s="11"/>
      <c r="C12641" s="11"/>
      <c r="D12641" s="11"/>
      <c r="E12641" s="11"/>
      <c r="F12641" s="12"/>
      <c r="G12641" s="11"/>
      <c r="H12641" s="11"/>
      <c r="I12641" s="11"/>
      <c r="J12641" s="13"/>
      <c r="M12641" s="7"/>
      <c r="N12641" s="7"/>
      <c r="O12641" s="7"/>
    </row>
    <row r="12642" spans="1:15" x14ac:dyDescent="0.25">
      <c r="A12642" s="11"/>
      <c r="B12642" s="11"/>
      <c r="C12642" s="11"/>
      <c r="D12642" s="11"/>
      <c r="E12642" s="11"/>
      <c r="F12642" s="12"/>
      <c r="G12642" s="11"/>
      <c r="H12642" s="11"/>
      <c r="I12642" s="11"/>
      <c r="J12642" s="13"/>
      <c r="M12642" s="7"/>
      <c r="N12642" s="7"/>
      <c r="O12642" s="7"/>
    </row>
    <row r="12643" spans="1:15" x14ac:dyDescent="0.25">
      <c r="A12643" s="11"/>
      <c r="B12643" s="11"/>
      <c r="C12643" s="11"/>
      <c r="D12643" s="11"/>
      <c r="E12643" s="11"/>
      <c r="F12643" s="12"/>
      <c r="G12643" s="11"/>
      <c r="H12643" s="11"/>
      <c r="I12643" s="11"/>
      <c r="J12643" s="13"/>
      <c r="M12643" s="7"/>
      <c r="N12643" s="7"/>
      <c r="O12643" s="7"/>
    </row>
    <row r="12644" spans="1:15" x14ac:dyDescent="0.25">
      <c r="A12644" s="11"/>
      <c r="B12644" s="11"/>
      <c r="C12644" s="11"/>
      <c r="D12644" s="11"/>
      <c r="E12644" s="11"/>
      <c r="F12644" s="12"/>
      <c r="G12644" s="11"/>
      <c r="H12644" s="11"/>
      <c r="I12644" s="11"/>
      <c r="J12644" s="13"/>
      <c r="M12644" s="7"/>
      <c r="N12644" s="7"/>
      <c r="O12644" s="7"/>
    </row>
    <row r="12645" spans="1:15" x14ac:dyDescent="0.25">
      <c r="A12645" s="11"/>
      <c r="B12645" s="11"/>
      <c r="C12645" s="11"/>
      <c r="D12645" s="11"/>
      <c r="E12645" s="11"/>
      <c r="F12645" s="12"/>
      <c r="G12645" s="11"/>
      <c r="H12645" s="11"/>
      <c r="I12645" s="11"/>
      <c r="J12645" s="13"/>
      <c r="M12645" s="7"/>
      <c r="N12645" s="7"/>
      <c r="O12645" s="7"/>
    </row>
    <row r="12646" spans="1:15" x14ac:dyDescent="0.25">
      <c r="A12646" s="11"/>
      <c r="B12646" s="11"/>
      <c r="C12646" s="11"/>
      <c r="D12646" s="11"/>
      <c r="E12646" s="11"/>
      <c r="F12646" s="12"/>
      <c r="G12646" s="11"/>
      <c r="H12646" s="11"/>
      <c r="I12646" s="11"/>
      <c r="J12646" s="13"/>
      <c r="M12646" s="7"/>
      <c r="N12646" s="7"/>
      <c r="O12646" s="7"/>
    </row>
    <row r="12647" spans="1:15" x14ac:dyDescent="0.25">
      <c r="A12647" s="11"/>
      <c r="B12647" s="11"/>
      <c r="C12647" s="11"/>
      <c r="D12647" s="11"/>
      <c r="E12647" s="11"/>
      <c r="F12647" s="12"/>
      <c r="G12647" s="11"/>
      <c r="H12647" s="11"/>
      <c r="I12647" s="11"/>
      <c r="J12647" s="13"/>
      <c r="M12647" s="7"/>
      <c r="N12647" s="7"/>
      <c r="O12647" s="7"/>
    </row>
    <row r="12648" spans="1:15" x14ac:dyDescent="0.25">
      <c r="A12648" s="11"/>
      <c r="B12648" s="11"/>
      <c r="C12648" s="11"/>
      <c r="D12648" s="11"/>
      <c r="E12648" s="11"/>
      <c r="F12648" s="12"/>
      <c r="G12648" s="11"/>
      <c r="H12648" s="11"/>
      <c r="I12648" s="11"/>
      <c r="J12648" s="13"/>
      <c r="M12648" s="7"/>
      <c r="N12648" s="7"/>
      <c r="O12648" s="7"/>
    </row>
    <row r="12649" spans="1:15" x14ac:dyDescent="0.25">
      <c r="A12649" s="11"/>
      <c r="B12649" s="11"/>
      <c r="C12649" s="11"/>
      <c r="D12649" s="11"/>
      <c r="E12649" s="11"/>
      <c r="F12649" s="12"/>
      <c r="G12649" s="11"/>
      <c r="H12649" s="11"/>
      <c r="I12649" s="11"/>
      <c r="J12649" s="13"/>
      <c r="M12649" s="7"/>
      <c r="N12649" s="7"/>
      <c r="O12649" s="7"/>
    </row>
    <row r="12650" spans="1:15" x14ac:dyDescent="0.25">
      <c r="A12650" s="11"/>
      <c r="B12650" s="11"/>
      <c r="C12650" s="11"/>
      <c r="D12650" s="11"/>
      <c r="E12650" s="11"/>
      <c r="F12650" s="12"/>
      <c r="G12650" s="11"/>
      <c r="H12650" s="11"/>
      <c r="I12650" s="11"/>
      <c r="J12650" s="13"/>
      <c r="M12650" s="7"/>
      <c r="N12650" s="7"/>
      <c r="O12650" s="7"/>
    </row>
    <row r="12651" spans="1:15" x14ac:dyDescent="0.25">
      <c r="A12651" s="11"/>
      <c r="B12651" s="11"/>
      <c r="C12651" s="11"/>
      <c r="D12651" s="11"/>
      <c r="E12651" s="11"/>
      <c r="F12651" s="12"/>
      <c r="G12651" s="11"/>
      <c r="H12651" s="11"/>
      <c r="I12651" s="11"/>
      <c r="J12651" s="13"/>
      <c r="M12651" s="7"/>
      <c r="N12651" s="7"/>
      <c r="O12651" s="7"/>
    </row>
    <row r="12652" spans="1:15" x14ac:dyDescent="0.25">
      <c r="A12652" s="11"/>
      <c r="B12652" s="11"/>
      <c r="C12652" s="11"/>
      <c r="D12652" s="11"/>
      <c r="E12652" s="11"/>
      <c r="F12652" s="12"/>
      <c r="G12652" s="11"/>
      <c r="H12652" s="11"/>
      <c r="I12652" s="11"/>
      <c r="J12652" s="13"/>
      <c r="M12652" s="7"/>
      <c r="N12652" s="7"/>
      <c r="O12652" s="7"/>
    </row>
    <row r="12653" spans="1:15" x14ac:dyDescent="0.25">
      <c r="A12653" s="11"/>
      <c r="B12653" s="11"/>
      <c r="C12653" s="11"/>
      <c r="D12653" s="11"/>
      <c r="E12653" s="11"/>
      <c r="F12653" s="12"/>
      <c r="G12653" s="11"/>
      <c r="H12653" s="11"/>
      <c r="I12653" s="11"/>
      <c r="J12653" s="13"/>
      <c r="M12653" s="7"/>
      <c r="N12653" s="7"/>
      <c r="O12653" s="7"/>
    </row>
    <row r="12654" spans="1:15" x14ac:dyDescent="0.25">
      <c r="A12654" s="11"/>
      <c r="B12654" s="11"/>
      <c r="C12654" s="11"/>
      <c r="D12654" s="11"/>
      <c r="E12654" s="11"/>
      <c r="F12654" s="12"/>
      <c r="G12654" s="11"/>
      <c r="H12654" s="11"/>
      <c r="I12654" s="11"/>
      <c r="J12654" s="13"/>
      <c r="M12654" s="7"/>
      <c r="N12654" s="7"/>
      <c r="O12654" s="7"/>
    </row>
    <row r="12655" spans="1:15" x14ac:dyDescent="0.25">
      <c r="A12655" s="11"/>
      <c r="B12655" s="11"/>
      <c r="C12655" s="11"/>
      <c r="D12655" s="11"/>
      <c r="E12655" s="11"/>
      <c r="F12655" s="12"/>
      <c r="G12655" s="11"/>
      <c r="H12655" s="11"/>
      <c r="I12655" s="11"/>
      <c r="J12655" s="13"/>
      <c r="M12655" s="7"/>
      <c r="N12655" s="7"/>
      <c r="O12655" s="7"/>
    </row>
    <row r="12656" spans="1:15" x14ac:dyDescent="0.25">
      <c r="A12656" s="11"/>
      <c r="B12656" s="11"/>
      <c r="C12656" s="11"/>
      <c r="D12656" s="11"/>
      <c r="E12656" s="11"/>
      <c r="F12656" s="12"/>
      <c r="G12656" s="11"/>
      <c r="H12656" s="11"/>
      <c r="I12656" s="11"/>
      <c r="J12656" s="13"/>
      <c r="M12656" s="7"/>
      <c r="N12656" s="7"/>
      <c r="O12656" s="7"/>
    </row>
    <row r="12657" spans="1:15" x14ac:dyDescent="0.25">
      <c r="A12657" s="11"/>
      <c r="B12657" s="11"/>
      <c r="C12657" s="11"/>
      <c r="D12657" s="11"/>
      <c r="E12657" s="11"/>
      <c r="F12657" s="12"/>
      <c r="G12657" s="11"/>
      <c r="H12657" s="11"/>
      <c r="I12657" s="11"/>
      <c r="J12657" s="13"/>
      <c r="M12657" s="7"/>
      <c r="N12657" s="7"/>
      <c r="O12657" s="7"/>
    </row>
    <row r="12658" spans="1:15" x14ac:dyDescent="0.25">
      <c r="A12658" s="11"/>
      <c r="B12658" s="11"/>
      <c r="C12658" s="11"/>
      <c r="D12658" s="11"/>
      <c r="E12658" s="11"/>
      <c r="F12658" s="12"/>
      <c r="G12658" s="11"/>
      <c r="H12658" s="11"/>
      <c r="I12658" s="11"/>
      <c r="J12658" s="13"/>
      <c r="M12658" s="7"/>
      <c r="N12658" s="7"/>
      <c r="O12658" s="7"/>
    </row>
    <row r="12659" spans="1:15" x14ac:dyDescent="0.25">
      <c r="A12659" s="11"/>
      <c r="B12659" s="11"/>
      <c r="C12659" s="11"/>
      <c r="D12659" s="11"/>
      <c r="E12659" s="11"/>
      <c r="F12659" s="12"/>
      <c r="G12659" s="11"/>
      <c r="H12659" s="11"/>
      <c r="I12659" s="11"/>
      <c r="J12659" s="13"/>
      <c r="M12659" s="7"/>
      <c r="N12659" s="7"/>
      <c r="O12659" s="7"/>
    </row>
    <row r="12660" spans="1:15" x14ac:dyDescent="0.25">
      <c r="A12660" s="11"/>
      <c r="B12660" s="11"/>
      <c r="C12660" s="11"/>
      <c r="D12660" s="11"/>
      <c r="E12660" s="11"/>
      <c r="F12660" s="12"/>
      <c r="G12660" s="11"/>
      <c r="H12660" s="11"/>
      <c r="I12660" s="11"/>
      <c r="J12660" s="13"/>
      <c r="M12660" s="7"/>
      <c r="N12660" s="7"/>
      <c r="O12660" s="7"/>
    </row>
    <row r="12661" spans="1:15" x14ac:dyDescent="0.25">
      <c r="A12661" s="11"/>
      <c r="B12661" s="11"/>
      <c r="C12661" s="11"/>
      <c r="D12661" s="11"/>
      <c r="E12661" s="11"/>
      <c r="F12661" s="12"/>
      <c r="G12661" s="11"/>
      <c r="H12661" s="11"/>
      <c r="I12661" s="11"/>
      <c r="J12661" s="13"/>
      <c r="M12661" s="7"/>
      <c r="N12661" s="7"/>
      <c r="O12661" s="7"/>
    </row>
    <row r="12662" spans="1:15" x14ac:dyDescent="0.25">
      <c r="A12662" s="11"/>
      <c r="B12662" s="11"/>
      <c r="C12662" s="11"/>
      <c r="D12662" s="11"/>
      <c r="E12662" s="11"/>
      <c r="F12662" s="12"/>
      <c r="G12662" s="11"/>
      <c r="H12662" s="11"/>
      <c r="I12662" s="11"/>
      <c r="J12662" s="13"/>
      <c r="M12662" s="7"/>
      <c r="N12662" s="7"/>
      <c r="O12662" s="7"/>
    </row>
    <row r="12663" spans="1:15" x14ac:dyDescent="0.25">
      <c r="A12663" s="11"/>
      <c r="B12663" s="11"/>
      <c r="C12663" s="11"/>
      <c r="D12663" s="11"/>
      <c r="E12663" s="11"/>
      <c r="F12663" s="12"/>
      <c r="G12663" s="11"/>
      <c r="H12663" s="11"/>
      <c r="I12663" s="11"/>
      <c r="J12663" s="13"/>
      <c r="M12663" s="7"/>
      <c r="N12663" s="7"/>
      <c r="O12663" s="7"/>
    </row>
    <row r="12664" spans="1:15" x14ac:dyDescent="0.25">
      <c r="A12664" s="11"/>
      <c r="B12664" s="11"/>
      <c r="C12664" s="11"/>
      <c r="D12664" s="11"/>
      <c r="E12664" s="11"/>
      <c r="F12664" s="12"/>
      <c r="G12664" s="11"/>
      <c r="H12664" s="11"/>
      <c r="I12664" s="11"/>
      <c r="J12664" s="13"/>
      <c r="M12664" s="7"/>
      <c r="N12664" s="7"/>
      <c r="O12664" s="7"/>
    </row>
    <row r="12665" spans="1:15" x14ac:dyDescent="0.25">
      <c r="A12665" s="11"/>
      <c r="B12665" s="11"/>
      <c r="C12665" s="11"/>
      <c r="D12665" s="11"/>
      <c r="E12665" s="11"/>
      <c r="F12665" s="12"/>
      <c r="G12665" s="11"/>
      <c r="H12665" s="11"/>
      <c r="I12665" s="11"/>
      <c r="J12665" s="13"/>
      <c r="M12665" s="7"/>
      <c r="N12665" s="7"/>
      <c r="O12665" s="7"/>
    </row>
    <row r="12666" spans="1:15" x14ac:dyDescent="0.25">
      <c r="A12666" s="11"/>
      <c r="B12666" s="11"/>
      <c r="C12666" s="11"/>
      <c r="D12666" s="11"/>
      <c r="E12666" s="11"/>
      <c r="F12666" s="12"/>
      <c r="G12666" s="11"/>
      <c r="H12666" s="11"/>
      <c r="I12666" s="11"/>
      <c r="J12666" s="13"/>
      <c r="M12666" s="7"/>
      <c r="N12666" s="7"/>
      <c r="O12666" s="7"/>
    </row>
    <row r="12667" spans="1:15" x14ac:dyDescent="0.25">
      <c r="A12667" s="11"/>
      <c r="B12667" s="11"/>
      <c r="C12667" s="11"/>
      <c r="D12667" s="11"/>
      <c r="E12667" s="11"/>
      <c r="F12667" s="12"/>
      <c r="G12667" s="11"/>
      <c r="H12667" s="11"/>
      <c r="I12667" s="11"/>
      <c r="J12667" s="13"/>
      <c r="M12667" s="7"/>
      <c r="N12667" s="7"/>
      <c r="O12667" s="7"/>
    </row>
    <row r="12668" spans="1:15" x14ac:dyDescent="0.25">
      <c r="A12668" s="11"/>
      <c r="B12668" s="11"/>
      <c r="C12668" s="11"/>
      <c r="D12668" s="11"/>
      <c r="E12668" s="11"/>
      <c r="F12668" s="12"/>
      <c r="G12668" s="11"/>
      <c r="H12668" s="11"/>
      <c r="I12668" s="11"/>
      <c r="J12668" s="13"/>
      <c r="M12668" s="7"/>
      <c r="N12668" s="7"/>
      <c r="O12668" s="7"/>
    </row>
    <row r="12669" spans="1:15" x14ac:dyDescent="0.25">
      <c r="A12669" s="11"/>
      <c r="B12669" s="11"/>
      <c r="C12669" s="11"/>
      <c r="D12669" s="11"/>
      <c r="E12669" s="11"/>
      <c r="F12669" s="12"/>
      <c r="G12669" s="11"/>
      <c r="H12669" s="11"/>
      <c r="I12669" s="11"/>
      <c r="J12669" s="13"/>
      <c r="M12669" s="7"/>
      <c r="N12669" s="7"/>
      <c r="O12669" s="7"/>
    </row>
    <row r="12670" spans="1:15" x14ac:dyDescent="0.25">
      <c r="A12670" s="11"/>
      <c r="B12670" s="11"/>
      <c r="C12670" s="11"/>
      <c r="D12670" s="11"/>
      <c r="E12670" s="11"/>
      <c r="F12670" s="12"/>
      <c r="G12670" s="11"/>
      <c r="H12670" s="11"/>
      <c r="I12670" s="11"/>
      <c r="J12670" s="13"/>
      <c r="M12670" s="7"/>
      <c r="N12670" s="7"/>
      <c r="O12670" s="7"/>
    </row>
    <row r="12671" spans="1:15" x14ac:dyDescent="0.25">
      <c r="A12671" s="11"/>
      <c r="B12671" s="11"/>
      <c r="C12671" s="11"/>
      <c r="D12671" s="11"/>
      <c r="E12671" s="11"/>
      <c r="F12671" s="12"/>
      <c r="G12671" s="11"/>
      <c r="H12671" s="11"/>
      <c r="I12671" s="11"/>
      <c r="J12671" s="13"/>
      <c r="M12671" s="7"/>
      <c r="N12671" s="7"/>
      <c r="O12671" s="7"/>
    </row>
    <row r="12672" spans="1:15" x14ac:dyDescent="0.25">
      <c r="A12672" s="11"/>
      <c r="B12672" s="11"/>
      <c r="C12672" s="11"/>
      <c r="D12672" s="11"/>
      <c r="E12672" s="11"/>
      <c r="F12672" s="12"/>
      <c r="G12672" s="11"/>
      <c r="H12672" s="11"/>
      <c r="I12672" s="11"/>
      <c r="J12672" s="13"/>
      <c r="M12672" s="7"/>
      <c r="N12672" s="7"/>
      <c r="O12672" s="7"/>
    </row>
    <row r="12673" spans="1:15" x14ac:dyDescent="0.25">
      <c r="A12673" s="11"/>
      <c r="B12673" s="11"/>
      <c r="C12673" s="11"/>
      <c r="D12673" s="11"/>
      <c r="E12673" s="11"/>
      <c r="F12673" s="12"/>
      <c r="G12673" s="11"/>
      <c r="H12673" s="11"/>
      <c r="I12673" s="11"/>
      <c r="J12673" s="13"/>
      <c r="M12673" s="7"/>
      <c r="N12673" s="7"/>
      <c r="O12673" s="7"/>
    </row>
    <row r="12674" spans="1:15" x14ac:dyDescent="0.25">
      <c r="A12674" s="11"/>
      <c r="B12674" s="11"/>
      <c r="C12674" s="11"/>
      <c r="D12674" s="11"/>
      <c r="E12674" s="11"/>
      <c r="F12674" s="12"/>
      <c r="G12674" s="11"/>
      <c r="H12674" s="11"/>
      <c r="I12674" s="11"/>
      <c r="J12674" s="13"/>
      <c r="M12674" s="7"/>
      <c r="N12674" s="7"/>
      <c r="O12674" s="7"/>
    </row>
    <row r="12675" spans="1:15" x14ac:dyDescent="0.25">
      <c r="A12675" s="11"/>
      <c r="B12675" s="11"/>
      <c r="C12675" s="11"/>
      <c r="D12675" s="11"/>
      <c r="E12675" s="11"/>
      <c r="F12675" s="12"/>
      <c r="G12675" s="11"/>
      <c r="H12675" s="11"/>
      <c r="I12675" s="11"/>
      <c r="J12675" s="13"/>
      <c r="M12675" s="7"/>
      <c r="N12675" s="7"/>
      <c r="O12675" s="7"/>
    </row>
    <row r="12676" spans="1:15" x14ac:dyDescent="0.25">
      <c r="A12676" s="11"/>
      <c r="B12676" s="11"/>
      <c r="C12676" s="11"/>
      <c r="D12676" s="11"/>
      <c r="E12676" s="11"/>
      <c r="F12676" s="12"/>
      <c r="G12676" s="11"/>
      <c r="H12676" s="11"/>
      <c r="I12676" s="11"/>
      <c r="J12676" s="13"/>
      <c r="M12676" s="7"/>
      <c r="N12676" s="7"/>
      <c r="O12676" s="7"/>
    </row>
    <row r="12677" spans="1:15" x14ac:dyDescent="0.25">
      <c r="A12677" s="11"/>
      <c r="B12677" s="11"/>
      <c r="C12677" s="11"/>
      <c r="D12677" s="11"/>
      <c r="E12677" s="11"/>
      <c r="F12677" s="12"/>
      <c r="G12677" s="11"/>
      <c r="H12677" s="11"/>
      <c r="I12677" s="11"/>
      <c r="J12677" s="13"/>
      <c r="M12677" s="7"/>
      <c r="N12677" s="7"/>
      <c r="O12677" s="7"/>
    </row>
    <row r="12678" spans="1:15" x14ac:dyDescent="0.25">
      <c r="A12678" s="11"/>
      <c r="B12678" s="11"/>
      <c r="C12678" s="11"/>
      <c r="D12678" s="11"/>
      <c r="E12678" s="11"/>
      <c r="F12678" s="12"/>
      <c r="G12678" s="11"/>
      <c r="H12678" s="11"/>
      <c r="I12678" s="11"/>
      <c r="J12678" s="13"/>
      <c r="M12678" s="7"/>
      <c r="N12678" s="7"/>
      <c r="O12678" s="7"/>
    </row>
    <row r="12679" spans="1:15" x14ac:dyDescent="0.25">
      <c r="A12679" s="11"/>
      <c r="B12679" s="11"/>
      <c r="C12679" s="11"/>
      <c r="D12679" s="11"/>
      <c r="E12679" s="11"/>
      <c r="F12679" s="12"/>
      <c r="G12679" s="11"/>
      <c r="H12679" s="11"/>
      <c r="I12679" s="11"/>
      <c r="J12679" s="13"/>
      <c r="M12679" s="7"/>
      <c r="N12679" s="7"/>
      <c r="O12679" s="7"/>
    </row>
    <row r="12680" spans="1:15" x14ac:dyDescent="0.25">
      <c r="A12680" s="11"/>
      <c r="B12680" s="11"/>
      <c r="C12680" s="11"/>
      <c r="D12680" s="11"/>
      <c r="E12680" s="11"/>
      <c r="F12680" s="12"/>
      <c r="G12680" s="11"/>
      <c r="H12680" s="11"/>
      <c r="I12680" s="11"/>
      <c r="J12680" s="13"/>
      <c r="M12680" s="7"/>
      <c r="N12680" s="7"/>
      <c r="O12680" s="7"/>
    </row>
    <row r="12681" spans="1:15" x14ac:dyDescent="0.25">
      <c r="A12681" s="11"/>
      <c r="B12681" s="11"/>
      <c r="C12681" s="11"/>
      <c r="D12681" s="11"/>
      <c r="E12681" s="11"/>
      <c r="F12681" s="12"/>
      <c r="G12681" s="11"/>
      <c r="H12681" s="11"/>
      <c r="I12681" s="11"/>
      <c r="J12681" s="13"/>
      <c r="M12681" s="7"/>
      <c r="N12681" s="7"/>
      <c r="O12681" s="7"/>
    </row>
    <row r="12682" spans="1:15" x14ac:dyDescent="0.25">
      <c r="A12682" s="11"/>
      <c r="B12682" s="11"/>
      <c r="C12682" s="11"/>
      <c r="D12682" s="11"/>
      <c r="E12682" s="11"/>
      <c r="F12682" s="12"/>
      <c r="G12682" s="11"/>
      <c r="H12682" s="11"/>
      <c r="I12682" s="11"/>
      <c r="J12682" s="13"/>
      <c r="M12682" s="7"/>
      <c r="N12682" s="7"/>
      <c r="O12682" s="7"/>
    </row>
    <row r="12683" spans="1:15" x14ac:dyDescent="0.25">
      <c r="A12683" s="11"/>
      <c r="B12683" s="11"/>
      <c r="C12683" s="11"/>
      <c r="D12683" s="11"/>
      <c r="E12683" s="11"/>
      <c r="F12683" s="12"/>
      <c r="G12683" s="11"/>
      <c r="H12683" s="11"/>
      <c r="I12683" s="11"/>
      <c r="J12683" s="13"/>
      <c r="M12683" s="7"/>
      <c r="N12683" s="7"/>
      <c r="O12683" s="7"/>
    </row>
    <row r="12684" spans="1:15" x14ac:dyDescent="0.25">
      <c r="A12684" s="11"/>
      <c r="B12684" s="11"/>
      <c r="C12684" s="11"/>
      <c r="D12684" s="11"/>
      <c r="E12684" s="11"/>
      <c r="F12684" s="12"/>
      <c r="G12684" s="11"/>
      <c r="H12684" s="11"/>
      <c r="I12684" s="11"/>
      <c r="J12684" s="13"/>
      <c r="M12684" s="7"/>
      <c r="N12684" s="7"/>
      <c r="O12684" s="7"/>
    </row>
    <row r="12685" spans="1:15" x14ac:dyDescent="0.25">
      <c r="A12685" s="11"/>
      <c r="B12685" s="11"/>
      <c r="C12685" s="11"/>
      <c r="D12685" s="11"/>
      <c r="E12685" s="11"/>
      <c r="F12685" s="12"/>
      <c r="G12685" s="11"/>
      <c r="H12685" s="11"/>
      <c r="I12685" s="11"/>
      <c r="J12685" s="13"/>
      <c r="M12685" s="7"/>
      <c r="N12685" s="7"/>
      <c r="O12685" s="7"/>
    </row>
    <row r="12686" spans="1:15" x14ac:dyDescent="0.25">
      <c r="A12686" s="11"/>
      <c r="B12686" s="11"/>
      <c r="C12686" s="11"/>
      <c r="D12686" s="11"/>
      <c r="E12686" s="11"/>
      <c r="F12686" s="12"/>
      <c r="G12686" s="11"/>
      <c r="H12686" s="11"/>
      <c r="I12686" s="11"/>
      <c r="J12686" s="13"/>
      <c r="M12686" s="7"/>
      <c r="N12686" s="7"/>
      <c r="O12686" s="7"/>
    </row>
    <row r="12687" spans="1:15" x14ac:dyDescent="0.25">
      <c r="A12687" s="11"/>
      <c r="B12687" s="11"/>
      <c r="C12687" s="11"/>
      <c r="D12687" s="11"/>
      <c r="E12687" s="11"/>
      <c r="F12687" s="12"/>
      <c r="G12687" s="11"/>
      <c r="H12687" s="11"/>
      <c r="I12687" s="11"/>
      <c r="J12687" s="13"/>
      <c r="M12687" s="7"/>
      <c r="N12687" s="7"/>
      <c r="O12687" s="7"/>
    </row>
    <row r="12688" spans="1:15" x14ac:dyDescent="0.25">
      <c r="A12688" s="11"/>
      <c r="B12688" s="11"/>
      <c r="C12688" s="11"/>
      <c r="D12688" s="11"/>
      <c r="E12688" s="11"/>
      <c r="F12688" s="12"/>
      <c r="G12688" s="11"/>
      <c r="H12688" s="11"/>
      <c r="I12688" s="11"/>
      <c r="J12688" s="13"/>
      <c r="M12688" s="7"/>
      <c r="N12688" s="7"/>
      <c r="O12688" s="7"/>
    </row>
    <row r="12689" spans="1:15" x14ac:dyDescent="0.25">
      <c r="A12689" s="11"/>
      <c r="B12689" s="11"/>
      <c r="C12689" s="11"/>
      <c r="D12689" s="11"/>
      <c r="E12689" s="11"/>
      <c r="F12689" s="12"/>
      <c r="G12689" s="11"/>
      <c r="H12689" s="11"/>
      <c r="I12689" s="11"/>
      <c r="J12689" s="13"/>
      <c r="M12689" s="7"/>
      <c r="N12689" s="7"/>
      <c r="O12689" s="7"/>
    </row>
    <row r="12690" spans="1:15" x14ac:dyDescent="0.25">
      <c r="A12690" s="11"/>
      <c r="B12690" s="11"/>
      <c r="C12690" s="11"/>
      <c r="D12690" s="11"/>
      <c r="E12690" s="11"/>
      <c r="F12690" s="12"/>
      <c r="G12690" s="11"/>
      <c r="H12690" s="11"/>
      <c r="I12690" s="11"/>
      <c r="J12690" s="13"/>
      <c r="M12690" s="7"/>
      <c r="N12690" s="7"/>
      <c r="O12690" s="7"/>
    </row>
    <row r="12691" spans="1:15" x14ac:dyDescent="0.25">
      <c r="A12691" s="11"/>
      <c r="B12691" s="11"/>
      <c r="C12691" s="11"/>
      <c r="D12691" s="11"/>
      <c r="E12691" s="11"/>
      <c r="F12691" s="12"/>
      <c r="G12691" s="11"/>
      <c r="H12691" s="11"/>
      <c r="I12691" s="11"/>
      <c r="J12691" s="13"/>
      <c r="M12691" s="7"/>
      <c r="N12691" s="7"/>
      <c r="O12691" s="7"/>
    </row>
    <row r="12692" spans="1:15" x14ac:dyDescent="0.25">
      <c r="A12692" s="11"/>
      <c r="B12692" s="11"/>
      <c r="C12692" s="11"/>
      <c r="D12692" s="11"/>
      <c r="E12692" s="11"/>
      <c r="F12692" s="12"/>
      <c r="G12692" s="11"/>
      <c r="H12692" s="11"/>
      <c r="I12692" s="11"/>
      <c r="J12692" s="13"/>
      <c r="M12692" s="7"/>
      <c r="N12692" s="7"/>
      <c r="O12692" s="7"/>
    </row>
    <row r="12693" spans="1:15" x14ac:dyDescent="0.25">
      <c r="A12693" s="11"/>
      <c r="B12693" s="11"/>
      <c r="C12693" s="11"/>
      <c r="D12693" s="11"/>
      <c r="E12693" s="11"/>
      <c r="F12693" s="12"/>
      <c r="G12693" s="11"/>
      <c r="H12693" s="11"/>
      <c r="I12693" s="11"/>
      <c r="J12693" s="13"/>
      <c r="M12693" s="7"/>
      <c r="N12693" s="7"/>
      <c r="O12693" s="7"/>
    </row>
    <row r="12694" spans="1:15" x14ac:dyDescent="0.25">
      <c r="A12694" s="11"/>
      <c r="B12694" s="11"/>
      <c r="C12694" s="11"/>
      <c r="D12694" s="11"/>
      <c r="E12694" s="11"/>
      <c r="F12694" s="12"/>
      <c r="G12694" s="11"/>
      <c r="H12694" s="11"/>
      <c r="I12694" s="11"/>
      <c r="J12694" s="13"/>
      <c r="M12694" s="7"/>
      <c r="N12694" s="7"/>
      <c r="O12694" s="7"/>
    </row>
    <row r="12695" spans="1:15" x14ac:dyDescent="0.25">
      <c r="A12695" s="11"/>
      <c r="B12695" s="11"/>
      <c r="C12695" s="11"/>
      <c r="D12695" s="11"/>
      <c r="E12695" s="11"/>
      <c r="F12695" s="12"/>
      <c r="G12695" s="11"/>
      <c r="H12695" s="11"/>
      <c r="I12695" s="11"/>
      <c r="J12695" s="13"/>
      <c r="M12695" s="7"/>
      <c r="N12695" s="7"/>
      <c r="O12695" s="7"/>
    </row>
    <row r="12696" spans="1:15" x14ac:dyDescent="0.25">
      <c r="A12696" s="11"/>
      <c r="B12696" s="11"/>
      <c r="C12696" s="11"/>
      <c r="D12696" s="11"/>
      <c r="E12696" s="11"/>
      <c r="F12696" s="12"/>
      <c r="G12696" s="11"/>
      <c r="H12696" s="11"/>
      <c r="I12696" s="11"/>
      <c r="J12696" s="13"/>
      <c r="M12696" s="7"/>
      <c r="N12696" s="7"/>
      <c r="O12696" s="7"/>
    </row>
    <row r="12697" spans="1:15" x14ac:dyDescent="0.25">
      <c r="A12697" s="11"/>
      <c r="B12697" s="11"/>
      <c r="C12697" s="11"/>
      <c r="D12697" s="11"/>
      <c r="E12697" s="11"/>
      <c r="F12697" s="12"/>
      <c r="G12697" s="11"/>
      <c r="H12697" s="11"/>
      <c r="I12697" s="11"/>
      <c r="J12697" s="13"/>
      <c r="M12697" s="7"/>
      <c r="N12697" s="7"/>
      <c r="O12697" s="7"/>
    </row>
    <row r="12698" spans="1:15" x14ac:dyDescent="0.25">
      <c r="A12698" s="11"/>
      <c r="B12698" s="11"/>
      <c r="C12698" s="11"/>
      <c r="D12698" s="11"/>
      <c r="E12698" s="11"/>
      <c r="F12698" s="12"/>
      <c r="G12698" s="11"/>
      <c r="H12698" s="11"/>
      <c r="I12698" s="11"/>
      <c r="J12698" s="13"/>
      <c r="M12698" s="7"/>
      <c r="N12698" s="7"/>
      <c r="O12698" s="7"/>
    </row>
    <row r="12699" spans="1:15" x14ac:dyDescent="0.25">
      <c r="A12699" s="11"/>
      <c r="B12699" s="11"/>
      <c r="C12699" s="11"/>
      <c r="D12699" s="11"/>
      <c r="E12699" s="11"/>
      <c r="F12699" s="12"/>
      <c r="G12699" s="11"/>
      <c r="H12699" s="11"/>
      <c r="I12699" s="11"/>
      <c r="J12699" s="13"/>
      <c r="M12699" s="7"/>
      <c r="N12699" s="7"/>
      <c r="O12699" s="7"/>
    </row>
    <row r="12700" spans="1:15" x14ac:dyDescent="0.25">
      <c r="A12700" s="11"/>
      <c r="B12700" s="11"/>
      <c r="C12700" s="11"/>
      <c r="D12700" s="11"/>
      <c r="E12700" s="11"/>
      <c r="F12700" s="12"/>
      <c r="G12700" s="11"/>
      <c r="H12700" s="11"/>
      <c r="I12700" s="11"/>
      <c r="J12700" s="13"/>
      <c r="M12700" s="7"/>
      <c r="N12700" s="7"/>
      <c r="O12700" s="7"/>
    </row>
    <row r="12701" spans="1:15" x14ac:dyDescent="0.25">
      <c r="A12701" s="11"/>
      <c r="B12701" s="11"/>
      <c r="C12701" s="11"/>
      <c r="D12701" s="11"/>
      <c r="E12701" s="11"/>
      <c r="F12701" s="12"/>
      <c r="G12701" s="11"/>
      <c r="H12701" s="11"/>
      <c r="I12701" s="11"/>
      <c r="J12701" s="13"/>
      <c r="M12701" s="7"/>
      <c r="N12701" s="7"/>
      <c r="O12701" s="7"/>
    </row>
    <row r="12702" spans="1:15" x14ac:dyDescent="0.25">
      <c r="A12702" s="11"/>
      <c r="B12702" s="11"/>
      <c r="C12702" s="11"/>
      <c r="D12702" s="11"/>
      <c r="E12702" s="11"/>
      <c r="F12702" s="12"/>
      <c r="G12702" s="11"/>
      <c r="H12702" s="11"/>
      <c r="I12702" s="11"/>
      <c r="J12702" s="13"/>
      <c r="M12702" s="7"/>
      <c r="N12702" s="7"/>
      <c r="O12702" s="7"/>
    </row>
    <row r="12703" spans="1:15" x14ac:dyDescent="0.25">
      <c r="A12703" s="11"/>
      <c r="B12703" s="11"/>
      <c r="C12703" s="11"/>
      <c r="D12703" s="11"/>
      <c r="E12703" s="11"/>
      <c r="F12703" s="12"/>
      <c r="G12703" s="11"/>
      <c r="H12703" s="11"/>
      <c r="I12703" s="11"/>
      <c r="J12703" s="13"/>
      <c r="M12703" s="7"/>
      <c r="N12703" s="7"/>
      <c r="O12703" s="7"/>
    </row>
    <row r="12704" spans="1:15" x14ac:dyDescent="0.25">
      <c r="A12704" s="11"/>
      <c r="B12704" s="11"/>
      <c r="C12704" s="11"/>
      <c r="D12704" s="11"/>
      <c r="E12704" s="11"/>
      <c r="F12704" s="12"/>
      <c r="G12704" s="11"/>
      <c r="H12704" s="11"/>
      <c r="I12704" s="11"/>
      <c r="J12704" s="13"/>
      <c r="M12704" s="7"/>
      <c r="N12704" s="7"/>
      <c r="O12704" s="7"/>
    </row>
    <row r="12705" spans="1:15" x14ac:dyDescent="0.25">
      <c r="A12705" s="11"/>
      <c r="B12705" s="11"/>
      <c r="C12705" s="11"/>
      <c r="D12705" s="11"/>
      <c r="E12705" s="11"/>
      <c r="F12705" s="12"/>
      <c r="G12705" s="11"/>
      <c r="H12705" s="11"/>
      <c r="I12705" s="11"/>
      <c r="J12705" s="13"/>
      <c r="M12705" s="7"/>
      <c r="N12705" s="7"/>
      <c r="O12705" s="7"/>
    </row>
    <row r="12706" spans="1:15" x14ac:dyDescent="0.25">
      <c r="A12706" s="11"/>
      <c r="B12706" s="11"/>
      <c r="C12706" s="11"/>
      <c r="D12706" s="11"/>
      <c r="E12706" s="11"/>
      <c r="F12706" s="12"/>
      <c r="G12706" s="11"/>
      <c r="H12706" s="11"/>
      <c r="I12706" s="11"/>
      <c r="J12706" s="13"/>
      <c r="M12706" s="7"/>
      <c r="N12706" s="7"/>
      <c r="O12706" s="7"/>
    </row>
    <row r="12707" spans="1:15" x14ac:dyDescent="0.25">
      <c r="A12707" s="11"/>
      <c r="B12707" s="11"/>
      <c r="C12707" s="11"/>
      <c r="D12707" s="11"/>
      <c r="E12707" s="11"/>
      <c r="F12707" s="12"/>
      <c r="G12707" s="11"/>
      <c r="H12707" s="11"/>
      <c r="I12707" s="11"/>
      <c r="J12707" s="13"/>
      <c r="M12707" s="7"/>
      <c r="N12707" s="7"/>
      <c r="O12707" s="7"/>
    </row>
    <row r="12708" spans="1:15" x14ac:dyDescent="0.25">
      <c r="A12708" s="11"/>
      <c r="B12708" s="11"/>
      <c r="C12708" s="11"/>
      <c r="D12708" s="11"/>
      <c r="E12708" s="11"/>
      <c r="F12708" s="12"/>
      <c r="G12708" s="11"/>
      <c r="H12708" s="11"/>
      <c r="I12708" s="11"/>
      <c r="J12708" s="13"/>
      <c r="M12708" s="7"/>
      <c r="N12708" s="7"/>
      <c r="O12708" s="7"/>
    </row>
    <row r="12709" spans="1:15" x14ac:dyDescent="0.25">
      <c r="A12709" s="11"/>
      <c r="B12709" s="11"/>
      <c r="C12709" s="11"/>
      <c r="D12709" s="11"/>
      <c r="E12709" s="11"/>
      <c r="F12709" s="12"/>
      <c r="G12709" s="11"/>
      <c r="H12709" s="11"/>
      <c r="I12709" s="11"/>
      <c r="J12709" s="13"/>
      <c r="M12709" s="7"/>
      <c r="N12709" s="7"/>
      <c r="O12709" s="7"/>
    </row>
    <row r="12710" spans="1:15" x14ac:dyDescent="0.25">
      <c r="A12710" s="11"/>
      <c r="B12710" s="11"/>
      <c r="C12710" s="11"/>
      <c r="D12710" s="11"/>
      <c r="E12710" s="11"/>
      <c r="F12710" s="12"/>
      <c r="G12710" s="11"/>
      <c r="H12710" s="11"/>
      <c r="I12710" s="11"/>
      <c r="J12710" s="13"/>
      <c r="M12710" s="7"/>
      <c r="N12710" s="7"/>
      <c r="O12710" s="7"/>
    </row>
    <row r="12711" spans="1:15" x14ac:dyDescent="0.25">
      <c r="A12711" s="11"/>
      <c r="B12711" s="11"/>
      <c r="C12711" s="11"/>
      <c r="D12711" s="11"/>
      <c r="E12711" s="11"/>
      <c r="F12711" s="12"/>
      <c r="G12711" s="11"/>
      <c r="H12711" s="11"/>
      <c r="I12711" s="11"/>
      <c r="J12711" s="13"/>
      <c r="M12711" s="7"/>
      <c r="N12711" s="7"/>
      <c r="O12711" s="7"/>
    </row>
    <row r="12712" spans="1:15" x14ac:dyDescent="0.25">
      <c r="A12712" s="11"/>
      <c r="B12712" s="11"/>
      <c r="C12712" s="11"/>
      <c r="D12712" s="11"/>
      <c r="E12712" s="11"/>
      <c r="F12712" s="12"/>
      <c r="G12712" s="11"/>
      <c r="H12712" s="11"/>
      <c r="I12712" s="11"/>
      <c r="J12712" s="13"/>
      <c r="M12712" s="7"/>
      <c r="N12712" s="7"/>
      <c r="O12712" s="7"/>
    </row>
    <row r="12713" spans="1:15" x14ac:dyDescent="0.25">
      <c r="A12713" s="11"/>
      <c r="B12713" s="11"/>
      <c r="C12713" s="11"/>
      <c r="D12713" s="11"/>
      <c r="E12713" s="11"/>
      <c r="F12713" s="12"/>
      <c r="G12713" s="11"/>
      <c r="H12713" s="11"/>
      <c r="I12713" s="11"/>
      <c r="J12713" s="13"/>
      <c r="M12713" s="7"/>
      <c r="N12713" s="7"/>
      <c r="O12713" s="7"/>
    </row>
    <row r="12714" spans="1:15" x14ac:dyDescent="0.25">
      <c r="A12714" s="11"/>
      <c r="B12714" s="11"/>
      <c r="C12714" s="11"/>
      <c r="D12714" s="11"/>
      <c r="E12714" s="11"/>
      <c r="F12714" s="12"/>
      <c r="G12714" s="11"/>
      <c r="H12714" s="11"/>
      <c r="I12714" s="11"/>
      <c r="J12714" s="13"/>
      <c r="M12714" s="7"/>
      <c r="N12714" s="7"/>
      <c r="O12714" s="7"/>
    </row>
    <row r="12715" spans="1:15" x14ac:dyDescent="0.25">
      <c r="A12715" s="11"/>
      <c r="B12715" s="11"/>
      <c r="C12715" s="11"/>
      <c r="D12715" s="11"/>
      <c r="E12715" s="11"/>
      <c r="F12715" s="12"/>
      <c r="G12715" s="11"/>
      <c r="H12715" s="11"/>
      <c r="I12715" s="11"/>
      <c r="J12715" s="13"/>
      <c r="M12715" s="7"/>
      <c r="N12715" s="7"/>
      <c r="O12715" s="7"/>
    </row>
    <row r="12716" spans="1:15" x14ac:dyDescent="0.25">
      <c r="A12716" s="11"/>
      <c r="B12716" s="11"/>
      <c r="C12716" s="11"/>
      <c r="D12716" s="11"/>
      <c r="E12716" s="11"/>
      <c r="F12716" s="12"/>
      <c r="G12716" s="11"/>
      <c r="H12716" s="11"/>
      <c r="I12716" s="11"/>
      <c r="J12716" s="13"/>
      <c r="M12716" s="7"/>
      <c r="N12716" s="7"/>
      <c r="O12716" s="7"/>
    </row>
    <row r="12717" spans="1:15" x14ac:dyDescent="0.25">
      <c r="A12717" s="11"/>
      <c r="B12717" s="11"/>
      <c r="C12717" s="11"/>
      <c r="D12717" s="11"/>
      <c r="E12717" s="11"/>
      <c r="F12717" s="12"/>
      <c r="G12717" s="11"/>
      <c r="H12717" s="11"/>
      <c r="I12717" s="11"/>
      <c r="J12717" s="13"/>
      <c r="M12717" s="7"/>
      <c r="N12717" s="7"/>
      <c r="O12717" s="7"/>
    </row>
    <row r="12718" spans="1:15" x14ac:dyDescent="0.25">
      <c r="A12718" s="11"/>
      <c r="B12718" s="11"/>
      <c r="C12718" s="11"/>
      <c r="D12718" s="11"/>
      <c r="E12718" s="11"/>
      <c r="F12718" s="12"/>
      <c r="G12718" s="11"/>
      <c r="H12718" s="11"/>
      <c r="I12718" s="11"/>
      <c r="J12718" s="13"/>
      <c r="M12718" s="7"/>
      <c r="N12718" s="7"/>
      <c r="O12718" s="7"/>
    </row>
    <row r="12719" spans="1:15" x14ac:dyDescent="0.25">
      <c r="A12719" s="11"/>
      <c r="B12719" s="11"/>
      <c r="C12719" s="11"/>
      <c r="D12719" s="11"/>
      <c r="E12719" s="11"/>
      <c r="F12719" s="12"/>
      <c r="G12719" s="11"/>
      <c r="H12719" s="11"/>
      <c r="I12719" s="11"/>
      <c r="J12719" s="13"/>
      <c r="M12719" s="7"/>
      <c r="N12719" s="7"/>
      <c r="O12719" s="7"/>
    </row>
    <row r="12720" spans="1:15" x14ac:dyDescent="0.25">
      <c r="A12720" s="11"/>
      <c r="B12720" s="11"/>
      <c r="C12720" s="11"/>
      <c r="D12720" s="11"/>
      <c r="E12720" s="11"/>
      <c r="F12720" s="12"/>
      <c r="G12720" s="11"/>
      <c r="H12720" s="11"/>
      <c r="I12720" s="11"/>
      <c r="J12720" s="13"/>
      <c r="M12720" s="7"/>
      <c r="N12720" s="7"/>
      <c r="O12720" s="7"/>
    </row>
    <row r="12721" spans="1:15" x14ac:dyDescent="0.25">
      <c r="A12721" s="11"/>
      <c r="B12721" s="11"/>
      <c r="C12721" s="11"/>
      <c r="D12721" s="11"/>
      <c r="E12721" s="11"/>
      <c r="F12721" s="12"/>
      <c r="G12721" s="11"/>
      <c r="H12721" s="11"/>
      <c r="I12721" s="11"/>
      <c r="J12721" s="13"/>
      <c r="M12721" s="7"/>
      <c r="N12721" s="7"/>
      <c r="O12721" s="7"/>
    </row>
    <row r="12722" spans="1:15" x14ac:dyDescent="0.25">
      <c r="A12722" s="11"/>
      <c r="B12722" s="11"/>
      <c r="C12722" s="11"/>
      <c r="D12722" s="11"/>
      <c r="E12722" s="11"/>
      <c r="F12722" s="12"/>
      <c r="G12722" s="11"/>
      <c r="H12722" s="11"/>
      <c r="I12722" s="11"/>
      <c r="J12722" s="13"/>
      <c r="M12722" s="7"/>
      <c r="N12722" s="7"/>
      <c r="O12722" s="7"/>
    </row>
    <row r="12723" spans="1:15" x14ac:dyDescent="0.25">
      <c r="A12723" s="11"/>
      <c r="B12723" s="11"/>
      <c r="C12723" s="11"/>
      <c r="D12723" s="11"/>
      <c r="E12723" s="11"/>
      <c r="F12723" s="12"/>
      <c r="G12723" s="11"/>
      <c r="H12723" s="11"/>
      <c r="I12723" s="11"/>
      <c r="J12723" s="13"/>
      <c r="M12723" s="7"/>
      <c r="N12723" s="7"/>
      <c r="O12723" s="7"/>
    </row>
    <row r="12724" spans="1:15" x14ac:dyDescent="0.25">
      <c r="A12724" s="11"/>
      <c r="B12724" s="11"/>
      <c r="C12724" s="11"/>
      <c r="D12724" s="11"/>
      <c r="E12724" s="11"/>
      <c r="F12724" s="12"/>
      <c r="G12724" s="11"/>
      <c r="H12724" s="11"/>
      <c r="I12724" s="11"/>
      <c r="J12724" s="13"/>
      <c r="M12724" s="7"/>
      <c r="N12724" s="7"/>
      <c r="O12724" s="7"/>
    </row>
    <row r="12725" spans="1:15" x14ac:dyDescent="0.25">
      <c r="A12725" s="11"/>
      <c r="B12725" s="11"/>
      <c r="C12725" s="11"/>
      <c r="D12725" s="11"/>
      <c r="E12725" s="11"/>
      <c r="F12725" s="12"/>
      <c r="G12725" s="11"/>
      <c r="H12725" s="11"/>
      <c r="I12725" s="11"/>
      <c r="J12725" s="13"/>
      <c r="M12725" s="7"/>
      <c r="N12725" s="7"/>
      <c r="O12725" s="7"/>
    </row>
    <row r="12726" spans="1:15" x14ac:dyDescent="0.25">
      <c r="A12726" s="11"/>
      <c r="B12726" s="11"/>
      <c r="C12726" s="11"/>
      <c r="D12726" s="11"/>
      <c r="E12726" s="11"/>
      <c r="F12726" s="12"/>
      <c r="G12726" s="11"/>
      <c r="H12726" s="11"/>
      <c r="I12726" s="11"/>
      <c r="J12726" s="13"/>
      <c r="M12726" s="7"/>
      <c r="N12726" s="7"/>
      <c r="O12726" s="7"/>
    </row>
    <row r="12727" spans="1:15" x14ac:dyDescent="0.25">
      <c r="A12727" s="11"/>
      <c r="B12727" s="11"/>
      <c r="C12727" s="11"/>
      <c r="D12727" s="11"/>
      <c r="E12727" s="11"/>
      <c r="F12727" s="12"/>
      <c r="G12727" s="11"/>
      <c r="H12727" s="11"/>
      <c r="I12727" s="11"/>
      <c r="J12727" s="13"/>
      <c r="M12727" s="7"/>
      <c r="N12727" s="7"/>
      <c r="O12727" s="7"/>
    </row>
    <row r="12728" spans="1:15" x14ac:dyDescent="0.25">
      <c r="A12728" s="11"/>
      <c r="B12728" s="11"/>
      <c r="C12728" s="11"/>
      <c r="D12728" s="11"/>
      <c r="E12728" s="11"/>
      <c r="F12728" s="12"/>
      <c r="G12728" s="11"/>
      <c r="H12728" s="11"/>
      <c r="I12728" s="11"/>
      <c r="J12728" s="13"/>
      <c r="M12728" s="7"/>
      <c r="N12728" s="7"/>
      <c r="O12728" s="7"/>
    </row>
    <row r="12729" spans="1:15" x14ac:dyDescent="0.25">
      <c r="A12729" s="11"/>
      <c r="B12729" s="11"/>
      <c r="C12729" s="11"/>
      <c r="D12729" s="11"/>
      <c r="E12729" s="11"/>
      <c r="F12729" s="12"/>
      <c r="G12729" s="11"/>
      <c r="H12729" s="11"/>
      <c r="I12729" s="11"/>
      <c r="J12729" s="13"/>
      <c r="M12729" s="7"/>
      <c r="N12729" s="7"/>
      <c r="O12729" s="7"/>
    </row>
    <row r="12730" spans="1:15" x14ac:dyDescent="0.25">
      <c r="A12730" s="11"/>
      <c r="B12730" s="11"/>
      <c r="C12730" s="11"/>
      <c r="D12730" s="11"/>
      <c r="E12730" s="11"/>
      <c r="F12730" s="12"/>
      <c r="G12730" s="11"/>
      <c r="H12730" s="11"/>
      <c r="I12730" s="11"/>
      <c r="J12730" s="13"/>
      <c r="M12730" s="7"/>
      <c r="N12730" s="7"/>
      <c r="O12730" s="7"/>
    </row>
    <row r="12731" spans="1:15" x14ac:dyDescent="0.25">
      <c r="A12731" s="11"/>
      <c r="B12731" s="11"/>
      <c r="C12731" s="11"/>
      <c r="D12731" s="11"/>
      <c r="E12731" s="11"/>
      <c r="F12731" s="12"/>
      <c r="G12731" s="11"/>
      <c r="H12731" s="11"/>
      <c r="I12731" s="11"/>
      <c r="J12731" s="13"/>
      <c r="M12731" s="7"/>
      <c r="N12731" s="7"/>
      <c r="O12731" s="7"/>
    </row>
    <row r="12732" spans="1:15" x14ac:dyDescent="0.25">
      <c r="A12732" s="11"/>
      <c r="B12732" s="11"/>
      <c r="C12732" s="11"/>
      <c r="D12732" s="11"/>
      <c r="E12732" s="11"/>
      <c r="F12732" s="12"/>
      <c r="G12732" s="11"/>
      <c r="H12732" s="11"/>
      <c r="I12732" s="11"/>
      <c r="J12732" s="13"/>
      <c r="M12732" s="7"/>
      <c r="N12732" s="7"/>
      <c r="O12732" s="7"/>
    </row>
    <row r="12733" spans="1:15" x14ac:dyDescent="0.25">
      <c r="A12733" s="11"/>
      <c r="B12733" s="11"/>
      <c r="C12733" s="11"/>
      <c r="D12733" s="11"/>
      <c r="E12733" s="11"/>
      <c r="F12733" s="12"/>
      <c r="G12733" s="11"/>
      <c r="H12733" s="11"/>
      <c r="I12733" s="11"/>
      <c r="J12733" s="13"/>
      <c r="M12733" s="7"/>
      <c r="N12733" s="7"/>
      <c r="O12733" s="7"/>
    </row>
    <row r="12734" spans="1:15" x14ac:dyDescent="0.25">
      <c r="A12734" s="11"/>
      <c r="B12734" s="11"/>
      <c r="C12734" s="11"/>
      <c r="D12734" s="11"/>
      <c r="E12734" s="11"/>
      <c r="F12734" s="12"/>
      <c r="G12734" s="11"/>
      <c r="H12734" s="11"/>
      <c r="I12734" s="11"/>
      <c r="J12734" s="13"/>
      <c r="M12734" s="7"/>
      <c r="N12734" s="7"/>
      <c r="O12734" s="7"/>
    </row>
    <row r="12735" spans="1:15" x14ac:dyDescent="0.25">
      <c r="A12735" s="11"/>
      <c r="B12735" s="11"/>
      <c r="C12735" s="11"/>
      <c r="D12735" s="11"/>
      <c r="E12735" s="11"/>
      <c r="F12735" s="12"/>
      <c r="G12735" s="11"/>
      <c r="H12735" s="11"/>
      <c r="I12735" s="11"/>
      <c r="J12735" s="13"/>
      <c r="M12735" s="7"/>
      <c r="N12735" s="7"/>
      <c r="O12735" s="7"/>
    </row>
    <row r="12736" spans="1:15" x14ac:dyDescent="0.25">
      <c r="A12736" s="11"/>
      <c r="B12736" s="11"/>
      <c r="C12736" s="11"/>
      <c r="D12736" s="11"/>
      <c r="E12736" s="11"/>
      <c r="F12736" s="12"/>
      <c r="G12736" s="11"/>
      <c r="H12736" s="11"/>
      <c r="I12736" s="11"/>
      <c r="J12736" s="13"/>
      <c r="M12736" s="7"/>
      <c r="N12736" s="7"/>
      <c r="O12736" s="7"/>
    </row>
    <row r="12737" spans="1:15" x14ac:dyDescent="0.25">
      <c r="A12737" s="11"/>
      <c r="B12737" s="11"/>
      <c r="C12737" s="11"/>
      <c r="D12737" s="11"/>
      <c r="E12737" s="11"/>
      <c r="F12737" s="12"/>
      <c r="G12737" s="11"/>
      <c r="H12737" s="11"/>
      <c r="I12737" s="11"/>
      <c r="J12737" s="13"/>
      <c r="M12737" s="7"/>
      <c r="N12737" s="7"/>
      <c r="O12737" s="7"/>
    </row>
    <row r="12738" spans="1:15" x14ac:dyDescent="0.25">
      <c r="A12738" s="11"/>
      <c r="B12738" s="11"/>
      <c r="C12738" s="11"/>
      <c r="D12738" s="11"/>
      <c r="E12738" s="11"/>
      <c r="F12738" s="12"/>
      <c r="G12738" s="11"/>
      <c r="H12738" s="11"/>
      <c r="I12738" s="11"/>
      <c r="J12738" s="13"/>
      <c r="M12738" s="7"/>
      <c r="N12738" s="7"/>
      <c r="O12738" s="7"/>
    </row>
    <row r="12739" spans="1:15" x14ac:dyDescent="0.25">
      <c r="A12739" s="11"/>
      <c r="B12739" s="11"/>
      <c r="C12739" s="11"/>
      <c r="D12739" s="11"/>
      <c r="E12739" s="11"/>
      <c r="F12739" s="12"/>
      <c r="G12739" s="11"/>
      <c r="H12739" s="11"/>
      <c r="I12739" s="11"/>
      <c r="J12739" s="13"/>
      <c r="M12739" s="7"/>
      <c r="N12739" s="7"/>
      <c r="O12739" s="7"/>
    </row>
    <row r="12740" spans="1:15" x14ac:dyDescent="0.25">
      <c r="A12740" s="11"/>
      <c r="B12740" s="11"/>
      <c r="C12740" s="11"/>
      <c r="D12740" s="11"/>
      <c r="E12740" s="11"/>
      <c r="F12740" s="12"/>
      <c r="G12740" s="11"/>
      <c r="H12740" s="11"/>
      <c r="I12740" s="11"/>
      <c r="J12740" s="13"/>
      <c r="M12740" s="7"/>
      <c r="N12740" s="7"/>
      <c r="O12740" s="7"/>
    </row>
    <row r="12741" spans="1:15" x14ac:dyDescent="0.25">
      <c r="A12741" s="11"/>
      <c r="B12741" s="11"/>
      <c r="C12741" s="11"/>
      <c r="D12741" s="11"/>
      <c r="E12741" s="11"/>
      <c r="F12741" s="12"/>
      <c r="G12741" s="11"/>
      <c r="H12741" s="11"/>
      <c r="I12741" s="11"/>
      <c r="J12741" s="13"/>
      <c r="M12741" s="7"/>
      <c r="N12741" s="7"/>
      <c r="O12741" s="7"/>
    </row>
    <row r="12742" spans="1:15" x14ac:dyDescent="0.25">
      <c r="A12742" s="11"/>
      <c r="B12742" s="11"/>
      <c r="C12742" s="11"/>
      <c r="D12742" s="11"/>
      <c r="E12742" s="11"/>
      <c r="F12742" s="12"/>
      <c r="G12742" s="11"/>
      <c r="H12742" s="11"/>
      <c r="I12742" s="11"/>
      <c r="J12742" s="13"/>
      <c r="M12742" s="7"/>
      <c r="N12742" s="7"/>
      <c r="O12742" s="7"/>
    </row>
    <row r="12743" spans="1:15" x14ac:dyDescent="0.25">
      <c r="A12743" s="11"/>
      <c r="B12743" s="11"/>
      <c r="C12743" s="11"/>
      <c r="D12743" s="11"/>
      <c r="E12743" s="11"/>
      <c r="F12743" s="12"/>
      <c r="G12743" s="11"/>
      <c r="H12743" s="11"/>
      <c r="I12743" s="11"/>
      <c r="J12743" s="13"/>
      <c r="M12743" s="7"/>
      <c r="N12743" s="7"/>
      <c r="O12743" s="7"/>
    </row>
    <row r="12744" spans="1:15" x14ac:dyDescent="0.25">
      <c r="A12744" s="11"/>
      <c r="B12744" s="11"/>
      <c r="C12744" s="11"/>
      <c r="D12744" s="11"/>
      <c r="E12744" s="11"/>
      <c r="F12744" s="12"/>
      <c r="G12744" s="11"/>
      <c r="H12744" s="11"/>
      <c r="I12744" s="11"/>
      <c r="J12744" s="13"/>
      <c r="M12744" s="7"/>
      <c r="N12744" s="7"/>
      <c r="O12744" s="7"/>
    </row>
    <row r="12745" spans="1:15" x14ac:dyDescent="0.25">
      <c r="A12745" s="11"/>
      <c r="B12745" s="11"/>
      <c r="C12745" s="11"/>
      <c r="D12745" s="11"/>
      <c r="E12745" s="11"/>
      <c r="F12745" s="12"/>
      <c r="G12745" s="11"/>
      <c r="H12745" s="11"/>
      <c r="I12745" s="11"/>
      <c r="J12745" s="13"/>
      <c r="M12745" s="7"/>
      <c r="N12745" s="7"/>
      <c r="O12745" s="7"/>
    </row>
    <row r="12746" spans="1:15" x14ac:dyDescent="0.25">
      <c r="A12746" s="11"/>
      <c r="B12746" s="11"/>
      <c r="C12746" s="11"/>
      <c r="D12746" s="11"/>
      <c r="E12746" s="11"/>
      <c r="F12746" s="12"/>
      <c r="G12746" s="11"/>
      <c r="H12746" s="11"/>
      <c r="I12746" s="11"/>
      <c r="J12746" s="13"/>
      <c r="M12746" s="7"/>
      <c r="N12746" s="7"/>
      <c r="O12746" s="7"/>
    </row>
    <row r="12747" spans="1:15" x14ac:dyDescent="0.25">
      <c r="A12747" s="11"/>
      <c r="B12747" s="11"/>
      <c r="C12747" s="11"/>
      <c r="D12747" s="11"/>
      <c r="E12747" s="11"/>
      <c r="F12747" s="12"/>
      <c r="G12747" s="11"/>
      <c r="H12747" s="11"/>
      <c r="I12747" s="11"/>
      <c r="J12747" s="13"/>
      <c r="M12747" s="7"/>
      <c r="N12747" s="7"/>
      <c r="O12747" s="7"/>
    </row>
    <row r="12748" spans="1:15" x14ac:dyDescent="0.25">
      <c r="A12748" s="11"/>
      <c r="B12748" s="11"/>
      <c r="C12748" s="11"/>
      <c r="D12748" s="11"/>
      <c r="E12748" s="11"/>
      <c r="F12748" s="12"/>
      <c r="G12748" s="11"/>
      <c r="H12748" s="11"/>
      <c r="I12748" s="11"/>
      <c r="J12748" s="13"/>
      <c r="M12748" s="7"/>
      <c r="N12748" s="7"/>
      <c r="O12748" s="7"/>
    </row>
    <row r="12749" spans="1:15" x14ac:dyDescent="0.25">
      <c r="A12749" s="11"/>
      <c r="B12749" s="11"/>
      <c r="C12749" s="11"/>
      <c r="D12749" s="11"/>
      <c r="E12749" s="11"/>
      <c r="F12749" s="12"/>
      <c r="G12749" s="11"/>
      <c r="H12749" s="11"/>
      <c r="I12749" s="11"/>
      <c r="J12749" s="13"/>
      <c r="M12749" s="7"/>
      <c r="N12749" s="7"/>
      <c r="O12749" s="7"/>
    </row>
    <row r="12750" spans="1:15" x14ac:dyDescent="0.25">
      <c r="A12750" s="11"/>
      <c r="B12750" s="11"/>
      <c r="C12750" s="11"/>
      <c r="D12750" s="11"/>
      <c r="E12750" s="11"/>
      <c r="F12750" s="12"/>
      <c r="G12750" s="11"/>
      <c r="H12750" s="11"/>
      <c r="I12750" s="11"/>
      <c r="J12750" s="13"/>
      <c r="M12750" s="7"/>
      <c r="N12750" s="7"/>
      <c r="O12750" s="7"/>
    </row>
    <row r="12751" spans="1:15" x14ac:dyDescent="0.25">
      <c r="A12751" s="11"/>
      <c r="B12751" s="11"/>
      <c r="C12751" s="11"/>
      <c r="D12751" s="11"/>
      <c r="E12751" s="11"/>
      <c r="F12751" s="12"/>
      <c r="G12751" s="11"/>
      <c r="H12751" s="11"/>
      <c r="I12751" s="11"/>
      <c r="J12751" s="13"/>
      <c r="M12751" s="7"/>
      <c r="N12751" s="7"/>
      <c r="O12751" s="7"/>
    </row>
    <row r="12752" spans="1:15" x14ac:dyDescent="0.25">
      <c r="A12752" s="11"/>
      <c r="B12752" s="11"/>
      <c r="C12752" s="11"/>
      <c r="D12752" s="11"/>
      <c r="E12752" s="11"/>
      <c r="F12752" s="12"/>
      <c r="G12752" s="11"/>
      <c r="H12752" s="11"/>
      <c r="I12752" s="11"/>
      <c r="J12752" s="13"/>
      <c r="M12752" s="7"/>
      <c r="N12752" s="7"/>
      <c r="O12752" s="7"/>
    </row>
    <row r="12753" spans="1:15" x14ac:dyDescent="0.25">
      <c r="A12753" s="11"/>
      <c r="B12753" s="11"/>
      <c r="C12753" s="11"/>
      <c r="D12753" s="11"/>
      <c r="E12753" s="11"/>
      <c r="F12753" s="12"/>
      <c r="G12753" s="11"/>
      <c r="H12753" s="11"/>
      <c r="I12753" s="11"/>
      <c r="J12753" s="13"/>
      <c r="M12753" s="7"/>
      <c r="N12753" s="7"/>
      <c r="O12753" s="7"/>
    </row>
    <row r="12754" spans="1:15" x14ac:dyDescent="0.25">
      <c r="A12754" s="11"/>
      <c r="B12754" s="11"/>
      <c r="C12754" s="11"/>
      <c r="D12754" s="11"/>
      <c r="E12754" s="11"/>
      <c r="F12754" s="12"/>
      <c r="G12754" s="11"/>
      <c r="H12754" s="11"/>
      <c r="I12754" s="11"/>
      <c r="J12754" s="13"/>
      <c r="M12754" s="7"/>
      <c r="N12754" s="7"/>
      <c r="O12754" s="7"/>
    </row>
    <row r="12755" spans="1:15" x14ac:dyDescent="0.25">
      <c r="A12755" s="11"/>
      <c r="B12755" s="11"/>
      <c r="C12755" s="11"/>
      <c r="D12755" s="11"/>
      <c r="E12755" s="11"/>
      <c r="F12755" s="12"/>
      <c r="G12755" s="11"/>
      <c r="H12755" s="11"/>
      <c r="I12755" s="11"/>
      <c r="J12755" s="13"/>
      <c r="M12755" s="7"/>
      <c r="N12755" s="7"/>
      <c r="O12755" s="7"/>
    </row>
    <row r="12756" spans="1:15" x14ac:dyDescent="0.25">
      <c r="A12756" s="11"/>
      <c r="B12756" s="11"/>
      <c r="C12756" s="11"/>
      <c r="D12756" s="11"/>
      <c r="E12756" s="11"/>
      <c r="F12756" s="12"/>
      <c r="G12756" s="11"/>
      <c r="H12756" s="11"/>
      <c r="I12756" s="11"/>
      <c r="J12756" s="13"/>
      <c r="M12756" s="7"/>
      <c r="N12756" s="7"/>
      <c r="O12756" s="7"/>
    </row>
    <row r="12757" spans="1:15" x14ac:dyDescent="0.25">
      <c r="A12757" s="11"/>
      <c r="B12757" s="11"/>
      <c r="C12757" s="11"/>
      <c r="D12757" s="11"/>
      <c r="E12757" s="11"/>
      <c r="F12757" s="12"/>
      <c r="G12757" s="11"/>
      <c r="H12757" s="11"/>
      <c r="I12757" s="11"/>
      <c r="J12757" s="13"/>
      <c r="M12757" s="7"/>
      <c r="N12757" s="7"/>
      <c r="O12757" s="7"/>
    </row>
    <row r="12758" spans="1:15" x14ac:dyDescent="0.25">
      <c r="A12758" s="11"/>
      <c r="B12758" s="11"/>
      <c r="C12758" s="11"/>
      <c r="D12758" s="11"/>
      <c r="E12758" s="11"/>
      <c r="F12758" s="12"/>
      <c r="G12758" s="11"/>
      <c r="H12758" s="11"/>
      <c r="I12758" s="11"/>
      <c r="J12758" s="13"/>
      <c r="M12758" s="7"/>
      <c r="N12758" s="7"/>
      <c r="O12758" s="7"/>
    </row>
    <row r="12759" spans="1:15" x14ac:dyDescent="0.25">
      <c r="A12759" s="11"/>
      <c r="B12759" s="11"/>
      <c r="C12759" s="11"/>
      <c r="D12759" s="11"/>
      <c r="E12759" s="11"/>
      <c r="F12759" s="12"/>
      <c r="G12759" s="11"/>
      <c r="H12759" s="11"/>
      <c r="I12759" s="11"/>
      <c r="J12759" s="13"/>
      <c r="M12759" s="7"/>
      <c r="N12759" s="7"/>
      <c r="O12759" s="7"/>
    </row>
    <row r="12760" spans="1:15" x14ac:dyDescent="0.25">
      <c r="A12760" s="11"/>
      <c r="B12760" s="11"/>
      <c r="C12760" s="11"/>
      <c r="D12760" s="11"/>
      <c r="E12760" s="11"/>
      <c r="F12760" s="12"/>
      <c r="G12760" s="11"/>
      <c r="H12760" s="11"/>
      <c r="I12760" s="11"/>
      <c r="J12760" s="13"/>
      <c r="M12760" s="7"/>
      <c r="N12760" s="7"/>
      <c r="O12760" s="7"/>
    </row>
    <row r="12761" spans="1:15" x14ac:dyDescent="0.25">
      <c r="A12761" s="11"/>
      <c r="B12761" s="11"/>
      <c r="C12761" s="11"/>
      <c r="D12761" s="11"/>
      <c r="E12761" s="11"/>
      <c r="F12761" s="12"/>
      <c r="G12761" s="11"/>
      <c r="H12761" s="11"/>
      <c r="I12761" s="11"/>
      <c r="J12761" s="13"/>
      <c r="M12761" s="7"/>
      <c r="N12761" s="7"/>
      <c r="O12761" s="7"/>
    </row>
    <row r="12762" spans="1:15" x14ac:dyDescent="0.25">
      <c r="A12762" s="11"/>
      <c r="B12762" s="11"/>
      <c r="C12762" s="11"/>
      <c r="D12762" s="11"/>
      <c r="E12762" s="11"/>
      <c r="F12762" s="12"/>
      <c r="G12762" s="11"/>
      <c r="H12762" s="11"/>
      <c r="I12762" s="11"/>
      <c r="J12762" s="13"/>
      <c r="M12762" s="7"/>
      <c r="N12762" s="7"/>
      <c r="O12762" s="7"/>
    </row>
    <row r="12763" spans="1:15" x14ac:dyDescent="0.25">
      <c r="A12763" s="11"/>
      <c r="B12763" s="11"/>
      <c r="C12763" s="11"/>
      <c r="D12763" s="11"/>
      <c r="E12763" s="11"/>
      <c r="F12763" s="12"/>
      <c r="G12763" s="11"/>
      <c r="H12763" s="11"/>
      <c r="I12763" s="11"/>
      <c r="J12763" s="13"/>
      <c r="M12763" s="7"/>
      <c r="N12763" s="7"/>
      <c r="O12763" s="7"/>
    </row>
    <row r="12764" spans="1:15" x14ac:dyDescent="0.25">
      <c r="A12764" s="11"/>
      <c r="B12764" s="11"/>
      <c r="C12764" s="11"/>
      <c r="D12764" s="11"/>
      <c r="E12764" s="11"/>
      <c r="F12764" s="12"/>
      <c r="G12764" s="11"/>
      <c r="H12764" s="11"/>
      <c r="I12764" s="11"/>
      <c r="J12764" s="13"/>
      <c r="M12764" s="7"/>
      <c r="N12764" s="7"/>
      <c r="O12764" s="7"/>
    </row>
    <row r="12765" spans="1:15" x14ac:dyDescent="0.25">
      <c r="A12765" s="11"/>
      <c r="B12765" s="11"/>
      <c r="C12765" s="11"/>
      <c r="D12765" s="11"/>
      <c r="E12765" s="11"/>
      <c r="F12765" s="12"/>
      <c r="G12765" s="11"/>
      <c r="H12765" s="11"/>
      <c r="I12765" s="11"/>
      <c r="J12765" s="13"/>
      <c r="M12765" s="7"/>
      <c r="N12765" s="7"/>
      <c r="O12765" s="7"/>
    </row>
    <row r="12766" spans="1:15" x14ac:dyDescent="0.25">
      <c r="A12766" s="11"/>
      <c r="B12766" s="11"/>
      <c r="C12766" s="11"/>
      <c r="D12766" s="11"/>
      <c r="E12766" s="11"/>
      <c r="F12766" s="12"/>
      <c r="G12766" s="11"/>
      <c r="H12766" s="11"/>
      <c r="I12766" s="11"/>
      <c r="J12766" s="13"/>
      <c r="M12766" s="7"/>
      <c r="N12766" s="7"/>
      <c r="O12766" s="7"/>
    </row>
    <row r="12767" spans="1:15" x14ac:dyDescent="0.25">
      <c r="A12767" s="11"/>
      <c r="B12767" s="11"/>
      <c r="C12767" s="11"/>
      <c r="D12767" s="11"/>
      <c r="E12767" s="11"/>
      <c r="F12767" s="12"/>
      <c r="G12767" s="11"/>
      <c r="H12767" s="11"/>
      <c r="I12767" s="11"/>
      <c r="J12767" s="13"/>
      <c r="M12767" s="7"/>
      <c r="N12767" s="7"/>
      <c r="O12767" s="7"/>
    </row>
    <row r="12768" spans="1:15" x14ac:dyDescent="0.25">
      <c r="A12768" s="11"/>
      <c r="B12768" s="11"/>
      <c r="C12768" s="11"/>
      <c r="D12768" s="11"/>
      <c r="E12768" s="11"/>
      <c r="F12768" s="12"/>
      <c r="G12768" s="11"/>
      <c r="H12768" s="11"/>
      <c r="I12768" s="11"/>
      <c r="J12768" s="13"/>
      <c r="M12768" s="7"/>
      <c r="N12768" s="7"/>
      <c r="O12768" s="7"/>
    </row>
    <row r="12769" spans="1:15" x14ac:dyDescent="0.25">
      <c r="A12769" s="11"/>
      <c r="B12769" s="11"/>
      <c r="C12769" s="11"/>
      <c r="D12769" s="11"/>
      <c r="E12769" s="11"/>
      <c r="F12769" s="12"/>
      <c r="G12769" s="11"/>
      <c r="H12769" s="11"/>
      <c r="I12769" s="11"/>
      <c r="J12769" s="13"/>
      <c r="M12769" s="7"/>
      <c r="N12769" s="7"/>
      <c r="O12769" s="7"/>
    </row>
    <row r="12770" spans="1:15" x14ac:dyDescent="0.25">
      <c r="A12770" s="11"/>
      <c r="B12770" s="11"/>
      <c r="C12770" s="11"/>
      <c r="D12770" s="11"/>
      <c r="E12770" s="11"/>
      <c r="F12770" s="12"/>
      <c r="G12770" s="11"/>
      <c r="H12770" s="11"/>
      <c r="I12770" s="11"/>
      <c r="J12770" s="13"/>
      <c r="M12770" s="7"/>
      <c r="N12770" s="7"/>
      <c r="O12770" s="7"/>
    </row>
    <row r="12771" spans="1:15" x14ac:dyDescent="0.25">
      <c r="A12771" s="11"/>
      <c r="B12771" s="11"/>
      <c r="C12771" s="11"/>
      <c r="D12771" s="11"/>
      <c r="E12771" s="11"/>
      <c r="F12771" s="12"/>
      <c r="G12771" s="11"/>
      <c r="H12771" s="11"/>
      <c r="I12771" s="11"/>
      <c r="J12771" s="13"/>
      <c r="M12771" s="7"/>
      <c r="N12771" s="7"/>
      <c r="O12771" s="7"/>
    </row>
    <row r="12772" spans="1:15" x14ac:dyDescent="0.25">
      <c r="A12772" s="11"/>
      <c r="B12772" s="11"/>
      <c r="C12772" s="11"/>
      <c r="D12772" s="11"/>
      <c r="E12772" s="11"/>
      <c r="F12772" s="12"/>
      <c r="G12772" s="11"/>
      <c r="H12772" s="11"/>
      <c r="I12772" s="11"/>
      <c r="J12772" s="13"/>
      <c r="M12772" s="7"/>
      <c r="N12772" s="7"/>
      <c r="O12772" s="7"/>
    </row>
    <row r="12773" spans="1:15" x14ac:dyDescent="0.25">
      <c r="A12773" s="11"/>
      <c r="B12773" s="11"/>
      <c r="C12773" s="11"/>
      <c r="D12773" s="11"/>
      <c r="E12773" s="11"/>
      <c r="F12773" s="12"/>
      <c r="G12773" s="11"/>
      <c r="H12773" s="11"/>
      <c r="I12773" s="11"/>
      <c r="J12773" s="13"/>
      <c r="M12773" s="7"/>
      <c r="N12773" s="7"/>
      <c r="O12773" s="7"/>
    </row>
    <row r="12774" spans="1:15" x14ac:dyDescent="0.25">
      <c r="A12774" s="11"/>
      <c r="B12774" s="11"/>
      <c r="C12774" s="11"/>
      <c r="D12774" s="11"/>
      <c r="E12774" s="11"/>
      <c r="F12774" s="12"/>
      <c r="G12774" s="11"/>
      <c r="H12774" s="11"/>
      <c r="I12774" s="11"/>
      <c r="J12774" s="13"/>
      <c r="M12774" s="7"/>
      <c r="N12774" s="7"/>
      <c r="O12774" s="7"/>
    </row>
    <row r="12775" spans="1:15" x14ac:dyDescent="0.25">
      <c r="A12775" s="11"/>
      <c r="B12775" s="11"/>
      <c r="C12775" s="11"/>
      <c r="D12775" s="11"/>
      <c r="E12775" s="11"/>
      <c r="F12775" s="12"/>
      <c r="G12775" s="11"/>
      <c r="H12775" s="11"/>
      <c r="I12775" s="11"/>
      <c r="J12775" s="13"/>
      <c r="M12775" s="7"/>
      <c r="N12775" s="7"/>
      <c r="O12775" s="7"/>
    </row>
    <row r="12776" spans="1:15" x14ac:dyDescent="0.25">
      <c r="A12776" s="11"/>
      <c r="B12776" s="11"/>
      <c r="C12776" s="11"/>
      <c r="D12776" s="11"/>
      <c r="E12776" s="11"/>
      <c r="F12776" s="12"/>
      <c r="G12776" s="11"/>
      <c r="H12776" s="11"/>
      <c r="I12776" s="11"/>
      <c r="J12776" s="13"/>
      <c r="M12776" s="7"/>
      <c r="N12776" s="7"/>
      <c r="O12776" s="7"/>
    </row>
    <row r="12777" spans="1:15" x14ac:dyDescent="0.25">
      <c r="A12777" s="11"/>
      <c r="B12777" s="11"/>
      <c r="C12777" s="11"/>
      <c r="D12777" s="11"/>
      <c r="E12777" s="11"/>
      <c r="F12777" s="12"/>
      <c r="G12777" s="11"/>
      <c r="H12777" s="11"/>
      <c r="I12777" s="11"/>
      <c r="J12777" s="13"/>
      <c r="M12777" s="7"/>
      <c r="N12777" s="7"/>
      <c r="O12777" s="7"/>
    </row>
    <row r="12778" spans="1:15" x14ac:dyDescent="0.25">
      <c r="A12778" s="11"/>
      <c r="B12778" s="11"/>
      <c r="C12778" s="11"/>
      <c r="D12778" s="11"/>
      <c r="E12778" s="11"/>
      <c r="F12778" s="12"/>
      <c r="G12778" s="11"/>
      <c r="H12778" s="11"/>
      <c r="I12778" s="11"/>
      <c r="J12778" s="13"/>
      <c r="M12778" s="7"/>
      <c r="N12778" s="7"/>
      <c r="O12778" s="7"/>
    </row>
    <row r="12779" spans="1:15" x14ac:dyDescent="0.25">
      <c r="A12779" s="11"/>
      <c r="B12779" s="11"/>
      <c r="C12779" s="11"/>
      <c r="D12779" s="11"/>
      <c r="E12779" s="11"/>
      <c r="F12779" s="12"/>
      <c r="G12779" s="11"/>
      <c r="H12779" s="11"/>
      <c r="I12779" s="11"/>
      <c r="J12779" s="13"/>
      <c r="M12779" s="7"/>
      <c r="N12779" s="7"/>
      <c r="O12779" s="7"/>
    </row>
    <row r="12780" spans="1:15" x14ac:dyDescent="0.25">
      <c r="A12780" s="11"/>
      <c r="B12780" s="11"/>
      <c r="C12780" s="11"/>
      <c r="D12780" s="11"/>
      <c r="E12780" s="11"/>
      <c r="F12780" s="12"/>
      <c r="G12780" s="11"/>
      <c r="H12780" s="11"/>
      <c r="I12780" s="11"/>
      <c r="J12780" s="13"/>
      <c r="M12780" s="7"/>
      <c r="N12780" s="7"/>
      <c r="O12780" s="7"/>
    </row>
    <row r="12781" spans="1:15" x14ac:dyDescent="0.25">
      <c r="A12781" s="11"/>
      <c r="B12781" s="11"/>
      <c r="C12781" s="11"/>
      <c r="D12781" s="11"/>
      <c r="E12781" s="11"/>
      <c r="F12781" s="12"/>
      <c r="G12781" s="11"/>
      <c r="H12781" s="11"/>
      <c r="I12781" s="11"/>
      <c r="J12781" s="13"/>
      <c r="M12781" s="7"/>
      <c r="N12781" s="7"/>
      <c r="O12781" s="7"/>
    </row>
    <row r="12782" spans="1:15" x14ac:dyDescent="0.25">
      <c r="A12782" s="11"/>
      <c r="B12782" s="11"/>
      <c r="C12782" s="11"/>
      <c r="D12782" s="11"/>
      <c r="E12782" s="11"/>
      <c r="F12782" s="12"/>
      <c r="G12782" s="11"/>
      <c r="H12782" s="11"/>
      <c r="I12782" s="11"/>
      <c r="J12782" s="13"/>
      <c r="M12782" s="7"/>
      <c r="N12782" s="7"/>
      <c r="O12782" s="7"/>
    </row>
    <row r="12783" spans="1:15" x14ac:dyDescent="0.25">
      <c r="A12783" s="11"/>
      <c r="B12783" s="11"/>
      <c r="C12783" s="11"/>
      <c r="D12783" s="11"/>
      <c r="E12783" s="11"/>
      <c r="F12783" s="12"/>
      <c r="G12783" s="11"/>
      <c r="H12783" s="11"/>
      <c r="I12783" s="11"/>
      <c r="J12783" s="13"/>
      <c r="M12783" s="7"/>
      <c r="N12783" s="7"/>
      <c r="O12783" s="7"/>
    </row>
    <row r="12784" spans="1:15" x14ac:dyDescent="0.25">
      <c r="A12784" s="11"/>
      <c r="B12784" s="11"/>
      <c r="C12784" s="11"/>
      <c r="D12784" s="11"/>
      <c r="E12784" s="11"/>
      <c r="F12784" s="12"/>
      <c r="G12784" s="11"/>
      <c r="H12784" s="11"/>
      <c r="I12784" s="11"/>
      <c r="J12784" s="13"/>
      <c r="M12784" s="7"/>
      <c r="N12784" s="7"/>
      <c r="O12784" s="7"/>
    </row>
    <row r="12785" spans="1:15" x14ac:dyDescent="0.25">
      <c r="A12785" s="11"/>
      <c r="B12785" s="11"/>
      <c r="C12785" s="11"/>
      <c r="D12785" s="11"/>
      <c r="E12785" s="11"/>
      <c r="F12785" s="12"/>
      <c r="G12785" s="11"/>
      <c r="H12785" s="11"/>
      <c r="I12785" s="11"/>
      <c r="J12785" s="13"/>
      <c r="M12785" s="7"/>
      <c r="N12785" s="7"/>
      <c r="O12785" s="7"/>
    </row>
    <row r="12786" spans="1:15" x14ac:dyDescent="0.25">
      <c r="A12786" s="11"/>
      <c r="B12786" s="11"/>
      <c r="C12786" s="11"/>
      <c r="D12786" s="11"/>
      <c r="E12786" s="11"/>
      <c r="F12786" s="12"/>
      <c r="G12786" s="11"/>
      <c r="H12786" s="11"/>
      <c r="I12786" s="11"/>
      <c r="J12786" s="13"/>
      <c r="M12786" s="7"/>
      <c r="N12786" s="7"/>
      <c r="O12786" s="7"/>
    </row>
    <row r="12787" spans="1:15" x14ac:dyDescent="0.25">
      <c r="A12787" s="11"/>
      <c r="B12787" s="11"/>
      <c r="C12787" s="11"/>
      <c r="D12787" s="11"/>
      <c r="E12787" s="11"/>
      <c r="F12787" s="12"/>
      <c r="G12787" s="11"/>
      <c r="H12787" s="11"/>
      <c r="I12787" s="11"/>
      <c r="J12787" s="13"/>
      <c r="M12787" s="7"/>
      <c r="N12787" s="7"/>
      <c r="O12787" s="7"/>
    </row>
    <row r="12788" spans="1:15" x14ac:dyDescent="0.25">
      <c r="A12788" s="11"/>
      <c r="B12788" s="11"/>
      <c r="C12788" s="11"/>
      <c r="D12788" s="11"/>
      <c r="E12788" s="11"/>
      <c r="F12788" s="12"/>
      <c r="G12788" s="11"/>
      <c r="H12788" s="11"/>
      <c r="I12788" s="11"/>
      <c r="J12788" s="13"/>
      <c r="M12788" s="7"/>
      <c r="N12788" s="7"/>
      <c r="O12788" s="7"/>
    </row>
    <row r="12789" spans="1:15" x14ac:dyDescent="0.25">
      <c r="A12789" s="11"/>
      <c r="B12789" s="11"/>
      <c r="C12789" s="11"/>
      <c r="D12789" s="11"/>
      <c r="E12789" s="11"/>
      <c r="F12789" s="12"/>
      <c r="G12789" s="11"/>
      <c r="H12789" s="11"/>
      <c r="I12789" s="11"/>
      <c r="J12789" s="13"/>
      <c r="M12789" s="7"/>
      <c r="N12789" s="7"/>
      <c r="O12789" s="7"/>
    </row>
    <row r="12790" spans="1:15" x14ac:dyDescent="0.25">
      <c r="A12790" s="11"/>
      <c r="B12790" s="11"/>
      <c r="C12790" s="11"/>
      <c r="D12790" s="11"/>
      <c r="E12790" s="11"/>
      <c r="F12790" s="12"/>
      <c r="G12790" s="11"/>
      <c r="H12790" s="11"/>
      <c r="I12790" s="11"/>
      <c r="J12790" s="13"/>
      <c r="M12790" s="7"/>
      <c r="N12790" s="7"/>
      <c r="O12790" s="7"/>
    </row>
    <row r="12791" spans="1:15" x14ac:dyDescent="0.25">
      <c r="A12791" s="11"/>
      <c r="B12791" s="11"/>
      <c r="C12791" s="11"/>
      <c r="D12791" s="11"/>
      <c r="E12791" s="11"/>
      <c r="F12791" s="12"/>
      <c r="G12791" s="11"/>
      <c r="H12791" s="11"/>
      <c r="I12791" s="11"/>
      <c r="J12791" s="13"/>
      <c r="M12791" s="7"/>
      <c r="N12791" s="7"/>
      <c r="O12791" s="7"/>
    </row>
    <row r="12792" spans="1:15" x14ac:dyDescent="0.25">
      <c r="A12792" s="11"/>
      <c r="B12792" s="11"/>
      <c r="C12792" s="11"/>
      <c r="D12792" s="11"/>
      <c r="E12792" s="11"/>
      <c r="F12792" s="12"/>
      <c r="G12792" s="11"/>
      <c r="H12792" s="11"/>
      <c r="I12792" s="11"/>
      <c r="J12792" s="13"/>
      <c r="M12792" s="7"/>
      <c r="N12792" s="7"/>
      <c r="O12792" s="7"/>
    </row>
    <row r="12793" spans="1:15" x14ac:dyDescent="0.25">
      <c r="A12793" s="11"/>
      <c r="B12793" s="11"/>
      <c r="C12793" s="11"/>
      <c r="D12793" s="11"/>
      <c r="E12793" s="11"/>
      <c r="F12793" s="12"/>
      <c r="G12793" s="11"/>
      <c r="H12793" s="11"/>
      <c r="I12793" s="11"/>
      <c r="J12793" s="13"/>
      <c r="M12793" s="7"/>
      <c r="N12793" s="7"/>
      <c r="O12793" s="7"/>
    </row>
    <row r="12794" spans="1:15" x14ac:dyDescent="0.25">
      <c r="A12794" s="11"/>
      <c r="B12794" s="11"/>
      <c r="C12794" s="11"/>
      <c r="D12794" s="11"/>
      <c r="E12794" s="11"/>
      <c r="F12794" s="12"/>
      <c r="G12794" s="11"/>
      <c r="H12794" s="11"/>
      <c r="I12794" s="11"/>
      <c r="J12794" s="13"/>
      <c r="M12794" s="7"/>
      <c r="N12794" s="7"/>
      <c r="O12794" s="7"/>
    </row>
    <row r="12795" spans="1:15" x14ac:dyDescent="0.25">
      <c r="A12795" s="11"/>
      <c r="B12795" s="11"/>
      <c r="C12795" s="11"/>
      <c r="D12795" s="11"/>
      <c r="E12795" s="11"/>
      <c r="F12795" s="12"/>
      <c r="G12795" s="11"/>
      <c r="H12795" s="11"/>
      <c r="I12795" s="11"/>
      <c r="J12795" s="13"/>
      <c r="M12795" s="7"/>
      <c r="N12795" s="7"/>
      <c r="O12795" s="7"/>
    </row>
    <row r="12796" spans="1:15" x14ac:dyDescent="0.25">
      <c r="A12796" s="11"/>
      <c r="B12796" s="11"/>
      <c r="C12796" s="11"/>
      <c r="D12796" s="11"/>
      <c r="E12796" s="11"/>
      <c r="F12796" s="12"/>
      <c r="G12796" s="11"/>
      <c r="H12796" s="11"/>
      <c r="I12796" s="11"/>
      <c r="J12796" s="13"/>
      <c r="M12796" s="7"/>
      <c r="N12796" s="7"/>
      <c r="O12796" s="7"/>
    </row>
    <row r="12797" spans="1:15" x14ac:dyDescent="0.25">
      <c r="A12797" s="11"/>
      <c r="B12797" s="11"/>
      <c r="C12797" s="11"/>
      <c r="D12797" s="11"/>
      <c r="E12797" s="11"/>
      <c r="F12797" s="12"/>
      <c r="G12797" s="11"/>
      <c r="H12797" s="11"/>
      <c r="I12797" s="11"/>
      <c r="J12797" s="13"/>
      <c r="M12797" s="7"/>
      <c r="N12797" s="7"/>
      <c r="O12797" s="7"/>
    </row>
    <row r="12798" spans="1:15" x14ac:dyDescent="0.25">
      <c r="A12798" s="11"/>
      <c r="B12798" s="11"/>
      <c r="C12798" s="11"/>
      <c r="D12798" s="11"/>
      <c r="E12798" s="11"/>
      <c r="F12798" s="12"/>
      <c r="G12798" s="11"/>
      <c r="H12798" s="11"/>
      <c r="I12798" s="11"/>
      <c r="J12798" s="13"/>
      <c r="M12798" s="7"/>
      <c r="N12798" s="7"/>
      <c r="O12798" s="7"/>
    </row>
    <row r="12799" spans="1:15" x14ac:dyDescent="0.25">
      <c r="A12799" s="11"/>
      <c r="B12799" s="11"/>
      <c r="C12799" s="11"/>
      <c r="D12799" s="11"/>
      <c r="E12799" s="11"/>
      <c r="F12799" s="12"/>
      <c r="G12799" s="11"/>
      <c r="H12799" s="11"/>
      <c r="I12799" s="11"/>
      <c r="J12799" s="13"/>
      <c r="M12799" s="7"/>
      <c r="N12799" s="7"/>
      <c r="O12799" s="7"/>
    </row>
    <row r="12800" spans="1:15" x14ac:dyDescent="0.25">
      <c r="A12800" s="11"/>
      <c r="B12800" s="11"/>
      <c r="C12800" s="11"/>
      <c r="D12800" s="11"/>
      <c r="E12800" s="11"/>
      <c r="F12800" s="12"/>
      <c r="G12800" s="11"/>
      <c r="H12800" s="11"/>
      <c r="I12800" s="11"/>
      <c r="J12800" s="13"/>
      <c r="M12800" s="7"/>
      <c r="N12800" s="7"/>
      <c r="O12800" s="7"/>
    </row>
    <row r="12801" spans="1:15" x14ac:dyDescent="0.25">
      <c r="A12801" s="11"/>
      <c r="B12801" s="11"/>
      <c r="C12801" s="11"/>
      <c r="D12801" s="11"/>
      <c r="E12801" s="11"/>
      <c r="F12801" s="12"/>
      <c r="G12801" s="11"/>
      <c r="H12801" s="11"/>
      <c r="I12801" s="11"/>
      <c r="J12801" s="13"/>
      <c r="M12801" s="7"/>
      <c r="N12801" s="7"/>
      <c r="O12801" s="7"/>
    </row>
    <row r="12802" spans="1:15" x14ac:dyDescent="0.25">
      <c r="A12802" s="11"/>
      <c r="B12802" s="11"/>
      <c r="C12802" s="11"/>
      <c r="D12802" s="11"/>
      <c r="E12802" s="11"/>
      <c r="F12802" s="12"/>
      <c r="G12802" s="11"/>
      <c r="H12802" s="11"/>
      <c r="I12802" s="11"/>
      <c r="J12802" s="13"/>
      <c r="M12802" s="7"/>
      <c r="N12802" s="7"/>
      <c r="O12802" s="7"/>
    </row>
    <row r="12803" spans="1:15" x14ac:dyDescent="0.25">
      <c r="A12803" s="11"/>
      <c r="B12803" s="11"/>
      <c r="C12803" s="11"/>
      <c r="D12803" s="11"/>
      <c r="E12803" s="11"/>
      <c r="F12803" s="12"/>
      <c r="G12803" s="11"/>
      <c r="H12803" s="11"/>
      <c r="I12803" s="11"/>
      <c r="J12803" s="13"/>
      <c r="M12803" s="7"/>
      <c r="N12803" s="7"/>
      <c r="O12803" s="7"/>
    </row>
    <row r="12804" spans="1:15" x14ac:dyDescent="0.25">
      <c r="A12804" s="11"/>
      <c r="B12804" s="11"/>
      <c r="C12804" s="11"/>
      <c r="D12804" s="11"/>
      <c r="E12804" s="11"/>
      <c r="F12804" s="12"/>
      <c r="G12804" s="11"/>
      <c r="H12804" s="11"/>
      <c r="I12804" s="11"/>
      <c r="J12804" s="13"/>
      <c r="M12804" s="7"/>
      <c r="N12804" s="7"/>
      <c r="O12804" s="7"/>
    </row>
    <row r="12805" spans="1:15" x14ac:dyDescent="0.25">
      <c r="A12805" s="11"/>
      <c r="B12805" s="11"/>
      <c r="C12805" s="11"/>
      <c r="D12805" s="11"/>
      <c r="E12805" s="11"/>
      <c r="F12805" s="12"/>
      <c r="G12805" s="11"/>
      <c r="H12805" s="11"/>
      <c r="I12805" s="11"/>
      <c r="J12805" s="13"/>
      <c r="M12805" s="7"/>
      <c r="N12805" s="7"/>
      <c r="O12805" s="7"/>
    </row>
    <row r="12806" spans="1:15" x14ac:dyDescent="0.25">
      <c r="A12806" s="11"/>
      <c r="B12806" s="11"/>
      <c r="C12806" s="11"/>
      <c r="D12806" s="11"/>
      <c r="E12806" s="11"/>
      <c r="F12806" s="12"/>
      <c r="G12806" s="11"/>
      <c r="H12806" s="11"/>
      <c r="I12806" s="11"/>
      <c r="J12806" s="13"/>
      <c r="M12806" s="7"/>
      <c r="N12806" s="7"/>
      <c r="O12806" s="7"/>
    </row>
    <row r="12807" spans="1:15" x14ac:dyDescent="0.25">
      <c r="A12807" s="11"/>
      <c r="B12807" s="11"/>
      <c r="C12807" s="11"/>
      <c r="D12807" s="11"/>
      <c r="E12807" s="11"/>
      <c r="F12807" s="12"/>
      <c r="G12807" s="11"/>
      <c r="H12807" s="11"/>
      <c r="I12807" s="11"/>
      <c r="J12807" s="13"/>
      <c r="M12807" s="7"/>
      <c r="N12807" s="7"/>
      <c r="O12807" s="7"/>
    </row>
    <row r="12808" spans="1:15" x14ac:dyDescent="0.25">
      <c r="A12808" s="11"/>
      <c r="B12808" s="11"/>
      <c r="C12808" s="11"/>
      <c r="D12808" s="11"/>
      <c r="E12808" s="11"/>
      <c r="F12808" s="12"/>
      <c r="G12808" s="11"/>
      <c r="H12808" s="11"/>
      <c r="I12808" s="11"/>
      <c r="J12808" s="13"/>
      <c r="M12808" s="7"/>
      <c r="N12808" s="7"/>
      <c r="O12808" s="7"/>
    </row>
    <row r="12809" spans="1:15" x14ac:dyDescent="0.25">
      <c r="A12809" s="11"/>
      <c r="B12809" s="11"/>
      <c r="C12809" s="11"/>
      <c r="D12809" s="11"/>
      <c r="E12809" s="11"/>
      <c r="F12809" s="12"/>
      <c r="G12809" s="11"/>
      <c r="H12809" s="11"/>
      <c r="I12809" s="11"/>
      <c r="J12809" s="13"/>
      <c r="M12809" s="7"/>
      <c r="N12809" s="7"/>
      <c r="O12809" s="7"/>
    </row>
    <row r="12810" spans="1:15" x14ac:dyDescent="0.25">
      <c r="A12810" s="11"/>
      <c r="B12810" s="11"/>
      <c r="C12810" s="11"/>
      <c r="D12810" s="11"/>
      <c r="E12810" s="11"/>
      <c r="F12810" s="12"/>
      <c r="G12810" s="11"/>
      <c r="H12810" s="11"/>
      <c r="I12810" s="11"/>
      <c r="J12810" s="13"/>
      <c r="M12810" s="7"/>
      <c r="N12810" s="7"/>
      <c r="O12810" s="7"/>
    </row>
    <row r="12811" spans="1:15" x14ac:dyDescent="0.25">
      <c r="A12811" s="11"/>
      <c r="B12811" s="11"/>
      <c r="C12811" s="11"/>
      <c r="D12811" s="11"/>
      <c r="E12811" s="11"/>
      <c r="F12811" s="12"/>
      <c r="G12811" s="11"/>
      <c r="H12811" s="11"/>
      <c r="I12811" s="11"/>
      <c r="J12811" s="13"/>
      <c r="M12811" s="7"/>
      <c r="N12811" s="7"/>
      <c r="O12811" s="7"/>
    </row>
    <row r="12812" spans="1:15" x14ac:dyDescent="0.25">
      <c r="A12812" s="11"/>
      <c r="B12812" s="11"/>
      <c r="C12812" s="11"/>
      <c r="D12812" s="11"/>
      <c r="E12812" s="11"/>
      <c r="F12812" s="12"/>
      <c r="G12812" s="11"/>
      <c r="H12812" s="11"/>
      <c r="I12812" s="11"/>
      <c r="J12812" s="13"/>
      <c r="M12812" s="7"/>
      <c r="N12812" s="7"/>
      <c r="O12812" s="7"/>
    </row>
    <row r="12813" spans="1:15" x14ac:dyDescent="0.25">
      <c r="A12813" s="11"/>
      <c r="B12813" s="11"/>
      <c r="C12813" s="11"/>
      <c r="D12813" s="11"/>
      <c r="E12813" s="11"/>
      <c r="F12813" s="12"/>
      <c r="G12813" s="11"/>
      <c r="H12813" s="11"/>
      <c r="I12813" s="11"/>
      <c r="J12813" s="13"/>
      <c r="M12813" s="7"/>
      <c r="N12813" s="7"/>
      <c r="O12813" s="7"/>
    </row>
    <row r="12814" spans="1:15" x14ac:dyDescent="0.25">
      <c r="A12814" s="11"/>
      <c r="B12814" s="11"/>
      <c r="C12814" s="11"/>
      <c r="D12814" s="11"/>
      <c r="E12814" s="11"/>
      <c r="F12814" s="12"/>
      <c r="G12814" s="11"/>
      <c r="H12814" s="11"/>
      <c r="I12814" s="11"/>
      <c r="J12814" s="13"/>
      <c r="M12814" s="7"/>
      <c r="N12814" s="7"/>
      <c r="O12814" s="7"/>
    </row>
    <row r="12815" spans="1:15" x14ac:dyDescent="0.25">
      <c r="A12815" s="11"/>
      <c r="B12815" s="11"/>
      <c r="C12815" s="11"/>
      <c r="D12815" s="11"/>
      <c r="E12815" s="11"/>
      <c r="F12815" s="12"/>
      <c r="G12815" s="11"/>
      <c r="H12815" s="11"/>
      <c r="I12815" s="11"/>
      <c r="J12815" s="13"/>
      <c r="M12815" s="7"/>
      <c r="N12815" s="7"/>
      <c r="O12815" s="7"/>
    </row>
    <row r="12816" spans="1:15" x14ac:dyDescent="0.25">
      <c r="A12816" s="11"/>
      <c r="B12816" s="11"/>
      <c r="C12816" s="11"/>
      <c r="D12816" s="11"/>
      <c r="E12816" s="11"/>
      <c r="F12816" s="12"/>
      <c r="G12816" s="11"/>
      <c r="H12816" s="11"/>
      <c r="I12816" s="11"/>
      <c r="J12816" s="13"/>
      <c r="M12816" s="7"/>
      <c r="N12816" s="7"/>
      <c r="O12816" s="7"/>
    </row>
    <row r="12817" spans="1:15" x14ac:dyDescent="0.25">
      <c r="A12817" s="11"/>
      <c r="B12817" s="11"/>
      <c r="C12817" s="11"/>
      <c r="D12817" s="11"/>
      <c r="E12817" s="11"/>
      <c r="F12817" s="12"/>
      <c r="G12817" s="11"/>
      <c r="H12817" s="11"/>
      <c r="I12817" s="11"/>
      <c r="J12817" s="13"/>
      <c r="M12817" s="7"/>
      <c r="N12817" s="7"/>
      <c r="O12817" s="7"/>
    </row>
    <row r="12818" spans="1:15" x14ac:dyDescent="0.25">
      <c r="A12818" s="11"/>
      <c r="B12818" s="11"/>
      <c r="C12818" s="11"/>
      <c r="D12818" s="11"/>
      <c r="E12818" s="11"/>
      <c r="F12818" s="12"/>
      <c r="G12818" s="11"/>
      <c r="H12818" s="11"/>
      <c r="I12818" s="11"/>
      <c r="J12818" s="13"/>
      <c r="M12818" s="7"/>
      <c r="N12818" s="7"/>
      <c r="O12818" s="7"/>
    </row>
    <row r="12819" spans="1:15" x14ac:dyDescent="0.25">
      <c r="A12819" s="11"/>
      <c r="B12819" s="11"/>
      <c r="C12819" s="11"/>
      <c r="D12819" s="11"/>
      <c r="E12819" s="11"/>
      <c r="F12819" s="12"/>
      <c r="G12819" s="11"/>
      <c r="H12819" s="11"/>
      <c r="I12819" s="11"/>
      <c r="J12819" s="13"/>
      <c r="M12819" s="7"/>
      <c r="N12819" s="7"/>
      <c r="O12819" s="7"/>
    </row>
    <row r="12820" spans="1:15" x14ac:dyDescent="0.25">
      <c r="A12820" s="11"/>
      <c r="B12820" s="11"/>
      <c r="C12820" s="11"/>
      <c r="D12820" s="11"/>
      <c r="E12820" s="11"/>
      <c r="F12820" s="12"/>
      <c r="G12820" s="11"/>
      <c r="H12820" s="11"/>
      <c r="I12820" s="11"/>
      <c r="J12820" s="13"/>
      <c r="M12820" s="7"/>
      <c r="N12820" s="7"/>
      <c r="O12820" s="7"/>
    </row>
    <row r="12821" spans="1:15" x14ac:dyDescent="0.25">
      <c r="A12821" s="11"/>
      <c r="B12821" s="11"/>
      <c r="C12821" s="11"/>
      <c r="D12821" s="11"/>
      <c r="E12821" s="11"/>
      <c r="F12821" s="12"/>
      <c r="G12821" s="11"/>
      <c r="H12821" s="11"/>
      <c r="I12821" s="11"/>
      <c r="J12821" s="13"/>
      <c r="M12821" s="7"/>
      <c r="N12821" s="7"/>
      <c r="O12821" s="7"/>
    </row>
    <row r="12822" spans="1:15" x14ac:dyDescent="0.25">
      <c r="A12822" s="11"/>
      <c r="B12822" s="11"/>
      <c r="C12822" s="11"/>
      <c r="D12822" s="11"/>
      <c r="E12822" s="11"/>
      <c r="F12822" s="12"/>
      <c r="G12822" s="11"/>
      <c r="H12822" s="11"/>
      <c r="I12822" s="11"/>
      <c r="J12822" s="13"/>
      <c r="M12822" s="7"/>
      <c r="N12822" s="7"/>
      <c r="O12822" s="7"/>
    </row>
    <row r="12823" spans="1:15" x14ac:dyDescent="0.25">
      <c r="A12823" s="11"/>
      <c r="B12823" s="11"/>
      <c r="C12823" s="11"/>
      <c r="D12823" s="11"/>
      <c r="E12823" s="11"/>
      <c r="F12823" s="12"/>
      <c r="G12823" s="11"/>
      <c r="H12823" s="11"/>
      <c r="I12823" s="11"/>
      <c r="J12823" s="13"/>
      <c r="M12823" s="7"/>
      <c r="N12823" s="7"/>
      <c r="O12823" s="7"/>
    </row>
    <row r="12824" spans="1:15" x14ac:dyDescent="0.25">
      <c r="A12824" s="11"/>
      <c r="B12824" s="11"/>
      <c r="C12824" s="11"/>
      <c r="D12824" s="11"/>
      <c r="E12824" s="11"/>
      <c r="F12824" s="12"/>
      <c r="G12824" s="11"/>
      <c r="H12824" s="11"/>
      <c r="I12824" s="11"/>
      <c r="J12824" s="13"/>
      <c r="M12824" s="7"/>
      <c r="N12824" s="7"/>
      <c r="O12824" s="7"/>
    </row>
    <row r="12825" spans="1:15" x14ac:dyDescent="0.25">
      <c r="A12825" s="11"/>
      <c r="B12825" s="11"/>
      <c r="C12825" s="11"/>
      <c r="D12825" s="11"/>
      <c r="E12825" s="11"/>
      <c r="F12825" s="12"/>
      <c r="G12825" s="11"/>
      <c r="H12825" s="11"/>
      <c r="I12825" s="11"/>
      <c r="J12825" s="13"/>
      <c r="M12825" s="7"/>
      <c r="N12825" s="7"/>
      <c r="O12825" s="7"/>
    </row>
    <row r="12826" spans="1:15" x14ac:dyDescent="0.25">
      <c r="A12826" s="11"/>
      <c r="B12826" s="11"/>
      <c r="C12826" s="11"/>
      <c r="D12826" s="11"/>
      <c r="E12826" s="11"/>
      <c r="F12826" s="12"/>
      <c r="G12826" s="11"/>
      <c r="H12826" s="11"/>
      <c r="I12826" s="11"/>
      <c r="J12826" s="13"/>
      <c r="M12826" s="7"/>
      <c r="N12826" s="7"/>
      <c r="O12826" s="7"/>
    </row>
    <row r="12827" spans="1:15" x14ac:dyDescent="0.25">
      <c r="A12827" s="11"/>
      <c r="B12827" s="11"/>
      <c r="C12827" s="11"/>
      <c r="D12827" s="11"/>
      <c r="E12827" s="11"/>
      <c r="F12827" s="12"/>
      <c r="G12827" s="11"/>
      <c r="H12827" s="11"/>
      <c r="I12827" s="11"/>
      <c r="J12827" s="13"/>
      <c r="M12827" s="7"/>
      <c r="N12827" s="7"/>
      <c r="O12827" s="7"/>
    </row>
    <row r="12828" spans="1:15" x14ac:dyDescent="0.25">
      <c r="A12828" s="11"/>
      <c r="B12828" s="11"/>
      <c r="C12828" s="11"/>
      <c r="D12828" s="11"/>
      <c r="E12828" s="11"/>
      <c r="F12828" s="12"/>
      <c r="G12828" s="11"/>
      <c r="H12828" s="11"/>
      <c r="I12828" s="11"/>
      <c r="J12828" s="13"/>
      <c r="M12828" s="7"/>
      <c r="N12828" s="7"/>
      <c r="O12828" s="7"/>
    </row>
    <row r="12829" spans="1:15" x14ac:dyDescent="0.25">
      <c r="A12829" s="11"/>
      <c r="B12829" s="11"/>
      <c r="C12829" s="11"/>
      <c r="D12829" s="11"/>
      <c r="E12829" s="11"/>
      <c r="F12829" s="12"/>
      <c r="G12829" s="11"/>
      <c r="H12829" s="11"/>
      <c r="I12829" s="11"/>
      <c r="J12829" s="13"/>
      <c r="M12829" s="7"/>
      <c r="N12829" s="7"/>
      <c r="O12829" s="7"/>
    </row>
    <row r="12830" spans="1:15" x14ac:dyDescent="0.25">
      <c r="A12830" s="11"/>
      <c r="B12830" s="11"/>
      <c r="C12830" s="11"/>
      <c r="D12830" s="11"/>
      <c r="E12830" s="11"/>
      <c r="F12830" s="12"/>
      <c r="G12830" s="11"/>
      <c r="H12830" s="11"/>
      <c r="I12830" s="11"/>
      <c r="J12830" s="13"/>
      <c r="M12830" s="7"/>
      <c r="N12830" s="7"/>
      <c r="O12830" s="7"/>
    </row>
    <row r="12831" spans="1:15" x14ac:dyDescent="0.25">
      <c r="A12831" s="11"/>
      <c r="B12831" s="11"/>
      <c r="C12831" s="11"/>
      <c r="D12831" s="11"/>
      <c r="E12831" s="11"/>
      <c r="F12831" s="12"/>
      <c r="G12831" s="11"/>
      <c r="H12831" s="11"/>
      <c r="I12831" s="11"/>
      <c r="J12831" s="13"/>
      <c r="M12831" s="7"/>
      <c r="N12831" s="7"/>
      <c r="O12831" s="7"/>
    </row>
    <row r="12832" spans="1:15" x14ac:dyDescent="0.25">
      <c r="A12832" s="11"/>
      <c r="B12832" s="11"/>
      <c r="C12832" s="11"/>
      <c r="D12832" s="11"/>
      <c r="E12832" s="11"/>
      <c r="F12832" s="12"/>
      <c r="G12832" s="11"/>
      <c r="H12832" s="11"/>
      <c r="I12832" s="11"/>
      <c r="J12832" s="13"/>
      <c r="M12832" s="7"/>
      <c r="N12832" s="7"/>
      <c r="O12832" s="7"/>
    </row>
    <row r="12833" spans="1:15" x14ac:dyDescent="0.25">
      <c r="A12833" s="11"/>
      <c r="B12833" s="11"/>
      <c r="C12833" s="11"/>
      <c r="D12833" s="11"/>
      <c r="E12833" s="11"/>
      <c r="F12833" s="12"/>
      <c r="G12833" s="11"/>
      <c r="H12833" s="11"/>
      <c r="I12833" s="11"/>
      <c r="J12833" s="13"/>
      <c r="M12833" s="7"/>
      <c r="N12833" s="7"/>
      <c r="O12833" s="7"/>
    </row>
    <row r="12834" spans="1:15" x14ac:dyDescent="0.25">
      <c r="A12834" s="11"/>
      <c r="B12834" s="11"/>
      <c r="C12834" s="11"/>
      <c r="D12834" s="11"/>
      <c r="E12834" s="11"/>
      <c r="F12834" s="12"/>
      <c r="G12834" s="11"/>
      <c r="H12834" s="11"/>
      <c r="I12834" s="11"/>
      <c r="J12834" s="13"/>
      <c r="M12834" s="7"/>
      <c r="N12834" s="7"/>
      <c r="O12834" s="7"/>
    </row>
    <row r="12835" spans="1:15" x14ac:dyDescent="0.25">
      <c r="A12835" s="11"/>
      <c r="B12835" s="11"/>
      <c r="C12835" s="11"/>
      <c r="D12835" s="11"/>
      <c r="E12835" s="11"/>
      <c r="F12835" s="12"/>
      <c r="G12835" s="11"/>
      <c r="H12835" s="11"/>
      <c r="I12835" s="11"/>
      <c r="J12835" s="13"/>
      <c r="M12835" s="7"/>
      <c r="N12835" s="7"/>
      <c r="O12835" s="7"/>
    </row>
    <row r="12836" spans="1:15" x14ac:dyDescent="0.25">
      <c r="A12836" s="11"/>
      <c r="B12836" s="11"/>
      <c r="C12836" s="11"/>
      <c r="D12836" s="11"/>
      <c r="E12836" s="11"/>
      <c r="F12836" s="12"/>
      <c r="G12836" s="11"/>
      <c r="H12836" s="11"/>
      <c r="I12836" s="11"/>
      <c r="J12836" s="13"/>
      <c r="M12836" s="7"/>
      <c r="N12836" s="7"/>
      <c r="O12836" s="7"/>
    </row>
    <row r="12837" spans="1:15" x14ac:dyDescent="0.25">
      <c r="A12837" s="11"/>
      <c r="B12837" s="11"/>
      <c r="C12837" s="11"/>
      <c r="D12837" s="11"/>
      <c r="E12837" s="11"/>
      <c r="F12837" s="12"/>
      <c r="G12837" s="11"/>
      <c r="H12837" s="11"/>
      <c r="I12837" s="11"/>
      <c r="J12837" s="13"/>
      <c r="M12837" s="7"/>
      <c r="N12837" s="7"/>
      <c r="O12837" s="7"/>
    </row>
    <row r="12838" spans="1:15" x14ac:dyDescent="0.25">
      <c r="A12838" s="11"/>
      <c r="B12838" s="11"/>
      <c r="C12838" s="11"/>
      <c r="D12838" s="11"/>
      <c r="E12838" s="11"/>
      <c r="F12838" s="12"/>
      <c r="G12838" s="11"/>
      <c r="H12838" s="11"/>
      <c r="I12838" s="11"/>
      <c r="J12838" s="13"/>
      <c r="M12838" s="7"/>
      <c r="N12838" s="7"/>
      <c r="O12838" s="7"/>
    </row>
    <row r="12839" spans="1:15" x14ac:dyDescent="0.25">
      <c r="A12839" s="11"/>
      <c r="B12839" s="11"/>
      <c r="C12839" s="11"/>
      <c r="D12839" s="11"/>
      <c r="E12839" s="11"/>
      <c r="F12839" s="12"/>
      <c r="G12839" s="11"/>
      <c r="H12839" s="11"/>
      <c r="I12839" s="11"/>
      <c r="J12839" s="13"/>
      <c r="M12839" s="7"/>
      <c r="N12839" s="7"/>
      <c r="O12839" s="7"/>
    </row>
    <row r="12840" spans="1:15" x14ac:dyDescent="0.25">
      <c r="A12840" s="11"/>
      <c r="B12840" s="11"/>
      <c r="C12840" s="11"/>
      <c r="D12840" s="11"/>
      <c r="E12840" s="11"/>
      <c r="F12840" s="12"/>
      <c r="G12840" s="11"/>
      <c r="H12840" s="11"/>
      <c r="I12840" s="11"/>
      <c r="J12840" s="13"/>
      <c r="M12840" s="7"/>
      <c r="N12840" s="7"/>
      <c r="O12840" s="7"/>
    </row>
    <row r="12841" spans="1:15" x14ac:dyDescent="0.25">
      <c r="A12841" s="11"/>
      <c r="B12841" s="11"/>
      <c r="C12841" s="11"/>
      <c r="D12841" s="11"/>
      <c r="E12841" s="11"/>
      <c r="F12841" s="12"/>
      <c r="G12841" s="11"/>
      <c r="H12841" s="11"/>
      <c r="I12841" s="11"/>
      <c r="J12841" s="13"/>
      <c r="M12841" s="7"/>
      <c r="N12841" s="7"/>
      <c r="O12841" s="7"/>
    </row>
    <row r="12842" spans="1:15" x14ac:dyDescent="0.25">
      <c r="A12842" s="11"/>
      <c r="B12842" s="11"/>
      <c r="C12842" s="11"/>
      <c r="D12842" s="11"/>
      <c r="E12842" s="11"/>
      <c r="F12842" s="12"/>
      <c r="G12842" s="11"/>
      <c r="H12842" s="11"/>
      <c r="I12842" s="11"/>
      <c r="J12842" s="13"/>
      <c r="M12842" s="7"/>
      <c r="N12842" s="7"/>
      <c r="O12842" s="7"/>
    </row>
    <row r="12843" spans="1:15" x14ac:dyDescent="0.25">
      <c r="A12843" s="11"/>
      <c r="B12843" s="11"/>
      <c r="C12843" s="11"/>
      <c r="D12843" s="11"/>
      <c r="E12843" s="11"/>
      <c r="F12843" s="12"/>
      <c r="G12843" s="11"/>
      <c r="H12843" s="11"/>
      <c r="I12843" s="11"/>
      <c r="J12843" s="13"/>
      <c r="M12843" s="7"/>
      <c r="N12843" s="7"/>
      <c r="O12843" s="7"/>
    </row>
    <row r="12844" spans="1:15" x14ac:dyDescent="0.25">
      <c r="A12844" s="11"/>
      <c r="B12844" s="11"/>
      <c r="C12844" s="11"/>
      <c r="D12844" s="11"/>
      <c r="E12844" s="11"/>
      <c r="F12844" s="12"/>
      <c r="G12844" s="11"/>
      <c r="H12844" s="11"/>
      <c r="I12844" s="11"/>
      <c r="J12844" s="13"/>
      <c r="M12844" s="7"/>
      <c r="N12844" s="7"/>
      <c r="O12844" s="7"/>
    </row>
    <row r="12845" spans="1:15" x14ac:dyDescent="0.25">
      <c r="A12845" s="11"/>
      <c r="B12845" s="11"/>
      <c r="C12845" s="11"/>
      <c r="D12845" s="11"/>
      <c r="E12845" s="11"/>
      <c r="F12845" s="12"/>
      <c r="G12845" s="11"/>
      <c r="H12845" s="11"/>
      <c r="I12845" s="11"/>
      <c r="J12845" s="13"/>
      <c r="M12845" s="7"/>
      <c r="N12845" s="7"/>
      <c r="O12845" s="7"/>
    </row>
    <row r="12846" spans="1:15" x14ac:dyDescent="0.25">
      <c r="A12846" s="11"/>
      <c r="B12846" s="11"/>
      <c r="C12846" s="11"/>
      <c r="D12846" s="11"/>
      <c r="E12846" s="11"/>
      <c r="F12846" s="12"/>
      <c r="G12846" s="11"/>
      <c r="H12846" s="11"/>
      <c r="I12846" s="11"/>
      <c r="J12846" s="13"/>
      <c r="M12846" s="7"/>
      <c r="N12846" s="7"/>
      <c r="O12846" s="7"/>
    </row>
    <row r="12847" spans="1:15" x14ac:dyDescent="0.25">
      <c r="A12847" s="11"/>
      <c r="B12847" s="11"/>
      <c r="C12847" s="11"/>
      <c r="D12847" s="11"/>
      <c r="E12847" s="11"/>
      <c r="F12847" s="12"/>
      <c r="G12847" s="11"/>
      <c r="H12847" s="11"/>
      <c r="I12847" s="11"/>
      <c r="J12847" s="13"/>
      <c r="M12847" s="7"/>
      <c r="N12847" s="7"/>
      <c r="O12847" s="7"/>
    </row>
    <row r="12848" spans="1:15" x14ac:dyDescent="0.25">
      <c r="A12848" s="11"/>
      <c r="B12848" s="11"/>
      <c r="C12848" s="11"/>
      <c r="D12848" s="11"/>
      <c r="E12848" s="11"/>
      <c r="F12848" s="12"/>
      <c r="G12848" s="11"/>
      <c r="H12848" s="11"/>
      <c r="I12848" s="11"/>
      <c r="J12848" s="13"/>
      <c r="M12848" s="7"/>
      <c r="N12848" s="7"/>
      <c r="O12848" s="7"/>
    </row>
    <row r="12849" spans="1:15" x14ac:dyDescent="0.25">
      <c r="A12849" s="11"/>
      <c r="B12849" s="11"/>
      <c r="C12849" s="11"/>
      <c r="D12849" s="11"/>
      <c r="E12849" s="11"/>
      <c r="F12849" s="12"/>
      <c r="G12849" s="11"/>
      <c r="H12849" s="11"/>
      <c r="I12849" s="11"/>
      <c r="J12849" s="13"/>
      <c r="M12849" s="7"/>
      <c r="N12849" s="7"/>
      <c r="O12849" s="7"/>
    </row>
    <row r="12850" spans="1:15" x14ac:dyDescent="0.25">
      <c r="A12850" s="11"/>
      <c r="B12850" s="11"/>
      <c r="C12850" s="11"/>
      <c r="D12850" s="11"/>
      <c r="E12850" s="11"/>
      <c r="F12850" s="12"/>
      <c r="G12850" s="11"/>
      <c r="H12850" s="11"/>
      <c r="I12850" s="11"/>
      <c r="J12850" s="13"/>
      <c r="M12850" s="7"/>
      <c r="N12850" s="7"/>
      <c r="O12850" s="7"/>
    </row>
    <row r="12851" spans="1:15" x14ac:dyDescent="0.25">
      <c r="A12851" s="11"/>
      <c r="B12851" s="11"/>
      <c r="C12851" s="11"/>
      <c r="D12851" s="11"/>
      <c r="E12851" s="11"/>
      <c r="F12851" s="12"/>
      <c r="G12851" s="11"/>
      <c r="H12851" s="11"/>
      <c r="I12851" s="11"/>
      <c r="J12851" s="13"/>
      <c r="M12851" s="7"/>
      <c r="N12851" s="7"/>
      <c r="O12851" s="7"/>
    </row>
    <row r="12852" spans="1:15" x14ac:dyDescent="0.25">
      <c r="A12852" s="11"/>
      <c r="B12852" s="11"/>
      <c r="C12852" s="11"/>
      <c r="D12852" s="11"/>
      <c r="E12852" s="11"/>
      <c r="F12852" s="12"/>
      <c r="G12852" s="11"/>
      <c r="H12852" s="11"/>
      <c r="I12852" s="11"/>
      <c r="J12852" s="13"/>
      <c r="M12852" s="7"/>
      <c r="N12852" s="7"/>
      <c r="O12852" s="7"/>
    </row>
    <row r="12853" spans="1:15" x14ac:dyDescent="0.25">
      <c r="A12853" s="11"/>
      <c r="B12853" s="11"/>
      <c r="C12853" s="11"/>
      <c r="D12853" s="11"/>
      <c r="E12853" s="11"/>
      <c r="F12853" s="12"/>
      <c r="G12853" s="11"/>
      <c r="H12853" s="11"/>
      <c r="I12853" s="11"/>
      <c r="J12853" s="13"/>
      <c r="M12853" s="7"/>
      <c r="N12853" s="7"/>
      <c r="O12853" s="7"/>
    </row>
    <row r="12854" spans="1:15" x14ac:dyDescent="0.25">
      <c r="A12854" s="11"/>
      <c r="B12854" s="11"/>
      <c r="C12854" s="11"/>
      <c r="D12854" s="11"/>
      <c r="E12854" s="11"/>
      <c r="F12854" s="12"/>
      <c r="G12854" s="11"/>
      <c r="H12854" s="11"/>
      <c r="I12854" s="11"/>
      <c r="J12854" s="13"/>
      <c r="M12854" s="7"/>
      <c r="N12854" s="7"/>
      <c r="O12854" s="7"/>
    </row>
    <row r="12855" spans="1:15" x14ac:dyDescent="0.25">
      <c r="A12855" s="11"/>
      <c r="B12855" s="11"/>
      <c r="C12855" s="11"/>
      <c r="D12855" s="11"/>
      <c r="E12855" s="11"/>
      <c r="F12855" s="12"/>
      <c r="G12855" s="11"/>
      <c r="H12855" s="11"/>
      <c r="I12855" s="11"/>
      <c r="J12855" s="13"/>
      <c r="M12855" s="7"/>
      <c r="N12855" s="7"/>
      <c r="O12855" s="7"/>
    </row>
    <row r="12856" spans="1:15" x14ac:dyDescent="0.25">
      <c r="A12856" s="11"/>
      <c r="B12856" s="11"/>
      <c r="C12856" s="11"/>
      <c r="D12856" s="11"/>
      <c r="E12856" s="11"/>
      <c r="F12856" s="12"/>
      <c r="G12856" s="11"/>
      <c r="H12856" s="11"/>
      <c r="I12856" s="11"/>
      <c r="J12856" s="13"/>
      <c r="M12856" s="7"/>
      <c r="N12856" s="7"/>
      <c r="O12856" s="7"/>
    </row>
    <row r="12857" spans="1:15" x14ac:dyDescent="0.25">
      <c r="A12857" s="11"/>
      <c r="B12857" s="11"/>
      <c r="C12857" s="11"/>
      <c r="D12857" s="11"/>
      <c r="E12857" s="11"/>
      <c r="F12857" s="12"/>
      <c r="G12857" s="11"/>
      <c r="H12857" s="11"/>
      <c r="I12857" s="11"/>
      <c r="J12857" s="13"/>
      <c r="M12857" s="7"/>
      <c r="N12857" s="7"/>
      <c r="O12857" s="7"/>
    </row>
    <row r="12858" spans="1:15" x14ac:dyDescent="0.25">
      <c r="A12858" s="11"/>
      <c r="B12858" s="11"/>
      <c r="C12858" s="11"/>
      <c r="D12858" s="11"/>
      <c r="E12858" s="11"/>
      <c r="F12858" s="12"/>
      <c r="G12858" s="11"/>
      <c r="H12858" s="11"/>
      <c r="I12858" s="11"/>
      <c r="J12858" s="13"/>
      <c r="M12858" s="7"/>
      <c r="N12858" s="7"/>
      <c r="O12858" s="7"/>
    </row>
    <row r="12859" spans="1:15" x14ac:dyDescent="0.25">
      <c r="A12859" s="11"/>
      <c r="B12859" s="11"/>
      <c r="C12859" s="11"/>
      <c r="D12859" s="11"/>
      <c r="E12859" s="11"/>
      <c r="F12859" s="12"/>
      <c r="G12859" s="11"/>
      <c r="H12859" s="11"/>
      <c r="I12859" s="11"/>
      <c r="J12859" s="13"/>
      <c r="M12859" s="7"/>
      <c r="N12859" s="7"/>
      <c r="O12859" s="7"/>
    </row>
    <row r="12860" spans="1:15" x14ac:dyDescent="0.25">
      <c r="A12860" s="11"/>
      <c r="B12860" s="11"/>
      <c r="C12860" s="11"/>
      <c r="D12860" s="11"/>
      <c r="E12860" s="11"/>
      <c r="F12860" s="12"/>
      <c r="G12860" s="11"/>
      <c r="H12860" s="11"/>
      <c r="I12860" s="11"/>
      <c r="J12860" s="13"/>
      <c r="M12860" s="7"/>
      <c r="N12860" s="7"/>
      <c r="O12860" s="7"/>
    </row>
    <row r="12861" spans="1:15" x14ac:dyDescent="0.25">
      <c r="A12861" s="11"/>
      <c r="B12861" s="11"/>
      <c r="C12861" s="11"/>
      <c r="D12861" s="11"/>
      <c r="E12861" s="11"/>
      <c r="F12861" s="12"/>
      <c r="G12861" s="11"/>
      <c r="H12861" s="11"/>
      <c r="I12861" s="11"/>
      <c r="J12861" s="13"/>
      <c r="M12861" s="7"/>
      <c r="N12861" s="7"/>
      <c r="O12861" s="7"/>
    </row>
    <row r="12862" spans="1:15" x14ac:dyDescent="0.25">
      <c r="A12862" s="11"/>
      <c r="B12862" s="11"/>
      <c r="C12862" s="11"/>
      <c r="D12862" s="11"/>
      <c r="E12862" s="11"/>
      <c r="F12862" s="12"/>
      <c r="G12862" s="11"/>
      <c r="H12862" s="11"/>
      <c r="I12862" s="11"/>
      <c r="J12862" s="13"/>
      <c r="M12862" s="7"/>
      <c r="N12862" s="7"/>
      <c r="O12862" s="7"/>
    </row>
    <row r="12863" spans="1:15" x14ac:dyDescent="0.25">
      <c r="A12863" s="11"/>
      <c r="B12863" s="11"/>
      <c r="C12863" s="11"/>
      <c r="D12863" s="11"/>
      <c r="E12863" s="11"/>
      <c r="F12863" s="12"/>
      <c r="G12863" s="11"/>
      <c r="H12863" s="11"/>
      <c r="I12863" s="11"/>
      <c r="J12863" s="13"/>
      <c r="M12863" s="7"/>
      <c r="N12863" s="7"/>
      <c r="O12863" s="7"/>
    </row>
    <row r="12864" spans="1:15" x14ac:dyDescent="0.25">
      <c r="A12864" s="11"/>
      <c r="B12864" s="11"/>
      <c r="C12864" s="11"/>
      <c r="D12864" s="11"/>
      <c r="E12864" s="11"/>
      <c r="F12864" s="12"/>
      <c r="G12864" s="11"/>
      <c r="H12864" s="11"/>
      <c r="I12864" s="11"/>
      <c r="J12864" s="13"/>
      <c r="M12864" s="7"/>
      <c r="N12864" s="7"/>
      <c r="O12864" s="7"/>
    </row>
    <row r="12865" spans="1:15" x14ac:dyDescent="0.25">
      <c r="A12865" s="11"/>
      <c r="B12865" s="11"/>
      <c r="C12865" s="11"/>
      <c r="D12865" s="11"/>
      <c r="E12865" s="11"/>
      <c r="F12865" s="12"/>
      <c r="G12865" s="11"/>
      <c r="H12865" s="11"/>
      <c r="I12865" s="11"/>
      <c r="J12865" s="13"/>
      <c r="M12865" s="7"/>
      <c r="N12865" s="7"/>
      <c r="O12865" s="7"/>
    </row>
    <row r="12866" spans="1:15" x14ac:dyDescent="0.25">
      <c r="A12866" s="11"/>
      <c r="B12866" s="11"/>
      <c r="C12866" s="11"/>
      <c r="D12866" s="11"/>
      <c r="E12866" s="11"/>
      <c r="F12866" s="12"/>
      <c r="G12866" s="11"/>
      <c r="H12866" s="11"/>
      <c r="I12866" s="11"/>
      <c r="J12866" s="13"/>
      <c r="M12866" s="7"/>
      <c r="N12866" s="7"/>
      <c r="O12866" s="7"/>
    </row>
    <row r="12867" spans="1:15" x14ac:dyDescent="0.25">
      <c r="A12867" s="11"/>
      <c r="B12867" s="11"/>
      <c r="C12867" s="11"/>
      <c r="D12867" s="11"/>
      <c r="E12867" s="11"/>
      <c r="F12867" s="12"/>
      <c r="G12867" s="11"/>
      <c r="H12867" s="11"/>
      <c r="I12867" s="11"/>
      <c r="J12867" s="13"/>
      <c r="M12867" s="7"/>
      <c r="N12867" s="7"/>
      <c r="O12867" s="7"/>
    </row>
    <row r="12868" spans="1:15" x14ac:dyDescent="0.25">
      <c r="A12868" s="11"/>
      <c r="B12868" s="11"/>
      <c r="C12868" s="11"/>
      <c r="D12868" s="11"/>
      <c r="E12868" s="11"/>
      <c r="F12868" s="12"/>
      <c r="G12868" s="11"/>
      <c r="H12868" s="11"/>
      <c r="I12868" s="11"/>
      <c r="J12868" s="13"/>
      <c r="M12868" s="7"/>
      <c r="N12868" s="7"/>
      <c r="O12868" s="7"/>
    </row>
    <row r="12869" spans="1:15" x14ac:dyDescent="0.25">
      <c r="A12869" s="11"/>
      <c r="B12869" s="11"/>
      <c r="C12869" s="11"/>
      <c r="D12869" s="11"/>
      <c r="E12869" s="11"/>
      <c r="F12869" s="12"/>
      <c r="G12869" s="11"/>
      <c r="H12869" s="11"/>
      <c r="I12869" s="11"/>
      <c r="J12869" s="13"/>
      <c r="M12869" s="7"/>
      <c r="N12869" s="7"/>
      <c r="O12869" s="7"/>
    </row>
    <row r="12870" spans="1:15" x14ac:dyDescent="0.25">
      <c r="A12870" s="11"/>
      <c r="B12870" s="11"/>
      <c r="C12870" s="11"/>
      <c r="D12870" s="11"/>
      <c r="E12870" s="11"/>
      <c r="F12870" s="12"/>
      <c r="G12870" s="11"/>
      <c r="H12870" s="11"/>
      <c r="I12870" s="11"/>
      <c r="J12870" s="13"/>
      <c r="M12870" s="7"/>
      <c r="N12870" s="7"/>
      <c r="O12870" s="7"/>
    </row>
    <row r="12871" spans="1:15" x14ac:dyDescent="0.25">
      <c r="A12871" s="11"/>
      <c r="B12871" s="11"/>
      <c r="C12871" s="11"/>
      <c r="D12871" s="11"/>
      <c r="E12871" s="11"/>
      <c r="F12871" s="12"/>
      <c r="G12871" s="11"/>
      <c r="H12871" s="11"/>
      <c r="I12871" s="11"/>
      <c r="J12871" s="13"/>
      <c r="M12871" s="7"/>
      <c r="N12871" s="7"/>
      <c r="O12871" s="7"/>
    </row>
    <row r="12872" spans="1:15" x14ac:dyDescent="0.25">
      <c r="A12872" s="11"/>
      <c r="B12872" s="11"/>
      <c r="C12872" s="11"/>
      <c r="D12872" s="11"/>
      <c r="E12872" s="11"/>
      <c r="F12872" s="12"/>
      <c r="G12872" s="11"/>
      <c r="H12872" s="11"/>
      <c r="I12872" s="11"/>
      <c r="J12872" s="13"/>
      <c r="M12872" s="7"/>
      <c r="N12872" s="7"/>
      <c r="O12872" s="7"/>
    </row>
    <row r="12873" spans="1:15" x14ac:dyDescent="0.25">
      <c r="A12873" s="11"/>
      <c r="B12873" s="11"/>
      <c r="C12873" s="11"/>
      <c r="D12873" s="11"/>
      <c r="E12873" s="11"/>
      <c r="F12873" s="12"/>
      <c r="G12873" s="11"/>
      <c r="H12873" s="11"/>
      <c r="I12873" s="11"/>
      <c r="J12873" s="13"/>
      <c r="M12873" s="7"/>
      <c r="N12873" s="7"/>
      <c r="O12873" s="7"/>
    </row>
    <row r="12874" spans="1:15" x14ac:dyDescent="0.25">
      <c r="A12874" s="11"/>
      <c r="B12874" s="11"/>
      <c r="C12874" s="11"/>
      <c r="D12874" s="11"/>
      <c r="E12874" s="11"/>
      <c r="F12874" s="12"/>
      <c r="G12874" s="11"/>
      <c r="H12874" s="11"/>
      <c r="I12874" s="11"/>
      <c r="J12874" s="13"/>
      <c r="M12874" s="7"/>
      <c r="N12874" s="7"/>
      <c r="O12874" s="7"/>
    </row>
    <row r="12875" spans="1:15" x14ac:dyDescent="0.25">
      <c r="A12875" s="11"/>
      <c r="B12875" s="11"/>
      <c r="C12875" s="11"/>
      <c r="D12875" s="11"/>
      <c r="E12875" s="11"/>
      <c r="F12875" s="12"/>
      <c r="G12875" s="11"/>
      <c r="H12875" s="11"/>
      <c r="I12875" s="11"/>
      <c r="J12875" s="13"/>
      <c r="M12875" s="7"/>
      <c r="N12875" s="7"/>
      <c r="O12875" s="7"/>
    </row>
    <row r="12876" spans="1:15" x14ac:dyDescent="0.25">
      <c r="A12876" s="11"/>
      <c r="B12876" s="11"/>
      <c r="C12876" s="11"/>
      <c r="D12876" s="11"/>
      <c r="E12876" s="11"/>
      <c r="F12876" s="12"/>
      <c r="G12876" s="11"/>
      <c r="H12876" s="11"/>
      <c r="I12876" s="11"/>
      <c r="J12876" s="13"/>
      <c r="M12876" s="7"/>
      <c r="N12876" s="7"/>
      <c r="O12876" s="7"/>
    </row>
    <row r="12877" spans="1:15" x14ac:dyDescent="0.25">
      <c r="A12877" s="11"/>
      <c r="B12877" s="11"/>
      <c r="C12877" s="11"/>
      <c r="D12877" s="11"/>
      <c r="E12877" s="11"/>
      <c r="F12877" s="12"/>
      <c r="G12877" s="11"/>
      <c r="H12877" s="11"/>
      <c r="I12877" s="11"/>
      <c r="J12877" s="13"/>
      <c r="M12877" s="7"/>
      <c r="N12877" s="7"/>
      <c r="O12877" s="7"/>
    </row>
    <row r="12878" spans="1:15" x14ac:dyDescent="0.25">
      <c r="A12878" s="11"/>
      <c r="B12878" s="11"/>
      <c r="C12878" s="11"/>
      <c r="D12878" s="11"/>
      <c r="E12878" s="11"/>
      <c r="F12878" s="12"/>
      <c r="G12878" s="11"/>
      <c r="H12878" s="11"/>
      <c r="I12878" s="11"/>
      <c r="J12878" s="13"/>
      <c r="M12878" s="7"/>
      <c r="N12878" s="7"/>
      <c r="O12878" s="7"/>
    </row>
    <row r="12879" spans="1:15" x14ac:dyDescent="0.25">
      <c r="A12879" s="11"/>
      <c r="B12879" s="11"/>
      <c r="C12879" s="11"/>
      <c r="D12879" s="11"/>
      <c r="E12879" s="11"/>
      <c r="F12879" s="12"/>
      <c r="G12879" s="11"/>
      <c r="H12879" s="11"/>
      <c r="I12879" s="11"/>
      <c r="J12879" s="13"/>
      <c r="M12879" s="7"/>
      <c r="N12879" s="7"/>
      <c r="O12879" s="7"/>
    </row>
    <row r="12880" spans="1:15" x14ac:dyDescent="0.25">
      <c r="A12880" s="11"/>
      <c r="B12880" s="11"/>
      <c r="C12880" s="11"/>
      <c r="D12880" s="11"/>
      <c r="E12880" s="11"/>
      <c r="F12880" s="12"/>
      <c r="G12880" s="11"/>
      <c r="H12880" s="11"/>
      <c r="I12880" s="11"/>
      <c r="J12880" s="13"/>
      <c r="M12880" s="7"/>
      <c r="N12880" s="7"/>
      <c r="O12880" s="7"/>
    </row>
    <row r="12881" spans="1:15" x14ac:dyDescent="0.25">
      <c r="A12881" s="11"/>
      <c r="B12881" s="11"/>
      <c r="C12881" s="11"/>
      <c r="D12881" s="11"/>
      <c r="E12881" s="11"/>
      <c r="F12881" s="12"/>
      <c r="G12881" s="11"/>
      <c r="H12881" s="11"/>
      <c r="I12881" s="11"/>
      <c r="J12881" s="13"/>
      <c r="M12881" s="7"/>
      <c r="N12881" s="7"/>
      <c r="O12881" s="7"/>
    </row>
    <row r="12882" spans="1:15" x14ac:dyDescent="0.25">
      <c r="A12882" s="11"/>
      <c r="B12882" s="11"/>
      <c r="C12882" s="11"/>
      <c r="D12882" s="11"/>
      <c r="E12882" s="11"/>
      <c r="F12882" s="12"/>
      <c r="G12882" s="11"/>
      <c r="H12882" s="11"/>
      <c r="I12882" s="11"/>
      <c r="J12882" s="13"/>
      <c r="M12882" s="7"/>
      <c r="N12882" s="7"/>
      <c r="O12882" s="7"/>
    </row>
    <row r="12883" spans="1:15" x14ac:dyDescent="0.25">
      <c r="A12883" s="11"/>
      <c r="B12883" s="11"/>
      <c r="C12883" s="11"/>
      <c r="D12883" s="11"/>
      <c r="E12883" s="11"/>
      <c r="F12883" s="12"/>
      <c r="G12883" s="11"/>
      <c r="H12883" s="11"/>
      <c r="I12883" s="11"/>
      <c r="J12883" s="13"/>
      <c r="M12883" s="7"/>
      <c r="N12883" s="7"/>
      <c r="O12883" s="7"/>
    </row>
    <row r="12884" spans="1:15" x14ac:dyDescent="0.25">
      <c r="A12884" s="11"/>
      <c r="B12884" s="11"/>
      <c r="C12884" s="11"/>
      <c r="D12884" s="11"/>
      <c r="E12884" s="11"/>
      <c r="F12884" s="12"/>
      <c r="G12884" s="11"/>
      <c r="H12884" s="11"/>
      <c r="I12884" s="11"/>
      <c r="J12884" s="13"/>
      <c r="M12884" s="7"/>
      <c r="N12884" s="7"/>
      <c r="O12884" s="7"/>
    </row>
    <row r="12885" spans="1:15" x14ac:dyDescent="0.25">
      <c r="A12885" s="11"/>
      <c r="B12885" s="11"/>
      <c r="C12885" s="11"/>
      <c r="D12885" s="11"/>
      <c r="E12885" s="11"/>
      <c r="F12885" s="12"/>
      <c r="G12885" s="11"/>
      <c r="H12885" s="11"/>
      <c r="I12885" s="11"/>
      <c r="J12885" s="13"/>
      <c r="M12885" s="7"/>
      <c r="N12885" s="7"/>
      <c r="O12885" s="7"/>
    </row>
    <row r="12886" spans="1:15" x14ac:dyDescent="0.25">
      <c r="A12886" s="11"/>
      <c r="B12886" s="11"/>
      <c r="C12886" s="11"/>
      <c r="D12886" s="11"/>
      <c r="E12886" s="11"/>
      <c r="F12886" s="12"/>
      <c r="G12886" s="11"/>
      <c r="H12886" s="11"/>
      <c r="I12886" s="11"/>
      <c r="J12886" s="13"/>
      <c r="M12886" s="7"/>
      <c r="N12886" s="7"/>
      <c r="O12886" s="7"/>
    </row>
    <row r="12887" spans="1:15" x14ac:dyDescent="0.25">
      <c r="A12887" s="11"/>
      <c r="B12887" s="11"/>
      <c r="C12887" s="11"/>
      <c r="D12887" s="11"/>
      <c r="E12887" s="11"/>
      <c r="F12887" s="12"/>
      <c r="G12887" s="11"/>
      <c r="H12887" s="11"/>
      <c r="I12887" s="11"/>
      <c r="J12887" s="13"/>
      <c r="M12887" s="7"/>
      <c r="N12887" s="7"/>
      <c r="O12887" s="7"/>
    </row>
    <row r="12888" spans="1:15" x14ac:dyDescent="0.25">
      <c r="A12888" s="11"/>
      <c r="B12888" s="11"/>
      <c r="C12888" s="11"/>
      <c r="D12888" s="11"/>
      <c r="E12888" s="11"/>
      <c r="F12888" s="12"/>
      <c r="G12888" s="11"/>
      <c r="H12888" s="11"/>
      <c r="I12888" s="11"/>
      <c r="J12888" s="13"/>
      <c r="M12888" s="7"/>
      <c r="N12888" s="7"/>
      <c r="O12888" s="7"/>
    </row>
    <row r="12889" spans="1:15" x14ac:dyDescent="0.25">
      <c r="A12889" s="11"/>
      <c r="B12889" s="11"/>
      <c r="C12889" s="11"/>
      <c r="D12889" s="11"/>
      <c r="E12889" s="11"/>
      <c r="F12889" s="12"/>
      <c r="G12889" s="11"/>
      <c r="H12889" s="11"/>
      <c r="I12889" s="11"/>
      <c r="J12889" s="13"/>
      <c r="M12889" s="7"/>
      <c r="N12889" s="7"/>
      <c r="O12889" s="7"/>
    </row>
    <row r="12890" spans="1:15" x14ac:dyDescent="0.25">
      <c r="A12890" s="11"/>
      <c r="B12890" s="11"/>
      <c r="C12890" s="11"/>
      <c r="D12890" s="11"/>
      <c r="E12890" s="11"/>
      <c r="F12890" s="12"/>
      <c r="G12890" s="11"/>
      <c r="H12890" s="11"/>
      <c r="I12890" s="11"/>
      <c r="J12890" s="13"/>
      <c r="M12890" s="7"/>
      <c r="N12890" s="7"/>
      <c r="O12890" s="7"/>
    </row>
    <row r="12891" spans="1:15" x14ac:dyDescent="0.25">
      <c r="A12891" s="11"/>
      <c r="B12891" s="11"/>
      <c r="C12891" s="11"/>
      <c r="D12891" s="11"/>
      <c r="E12891" s="11"/>
      <c r="F12891" s="12"/>
      <c r="G12891" s="11"/>
      <c r="H12891" s="11"/>
      <c r="I12891" s="11"/>
      <c r="J12891" s="13"/>
      <c r="M12891" s="7"/>
      <c r="N12891" s="7"/>
      <c r="O12891" s="7"/>
    </row>
    <row r="12892" spans="1:15" x14ac:dyDescent="0.25">
      <c r="A12892" s="11"/>
      <c r="B12892" s="11"/>
      <c r="C12892" s="11"/>
      <c r="D12892" s="11"/>
      <c r="E12892" s="11"/>
      <c r="F12892" s="12"/>
      <c r="G12892" s="11"/>
      <c r="H12892" s="11"/>
      <c r="I12892" s="11"/>
      <c r="J12892" s="13"/>
      <c r="M12892" s="7"/>
      <c r="N12892" s="7"/>
      <c r="O12892" s="7"/>
    </row>
    <row r="12893" spans="1:15" x14ac:dyDescent="0.25">
      <c r="A12893" s="11"/>
      <c r="B12893" s="11"/>
      <c r="C12893" s="11"/>
      <c r="D12893" s="11"/>
      <c r="E12893" s="11"/>
      <c r="F12893" s="12"/>
      <c r="G12893" s="11"/>
      <c r="H12893" s="11"/>
      <c r="I12893" s="11"/>
      <c r="J12893" s="13"/>
      <c r="M12893" s="7"/>
      <c r="N12893" s="7"/>
      <c r="O12893" s="7"/>
    </row>
    <row r="12894" spans="1:15" x14ac:dyDescent="0.25">
      <c r="A12894" s="11"/>
      <c r="B12894" s="11"/>
      <c r="C12894" s="11"/>
      <c r="D12894" s="11"/>
      <c r="E12894" s="11"/>
      <c r="F12894" s="12"/>
      <c r="G12894" s="11"/>
      <c r="H12894" s="11"/>
      <c r="I12894" s="11"/>
      <c r="J12894" s="13"/>
      <c r="M12894" s="7"/>
      <c r="N12894" s="7"/>
      <c r="O12894" s="7"/>
    </row>
    <row r="12895" spans="1:15" x14ac:dyDescent="0.25">
      <c r="A12895" s="11"/>
      <c r="B12895" s="11"/>
      <c r="C12895" s="11"/>
      <c r="D12895" s="11"/>
      <c r="E12895" s="11"/>
      <c r="F12895" s="12"/>
      <c r="G12895" s="11"/>
      <c r="H12895" s="11"/>
      <c r="I12895" s="11"/>
      <c r="J12895" s="13"/>
      <c r="M12895" s="7"/>
      <c r="N12895" s="7"/>
      <c r="O12895" s="7"/>
    </row>
    <row r="12896" spans="1:15" x14ac:dyDescent="0.25">
      <c r="A12896" s="11"/>
      <c r="B12896" s="11"/>
      <c r="C12896" s="11"/>
      <c r="D12896" s="11"/>
      <c r="E12896" s="11"/>
      <c r="F12896" s="12"/>
      <c r="G12896" s="11"/>
      <c r="H12896" s="11"/>
      <c r="I12896" s="11"/>
      <c r="J12896" s="13"/>
      <c r="M12896" s="7"/>
      <c r="N12896" s="7"/>
      <c r="O12896" s="7"/>
    </row>
    <row r="12897" spans="1:15" x14ac:dyDescent="0.25">
      <c r="A12897" s="11"/>
      <c r="B12897" s="11"/>
      <c r="C12897" s="11"/>
      <c r="D12897" s="11"/>
      <c r="E12897" s="11"/>
      <c r="F12897" s="12"/>
      <c r="G12897" s="11"/>
      <c r="H12897" s="11"/>
      <c r="I12897" s="11"/>
      <c r="J12897" s="13"/>
      <c r="M12897" s="7"/>
      <c r="N12897" s="7"/>
      <c r="O12897" s="7"/>
    </row>
    <row r="12898" spans="1:15" x14ac:dyDescent="0.25">
      <c r="A12898" s="11"/>
      <c r="B12898" s="11"/>
      <c r="C12898" s="11"/>
      <c r="D12898" s="11"/>
      <c r="E12898" s="11"/>
      <c r="F12898" s="12"/>
      <c r="G12898" s="11"/>
      <c r="H12898" s="11"/>
      <c r="I12898" s="11"/>
      <c r="J12898" s="13"/>
      <c r="M12898" s="7"/>
      <c r="N12898" s="7"/>
      <c r="O12898" s="7"/>
    </row>
    <row r="12899" spans="1:15" x14ac:dyDescent="0.25">
      <c r="A12899" s="11"/>
      <c r="B12899" s="11"/>
      <c r="C12899" s="11"/>
      <c r="D12899" s="11"/>
      <c r="E12899" s="11"/>
      <c r="F12899" s="12"/>
      <c r="G12899" s="11"/>
      <c r="H12899" s="11"/>
      <c r="I12899" s="11"/>
      <c r="J12899" s="13"/>
      <c r="M12899" s="7"/>
      <c r="N12899" s="7"/>
      <c r="O12899" s="7"/>
    </row>
    <row r="12900" spans="1:15" x14ac:dyDescent="0.25">
      <c r="A12900" s="11"/>
      <c r="B12900" s="11"/>
      <c r="C12900" s="11"/>
      <c r="D12900" s="11"/>
      <c r="E12900" s="11"/>
      <c r="F12900" s="12"/>
      <c r="G12900" s="11"/>
      <c r="H12900" s="11"/>
      <c r="I12900" s="11"/>
      <c r="J12900" s="13"/>
      <c r="M12900" s="7"/>
      <c r="N12900" s="7"/>
      <c r="O12900" s="7"/>
    </row>
    <row r="12901" spans="1:15" x14ac:dyDescent="0.25">
      <c r="A12901" s="11"/>
      <c r="B12901" s="11"/>
      <c r="C12901" s="11"/>
      <c r="D12901" s="11"/>
      <c r="E12901" s="11"/>
      <c r="F12901" s="12"/>
      <c r="G12901" s="11"/>
      <c r="H12901" s="11"/>
      <c r="I12901" s="11"/>
      <c r="J12901" s="13"/>
      <c r="M12901" s="7"/>
      <c r="N12901" s="7"/>
      <c r="O12901" s="7"/>
    </row>
    <row r="12902" spans="1:15" x14ac:dyDescent="0.25">
      <c r="A12902" s="11"/>
      <c r="B12902" s="11"/>
      <c r="C12902" s="11"/>
      <c r="D12902" s="11"/>
      <c r="E12902" s="11"/>
      <c r="F12902" s="12"/>
      <c r="G12902" s="11"/>
      <c r="H12902" s="11"/>
      <c r="I12902" s="11"/>
      <c r="J12902" s="13"/>
      <c r="M12902" s="7"/>
      <c r="N12902" s="7"/>
      <c r="O12902" s="7"/>
    </row>
    <row r="12903" spans="1:15" x14ac:dyDescent="0.25">
      <c r="A12903" s="11"/>
      <c r="B12903" s="11"/>
      <c r="C12903" s="11"/>
      <c r="D12903" s="11"/>
      <c r="E12903" s="11"/>
      <c r="F12903" s="12"/>
      <c r="G12903" s="11"/>
      <c r="H12903" s="11"/>
      <c r="I12903" s="11"/>
      <c r="J12903" s="13"/>
      <c r="M12903" s="7"/>
      <c r="N12903" s="7"/>
      <c r="O12903" s="7"/>
    </row>
    <row r="12904" spans="1:15" x14ac:dyDescent="0.25">
      <c r="A12904" s="11"/>
      <c r="B12904" s="11"/>
      <c r="C12904" s="11"/>
      <c r="D12904" s="11"/>
      <c r="E12904" s="11"/>
      <c r="F12904" s="12"/>
      <c r="G12904" s="11"/>
      <c r="H12904" s="11"/>
      <c r="I12904" s="11"/>
      <c r="J12904" s="13"/>
      <c r="M12904" s="7"/>
      <c r="N12904" s="7"/>
      <c r="O12904" s="7"/>
    </row>
    <row r="12905" spans="1:15" x14ac:dyDescent="0.25">
      <c r="A12905" s="11"/>
      <c r="B12905" s="11"/>
      <c r="C12905" s="11"/>
      <c r="D12905" s="11"/>
      <c r="E12905" s="11"/>
      <c r="F12905" s="12"/>
      <c r="G12905" s="11"/>
      <c r="H12905" s="11"/>
      <c r="I12905" s="11"/>
      <c r="J12905" s="13"/>
      <c r="M12905" s="7"/>
      <c r="N12905" s="7"/>
      <c r="O12905" s="7"/>
    </row>
    <row r="12906" spans="1:15" x14ac:dyDescent="0.25">
      <c r="A12906" s="11"/>
      <c r="B12906" s="11"/>
      <c r="C12906" s="11"/>
      <c r="D12906" s="11"/>
      <c r="E12906" s="11"/>
      <c r="F12906" s="12"/>
      <c r="G12906" s="11"/>
      <c r="H12906" s="11"/>
      <c r="I12906" s="11"/>
      <c r="J12906" s="13"/>
      <c r="M12906" s="7"/>
      <c r="N12906" s="7"/>
      <c r="O12906" s="7"/>
    </row>
    <row r="12907" spans="1:15" x14ac:dyDescent="0.25">
      <c r="A12907" s="11"/>
      <c r="B12907" s="11"/>
      <c r="C12907" s="11"/>
      <c r="D12907" s="11"/>
      <c r="E12907" s="11"/>
      <c r="F12907" s="12"/>
      <c r="G12907" s="11"/>
      <c r="H12907" s="11"/>
      <c r="I12907" s="11"/>
      <c r="J12907" s="13"/>
      <c r="M12907" s="7"/>
      <c r="N12907" s="7"/>
      <c r="O12907" s="7"/>
    </row>
    <row r="12908" spans="1:15" x14ac:dyDescent="0.25">
      <c r="A12908" s="11"/>
      <c r="B12908" s="11"/>
      <c r="C12908" s="11"/>
      <c r="D12908" s="11"/>
      <c r="E12908" s="11"/>
      <c r="F12908" s="12"/>
      <c r="G12908" s="11"/>
      <c r="H12908" s="11"/>
      <c r="I12908" s="11"/>
      <c r="J12908" s="13"/>
      <c r="M12908" s="7"/>
      <c r="N12908" s="7"/>
      <c r="O12908" s="7"/>
    </row>
    <row r="12909" spans="1:15" x14ac:dyDescent="0.25">
      <c r="A12909" s="11"/>
      <c r="B12909" s="11"/>
      <c r="C12909" s="11"/>
      <c r="D12909" s="11"/>
      <c r="E12909" s="11"/>
      <c r="F12909" s="12"/>
      <c r="G12909" s="11"/>
      <c r="H12909" s="11"/>
      <c r="I12909" s="11"/>
      <c r="J12909" s="13"/>
      <c r="M12909" s="7"/>
      <c r="N12909" s="7"/>
      <c r="O12909" s="7"/>
    </row>
    <row r="12910" spans="1:15" x14ac:dyDescent="0.25">
      <c r="A12910" s="11"/>
      <c r="B12910" s="11"/>
      <c r="C12910" s="11"/>
      <c r="D12910" s="11"/>
      <c r="E12910" s="11"/>
      <c r="F12910" s="12"/>
      <c r="G12910" s="11"/>
      <c r="H12910" s="11"/>
      <c r="I12910" s="11"/>
      <c r="J12910" s="13"/>
      <c r="M12910" s="7"/>
      <c r="N12910" s="7"/>
      <c r="O12910" s="7"/>
    </row>
    <row r="12911" spans="1:15" x14ac:dyDescent="0.25">
      <c r="A12911" s="11"/>
      <c r="B12911" s="11"/>
      <c r="C12911" s="11"/>
      <c r="D12911" s="11"/>
      <c r="E12911" s="11"/>
      <c r="F12911" s="12"/>
      <c r="G12911" s="11"/>
      <c r="H12911" s="11"/>
      <c r="I12911" s="11"/>
      <c r="J12911" s="13"/>
      <c r="M12911" s="7"/>
      <c r="N12911" s="7"/>
      <c r="O12911" s="7"/>
    </row>
    <row r="12912" spans="1:15" x14ac:dyDescent="0.25">
      <c r="A12912" s="11"/>
      <c r="B12912" s="11"/>
      <c r="C12912" s="11"/>
      <c r="D12912" s="11"/>
      <c r="E12912" s="11"/>
      <c r="F12912" s="12"/>
      <c r="G12912" s="11"/>
      <c r="H12912" s="11"/>
      <c r="I12912" s="11"/>
      <c r="J12912" s="13"/>
      <c r="M12912" s="7"/>
      <c r="N12912" s="7"/>
      <c r="O12912" s="7"/>
    </row>
    <row r="12913" spans="1:15" x14ac:dyDescent="0.25">
      <c r="A12913" s="11"/>
      <c r="B12913" s="11"/>
      <c r="C12913" s="11"/>
      <c r="D12913" s="11"/>
      <c r="E12913" s="11"/>
      <c r="F12913" s="12"/>
      <c r="G12913" s="11"/>
      <c r="H12913" s="11"/>
      <c r="I12913" s="11"/>
      <c r="J12913" s="13"/>
      <c r="M12913" s="7"/>
      <c r="N12913" s="7"/>
      <c r="O12913" s="7"/>
    </row>
    <row r="12914" spans="1:15" x14ac:dyDescent="0.25">
      <c r="A12914" s="11"/>
      <c r="B12914" s="11"/>
      <c r="C12914" s="11"/>
      <c r="D12914" s="11"/>
      <c r="E12914" s="11"/>
      <c r="F12914" s="12"/>
      <c r="G12914" s="11"/>
      <c r="H12914" s="11"/>
      <c r="I12914" s="11"/>
      <c r="J12914" s="13"/>
      <c r="M12914" s="7"/>
      <c r="N12914" s="7"/>
      <c r="O12914" s="7"/>
    </row>
    <row r="12915" spans="1:15" x14ac:dyDescent="0.25">
      <c r="A12915" s="11"/>
      <c r="B12915" s="11"/>
      <c r="C12915" s="11"/>
      <c r="D12915" s="11"/>
      <c r="E12915" s="11"/>
      <c r="F12915" s="12"/>
      <c r="G12915" s="11"/>
      <c r="H12915" s="11"/>
      <c r="I12915" s="11"/>
      <c r="J12915" s="13"/>
      <c r="M12915" s="7"/>
      <c r="N12915" s="7"/>
      <c r="O12915" s="7"/>
    </row>
    <row r="12916" spans="1:15" x14ac:dyDescent="0.25">
      <c r="A12916" s="11"/>
      <c r="B12916" s="11"/>
      <c r="C12916" s="11"/>
      <c r="D12916" s="11"/>
      <c r="E12916" s="11"/>
      <c r="F12916" s="12"/>
      <c r="G12916" s="11"/>
      <c r="H12916" s="11"/>
      <c r="I12916" s="11"/>
      <c r="J12916" s="13"/>
      <c r="M12916" s="7"/>
      <c r="N12916" s="7"/>
      <c r="O12916" s="7"/>
    </row>
    <row r="12917" spans="1:15" x14ac:dyDescent="0.25">
      <c r="A12917" s="11"/>
      <c r="B12917" s="11"/>
      <c r="C12917" s="11"/>
      <c r="D12917" s="11"/>
      <c r="E12917" s="11"/>
      <c r="F12917" s="12"/>
      <c r="G12917" s="11"/>
      <c r="H12917" s="11"/>
      <c r="I12917" s="11"/>
      <c r="J12917" s="13"/>
      <c r="M12917" s="7"/>
      <c r="N12917" s="7"/>
      <c r="O12917" s="7"/>
    </row>
    <row r="12918" spans="1:15" x14ac:dyDescent="0.25">
      <c r="A12918" s="11"/>
      <c r="B12918" s="11"/>
      <c r="C12918" s="11"/>
      <c r="D12918" s="11"/>
      <c r="E12918" s="11"/>
      <c r="F12918" s="12"/>
      <c r="G12918" s="11"/>
      <c r="H12918" s="11"/>
      <c r="I12918" s="11"/>
      <c r="J12918" s="13"/>
      <c r="M12918" s="7"/>
      <c r="N12918" s="7"/>
      <c r="O12918" s="7"/>
    </row>
    <row r="12919" spans="1:15" x14ac:dyDescent="0.25">
      <c r="A12919" s="11"/>
      <c r="B12919" s="11"/>
      <c r="C12919" s="11"/>
      <c r="D12919" s="11"/>
      <c r="E12919" s="11"/>
      <c r="F12919" s="12"/>
      <c r="G12919" s="11"/>
      <c r="H12919" s="11"/>
      <c r="I12919" s="11"/>
      <c r="J12919" s="13"/>
      <c r="M12919" s="7"/>
      <c r="N12919" s="7"/>
      <c r="O12919" s="7"/>
    </row>
    <row r="12920" spans="1:15" x14ac:dyDescent="0.25">
      <c r="A12920" s="11"/>
      <c r="B12920" s="11"/>
      <c r="C12920" s="11"/>
      <c r="D12920" s="11"/>
      <c r="E12920" s="11"/>
      <c r="F12920" s="12"/>
      <c r="G12920" s="11"/>
      <c r="H12920" s="11"/>
      <c r="I12920" s="11"/>
      <c r="J12920" s="13"/>
      <c r="M12920" s="7"/>
      <c r="N12920" s="7"/>
      <c r="O12920" s="7"/>
    </row>
    <row r="12921" spans="1:15" x14ac:dyDescent="0.25">
      <c r="A12921" s="11"/>
      <c r="B12921" s="11"/>
      <c r="C12921" s="11"/>
      <c r="D12921" s="11"/>
      <c r="E12921" s="11"/>
      <c r="F12921" s="12"/>
      <c r="G12921" s="11"/>
      <c r="H12921" s="11"/>
      <c r="I12921" s="11"/>
      <c r="J12921" s="13"/>
      <c r="M12921" s="7"/>
      <c r="N12921" s="7"/>
      <c r="O12921" s="7"/>
    </row>
    <row r="12922" spans="1:15" x14ac:dyDescent="0.25">
      <c r="A12922" s="11"/>
      <c r="B12922" s="11"/>
      <c r="C12922" s="11"/>
      <c r="D12922" s="11"/>
      <c r="E12922" s="11"/>
      <c r="F12922" s="12"/>
      <c r="G12922" s="11"/>
      <c r="H12922" s="11"/>
      <c r="I12922" s="11"/>
      <c r="J12922" s="13"/>
      <c r="M12922" s="7"/>
      <c r="N12922" s="7"/>
      <c r="O12922" s="7"/>
    </row>
    <row r="12923" spans="1:15" x14ac:dyDescent="0.25">
      <c r="A12923" s="11"/>
      <c r="B12923" s="11"/>
      <c r="C12923" s="11"/>
      <c r="D12923" s="11"/>
      <c r="E12923" s="11"/>
      <c r="F12923" s="12"/>
      <c r="G12923" s="11"/>
      <c r="H12923" s="11"/>
      <c r="I12923" s="11"/>
      <c r="J12923" s="13"/>
      <c r="M12923" s="7"/>
      <c r="N12923" s="7"/>
      <c r="O12923" s="7"/>
    </row>
    <row r="12924" spans="1:15" x14ac:dyDescent="0.25">
      <c r="A12924" s="11"/>
      <c r="B12924" s="11"/>
      <c r="C12924" s="11"/>
      <c r="D12924" s="11"/>
      <c r="E12924" s="11"/>
      <c r="F12924" s="12"/>
      <c r="G12924" s="11"/>
      <c r="H12924" s="11"/>
      <c r="I12924" s="11"/>
      <c r="J12924" s="13"/>
      <c r="M12924" s="7"/>
      <c r="N12924" s="7"/>
      <c r="O12924" s="7"/>
    </row>
    <row r="12925" spans="1:15" x14ac:dyDescent="0.25">
      <c r="A12925" s="11"/>
      <c r="B12925" s="11"/>
      <c r="C12925" s="11"/>
      <c r="D12925" s="11"/>
      <c r="E12925" s="11"/>
      <c r="F12925" s="12"/>
      <c r="G12925" s="11"/>
      <c r="H12925" s="11"/>
      <c r="I12925" s="11"/>
      <c r="J12925" s="13"/>
      <c r="M12925" s="7"/>
      <c r="N12925" s="7"/>
      <c r="O12925" s="7"/>
    </row>
    <row r="12926" spans="1:15" x14ac:dyDescent="0.25">
      <c r="A12926" s="11"/>
      <c r="B12926" s="11"/>
      <c r="C12926" s="11"/>
      <c r="D12926" s="11"/>
      <c r="E12926" s="11"/>
      <c r="F12926" s="12"/>
      <c r="G12926" s="11"/>
      <c r="H12926" s="11"/>
      <c r="I12926" s="11"/>
      <c r="J12926" s="13"/>
      <c r="M12926" s="7"/>
      <c r="N12926" s="7"/>
      <c r="O12926" s="7"/>
    </row>
    <row r="12927" spans="1:15" x14ac:dyDescent="0.25">
      <c r="A12927" s="11"/>
      <c r="B12927" s="11"/>
      <c r="C12927" s="11"/>
      <c r="D12927" s="11"/>
      <c r="E12927" s="11"/>
      <c r="F12927" s="12"/>
      <c r="G12927" s="11"/>
      <c r="H12927" s="11"/>
      <c r="I12927" s="11"/>
      <c r="J12927" s="13"/>
      <c r="M12927" s="7"/>
      <c r="N12927" s="7"/>
      <c r="O12927" s="7"/>
    </row>
    <row r="12928" spans="1:15" x14ac:dyDescent="0.25">
      <c r="A12928" s="11"/>
      <c r="B12928" s="11"/>
      <c r="C12928" s="11"/>
      <c r="D12928" s="11"/>
      <c r="E12928" s="11"/>
      <c r="F12928" s="12"/>
      <c r="G12928" s="11"/>
      <c r="H12928" s="11"/>
      <c r="I12928" s="11"/>
      <c r="J12928" s="13"/>
      <c r="M12928" s="7"/>
      <c r="N12928" s="7"/>
      <c r="O12928" s="7"/>
    </row>
    <row r="12929" spans="1:15" x14ac:dyDescent="0.25">
      <c r="A12929" s="11"/>
      <c r="B12929" s="11"/>
      <c r="C12929" s="11"/>
      <c r="D12929" s="11"/>
      <c r="E12929" s="11"/>
      <c r="F12929" s="12"/>
      <c r="G12929" s="11"/>
      <c r="H12929" s="11"/>
      <c r="I12929" s="11"/>
      <c r="J12929" s="13"/>
      <c r="M12929" s="7"/>
      <c r="N12929" s="7"/>
      <c r="O12929" s="7"/>
    </row>
    <row r="12930" spans="1:15" x14ac:dyDescent="0.25">
      <c r="A12930" s="11"/>
      <c r="B12930" s="11"/>
      <c r="C12930" s="11"/>
      <c r="D12930" s="11"/>
      <c r="E12930" s="11"/>
      <c r="F12930" s="12"/>
      <c r="G12930" s="11"/>
      <c r="H12930" s="11"/>
      <c r="I12930" s="11"/>
      <c r="J12930" s="13"/>
      <c r="M12930" s="7"/>
      <c r="N12930" s="7"/>
      <c r="O12930" s="7"/>
    </row>
    <row r="12931" spans="1:15" x14ac:dyDescent="0.25">
      <c r="A12931" s="11"/>
      <c r="B12931" s="11"/>
      <c r="C12931" s="11"/>
      <c r="D12931" s="11"/>
      <c r="E12931" s="11"/>
      <c r="F12931" s="12"/>
      <c r="G12931" s="11"/>
      <c r="H12931" s="11"/>
      <c r="I12931" s="11"/>
      <c r="J12931" s="13"/>
      <c r="M12931" s="7"/>
      <c r="N12931" s="7"/>
      <c r="O12931" s="7"/>
    </row>
    <row r="12932" spans="1:15" x14ac:dyDescent="0.25">
      <c r="A12932" s="11"/>
      <c r="B12932" s="11"/>
      <c r="C12932" s="11"/>
      <c r="D12932" s="11"/>
      <c r="E12932" s="11"/>
      <c r="F12932" s="12"/>
      <c r="G12932" s="11"/>
      <c r="H12932" s="11"/>
      <c r="I12932" s="11"/>
      <c r="J12932" s="13"/>
      <c r="M12932" s="7"/>
      <c r="N12932" s="7"/>
      <c r="O12932" s="7"/>
    </row>
    <row r="12933" spans="1:15" x14ac:dyDescent="0.25">
      <c r="A12933" s="11"/>
      <c r="B12933" s="11"/>
      <c r="C12933" s="11"/>
      <c r="D12933" s="11"/>
      <c r="E12933" s="11"/>
      <c r="F12933" s="12"/>
      <c r="G12933" s="11"/>
      <c r="H12933" s="11"/>
      <c r="I12933" s="11"/>
      <c r="J12933" s="13"/>
      <c r="M12933" s="7"/>
      <c r="N12933" s="7"/>
      <c r="O12933" s="7"/>
    </row>
    <row r="12934" spans="1:15" x14ac:dyDescent="0.25">
      <c r="A12934" s="11"/>
      <c r="B12934" s="11"/>
      <c r="C12934" s="11"/>
      <c r="D12934" s="11"/>
      <c r="E12934" s="11"/>
      <c r="F12934" s="12"/>
      <c r="G12934" s="11"/>
      <c r="H12934" s="11"/>
      <c r="I12934" s="11"/>
      <c r="J12934" s="13"/>
      <c r="M12934" s="7"/>
      <c r="N12934" s="7"/>
      <c r="O12934" s="7"/>
    </row>
    <row r="12935" spans="1:15" x14ac:dyDescent="0.25">
      <c r="A12935" s="11"/>
      <c r="B12935" s="11"/>
      <c r="C12935" s="11"/>
      <c r="D12935" s="11"/>
      <c r="E12935" s="11"/>
      <c r="F12935" s="12"/>
      <c r="G12935" s="11"/>
      <c r="H12935" s="11"/>
      <c r="I12935" s="11"/>
      <c r="J12935" s="13"/>
      <c r="M12935" s="7"/>
      <c r="N12935" s="7"/>
      <c r="O12935" s="7"/>
    </row>
    <row r="12936" spans="1:15" x14ac:dyDescent="0.25">
      <c r="A12936" s="11"/>
      <c r="B12936" s="11"/>
      <c r="C12936" s="11"/>
      <c r="D12936" s="11"/>
      <c r="E12936" s="11"/>
      <c r="F12936" s="12"/>
      <c r="G12936" s="11"/>
      <c r="H12936" s="11"/>
      <c r="I12936" s="11"/>
      <c r="J12936" s="13"/>
      <c r="M12936" s="7"/>
      <c r="N12936" s="7"/>
      <c r="O12936" s="7"/>
    </row>
    <row r="12937" spans="1:15" x14ac:dyDescent="0.25">
      <c r="A12937" s="11"/>
      <c r="B12937" s="11"/>
      <c r="C12937" s="11"/>
      <c r="D12937" s="11"/>
      <c r="E12937" s="11"/>
      <c r="F12937" s="12"/>
      <c r="G12937" s="11"/>
      <c r="H12937" s="11"/>
      <c r="I12937" s="11"/>
      <c r="J12937" s="13"/>
      <c r="M12937" s="7"/>
      <c r="N12937" s="7"/>
      <c r="O12937" s="7"/>
    </row>
    <row r="12938" spans="1:15" x14ac:dyDescent="0.25">
      <c r="A12938" s="11"/>
      <c r="B12938" s="11"/>
      <c r="C12938" s="11"/>
      <c r="D12938" s="11"/>
      <c r="E12938" s="11"/>
      <c r="F12938" s="12"/>
      <c r="G12938" s="11"/>
      <c r="H12938" s="11"/>
      <c r="I12938" s="11"/>
      <c r="J12938" s="13"/>
      <c r="M12938" s="7"/>
      <c r="N12938" s="7"/>
      <c r="O12938" s="7"/>
    </row>
    <row r="12939" spans="1:15" x14ac:dyDescent="0.25">
      <c r="A12939" s="11"/>
      <c r="B12939" s="11"/>
      <c r="C12939" s="11"/>
      <c r="D12939" s="11"/>
      <c r="E12939" s="11"/>
      <c r="F12939" s="12"/>
      <c r="G12939" s="11"/>
      <c r="H12939" s="11"/>
      <c r="I12939" s="11"/>
      <c r="J12939" s="13"/>
      <c r="M12939" s="7"/>
      <c r="N12939" s="7"/>
      <c r="O12939" s="7"/>
    </row>
    <row r="12940" spans="1:15" x14ac:dyDescent="0.25">
      <c r="A12940" s="11"/>
      <c r="B12940" s="11"/>
      <c r="C12940" s="11"/>
      <c r="D12940" s="11"/>
      <c r="E12940" s="11"/>
      <c r="F12940" s="12"/>
      <c r="G12940" s="11"/>
      <c r="H12940" s="11"/>
      <c r="I12940" s="11"/>
      <c r="J12940" s="13"/>
      <c r="M12940" s="7"/>
      <c r="N12940" s="7"/>
      <c r="O12940" s="7"/>
    </row>
    <row r="12941" spans="1:15" x14ac:dyDescent="0.25">
      <c r="A12941" s="11"/>
      <c r="B12941" s="11"/>
      <c r="C12941" s="11"/>
      <c r="D12941" s="11"/>
      <c r="E12941" s="11"/>
      <c r="F12941" s="12"/>
      <c r="G12941" s="11"/>
      <c r="H12941" s="11"/>
      <c r="I12941" s="11"/>
      <c r="J12941" s="13"/>
      <c r="M12941" s="7"/>
      <c r="N12941" s="7"/>
      <c r="O12941" s="7"/>
    </row>
    <row r="12942" spans="1:15" x14ac:dyDescent="0.25">
      <c r="A12942" s="11"/>
      <c r="B12942" s="11"/>
      <c r="C12942" s="11"/>
      <c r="D12942" s="11"/>
      <c r="E12942" s="11"/>
      <c r="F12942" s="12"/>
      <c r="G12942" s="11"/>
      <c r="H12942" s="11"/>
      <c r="I12942" s="11"/>
      <c r="J12942" s="13"/>
      <c r="M12942" s="7"/>
      <c r="N12942" s="7"/>
      <c r="O12942" s="7"/>
    </row>
    <row r="12943" spans="1:15" x14ac:dyDescent="0.25">
      <c r="A12943" s="11"/>
      <c r="B12943" s="11"/>
      <c r="C12943" s="11"/>
      <c r="D12943" s="11"/>
      <c r="E12943" s="11"/>
      <c r="F12943" s="12"/>
      <c r="G12943" s="11"/>
      <c r="H12943" s="11"/>
      <c r="I12943" s="11"/>
      <c r="J12943" s="13"/>
      <c r="M12943" s="7"/>
      <c r="N12943" s="7"/>
      <c r="O12943" s="7"/>
    </row>
    <row r="12944" spans="1:15" x14ac:dyDescent="0.25">
      <c r="A12944" s="11"/>
      <c r="B12944" s="11"/>
      <c r="C12944" s="11"/>
      <c r="D12944" s="11"/>
      <c r="E12944" s="11"/>
      <c r="F12944" s="12"/>
      <c r="G12944" s="11"/>
      <c r="H12944" s="11"/>
      <c r="I12944" s="11"/>
      <c r="J12944" s="13"/>
      <c r="M12944" s="7"/>
      <c r="N12944" s="7"/>
      <c r="O12944" s="7"/>
    </row>
    <row r="12945" spans="1:15" x14ac:dyDescent="0.25">
      <c r="A12945" s="11"/>
      <c r="B12945" s="11"/>
      <c r="C12945" s="11"/>
      <c r="D12945" s="11"/>
      <c r="E12945" s="11"/>
      <c r="F12945" s="12"/>
      <c r="G12945" s="11"/>
      <c r="H12945" s="11"/>
      <c r="I12945" s="11"/>
      <c r="J12945" s="13"/>
      <c r="M12945" s="7"/>
      <c r="N12945" s="7"/>
      <c r="O12945" s="7"/>
    </row>
    <row r="12946" spans="1:15" x14ac:dyDescent="0.25">
      <c r="A12946" s="11"/>
      <c r="B12946" s="11"/>
      <c r="C12946" s="11"/>
      <c r="D12946" s="11"/>
      <c r="E12946" s="11"/>
      <c r="F12946" s="12"/>
      <c r="G12946" s="11"/>
      <c r="H12946" s="11"/>
      <c r="I12946" s="11"/>
      <c r="J12946" s="13"/>
      <c r="M12946" s="7"/>
      <c r="N12946" s="7"/>
      <c r="O12946" s="7"/>
    </row>
    <row r="12947" spans="1:15" x14ac:dyDescent="0.25">
      <c r="A12947" s="11"/>
      <c r="B12947" s="11"/>
      <c r="C12947" s="11"/>
      <c r="D12947" s="11"/>
      <c r="E12947" s="11"/>
      <c r="F12947" s="12"/>
      <c r="G12947" s="11"/>
      <c r="H12947" s="11"/>
      <c r="I12947" s="11"/>
      <c r="J12947" s="13"/>
      <c r="M12947" s="7"/>
      <c r="N12947" s="7"/>
      <c r="O12947" s="7"/>
    </row>
    <row r="12948" spans="1:15" x14ac:dyDescent="0.25">
      <c r="A12948" s="11"/>
      <c r="B12948" s="11"/>
      <c r="C12948" s="11"/>
      <c r="D12948" s="11"/>
      <c r="E12948" s="11"/>
      <c r="F12948" s="12"/>
      <c r="G12948" s="11"/>
      <c r="H12948" s="11"/>
      <c r="I12948" s="11"/>
      <c r="J12948" s="13"/>
      <c r="M12948" s="7"/>
      <c r="N12948" s="7"/>
      <c r="O12948" s="7"/>
    </row>
    <row r="12949" spans="1:15" x14ac:dyDescent="0.25">
      <c r="A12949" s="11"/>
      <c r="B12949" s="11"/>
      <c r="C12949" s="11"/>
      <c r="D12949" s="11"/>
      <c r="E12949" s="11"/>
      <c r="F12949" s="12"/>
      <c r="G12949" s="11"/>
      <c r="H12949" s="11"/>
      <c r="I12949" s="11"/>
      <c r="J12949" s="13"/>
      <c r="M12949" s="7"/>
      <c r="N12949" s="7"/>
      <c r="O12949" s="7"/>
    </row>
    <row r="12950" spans="1:15" x14ac:dyDescent="0.25">
      <c r="A12950" s="11"/>
      <c r="B12950" s="11"/>
      <c r="C12950" s="11"/>
      <c r="D12950" s="11"/>
      <c r="E12950" s="11"/>
      <c r="F12950" s="12"/>
      <c r="G12950" s="11"/>
      <c r="H12950" s="11"/>
      <c r="I12950" s="11"/>
      <c r="J12950" s="13"/>
      <c r="M12950" s="7"/>
      <c r="N12950" s="7"/>
      <c r="O12950" s="7"/>
    </row>
    <row r="12951" spans="1:15" x14ac:dyDescent="0.25">
      <c r="A12951" s="11"/>
      <c r="B12951" s="11"/>
      <c r="C12951" s="11"/>
      <c r="D12951" s="11"/>
      <c r="E12951" s="11"/>
      <c r="F12951" s="12"/>
      <c r="G12951" s="11"/>
      <c r="H12951" s="11"/>
      <c r="I12951" s="11"/>
      <c r="J12951" s="13"/>
      <c r="M12951" s="7"/>
      <c r="N12951" s="7"/>
      <c r="O12951" s="7"/>
    </row>
    <row r="12952" spans="1:15" x14ac:dyDescent="0.25">
      <c r="A12952" s="11"/>
      <c r="B12952" s="11"/>
      <c r="C12952" s="11"/>
      <c r="D12952" s="11"/>
      <c r="E12952" s="11"/>
      <c r="F12952" s="12"/>
      <c r="G12952" s="11"/>
      <c r="H12952" s="11"/>
      <c r="I12952" s="11"/>
      <c r="J12952" s="13"/>
      <c r="M12952" s="7"/>
      <c r="N12952" s="7"/>
      <c r="O12952" s="7"/>
    </row>
    <row r="12953" spans="1:15" x14ac:dyDescent="0.25">
      <c r="A12953" s="11"/>
      <c r="B12953" s="11"/>
      <c r="C12953" s="11"/>
      <c r="D12953" s="11"/>
      <c r="E12953" s="11"/>
      <c r="F12953" s="12"/>
      <c r="G12953" s="11"/>
      <c r="H12953" s="11"/>
      <c r="I12953" s="11"/>
      <c r="J12953" s="13"/>
      <c r="M12953" s="7"/>
      <c r="N12953" s="7"/>
      <c r="O12953" s="7"/>
    </row>
    <row r="12954" spans="1:15" x14ac:dyDescent="0.25">
      <c r="A12954" s="11"/>
      <c r="B12954" s="11"/>
      <c r="C12954" s="11"/>
      <c r="D12954" s="11"/>
      <c r="E12954" s="11"/>
      <c r="F12954" s="12"/>
      <c r="G12954" s="11"/>
      <c r="H12954" s="11"/>
      <c r="I12954" s="11"/>
      <c r="J12954" s="13"/>
      <c r="M12954" s="7"/>
      <c r="N12954" s="7"/>
      <c r="O12954" s="7"/>
    </row>
    <row r="12955" spans="1:15" x14ac:dyDescent="0.25">
      <c r="A12955" s="11"/>
      <c r="B12955" s="11"/>
      <c r="C12955" s="11"/>
      <c r="D12955" s="11"/>
      <c r="E12955" s="11"/>
      <c r="F12955" s="12"/>
      <c r="G12955" s="11"/>
      <c r="H12955" s="11"/>
      <c r="I12955" s="11"/>
      <c r="J12955" s="13"/>
      <c r="M12955" s="7"/>
      <c r="N12955" s="7"/>
      <c r="O12955" s="7"/>
    </row>
    <row r="12956" spans="1:15" x14ac:dyDescent="0.25">
      <c r="A12956" s="11"/>
      <c r="B12956" s="11"/>
      <c r="C12956" s="11"/>
      <c r="D12956" s="11"/>
      <c r="E12956" s="11"/>
      <c r="F12956" s="12"/>
      <c r="G12956" s="11"/>
      <c r="H12956" s="11"/>
      <c r="I12956" s="11"/>
      <c r="J12956" s="13"/>
      <c r="M12956" s="7"/>
      <c r="N12956" s="7"/>
      <c r="O12956" s="7"/>
    </row>
    <row r="12957" spans="1:15" x14ac:dyDescent="0.25">
      <c r="A12957" s="11"/>
      <c r="B12957" s="11"/>
      <c r="C12957" s="11"/>
      <c r="D12957" s="11"/>
      <c r="E12957" s="11"/>
      <c r="F12957" s="12"/>
      <c r="G12957" s="11"/>
      <c r="H12957" s="11"/>
      <c r="I12957" s="11"/>
      <c r="J12957" s="13"/>
      <c r="M12957" s="7"/>
      <c r="N12957" s="7"/>
      <c r="O12957" s="7"/>
    </row>
    <row r="12958" spans="1:15" x14ac:dyDescent="0.25">
      <c r="A12958" s="11"/>
      <c r="B12958" s="11"/>
      <c r="C12958" s="11"/>
      <c r="D12958" s="11"/>
      <c r="E12958" s="11"/>
      <c r="F12958" s="12"/>
      <c r="G12958" s="11"/>
      <c r="H12958" s="11"/>
      <c r="I12958" s="11"/>
      <c r="J12958" s="13"/>
      <c r="M12958" s="7"/>
      <c r="N12958" s="7"/>
      <c r="O12958" s="7"/>
    </row>
    <row r="12959" spans="1:15" x14ac:dyDescent="0.25">
      <c r="A12959" s="11"/>
      <c r="B12959" s="11"/>
      <c r="C12959" s="11"/>
      <c r="D12959" s="11"/>
      <c r="E12959" s="11"/>
      <c r="F12959" s="12"/>
      <c r="G12959" s="11"/>
      <c r="H12959" s="11"/>
      <c r="I12959" s="11"/>
      <c r="J12959" s="13"/>
      <c r="M12959" s="7"/>
      <c r="N12959" s="7"/>
      <c r="O12959" s="7"/>
    </row>
    <row r="12960" spans="1:15" x14ac:dyDescent="0.25">
      <c r="A12960" s="11"/>
      <c r="B12960" s="11"/>
      <c r="C12960" s="11"/>
      <c r="D12960" s="11"/>
      <c r="E12960" s="11"/>
      <c r="F12960" s="12"/>
      <c r="G12960" s="11"/>
      <c r="H12960" s="11"/>
      <c r="I12960" s="11"/>
      <c r="J12960" s="13"/>
      <c r="M12960" s="7"/>
      <c r="N12960" s="7"/>
      <c r="O12960" s="7"/>
    </row>
    <row r="12961" spans="1:15" x14ac:dyDescent="0.25">
      <c r="A12961" s="11"/>
      <c r="B12961" s="11"/>
      <c r="C12961" s="11"/>
      <c r="D12961" s="11"/>
      <c r="E12961" s="11"/>
      <c r="F12961" s="12"/>
      <c r="G12961" s="11"/>
      <c r="H12961" s="11"/>
      <c r="I12961" s="11"/>
      <c r="J12961" s="13"/>
      <c r="M12961" s="7"/>
      <c r="N12961" s="7"/>
      <c r="O12961" s="7"/>
    </row>
    <row r="12962" spans="1:15" x14ac:dyDescent="0.25">
      <c r="A12962" s="11"/>
      <c r="B12962" s="11"/>
      <c r="C12962" s="11"/>
      <c r="D12962" s="11"/>
      <c r="E12962" s="11"/>
      <c r="F12962" s="12"/>
      <c r="G12962" s="11"/>
      <c r="H12962" s="11"/>
      <c r="I12962" s="11"/>
      <c r="J12962" s="13"/>
      <c r="M12962" s="7"/>
      <c r="N12962" s="7"/>
      <c r="O12962" s="7"/>
    </row>
    <row r="12963" spans="1:15" x14ac:dyDescent="0.25">
      <c r="A12963" s="11"/>
      <c r="B12963" s="11"/>
      <c r="C12963" s="11"/>
      <c r="D12963" s="11"/>
      <c r="E12963" s="11"/>
      <c r="F12963" s="12"/>
      <c r="G12963" s="11"/>
      <c r="H12963" s="11"/>
      <c r="I12963" s="11"/>
      <c r="J12963" s="13"/>
      <c r="M12963" s="7"/>
      <c r="N12963" s="7"/>
      <c r="O12963" s="7"/>
    </row>
    <row r="12964" spans="1:15" x14ac:dyDescent="0.25">
      <c r="A12964" s="11"/>
      <c r="B12964" s="11"/>
      <c r="C12964" s="11"/>
      <c r="D12964" s="11"/>
      <c r="E12964" s="11"/>
      <c r="F12964" s="12"/>
      <c r="G12964" s="11"/>
      <c r="H12964" s="11"/>
      <c r="I12964" s="11"/>
      <c r="J12964" s="13"/>
      <c r="M12964" s="7"/>
      <c r="N12964" s="7"/>
      <c r="O12964" s="7"/>
    </row>
    <row r="12965" spans="1:15" x14ac:dyDescent="0.25">
      <c r="A12965" s="11"/>
      <c r="B12965" s="11"/>
      <c r="C12965" s="11"/>
      <c r="D12965" s="11"/>
      <c r="E12965" s="11"/>
      <c r="F12965" s="12"/>
      <c r="G12965" s="11"/>
      <c r="H12965" s="11"/>
      <c r="I12965" s="11"/>
      <c r="J12965" s="13"/>
      <c r="M12965" s="7"/>
      <c r="N12965" s="7"/>
      <c r="O12965" s="7"/>
    </row>
    <row r="12966" spans="1:15" x14ac:dyDescent="0.25">
      <c r="A12966" s="11"/>
      <c r="B12966" s="11"/>
      <c r="C12966" s="11"/>
      <c r="D12966" s="11"/>
      <c r="E12966" s="11"/>
      <c r="F12966" s="12"/>
      <c r="G12966" s="11"/>
      <c r="H12966" s="11"/>
      <c r="I12966" s="11"/>
      <c r="J12966" s="13"/>
      <c r="M12966" s="7"/>
      <c r="N12966" s="7"/>
      <c r="O12966" s="7"/>
    </row>
    <row r="12967" spans="1:15" x14ac:dyDescent="0.25">
      <c r="A12967" s="11"/>
      <c r="B12967" s="11"/>
      <c r="C12967" s="11"/>
      <c r="D12967" s="11"/>
      <c r="E12967" s="11"/>
      <c r="F12967" s="12"/>
      <c r="G12967" s="11"/>
      <c r="H12967" s="11"/>
      <c r="I12967" s="11"/>
      <c r="J12967" s="13"/>
      <c r="M12967" s="7"/>
      <c r="N12967" s="7"/>
      <c r="O12967" s="7"/>
    </row>
    <row r="12968" spans="1:15" x14ac:dyDescent="0.25">
      <c r="A12968" s="11"/>
      <c r="B12968" s="11"/>
      <c r="C12968" s="11"/>
      <c r="D12968" s="11"/>
      <c r="E12968" s="11"/>
      <c r="F12968" s="12"/>
      <c r="G12968" s="11"/>
      <c r="H12968" s="11"/>
      <c r="I12968" s="11"/>
      <c r="J12968" s="13"/>
      <c r="M12968" s="7"/>
      <c r="N12968" s="7"/>
      <c r="O12968" s="7"/>
    </row>
    <row r="12969" spans="1:15" x14ac:dyDescent="0.25">
      <c r="A12969" s="11"/>
      <c r="B12969" s="11"/>
      <c r="C12969" s="11"/>
      <c r="D12969" s="11"/>
      <c r="E12969" s="11"/>
      <c r="F12969" s="12"/>
      <c r="G12969" s="11"/>
      <c r="H12969" s="11"/>
      <c r="I12969" s="11"/>
      <c r="J12969" s="13"/>
      <c r="M12969" s="7"/>
      <c r="N12969" s="7"/>
      <c r="O12969" s="7"/>
    </row>
    <row r="12970" spans="1:15" x14ac:dyDescent="0.25">
      <c r="A12970" s="11"/>
      <c r="B12970" s="11"/>
      <c r="C12970" s="11"/>
      <c r="D12970" s="11"/>
      <c r="E12970" s="11"/>
      <c r="F12970" s="12"/>
      <c r="G12970" s="11"/>
      <c r="H12970" s="11"/>
      <c r="I12970" s="11"/>
      <c r="J12970" s="13"/>
      <c r="M12970" s="7"/>
      <c r="N12970" s="7"/>
      <c r="O12970" s="7"/>
    </row>
    <row r="12971" spans="1:15" x14ac:dyDescent="0.25">
      <c r="A12971" s="11"/>
      <c r="B12971" s="11"/>
      <c r="C12971" s="11"/>
      <c r="D12971" s="11"/>
      <c r="E12971" s="11"/>
      <c r="F12971" s="12"/>
      <c r="G12971" s="11"/>
      <c r="H12971" s="11"/>
      <c r="I12971" s="11"/>
      <c r="J12971" s="13"/>
      <c r="M12971" s="7"/>
      <c r="N12971" s="7"/>
      <c r="O12971" s="7"/>
    </row>
    <row r="12972" spans="1:15" x14ac:dyDescent="0.25">
      <c r="A12972" s="11"/>
      <c r="B12972" s="11"/>
      <c r="C12972" s="11"/>
      <c r="D12972" s="11"/>
      <c r="E12972" s="11"/>
      <c r="F12972" s="12"/>
      <c r="G12972" s="11"/>
      <c r="H12972" s="11"/>
      <c r="I12972" s="11"/>
      <c r="J12972" s="13"/>
      <c r="M12972" s="7"/>
      <c r="N12972" s="7"/>
      <c r="O12972" s="7"/>
    </row>
    <row r="12973" spans="1:15" x14ac:dyDescent="0.25">
      <c r="A12973" s="11"/>
      <c r="B12973" s="11"/>
      <c r="C12973" s="11"/>
      <c r="D12973" s="11"/>
      <c r="E12973" s="11"/>
      <c r="F12973" s="12"/>
      <c r="G12973" s="11"/>
      <c r="H12973" s="11"/>
      <c r="I12973" s="11"/>
      <c r="J12973" s="13"/>
      <c r="M12973" s="7"/>
      <c r="N12973" s="7"/>
      <c r="O12973" s="7"/>
    </row>
    <row r="12974" spans="1:15" x14ac:dyDescent="0.25">
      <c r="A12974" s="11"/>
      <c r="B12974" s="11"/>
      <c r="C12974" s="11"/>
      <c r="D12974" s="11"/>
      <c r="E12974" s="11"/>
      <c r="F12974" s="12"/>
      <c r="G12974" s="11"/>
      <c r="H12974" s="11"/>
      <c r="I12974" s="11"/>
      <c r="J12974" s="13"/>
      <c r="M12974" s="7"/>
      <c r="N12974" s="7"/>
      <c r="O12974" s="7"/>
    </row>
    <row r="12975" spans="1:15" x14ac:dyDescent="0.25">
      <c r="A12975" s="11"/>
      <c r="B12975" s="11"/>
      <c r="C12975" s="11"/>
      <c r="D12975" s="11"/>
      <c r="E12975" s="11"/>
      <c r="F12975" s="12"/>
      <c r="G12975" s="11"/>
      <c r="H12975" s="11"/>
      <c r="I12975" s="11"/>
      <c r="J12975" s="13"/>
      <c r="M12975" s="7"/>
      <c r="N12975" s="7"/>
      <c r="O12975" s="7"/>
    </row>
    <row r="12976" spans="1:15" x14ac:dyDescent="0.25">
      <c r="A12976" s="11"/>
      <c r="B12976" s="11"/>
      <c r="C12976" s="11"/>
      <c r="D12976" s="11"/>
      <c r="E12976" s="11"/>
      <c r="F12976" s="12"/>
      <c r="G12976" s="11"/>
      <c r="H12976" s="11"/>
      <c r="I12976" s="11"/>
      <c r="J12976" s="13"/>
      <c r="M12976" s="7"/>
      <c r="N12976" s="7"/>
      <c r="O12976" s="7"/>
    </row>
    <row r="12977" spans="1:15" x14ac:dyDescent="0.25">
      <c r="A12977" s="11"/>
      <c r="B12977" s="11"/>
      <c r="C12977" s="11"/>
      <c r="D12977" s="11"/>
      <c r="E12977" s="11"/>
      <c r="F12977" s="12"/>
      <c r="G12977" s="11"/>
      <c r="H12977" s="11"/>
      <c r="I12977" s="11"/>
      <c r="J12977" s="13"/>
      <c r="M12977" s="7"/>
      <c r="N12977" s="7"/>
      <c r="O12977" s="7"/>
    </row>
    <row r="12978" spans="1:15" x14ac:dyDescent="0.25">
      <c r="A12978" s="11"/>
      <c r="B12978" s="11"/>
      <c r="C12978" s="11"/>
      <c r="D12978" s="11"/>
      <c r="E12978" s="11"/>
      <c r="F12978" s="12"/>
      <c r="G12978" s="11"/>
      <c r="H12978" s="11"/>
      <c r="I12978" s="11"/>
      <c r="J12978" s="13"/>
      <c r="M12978" s="7"/>
      <c r="N12978" s="7"/>
      <c r="O12978" s="7"/>
    </row>
    <row r="12979" spans="1:15" x14ac:dyDescent="0.25">
      <c r="A12979" s="11"/>
      <c r="B12979" s="11"/>
      <c r="C12979" s="11"/>
      <c r="D12979" s="11"/>
      <c r="E12979" s="11"/>
      <c r="F12979" s="12"/>
      <c r="G12979" s="11"/>
      <c r="H12979" s="11"/>
      <c r="I12979" s="11"/>
      <c r="J12979" s="13"/>
      <c r="M12979" s="7"/>
      <c r="N12979" s="7"/>
      <c r="O12979" s="7"/>
    </row>
    <row r="12980" spans="1:15" x14ac:dyDescent="0.25">
      <c r="A12980" s="11"/>
      <c r="B12980" s="11"/>
      <c r="C12980" s="11"/>
      <c r="D12980" s="11"/>
      <c r="E12980" s="11"/>
      <c r="F12980" s="12"/>
      <c r="G12980" s="11"/>
      <c r="H12980" s="11"/>
      <c r="I12980" s="11"/>
      <c r="J12980" s="13"/>
      <c r="M12980" s="7"/>
      <c r="N12980" s="7"/>
      <c r="O12980" s="7"/>
    </row>
    <row r="12981" spans="1:15" x14ac:dyDescent="0.25">
      <c r="A12981" s="11"/>
      <c r="B12981" s="11"/>
      <c r="C12981" s="11"/>
      <c r="D12981" s="11"/>
      <c r="E12981" s="11"/>
      <c r="F12981" s="12"/>
      <c r="G12981" s="11"/>
      <c r="H12981" s="11"/>
      <c r="I12981" s="11"/>
      <c r="J12981" s="13"/>
      <c r="M12981" s="7"/>
      <c r="N12981" s="7"/>
      <c r="O12981" s="7"/>
    </row>
    <row r="12982" spans="1:15" x14ac:dyDescent="0.25">
      <c r="A12982" s="11"/>
      <c r="B12982" s="11"/>
      <c r="C12982" s="11"/>
      <c r="D12982" s="11"/>
      <c r="E12982" s="11"/>
      <c r="F12982" s="12"/>
      <c r="G12982" s="11"/>
      <c r="H12982" s="11"/>
      <c r="I12982" s="11"/>
      <c r="J12982" s="13"/>
      <c r="M12982" s="7"/>
      <c r="N12982" s="7"/>
      <c r="O12982" s="7"/>
    </row>
    <row r="12983" spans="1:15" x14ac:dyDescent="0.25">
      <c r="A12983" s="11"/>
      <c r="B12983" s="11"/>
      <c r="C12983" s="11"/>
      <c r="D12983" s="11"/>
      <c r="E12983" s="11"/>
      <c r="F12983" s="12"/>
      <c r="G12983" s="11"/>
      <c r="H12983" s="11"/>
      <c r="I12983" s="11"/>
      <c r="J12983" s="13"/>
      <c r="M12983" s="7"/>
      <c r="N12983" s="7"/>
      <c r="O12983" s="7"/>
    </row>
    <row r="12984" spans="1:15" x14ac:dyDescent="0.25">
      <c r="A12984" s="11"/>
      <c r="B12984" s="11"/>
      <c r="C12984" s="11"/>
      <c r="D12984" s="11"/>
      <c r="E12984" s="11"/>
      <c r="F12984" s="12"/>
      <c r="G12984" s="11"/>
      <c r="H12984" s="11"/>
      <c r="I12984" s="11"/>
      <c r="J12984" s="13"/>
      <c r="M12984" s="7"/>
      <c r="N12984" s="7"/>
      <c r="O12984" s="7"/>
    </row>
    <row r="12985" spans="1:15" x14ac:dyDescent="0.25">
      <c r="A12985" s="11"/>
      <c r="B12985" s="11"/>
      <c r="C12985" s="11"/>
      <c r="D12985" s="11"/>
      <c r="E12985" s="11"/>
      <c r="F12985" s="12"/>
      <c r="G12985" s="11"/>
      <c r="H12985" s="11"/>
      <c r="I12985" s="11"/>
      <c r="J12985" s="13"/>
      <c r="M12985" s="7"/>
      <c r="N12985" s="7"/>
      <c r="O12985" s="7"/>
    </row>
    <row r="12986" spans="1:15" x14ac:dyDescent="0.25">
      <c r="A12986" s="11"/>
      <c r="B12986" s="11"/>
      <c r="C12986" s="11"/>
      <c r="D12986" s="11"/>
      <c r="E12986" s="11"/>
      <c r="F12986" s="12"/>
      <c r="G12986" s="11"/>
      <c r="H12986" s="11"/>
      <c r="I12986" s="11"/>
      <c r="J12986" s="13"/>
      <c r="M12986" s="7"/>
      <c r="N12986" s="7"/>
      <c r="O12986" s="7"/>
    </row>
    <row r="12987" spans="1:15" x14ac:dyDescent="0.25">
      <c r="A12987" s="11"/>
      <c r="B12987" s="11"/>
      <c r="C12987" s="11"/>
      <c r="D12987" s="11"/>
      <c r="E12987" s="11"/>
      <c r="F12987" s="12"/>
      <c r="G12987" s="11"/>
      <c r="H12987" s="11"/>
      <c r="I12987" s="11"/>
      <c r="J12987" s="13"/>
      <c r="M12987" s="7"/>
      <c r="N12987" s="7"/>
      <c r="O12987" s="7"/>
    </row>
    <row r="12988" spans="1:15" x14ac:dyDescent="0.25">
      <c r="A12988" s="11"/>
      <c r="B12988" s="11"/>
      <c r="C12988" s="11"/>
      <c r="D12988" s="11"/>
      <c r="E12988" s="11"/>
      <c r="F12988" s="12"/>
      <c r="G12988" s="11"/>
      <c r="H12988" s="11"/>
      <c r="I12988" s="11"/>
      <c r="J12988" s="13"/>
      <c r="M12988" s="7"/>
      <c r="N12988" s="7"/>
      <c r="O12988" s="7"/>
    </row>
    <row r="12989" spans="1:15" x14ac:dyDescent="0.25">
      <c r="A12989" s="11"/>
      <c r="B12989" s="11"/>
      <c r="C12989" s="11"/>
      <c r="D12989" s="11"/>
      <c r="E12989" s="11"/>
      <c r="F12989" s="12"/>
      <c r="G12989" s="11"/>
      <c r="H12989" s="11"/>
      <c r="I12989" s="11"/>
      <c r="J12989" s="13"/>
      <c r="M12989" s="7"/>
      <c r="N12989" s="7"/>
      <c r="O12989" s="7"/>
    </row>
    <row r="12990" spans="1:15" x14ac:dyDescent="0.25">
      <c r="A12990" s="11"/>
      <c r="B12990" s="11"/>
      <c r="C12990" s="11"/>
      <c r="D12990" s="11"/>
      <c r="E12990" s="11"/>
      <c r="F12990" s="12"/>
      <c r="G12990" s="11"/>
      <c r="H12990" s="11"/>
      <c r="I12990" s="11"/>
      <c r="J12990" s="13"/>
      <c r="M12990" s="7"/>
      <c r="N12990" s="7"/>
      <c r="O12990" s="7"/>
    </row>
    <row r="12991" spans="1:15" x14ac:dyDescent="0.25">
      <c r="A12991" s="11"/>
      <c r="B12991" s="11"/>
      <c r="C12991" s="11"/>
      <c r="D12991" s="11"/>
      <c r="E12991" s="11"/>
      <c r="F12991" s="12"/>
      <c r="G12991" s="11"/>
      <c r="H12991" s="11"/>
      <c r="I12991" s="11"/>
      <c r="J12991" s="13"/>
      <c r="M12991" s="7"/>
      <c r="N12991" s="7"/>
      <c r="O12991" s="7"/>
    </row>
    <row r="12992" spans="1:15" x14ac:dyDescent="0.25">
      <c r="A12992" s="11"/>
      <c r="B12992" s="11"/>
      <c r="C12992" s="11"/>
      <c r="D12992" s="11"/>
      <c r="E12992" s="11"/>
      <c r="F12992" s="12"/>
      <c r="G12992" s="11"/>
      <c r="H12992" s="11"/>
      <c r="I12992" s="11"/>
      <c r="J12992" s="13"/>
      <c r="M12992" s="7"/>
      <c r="N12992" s="7"/>
      <c r="O12992" s="7"/>
    </row>
    <row r="12993" spans="1:15" x14ac:dyDescent="0.25">
      <c r="A12993" s="11"/>
      <c r="B12993" s="11"/>
      <c r="C12993" s="11"/>
      <c r="D12993" s="11"/>
      <c r="E12993" s="11"/>
      <c r="F12993" s="12"/>
      <c r="G12993" s="11"/>
      <c r="H12993" s="11"/>
      <c r="I12993" s="11"/>
      <c r="J12993" s="13"/>
      <c r="M12993" s="7"/>
      <c r="N12993" s="7"/>
      <c r="O12993" s="7"/>
    </row>
    <row r="12994" spans="1:15" x14ac:dyDescent="0.25">
      <c r="A12994" s="11"/>
      <c r="B12994" s="11"/>
      <c r="C12994" s="11"/>
      <c r="D12994" s="11"/>
      <c r="E12994" s="11"/>
      <c r="F12994" s="12"/>
      <c r="G12994" s="11"/>
      <c r="H12994" s="11"/>
      <c r="I12994" s="11"/>
      <c r="J12994" s="13"/>
      <c r="M12994" s="7"/>
      <c r="N12994" s="7"/>
      <c r="O12994" s="7"/>
    </row>
    <row r="12995" spans="1:15" x14ac:dyDescent="0.25">
      <c r="A12995" s="11"/>
      <c r="B12995" s="11"/>
      <c r="C12995" s="11"/>
      <c r="D12995" s="11"/>
      <c r="E12995" s="11"/>
      <c r="F12995" s="12"/>
      <c r="G12995" s="11"/>
      <c r="H12995" s="11"/>
      <c r="I12995" s="11"/>
      <c r="J12995" s="13"/>
      <c r="M12995" s="7"/>
      <c r="N12995" s="7"/>
      <c r="O12995" s="7"/>
    </row>
    <row r="12996" spans="1:15" x14ac:dyDescent="0.25">
      <c r="A12996" s="11"/>
      <c r="B12996" s="11"/>
      <c r="C12996" s="11"/>
      <c r="D12996" s="11"/>
      <c r="E12996" s="11"/>
      <c r="F12996" s="12"/>
      <c r="G12996" s="11"/>
      <c r="H12996" s="11"/>
      <c r="I12996" s="11"/>
      <c r="J12996" s="13"/>
      <c r="M12996" s="7"/>
      <c r="N12996" s="7"/>
      <c r="O12996" s="7"/>
    </row>
    <row r="12997" spans="1:15" x14ac:dyDescent="0.25">
      <c r="A12997" s="11"/>
      <c r="B12997" s="11"/>
      <c r="C12997" s="11"/>
      <c r="D12997" s="11"/>
      <c r="E12997" s="11"/>
      <c r="F12997" s="12"/>
      <c r="G12997" s="11"/>
      <c r="H12997" s="11"/>
      <c r="I12997" s="11"/>
      <c r="J12997" s="13"/>
      <c r="M12997" s="7"/>
      <c r="N12997" s="7"/>
      <c r="O12997" s="7"/>
    </row>
    <row r="12998" spans="1:15" x14ac:dyDescent="0.25">
      <c r="A12998" s="11"/>
      <c r="B12998" s="11"/>
      <c r="C12998" s="11"/>
      <c r="D12998" s="11"/>
      <c r="E12998" s="11"/>
      <c r="F12998" s="12"/>
      <c r="G12998" s="11"/>
      <c r="H12998" s="11"/>
      <c r="I12998" s="11"/>
      <c r="J12998" s="13"/>
      <c r="M12998" s="7"/>
      <c r="N12998" s="7"/>
      <c r="O12998" s="7"/>
    </row>
    <row r="12999" spans="1:15" x14ac:dyDescent="0.25">
      <c r="A12999" s="11"/>
      <c r="B12999" s="11"/>
      <c r="C12999" s="11"/>
      <c r="D12999" s="11"/>
      <c r="E12999" s="11"/>
      <c r="F12999" s="12"/>
      <c r="G12999" s="11"/>
      <c r="H12999" s="11"/>
      <c r="I12999" s="11"/>
      <c r="J12999" s="13"/>
      <c r="M12999" s="7"/>
      <c r="N12999" s="7"/>
      <c r="O12999" s="7"/>
    </row>
    <row r="13000" spans="1:15" x14ac:dyDescent="0.25">
      <c r="A13000" s="11"/>
      <c r="B13000" s="11"/>
      <c r="C13000" s="11"/>
      <c r="D13000" s="11"/>
      <c r="E13000" s="11"/>
      <c r="F13000" s="12"/>
      <c r="G13000" s="11"/>
      <c r="H13000" s="11"/>
      <c r="I13000" s="11"/>
      <c r="J13000" s="13"/>
      <c r="M13000" s="7"/>
      <c r="N13000" s="7"/>
      <c r="O13000" s="7"/>
    </row>
    <row r="13001" spans="1:15" x14ac:dyDescent="0.25">
      <c r="A13001" s="11"/>
      <c r="B13001" s="11"/>
      <c r="C13001" s="11"/>
      <c r="D13001" s="11"/>
      <c r="E13001" s="11"/>
      <c r="F13001" s="12"/>
      <c r="G13001" s="11"/>
      <c r="H13001" s="11"/>
      <c r="I13001" s="11"/>
      <c r="J13001" s="13"/>
      <c r="M13001" s="7"/>
      <c r="N13001" s="7"/>
      <c r="O13001" s="7"/>
    </row>
    <row r="13002" spans="1:15" x14ac:dyDescent="0.25">
      <c r="A13002" s="11"/>
      <c r="B13002" s="11"/>
      <c r="C13002" s="11"/>
      <c r="D13002" s="11"/>
      <c r="E13002" s="11"/>
      <c r="F13002" s="12"/>
      <c r="G13002" s="11"/>
      <c r="H13002" s="11"/>
      <c r="I13002" s="11"/>
      <c r="J13002" s="13"/>
      <c r="M13002" s="7"/>
      <c r="N13002" s="7"/>
      <c r="O13002" s="7"/>
    </row>
    <row r="13003" spans="1:15" x14ac:dyDescent="0.25">
      <c r="A13003" s="11"/>
      <c r="B13003" s="11"/>
      <c r="C13003" s="11"/>
      <c r="D13003" s="11"/>
      <c r="E13003" s="11"/>
      <c r="F13003" s="12"/>
      <c r="G13003" s="11"/>
      <c r="H13003" s="11"/>
      <c r="I13003" s="11"/>
      <c r="J13003" s="13"/>
      <c r="M13003" s="7"/>
      <c r="N13003" s="7"/>
      <c r="O13003" s="7"/>
    </row>
    <row r="13004" spans="1:15" x14ac:dyDescent="0.25">
      <c r="A13004" s="11"/>
      <c r="B13004" s="11"/>
      <c r="C13004" s="11"/>
      <c r="D13004" s="11"/>
      <c r="E13004" s="11"/>
      <c r="F13004" s="12"/>
      <c r="G13004" s="11"/>
      <c r="H13004" s="11"/>
      <c r="I13004" s="11"/>
      <c r="J13004" s="13"/>
      <c r="M13004" s="7"/>
      <c r="N13004" s="7"/>
      <c r="O13004" s="7"/>
    </row>
    <row r="13005" spans="1:15" x14ac:dyDescent="0.25">
      <c r="A13005" s="11"/>
      <c r="B13005" s="11"/>
      <c r="C13005" s="11"/>
      <c r="D13005" s="11"/>
      <c r="E13005" s="11"/>
      <c r="F13005" s="12"/>
      <c r="G13005" s="11"/>
      <c r="H13005" s="11"/>
      <c r="I13005" s="11"/>
      <c r="J13005" s="13"/>
      <c r="M13005" s="7"/>
      <c r="N13005" s="7"/>
      <c r="O13005" s="7"/>
    </row>
    <row r="13006" spans="1:15" x14ac:dyDescent="0.25">
      <c r="A13006" s="11"/>
      <c r="B13006" s="11"/>
      <c r="C13006" s="11"/>
      <c r="D13006" s="11"/>
      <c r="E13006" s="11"/>
      <c r="F13006" s="12"/>
      <c r="G13006" s="11"/>
      <c r="H13006" s="11"/>
      <c r="I13006" s="11"/>
      <c r="J13006" s="13"/>
      <c r="M13006" s="7"/>
      <c r="N13006" s="7"/>
      <c r="O13006" s="7"/>
    </row>
    <row r="13007" spans="1:15" x14ac:dyDescent="0.25">
      <c r="A13007" s="11"/>
      <c r="B13007" s="11"/>
      <c r="C13007" s="11"/>
      <c r="D13007" s="11"/>
      <c r="E13007" s="11"/>
      <c r="F13007" s="12"/>
      <c r="G13007" s="11"/>
      <c r="H13007" s="11"/>
      <c r="I13007" s="11"/>
      <c r="J13007" s="13"/>
      <c r="M13007" s="7"/>
      <c r="N13007" s="7"/>
      <c r="O13007" s="7"/>
    </row>
    <row r="13008" spans="1:15" x14ac:dyDescent="0.25">
      <c r="A13008" s="11"/>
      <c r="B13008" s="11"/>
      <c r="C13008" s="11"/>
      <c r="D13008" s="11"/>
      <c r="E13008" s="11"/>
      <c r="F13008" s="12"/>
      <c r="G13008" s="11"/>
      <c r="H13008" s="11"/>
      <c r="I13008" s="11"/>
      <c r="J13008" s="13"/>
      <c r="M13008" s="7"/>
      <c r="N13008" s="7"/>
      <c r="O13008" s="7"/>
    </row>
    <row r="13009" spans="1:15" x14ac:dyDescent="0.25">
      <c r="A13009" s="11"/>
      <c r="B13009" s="11"/>
      <c r="C13009" s="11"/>
      <c r="D13009" s="11"/>
      <c r="E13009" s="11"/>
      <c r="F13009" s="12"/>
      <c r="G13009" s="11"/>
      <c r="H13009" s="11"/>
      <c r="I13009" s="11"/>
      <c r="J13009" s="13"/>
      <c r="M13009" s="7"/>
      <c r="N13009" s="7"/>
      <c r="O13009" s="7"/>
    </row>
    <row r="13010" spans="1:15" x14ac:dyDescent="0.25">
      <c r="A13010" s="11"/>
      <c r="B13010" s="11"/>
      <c r="C13010" s="11"/>
      <c r="D13010" s="11"/>
      <c r="E13010" s="11"/>
      <c r="F13010" s="12"/>
      <c r="G13010" s="11"/>
      <c r="H13010" s="11"/>
      <c r="I13010" s="11"/>
      <c r="J13010" s="13"/>
      <c r="M13010" s="7"/>
      <c r="N13010" s="7"/>
      <c r="O13010" s="7"/>
    </row>
    <row r="13011" spans="1:15" x14ac:dyDescent="0.25">
      <c r="A13011" s="11"/>
      <c r="B13011" s="11"/>
      <c r="C13011" s="11"/>
      <c r="D13011" s="11"/>
      <c r="E13011" s="11"/>
      <c r="F13011" s="12"/>
      <c r="G13011" s="11"/>
      <c r="H13011" s="11"/>
      <c r="I13011" s="11"/>
      <c r="J13011" s="13"/>
      <c r="M13011" s="7"/>
      <c r="N13011" s="7"/>
      <c r="O13011" s="7"/>
    </row>
    <row r="13012" spans="1:15" x14ac:dyDescent="0.25">
      <c r="A13012" s="11"/>
      <c r="B13012" s="11"/>
      <c r="C13012" s="11"/>
      <c r="D13012" s="11"/>
      <c r="E13012" s="11"/>
      <c r="F13012" s="12"/>
      <c r="G13012" s="11"/>
      <c r="H13012" s="11"/>
      <c r="I13012" s="11"/>
      <c r="J13012" s="13"/>
      <c r="M13012" s="7"/>
      <c r="N13012" s="7"/>
      <c r="O13012" s="7"/>
    </row>
    <row r="13013" spans="1:15" x14ac:dyDescent="0.25">
      <c r="A13013" s="11"/>
      <c r="B13013" s="11"/>
      <c r="C13013" s="11"/>
      <c r="D13013" s="11"/>
      <c r="E13013" s="11"/>
      <c r="F13013" s="12"/>
      <c r="G13013" s="11"/>
      <c r="H13013" s="11"/>
      <c r="I13013" s="11"/>
      <c r="J13013" s="13"/>
      <c r="M13013" s="7"/>
      <c r="N13013" s="7"/>
      <c r="O13013" s="7"/>
    </row>
    <row r="13014" spans="1:15" x14ac:dyDescent="0.25">
      <c r="A13014" s="11"/>
      <c r="B13014" s="11"/>
      <c r="C13014" s="11"/>
      <c r="D13014" s="11"/>
      <c r="E13014" s="11"/>
      <c r="F13014" s="12"/>
      <c r="G13014" s="11"/>
      <c r="H13014" s="11"/>
      <c r="I13014" s="11"/>
      <c r="J13014" s="13"/>
      <c r="M13014" s="7"/>
      <c r="N13014" s="7"/>
      <c r="O13014" s="7"/>
    </row>
    <row r="13015" spans="1:15" x14ac:dyDescent="0.25">
      <c r="A13015" s="11"/>
      <c r="B13015" s="11"/>
      <c r="C13015" s="11"/>
      <c r="D13015" s="11"/>
      <c r="E13015" s="11"/>
      <c r="F13015" s="12"/>
      <c r="G13015" s="11"/>
      <c r="H13015" s="11"/>
      <c r="I13015" s="11"/>
      <c r="J13015" s="13"/>
      <c r="M13015" s="7"/>
      <c r="N13015" s="7"/>
      <c r="O13015" s="7"/>
    </row>
    <row r="13016" spans="1:15" x14ac:dyDescent="0.25">
      <c r="A13016" s="11"/>
      <c r="B13016" s="11"/>
      <c r="C13016" s="11"/>
      <c r="D13016" s="11"/>
      <c r="E13016" s="11"/>
      <c r="F13016" s="12"/>
      <c r="G13016" s="11"/>
      <c r="H13016" s="11"/>
      <c r="I13016" s="11"/>
      <c r="J13016" s="13"/>
      <c r="M13016" s="7"/>
      <c r="N13016" s="7"/>
      <c r="O13016" s="7"/>
    </row>
    <row r="13017" spans="1:15" x14ac:dyDescent="0.25">
      <c r="A13017" s="11"/>
      <c r="B13017" s="11"/>
      <c r="C13017" s="11"/>
      <c r="D13017" s="11"/>
      <c r="E13017" s="11"/>
      <c r="F13017" s="12"/>
      <c r="G13017" s="11"/>
      <c r="H13017" s="11"/>
      <c r="I13017" s="11"/>
      <c r="J13017" s="13"/>
      <c r="M13017" s="7"/>
      <c r="N13017" s="7"/>
      <c r="O13017" s="7"/>
    </row>
    <row r="13018" spans="1:15" x14ac:dyDescent="0.25">
      <c r="A13018" s="11"/>
      <c r="B13018" s="11"/>
      <c r="C13018" s="11"/>
      <c r="D13018" s="11"/>
      <c r="E13018" s="11"/>
      <c r="F13018" s="12"/>
      <c r="G13018" s="11"/>
      <c r="H13018" s="11"/>
      <c r="I13018" s="11"/>
      <c r="J13018" s="13"/>
      <c r="M13018" s="7"/>
      <c r="N13018" s="7"/>
      <c r="O13018" s="7"/>
    </row>
    <row r="13019" spans="1:15" x14ac:dyDescent="0.25">
      <c r="A13019" s="11"/>
      <c r="B13019" s="11"/>
      <c r="C13019" s="11"/>
      <c r="D13019" s="11"/>
      <c r="E13019" s="11"/>
      <c r="F13019" s="12"/>
      <c r="G13019" s="11"/>
      <c r="H13019" s="11"/>
      <c r="I13019" s="11"/>
      <c r="J13019" s="13"/>
      <c r="M13019" s="7"/>
      <c r="N13019" s="7"/>
      <c r="O13019" s="7"/>
    </row>
    <row r="13020" spans="1:15" x14ac:dyDescent="0.25">
      <c r="A13020" s="11"/>
      <c r="B13020" s="11"/>
      <c r="C13020" s="11"/>
      <c r="D13020" s="11"/>
      <c r="E13020" s="11"/>
      <c r="F13020" s="12"/>
      <c r="G13020" s="11"/>
      <c r="H13020" s="11"/>
      <c r="I13020" s="11"/>
      <c r="J13020" s="13"/>
      <c r="M13020" s="7"/>
      <c r="N13020" s="7"/>
      <c r="O13020" s="7"/>
    </row>
    <row r="13021" spans="1:15" x14ac:dyDescent="0.25">
      <c r="A13021" s="11"/>
      <c r="B13021" s="11"/>
      <c r="C13021" s="11"/>
      <c r="D13021" s="11"/>
      <c r="E13021" s="11"/>
      <c r="F13021" s="12"/>
      <c r="G13021" s="11"/>
      <c r="H13021" s="11"/>
      <c r="I13021" s="11"/>
      <c r="J13021" s="13"/>
      <c r="M13021" s="7"/>
      <c r="N13021" s="7"/>
      <c r="O13021" s="7"/>
    </row>
    <row r="13022" spans="1:15" x14ac:dyDescent="0.25">
      <c r="A13022" s="11"/>
      <c r="B13022" s="11"/>
      <c r="C13022" s="11"/>
      <c r="D13022" s="11"/>
      <c r="E13022" s="11"/>
      <c r="F13022" s="12"/>
      <c r="G13022" s="11"/>
      <c r="H13022" s="11"/>
      <c r="I13022" s="11"/>
      <c r="J13022" s="13"/>
      <c r="M13022" s="7"/>
      <c r="N13022" s="7"/>
      <c r="O13022" s="7"/>
    </row>
    <row r="13023" spans="1:15" x14ac:dyDescent="0.25">
      <c r="A13023" s="11"/>
      <c r="B13023" s="11"/>
      <c r="C13023" s="11"/>
      <c r="D13023" s="11"/>
      <c r="E13023" s="11"/>
      <c r="F13023" s="12"/>
      <c r="G13023" s="11"/>
      <c r="H13023" s="11"/>
      <c r="I13023" s="11"/>
      <c r="J13023" s="13"/>
      <c r="M13023" s="7"/>
      <c r="N13023" s="7"/>
      <c r="O13023" s="7"/>
    </row>
    <row r="13024" spans="1:15" x14ac:dyDescent="0.25">
      <c r="A13024" s="11"/>
      <c r="B13024" s="11"/>
      <c r="C13024" s="11"/>
      <c r="D13024" s="11"/>
      <c r="E13024" s="11"/>
      <c r="F13024" s="12"/>
      <c r="G13024" s="11"/>
      <c r="H13024" s="11"/>
      <c r="I13024" s="11"/>
      <c r="J13024" s="13"/>
      <c r="M13024" s="7"/>
      <c r="N13024" s="7"/>
      <c r="O13024" s="7"/>
    </row>
    <row r="13025" spans="1:15" x14ac:dyDescent="0.25">
      <c r="A13025" s="11"/>
      <c r="B13025" s="11"/>
      <c r="C13025" s="11"/>
      <c r="D13025" s="11"/>
      <c r="E13025" s="11"/>
      <c r="F13025" s="12"/>
      <c r="G13025" s="11"/>
      <c r="H13025" s="11"/>
      <c r="I13025" s="11"/>
      <c r="J13025" s="13"/>
      <c r="M13025" s="7"/>
      <c r="N13025" s="7"/>
      <c r="O13025" s="7"/>
    </row>
    <row r="13026" spans="1:15" x14ac:dyDescent="0.25">
      <c r="A13026" s="11"/>
      <c r="B13026" s="11"/>
      <c r="C13026" s="11"/>
      <c r="D13026" s="11"/>
      <c r="E13026" s="11"/>
      <c r="F13026" s="12"/>
      <c r="G13026" s="11"/>
      <c r="H13026" s="11"/>
      <c r="I13026" s="11"/>
      <c r="J13026" s="13"/>
      <c r="M13026" s="7"/>
      <c r="N13026" s="7"/>
      <c r="O13026" s="7"/>
    </row>
    <row r="13027" spans="1:15" x14ac:dyDescent="0.25">
      <c r="A13027" s="11"/>
      <c r="B13027" s="11"/>
      <c r="C13027" s="11"/>
      <c r="D13027" s="11"/>
      <c r="E13027" s="11"/>
      <c r="F13027" s="12"/>
      <c r="G13027" s="11"/>
      <c r="H13027" s="11"/>
      <c r="I13027" s="11"/>
      <c r="J13027" s="13"/>
      <c r="M13027" s="7"/>
      <c r="N13027" s="7"/>
      <c r="O13027" s="7"/>
    </row>
    <row r="13028" spans="1:15" x14ac:dyDescent="0.25">
      <c r="A13028" s="11"/>
      <c r="B13028" s="11"/>
      <c r="C13028" s="11"/>
      <c r="D13028" s="11"/>
      <c r="E13028" s="11"/>
      <c r="F13028" s="12"/>
      <c r="G13028" s="11"/>
      <c r="H13028" s="11"/>
      <c r="I13028" s="11"/>
      <c r="J13028" s="13"/>
      <c r="M13028" s="7"/>
      <c r="N13028" s="7"/>
      <c r="O13028" s="7"/>
    </row>
    <row r="13029" spans="1:15" x14ac:dyDescent="0.25">
      <c r="A13029" s="11"/>
      <c r="B13029" s="11"/>
      <c r="C13029" s="11"/>
      <c r="D13029" s="11"/>
      <c r="E13029" s="11"/>
      <c r="F13029" s="12"/>
      <c r="G13029" s="11"/>
      <c r="H13029" s="11"/>
      <c r="I13029" s="11"/>
      <c r="J13029" s="13"/>
      <c r="M13029" s="7"/>
      <c r="N13029" s="7"/>
      <c r="O13029" s="7"/>
    </row>
    <row r="13030" spans="1:15" x14ac:dyDescent="0.25">
      <c r="A13030" s="11"/>
      <c r="B13030" s="11"/>
      <c r="C13030" s="11"/>
      <c r="D13030" s="11"/>
      <c r="E13030" s="11"/>
      <c r="F13030" s="12"/>
      <c r="G13030" s="11"/>
      <c r="H13030" s="11"/>
      <c r="I13030" s="11"/>
      <c r="J13030" s="13"/>
      <c r="M13030" s="7"/>
      <c r="N13030" s="7"/>
      <c r="O13030" s="7"/>
    </row>
    <row r="13031" spans="1:15" x14ac:dyDescent="0.25">
      <c r="A13031" s="11"/>
      <c r="B13031" s="11"/>
      <c r="C13031" s="11"/>
      <c r="D13031" s="11"/>
      <c r="E13031" s="11"/>
      <c r="F13031" s="12"/>
      <c r="G13031" s="11"/>
      <c r="H13031" s="11"/>
      <c r="I13031" s="11"/>
      <c r="J13031" s="13"/>
      <c r="M13031" s="7"/>
      <c r="N13031" s="7"/>
      <c r="O13031" s="7"/>
    </row>
    <row r="13032" spans="1:15" x14ac:dyDescent="0.25">
      <c r="A13032" s="11"/>
      <c r="B13032" s="11"/>
      <c r="C13032" s="11"/>
      <c r="D13032" s="11"/>
      <c r="E13032" s="11"/>
      <c r="F13032" s="12"/>
      <c r="G13032" s="11"/>
      <c r="H13032" s="11"/>
      <c r="I13032" s="11"/>
      <c r="J13032" s="13"/>
      <c r="M13032" s="7"/>
      <c r="N13032" s="7"/>
      <c r="O13032" s="7"/>
    </row>
    <row r="13033" spans="1:15" x14ac:dyDescent="0.25">
      <c r="A13033" s="11"/>
      <c r="B13033" s="11"/>
      <c r="C13033" s="11"/>
      <c r="D13033" s="11"/>
      <c r="E13033" s="11"/>
      <c r="F13033" s="12"/>
      <c r="G13033" s="11"/>
      <c r="H13033" s="11"/>
      <c r="I13033" s="11"/>
      <c r="J13033" s="13"/>
      <c r="M13033" s="7"/>
      <c r="N13033" s="7"/>
      <c r="O13033" s="7"/>
    </row>
    <row r="13034" spans="1:15" x14ac:dyDescent="0.25">
      <c r="A13034" s="11"/>
      <c r="B13034" s="11"/>
      <c r="C13034" s="11"/>
      <c r="D13034" s="11"/>
      <c r="E13034" s="11"/>
      <c r="F13034" s="12"/>
      <c r="G13034" s="11"/>
      <c r="H13034" s="11"/>
      <c r="I13034" s="11"/>
      <c r="J13034" s="13"/>
      <c r="M13034" s="7"/>
      <c r="N13034" s="7"/>
      <c r="O13034" s="7"/>
    </row>
    <row r="13035" spans="1:15" x14ac:dyDescent="0.25">
      <c r="A13035" s="11"/>
      <c r="B13035" s="11"/>
      <c r="C13035" s="11"/>
      <c r="D13035" s="11"/>
      <c r="E13035" s="11"/>
      <c r="F13035" s="12"/>
      <c r="G13035" s="11"/>
      <c r="H13035" s="11"/>
      <c r="I13035" s="11"/>
      <c r="J13035" s="13"/>
      <c r="M13035" s="7"/>
      <c r="N13035" s="7"/>
      <c r="O13035" s="7"/>
    </row>
    <row r="13036" spans="1:15" x14ac:dyDescent="0.25">
      <c r="A13036" s="11"/>
      <c r="B13036" s="11"/>
      <c r="C13036" s="11"/>
      <c r="D13036" s="11"/>
      <c r="E13036" s="11"/>
      <c r="F13036" s="12"/>
      <c r="G13036" s="11"/>
      <c r="H13036" s="11"/>
      <c r="I13036" s="11"/>
      <c r="J13036" s="13"/>
      <c r="M13036" s="7"/>
      <c r="N13036" s="7"/>
      <c r="O13036" s="7"/>
    </row>
    <row r="13037" spans="1:15" x14ac:dyDescent="0.25">
      <c r="A13037" s="11"/>
      <c r="B13037" s="11"/>
      <c r="C13037" s="11"/>
      <c r="D13037" s="11"/>
      <c r="E13037" s="11"/>
      <c r="F13037" s="12"/>
      <c r="G13037" s="11"/>
      <c r="H13037" s="11"/>
      <c r="I13037" s="11"/>
      <c r="J13037" s="13"/>
      <c r="M13037" s="7"/>
      <c r="N13037" s="7"/>
      <c r="O13037" s="7"/>
    </row>
    <row r="13038" spans="1:15" x14ac:dyDescent="0.25">
      <c r="A13038" s="11"/>
      <c r="B13038" s="11"/>
      <c r="C13038" s="11"/>
      <c r="D13038" s="11"/>
      <c r="E13038" s="11"/>
      <c r="F13038" s="12"/>
      <c r="G13038" s="11"/>
      <c r="H13038" s="11"/>
      <c r="I13038" s="11"/>
      <c r="J13038" s="13"/>
      <c r="M13038" s="7"/>
      <c r="N13038" s="7"/>
      <c r="O13038" s="7"/>
    </row>
    <row r="13039" spans="1:15" x14ac:dyDescent="0.25">
      <c r="A13039" s="11"/>
      <c r="B13039" s="11"/>
      <c r="C13039" s="11"/>
      <c r="D13039" s="11"/>
      <c r="E13039" s="11"/>
      <c r="F13039" s="12"/>
      <c r="G13039" s="11"/>
      <c r="H13039" s="11"/>
      <c r="I13039" s="11"/>
      <c r="J13039" s="13"/>
      <c r="M13039" s="7"/>
      <c r="N13039" s="7"/>
      <c r="O13039" s="7"/>
    </row>
    <row r="13040" spans="1:15" x14ac:dyDescent="0.25">
      <c r="A13040" s="11"/>
      <c r="B13040" s="11"/>
      <c r="C13040" s="11"/>
      <c r="D13040" s="11"/>
      <c r="E13040" s="11"/>
      <c r="F13040" s="12"/>
      <c r="G13040" s="11"/>
      <c r="H13040" s="11"/>
      <c r="I13040" s="11"/>
      <c r="J13040" s="13"/>
      <c r="M13040" s="7"/>
      <c r="N13040" s="7"/>
      <c r="O13040" s="7"/>
    </row>
    <row r="13041" spans="1:15" x14ac:dyDescent="0.25">
      <c r="A13041" s="11"/>
      <c r="B13041" s="11"/>
      <c r="C13041" s="11"/>
      <c r="D13041" s="11"/>
      <c r="E13041" s="11"/>
      <c r="F13041" s="12"/>
      <c r="G13041" s="11"/>
      <c r="H13041" s="11"/>
      <c r="I13041" s="11"/>
      <c r="J13041" s="13"/>
      <c r="M13041" s="7"/>
      <c r="N13041" s="7"/>
      <c r="O13041" s="7"/>
    </row>
    <row r="13042" spans="1:15" x14ac:dyDescent="0.25">
      <c r="A13042" s="11"/>
      <c r="B13042" s="11"/>
      <c r="C13042" s="11"/>
      <c r="D13042" s="11"/>
      <c r="E13042" s="11"/>
      <c r="F13042" s="12"/>
      <c r="G13042" s="11"/>
      <c r="H13042" s="11"/>
      <c r="I13042" s="11"/>
      <c r="J13042" s="13"/>
      <c r="M13042" s="7"/>
      <c r="N13042" s="7"/>
      <c r="O13042" s="7"/>
    </row>
    <row r="13043" spans="1:15" x14ac:dyDescent="0.25">
      <c r="A13043" s="11"/>
      <c r="B13043" s="11"/>
      <c r="C13043" s="11"/>
      <c r="D13043" s="11"/>
      <c r="E13043" s="11"/>
      <c r="F13043" s="12"/>
      <c r="G13043" s="11"/>
      <c r="H13043" s="11"/>
      <c r="I13043" s="11"/>
      <c r="J13043" s="13"/>
      <c r="M13043" s="7"/>
      <c r="N13043" s="7"/>
      <c r="O13043" s="7"/>
    </row>
    <row r="13044" spans="1:15" x14ac:dyDescent="0.25">
      <c r="A13044" s="11"/>
      <c r="B13044" s="11"/>
      <c r="C13044" s="11"/>
      <c r="D13044" s="11"/>
      <c r="E13044" s="11"/>
      <c r="F13044" s="12"/>
      <c r="G13044" s="11"/>
      <c r="H13044" s="11"/>
      <c r="I13044" s="11"/>
      <c r="J13044" s="13"/>
      <c r="M13044" s="7"/>
      <c r="N13044" s="7"/>
      <c r="O13044" s="7"/>
    </row>
    <row r="13045" spans="1:15" x14ac:dyDescent="0.25">
      <c r="A13045" s="11"/>
      <c r="B13045" s="11"/>
      <c r="C13045" s="11"/>
      <c r="D13045" s="11"/>
      <c r="E13045" s="11"/>
      <c r="F13045" s="12"/>
      <c r="G13045" s="11"/>
      <c r="H13045" s="11"/>
      <c r="I13045" s="11"/>
      <c r="J13045" s="13"/>
      <c r="M13045" s="7"/>
      <c r="N13045" s="7"/>
      <c r="O13045" s="7"/>
    </row>
    <row r="13046" spans="1:15" x14ac:dyDescent="0.25">
      <c r="A13046" s="11"/>
      <c r="B13046" s="11"/>
      <c r="C13046" s="11"/>
      <c r="D13046" s="11"/>
      <c r="E13046" s="11"/>
      <c r="F13046" s="12"/>
      <c r="G13046" s="11"/>
      <c r="H13046" s="11"/>
      <c r="I13046" s="11"/>
      <c r="J13046" s="13"/>
      <c r="M13046" s="7"/>
      <c r="N13046" s="7"/>
      <c r="O13046" s="7"/>
    </row>
    <row r="13047" spans="1:15" x14ac:dyDescent="0.25">
      <c r="A13047" s="11"/>
      <c r="B13047" s="11"/>
      <c r="C13047" s="11"/>
      <c r="D13047" s="11"/>
      <c r="E13047" s="11"/>
      <c r="F13047" s="12"/>
      <c r="G13047" s="11"/>
      <c r="H13047" s="11"/>
      <c r="I13047" s="11"/>
      <c r="J13047" s="13"/>
      <c r="M13047" s="7"/>
      <c r="N13047" s="7"/>
      <c r="O13047" s="7"/>
    </row>
    <row r="13048" spans="1:15" x14ac:dyDescent="0.25">
      <c r="A13048" s="11"/>
      <c r="B13048" s="11"/>
      <c r="C13048" s="11"/>
      <c r="D13048" s="11"/>
      <c r="E13048" s="11"/>
      <c r="F13048" s="12"/>
      <c r="G13048" s="11"/>
      <c r="H13048" s="11"/>
      <c r="I13048" s="11"/>
      <c r="J13048" s="13"/>
      <c r="M13048" s="7"/>
      <c r="N13048" s="7"/>
      <c r="O13048" s="7"/>
    </row>
    <row r="13049" spans="1:15" x14ac:dyDescent="0.25">
      <c r="A13049" s="11"/>
      <c r="B13049" s="11"/>
      <c r="C13049" s="11"/>
      <c r="D13049" s="11"/>
      <c r="E13049" s="11"/>
      <c r="F13049" s="12"/>
      <c r="G13049" s="11"/>
      <c r="H13049" s="11"/>
      <c r="I13049" s="11"/>
      <c r="J13049" s="13"/>
      <c r="M13049" s="7"/>
      <c r="N13049" s="7"/>
      <c r="O13049" s="7"/>
    </row>
    <row r="13050" spans="1:15" x14ac:dyDescent="0.25">
      <c r="A13050" s="11"/>
      <c r="B13050" s="11"/>
      <c r="C13050" s="11"/>
      <c r="D13050" s="11"/>
      <c r="E13050" s="11"/>
      <c r="F13050" s="12"/>
      <c r="G13050" s="11"/>
      <c r="H13050" s="11"/>
      <c r="I13050" s="11"/>
      <c r="J13050" s="13"/>
      <c r="M13050" s="7"/>
      <c r="N13050" s="7"/>
      <c r="O13050" s="7"/>
    </row>
    <row r="13051" spans="1:15" x14ac:dyDescent="0.25">
      <c r="A13051" s="11"/>
      <c r="B13051" s="11"/>
      <c r="C13051" s="11"/>
      <c r="D13051" s="11"/>
      <c r="E13051" s="11"/>
      <c r="F13051" s="12"/>
      <c r="G13051" s="11"/>
      <c r="H13051" s="11"/>
      <c r="I13051" s="11"/>
      <c r="J13051" s="13"/>
      <c r="M13051" s="7"/>
      <c r="N13051" s="7"/>
      <c r="O13051" s="7"/>
    </row>
    <row r="13052" spans="1:15" x14ac:dyDescent="0.25">
      <c r="A13052" s="11"/>
      <c r="B13052" s="11"/>
      <c r="C13052" s="11"/>
      <c r="D13052" s="11"/>
      <c r="E13052" s="11"/>
      <c r="F13052" s="12"/>
      <c r="G13052" s="11"/>
      <c r="H13052" s="11"/>
      <c r="I13052" s="11"/>
      <c r="J13052" s="13"/>
      <c r="M13052" s="7"/>
      <c r="N13052" s="7"/>
      <c r="O13052" s="7"/>
    </row>
    <row r="13053" spans="1:15" x14ac:dyDescent="0.25">
      <c r="A13053" s="11"/>
      <c r="B13053" s="11"/>
      <c r="C13053" s="11"/>
      <c r="D13053" s="11"/>
      <c r="E13053" s="11"/>
      <c r="F13053" s="12"/>
      <c r="G13053" s="11"/>
      <c r="H13053" s="11"/>
      <c r="I13053" s="11"/>
      <c r="J13053" s="13"/>
      <c r="M13053" s="7"/>
      <c r="N13053" s="7"/>
      <c r="O13053" s="7"/>
    </row>
    <row r="13054" spans="1:15" x14ac:dyDescent="0.25">
      <c r="A13054" s="11"/>
      <c r="B13054" s="11"/>
      <c r="C13054" s="11"/>
      <c r="D13054" s="11"/>
      <c r="E13054" s="11"/>
      <c r="F13054" s="12"/>
      <c r="G13054" s="11"/>
      <c r="H13054" s="11"/>
      <c r="I13054" s="11"/>
      <c r="J13054" s="13"/>
      <c r="M13054" s="7"/>
      <c r="N13054" s="7"/>
      <c r="O13054" s="7"/>
    </row>
    <row r="13055" spans="1:15" x14ac:dyDescent="0.25">
      <c r="A13055" s="11"/>
      <c r="B13055" s="11"/>
      <c r="C13055" s="11"/>
      <c r="D13055" s="11"/>
      <c r="E13055" s="11"/>
      <c r="F13055" s="12"/>
      <c r="G13055" s="11"/>
      <c r="H13055" s="11"/>
      <c r="I13055" s="11"/>
      <c r="J13055" s="13"/>
      <c r="M13055" s="7"/>
      <c r="N13055" s="7"/>
      <c r="O13055" s="7"/>
    </row>
    <row r="13056" spans="1:15" x14ac:dyDescent="0.25">
      <c r="A13056" s="11"/>
      <c r="B13056" s="11"/>
      <c r="C13056" s="11"/>
      <c r="D13056" s="11"/>
      <c r="E13056" s="11"/>
      <c r="F13056" s="12"/>
      <c r="G13056" s="11"/>
      <c r="H13056" s="11"/>
      <c r="I13056" s="11"/>
      <c r="J13056" s="13"/>
      <c r="M13056" s="7"/>
      <c r="N13056" s="7"/>
      <c r="O13056" s="7"/>
    </row>
    <row r="13057" spans="1:15" x14ac:dyDescent="0.25">
      <c r="A13057" s="11"/>
      <c r="B13057" s="11"/>
      <c r="C13057" s="11"/>
      <c r="D13057" s="11"/>
      <c r="E13057" s="11"/>
      <c r="F13057" s="12"/>
      <c r="G13057" s="11"/>
      <c r="H13057" s="11"/>
      <c r="I13057" s="11"/>
      <c r="J13057" s="13"/>
      <c r="M13057" s="7"/>
      <c r="N13057" s="7"/>
      <c r="O13057" s="7"/>
    </row>
    <row r="13058" spans="1:15" x14ac:dyDescent="0.25">
      <c r="A13058" s="11"/>
      <c r="B13058" s="11"/>
      <c r="C13058" s="11"/>
      <c r="D13058" s="11"/>
      <c r="E13058" s="11"/>
      <c r="F13058" s="12"/>
      <c r="G13058" s="11"/>
      <c r="H13058" s="11"/>
      <c r="I13058" s="11"/>
      <c r="J13058" s="13"/>
      <c r="M13058" s="7"/>
      <c r="N13058" s="7"/>
      <c r="O13058" s="7"/>
    </row>
    <row r="13059" spans="1:15" x14ac:dyDescent="0.25">
      <c r="A13059" s="11"/>
      <c r="B13059" s="11"/>
      <c r="C13059" s="11"/>
      <c r="D13059" s="11"/>
      <c r="E13059" s="11"/>
      <c r="F13059" s="12"/>
      <c r="G13059" s="11"/>
      <c r="H13059" s="11"/>
      <c r="I13059" s="11"/>
      <c r="J13059" s="13"/>
      <c r="M13059" s="7"/>
      <c r="N13059" s="7"/>
      <c r="O13059" s="7"/>
    </row>
    <row r="13060" spans="1:15" x14ac:dyDescent="0.25">
      <c r="A13060" s="11"/>
      <c r="B13060" s="11"/>
      <c r="C13060" s="11"/>
      <c r="D13060" s="11"/>
      <c r="E13060" s="11"/>
      <c r="F13060" s="12"/>
      <c r="G13060" s="11"/>
      <c r="H13060" s="11"/>
      <c r="I13060" s="11"/>
      <c r="J13060" s="13"/>
      <c r="M13060" s="7"/>
      <c r="N13060" s="7"/>
      <c r="O13060" s="7"/>
    </row>
    <row r="13061" spans="1:15" x14ac:dyDescent="0.25">
      <c r="A13061" s="11"/>
      <c r="B13061" s="11"/>
      <c r="C13061" s="11"/>
      <c r="D13061" s="11"/>
      <c r="E13061" s="11"/>
      <c r="F13061" s="12"/>
      <c r="G13061" s="11"/>
      <c r="H13061" s="11"/>
      <c r="I13061" s="11"/>
      <c r="J13061" s="13"/>
      <c r="M13061" s="7"/>
      <c r="N13061" s="7"/>
      <c r="O13061" s="7"/>
    </row>
    <row r="13062" spans="1:15" x14ac:dyDescent="0.25">
      <c r="A13062" s="11"/>
      <c r="B13062" s="11"/>
      <c r="C13062" s="11"/>
      <c r="D13062" s="11"/>
      <c r="E13062" s="11"/>
      <c r="F13062" s="12"/>
      <c r="G13062" s="11"/>
      <c r="H13062" s="11"/>
      <c r="I13062" s="11"/>
      <c r="J13062" s="13"/>
      <c r="M13062" s="7"/>
      <c r="N13062" s="7"/>
      <c r="O13062" s="7"/>
    </row>
    <row r="13063" spans="1:15" x14ac:dyDescent="0.25">
      <c r="A13063" s="11"/>
      <c r="B13063" s="11"/>
      <c r="C13063" s="11"/>
      <c r="D13063" s="11"/>
      <c r="E13063" s="11"/>
      <c r="F13063" s="12"/>
      <c r="G13063" s="11"/>
      <c r="H13063" s="11"/>
      <c r="I13063" s="11"/>
      <c r="J13063" s="13"/>
      <c r="M13063" s="7"/>
      <c r="N13063" s="7"/>
      <c r="O13063" s="7"/>
    </row>
    <row r="13064" spans="1:15" x14ac:dyDescent="0.25">
      <c r="A13064" s="11"/>
      <c r="B13064" s="11"/>
      <c r="C13064" s="11"/>
      <c r="D13064" s="11"/>
      <c r="E13064" s="11"/>
      <c r="F13064" s="12"/>
      <c r="G13064" s="11"/>
      <c r="H13064" s="11"/>
      <c r="I13064" s="11"/>
      <c r="J13064" s="13"/>
      <c r="M13064" s="7"/>
      <c r="N13064" s="7"/>
      <c r="O13064" s="7"/>
    </row>
    <row r="13065" spans="1:15" x14ac:dyDescent="0.25">
      <c r="A13065" s="11"/>
      <c r="B13065" s="11"/>
      <c r="C13065" s="11"/>
      <c r="D13065" s="11"/>
      <c r="E13065" s="11"/>
      <c r="F13065" s="12"/>
      <c r="G13065" s="11"/>
      <c r="H13065" s="11"/>
      <c r="I13065" s="11"/>
      <c r="J13065" s="13"/>
      <c r="M13065" s="7"/>
      <c r="N13065" s="7"/>
      <c r="O13065" s="7"/>
    </row>
    <row r="13066" spans="1:15" x14ac:dyDescent="0.25">
      <c r="A13066" s="11"/>
      <c r="B13066" s="11"/>
      <c r="C13066" s="11"/>
      <c r="D13066" s="11"/>
      <c r="E13066" s="11"/>
      <c r="F13066" s="12"/>
      <c r="G13066" s="11"/>
      <c r="H13066" s="11"/>
      <c r="I13066" s="11"/>
      <c r="J13066" s="13"/>
      <c r="M13066" s="7"/>
      <c r="N13066" s="7"/>
      <c r="O13066" s="7"/>
    </row>
    <row r="13067" spans="1:15" x14ac:dyDescent="0.25">
      <c r="A13067" s="11"/>
      <c r="B13067" s="11"/>
      <c r="C13067" s="11"/>
      <c r="D13067" s="11"/>
      <c r="E13067" s="11"/>
      <c r="F13067" s="12"/>
      <c r="G13067" s="11"/>
      <c r="H13067" s="11"/>
      <c r="I13067" s="11"/>
      <c r="J13067" s="13"/>
      <c r="M13067" s="7"/>
      <c r="N13067" s="7"/>
      <c r="O13067" s="7"/>
    </row>
    <row r="13068" spans="1:15" x14ac:dyDescent="0.25">
      <c r="A13068" s="11"/>
      <c r="B13068" s="11"/>
      <c r="C13068" s="11"/>
      <c r="D13068" s="11"/>
      <c r="E13068" s="11"/>
      <c r="F13068" s="12"/>
      <c r="G13068" s="11"/>
      <c r="H13068" s="11"/>
      <c r="I13068" s="11"/>
      <c r="J13068" s="13"/>
      <c r="M13068" s="7"/>
      <c r="N13068" s="7"/>
      <c r="O13068" s="7"/>
    </row>
    <row r="13069" spans="1:15" x14ac:dyDescent="0.25">
      <c r="A13069" s="11"/>
      <c r="B13069" s="11"/>
      <c r="C13069" s="11"/>
      <c r="D13069" s="11"/>
      <c r="E13069" s="11"/>
      <c r="F13069" s="12"/>
      <c r="G13069" s="11"/>
      <c r="H13069" s="11"/>
      <c r="I13069" s="11"/>
      <c r="J13069" s="13"/>
      <c r="M13069" s="7"/>
      <c r="N13069" s="7"/>
      <c r="O13069" s="7"/>
    </row>
    <row r="13070" spans="1:15" x14ac:dyDescent="0.25">
      <c r="A13070" s="11"/>
      <c r="B13070" s="11"/>
      <c r="C13070" s="11"/>
      <c r="D13070" s="11"/>
      <c r="E13070" s="11"/>
      <c r="F13070" s="12"/>
      <c r="G13070" s="11"/>
      <c r="H13070" s="11"/>
      <c r="I13070" s="11"/>
      <c r="J13070" s="13"/>
      <c r="M13070" s="7"/>
      <c r="N13070" s="7"/>
      <c r="O13070" s="7"/>
    </row>
    <row r="13071" spans="1:15" x14ac:dyDescent="0.25">
      <c r="A13071" s="11"/>
      <c r="B13071" s="11"/>
      <c r="C13071" s="11"/>
      <c r="D13071" s="11"/>
      <c r="E13071" s="11"/>
      <c r="F13071" s="12"/>
      <c r="G13071" s="11"/>
      <c r="H13071" s="11"/>
      <c r="I13071" s="11"/>
      <c r="J13071" s="13"/>
      <c r="M13071" s="7"/>
      <c r="N13071" s="7"/>
      <c r="O13071" s="7"/>
    </row>
    <row r="13072" spans="1:15" x14ac:dyDescent="0.25">
      <c r="A13072" s="11"/>
      <c r="B13072" s="11"/>
      <c r="C13072" s="11"/>
      <c r="D13072" s="11"/>
      <c r="E13072" s="11"/>
      <c r="F13072" s="12"/>
      <c r="G13072" s="11"/>
      <c r="H13072" s="11"/>
      <c r="I13072" s="11"/>
      <c r="J13072" s="13"/>
      <c r="M13072" s="7"/>
      <c r="N13072" s="7"/>
      <c r="O13072" s="7"/>
    </row>
    <row r="13073" spans="1:15" x14ac:dyDescent="0.25">
      <c r="A13073" s="11"/>
      <c r="B13073" s="11"/>
      <c r="C13073" s="11"/>
      <c r="D13073" s="11"/>
      <c r="E13073" s="11"/>
      <c r="F13073" s="12"/>
      <c r="G13073" s="11"/>
      <c r="H13073" s="11"/>
      <c r="I13073" s="11"/>
      <c r="J13073" s="13"/>
      <c r="M13073" s="7"/>
      <c r="N13073" s="7"/>
      <c r="O13073" s="7"/>
    </row>
    <row r="13074" spans="1:15" x14ac:dyDescent="0.25">
      <c r="A13074" s="11"/>
      <c r="B13074" s="11"/>
      <c r="C13074" s="11"/>
      <c r="D13074" s="11"/>
      <c r="E13074" s="11"/>
      <c r="F13074" s="12"/>
      <c r="G13074" s="11"/>
      <c r="H13074" s="11"/>
      <c r="I13074" s="11"/>
      <c r="J13074" s="13"/>
      <c r="M13074" s="7"/>
      <c r="N13074" s="7"/>
      <c r="O13074" s="7"/>
    </row>
    <row r="13075" spans="1:15" x14ac:dyDescent="0.25">
      <c r="A13075" s="11"/>
      <c r="B13075" s="11"/>
      <c r="C13075" s="11"/>
      <c r="D13075" s="11"/>
      <c r="E13075" s="11"/>
      <c r="F13075" s="12"/>
      <c r="G13075" s="11"/>
      <c r="H13075" s="11"/>
      <c r="I13075" s="11"/>
      <c r="J13075" s="13"/>
      <c r="M13075" s="7"/>
      <c r="N13075" s="7"/>
      <c r="O13075" s="7"/>
    </row>
    <row r="13076" spans="1:15" x14ac:dyDescent="0.25">
      <c r="A13076" s="11"/>
      <c r="B13076" s="11"/>
      <c r="C13076" s="11"/>
      <c r="D13076" s="11"/>
      <c r="E13076" s="11"/>
      <c r="F13076" s="12"/>
      <c r="G13076" s="11"/>
      <c r="H13076" s="11"/>
      <c r="I13076" s="11"/>
      <c r="J13076" s="13"/>
      <c r="M13076" s="7"/>
      <c r="N13076" s="7"/>
      <c r="O13076" s="7"/>
    </row>
    <row r="13077" spans="1:15" x14ac:dyDescent="0.25">
      <c r="A13077" s="11"/>
      <c r="B13077" s="11"/>
      <c r="C13077" s="11"/>
      <c r="D13077" s="11"/>
      <c r="E13077" s="11"/>
      <c r="F13077" s="12"/>
      <c r="G13077" s="11"/>
      <c r="H13077" s="11"/>
      <c r="I13077" s="11"/>
      <c r="J13077" s="13"/>
      <c r="M13077" s="7"/>
      <c r="N13077" s="7"/>
      <c r="O13077" s="7"/>
    </row>
    <row r="13078" spans="1:15" x14ac:dyDescent="0.25">
      <c r="A13078" s="11"/>
      <c r="B13078" s="11"/>
      <c r="C13078" s="11"/>
      <c r="D13078" s="11"/>
      <c r="E13078" s="11"/>
      <c r="F13078" s="12"/>
      <c r="G13078" s="11"/>
      <c r="H13078" s="11"/>
      <c r="I13078" s="11"/>
      <c r="J13078" s="13"/>
      <c r="M13078" s="7"/>
      <c r="N13078" s="7"/>
      <c r="O13078" s="7"/>
    </row>
    <row r="13079" spans="1:15" x14ac:dyDescent="0.25">
      <c r="A13079" s="11"/>
      <c r="B13079" s="11"/>
      <c r="C13079" s="11"/>
      <c r="D13079" s="11"/>
      <c r="E13079" s="11"/>
      <c r="F13079" s="12"/>
      <c r="G13079" s="11"/>
      <c r="H13079" s="11"/>
      <c r="I13079" s="11"/>
      <c r="J13079" s="13"/>
      <c r="M13079" s="7"/>
      <c r="N13079" s="7"/>
      <c r="O13079" s="7"/>
    </row>
    <row r="13080" spans="1:15" x14ac:dyDescent="0.25">
      <c r="A13080" s="11"/>
      <c r="B13080" s="11"/>
      <c r="C13080" s="11"/>
      <c r="D13080" s="11"/>
      <c r="E13080" s="11"/>
      <c r="F13080" s="12"/>
      <c r="G13080" s="11"/>
      <c r="H13080" s="11"/>
      <c r="I13080" s="11"/>
      <c r="J13080" s="13"/>
      <c r="M13080" s="7"/>
      <c r="N13080" s="7"/>
      <c r="O13080" s="7"/>
    </row>
    <row r="13081" spans="1:15" x14ac:dyDescent="0.25">
      <c r="A13081" s="11"/>
      <c r="B13081" s="11"/>
      <c r="C13081" s="11"/>
      <c r="D13081" s="11"/>
      <c r="E13081" s="11"/>
      <c r="F13081" s="12"/>
      <c r="G13081" s="11"/>
      <c r="H13081" s="11"/>
      <c r="I13081" s="11"/>
      <c r="J13081" s="13"/>
      <c r="M13081" s="7"/>
      <c r="N13081" s="7"/>
      <c r="O13081" s="7"/>
    </row>
    <row r="13082" spans="1:15" x14ac:dyDescent="0.25">
      <c r="A13082" s="11"/>
      <c r="B13082" s="11"/>
      <c r="C13082" s="11"/>
      <c r="D13082" s="11"/>
      <c r="E13082" s="11"/>
      <c r="F13082" s="12"/>
      <c r="G13082" s="11"/>
      <c r="H13082" s="11"/>
      <c r="I13082" s="11"/>
      <c r="J13082" s="13"/>
      <c r="M13082" s="7"/>
      <c r="N13082" s="7"/>
      <c r="O13082" s="7"/>
    </row>
    <row r="13083" spans="1:15" x14ac:dyDescent="0.25">
      <c r="A13083" s="11"/>
      <c r="B13083" s="11"/>
      <c r="C13083" s="11"/>
      <c r="D13083" s="11"/>
      <c r="E13083" s="11"/>
      <c r="F13083" s="12"/>
      <c r="G13083" s="11"/>
      <c r="H13083" s="11"/>
      <c r="I13083" s="11"/>
      <c r="J13083" s="13"/>
      <c r="M13083" s="7"/>
      <c r="N13083" s="7"/>
      <c r="O13083" s="7"/>
    </row>
    <row r="13084" spans="1:15" x14ac:dyDescent="0.25">
      <c r="A13084" s="11"/>
      <c r="B13084" s="11"/>
      <c r="C13084" s="11"/>
      <c r="D13084" s="11"/>
      <c r="E13084" s="11"/>
      <c r="F13084" s="12"/>
      <c r="G13084" s="11"/>
      <c r="H13084" s="11"/>
      <c r="I13084" s="11"/>
      <c r="J13084" s="13"/>
      <c r="M13084" s="7"/>
      <c r="N13084" s="7"/>
      <c r="O13084" s="7"/>
    </row>
    <row r="13085" spans="1:15" x14ac:dyDescent="0.25">
      <c r="A13085" s="11"/>
      <c r="B13085" s="11"/>
      <c r="C13085" s="11"/>
      <c r="D13085" s="11"/>
      <c r="E13085" s="11"/>
      <c r="F13085" s="12"/>
      <c r="G13085" s="11"/>
      <c r="H13085" s="11"/>
      <c r="I13085" s="11"/>
      <c r="J13085" s="13"/>
      <c r="M13085" s="7"/>
      <c r="N13085" s="7"/>
      <c r="O13085" s="7"/>
    </row>
    <row r="13086" spans="1:15" x14ac:dyDescent="0.25">
      <c r="A13086" s="11"/>
      <c r="B13086" s="11"/>
      <c r="C13086" s="11"/>
      <c r="D13086" s="11"/>
      <c r="E13086" s="11"/>
      <c r="F13086" s="12"/>
      <c r="G13086" s="11"/>
      <c r="H13086" s="11"/>
      <c r="I13086" s="11"/>
      <c r="J13086" s="13"/>
      <c r="M13086" s="7"/>
      <c r="N13086" s="7"/>
      <c r="O13086" s="7"/>
    </row>
    <row r="13087" spans="1:15" x14ac:dyDescent="0.25">
      <c r="A13087" s="11"/>
      <c r="B13087" s="11"/>
      <c r="C13087" s="11"/>
      <c r="D13087" s="11"/>
      <c r="E13087" s="11"/>
      <c r="F13087" s="12"/>
      <c r="G13087" s="11"/>
      <c r="H13087" s="11"/>
      <c r="I13087" s="11"/>
      <c r="J13087" s="13"/>
      <c r="M13087" s="7"/>
      <c r="N13087" s="7"/>
      <c r="O13087" s="7"/>
    </row>
    <row r="13088" spans="1:15" x14ac:dyDescent="0.25">
      <c r="A13088" s="11"/>
      <c r="B13088" s="11"/>
      <c r="C13088" s="11"/>
      <c r="D13088" s="11"/>
      <c r="E13088" s="11"/>
      <c r="F13088" s="12"/>
      <c r="G13088" s="11"/>
      <c r="H13088" s="11"/>
      <c r="I13088" s="11"/>
      <c r="J13088" s="13"/>
      <c r="M13088" s="7"/>
      <c r="N13088" s="7"/>
      <c r="O13088" s="7"/>
    </row>
    <row r="13089" spans="1:15" x14ac:dyDescent="0.25">
      <c r="A13089" s="11"/>
      <c r="B13089" s="11"/>
      <c r="C13089" s="11"/>
      <c r="D13089" s="11"/>
      <c r="E13089" s="11"/>
      <c r="F13089" s="12"/>
      <c r="G13089" s="11"/>
      <c r="H13089" s="11"/>
      <c r="I13089" s="11"/>
      <c r="J13089" s="13"/>
      <c r="M13089" s="7"/>
      <c r="N13089" s="7"/>
      <c r="O13089" s="7"/>
    </row>
    <row r="13090" spans="1:15" x14ac:dyDescent="0.25">
      <c r="A13090" s="11"/>
      <c r="B13090" s="11"/>
      <c r="C13090" s="11"/>
      <c r="D13090" s="11"/>
      <c r="E13090" s="11"/>
      <c r="F13090" s="12"/>
      <c r="G13090" s="11"/>
      <c r="H13090" s="11"/>
      <c r="I13090" s="11"/>
      <c r="J13090" s="13"/>
      <c r="M13090" s="7"/>
      <c r="N13090" s="7"/>
      <c r="O13090" s="7"/>
    </row>
    <row r="13091" spans="1:15" x14ac:dyDescent="0.25">
      <c r="A13091" s="11"/>
      <c r="B13091" s="11"/>
      <c r="C13091" s="11"/>
      <c r="D13091" s="11"/>
      <c r="E13091" s="11"/>
      <c r="F13091" s="12"/>
      <c r="G13091" s="11"/>
      <c r="H13091" s="11"/>
      <c r="I13091" s="11"/>
      <c r="J13091" s="13"/>
      <c r="M13091" s="7"/>
      <c r="N13091" s="7"/>
      <c r="O13091" s="7"/>
    </row>
    <row r="13092" spans="1:15" x14ac:dyDescent="0.25">
      <c r="A13092" s="11"/>
      <c r="B13092" s="11"/>
      <c r="C13092" s="11"/>
      <c r="D13092" s="11"/>
      <c r="E13092" s="11"/>
      <c r="F13092" s="12"/>
      <c r="G13092" s="11"/>
      <c r="H13092" s="11"/>
      <c r="I13092" s="11"/>
      <c r="J13092" s="13"/>
      <c r="M13092" s="7"/>
      <c r="N13092" s="7"/>
      <c r="O13092" s="7"/>
    </row>
    <row r="13093" spans="1:15" x14ac:dyDescent="0.25">
      <c r="A13093" s="11"/>
      <c r="B13093" s="11"/>
      <c r="C13093" s="11"/>
      <c r="D13093" s="11"/>
      <c r="E13093" s="11"/>
      <c r="F13093" s="12"/>
      <c r="G13093" s="11"/>
      <c r="H13093" s="11"/>
      <c r="I13093" s="11"/>
      <c r="J13093" s="13"/>
      <c r="M13093" s="7"/>
      <c r="N13093" s="7"/>
      <c r="O13093" s="7"/>
    </row>
    <row r="13094" spans="1:15" x14ac:dyDescent="0.25">
      <c r="A13094" s="11"/>
      <c r="B13094" s="11"/>
      <c r="C13094" s="11"/>
      <c r="D13094" s="11"/>
      <c r="E13094" s="11"/>
      <c r="F13094" s="12"/>
      <c r="G13094" s="11"/>
      <c r="H13094" s="11"/>
      <c r="I13094" s="11"/>
      <c r="J13094" s="13"/>
      <c r="M13094" s="7"/>
      <c r="N13094" s="7"/>
      <c r="O13094" s="7"/>
    </row>
    <row r="13095" spans="1:15" x14ac:dyDescent="0.25">
      <c r="A13095" s="11"/>
      <c r="B13095" s="11"/>
      <c r="C13095" s="11"/>
      <c r="D13095" s="11"/>
      <c r="E13095" s="11"/>
      <c r="F13095" s="12"/>
      <c r="G13095" s="11"/>
      <c r="H13095" s="11"/>
      <c r="I13095" s="11"/>
      <c r="J13095" s="13"/>
      <c r="M13095" s="7"/>
      <c r="N13095" s="7"/>
      <c r="O13095" s="7"/>
    </row>
    <row r="13096" spans="1:15" x14ac:dyDescent="0.25">
      <c r="A13096" s="11"/>
      <c r="B13096" s="11"/>
      <c r="C13096" s="11"/>
      <c r="D13096" s="11"/>
      <c r="E13096" s="11"/>
      <c r="F13096" s="12"/>
      <c r="G13096" s="11"/>
      <c r="H13096" s="11"/>
      <c r="I13096" s="11"/>
      <c r="J13096" s="13"/>
      <c r="M13096" s="7"/>
      <c r="N13096" s="7"/>
      <c r="O13096" s="7"/>
    </row>
    <row r="13097" spans="1:15" x14ac:dyDescent="0.25">
      <c r="A13097" s="11"/>
      <c r="B13097" s="11"/>
      <c r="C13097" s="11"/>
      <c r="D13097" s="11"/>
      <c r="E13097" s="11"/>
      <c r="F13097" s="12"/>
      <c r="G13097" s="11"/>
      <c r="H13097" s="11"/>
      <c r="I13097" s="11"/>
      <c r="J13097" s="13"/>
      <c r="M13097" s="7"/>
      <c r="N13097" s="7"/>
      <c r="O13097" s="7"/>
    </row>
    <row r="13098" spans="1:15" x14ac:dyDescent="0.25">
      <c r="A13098" s="11"/>
      <c r="B13098" s="11"/>
      <c r="C13098" s="11"/>
      <c r="D13098" s="11"/>
      <c r="E13098" s="11"/>
      <c r="F13098" s="12"/>
      <c r="G13098" s="11"/>
      <c r="H13098" s="11"/>
      <c r="I13098" s="11"/>
      <c r="J13098" s="13"/>
      <c r="M13098" s="7"/>
      <c r="N13098" s="7"/>
      <c r="O13098" s="7"/>
    </row>
    <row r="13099" spans="1:15" x14ac:dyDescent="0.25">
      <c r="A13099" s="11"/>
      <c r="B13099" s="11"/>
      <c r="C13099" s="11"/>
      <c r="D13099" s="11"/>
      <c r="E13099" s="11"/>
      <c r="F13099" s="12"/>
      <c r="G13099" s="11"/>
      <c r="H13099" s="11"/>
      <c r="I13099" s="11"/>
      <c r="J13099" s="13"/>
      <c r="M13099" s="7"/>
      <c r="N13099" s="7"/>
      <c r="O13099" s="7"/>
    </row>
    <row r="13100" spans="1:15" x14ac:dyDescent="0.25">
      <c r="A13100" s="11"/>
      <c r="B13100" s="11"/>
      <c r="C13100" s="11"/>
      <c r="D13100" s="11"/>
      <c r="E13100" s="11"/>
      <c r="F13100" s="12"/>
      <c r="G13100" s="11"/>
      <c r="H13100" s="11"/>
      <c r="I13100" s="11"/>
      <c r="J13100" s="13"/>
      <c r="M13100" s="7"/>
      <c r="N13100" s="7"/>
      <c r="O13100" s="7"/>
    </row>
    <row r="13101" spans="1:15" x14ac:dyDescent="0.25">
      <c r="A13101" s="11"/>
      <c r="B13101" s="11"/>
      <c r="C13101" s="11"/>
      <c r="D13101" s="11"/>
      <c r="E13101" s="11"/>
      <c r="F13101" s="12"/>
      <c r="G13101" s="11"/>
      <c r="H13101" s="11"/>
      <c r="I13101" s="11"/>
      <c r="J13101" s="13"/>
      <c r="M13101" s="7"/>
      <c r="N13101" s="7"/>
      <c r="O13101" s="7"/>
    </row>
    <row r="13102" spans="1:15" x14ac:dyDescent="0.25">
      <c r="A13102" s="11"/>
      <c r="B13102" s="11"/>
      <c r="C13102" s="11"/>
      <c r="D13102" s="11"/>
      <c r="E13102" s="11"/>
      <c r="F13102" s="12"/>
      <c r="G13102" s="11"/>
      <c r="H13102" s="11"/>
      <c r="I13102" s="11"/>
      <c r="J13102" s="13"/>
      <c r="M13102" s="7"/>
      <c r="N13102" s="7"/>
      <c r="O13102" s="7"/>
    </row>
    <row r="13103" spans="1:15" x14ac:dyDescent="0.25">
      <c r="A13103" s="11"/>
      <c r="B13103" s="11"/>
      <c r="C13103" s="11"/>
      <c r="D13103" s="11"/>
      <c r="E13103" s="11"/>
      <c r="F13103" s="12"/>
      <c r="G13103" s="11"/>
      <c r="H13103" s="11"/>
      <c r="I13103" s="11"/>
      <c r="J13103" s="13"/>
      <c r="M13103" s="7"/>
      <c r="N13103" s="7"/>
      <c r="O13103" s="7"/>
    </row>
    <row r="13104" spans="1:15" x14ac:dyDescent="0.25">
      <c r="A13104" s="11"/>
      <c r="B13104" s="11"/>
      <c r="C13104" s="11"/>
      <c r="D13104" s="11"/>
      <c r="E13104" s="11"/>
      <c r="F13104" s="12"/>
      <c r="G13104" s="11"/>
      <c r="H13104" s="11"/>
      <c r="I13104" s="11"/>
      <c r="J13104" s="13"/>
      <c r="M13104" s="7"/>
      <c r="N13104" s="7"/>
      <c r="O13104" s="7"/>
    </row>
    <row r="13105" spans="1:15" x14ac:dyDescent="0.25">
      <c r="A13105" s="11"/>
      <c r="B13105" s="11"/>
      <c r="C13105" s="11"/>
      <c r="D13105" s="11"/>
      <c r="E13105" s="11"/>
      <c r="F13105" s="12"/>
      <c r="G13105" s="11"/>
      <c r="H13105" s="11"/>
      <c r="I13105" s="11"/>
      <c r="J13105" s="13"/>
      <c r="M13105" s="7"/>
      <c r="N13105" s="7"/>
      <c r="O13105" s="7"/>
    </row>
    <row r="13106" spans="1:15" x14ac:dyDescent="0.25">
      <c r="A13106" s="11"/>
      <c r="B13106" s="11"/>
      <c r="C13106" s="11"/>
      <c r="D13106" s="11"/>
      <c r="E13106" s="11"/>
      <c r="F13106" s="12"/>
      <c r="G13106" s="11"/>
      <c r="H13106" s="11"/>
      <c r="I13106" s="11"/>
      <c r="J13106" s="13"/>
      <c r="M13106" s="7"/>
      <c r="N13106" s="7"/>
      <c r="O13106" s="7"/>
    </row>
    <row r="13107" spans="1:15" x14ac:dyDescent="0.25">
      <c r="A13107" s="11"/>
      <c r="B13107" s="11"/>
      <c r="C13107" s="11"/>
      <c r="D13107" s="11"/>
      <c r="E13107" s="11"/>
      <c r="F13107" s="12"/>
      <c r="G13107" s="11"/>
      <c r="H13107" s="11"/>
      <c r="I13107" s="11"/>
      <c r="J13107" s="13"/>
      <c r="M13107" s="7"/>
      <c r="N13107" s="7"/>
      <c r="O13107" s="7"/>
    </row>
    <row r="13108" spans="1:15" x14ac:dyDescent="0.25">
      <c r="A13108" s="11"/>
      <c r="B13108" s="11"/>
      <c r="C13108" s="11"/>
      <c r="D13108" s="11"/>
      <c r="E13108" s="11"/>
      <c r="F13108" s="12"/>
      <c r="G13108" s="11"/>
      <c r="H13108" s="11"/>
      <c r="I13108" s="11"/>
      <c r="J13108" s="13"/>
      <c r="M13108" s="7"/>
      <c r="N13108" s="7"/>
      <c r="O13108" s="7"/>
    </row>
    <row r="13109" spans="1:15" x14ac:dyDescent="0.25">
      <c r="A13109" s="11"/>
      <c r="B13109" s="11"/>
      <c r="C13109" s="11"/>
      <c r="D13109" s="11"/>
      <c r="E13109" s="11"/>
      <c r="F13109" s="12"/>
      <c r="G13109" s="11"/>
      <c r="H13109" s="11"/>
      <c r="I13109" s="11"/>
      <c r="J13109" s="13"/>
      <c r="M13109" s="7"/>
      <c r="N13109" s="7"/>
      <c r="O13109" s="7"/>
    </row>
    <row r="13110" spans="1:15" x14ac:dyDescent="0.25">
      <c r="A13110" s="11"/>
      <c r="B13110" s="11"/>
      <c r="C13110" s="11"/>
      <c r="D13110" s="11"/>
      <c r="E13110" s="11"/>
      <c r="F13110" s="12"/>
      <c r="G13110" s="11"/>
      <c r="H13110" s="11"/>
      <c r="I13110" s="11"/>
      <c r="J13110" s="13"/>
      <c r="M13110" s="7"/>
      <c r="N13110" s="7"/>
      <c r="O13110" s="7"/>
    </row>
    <row r="13111" spans="1:15" x14ac:dyDescent="0.25">
      <c r="A13111" s="11"/>
      <c r="B13111" s="11"/>
      <c r="C13111" s="11"/>
      <c r="D13111" s="11"/>
      <c r="E13111" s="11"/>
      <c r="F13111" s="12"/>
      <c r="G13111" s="11"/>
      <c r="H13111" s="11"/>
      <c r="I13111" s="11"/>
      <c r="J13111" s="13"/>
      <c r="M13111" s="7"/>
      <c r="N13111" s="7"/>
      <c r="O13111" s="7"/>
    </row>
    <row r="13112" spans="1:15" x14ac:dyDescent="0.25">
      <c r="A13112" s="11"/>
      <c r="B13112" s="11"/>
      <c r="C13112" s="11"/>
      <c r="D13112" s="11"/>
      <c r="E13112" s="11"/>
      <c r="F13112" s="12"/>
      <c r="G13112" s="11"/>
      <c r="H13112" s="11"/>
      <c r="I13112" s="11"/>
      <c r="J13112" s="13"/>
      <c r="M13112" s="7"/>
      <c r="N13112" s="7"/>
      <c r="O13112" s="7"/>
    </row>
    <row r="13113" spans="1:15" x14ac:dyDescent="0.25">
      <c r="A13113" s="11"/>
      <c r="B13113" s="11"/>
      <c r="C13113" s="11"/>
      <c r="D13113" s="11"/>
      <c r="E13113" s="11"/>
      <c r="F13113" s="12"/>
      <c r="G13113" s="11"/>
      <c r="H13113" s="11"/>
      <c r="I13113" s="11"/>
      <c r="J13113" s="13"/>
      <c r="M13113" s="7"/>
      <c r="N13113" s="7"/>
      <c r="O13113" s="7"/>
    </row>
    <row r="13114" spans="1:15" x14ac:dyDescent="0.25">
      <c r="A13114" s="11"/>
      <c r="B13114" s="11"/>
      <c r="C13114" s="11"/>
      <c r="D13114" s="11"/>
      <c r="E13114" s="11"/>
      <c r="F13114" s="12"/>
      <c r="G13114" s="11"/>
      <c r="H13114" s="11"/>
      <c r="I13114" s="11"/>
      <c r="J13114" s="13"/>
      <c r="M13114" s="7"/>
      <c r="N13114" s="7"/>
      <c r="O13114" s="7"/>
    </row>
    <row r="13115" spans="1:15" x14ac:dyDescent="0.25">
      <c r="A13115" s="11"/>
      <c r="B13115" s="11"/>
      <c r="C13115" s="11"/>
      <c r="D13115" s="11"/>
      <c r="E13115" s="11"/>
      <c r="F13115" s="12"/>
      <c r="G13115" s="11"/>
      <c r="H13115" s="11"/>
      <c r="I13115" s="11"/>
      <c r="J13115" s="13"/>
      <c r="M13115" s="7"/>
      <c r="N13115" s="7"/>
      <c r="O13115" s="7"/>
    </row>
    <row r="13116" spans="1:15" x14ac:dyDescent="0.25">
      <c r="A13116" s="11"/>
      <c r="B13116" s="11"/>
      <c r="C13116" s="11"/>
      <c r="D13116" s="11"/>
      <c r="E13116" s="11"/>
      <c r="F13116" s="12"/>
      <c r="G13116" s="11"/>
      <c r="H13116" s="11"/>
      <c r="I13116" s="11"/>
      <c r="J13116" s="13"/>
      <c r="M13116" s="7"/>
      <c r="N13116" s="7"/>
      <c r="O13116" s="7"/>
    </row>
    <row r="13117" spans="1:15" x14ac:dyDescent="0.25">
      <c r="A13117" s="11"/>
      <c r="B13117" s="11"/>
      <c r="C13117" s="11"/>
      <c r="D13117" s="11"/>
      <c r="E13117" s="11"/>
      <c r="F13117" s="12"/>
      <c r="G13117" s="11"/>
      <c r="H13117" s="11"/>
      <c r="I13117" s="11"/>
      <c r="J13117" s="13"/>
      <c r="M13117" s="7"/>
      <c r="N13117" s="7"/>
      <c r="O13117" s="7"/>
    </row>
    <row r="13118" spans="1:15" x14ac:dyDescent="0.25">
      <c r="A13118" s="11"/>
      <c r="B13118" s="11"/>
      <c r="C13118" s="11"/>
      <c r="D13118" s="11"/>
      <c r="E13118" s="11"/>
      <c r="F13118" s="12"/>
      <c r="G13118" s="11"/>
      <c r="H13118" s="11"/>
      <c r="I13118" s="11"/>
      <c r="J13118" s="13"/>
      <c r="M13118" s="7"/>
      <c r="N13118" s="7"/>
      <c r="O13118" s="7"/>
    </row>
    <row r="13119" spans="1:15" x14ac:dyDescent="0.25">
      <c r="A13119" s="11"/>
      <c r="B13119" s="11"/>
      <c r="C13119" s="11"/>
      <c r="D13119" s="11"/>
      <c r="E13119" s="11"/>
      <c r="F13119" s="12"/>
      <c r="G13119" s="11"/>
      <c r="H13119" s="11"/>
      <c r="I13119" s="11"/>
      <c r="J13119" s="13"/>
      <c r="M13119" s="7"/>
      <c r="N13119" s="7"/>
      <c r="O13119" s="7"/>
    </row>
    <row r="13120" spans="1:15" x14ac:dyDescent="0.25">
      <c r="A13120" s="11"/>
      <c r="B13120" s="11"/>
      <c r="C13120" s="11"/>
      <c r="D13120" s="11"/>
      <c r="E13120" s="11"/>
      <c r="F13120" s="12"/>
      <c r="G13120" s="11"/>
      <c r="H13120" s="11"/>
      <c r="I13120" s="11"/>
      <c r="J13120" s="13"/>
      <c r="M13120" s="7"/>
      <c r="N13120" s="7"/>
      <c r="O13120" s="7"/>
    </row>
    <row r="13121" spans="1:15" x14ac:dyDescent="0.25">
      <c r="A13121" s="11"/>
      <c r="B13121" s="11"/>
      <c r="C13121" s="11"/>
      <c r="D13121" s="11"/>
      <c r="E13121" s="11"/>
      <c r="F13121" s="12"/>
      <c r="G13121" s="11"/>
      <c r="H13121" s="11"/>
      <c r="I13121" s="11"/>
      <c r="J13121" s="13"/>
      <c r="M13121" s="7"/>
      <c r="N13121" s="7"/>
      <c r="O13121" s="7"/>
    </row>
    <row r="13122" spans="1:15" x14ac:dyDescent="0.25">
      <c r="A13122" s="11"/>
      <c r="B13122" s="11"/>
      <c r="C13122" s="11"/>
      <c r="D13122" s="11"/>
      <c r="E13122" s="11"/>
      <c r="F13122" s="12"/>
      <c r="G13122" s="11"/>
      <c r="H13122" s="11"/>
      <c r="I13122" s="11"/>
      <c r="J13122" s="13"/>
      <c r="M13122" s="7"/>
      <c r="N13122" s="7"/>
      <c r="O13122" s="7"/>
    </row>
    <row r="13123" spans="1:15" x14ac:dyDescent="0.25">
      <c r="A13123" s="11"/>
      <c r="B13123" s="11"/>
      <c r="C13123" s="11"/>
      <c r="D13123" s="11"/>
      <c r="E13123" s="11"/>
      <c r="F13123" s="12"/>
      <c r="G13123" s="11"/>
      <c r="H13123" s="11"/>
      <c r="I13123" s="11"/>
      <c r="J13123" s="13"/>
      <c r="M13123" s="7"/>
      <c r="N13123" s="7"/>
      <c r="O13123" s="7"/>
    </row>
    <row r="13124" spans="1:15" x14ac:dyDescent="0.25">
      <c r="A13124" s="11"/>
      <c r="B13124" s="11"/>
      <c r="C13124" s="11"/>
      <c r="D13124" s="11"/>
      <c r="E13124" s="11"/>
      <c r="F13124" s="12"/>
      <c r="G13124" s="11"/>
      <c r="H13124" s="11"/>
      <c r="I13124" s="11"/>
      <c r="J13124" s="13"/>
      <c r="M13124" s="7"/>
      <c r="N13124" s="7"/>
      <c r="O13124" s="7"/>
    </row>
    <row r="13125" spans="1:15" x14ac:dyDescent="0.25">
      <c r="A13125" s="11"/>
      <c r="B13125" s="11"/>
      <c r="C13125" s="11"/>
      <c r="D13125" s="11"/>
      <c r="E13125" s="11"/>
      <c r="F13125" s="12"/>
      <c r="G13125" s="11"/>
      <c r="H13125" s="11"/>
      <c r="I13125" s="11"/>
      <c r="J13125" s="13"/>
      <c r="M13125" s="7"/>
      <c r="N13125" s="7"/>
      <c r="O13125" s="7"/>
    </row>
    <row r="13126" spans="1:15" x14ac:dyDescent="0.25">
      <c r="A13126" s="11"/>
      <c r="B13126" s="11"/>
      <c r="C13126" s="11"/>
      <c r="D13126" s="11"/>
      <c r="E13126" s="11"/>
      <c r="F13126" s="12"/>
      <c r="G13126" s="11"/>
      <c r="H13126" s="11"/>
      <c r="I13126" s="11"/>
      <c r="J13126" s="13"/>
      <c r="M13126" s="7"/>
      <c r="N13126" s="7"/>
      <c r="O13126" s="7"/>
    </row>
    <row r="13127" spans="1:15" x14ac:dyDescent="0.25">
      <c r="A13127" s="11"/>
      <c r="B13127" s="11"/>
      <c r="C13127" s="11"/>
      <c r="D13127" s="11"/>
      <c r="E13127" s="11"/>
      <c r="F13127" s="12"/>
      <c r="G13127" s="11"/>
      <c r="H13127" s="11"/>
      <c r="I13127" s="11"/>
      <c r="J13127" s="13"/>
      <c r="M13127" s="7"/>
      <c r="N13127" s="7"/>
      <c r="O13127" s="7"/>
    </row>
    <row r="13128" spans="1:15" x14ac:dyDescent="0.25">
      <c r="A13128" s="11"/>
      <c r="B13128" s="11"/>
      <c r="C13128" s="11"/>
      <c r="D13128" s="11"/>
      <c r="E13128" s="11"/>
      <c r="F13128" s="12"/>
      <c r="G13128" s="11"/>
      <c r="H13128" s="11"/>
      <c r="I13128" s="11"/>
      <c r="J13128" s="13"/>
      <c r="M13128" s="7"/>
      <c r="N13128" s="7"/>
      <c r="O13128" s="7"/>
    </row>
    <row r="13129" spans="1:15" x14ac:dyDescent="0.25">
      <c r="A13129" s="11"/>
      <c r="B13129" s="11"/>
      <c r="C13129" s="11"/>
      <c r="D13129" s="11"/>
      <c r="E13129" s="11"/>
      <c r="F13129" s="12"/>
      <c r="G13129" s="11"/>
      <c r="H13129" s="11"/>
      <c r="I13129" s="11"/>
      <c r="J13129" s="13"/>
      <c r="M13129" s="7"/>
      <c r="N13129" s="7"/>
      <c r="O13129" s="7"/>
    </row>
    <row r="13130" spans="1:15" x14ac:dyDescent="0.25">
      <c r="A13130" s="11"/>
      <c r="B13130" s="11"/>
      <c r="C13130" s="11"/>
      <c r="D13130" s="11"/>
      <c r="E13130" s="11"/>
      <c r="F13130" s="12"/>
      <c r="G13130" s="11"/>
      <c r="H13130" s="11"/>
      <c r="I13130" s="11"/>
      <c r="J13130" s="13"/>
      <c r="M13130" s="7"/>
      <c r="N13130" s="7"/>
      <c r="O13130" s="7"/>
    </row>
    <row r="13131" spans="1:15" x14ac:dyDescent="0.25">
      <c r="A13131" s="11"/>
      <c r="B13131" s="11"/>
      <c r="C13131" s="11"/>
      <c r="D13131" s="11"/>
      <c r="E13131" s="11"/>
      <c r="F13131" s="12"/>
      <c r="G13131" s="11"/>
      <c r="H13131" s="11"/>
      <c r="I13131" s="11"/>
      <c r="J13131" s="13"/>
      <c r="M13131" s="7"/>
      <c r="N13131" s="7"/>
      <c r="O13131" s="7"/>
    </row>
    <row r="13132" spans="1:15" x14ac:dyDescent="0.25">
      <c r="A13132" s="11"/>
      <c r="B13132" s="11"/>
      <c r="C13132" s="11"/>
      <c r="D13132" s="11"/>
      <c r="E13132" s="11"/>
      <c r="F13132" s="12"/>
      <c r="G13132" s="11"/>
      <c r="H13132" s="11"/>
      <c r="I13132" s="11"/>
      <c r="J13132" s="13"/>
      <c r="M13132" s="7"/>
      <c r="N13132" s="7"/>
      <c r="O13132" s="7"/>
    </row>
    <row r="13133" spans="1:15" x14ac:dyDescent="0.25">
      <c r="A13133" s="11"/>
      <c r="B13133" s="11"/>
      <c r="C13133" s="11"/>
      <c r="D13133" s="11"/>
      <c r="E13133" s="11"/>
      <c r="F13133" s="12"/>
      <c r="G13133" s="11"/>
      <c r="H13133" s="11"/>
      <c r="I13133" s="11"/>
      <c r="J13133" s="13"/>
      <c r="M13133" s="7"/>
      <c r="N13133" s="7"/>
      <c r="O13133" s="7"/>
    </row>
    <row r="13134" spans="1:15" x14ac:dyDescent="0.25">
      <c r="A13134" s="11"/>
      <c r="B13134" s="11"/>
      <c r="C13134" s="11"/>
      <c r="D13134" s="11"/>
      <c r="E13134" s="11"/>
      <c r="F13134" s="12"/>
      <c r="G13134" s="11"/>
      <c r="H13134" s="11"/>
      <c r="I13134" s="11"/>
      <c r="J13134" s="13"/>
      <c r="M13134" s="7"/>
      <c r="N13134" s="7"/>
      <c r="O13134" s="7"/>
    </row>
    <row r="13135" spans="1:15" x14ac:dyDescent="0.25">
      <c r="A13135" s="11"/>
      <c r="B13135" s="11"/>
      <c r="C13135" s="11"/>
      <c r="D13135" s="11"/>
      <c r="E13135" s="11"/>
      <c r="F13135" s="12"/>
      <c r="G13135" s="11"/>
      <c r="H13135" s="11"/>
      <c r="I13135" s="11"/>
      <c r="J13135" s="13"/>
      <c r="M13135" s="7"/>
      <c r="N13135" s="7"/>
      <c r="O13135" s="7"/>
    </row>
    <row r="13136" spans="1:15" x14ac:dyDescent="0.25">
      <c r="A13136" s="11"/>
      <c r="B13136" s="11"/>
      <c r="C13136" s="11"/>
      <c r="D13136" s="11"/>
      <c r="E13136" s="11"/>
      <c r="F13136" s="12"/>
      <c r="G13136" s="11"/>
      <c r="H13136" s="11"/>
      <c r="I13136" s="11"/>
      <c r="J13136" s="13"/>
      <c r="M13136" s="7"/>
      <c r="N13136" s="7"/>
      <c r="O13136" s="7"/>
    </row>
    <row r="13137" spans="1:15" x14ac:dyDescent="0.25">
      <c r="A13137" s="11"/>
      <c r="B13137" s="11"/>
      <c r="C13137" s="11"/>
      <c r="D13137" s="11"/>
      <c r="E13137" s="11"/>
      <c r="F13137" s="12"/>
      <c r="G13137" s="11"/>
      <c r="H13137" s="11"/>
      <c r="I13137" s="11"/>
      <c r="J13137" s="13"/>
      <c r="M13137" s="7"/>
      <c r="N13137" s="7"/>
      <c r="O13137" s="7"/>
    </row>
    <row r="13138" spans="1:15" x14ac:dyDescent="0.25">
      <c r="A13138" s="11"/>
      <c r="B13138" s="11"/>
      <c r="C13138" s="11"/>
      <c r="D13138" s="11"/>
      <c r="E13138" s="11"/>
      <c r="F13138" s="12"/>
      <c r="G13138" s="11"/>
      <c r="H13138" s="11"/>
      <c r="I13138" s="11"/>
      <c r="J13138" s="13"/>
      <c r="M13138" s="7"/>
      <c r="N13138" s="7"/>
      <c r="O13138" s="7"/>
    </row>
    <row r="13139" spans="1:15" x14ac:dyDescent="0.25">
      <c r="A13139" s="11"/>
      <c r="B13139" s="11"/>
      <c r="C13139" s="11"/>
      <c r="D13139" s="11"/>
      <c r="E13139" s="11"/>
      <c r="F13139" s="12"/>
      <c r="G13139" s="11"/>
      <c r="H13139" s="11"/>
      <c r="I13139" s="11"/>
      <c r="J13139" s="13"/>
      <c r="M13139" s="7"/>
      <c r="N13139" s="7"/>
      <c r="O13139" s="7"/>
    </row>
    <row r="13140" spans="1:15" x14ac:dyDescent="0.25">
      <c r="A13140" s="11"/>
      <c r="B13140" s="11"/>
      <c r="C13140" s="11"/>
      <c r="D13140" s="11"/>
      <c r="E13140" s="11"/>
      <c r="F13140" s="12"/>
      <c r="G13140" s="11"/>
      <c r="H13140" s="11"/>
      <c r="I13140" s="11"/>
      <c r="J13140" s="13"/>
      <c r="M13140" s="7"/>
      <c r="N13140" s="7"/>
      <c r="O13140" s="7"/>
    </row>
    <row r="13141" spans="1:15" x14ac:dyDescent="0.25">
      <c r="A13141" s="11"/>
      <c r="B13141" s="11"/>
      <c r="C13141" s="11"/>
      <c r="D13141" s="11"/>
      <c r="E13141" s="11"/>
      <c r="F13141" s="12"/>
      <c r="G13141" s="11"/>
      <c r="H13141" s="11"/>
      <c r="I13141" s="11"/>
      <c r="J13141" s="13"/>
      <c r="M13141" s="7"/>
      <c r="N13141" s="7"/>
      <c r="O13141" s="7"/>
    </row>
    <row r="13142" spans="1:15" x14ac:dyDescent="0.25">
      <c r="A13142" s="11"/>
      <c r="B13142" s="11"/>
      <c r="C13142" s="11"/>
      <c r="D13142" s="11"/>
      <c r="E13142" s="11"/>
      <c r="F13142" s="12"/>
      <c r="G13142" s="11"/>
      <c r="H13142" s="11"/>
      <c r="I13142" s="11"/>
      <c r="J13142" s="13"/>
      <c r="M13142" s="7"/>
      <c r="N13142" s="7"/>
      <c r="O13142" s="7"/>
    </row>
    <row r="13143" spans="1:15" x14ac:dyDescent="0.25">
      <c r="A13143" s="11"/>
      <c r="B13143" s="11"/>
      <c r="C13143" s="11"/>
      <c r="D13143" s="11"/>
      <c r="E13143" s="11"/>
      <c r="F13143" s="12"/>
      <c r="G13143" s="11"/>
      <c r="H13143" s="11"/>
      <c r="I13143" s="11"/>
      <c r="J13143" s="13"/>
      <c r="M13143" s="7"/>
      <c r="N13143" s="7"/>
      <c r="O13143" s="7"/>
    </row>
    <row r="13144" spans="1:15" x14ac:dyDescent="0.25">
      <c r="A13144" s="11"/>
      <c r="B13144" s="11"/>
      <c r="C13144" s="11"/>
      <c r="D13144" s="11"/>
      <c r="E13144" s="11"/>
      <c r="F13144" s="12"/>
      <c r="G13144" s="11"/>
      <c r="H13144" s="11"/>
      <c r="I13144" s="11"/>
      <c r="J13144" s="13"/>
      <c r="M13144" s="7"/>
      <c r="N13144" s="7"/>
      <c r="O13144" s="7"/>
    </row>
    <row r="13145" spans="1:15" x14ac:dyDescent="0.25">
      <c r="A13145" s="11"/>
      <c r="B13145" s="11"/>
      <c r="C13145" s="11"/>
      <c r="D13145" s="11"/>
      <c r="E13145" s="11"/>
      <c r="F13145" s="12"/>
      <c r="G13145" s="11"/>
      <c r="H13145" s="11"/>
      <c r="I13145" s="11"/>
      <c r="J13145" s="13"/>
      <c r="M13145" s="7"/>
      <c r="N13145" s="7"/>
      <c r="O13145" s="7"/>
    </row>
    <row r="13146" spans="1:15" x14ac:dyDescent="0.25">
      <c r="A13146" s="11"/>
      <c r="B13146" s="11"/>
      <c r="C13146" s="11"/>
      <c r="D13146" s="11"/>
      <c r="E13146" s="11"/>
      <c r="F13146" s="12"/>
      <c r="G13146" s="11"/>
      <c r="H13146" s="11"/>
      <c r="I13146" s="11"/>
      <c r="J13146" s="13"/>
      <c r="M13146" s="7"/>
      <c r="N13146" s="7"/>
      <c r="O13146" s="7"/>
    </row>
    <row r="13147" spans="1:15" x14ac:dyDescent="0.25">
      <c r="A13147" s="11"/>
      <c r="B13147" s="11"/>
      <c r="C13147" s="11"/>
      <c r="D13147" s="11"/>
      <c r="E13147" s="11"/>
      <c r="F13147" s="12"/>
      <c r="G13147" s="11"/>
      <c r="H13147" s="11"/>
      <c r="I13147" s="11"/>
      <c r="J13147" s="13"/>
      <c r="M13147" s="7"/>
      <c r="N13147" s="7"/>
      <c r="O13147" s="7"/>
    </row>
    <row r="13148" spans="1:15" x14ac:dyDescent="0.25">
      <c r="A13148" s="11"/>
      <c r="B13148" s="11"/>
      <c r="C13148" s="11"/>
      <c r="D13148" s="11"/>
      <c r="E13148" s="11"/>
      <c r="F13148" s="12"/>
      <c r="G13148" s="11"/>
      <c r="H13148" s="11"/>
      <c r="I13148" s="11"/>
      <c r="J13148" s="13"/>
      <c r="M13148" s="7"/>
      <c r="N13148" s="7"/>
      <c r="O13148" s="7"/>
    </row>
    <row r="13149" spans="1:15" x14ac:dyDescent="0.25">
      <c r="A13149" s="11"/>
      <c r="B13149" s="11"/>
      <c r="C13149" s="11"/>
      <c r="D13149" s="11"/>
      <c r="E13149" s="11"/>
      <c r="F13149" s="12"/>
      <c r="G13149" s="11"/>
      <c r="H13149" s="11"/>
      <c r="I13149" s="11"/>
      <c r="J13149" s="13"/>
      <c r="M13149" s="7"/>
      <c r="N13149" s="7"/>
      <c r="O13149" s="7"/>
    </row>
    <row r="13150" spans="1:15" x14ac:dyDescent="0.25">
      <c r="A13150" s="11"/>
      <c r="B13150" s="11"/>
      <c r="C13150" s="11"/>
      <c r="D13150" s="11"/>
      <c r="E13150" s="11"/>
      <c r="F13150" s="12"/>
      <c r="G13150" s="11"/>
      <c r="H13150" s="11"/>
      <c r="I13150" s="11"/>
      <c r="J13150" s="13"/>
      <c r="M13150" s="7"/>
      <c r="N13150" s="7"/>
      <c r="O13150" s="7"/>
    </row>
    <row r="13151" spans="1:15" x14ac:dyDescent="0.25">
      <c r="A13151" s="11"/>
      <c r="B13151" s="11"/>
      <c r="C13151" s="11"/>
      <c r="D13151" s="11"/>
      <c r="E13151" s="11"/>
      <c r="F13151" s="12"/>
      <c r="G13151" s="11"/>
      <c r="H13151" s="11"/>
      <c r="I13151" s="11"/>
      <c r="J13151" s="13"/>
      <c r="M13151" s="7"/>
      <c r="N13151" s="7"/>
      <c r="O13151" s="7"/>
    </row>
    <row r="13152" spans="1:15" x14ac:dyDescent="0.25">
      <c r="A13152" s="11"/>
      <c r="B13152" s="11"/>
      <c r="C13152" s="11"/>
      <c r="D13152" s="11"/>
      <c r="E13152" s="11"/>
      <c r="F13152" s="12"/>
      <c r="G13152" s="11"/>
      <c r="H13152" s="11"/>
      <c r="I13152" s="11"/>
      <c r="J13152" s="13"/>
      <c r="M13152" s="7"/>
      <c r="N13152" s="7"/>
      <c r="O13152" s="7"/>
    </row>
    <row r="13153" spans="1:15" x14ac:dyDescent="0.25">
      <c r="A13153" s="11"/>
      <c r="B13153" s="11"/>
      <c r="C13153" s="11"/>
      <c r="D13153" s="11"/>
      <c r="E13153" s="11"/>
      <c r="F13153" s="12"/>
      <c r="G13153" s="11"/>
      <c r="H13153" s="11"/>
      <c r="I13153" s="11"/>
      <c r="J13153" s="13"/>
      <c r="M13153" s="7"/>
      <c r="N13153" s="7"/>
      <c r="O13153" s="7"/>
    </row>
    <row r="13154" spans="1:15" x14ac:dyDescent="0.25">
      <c r="A13154" s="11"/>
      <c r="B13154" s="11"/>
      <c r="C13154" s="11"/>
      <c r="D13154" s="11"/>
      <c r="E13154" s="11"/>
      <c r="F13154" s="12"/>
      <c r="G13154" s="11"/>
      <c r="H13154" s="11"/>
      <c r="I13154" s="11"/>
      <c r="J13154" s="13"/>
      <c r="M13154" s="7"/>
      <c r="N13154" s="7"/>
      <c r="O13154" s="7"/>
    </row>
    <row r="13155" spans="1:15" x14ac:dyDescent="0.25">
      <c r="A13155" s="11"/>
      <c r="B13155" s="11"/>
      <c r="C13155" s="11"/>
      <c r="D13155" s="11"/>
      <c r="E13155" s="11"/>
      <c r="F13155" s="12"/>
      <c r="G13155" s="11"/>
      <c r="H13155" s="11"/>
      <c r="I13155" s="11"/>
      <c r="J13155" s="13"/>
      <c r="M13155" s="7"/>
      <c r="N13155" s="7"/>
      <c r="O13155" s="7"/>
    </row>
    <row r="13156" spans="1:15" x14ac:dyDescent="0.25">
      <c r="A13156" s="11"/>
      <c r="B13156" s="11"/>
      <c r="C13156" s="11"/>
      <c r="D13156" s="11"/>
      <c r="E13156" s="11"/>
      <c r="F13156" s="12"/>
      <c r="G13156" s="11"/>
      <c r="H13156" s="11"/>
      <c r="I13156" s="11"/>
      <c r="J13156" s="13"/>
      <c r="M13156" s="7"/>
      <c r="N13156" s="7"/>
      <c r="O13156" s="7"/>
    </row>
    <row r="13157" spans="1:15" x14ac:dyDescent="0.25">
      <c r="A13157" s="11"/>
      <c r="B13157" s="11"/>
      <c r="C13157" s="11"/>
      <c r="D13157" s="11"/>
      <c r="E13157" s="11"/>
      <c r="F13157" s="12"/>
      <c r="G13157" s="11"/>
      <c r="H13157" s="11"/>
      <c r="I13157" s="11"/>
      <c r="J13157" s="13"/>
      <c r="M13157" s="7"/>
      <c r="N13157" s="7"/>
      <c r="O13157" s="7"/>
    </row>
    <row r="13158" spans="1:15" x14ac:dyDescent="0.25">
      <c r="A13158" s="11"/>
      <c r="B13158" s="11"/>
      <c r="C13158" s="11"/>
      <c r="D13158" s="11"/>
      <c r="E13158" s="11"/>
      <c r="F13158" s="12"/>
      <c r="G13158" s="11"/>
      <c r="H13158" s="11"/>
      <c r="I13158" s="11"/>
      <c r="J13158" s="13"/>
      <c r="M13158" s="7"/>
      <c r="N13158" s="7"/>
      <c r="O13158" s="7"/>
    </row>
    <row r="13159" spans="1:15" x14ac:dyDescent="0.25">
      <c r="A13159" s="11"/>
      <c r="B13159" s="11"/>
      <c r="C13159" s="11"/>
      <c r="D13159" s="11"/>
      <c r="E13159" s="11"/>
      <c r="F13159" s="12"/>
      <c r="G13159" s="11"/>
      <c r="H13159" s="11"/>
      <c r="I13159" s="11"/>
      <c r="J13159" s="13"/>
      <c r="M13159" s="7"/>
      <c r="N13159" s="7"/>
      <c r="O13159" s="7"/>
    </row>
    <row r="13160" spans="1:15" x14ac:dyDescent="0.25">
      <c r="A13160" s="11"/>
      <c r="B13160" s="11"/>
      <c r="C13160" s="11"/>
      <c r="D13160" s="11"/>
      <c r="E13160" s="11"/>
      <c r="F13160" s="12"/>
      <c r="G13160" s="11"/>
      <c r="H13160" s="11"/>
      <c r="I13160" s="11"/>
      <c r="J13160" s="13"/>
      <c r="M13160" s="7"/>
      <c r="N13160" s="7"/>
      <c r="O13160" s="7"/>
    </row>
    <row r="13161" spans="1:15" x14ac:dyDescent="0.25">
      <c r="A13161" s="11"/>
      <c r="B13161" s="11"/>
      <c r="C13161" s="11"/>
      <c r="D13161" s="11"/>
      <c r="E13161" s="11"/>
      <c r="F13161" s="12"/>
      <c r="G13161" s="11"/>
      <c r="H13161" s="11"/>
      <c r="I13161" s="11"/>
      <c r="J13161" s="13"/>
      <c r="M13161" s="7"/>
      <c r="N13161" s="7"/>
      <c r="O13161" s="7"/>
    </row>
    <row r="13162" spans="1:15" x14ac:dyDescent="0.25">
      <c r="A13162" s="11"/>
      <c r="B13162" s="11"/>
      <c r="C13162" s="11"/>
      <c r="D13162" s="11"/>
      <c r="E13162" s="11"/>
      <c r="F13162" s="12"/>
      <c r="G13162" s="11"/>
      <c r="H13162" s="11"/>
      <c r="I13162" s="11"/>
      <c r="J13162" s="13"/>
      <c r="M13162" s="7"/>
      <c r="N13162" s="7"/>
      <c r="O13162" s="7"/>
    </row>
    <row r="13163" spans="1:15" x14ac:dyDescent="0.25">
      <c r="A13163" s="11"/>
      <c r="B13163" s="11"/>
      <c r="C13163" s="11"/>
      <c r="D13163" s="11"/>
      <c r="E13163" s="11"/>
      <c r="F13163" s="12"/>
      <c r="G13163" s="11"/>
      <c r="H13163" s="11"/>
      <c r="I13163" s="11"/>
      <c r="J13163" s="13"/>
      <c r="M13163" s="7"/>
      <c r="N13163" s="7"/>
      <c r="O13163" s="7"/>
    </row>
    <row r="13164" spans="1:15" x14ac:dyDescent="0.25">
      <c r="A13164" s="11"/>
      <c r="B13164" s="11"/>
      <c r="C13164" s="11"/>
      <c r="D13164" s="11"/>
      <c r="E13164" s="11"/>
      <c r="F13164" s="12"/>
      <c r="G13164" s="11"/>
      <c r="H13164" s="11"/>
      <c r="I13164" s="11"/>
      <c r="J13164" s="13"/>
      <c r="M13164" s="7"/>
      <c r="N13164" s="7"/>
      <c r="O13164" s="7"/>
    </row>
    <row r="13165" spans="1:15" x14ac:dyDescent="0.25">
      <c r="A13165" s="11"/>
      <c r="B13165" s="11"/>
      <c r="C13165" s="11"/>
      <c r="D13165" s="11"/>
      <c r="E13165" s="11"/>
      <c r="F13165" s="12"/>
      <c r="G13165" s="11"/>
      <c r="H13165" s="11"/>
      <c r="I13165" s="11"/>
      <c r="J13165" s="13"/>
      <c r="M13165" s="7"/>
      <c r="N13165" s="7"/>
      <c r="O13165" s="7"/>
    </row>
    <row r="13166" spans="1:15" x14ac:dyDescent="0.25">
      <c r="A13166" s="11"/>
      <c r="B13166" s="11"/>
      <c r="C13166" s="11"/>
      <c r="D13166" s="11"/>
      <c r="E13166" s="11"/>
      <c r="F13166" s="12"/>
      <c r="G13166" s="11"/>
      <c r="H13166" s="11"/>
      <c r="I13166" s="11"/>
      <c r="J13166" s="13"/>
      <c r="M13166" s="7"/>
      <c r="N13166" s="7"/>
      <c r="O13166" s="7"/>
    </row>
    <row r="13167" spans="1:15" x14ac:dyDescent="0.25">
      <c r="A13167" s="11"/>
      <c r="B13167" s="11"/>
      <c r="C13167" s="11"/>
      <c r="D13167" s="11"/>
      <c r="E13167" s="11"/>
      <c r="F13167" s="12"/>
      <c r="G13167" s="11"/>
      <c r="H13167" s="11"/>
      <c r="I13167" s="11"/>
      <c r="J13167" s="13"/>
      <c r="M13167" s="7"/>
      <c r="N13167" s="7"/>
      <c r="O13167" s="7"/>
    </row>
    <row r="13168" spans="1:15" x14ac:dyDescent="0.25">
      <c r="A13168" s="11"/>
      <c r="B13168" s="11"/>
      <c r="C13168" s="11"/>
      <c r="D13168" s="11"/>
      <c r="E13168" s="11"/>
      <c r="F13168" s="12"/>
      <c r="G13168" s="11"/>
      <c r="H13168" s="11"/>
      <c r="I13168" s="11"/>
      <c r="J13168" s="13"/>
      <c r="M13168" s="7"/>
      <c r="N13168" s="7"/>
      <c r="O13168" s="7"/>
    </row>
    <row r="13169" spans="1:15" x14ac:dyDescent="0.25">
      <c r="A13169" s="11"/>
      <c r="B13169" s="11"/>
      <c r="C13169" s="11"/>
      <c r="D13169" s="11"/>
      <c r="E13169" s="11"/>
      <c r="F13169" s="12"/>
      <c r="G13169" s="11"/>
      <c r="H13169" s="11"/>
      <c r="I13169" s="11"/>
      <c r="J13169" s="13"/>
      <c r="M13169" s="7"/>
      <c r="N13169" s="7"/>
      <c r="O13169" s="7"/>
    </row>
    <row r="13170" spans="1:15" x14ac:dyDescent="0.25">
      <c r="A13170" s="11"/>
      <c r="B13170" s="11"/>
      <c r="C13170" s="11"/>
      <c r="D13170" s="11"/>
      <c r="E13170" s="11"/>
      <c r="F13170" s="12"/>
      <c r="G13170" s="11"/>
      <c r="H13170" s="11"/>
      <c r="I13170" s="11"/>
      <c r="J13170" s="13"/>
      <c r="M13170" s="7"/>
      <c r="N13170" s="7"/>
      <c r="O13170" s="7"/>
    </row>
    <row r="13171" spans="1:15" x14ac:dyDescent="0.25">
      <c r="A13171" s="11"/>
      <c r="B13171" s="11"/>
      <c r="C13171" s="11"/>
      <c r="D13171" s="11"/>
      <c r="E13171" s="11"/>
      <c r="F13171" s="12"/>
      <c r="G13171" s="11"/>
      <c r="H13171" s="11"/>
      <c r="I13171" s="11"/>
      <c r="J13171" s="13"/>
      <c r="M13171" s="7"/>
      <c r="N13171" s="7"/>
      <c r="O13171" s="7"/>
    </row>
    <row r="13172" spans="1:15" x14ac:dyDescent="0.25">
      <c r="A13172" s="11"/>
      <c r="B13172" s="11"/>
      <c r="C13172" s="11"/>
      <c r="D13172" s="11"/>
      <c r="E13172" s="11"/>
      <c r="F13172" s="12"/>
      <c r="G13172" s="11"/>
      <c r="H13172" s="11"/>
      <c r="I13172" s="11"/>
      <c r="J13172" s="13"/>
      <c r="M13172" s="7"/>
      <c r="N13172" s="7"/>
      <c r="O13172" s="7"/>
    </row>
    <row r="13173" spans="1:15" x14ac:dyDescent="0.25">
      <c r="A13173" s="11"/>
      <c r="B13173" s="11"/>
      <c r="C13173" s="11"/>
      <c r="D13173" s="11"/>
      <c r="E13173" s="11"/>
      <c r="F13173" s="12"/>
      <c r="G13173" s="11"/>
      <c r="H13173" s="11"/>
      <c r="I13173" s="11"/>
      <c r="J13173" s="13"/>
      <c r="M13173" s="7"/>
      <c r="N13173" s="7"/>
      <c r="O13173" s="7"/>
    </row>
    <row r="13174" spans="1:15" x14ac:dyDescent="0.25">
      <c r="A13174" s="11"/>
      <c r="B13174" s="11"/>
      <c r="C13174" s="11"/>
      <c r="D13174" s="11"/>
      <c r="E13174" s="11"/>
      <c r="F13174" s="12"/>
      <c r="G13174" s="11"/>
      <c r="H13174" s="11"/>
      <c r="I13174" s="11"/>
      <c r="J13174" s="13"/>
      <c r="M13174" s="7"/>
      <c r="N13174" s="7"/>
      <c r="O13174" s="7"/>
    </row>
    <row r="13175" spans="1:15" x14ac:dyDescent="0.25">
      <c r="A13175" s="11"/>
      <c r="B13175" s="11"/>
      <c r="C13175" s="11"/>
      <c r="D13175" s="11"/>
      <c r="E13175" s="11"/>
      <c r="F13175" s="12"/>
      <c r="G13175" s="11"/>
      <c r="H13175" s="11"/>
      <c r="I13175" s="11"/>
      <c r="J13175" s="13"/>
      <c r="M13175" s="7"/>
      <c r="N13175" s="7"/>
      <c r="O13175" s="7"/>
    </row>
    <row r="13176" spans="1:15" x14ac:dyDescent="0.25">
      <c r="A13176" s="11"/>
      <c r="B13176" s="11"/>
      <c r="C13176" s="11"/>
      <c r="D13176" s="11"/>
      <c r="E13176" s="11"/>
      <c r="F13176" s="12"/>
      <c r="G13176" s="11"/>
      <c r="H13176" s="11"/>
      <c r="I13176" s="11"/>
      <c r="J13176" s="13"/>
      <c r="M13176" s="7"/>
      <c r="N13176" s="7"/>
      <c r="O13176" s="7"/>
    </row>
    <row r="13177" spans="1:15" x14ac:dyDescent="0.25">
      <c r="A13177" s="11"/>
      <c r="B13177" s="11"/>
      <c r="C13177" s="11"/>
      <c r="D13177" s="11"/>
      <c r="E13177" s="11"/>
      <c r="F13177" s="12"/>
      <c r="G13177" s="11"/>
      <c r="H13177" s="11"/>
      <c r="I13177" s="11"/>
      <c r="J13177" s="13"/>
      <c r="M13177" s="7"/>
      <c r="N13177" s="7"/>
      <c r="O13177" s="7"/>
    </row>
    <row r="13178" spans="1:15" x14ac:dyDescent="0.25">
      <c r="A13178" s="11"/>
      <c r="B13178" s="11"/>
      <c r="C13178" s="11"/>
      <c r="D13178" s="11"/>
      <c r="E13178" s="11"/>
      <c r="F13178" s="12"/>
      <c r="G13178" s="11"/>
      <c r="H13178" s="11"/>
      <c r="I13178" s="11"/>
      <c r="J13178" s="13"/>
      <c r="M13178" s="7"/>
      <c r="N13178" s="7"/>
      <c r="O13178" s="7"/>
    </row>
    <row r="13179" spans="1:15" x14ac:dyDescent="0.25">
      <c r="A13179" s="11"/>
      <c r="B13179" s="11"/>
      <c r="C13179" s="11"/>
      <c r="D13179" s="11"/>
      <c r="E13179" s="11"/>
      <c r="F13179" s="12"/>
      <c r="G13179" s="11"/>
      <c r="H13179" s="11"/>
      <c r="I13179" s="11"/>
      <c r="J13179" s="13"/>
      <c r="M13179" s="7"/>
      <c r="N13179" s="7"/>
      <c r="O13179" s="7"/>
    </row>
    <row r="13180" spans="1:15" x14ac:dyDescent="0.25">
      <c r="A13180" s="11"/>
      <c r="B13180" s="11"/>
      <c r="C13180" s="11"/>
      <c r="D13180" s="11"/>
      <c r="E13180" s="11"/>
      <c r="F13180" s="12"/>
      <c r="G13180" s="11"/>
      <c r="H13180" s="11"/>
      <c r="I13180" s="11"/>
      <c r="J13180" s="13"/>
      <c r="M13180" s="7"/>
      <c r="N13180" s="7"/>
      <c r="O13180" s="7"/>
    </row>
    <row r="13181" spans="1:15" x14ac:dyDescent="0.25">
      <c r="A13181" s="11"/>
      <c r="B13181" s="11"/>
      <c r="C13181" s="11"/>
      <c r="D13181" s="11"/>
      <c r="E13181" s="11"/>
      <c r="F13181" s="12"/>
      <c r="G13181" s="11"/>
      <c r="H13181" s="11"/>
      <c r="I13181" s="11"/>
      <c r="J13181" s="13"/>
      <c r="M13181" s="7"/>
      <c r="N13181" s="7"/>
      <c r="O13181" s="7"/>
    </row>
    <row r="13182" spans="1:15" x14ac:dyDescent="0.25">
      <c r="A13182" s="11"/>
      <c r="B13182" s="11"/>
      <c r="C13182" s="11"/>
      <c r="D13182" s="11"/>
      <c r="E13182" s="11"/>
      <c r="F13182" s="12"/>
      <c r="G13182" s="11"/>
      <c r="H13182" s="11"/>
      <c r="I13182" s="11"/>
      <c r="J13182" s="13"/>
      <c r="M13182" s="7"/>
      <c r="N13182" s="7"/>
      <c r="O13182" s="7"/>
    </row>
    <row r="13183" spans="1:15" x14ac:dyDescent="0.25">
      <c r="A13183" s="11"/>
      <c r="B13183" s="11"/>
      <c r="C13183" s="11"/>
      <c r="D13183" s="11"/>
      <c r="E13183" s="11"/>
      <c r="F13183" s="12"/>
      <c r="G13183" s="11"/>
      <c r="H13183" s="11"/>
      <c r="I13183" s="11"/>
      <c r="J13183" s="13"/>
      <c r="M13183" s="7"/>
      <c r="N13183" s="7"/>
      <c r="O13183" s="7"/>
    </row>
    <row r="13184" spans="1:15" x14ac:dyDescent="0.25">
      <c r="A13184" s="11"/>
      <c r="B13184" s="11"/>
      <c r="C13184" s="11"/>
      <c r="D13184" s="11"/>
      <c r="E13184" s="11"/>
      <c r="F13184" s="12"/>
      <c r="G13184" s="11"/>
      <c r="H13184" s="11"/>
      <c r="I13184" s="11"/>
      <c r="J13184" s="13"/>
      <c r="M13184" s="7"/>
      <c r="N13184" s="7"/>
      <c r="O13184" s="7"/>
    </row>
    <row r="13185" spans="1:15" x14ac:dyDescent="0.25">
      <c r="A13185" s="11"/>
      <c r="B13185" s="11"/>
      <c r="C13185" s="11"/>
      <c r="D13185" s="11"/>
      <c r="E13185" s="11"/>
      <c r="F13185" s="12"/>
      <c r="G13185" s="11"/>
      <c r="H13185" s="11"/>
      <c r="I13185" s="11"/>
      <c r="J13185" s="13"/>
      <c r="M13185" s="7"/>
      <c r="N13185" s="7"/>
      <c r="O13185" s="7"/>
    </row>
    <row r="13186" spans="1:15" x14ac:dyDescent="0.25">
      <c r="A13186" s="11"/>
      <c r="B13186" s="11"/>
      <c r="C13186" s="11"/>
      <c r="D13186" s="11"/>
      <c r="E13186" s="11"/>
      <c r="F13186" s="12"/>
      <c r="G13186" s="11"/>
      <c r="H13186" s="11"/>
      <c r="I13186" s="11"/>
      <c r="J13186" s="13"/>
      <c r="M13186" s="7"/>
      <c r="N13186" s="7"/>
      <c r="O13186" s="7"/>
    </row>
    <row r="13187" spans="1:15" x14ac:dyDescent="0.25">
      <c r="A13187" s="11"/>
      <c r="B13187" s="11"/>
      <c r="C13187" s="11"/>
      <c r="D13187" s="11"/>
      <c r="E13187" s="11"/>
      <c r="F13187" s="12"/>
      <c r="G13187" s="11"/>
      <c r="H13187" s="11"/>
      <c r="I13187" s="11"/>
      <c r="J13187" s="13"/>
      <c r="M13187" s="7"/>
      <c r="N13187" s="7"/>
      <c r="O13187" s="7"/>
    </row>
    <row r="13188" spans="1:15" x14ac:dyDescent="0.25">
      <c r="A13188" s="11"/>
      <c r="B13188" s="11"/>
      <c r="C13188" s="11"/>
      <c r="D13188" s="11"/>
      <c r="E13188" s="11"/>
      <c r="F13188" s="12"/>
      <c r="G13188" s="11"/>
      <c r="H13188" s="11"/>
      <c r="I13188" s="11"/>
      <c r="J13188" s="13"/>
      <c r="M13188" s="7"/>
      <c r="N13188" s="7"/>
      <c r="O13188" s="7"/>
    </row>
    <row r="13189" spans="1:15" x14ac:dyDescent="0.25">
      <c r="A13189" s="11"/>
      <c r="B13189" s="11"/>
      <c r="C13189" s="11"/>
      <c r="D13189" s="11"/>
      <c r="E13189" s="11"/>
      <c r="F13189" s="12"/>
      <c r="G13189" s="11"/>
      <c r="H13189" s="11"/>
      <c r="I13189" s="11"/>
      <c r="J13189" s="13"/>
      <c r="M13189" s="7"/>
      <c r="N13189" s="7"/>
      <c r="O13189" s="7"/>
    </row>
    <row r="13190" spans="1:15" x14ac:dyDescent="0.25">
      <c r="A13190" s="11"/>
      <c r="B13190" s="11"/>
      <c r="C13190" s="11"/>
      <c r="D13190" s="11"/>
      <c r="E13190" s="11"/>
      <c r="F13190" s="12"/>
      <c r="G13190" s="11"/>
      <c r="H13190" s="11"/>
      <c r="I13190" s="11"/>
      <c r="J13190" s="13"/>
      <c r="M13190" s="7"/>
      <c r="N13190" s="7"/>
      <c r="O13190" s="7"/>
    </row>
    <row r="13191" spans="1:15" x14ac:dyDescent="0.25">
      <c r="A13191" s="11"/>
      <c r="B13191" s="11"/>
      <c r="C13191" s="11"/>
      <c r="D13191" s="11"/>
      <c r="E13191" s="11"/>
      <c r="F13191" s="12"/>
      <c r="G13191" s="11"/>
      <c r="H13191" s="11"/>
      <c r="I13191" s="11"/>
      <c r="J13191" s="13"/>
      <c r="M13191" s="7"/>
      <c r="N13191" s="7"/>
      <c r="O13191" s="7"/>
    </row>
    <row r="13192" spans="1:15" x14ac:dyDescent="0.25">
      <c r="A13192" s="11"/>
      <c r="B13192" s="11"/>
      <c r="C13192" s="11"/>
      <c r="D13192" s="11"/>
      <c r="E13192" s="11"/>
      <c r="F13192" s="12"/>
      <c r="G13192" s="11"/>
      <c r="H13192" s="11"/>
      <c r="I13192" s="11"/>
      <c r="J13192" s="13"/>
      <c r="M13192" s="7"/>
      <c r="N13192" s="7"/>
      <c r="O13192" s="7"/>
    </row>
    <row r="13193" spans="1:15" x14ac:dyDescent="0.25">
      <c r="A13193" s="11"/>
      <c r="B13193" s="11"/>
      <c r="C13193" s="11"/>
      <c r="D13193" s="11"/>
      <c r="E13193" s="11"/>
      <c r="F13193" s="12"/>
      <c r="G13193" s="11"/>
      <c r="H13193" s="11"/>
      <c r="I13193" s="11"/>
      <c r="J13193" s="13"/>
      <c r="M13193" s="7"/>
      <c r="N13193" s="7"/>
      <c r="O13193" s="7"/>
    </row>
    <row r="13194" spans="1:15" x14ac:dyDescent="0.25">
      <c r="A13194" s="11"/>
      <c r="B13194" s="11"/>
      <c r="C13194" s="11"/>
      <c r="D13194" s="11"/>
      <c r="E13194" s="11"/>
      <c r="F13194" s="12"/>
      <c r="G13194" s="11"/>
      <c r="H13194" s="11"/>
      <c r="I13194" s="11"/>
      <c r="J13194" s="13"/>
      <c r="M13194" s="7"/>
      <c r="N13194" s="7"/>
      <c r="O13194" s="7"/>
    </row>
    <row r="13195" spans="1:15" x14ac:dyDescent="0.25">
      <c r="A13195" s="11"/>
      <c r="B13195" s="11"/>
      <c r="C13195" s="11"/>
      <c r="D13195" s="11"/>
      <c r="E13195" s="11"/>
      <c r="F13195" s="12"/>
      <c r="G13195" s="11"/>
      <c r="H13195" s="11"/>
      <c r="I13195" s="11"/>
      <c r="J13195" s="13"/>
      <c r="M13195" s="7"/>
      <c r="N13195" s="7"/>
      <c r="O13195" s="7"/>
    </row>
    <row r="13196" spans="1:15" x14ac:dyDescent="0.25">
      <c r="A13196" s="11"/>
      <c r="B13196" s="11"/>
      <c r="C13196" s="11"/>
      <c r="D13196" s="11"/>
      <c r="E13196" s="11"/>
      <c r="F13196" s="12"/>
      <c r="G13196" s="11"/>
      <c r="H13196" s="11"/>
      <c r="I13196" s="11"/>
      <c r="J13196" s="13"/>
      <c r="M13196" s="7"/>
      <c r="N13196" s="7"/>
      <c r="O13196" s="7"/>
    </row>
    <row r="13197" spans="1:15" x14ac:dyDescent="0.25">
      <c r="A13197" s="11"/>
      <c r="B13197" s="11"/>
      <c r="C13197" s="11"/>
      <c r="D13197" s="11"/>
      <c r="E13197" s="11"/>
      <c r="F13197" s="12"/>
      <c r="G13197" s="11"/>
      <c r="H13197" s="11"/>
      <c r="I13197" s="11"/>
      <c r="J13197" s="13"/>
      <c r="M13197" s="7"/>
      <c r="N13197" s="7"/>
      <c r="O13197" s="7"/>
    </row>
    <row r="13198" spans="1:15" x14ac:dyDescent="0.25">
      <c r="A13198" s="11"/>
      <c r="B13198" s="11"/>
      <c r="C13198" s="11"/>
      <c r="D13198" s="11"/>
      <c r="E13198" s="11"/>
      <c r="F13198" s="12"/>
      <c r="G13198" s="11"/>
      <c r="H13198" s="11"/>
      <c r="I13198" s="11"/>
      <c r="J13198" s="13"/>
      <c r="M13198" s="7"/>
      <c r="N13198" s="7"/>
      <c r="O13198" s="7"/>
    </row>
    <row r="13199" spans="1:15" x14ac:dyDescent="0.25">
      <c r="A13199" s="11"/>
      <c r="B13199" s="11"/>
      <c r="C13199" s="11"/>
      <c r="D13199" s="11"/>
      <c r="E13199" s="11"/>
      <c r="F13199" s="12"/>
      <c r="G13199" s="11"/>
      <c r="H13199" s="11"/>
      <c r="I13199" s="11"/>
      <c r="J13199" s="13"/>
      <c r="M13199" s="7"/>
      <c r="N13199" s="7"/>
      <c r="O13199" s="7"/>
    </row>
    <row r="13200" spans="1:15" x14ac:dyDescent="0.25">
      <c r="A13200" s="11"/>
      <c r="B13200" s="11"/>
      <c r="C13200" s="11"/>
      <c r="D13200" s="11"/>
      <c r="E13200" s="11"/>
      <c r="F13200" s="12"/>
      <c r="G13200" s="11"/>
      <c r="H13200" s="11"/>
      <c r="I13200" s="11"/>
      <c r="J13200" s="13"/>
      <c r="M13200" s="7"/>
      <c r="N13200" s="7"/>
      <c r="O13200" s="7"/>
    </row>
    <row r="13201" spans="1:15" x14ac:dyDescent="0.25">
      <c r="A13201" s="11"/>
      <c r="B13201" s="11"/>
      <c r="C13201" s="11"/>
      <c r="D13201" s="11"/>
      <c r="E13201" s="11"/>
      <c r="F13201" s="12"/>
      <c r="G13201" s="11"/>
      <c r="H13201" s="11"/>
      <c r="I13201" s="11"/>
      <c r="J13201" s="13"/>
      <c r="M13201" s="7"/>
      <c r="N13201" s="7"/>
      <c r="O13201" s="7"/>
    </row>
    <row r="13202" spans="1:15" x14ac:dyDescent="0.25">
      <c r="A13202" s="11"/>
      <c r="B13202" s="11"/>
      <c r="C13202" s="11"/>
      <c r="D13202" s="11"/>
      <c r="E13202" s="11"/>
      <c r="F13202" s="12"/>
      <c r="G13202" s="11"/>
      <c r="H13202" s="11"/>
      <c r="I13202" s="11"/>
      <c r="J13202" s="13"/>
      <c r="M13202" s="7"/>
      <c r="N13202" s="7"/>
      <c r="O13202" s="7"/>
    </row>
    <row r="13203" spans="1:15" x14ac:dyDescent="0.25">
      <c r="A13203" s="11"/>
      <c r="B13203" s="11"/>
      <c r="C13203" s="11"/>
      <c r="D13203" s="11"/>
      <c r="E13203" s="11"/>
      <c r="F13203" s="12"/>
      <c r="G13203" s="11"/>
      <c r="H13203" s="11"/>
      <c r="I13203" s="11"/>
      <c r="J13203" s="13"/>
      <c r="M13203" s="7"/>
      <c r="N13203" s="7"/>
      <c r="O13203" s="7"/>
    </row>
    <row r="13204" spans="1:15" x14ac:dyDescent="0.25">
      <c r="A13204" s="11"/>
      <c r="B13204" s="11"/>
      <c r="C13204" s="11"/>
      <c r="D13204" s="11"/>
      <c r="E13204" s="11"/>
      <c r="F13204" s="12"/>
      <c r="G13204" s="11"/>
      <c r="H13204" s="11"/>
      <c r="I13204" s="11"/>
      <c r="J13204" s="13"/>
      <c r="M13204" s="7"/>
      <c r="N13204" s="7"/>
      <c r="O13204" s="7"/>
    </row>
    <row r="13205" spans="1:15" x14ac:dyDescent="0.25">
      <c r="A13205" s="11"/>
      <c r="B13205" s="11"/>
      <c r="C13205" s="11"/>
      <c r="D13205" s="11"/>
      <c r="E13205" s="11"/>
      <c r="F13205" s="12"/>
      <c r="G13205" s="11"/>
      <c r="H13205" s="11"/>
      <c r="I13205" s="11"/>
      <c r="J13205" s="13"/>
      <c r="M13205" s="7"/>
      <c r="N13205" s="7"/>
      <c r="O13205" s="7"/>
    </row>
    <row r="13206" spans="1:15" x14ac:dyDescent="0.25">
      <c r="A13206" s="11"/>
      <c r="B13206" s="11"/>
      <c r="C13206" s="11"/>
      <c r="D13206" s="11"/>
      <c r="E13206" s="11"/>
      <c r="F13206" s="12"/>
      <c r="G13206" s="11"/>
      <c r="H13206" s="11"/>
      <c r="I13206" s="11"/>
      <c r="J13206" s="13"/>
      <c r="M13206" s="7"/>
      <c r="N13206" s="7"/>
      <c r="O13206" s="7"/>
    </row>
    <row r="13207" spans="1:15" x14ac:dyDescent="0.25">
      <c r="A13207" s="11"/>
      <c r="B13207" s="11"/>
      <c r="C13207" s="11"/>
      <c r="D13207" s="11"/>
      <c r="E13207" s="11"/>
      <c r="F13207" s="12"/>
      <c r="G13207" s="11"/>
      <c r="H13207" s="11"/>
      <c r="I13207" s="11"/>
      <c r="J13207" s="13"/>
      <c r="M13207" s="7"/>
      <c r="N13207" s="7"/>
      <c r="O13207" s="7"/>
    </row>
    <row r="13208" spans="1:15" x14ac:dyDescent="0.25">
      <c r="A13208" s="11"/>
      <c r="B13208" s="11"/>
      <c r="C13208" s="11"/>
      <c r="D13208" s="11"/>
      <c r="E13208" s="11"/>
      <c r="F13208" s="12"/>
      <c r="G13208" s="11"/>
      <c r="H13208" s="11"/>
      <c r="I13208" s="11"/>
      <c r="J13208" s="13"/>
      <c r="M13208" s="7"/>
      <c r="N13208" s="7"/>
      <c r="O13208" s="7"/>
    </row>
    <row r="13209" spans="1:15" x14ac:dyDescent="0.25">
      <c r="A13209" s="11"/>
      <c r="B13209" s="11"/>
      <c r="C13209" s="11"/>
      <c r="D13209" s="11"/>
      <c r="E13209" s="11"/>
      <c r="F13209" s="12"/>
      <c r="G13209" s="11"/>
      <c r="H13209" s="11"/>
      <c r="I13209" s="11"/>
      <c r="J13209" s="13"/>
      <c r="M13209" s="7"/>
      <c r="N13209" s="7"/>
      <c r="O13209" s="7"/>
    </row>
    <row r="13210" spans="1:15" x14ac:dyDescent="0.25">
      <c r="A13210" s="11"/>
      <c r="B13210" s="11"/>
      <c r="C13210" s="11"/>
      <c r="D13210" s="11"/>
      <c r="E13210" s="11"/>
      <c r="F13210" s="12"/>
      <c r="G13210" s="11"/>
      <c r="H13210" s="11"/>
      <c r="I13210" s="11"/>
      <c r="J13210" s="13"/>
      <c r="M13210" s="7"/>
      <c r="N13210" s="7"/>
      <c r="O13210" s="7"/>
    </row>
    <row r="13211" spans="1:15" x14ac:dyDescent="0.25">
      <c r="A13211" s="11"/>
      <c r="B13211" s="11"/>
      <c r="C13211" s="11"/>
      <c r="D13211" s="11"/>
      <c r="E13211" s="11"/>
      <c r="F13211" s="12"/>
      <c r="G13211" s="11"/>
      <c r="H13211" s="11"/>
      <c r="I13211" s="11"/>
      <c r="J13211" s="13"/>
      <c r="M13211" s="7"/>
      <c r="N13211" s="7"/>
      <c r="O13211" s="7"/>
    </row>
    <row r="13212" spans="1:15" x14ac:dyDescent="0.25">
      <c r="A13212" s="11"/>
      <c r="B13212" s="11"/>
      <c r="C13212" s="11"/>
      <c r="D13212" s="11"/>
      <c r="E13212" s="11"/>
      <c r="F13212" s="12"/>
      <c r="G13212" s="11"/>
      <c r="H13212" s="11"/>
      <c r="I13212" s="11"/>
      <c r="J13212" s="13"/>
      <c r="M13212" s="7"/>
      <c r="N13212" s="7"/>
      <c r="O13212" s="7"/>
    </row>
    <row r="13213" spans="1:15" x14ac:dyDescent="0.25">
      <c r="A13213" s="11"/>
      <c r="B13213" s="11"/>
      <c r="C13213" s="11"/>
      <c r="D13213" s="11"/>
      <c r="E13213" s="11"/>
      <c r="F13213" s="12"/>
      <c r="G13213" s="11"/>
      <c r="H13213" s="11"/>
      <c r="I13213" s="11"/>
      <c r="J13213" s="13"/>
      <c r="M13213" s="7"/>
      <c r="N13213" s="7"/>
      <c r="O13213" s="7"/>
    </row>
    <row r="13214" spans="1:15" x14ac:dyDescent="0.25">
      <c r="A13214" s="11"/>
      <c r="B13214" s="11"/>
      <c r="C13214" s="11"/>
      <c r="D13214" s="11"/>
      <c r="E13214" s="11"/>
      <c r="F13214" s="12"/>
      <c r="G13214" s="11"/>
      <c r="H13214" s="11"/>
      <c r="I13214" s="11"/>
      <c r="J13214" s="13"/>
      <c r="M13214" s="7"/>
      <c r="N13214" s="7"/>
      <c r="O13214" s="7"/>
    </row>
    <row r="13215" spans="1:15" x14ac:dyDescent="0.25">
      <c r="A13215" s="11"/>
      <c r="B13215" s="11"/>
      <c r="C13215" s="11"/>
      <c r="D13215" s="11"/>
      <c r="E13215" s="11"/>
      <c r="F13215" s="12"/>
      <c r="G13215" s="11"/>
      <c r="H13215" s="11"/>
      <c r="I13215" s="11"/>
      <c r="J13215" s="13"/>
      <c r="M13215" s="7"/>
      <c r="N13215" s="7"/>
      <c r="O13215" s="7"/>
    </row>
    <row r="13216" spans="1:15" x14ac:dyDescent="0.25">
      <c r="A13216" s="11"/>
      <c r="B13216" s="11"/>
      <c r="C13216" s="11"/>
      <c r="D13216" s="11"/>
      <c r="E13216" s="11"/>
      <c r="F13216" s="12"/>
      <c r="G13216" s="11"/>
      <c r="H13216" s="11"/>
      <c r="I13216" s="11"/>
      <c r="J13216" s="13"/>
      <c r="M13216" s="7"/>
      <c r="N13216" s="7"/>
      <c r="O13216" s="7"/>
    </row>
    <row r="13217" spans="1:15" x14ac:dyDescent="0.25">
      <c r="A13217" s="11"/>
      <c r="B13217" s="11"/>
      <c r="C13217" s="11"/>
      <c r="D13217" s="11"/>
      <c r="E13217" s="11"/>
      <c r="F13217" s="12"/>
      <c r="G13217" s="11"/>
      <c r="H13217" s="11"/>
      <c r="I13217" s="11"/>
      <c r="J13217" s="13"/>
      <c r="M13217" s="7"/>
      <c r="N13217" s="7"/>
      <c r="O13217" s="7"/>
    </row>
    <row r="13218" spans="1:15" x14ac:dyDescent="0.25">
      <c r="A13218" s="11"/>
      <c r="B13218" s="11"/>
      <c r="C13218" s="11"/>
      <c r="D13218" s="11"/>
      <c r="E13218" s="11"/>
      <c r="F13218" s="12"/>
      <c r="G13218" s="11"/>
      <c r="H13218" s="11"/>
      <c r="I13218" s="11"/>
      <c r="J13218" s="13"/>
      <c r="M13218" s="7"/>
      <c r="N13218" s="7"/>
      <c r="O13218" s="7"/>
    </row>
    <row r="13219" spans="1:15" x14ac:dyDescent="0.25">
      <c r="A13219" s="11"/>
      <c r="B13219" s="11"/>
      <c r="C13219" s="11"/>
      <c r="D13219" s="11"/>
      <c r="E13219" s="11"/>
      <c r="F13219" s="12"/>
      <c r="G13219" s="11"/>
      <c r="H13219" s="11"/>
      <c r="I13219" s="11"/>
      <c r="J13219" s="13"/>
      <c r="M13219" s="7"/>
      <c r="N13219" s="7"/>
      <c r="O13219" s="7"/>
    </row>
    <row r="13220" spans="1:15" x14ac:dyDescent="0.25">
      <c r="A13220" s="11"/>
      <c r="B13220" s="11"/>
      <c r="C13220" s="11"/>
      <c r="D13220" s="11"/>
      <c r="E13220" s="11"/>
      <c r="F13220" s="12"/>
      <c r="G13220" s="11"/>
      <c r="H13220" s="11"/>
      <c r="I13220" s="11"/>
      <c r="J13220" s="13"/>
      <c r="M13220" s="7"/>
      <c r="N13220" s="7"/>
      <c r="O13220" s="7"/>
    </row>
    <row r="13221" spans="1:15" x14ac:dyDescent="0.25">
      <c r="A13221" s="11"/>
      <c r="B13221" s="11"/>
      <c r="C13221" s="11"/>
      <c r="D13221" s="11"/>
      <c r="E13221" s="11"/>
      <c r="F13221" s="12"/>
      <c r="G13221" s="11"/>
      <c r="H13221" s="11"/>
      <c r="I13221" s="11"/>
      <c r="J13221" s="13"/>
      <c r="M13221" s="7"/>
      <c r="N13221" s="7"/>
      <c r="O13221" s="7"/>
    </row>
    <row r="13222" spans="1:15" x14ac:dyDescent="0.25">
      <c r="A13222" s="11"/>
      <c r="B13222" s="11"/>
      <c r="C13222" s="11"/>
      <c r="D13222" s="11"/>
      <c r="E13222" s="11"/>
      <c r="F13222" s="12"/>
      <c r="G13222" s="11"/>
      <c r="H13222" s="11"/>
      <c r="I13222" s="11"/>
      <c r="J13222" s="13"/>
      <c r="M13222" s="7"/>
      <c r="N13222" s="7"/>
      <c r="O13222" s="7"/>
    </row>
    <row r="13223" spans="1:15" x14ac:dyDescent="0.25">
      <c r="A13223" s="11"/>
      <c r="B13223" s="11"/>
      <c r="C13223" s="11"/>
      <c r="D13223" s="11"/>
      <c r="E13223" s="11"/>
      <c r="F13223" s="12"/>
      <c r="G13223" s="11"/>
      <c r="H13223" s="11"/>
      <c r="I13223" s="11"/>
      <c r="J13223" s="13"/>
      <c r="M13223" s="7"/>
      <c r="N13223" s="7"/>
      <c r="O13223" s="7"/>
    </row>
    <row r="13224" spans="1:15" x14ac:dyDescent="0.25">
      <c r="A13224" s="11"/>
      <c r="B13224" s="11"/>
      <c r="C13224" s="11"/>
      <c r="D13224" s="11"/>
      <c r="E13224" s="11"/>
      <c r="F13224" s="12"/>
      <c r="G13224" s="11"/>
      <c r="H13224" s="11"/>
      <c r="I13224" s="11"/>
      <c r="J13224" s="13"/>
      <c r="M13224" s="7"/>
      <c r="N13224" s="7"/>
      <c r="O13224" s="7"/>
    </row>
    <row r="13225" spans="1:15" x14ac:dyDescent="0.25">
      <c r="A13225" s="11"/>
      <c r="B13225" s="11"/>
      <c r="C13225" s="11"/>
      <c r="D13225" s="11"/>
      <c r="E13225" s="11"/>
      <c r="F13225" s="12"/>
      <c r="G13225" s="11"/>
      <c r="H13225" s="11"/>
      <c r="I13225" s="11"/>
      <c r="J13225" s="13"/>
      <c r="M13225" s="7"/>
      <c r="N13225" s="7"/>
      <c r="O13225" s="7"/>
    </row>
    <row r="13226" spans="1:15" x14ac:dyDescent="0.25">
      <c r="A13226" s="11"/>
      <c r="B13226" s="11"/>
      <c r="C13226" s="11"/>
      <c r="D13226" s="11"/>
      <c r="E13226" s="11"/>
      <c r="F13226" s="12"/>
      <c r="G13226" s="11"/>
      <c r="H13226" s="11"/>
      <c r="I13226" s="11"/>
      <c r="J13226" s="13"/>
      <c r="M13226" s="7"/>
      <c r="N13226" s="7"/>
      <c r="O13226" s="7"/>
    </row>
    <row r="13227" spans="1:15" x14ac:dyDescent="0.25">
      <c r="A13227" s="11"/>
      <c r="B13227" s="11"/>
      <c r="C13227" s="11"/>
      <c r="D13227" s="11"/>
      <c r="E13227" s="11"/>
      <c r="F13227" s="12"/>
      <c r="G13227" s="11"/>
      <c r="H13227" s="11"/>
      <c r="I13227" s="11"/>
      <c r="J13227" s="13"/>
      <c r="M13227" s="7"/>
      <c r="N13227" s="7"/>
      <c r="O13227" s="7"/>
    </row>
    <row r="13228" spans="1:15" x14ac:dyDescent="0.25">
      <c r="A13228" s="11"/>
      <c r="B13228" s="11"/>
      <c r="C13228" s="11"/>
      <c r="D13228" s="11"/>
      <c r="E13228" s="11"/>
      <c r="F13228" s="12"/>
      <c r="G13228" s="11"/>
      <c r="H13228" s="11"/>
      <c r="I13228" s="11"/>
      <c r="J13228" s="13"/>
      <c r="M13228" s="7"/>
      <c r="N13228" s="7"/>
      <c r="O13228" s="7"/>
    </row>
    <row r="13229" spans="1:15" x14ac:dyDescent="0.25">
      <c r="A13229" s="11"/>
      <c r="B13229" s="11"/>
      <c r="C13229" s="11"/>
      <c r="D13229" s="11"/>
      <c r="E13229" s="11"/>
      <c r="F13229" s="12"/>
      <c r="G13229" s="11"/>
      <c r="H13229" s="11"/>
      <c r="I13229" s="11"/>
      <c r="J13229" s="13"/>
      <c r="M13229" s="7"/>
      <c r="N13229" s="7"/>
      <c r="O13229" s="7"/>
    </row>
    <row r="13230" spans="1:15" x14ac:dyDescent="0.25">
      <c r="A13230" s="11"/>
      <c r="B13230" s="11"/>
      <c r="C13230" s="11"/>
      <c r="D13230" s="11"/>
      <c r="E13230" s="11"/>
      <c r="F13230" s="12"/>
      <c r="G13230" s="11"/>
      <c r="H13230" s="11"/>
      <c r="I13230" s="11"/>
      <c r="J13230" s="13"/>
      <c r="M13230" s="7"/>
      <c r="N13230" s="7"/>
      <c r="O13230" s="7"/>
    </row>
    <row r="13231" spans="1:15" x14ac:dyDescent="0.25">
      <c r="A13231" s="11"/>
      <c r="B13231" s="11"/>
      <c r="C13231" s="11"/>
      <c r="D13231" s="11"/>
      <c r="E13231" s="11"/>
      <c r="F13231" s="12"/>
      <c r="G13231" s="11"/>
      <c r="H13231" s="11"/>
      <c r="I13231" s="11"/>
      <c r="J13231" s="13"/>
      <c r="M13231" s="7"/>
      <c r="N13231" s="7"/>
      <c r="O13231" s="7"/>
    </row>
    <row r="13232" spans="1:15" x14ac:dyDescent="0.25">
      <c r="A13232" s="11"/>
      <c r="B13232" s="11"/>
      <c r="C13232" s="11"/>
      <c r="D13232" s="11"/>
      <c r="E13232" s="11"/>
      <c r="F13232" s="12"/>
      <c r="G13232" s="11"/>
      <c r="H13232" s="11"/>
      <c r="I13232" s="11"/>
      <c r="J13232" s="13"/>
      <c r="M13232" s="7"/>
      <c r="N13232" s="7"/>
      <c r="O13232" s="7"/>
    </row>
    <row r="13233" spans="1:15" x14ac:dyDescent="0.25">
      <c r="A13233" s="11"/>
      <c r="B13233" s="11"/>
      <c r="C13233" s="11"/>
      <c r="D13233" s="11"/>
      <c r="E13233" s="11"/>
      <c r="F13233" s="12"/>
      <c r="G13233" s="11"/>
      <c r="H13233" s="11"/>
      <c r="I13233" s="11"/>
      <c r="J13233" s="13"/>
      <c r="M13233" s="7"/>
      <c r="N13233" s="7"/>
      <c r="O13233" s="7"/>
    </row>
    <row r="13234" spans="1:15" x14ac:dyDescent="0.25">
      <c r="A13234" s="11"/>
      <c r="B13234" s="11"/>
      <c r="C13234" s="11"/>
      <c r="D13234" s="11"/>
      <c r="E13234" s="11"/>
      <c r="F13234" s="12"/>
      <c r="G13234" s="11"/>
      <c r="H13234" s="11"/>
      <c r="I13234" s="11"/>
      <c r="J13234" s="13"/>
      <c r="M13234" s="7"/>
      <c r="N13234" s="7"/>
      <c r="O13234" s="7"/>
    </row>
    <row r="13235" spans="1:15" x14ac:dyDescent="0.25">
      <c r="A13235" s="11"/>
      <c r="B13235" s="11"/>
      <c r="C13235" s="11"/>
      <c r="D13235" s="11"/>
      <c r="E13235" s="11"/>
      <c r="F13235" s="12"/>
      <c r="G13235" s="11"/>
      <c r="H13235" s="11"/>
      <c r="I13235" s="11"/>
      <c r="J13235" s="13"/>
      <c r="M13235" s="7"/>
      <c r="N13235" s="7"/>
      <c r="O13235" s="7"/>
    </row>
    <row r="13236" spans="1:15" x14ac:dyDescent="0.25">
      <c r="A13236" s="11"/>
      <c r="B13236" s="11"/>
      <c r="C13236" s="11"/>
      <c r="D13236" s="11"/>
      <c r="E13236" s="11"/>
      <c r="F13236" s="12"/>
      <c r="G13236" s="11"/>
      <c r="H13236" s="11"/>
      <c r="I13236" s="11"/>
      <c r="J13236" s="13"/>
      <c r="M13236" s="7"/>
      <c r="N13236" s="7"/>
      <c r="O13236" s="7"/>
    </row>
    <row r="13237" spans="1:15" x14ac:dyDescent="0.25">
      <c r="A13237" s="11"/>
      <c r="B13237" s="11"/>
      <c r="C13237" s="11"/>
      <c r="D13237" s="11"/>
      <c r="E13237" s="11"/>
      <c r="F13237" s="12"/>
      <c r="G13237" s="11"/>
      <c r="H13237" s="11"/>
      <c r="I13237" s="11"/>
      <c r="J13237" s="13"/>
      <c r="M13237" s="7"/>
      <c r="N13237" s="7"/>
      <c r="O13237" s="7"/>
    </row>
    <row r="13238" spans="1:15" x14ac:dyDescent="0.25">
      <c r="A13238" s="11"/>
      <c r="B13238" s="11"/>
      <c r="C13238" s="11"/>
      <c r="D13238" s="11"/>
      <c r="E13238" s="11"/>
      <c r="F13238" s="12"/>
      <c r="G13238" s="11"/>
      <c r="H13238" s="11"/>
      <c r="I13238" s="11"/>
      <c r="J13238" s="13"/>
      <c r="M13238" s="7"/>
      <c r="N13238" s="7"/>
      <c r="O13238" s="7"/>
    </row>
    <row r="13239" spans="1:15" x14ac:dyDescent="0.25">
      <c r="A13239" s="11"/>
      <c r="B13239" s="11"/>
      <c r="C13239" s="11"/>
      <c r="D13239" s="11"/>
      <c r="E13239" s="11"/>
      <c r="F13239" s="12"/>
      <c r="G13239" s="11"/>
      <c r="H13239" s="11"/>
      <c r="I13239" s="11"/>
      <c r="J13239" s="13"/>
      <c r="M13239" s="7"/>
      <c r="N13239" s="7"/>
      <c r="O13239" s="7"/>
    </row>
    <row r="13240" spans="1:15" x14ac:dyDescent="0.25">
      <c r="A13240" s="11"/>
      <c r="B13240" s="11"/>
      <c r="C13240" s="11"/>
      <c r="D13240" s="11"/>
      <c r="E13240" s="11"/>
      <c r="F13240" s="12"/>
      <c r="G13240" s="11"/>
      <c r="H13240" s="11"/>
      <c r="I13240" s="11"/>
      <c r="J13240" s="13"/>
      <c r="M13240" s="7"/>
      <c r="N13240" s="7"/>
      <c r="O13240" s="7"/>
    </row>
    <row r="13241" spans="1:15" x14ac:dyDescent="0.25">
      <c r="A13241" s="11"/>
      <c r="B13241" s="11"/>
      <c r="C13241" s="11"/>
      <c r="D13241" s="11"/>
      <c r="E13241" s="11"/>
      <c r="F13241" s="12"/>
      <c r="G13241" s="11"/>
      <c r="H13241" s="11"/>
      <c r="I13241" s="11"/>
      <c r="J13241" s="13"/>
      <c r="M13241" s="7"/>
      <c r="N13241" s="7"/>
      <c r="O13241" s="7"/>
    </row>
    <row r="13242" spans="1:15" x14ac:dyDescent="0.25">
      <c r="A13242" s="11"/>
      <c r="B13242" s="11"/>
      <c r="C13242" s="11"/>
      <c r="D13242" s="11"/>
      <c r="E13242" s="11"/>
      <c r="F13242" s="12"/>
      <c r="G13242" s="11"/>
      <c r="H13242" s="11"/>
      <c r="I13242" s="11"/>
      <c r="J13242" s="13"/>
      <c r="M13242" s="7"/>
      <c r="N13242" s="7"/>
      <c r="O13242" s="7"/>
    </row>
    <row r="13243" spans="1:15" x14ac:dyDescent="0.25">
      <c r="A13243" s="11"/>
      <c r="B13243" s="11"/>
      <c r="C13243" s="11"/>
      <c r="D13243" s="11"/>
      <c r="E13243" s="11"/>
      <c r="F13243" s="12"/>
      <c r="G13243" s="11"/>
      <c r="H13243" s="11"/>
      <c r="I13243" s="11"/>
      <c r="J13243" s="13"/>
      <c r="M13243" s="7"/>
      <c r="N13243" s="7"/>
      <c r="O13243" s="7"/>
    </row>
    <row r="13244" spans="1:15" x14ac:dyDescent="0.25">
      <c r="A13244" s="11"/>
      <c r="B13244" s="11"/>
      <c r="C13244" s="11"/>
      <c r="D13244" s="11"/>
      <c r="E13244" s="11"/>
      <c r="F13244" s="12"/>
      <c r="G13244" s="11"/>
      <c r="H13244" s="11"/>
      <c r="I13244" s="11"/>
      <c r="J13244" s="13"/>
      <c r="M13244" s="7"/>
      <c r="N13244" s="7"/>
      <c r="O13244" s="7"/>
    </row>
    <row r="13245" spans="1:15" x14ac:dyDescent="0.25">
      <c r="A13245" s="11"/>
      <c r="B13245" s="11"/>
      <c r="C13245" s="11"/>
      <c r="D13245" s="11"/>
      <c r="E13245" s="11"/>
      <c r="F13245" s="12"/>
      <c r="G13245" s="11"/>
      <c r="H13245" s="11"/>
      <c r="I13245" s="11"/>
      <c r="J13245" s="13"/>
      <c r="M13245" s="7"/>
      <c r="N13245" s="7"/>
      <c r="O13245" s="7"/>
    </row>
    <row r="13246" spans="1:15" x14ac:dyDescent="0.25">
      <c r="A13246" s="11"/>
      <c r="B13246" s="11"/>
      <c r="C13246" s="11"/>
      <c r="D13246" s="11"/>
      <c r="E13246" s="11"/>
      <c r="F13246" s="12"/>
      <c r="G13246" s="11"/>
      <c r="H13246" s="11"/>
      <c r="I13246" s="11"/>
      <c r="J13246" s="13"/>
      <c r="M13246" s="7"/>
      <c r="N13246" s="7"/>
      <c r="O13246" s="7"/>
    </row>
    <row r="13247" spans="1:15" x14ac:dyDescent="0.25">
      <c r="A13247" s="11"/>
      <c r="B13247" s="11"/>
      <c r="C13247" s="11"/>
      <c r="D13247" s="11"/>
      <c r="E13247" s="11"/>
      <c r="F13247" s="12"/>
      <c r="G13247" s="11"/>
      <c r="H13247" s="11"/>
      <c r="I13247" s="11"/>
      <c r="J13247" s="13"/>
      <c r="M13247" s="7"/>
      <c r="N13247" s="7"/>
      <c r="O13247" s="7"/>
    </row>
    <row r="13248" spans="1:15" x14ac:dyDescent="0.25">
      <c r="A13248" s="11"/>
      <c r="B13248" s="11"/>
      <c r="C13248" s="11"/>
      <c r="D13248" s="11"/>
      <c r="E13248" s="11"/>
      <c r="F13248" s="12"/>
      <c r="G13248" s="11"/>
      <c r="H13248" s="11"/>
      <c r="I13248" s="11"/>
      <c r="J13248" s="13"/>
      <c r="M13248" s="7"/>
      <c r="N13248" s="7"/>
      <c r="O13248" s="7"/>
    </row>
    <row r="13249" spans="1:15" x14ac:dyDescent="0.25">
      <c r="A13249" s="11"/>
      <c r="B13249" s="11"/>
      <c r="C13249" s="11"/>
      <c r="D13249" s="11"/>
      <c r="E13249" s="11"/>
      <c r="F13249" s="12"/>
      <c r="G13249" s="11"/>
      <c r="H13249" s="11"/>
      <c r="I13249" s="11"/>
      <c r="J13249" s="13"/>
      <c r="M13249" s="7"/>
      <c r="N13249" s="7"/>
      <c r="O13249" s="7"/>
    </row>
    <row r="13250" spans="1:15" x14ac:dyDescent="0.25">
      <c r="A13250" s="11"/>
      <c r="B13250" s="11"/>
      <c r="C13250" s="11"/>
      <c r="D13250" s="11"/>
      <c r="E13250" s="11"/>
      <c r="F13250" s="12"/>
      <c r="G13250" s="11"/>
      <c r="H13250" s="11"/>
      <c r="I13250" s="11"/>
      <c r="J13250" s="13"/>
      <c r="M13250" s="7"/>
      <c r="N13250" s="7"/>
      <c r="O13250" s="7"/>
    </row>
    <row r="13251" spans="1:15" x14ac:dyDescent="0.25">
      <c r="A13251" s="11"/>
      <c r="B13251" s="11"/>
      <c r="C13251" s="11"/>
      <c r="D13251" s="11"/>
      <c r="E13251" s="11"/>
      <c r="F13251" s="12"/>
      <c r="G13251" s="11"/>
      <c r="H13251" s="11"/>
      <c r="I13251" s="11"/>
      <c r="J13251" s="13"/>
      <c r="M13251" s="7"/>
      <c r="N13251" s="7"/>
      <c r="O13251" s="7"/>
    </row>
    <row r="13252" spans="1:15" x14ac:dyDescent="0.25">
      <c r="A13252" s="11"/>
      <c r="B13252" s="11"/>
      <c r="C13252" s="11"/>
      <c r="D13252" s="11"/>
      <c r="E13252" s="11"/>
      <c r="F13252" s="12"/>
      <c r="G13252" s="11"/>
      <c r="H13252" s="11"/>
      <c r="I13252" s="11"/>
      <c r="J13252" s="13"/>
      <c r="M13252" s="7"/>
      <c r="N13252" s="7"/>
      <c r="O13252" s="7"/>
    </row>
    <row r="13253" spans="1:15" x14ac:dyDescent="0.25">
      <c r="A13253" s="11"/>
      <c r="B13253" s="11"/>
      <c r="C13253" s="11"/>
      <c r="D13253" s="11"/>
      <c r="E13253" s="11"/>
      <c r="F13253" s="12"/>
      <c r="G13253" s="11"/>
      <c r="H13253" s="11"/>
      <c r="I13253" s="11"/>
      <c r="J13253" s="13"/>
      <c r="M13253" s="7"/>
      <c r="N13253" s="7"/>
      <c r="O13253" s="7"/>
    </row>
    <row r="13254" spans="1:15" x14ac:dyDescent="0.25">
      <c r="A13254" s="11"/>
      <c r="B13254" s="11"/>
      <c r="C13254" s="11"/>
      <c r="D13254" s="11"/>
      <c r="E13254" s="11"/>
      <c r="F13254" s="12"/>
      <c r="G13254" s="11"/>
      <c r="H13254" s="11"/>
      <c r="I13254" s="11"/>
      <c r="J13254" s="13"/>
      <c r="M13254" s="7"/>
      <c r="N13254" s="7"/>
      <c r="O13254" s="7"/>
    </row>
    <row r="13255" spans="1:15" x14ac:dyDescent="0.25">
      <c r="A13255" s="11"/>
      <c r="B13255" s="11"/>
      <c r="C13255" s="11"/>
      <c r="D13255" s="11"/>
      <c r="E13255" s="11"/>
      <c r="F13255" s="12"/>
      <c r="G13255" s="11"/>
      <c r="H13255" s="11"/>
      <c r="I13255" s="11"/>
      <c r="J13255" s="13"/>
      <c r="M13255" s="7"/>
      <c r="N13255" s="7"/>
      <c r="O13255" s="7"/>
    </row>
    <row r="13256" spans="1:15" x14ac:dyDescent="0.25">
      <c r="A13256" s="11"/>
      <c r="B13256" s="11"/>
      <c r="C13256" s="11"/>
      <c r="D13256" s="11"/>
      <c r="E13256" s="11"/>
      <c r="F13256" s="12"/>
      <c r="G13256" s="11"/>
      <c r="H13256" s="11"/>
      <c r="I13256" s="11"/>
      <c r="J13256" s="13"/>
      <c r="M13256" s="7"/>
      <c r="N13256" s="7"/>
      <c r="O13256" s="7"/>
    </row>
    <row r="13257" spans="1:15" x14ac:dyDescent="0.25">
      <c r="A13257" s="11"/>
      <c r="B13257" s="11"/>
      <c r="C13257" s="11"/>
      <c r="D13257" s="11"/>
      <c r="E13257" s="11"/>
      <c r="F13257" s="12"/>
      <c r="G13257" s="11"/>
      <c r="H13257" s="11"/>
      <c r="I13257" s="11"/>
      <c r="J13257" s="13"/>
      <c r="M13257" s="7"/>
      <c r="N13257" s="7"/>
      <c r="O13257" s="7"/>
    </row>
    <row r="13258" spans="1:15" x14ac:dyDescent="0.25">
      <c r="A13258" s="11"/>
      <c r="B13258" s="11"/>
      <c r="C13258" s="11"/>
      <c r="D13258" s="11"/>
      <c r="E13258" s="11"/>
      <c r="F13258" s="12"/>
      <c r="G13258" s="11"/>
      <c r="H13258" s="11"/>
      <c r="I13258" s="11"/>
      <c r="J13258" s="13"/>
      <c r="M13258" s="7"/>
      <c r="N13258" s="7"/>
      <c r="O13258" s="7"/>
    </row>
    <row r="13259" spans="1:15" x14ac:dyDescent="0.25">
      <c r="A13259" s="11"/>
      <c r="B13259" s="11"/>
      <c r="C13259" s="11"/>
      <c r="D13259" s="11"/>
      <c r="E13259" s="11"/>
      <c r="F13259" s="12"/>
      <c r="G13259" s="11"/>
      <c r="H13259" s="11"/>
      <c r="I13259" s="11"/>
      <c r="J13259" s="13"/>
      <c r="M13259" s="7"/>
      <c r="N13259" s="7"/>
      <c r="O13259" s="7"/>
    </row>
    <row r="13260" spans="1:15" x14ac:dyDescent="0.25">
      <c r="A13260" s="11"/>
      <c r="B13260" s="11"/>
      <c r="C13260" s="11"/>
      <c r="D13260" s="11"/>
      <c r="E13260" s="11"/>
      <c r="F13260" s="12"/>
      <c r="G13260" s="11"/>
      <c r="H13260" s="11"/>
      <c r="I13260" s="11"/>
      <c r="J13260" s="13"/>
      <c r="M13260" s="7"/>
      <c r="N13260" s="7"/>
      <c r="O13260" s="7"/>
    </row>
    <row r="13261" spans="1:15" x14ac:dyDescent="0.25">
      <c r="A13261" s="11"/>
      <c r="B13261" s="11"/>
      <c r="C13261" s="11"/>
      <c r="D13261" s="11"/>
      <c r="E13261" s="11"/>
      <c r="F13261" s="12"/>
      <c r="G13261" s="11"/>
      <c r="H13261" s="11"/>
      <c r="I13261" s="11"/>
      <c r="J13261" s="13"/>
      <c r="M13261" s="7"/>
      <c r="N13261" s="7"/>
      <c r="O13261" s="7"/>
    </row>
    <row r="13262" spans="1:15" x14ac:dyDescent="0.25">
      <c r="A13262" s="11"/>
      <c r="B13262" s="11"/>
      <c r="C13262" s="11"/>
      <c r="D13262" s="11"/>
      <c r="E13262" s="11"/>
      <c r="F13262" s="12"/>
      <c r="G13262" s="11"/>
      <c r="H13262" s="11"/>
      <c r="I13262" s="11"/>
      <c r="J13262" s="13"/>
      <c r="M13262" s="7"/>
      <c r="N13262" s="7"/>
      <c r="O13262" s="7"/>
    </row>
    <row r="13263" spans="1:15" x14ac:dyDescent="0.25">
      <c r="A13263" s="11"/>
      <c r="B13263" s="11"/>
      <c r="C13263" s="11"/>
      <c r="D13263" s="11"/>
      <c r="E13263" s="11"/>
      <c r="F13263" s="12"/>
      <c r="G13263" s="11"/>
      <c r="H13263" s="11"/>
      <c r="I13263" s="11"/>
      <c r="J13263" s="13"/>
      <c r="M13263" s="7"/>
      <c r="N13263" s="7"/>
      <c r="O13263" s="7"/>
    </row>
    <row r="13264" spans="1:15" x14ac:dyDescent="0.25">
      <c r="A13264" s="11"/>
      <c r="B13264" s="11"/>
      <c r="C13264" s="11"/>
      <c r="D13264" s="11"/>
      <c r="E13264" s="11"/>
      <c r="F13264" s="12"/>
      <c r="G13264" s="11"/>
      <c r="H13264" s="11"/>
      <c r="I13264" s="11"/>
      <c r="J13264" s="13"/>
      <c r="M13264" s="7"/>
      <c r="N13264" s="7"/>
      <c r="O13264" s="7"/>
    </row>
    <row r="13265" spans="1:15" x14ac:dyDescent="0.25">
      <c r="A13265" s="11"/>
      <c r="B13265" s="11"/>
      <c r="C13265" s="11"/>
      <c r="D13265" s="11"/>
      <c r="E13265" s="11"/>
      <c r="F13265" s="12"/>
      <c r="G13265" s="11"/>
      <c r="H13265" s="11"/>
      <c r="I13265" s="11"/>
      <c r="J13265" s="13"/>
      <c r="M13265" s="7"/>
      <c r="N13265" s="7"/>
      <c r="O13265" s="7"/>
    </row>
    <row r="13266" spans="1:15" x14ac:dyDescent="0.25">
      <c r="A13266" s="11"/>
      <c r="B13266" s="11"/>
      <c r="C13266" s="11"/>
      <c r="D13266" s="11"/>
      <c r="E13266" s="11"/>
      <c r="F13266" s="12"/>
      <c r="G13266" s="11"/>
      <c r="H13266" s="11"/>
      <c r="I13266" s="11"/>
      <c r="J13266" s="13"/>
      <c r="M13266" s="7"/>
      <c r="N13266" s="7"/>
      <c r="O13266" s="7"/>
    </row>
    <row r="13267" spans="1:15" x14ac:dyDescent="0.25">
      <c r="A13267" s="11"/>
      <c r="B13267" s="11"/>
      <c r="C13267" s="11"/>
      <c r="D13267" s="11"/>
      <c r="E13267" s="11"/>
      <c r="F13267" s="12"/>
      <c r="G13267" s="11"/>
      <c r="H13267" s="11"/>
      <c r="I13267" s="11"/>
      <c r="J13267" s="13"/>
      <c r="M13267" s="7"/>
      <c r="N13267" s="7"/>
      <c r="O13267" s="7"/>
    </row>
    <row r="13268" spans="1:15" x14ac:dyDescent="0.25">
      <c r="A13268" s="11"/>
      <c r="B13268" s="11"/>
      <c r="C13268" s="11"/>
      <c r="D13268" s="11"/>
      <c r="E13268" s="11"/>
      <c r="F13268" s="12"/>
      <c r="G13268" s="11"/>
      <c r="H13268" s="11"/>
      <c r="I13268" s="11"/>
      <c r="J13268" s="13"/>
      <c r="M13268" s="7"/>
      <c r="N13268" s="7"/>
      <c r="O13268" s="7"/>
    </row>
    <row r="13269" spans="1:15" x14ac:dyDescent="0.25">
      <c r="A13269" s="11"/>
      <c r="B13269" s="11"/>
      <c r="C13269" s="11"/>
      <c r="D13269" s="11"/>
      <c r="E13269" s="11"/>
      <c r="F13269" s="12"/>
      <c r="G13269" s="11"/>
      <c r="H13269" s="11"/>
      <c r="I13269" s="11"/>
      <c r="J13269" s="13"/>
      <c r="M13269" s="7"/>
      <c r="N13269" s="7"/>
      <c r="O13269" s="7"/>
    </row>
    <row r="13270" spans="1:15" x14ac:dyDescent="0.25">
      <c r="A13270" s="11"/>
      <c r="B13270" s="11"/>
      <c r="C13270" s="11"/>
      <c r="D13270" s="11"/>
      <c r="E13270" s="11"/>
      <c r="F13270" s="12"/>
      <c r="G13270" s="11"/>
      <c r="H13270" s="11"/>
      <c r="I13270" s="11"/>
      <c r="J13270" s="13"/>
      <c r="M13270" s="7"/>
      <c r="N13270" s="7"/>
      <c r="O13270" s="7"/>
    </row>
    <row r="13271" spans="1:15" x14ac:dyDescent="0.25">
      <c r="A13271" s="11"/>
      <c r="B13271" s="11"/>
      <c r="C13271" s="11"/>
      <c r="D13271" s="11"/>
      <c r="E13271" s="11"/>
      <c r="F13271" s="12"/>
      <c r="G13271" s="11"/>
      <c r="H13271" s="11"/>
      <c r="I13271" s="11"/>
      <c r="J13271" s="13"/>
      <c r="M13271" s="7"/>
      <c r="N13271" s="7"/>
      <c r="O13271" s="7"/>
    </row>
    <row r="13272" spans="1:15" x14ac:dyDescent="0.25">
      <c r="A13272" s="11"/>
      <c r="B13272" s="11"/>
      <c r="C13272" s="11"/>
      <c r="D13272" s="11"/>
      <c r="E13272" s="11"/>
      <c r="F13272" s="12"/>
      <c r="G13272" s="11"/>
      <c r="H13272" s="11"/>
      <c r="I13272" s="11"/>
      <c r="J13272" s="13"/>
      <c r="M13272" s="7"/>
      <c r="N13272" s="7"/>
      <c r="O13272" s="7"/>
    </row>
    <row r="13273" spans="1:15" x14ac:dyDescent="0.25">
      <c r="A13273" s="11"/>
      <c r="B13273" s="11"/>
      <c r="C13273" s="11"/>
      <c r="D13273" s="11"/>
      <c r="E13273" s="11"/>
      <c r="F13273" s="12"/>
      <c r="G13273" s="11"/>
      <c r="H13273" s="11"/>
      <c r="I13273" s="11"/>
      <c r="J13273" s="13"/>
      <c r="M13273" s="7"/>
      <c r="N13273" s="7"/>
      <c r="O13273" s="7"/>
    </row>
    <row r="13274" spans="1:15" x14ac:dyDescent="0.25">
      <c r="A13274" s="11"/>
      <c r="B13274" s="11"/>
      <c r="C13274" s="11"/>
      <c r="D13274" s="11"/>
      <c r="E13274" s="11"/>
      <c r="F13274" s="12"/>
      <c r="G13274" s="11"/>
      <c r="H13274" s="11"/>
      <c r="I13274" s="11"/>
      <c r="J13274" s="13"/>
      <c r="M13274" s="7"/>
      <c r="N13274" s="7"/>
      <c r="O13274" s="7"/>
    </row>
    <row r="13275" spans="1:15" x14ac:dyDescent="0.25">
      <c r="A13275" s="11"/>
      <c r="B13275" s="11"/>
      <c r="C13275" s="11"/>
      <c r="D13275" s="11"/>
      <c r="E13275" s="11"/>
      <c r="F13275" s="12"/>
      <c r="G13275" s="11"/>
      <c r="H13275" s="11"/>
      <c r="I13275" s="11"/>
      <c r="J13275" s="13"/>
      <c r="M13275" s="7"/>
      <c r="N13275" s="7"/>
      <c r="O13275" s="7"/>
    </row>
    <row r="13276" spans="1:15" x14ac:dyDescent="0.25">
      <c r="A13276" s="11"/>
      <c r="B13276" s="11"/>
      <c r="C13276" s="11"/>
      <c r="D13276" s="11"/>
      <c r="E13276" s="11"/>
      <c r="F13276" s="12"/>
      <c r="G13276" s="11"/>
      <c r="H13276" s="11"/>
      <c r="I13276" s="11"/>
      <c r="J13276" s="13"/>
      <c r="M13276" s="7"/>
      <c r="N13276" s="7"/>
      <c r="O13276" s="7"/>
    </row>
    <row r="13277" spans="1:15" x14ac:dyDescent="0.25">
      <c r="A13277" s="11"/>
      <c r="B13277" s="11"/>
      <c r="C13277" s="11"/>
      <c r="D13277" s="11"/>
      <c r="E13277" s="11"/>
      <c r="F13277" s="12"/>
      <c r="G13277" s="11"/>
      <c r="H13277" s="11"/>
      <c r="I13277" s="11"/>
      <c r="J13277" s="13"/>
      <c r="M13277" s="7"/>
      <c r="N13277" s="7"/>
      <c r="O13277" s="7"/>
    </row>
    <row r="13278" spans="1:15" x14ac:dyDescent="0.25">
      <c r="A13278" s="11"/>
      <c r="B13278" s="11"/>
      <c r="C13278" s="11"/>
      <c r="D13278" s="11"/>
      <c r="E13278" s="11"/>
      <c r="F13278" s="12"/>
      <c r="G13278" s="11"/>
      <c r="H13278" s="11"/>
      <c r="I13278" s="11"/>
      <c r="J13278" s="13"/>
      <c r="M13278" s="7"/>
      <c r="N13278" s="7"/>
      <c r="O13278" s="7"/>
    </row>
    <row r="13279" spans="1:15" x14ac:dyDescent="0.25">
      <c r="A13279" s="11"/>
      <c r="B13279" s="11"/>
      <c r="C13279" s="11"/>
      <c r="D13279" s="11"/>
      <c r="E13279" s="11"/>
      <c r="F13279" s="12"/>
      <c r="G13279" s="11"/>
      <c r="H13279" s="11"/>
      <c r="I13279" s="11"/>
      <c r="J13279" s="13"/>
      <c r="M13279" s="7"/>
      <c r="N13279" s="7"/>
      <c r="O13279" s="7"/>
    </row>
    <row r="13280" spans="1:15" x14ac:dyDescent="0.25">
      <c r="A13280" s="11"/>
      <c r="B13280" s="11"/>
      <c r="C13280" s="11"/>
      <c r="D13280" s="11"/>
      <c r="E13280" s="11"/>
      <c r="F13280" s="12"/>
      <c r="G13280" s="11"/>
      <c r="H13280" s="11"/>
      <c r="I13280" s="11"/>
      <c r="J13280" s="13"/>
      <c r="M13280" s="7"/>
      <c r="N13280" s="7"/>
      <c r="O13280" s="7"/>
    </row>
    <row r="13281" spans="1:15" x14ac:dyDescent="0.25">
      <c r="A13281" s="11"/>
      <c r="B13281" s="11"/>
      <c r="C13281" s="11"/>
      <c r="D13281" s="11"/>
      <c r="E13281" s="11"/>
      <c r="F13281" s="12"/>
      <c r="G13281" s="11"/>
      <c r="H13281" s="11"/>
      <c r="I13281" s="11"/>
      <c r="J13281" s="13"/>
      <c r="M13281" s="7"/>
      <c r="N13281" s="7"/>
      <c r="O13281" s="7"/>
    </row>
    <row r="13282" spans="1:15" x14ac:dyDescent="0.25">
      <c r="A13282" s="11"/>
      <c r="B13282" s="11"/>
      <c r="C13282" s="11"/>
      <c r="D13282" s="11"/>
      <c r="E13282" s="11"/>
      <c r="F13282" s="12"/>
      <c r="G13282" s="11"/>
      <c r="H13282" s="11"/>
      <c r="I13282" s="11"/>
      <c r="J13282" s="13"/>
      <c r="M13282" s="7"/>
      <c r="N13282" s="7"/>
      <c r="O13282" s="7"/>
    </row>
    <row r="13283" spans="1:15" x14ac:dyDescent="0.25">
      <c r="A13283" s="11"/>
      <c r="B13283" s="11"/>
      <c r="C13283" s="11"/>
      <c r="D13283" s="11"/>
      <c r="E13283" s="11"/>
      <c r="F13283" s="12"/>
      <c r="G13283" s="11"/>
      <c r="H13283" s="11"/>
      <c r="I13283" s="11"/>
      <c r="J13283" s="13"/>
      <c r="M13283" s="7"/>
      <c r="N13283" s="7"/>
      <c r="O13283" s="7"/>
    </row>
    <row r="13284" spans="1:15" x14ac:dyDescent="0.25">
      <c r="A13284" s="11"/>
      <c r="B13284" s="11"/>
      <c r="C13284" s="11"/>
      <c r="D13284" s="11"/>
      <c r="E13284" s="11"/>
      <c r="F13284" s="12"/>
      <c r="G13284" s="11"/>
      <c r="H13284" s="11"/>
      <c r="I13284" s="11"/>
      <c r="J13284" s="13"/>
      <c r="M13284" s="7"/>
      <c r="N13284" s="7"/>
      <c r="O13284" s="7"/>
    </row>
    <row r="13285" spans="1:15" x14ac:dyDescent="0.25">
      <c r="A13285" s="11"/>
      <c r="B13285" s="11"/>
      <c r="C13285" s="11"/>
      <c r="D13285" s="11"/>
      <c r="E13285" s="11"/>
      <c r="F13285" s="12"/>
      <c r="G13285" s="11"/>
      <c r="H13285" s="11"/>
      <c r="I13285" s="11"/>
      <c r="J13285" s="13"/>
      <c r="M13285" s="7"/>
      <c r="N13285" s="7"/>
      <c r="O13285" s="7"/>
    </row>
    <row r="13286" spans="1:15" x14ac:dyDescent="0.25">
      <c r="A13286" s="11"/>
      <c r="B13286" s="11"/>
      <c r="C13286" s="11"/>
      <c r="D13286" s="11"/>
      <c r="E13286" s="11"/>
      <c r="F13286" s="12"/>
      <c r="G13286" s="11"/>
      <c r="H13286" s="11"/>
      <c r="I13286" s="11"/>
      <c r="J13286" s="13"/>
      <c r="M13286" s="7"/>
      <c r="N13286" s="7"/>
      <c r="O13286" s="7"/>
    </row>
    <row r="13287" spans="1:15" x14ac:dyDescent="0.25">
      <c r="A13287" s="11"/>
      <c r="B13287" s="11"/>
      <c r="C13287" s="11"/>
      <c r="D13287" s="11"/>
      <c r="E13287" s="11"/>
      <c r="F13287" s="12"/>
      <c r="G13287" s="11"/>
      <c r="H13287" s="11"/>
      <c r="I13287" s="11"/>
      <c r="J13287" s="13"/>
      <c r="M13287" s="7"/>
      <c r="N13287" s="7"/>
      <c r="O13287" s="7"/>
    </row>
    <row r="13288" spans="1:15" x14ac:dyDescent="0.25">
      <c r="A13288" s="11"/>
      <c r="B13288" s="11"/>
      <c r="C13288" s="11"/>
      <c r="D13288" s="11"/>
      <c r="E13288" s="11"/>
      <c r="F13288" s="12"/>
      <c r="G13288" s="11"/>
      <c r="H13288" s="11"/>
      <c r="I13288" s="11"/>
      <c r="J13288" s="13"/>
      <c r="M13288" s="7"/>
      <c r="N13288" s="7"/>
      <c r="O13288" s="7"/>
    </row>
    <row r="13289" spans="1:15" x14ac:dyDescent="0.25">
      <c r="A13289" s="11"/>
      <c r="B13289" s="11"/>
      <c r="C13289" s="11"/>
      <c r="D13289" s="11"/>
      <c r="E13289" s="11"/>
      <c r="F13289" s="12"/>
      <c r="G13289" s="11"/>
      <c r="H13289" s="11"/>
      <c r="I13289" s="11"/>
      <c r="J13289" s="13"/>
      <c r="M13289" s="7"/>
      <c r="N13289" s="7"/>
      <c r="O13289" s="7"/>
    </row>
    <row r="13290" spans="1:15" x14ac:dyDescent="0.25">
      <c r="A13290" s="11"/>
      <c r="B13290" s="11"/>
      <c r="C13290" s="11"/>
      <c r="D13290" s="11"/>
      <c r="E13290" s="11"/>
      <c r="F13290" s="12"/>
      <c r="G13290" s="11"/>
      <c r="H13290" s="11"/>
      <c r="I13290" s="11"/>
      <c r="J13290" s="13"/>
      <c r="M13290" s="7"/>
      <c r="N13290" s="7"/>
      <c r="O13290" s="7"/>
    </row>
    <row r="13291" spans="1:15" x14ac:dyDescent="0.25">
      <c r="A13291" s="11"/>
      <c r="B13291" s="11"/>
      <c r="C13291" s="11"/>
      <c r="D13291" s="11"/>
      <c r="E13291" s="11"/>
      <c r="F13291" s="12"/>
      <c r="G13291" s="11"/>
      <c r="H13291" s="11"/>
      <c r="I13291" s="11"/>
      <c r="J13291" s="13"/>
      <c r="M13291" s="7"/>
      <c r="N13291" s="7"/>
      <c r="O13291" s="7"/>
    </row>
    <row r="13292" spans="1:15" x14ac:dyDescent="0.25">
      <c r="A13292" s="11"/>
      <c r="B13292" s="11"/>
      <c r="C13292" s="11"/>
      <c r="D13292" s="11"/>
      <c r="E13292" s="11"/>
      <c r="F13292" s="12"/>
      <c r="G13292" s="11"/>
      <c r="H13292" s="11"/>
      <c r="I13292" s="11"/>
      <c r="J13292" s="13"/>
      <c r="M13292" s="7"/>
      <c r="N13292" s="7"/>
      <c r="O13292" s="7"/>
    </row>
    <row r="13293" spans="1:15" x14ac:dyDescent="0.25">
      <c r="A13293" s="11"/>
      <c r="B13293" s="11"/>
      <c r="C13293" s="11"/>
      <c r="D13293" s="11"/>
      <c r="E13293" s="11"/>
      <c r="F13293" s="12"/>
      <c r="G13293" s="11"/>
      <c r="H13293" s="11"/>
      <c r="I13293" s="11"/>
      <c r="J13293" s="13"/>
      <c r="M13293" s="7"/>
      <c r="N13293" s="7"/>
      <c r="O13293" s="7"/>
    </row>
    <row r="13294" spans="1:15" x14ac:dyDescent="0.25">
      <c r="A13294" s="11"/>
      <c r="B13294" s="11"/>
      <c r="C13294" s="11"/>
      <c r="D13294" s="11"/>
      <c r="E13294" s="11"/>
      <c r="F13294" s="12"/>
      <c r="G13294" s="11"/>
      <c r="H13294" s="11"/>
      <c r="I13294" s="11"/>
      <c r="J13294" s="13"/>
      <c r="M13294" s="7"/>
      <c r="N13294" s="7"/>
      <c r="O13294" s="7"/>
    </row>
    <row r="13295" spans="1:15" x14ac:dyDescent="0.25">
      <c r="A13295" s="11"/>
      <c r="B13295" s="11"/>
      <c r="C13295" s="11"/>
      <c r="D13295" s="11"/>
      <c r="E13295" s="11"/>
      <c r="F13295" s="12"/>
      <c r="G13295" s="11"/>
      <c r="H13295" s="11"/>
      <c r="I13295" s="11"/>
      <c r="J13295" s="13"/>
      <c r="M13295" s="7"/>
      <c r="N13295" s="7"/>
      <c r="O13295" s="7"/>
    </row>
    <row r="13296" spans="1:15" x14ac:dyDescent="0.25">
      <c r="A13296" s="11"/>
      <c r="B13296" s="11"/>
      <c r="C13296" s="11"/>
      <c r="D13296" s="11"/>
      <c r="E13296" s="11"/>
      <c r="F13296" s="12"/>
      <c r="G13296" s="11"/>
      <c r="H13296" s="11"/>
      <c r="I13296" s="11"/>
      <c r="J13296" s="13"/>
      <c r="M13296" s="7"/>
      <c r="N13296" s="7"/>
      <c r="O13296" s="7"/>
    </row>
    <row r="13297" spans="1:15" x14ac:dyDescent="0.25">
      <c r="A13297" s="11"/>
      <c r="B13297" s="11"/>
      <c r="C13297" s="11"/>
      <c r="D13297" s="11"/>
      <c r="E13297" s="11"/>
      <c r="F13297" s="12"/>
      <c r="G13297" s="11"/>
      <c r="H13297" s="11"/>
      <c r="I13297" s="11"/>
      <c r="J13297" s="13"/>
      <c r="M13297" s="7"/>
      <c r="N13297" s="7"/>
      <c r="O13297" s="7"/>
    </row>
    <row r="13298" spans="1:15" x14ac:dyDescent="0.25">
      <c r="A13298" s="11"/>
      <c r="B13298" s="11"/>
      <c r="C13298" s="11"/>
      <c r="D13298" s="11"/>
      <c r="E13298" s="11"/>
      <c r="F13298" s="12"/>
      <c r="G13298" s="11"/>
      <c r="H13298" s="11"/>
      <c r="I13298" s="11"/>
      <c r="J13298" s="13"/>
      <c r="M13298" s="7"/>
      <c r="N13298" s="7"/>
      <c r="O13298" s="7"/>
    </row>
    <row r="13299" spans="1:15" x14ac:dyDescent="0.25">
      <c r="A13299" s="11"/>
      <c r="B13299" s="11"/>
      <c r="C13299" s="11"/>
      <c r="D13299" s="11"/>
      <c r="E13299" s="11"/>
      <c r="F13299" s="12"/>
      <c r="G13299" s="11"/>
      <c r="H13299" s="11"/>
      <c r="I13299" s="11"/>
      <c r="J13299" s="13"/>
      <c r="M13299" s="7"/>
      <c r="N13299" s="7"/>
      <c r="O13299" s="7"/>
    </row>
    <row r="13300" spans="1:15" x14ac:dyDescent="0.25">
      <c r="A13300" s="11"/>
      <c r="B13300" s="11"/>
      <c r="C13300" s="11"/>
      <c r="D13300" s="11"/>
      <c r="E13300" s="11"/>
      <c r="F13300" s="12"/>
      <c r="G13300" s="11"/>
      <c r="H13300" s="11"/>
      <c r="I13300" s="11"/>
      <c r="J13300" s="13"/>
      <c r="M13300" s="7"/>
      <c r="N13300" s="7"/>
      <c r="O13300" s="7"/>
    </row>
    <row r="13301" spans="1:15" x14ac:dyDescent="0.25">
      <c r="A13301" s="11"/>
      <c r="B13301" s="11"/>
      <c r="C13301" s="11"/>
      <c r="D13301" s="11"/>
      <c r="E13301" s="11"/>
      <c r="F13301" s="12"/>
      <c r="G13301" s="11"/>
      <c r="H13301" s="11"/>
      <c r="I13301" s="11"/>
      <c r="J13301" s="13"/>
      <c r="M13301" s="7"/>
      <c r="N13301" s="7"/>
      <c r="O13301" s="7"/>
    </row>
    <row r="13302" spans="1:15" x14ac:dyDescent="0.25">
      <c r="A13302" s="11"/>
      <c r="B13302" s="11"/>
      <c r="C13302" s="11"/>
      <c r="D13302" s="11"/>
      <c r="E13302" s="11"/>
      <c r="F13302" s="12"/>
      <c r="G13302" s="11"/>
      <c r="H13302" s="11"/>
      <c r="I13302" s="11"/>
      <c r="J13302" s="13"/>
      <c r="M13302" s="7"/>
      <c r="N13302" s="7"/>
      <c r="O13302" s="7"/>
    </row>
    <row r="13303" spans="1:15" x14ac:dyDescent="0.25">
      <c r="A13303" s="11"/>
      <c r="B13303" s="11"/>
      <c r="C13303" s="11"/>
      <c r="D13303" s="11"/>
      <c r="E13303" s="11"/>
      <c r="F13303" s="12"/>
      <c r="G13303" s="11"/>
      <c r="H13303" s="11"/>
      <c r="I13303" s="11"/>
      <c r="J13303" s="13"/>
      <c r="M13303" s="7"/>
      <c r="N13303" s="7"/>
      <c r="O13303" s="7"/>
    </row>
    <row r="13304" spans="1:15" x14ac:dyDescent="0.25">
      <c r="A13304" s="11"/>
      <c r="B13304" s="11"/>
      <c r="C13304" s="11"/>
      <c r="D13304" s="11"/>
      <c r="E13304" s="11"/>
      <c r="F13304" s="12"/>
      <c r="G13304" s="11"/>
      <c r="H13304" s="11"/>
      <c r="I13304" s="11"/>
      <c r="J13304" s="13"/>
      <c r="M13304" s="7"/>
      <c r="N13304" s="7"/>
      <c r="O13304" s="7"/>
    </row>
    <row r="13305" spans="1:15" x14ac:dyDescent="0.25">
      <c r="A13305" s="11"/>
      <c r="B13305" s="11"/>
      <c r="C13305" s="11"/>
      <c r="D13305" s="11"/>
      <c r="E13305" s="11"/>
      <c r="F13305" s="12"/>
      <c r="G13305" s="11"/>
      <c r="H13305" s="11"/>
      <c r="I13305" s="11"/>
      <c r="J13305" s="13"/>
      <c r="M13305" s="7"/>
      <c r="N13305" s="7"/>
      <c r="O13305" s="7"/>
    </row>
    <row r="13306" spans="1:15" x14ac:dyDescent="0.25">
      <c r="A13306" s="11"/>
      <c r="B13306" s="11"/>
      <c r="C13306" s="11"/>
      <c r="D13306" s="11"/>
      <c r="E13306" s="11"/>
      <c r="F13306" s="12"/>
      <c r="G13306" s="11"/>
      <c r="H13306" s="11"/>
      <c r="I13306" s="11"/>
      <c r="J13306" s="13"/>
      <c r="M13306" s="7"/>
      <c r="N13306" s="7"/>
      <c r="O13306" s="7"/>
    </row>
    <row r="13307" spans="1:15" x14ac:dyDescent="0.25">
      <c r="A13307" s="11"/>
      <c r="B13307" s="11"/>
      <c r="C13307" s="11"/>
      <c r="D13307" s="11"/>
      <c r="E13307" s="11"/>
      <c r="F13307" s="12"/>
      <c r="G13307" s="11"/>
      <c r="H13307" s="11"/>
      <c r="I13307" s="11"/>
      <c r="J13307" s="13"/>
      <c r="M13307" s="7"/>
      <c r="N13307" s="7"/>
      <c r="O13307" s="7"/>
    </row>
    <row r="13308" spans="1:15" x14ac:dyDescent="0.25">
      <c r="A13308" s="11"/>
      <c r="B13308" s="11"/>
      <c r="C13308" s="11"/>
      <c r="D13308" s="11"/>
      <c r="E13308" s="11"/>
      <c r="F13308" s="12"/>
      <c r="G13308" s="11"/>
      <c r="H13308" s="11"/>
      <c r="I13308" s="11"/>
      <c r="J13308" s="13"/>
      <c r="M13308" s="7"/>
      <c r="N13308" s="7"/>
      <c r="O13308" s="7"/>
    </row>
    <row r="13309" spans="1:15" x14ac:dyDescent="0.25">
      <c r="A13309" s="11"/>
      <c r="B13309" s="11"/>
      <c r="C13309" s="11"/>
      <c r="D13309" s="11"/>
      <c r="E13309" s="11"/>
      <c r="F13309" s="12"/>
      <c r="G13309" s="11"/>
      <c r="H13309" s="11"/>
      <c r="I13309" s="11"/>
      <c r="J13309" s="13"/>
      <c r="M13309" s="7"/>
      <c r="N13309" s="7"/>
      <c r="O13309" s="7"/>
    </row>
    <row r="13310" spans="1:15" x14ac:dyDescent="0.25">
      <c r="A13310" s="11"/>
      <c r="B13310" s="11"/>
      <c r="C13310" s="11"/>
      <c r="D13310" s="11"/>
      <c r="E13310" s="11"/>
      <c r="F13310" s="12"/>
      <c r="G13310" s="11"/>
      <c r="H13310" s="11"/>
      <c r="I13310" s="11"/>
      <c r="J13310" s="13"/>
      <c r="M13310" s="7"/>
      <c r="N13310" s="7"/>
      <c r="O13310" s="7"/>
    </row>
    <row r="13311" spans="1:15" x14ac:dyDescent="0.25">
      <c r="A13311" s="11"/>
      <c r="B13311" s="11"/>
      <c r="C13311" s="11"/>
      <c r="D13311" s="11"/>
      <c r="E13311" s="11"/>
      <c r="F13311" s="12"/>
      <c r="G13311" s="11"/>
      <c r="H13311" s="11"/>
      <c r="I13311" s="11"/>
      <c r="J13311" s="13"/>
      <c r="M13311" s="7"/>
      <c r="N13311" s="7"/>
      <c r="O13311" s="7"/>
    </row>
    <row r="13312" spans="1:15" x14ac:dyDescent="0.25">
      <c r="A13312" s="11"/>
      <c r="B13312" s="11"/>
      <c r="C13312" s="11"/>
      <c r="D13312" s="11"/>
      <c r="E13312" s="11"/>
      <c r="F13312" s="12"/>
      <c r="G13312" s="11"/>
      <c r="H13312" s="11"/>
      <c r="I13312" s="11"/>
      <c r="J13312" s="13"/>
      <c r="M13312" s="7"/>
      <c r="N13312" s="7"/>
      <c r="O13312" s="7"/>
    </row>
    <row r="13313" spans="1:15" x14ac:dyDescent="0.25">
      <c r="A13313" s="11"/>
      <c r="B13313" s="11"/>
      <c r="C13313" s="11"/>
      <c r="D13313" s="11"/>
      <c r="E13313" s="11"/>
      <c r="F13313" s="12"/>
      <c r="G13313" s="11"/>
      <c r="H13313" s="11"/>
      <c r="I13313" s="11"/>
      <c r="J13313" s="13"/>
      <c r="M13313" s="7"/>
      <c r="N13313" s="7"/>
      <c r="O13313" s="7"/>
    </row>
    <row r="13314" spans="1:15" x14ac:dyDescent="0.25">
      <c r="A13314" s="11"/>
      <c r="B13314" s="11"/>
      <c r="C13314" s="11"/>
      <c r="D13314" s="11"/>
      <c r="E13314" s="11"/>
      <c r="F13314" s="12"/>
      <c r="G13314" s="11"/>
      <c r="H13314" s="11"/>
      <c r="I13314" s="11"/>
      <c r="J13314" s="13"/>
      <c r="M13314" s="7"/>
      <c r="N13314" s="7"/>
      <c r="O13314" s="7"/>
    </row>
    <row r="13315" spans="1:15" x14ac:dyDescent="0.25">
      <c r="A13315" s="11"/>
      <c r="B13315" s="11"/>
      <c r="C13315" s="11"/>
      <c r="D13315" s="11"/>
      <c r="E13315" s="11"/>
      <c r="F13315" s="12"/>
      <c r="G13315" s="11"/>
      <c r="H13315" s="11"/>
      <c r="I13315" s="11"/>
      <c r="J13315" s="13"/>
      <c r="M13315" s="7"/>
      <c r="N13315" s="7"/>
      <c r="O13315" s="7"/>
    </row>
    <row r="13316" spans="1:15" x14ac:dyDescent="0.25">
      <c r="A13316" s="11"/>
      <c r="B13316" s="11"/>
      <c r="C13316" s="11"/>
      <c r="D13316" s="11"/>
      <c r="E13316" s="11"/>
      <c r="F13316" s="12"/>
      <c r="G13316" s="11"/>
      <c r="H13316" s="11"/>
      <c r="I13316" s="11"/>
      <c r="J13316" s="13"/>
      <c r="M13316" s="7"/>
      <c r="N13316" s="7"/>
      <c r="O13316" s="7"/>
    </row>
    <row r="13317" spans="1:15" x14ac:dyDescent="0.25">
      <c r="A13317" s="11"/>
      <c r="B13317" s="11"/>
      <c r="C13317" s="11"/>
      <c r="D13317" s="11"/>
      <c r="E13317" s="11"/>
      <c r="F13317" s="12"/>
      <c r="G13317" s="11"/>
      <c r="H13317" s="11"/>
      <c r="I13317" s="11"/>
      <c r="J13317" s="13"/>
      <c r="M13317" s="7"/>
      <c r="N13317" s="7"/>
      <c r="O13317" s="7"/>
    </row>
    <row r="13318" spans="1:15" x14ac:dyDescent="0.25">
      <c r="A13318" s="11"/>
      <c r="B13318" s="11"/>
      <c r="C13318" s="11"/>
      <c r="D13318" s="11"/>
      <c r="E13318" s="11"/>
      <c r="F13318" s="12"/>
      <c r="G13318" s="11"/>
      <c r="H13318" s="11"/>
      <c r="I13318" s="11"/>
      <c r="J13318" s="13"/>
      <c r="M13318" s="7"/>
      <c r="N13318" s="7"/>
      <c r="O13318" s="7"/>
    </row>
    <row r="13319" spans="1:15" x14ac:dyDescent="0.25">
      <c r="A13319" s="11"/>
      <c r="B13319" s="11"/>
      <c r="C13319" s="11"/>
      <c r="D13319" s="11"/>
      <c r="E13319" s="11"/>
      <c r="F13319" s="12"/>
      <c r="G13319" s="11"/>
      <c r="H13319" s="11"/>
      <c r="I13319" s="11"/>
      <c r="J13319" s="13"/>
      <c r="M13319" s="7"/>
      <c r="N13319" s="7"/>
      <c r="O13319" s="7"/>
    </row>
    <row r="13320" spans="1:15" x14ac:dyDescent="0.25">
      <c r="A13320" s="11"/>
      <c r="B13320" s="11"/>
      <c r="C13320" s="11"/>
      <c r="D13320" s="11"/>
      <c r="E13320" s="11"/>
      <c r="F13320" s="12"/>
      <c r="G13320" s="11"/>
      <c r="H13320" s="11"/>
      <c r="I13320" s="11"/>
      <c r="J13320" s="13"/>
      <c r="M13320" s="7"/>
      <c r="N13320" s="7"/>
      <c r="O13320" s="7"/>
    </row>
    <row r="13321" spans="1:15" x14ac:dyDescent="0.25">
      <c r="A13321" s="11"/>
      <c r="B13321" s="11"/>
      <c r="C13321" s="11"/>
      <c r="D13321" s="11"/>
      <c r="E13321" s="11"/>
      <c r="F13321" s="12"/>
      <c r="G13321" s="11"/>
      <c r="H13321" s="11"/>
      <c r="I13321" s="11"/>
      <c r="J13321" s="13"/>
      <c r="M13321" s="7"/>
      <c r="N13321" s="7"/>
      <c r="O13321" s="7"/>
    </row>
    <row r="13322" spans="1:15" x14ac:dyDescent="0.25">
      <c r="A13322" s="11"/>
      <c r="B13322" s="11"/>
      <c r="C13322" s="11"/>
      <c r="D13322" s="11"/>
      <c r="E13322" s="11"/>
      <c r="F13322" s="12"/>
      <c r="G13322" s="11"/>
      <c r="H13322" s="11"/>
      <c r="I13322" s="11"/>
      <c r="J13322" s="13"/>
      <c r="M13322" s="7"/>
      <c r="N13322" s="7"/>
      <c r="O13322" s="7"/>
    </row>
    <row r="13323" spans="1:15" x14ac:dyDescent="0.25">
      <c r="A13323" s="11"/>
      <c r="B13323" s="11"/>
      <c r="C13323" s="11"/>
      <c r="D13323" s="11"/>
      <c r="E13323" s="11"/>
      <c r="F13323" s="12"/>
      <c r="G13323" s="11"/>
      <c r="H13323" s="11"/>
      <c r="I13323" s="11"/>
      <c r="J13323" s="13"/>
      <c r="M13323" s="7"/>
      <c r="N13323" s="7"/>
      <c r="O13323" s="7"/>
    </row>
    <row r="13324" spans="1:15" x14ac:dyDescent="0.25">
      <c r="A13324" s="11"/>
      <c r="B13324" s="11"/>
      <c r="C13324" s="11"/>
      <c r="D13324" s="11"/>
      <c r="E13324" s="11"/>
      <c r="F13324" s="12"/>
      <c r="G13324" s="11"/>
      <c r="H13324" s="11"/>
      <c r="I13324" s="11"/>
      <c r="J13324" s="13"/>
      <c r="M13324" s="7"/>
      <c r="N13324" s="7"/>
      <c r="O13324" s="7"/>
    </row>
    <row r="13325" spans="1:15" x14ac:dyDescent="0.25">
      <c r="A13325" s="11"/>
      <c r="B13325" s="11"/>
      <c r="C13325" s="11"/>
      <c r="D13325" s="11"/>
      <c r="E13325" s="11"/>
      <c r="F13325" s="12"/>
      <c r="G13325" s="11"/>
      <c r="H13325" s="11"/>
      <c r="I13325" s="11"/>
      <c r="J13325" s="13"/>
      <c r="M13325" s="7"/>
      <c r="N13325" s="7"/>
      <c r="O13325" s="7"/>
    </row>
    <row r="13326" spans="1:15" x14ac:dyDescent="0.25">
      <c r="A13326" s="11"/>
      <c r="B13326" s="11"/>
      <c r="C13326" s="11"/>
      <c r="D13326" s="11"/>
      <c r="E13326" s="11"/>
      <c r="F13326" s="12"/>
      <c r="G13326" s="11"/>
      <c r="H13326" s="11"/>
      <c r="I13326" s="11"/>
      <c r="J13326" s="13"/>
      <c r="M13326" s="7"/>
      <c r="N13326" s="7"/>
      <c r="O13326" s="7"/>
    </row>
    <row r="13327" spans="1:15" x14ac:dyDescent="0.25">
      <c r="A13327" s="11"/>
      <c r="B13327" s="11"/>
      <c r="C13327" s="11"/>
      <c r="D13327" s="11"/>
      <c r="E13327" s="11"/>
      <c r="F13327" s="12"/>
      <c r="G13327" s="11"/>
      <c r="H13327" s="11"/>
      <c r="I13327" s="11"/>
      <c r="J13327" s="13"/>
      <c r="M13327" s="7"/>
      <c r="N13327" s="7"/>
      <c r="O13327" s="7"/>
    </row>
    <row r="13328" spans="1:15" x14ac:dyDescent="0.25">
      <c r="A13328" s="11"/>
      <c r="B13328" s="11"/>
      <c r="C13328" s="11"/>
      <c r="D13328" s="11"/>
      <c r="E13328" s="11"/>
      <c r="F13328" s="12"/>
      <c r="G13328" s="11"/>
      <c r="H13328" s="11"/>
      <c r="I13328" s="11"/>
      <c r="J13328" s="13"/>
      <c r="M13328" s="7"/>
      <c r="N13328" s="7"/>
      <c r="O13328" s="7"/>
    </row>
    <row r="13329" spans="1:15" x14ac:dyDescent="0.25">
      <c r="A13329" s="11"/>
      <c r="B13329" s="11"/>
      <c r="C13329" s="11"/>
      <c r="D13329" s="11"/>
      <c r="E13329" s="11"/>
      <c r="F13329" s="12"/>
      <c r="G13329" s="11"/>
      <c r="H13329" s="11"/>
      <c r="I13329" s="11"/>
      <c r="J13329" s="13"/>
      <c r="M13329" s="7"/>
      <c r="N13329" s="7"/>
      <c r="O13329" s="7"/>
    </row>
    <row r="13330" spans="1:15" x14ac:dyDescent="0.25">
      <c r="A13330" s="11"/>
      <c r="B13330" s="11"/>
      <c r="C13330" s="11"/>
      <c r="D13330" s="11"/>
      <c r="E13330" s="11"/>
      <c r="F13330" s="12"/>
      <c r="G13330" s="11"/>
      <c r="H13330" s="11"/>
      <c r="I13330" s="11"/>
      <c r="J13330" s="13"/>
      <c r="M13330" s="7"/>
      <c r="N13330" s="7"/>
      <c r="O13330" s="7"/>
    </row>
    <row r="13331" spans="1:15" x14ac:dyDescent="0.25">
      <c r="A13331" s="11"/>
      <c r="B13331" s="11"/>
      <c r="C13331" s="11"/>
      <c r="D13331" s="11"/>
      <c r="E13331" s="11"/>
      <c r="F13331" s="12"/>
      <c r="G13331" s="11"/>
      <c r="H13331" s="11"/>
      <c r="I13331" s="11"/>
      <c r="J13331" s="13"/>
      <c r="M13331" s="7"/>
      <c r="N13331" s="7"/>
      <c r="O13331" s="7"/>
    </row>
    <row r="13332" spans="1:15" x14ac:dyDescent="0.25">
      <c r="A13332" s="11"/>
      <c r="B13332" s="11"/>
      <c r="C13332" s="11"/>
      <c r="D13332" s="11"/>
      <c r="E13332" s="11"/>
      <c r="F13332" s="12"/>
      <c r="G13332" s="11"/>
      <c r="H13332" s="11"/>
      <c r="I13332" s="11"/>
      <c r="J13332" s="13"/>
      <c r="M13332" s="7"/>
      <c r="N13332" s="7"/>
      <c r="O13332" s="7"/>
    </row>
    <row r="13333" spans="1:15" x14ac:dyDescent="0.25">
      <c r="A13333" s="11"/>
      <c r="B13333" s="11"/>
      <c r="C13333" s="11"/>
      <c r="D13333" s="11"/>
      <c r="E13333" s="11"/>
      <c r="F13333" s="12"/>
      <c r="G13333" s="11"/>
      <c r="H13333" s="11"/>
      <c r="I13333" s="11"/>
      <c r="J13333" s="13"/>
      <c r="M13333" s="7"/>
      <c r="N13333" s="7"/>
      <c r="O13333" s="7"/>
    </row>
    <row r="13334" spans="1:15" x14ac:dyDescent="0.25">
      <c r="A13334" s="11"/>
      <c r="B13334" s="11"/>
      <c r="C13334" s="11"/>
      <c r="D13334" s="11"/>
      <c r="E13334" s="11"/>
      <c r="F13334" s="12"/>
      <c r="G13334" s="11"/>
      <c r="H13334" s="11"/>
      <c r="I13334" s="11"/>
      <c r="J13334" s="13"/>
      <c r="M13334" s="7"/>
      <c r="N13334" s="7"/>
      <c r="O13334" s="7"/>
    </row>
    <row r="13335" spans="1:15" x14ac:dyDescent="0.25">
      <c r="A13335" s="11"/>
      <c r="B13335" s="11"/>
      <c r="C13335" s="11"/>
      <c r="D13335" s="11"/>
      <c r="E13335" s="11"/>
      <c r="F13335" s="12"/>
      <c r="G13335" s="11"/>
      <c r="H13335" s="11"/>
      <c r="I13335" s="11"/>
      <c r="J13335" s="13"/>
      <c r="M13335" s="7"/>
      <c r="N13335" s="7"/>
      <c r="O13335" s="7"/>
    </row>
    <row r="13336" spans="1:15" x14ac:dyDescent="0.25">
      <c r="A13336" s="11"/>
      <c r="B13336" s="11"/>
      <c r="C13336" s="11"/>
      <c r="D13336" s="11"/>
      <c r="E13336" s="11"/>
      <c r="F13336" s="12"/>
      <c r="G13336" s="11"/>
      <c r="H13336" s="11"/>
      <c r="I13336" s="11"/>
      <c r="J13336" s="13"/>
      <c r="M13336" s="7"/>
      <c r="N13336" s="7"/>
      <c r="O13336" s="7"/>
    </row>
    <row r="13337" spans="1:15" x14ac:dyDescent="0.25">
      <c r="A13337" s="11"/>
      <c r="B13337" s="11"/>
      <c r="C13337" s="11"/>
      <c r="D13337" s="11"/>
      <c r="E13337" s="11"/>
      <c r="F13337" s="12"/>
      <c r="G13337" s="11"/>
      <c r="H13337" s="11"/>
      <c r="I13337" s="11"/>
      <c r="J13337" s="13"/>
      <c r="M13337" s="7"/>
      <c r="N13337" s="7"/>
      <c r="O13337" s="7"/>
    </row>
    <row r="13338" spans="1:15" x14ac:dyDescent="0.25">
      <c r="A13338" s="11"/>
      <c r="B13338" s="11"/>
      <c r="C13338" s="11"/>
      <c r="D13338" s="11"/>
      <c r="E13338" s="11"/>
      <c r="F13338" s="12"/>
      <c r="G13338" s="11"/>
      <c r="H13338" s="11"/>
      <c r="I13338" s="11"/>
      <c r="J13338" s="13"/>
      <c r="M13338" s="7"/>
      <c r="N13338" s="7"/>
      <c r="O13338" s="7"/>
    </row>
    <row r="13339" spans="1:15" x14ac:dyDescent="0.25">
      <c r="A13339" s="11"/>
      <c r="B13339" s="11"/>
      <c r="C13339" s="11"/>
      <c r="D13339" s="11"/>
      <c r="E13339" s="11"/>
      <c r="F13339" s="12"/>
      <c r="G13339" s="11"/>
      <c r="H13339" s="11"/>
      <c r="I13339" s="11"/>
      <c r="J13339" s="13"/>
      <c r="M13339" s="7"/>
      <c r="N13339" s="7"/>
      <c r="O13339" s="7"/>
    </row>
    <row r="13340" spans="1:15" x14ac:dyDescent="0.25">
      <c r="A13340" s="11"/>
      <c r="B13340" s="11"/>
      <c r="C13340" s="11"/>
      <c r="D13340" s="11"/>
      <c r="E13340" s="11"/>
      <c r="F13340" s="12"/>
      <c r="G13340" s="11"/>
      <c r="H13340" s="11"/>
      <c r="I13340" s="11"/>
      <c r="J13340" s="13"/>
      <c r="M13340" s="7"/>
      <c r="N13340" s="7"/>
      <c r="O13340" s="7"/>
    </row>
    <row r="13341" spans="1:15" x14ac:dyDescent="0.25">
      <c r="A13341" s="11"/>
      <c r="B13341" s="11"/>
      <c r="C13341" s="11"/>
      <c r="D13341" s="11"/>
      <c r="E13341" s="11"/>
      <c r="F13341" s="12"/>
      <c r="G13341" s="11"/>
      <c r="H13341" s="11"/>
      <c r="I13341" s="11"/>
      <c r="J13341" s="13"/>
      <c r="M13341" s="7"/>
      <c r="N13341" s="7"/>
      <c r="O13341" s="7"/>
    </row>
    <row r="13342" spans="1:15" x14ac:dyDescent="0.25">
      <c r="A13342" s="11"/>
      <c r="B13342" s="11"/>
      <c r="C13342" s="11"/>
      <c r="D13342" s="11"/>
      <c r="E13342" s="11"/>
      <c r="F13342" s="12"/>
      <c r="G13342" s="11"/>
      <c r="H13342" s="11"/>
      <c r="I13342" s="11"/>
      <c r="J13342" s="13"/>
      <c r="M13342" s="7"/>
      <c r="N13342" s="7"/>
      <c r="O13342" s="7"/>
    </row>
    <row r="13343" spans="1:15" x14ac:dyDescent="0.25">
      <c r="A13343" s="11"/>
      <c r="B13343" s="11"/>
      <c r="C13343" s="11"/>
      <c r="D13343" s="11"/>
      <c r="E13343" s="11"/>
      <c r="F13343" s="12"/>
      <c r="G13343" s="11"/>
      <c r="H13343" s="11"/>
      <c r="I13343" s="11"/>
      <c r="J13343" s="13"/>
      <c r="M13343" s="7"/>
      <c r="N13343" s="7"/>
      <c r="O13343" s="7"/>
    </row>
    <row r="13344" spans="1:15" x14ac:dyDescent="0.25">
      <c r="A13344" s="11"/>
      <c r="B13344" s="11"/>
      <c r="C13344" s="11"/>
      <c r="D13344" s="11"/>
      <c r="E13344" s="11"/>
      <c r="F13344" s="12"/>
      <c r="G13344" s="11"/>
      <c r="H13344" s="11"/>
      <c r="I13344" s="11"/>
      <c r="J13344" s="13"/>
      <c r="M13344" s="7"/>
      <c r="N13344" s="7"/>
      <c r="O13344" s="7"/>
    </row>
    <row r="13345" spans="1:15" x14ac:dyDescent="0.25">
      <c r="A13345" s="11"/>
      <c r="B13345" s="11"/>
      <c r="C13345" s="11"/>
      <c r="D13345" s="11"/>
      <c r="E13345" s="11"/>
      <c r="F13345" s="12"/>
      <c r="G13345" s="11"/>
      <c r="H13345" s="11"/>
      <c r="I13345" s="11"/>
      <c r="J13345" s="13"/>
      <c r="M13345" s="7"/>
      <c r="N13345" s="7"/>
      <c r="O13345" s="7"/>
    </row>
    <row r="13346" spans="1:15" x14ac:dyDescent="0.25">
      <c r="A13346" s="11"/>
      <c r="B13346" s="11"/>
      <c r="C13346" s="11"/>
      <c r="D13346" s="11"/>
      <c r="E13346" s="11"/>
      <c r="F13346" s="12"/>
      <c r="G13346" s="11"/>
      <c r="H13346" s="11"/>
      <c r="I13346" s="11"/>
      <c r="J13346" s="13"/>
      <c r="M13346" s="7"/>
      <c r="N13346" s="7"/>
      <c r="O13346" s="7"/>
    </row>
    <row r="13347" spans="1:15" x14ac:dyDescent="0.25">
      <c r="A13347" s="11"/>
      <c r="B13347" s="11"/>
      <c r="C13347" s="11"/>
      <c r="D13347" s="11"/>
      <c r="E13347" s="11"/>
      <c r="F13347" s="12"/>
      <c r="G13347" s="11"/>
      <c r="H13347" s="11"/>
      <c r="I13347" s="11"/>
      <c r="J13347" s="13"/>
      <c r="M13347" s="7"/>
      <c r="N13347" s="7"/>
      <c r="O13347" s="7"/>
    </row>
    <row r="13348" spans="1:15" x14ac:dyDescent="0.25">
      <c r="A13348" s="11"/>
      <c r="B13348" s="11"/>
      <c r="C13348" s="11"/>
      <c r="D13348" s="11"/>
      <c r="E13348" s="11"/>
      <c r="F13348" s="12"/>
      <c r="G13348" s="11"/>
      <c r="H13348" s="11"/>
      <c r="I13348" s="11"/>
      <c r="J13348" s="13"/>
      <c r="M13348" s="7"/>
      <c r="N13348" s="7"/>
      <c r="O13348" s="7"/>
    </row>
    <row r="13349" spans="1:15" x14ac:dyDescent="0.25">
      <c r="A13349" s="11"/>
      <c r="B13349" s="11"/>
      <c r="C13349" s="11"/>
      <c r="D13349" s="11"/>
      <c r="E13349" s="11"/>
      <c r="F13349" s="12"/>
      <c r="G13349" s="11"/>
      <c r="H13349" s="11"/>
      <c r="I13349" s="11"/>
      <c r="J13349" s="13"/>
      <c r="M13349" s="7"/>
      <c r="N13349" s="7"/>
      <c r="O13349" s="7"/>
    </row>
    <row r="13350" spans="1:15" x14ac:dyDescent="0.25">
      <c r="A13350" s="11"/>
      <c r="B13350" s="11"/>
      <c r="C13350" s="11"/>
      <c r="D13350" s="11"/>
      <c r="E13350" s="11"/>
      <c r="F13350" s="12"/>
      <c r="G13350" s="11"/>
      <c r="H13350" s="11"/>
      <c r="I13350" s="11"/>
      <c r="J13350" s="13"/>
      <c r="M13350" s="7"/>
      <c r="N13350" s="7"/>
      <c r="O13350" s="7"/>
    </row>
    <row r="13351" spans="1:15" x14ac:dyDescent="0.25">
      <c r="A13351" s="11"/>
      <c r="B13351" s="11"/>
      <c r="C13351" s="11"/>
      <c r="D13351" s="11"/>
      <c r="E13351" s="11"/>
      <c r="F13351" s="12"/>
      <c r="G13351" s="11"/>
      <c r="H13351" s="11"/>
      <c r="I13351" s="11"/>
      <c r="J13351" s="13"/>
      <c r="M13351" s="7"/>
      <c r="N13351" s="7"/>
      <c r="O13351" s="7"/>
    </row>
    <row r="13352" spans="1:15" x14ac:dyDescent="0.25">
      <c r="A13352" s="11"/>
      <c r="B13352" s="11"/>
      <c r="C13352" s="11"/>
      <c r="D13352" s="11"/>
      <c r="E13352" s="11"/>
      <c r="F13352" s="12"/>
      <c r="G13352" s="11"/>
      <c r="H13352" s="11"/>
      <c r="I13352" s="11"/>
      <c r="J13352" s="13"/>
      <c r="M13352" s="7"/>
      <c r="N13352" s="7"/>
      <c r="O13352" s="7"/>
    </row>
    <row r="13353" spans="1:15" x14ac:dyDescent="0.25">
      <c r="A13353" s="11"/>
      <c r="B13353" s="11"/>
      <c r="C13353" s="11"/>
      <c r="D13353" s="11"/>
      <c r="E13353" s="11"/>
      <c r="F13353" s="12"/>
      <c r="G13353" s="11"/>
      <c r="H13353" s="11"/>
      <c r="I13353" s="11"/>
      <c r="J13353" s="13"/>
      <c r="M13353" s="7"/>
      <c r="N13353" s="7"/>
      <c r="O13353" s="7"/>
    </row>
    <row r="13354" spans="1:15" x14ac:dyDescent="0.25">
      <c r="A13354" s="11"/>
      <c r="B13354" s="11"/>
      <c r="C13354" s="11"/>
      <c r="D13354" s="11"/>
      <c r="E13354" s="11"/>
      <c r="F13354" s="12"/>
      <c r="G13354" s="11"/>
      <c r="H13354" s="11"/>
      <c r="I13354" s="11"/>
      <c r="J13354" s="13"/>
      <c r="M13354" s="7"/>
      <c r="N13354" s="7"/>
      <c r="O13354" s="7"/>
    </row>
    <row r="13355" spans="1:15" x14ac:dyDescent="0.25">
      <c r="A13355" s="11"/>
      <c r="B13355" s="11"/>
      <c r="C13355" s="11"/>
      <c r="D13355" s="11"/>
      <c r="E13355" s="11"/>
      <c r="F13355" s="12"/>
      <c r="G13355" s="11"/>
      <c r="H13355" s="11"/>
      <c r="I13355" s="11"/>
      <c r="J13355" s="13"/>
      <c r="M13355" s="7"/>
      <c r="N13355" s="7"/>
      <c r="O13355" s="7"/>
    </row>
    <row r="13356" spans="1:15" x14ac:dyDescent="0.25">
      <c r="A13356" s="11"/>
      <c r="B13356" s="11"/>
      <c r="C13356" s="11"/>
      <c r="D13356" s="11"/>
      <c r="E13356" s="11"/>
      <c r="F13356" s="12"/>
      <c r="G13356" s="11"/>
      <c r="H13356" s="11"/>
      <c r="I13356" s="11"/>
      <c r="J13356" s="13"/>
      <c r="M13356" s="7"/>
      <c r="N13356" s="7"/>
      <c r="O13356" s="7"/>
    </row>
    <row r="13357" spans="1:15" x14ac:dyDescent="0.25">
      <c r="A13357" s="11"/>
      <c r="B13357" s="11"/>
      <c r="C13357" s="11"/>
      <c r="D13357" s="11"/>
      <c r="E13357" s="11"/>
      <c r="F13357" s="12"/>
      <c r="G13357" s="11"/>
      <c r="H13357" s="11"/>
      <c r="I13357" s="11"/>
      <c r="J13357" s="13"/>
      <c r="M13357" s="7"/>
      <c r="N13357" s="7"/>
      <c r="O13357" s="7"/>
    </row>
    <row r="13358" spans="1:15" x14ac:dyDescent="0.25">
      <c r="A13358" s="11"/>
      <c r="B13358" s="11"/>
      <c r="C13358" s="11"/>
      <c r="D13358" s="11"/>
      <c r="E13358" s="11"/>
      <c r="F13358" s="12"/>
      <c r="G13358" s="11"/>
      <c r="H13358" s="11"/>
      <c r="I13358" s="11"/>
      <c r="J13358" s="13"/>
      <c r="M13358" s="7"/>
      <c r="N13358" s="7"/>
      <c r="O13358" s="7"/>
    </row>
    <row r="13359" spans="1:15" x14ac:dyDescent="0.25">
      <c r="A13359" s="11"/>
      <c r="B13359" s="11"/>
      <c r="C13359" s="11"/>
      <c r="D13359" s="11"/>
      <c r="E13359" s="11"/>
      <c r="F13359" s="12"/>
      <c r="G13359" s="11"/>
      <c r="H13359" s="11"/>
      <c r="I13359" s="11"/>
      <c r="J13359" s="13"/>
      <c r="M13359" s="7"/>
      <c r="N13359" s="7"/>
      <c r="O13359" s="7"/>
    </row>
    <row r="13360" spans="1:15" x14ac:dyDescent="0.25">
      <c r="A13360" s="11"/>
      <c r="B13360" s="11"/>
      <c r="C13360" s="11"/>
      <c r="D13360" s="11"/>
      <c r="E13360" s="11"/>
      <c r="F13360" s="12"/>
      <c r="G13360" s="11"/>
      <c r="H13360" s="11"/>
      <c r="I13360" s="11"/>
      <c r="J13360" s="13"/>
      <c r="M13360" s="7"/>
      <c r="N13360" s="7"/>
      <c r="O13360" s="7"/>
    </row>
    <row r="13361" spans="1:15" x14ac:dyDescent="0.25">
      <c r="A13361" s="11"/>
      <c r="B13361" s="11"/>
      <c r="C13361" s="11"/>
      <c r="D13361" s="11"/>
      <c r="E13361" s="11"/>
      <c r="F13361" s="12"/>
      <c r="G13361" s="11"/>
      <c r="H13361" s="11"/>
      <c r="I13361" s="11"/>
      <c r="J13361" s="13"/>
      <c r="M13361" s="7"/>
      <c r="N13361" s="7"/>
      <c r="O13361" s="7"/>
    </row>
    <row r="13362" spans="1:15" x14ac:dyDescent="0.25">
      <c r="A13362" s="11"/>
      <c r="B13362" s="11"/>
      <c r="C13362" s="11"/>
      <c r="D13362" s="11"/>
      <c r="E13362" s="11"/>
      <c r="F13362" s="12"/>
      <c r="G13362" s="11"/>
      <c r="H13362" s="11"/>
      <c r="I13362" s="11"/>
      <c r="J13362" s="13"/>
      <c r="M13362" s="7"/>
      <c r="N13362" s="7"/>
      <c r="O13362" s="7"/>
    </row>
    <row r="13363" spans="1:15" x14ac:dyDescent="0.25">
      <c r="A13363" s="11"/>
      <c r="B13363" s="11"/>
      <c r="C13363" s="11"/>
      <c r="D13363" s="11"/>
      <c r="E13363" s="11"/>
      <c r="F13363" s="12"/>
      <c r="G13363" s="11"/>
      <c r="H13363" s="11"/>
      <c r="I13363" s="11"/>
      <c r="J13363" s="13"/>
      <c r="M13363" s="7"/>
      <c r="N13363" s="7"/>
      <c r="O13363" s="7"/>
    </row>
    <row r="13364" spans="1:15" x14ac:dyDescent="0.25">
      <c r="A13364" s="11"/>
      <c r="B13364" s="11"/>
      <c r="C13364" s="11"/>
      <c r="D13364" s="11"/>
      <c r="E13364" s="11"/>
      <c r="F13364" s="12"/>
      <c r="G13364" s="11"/>
      <c r="H13364" s="11"/>
      <c r="I13364" s="11"/>
      <c r="J13364" s="13"/>
      <c r="M13364" s="7"/>
      <c r="N13364" s="7"/>
      <c r="O13364" s="7"/>
    </row>
    <row r="13365" spans="1:15" x14ac:dyDescent="0.25">
      <c r="A13365" s="11"/>
      <c r="B13365" s="11"/>
      <c r="C13365" s="11"/>
      <c r="D13365" s="11"/>
      <c r="E13365" s="11"/>
      <c r="F13365" s="12"/>
      <c r="G13365" s="11"/>
      <c r="H13365" s="11"/>
      <c r="I13365" s="11"/>
      <c r="J13365" s="13"/>
      <c r="M13365" s="7"/>
      <c r="N13365" s="7"/>
      <c r="O13365" s="7"/>
    </row>
    <row r="13366" spans="1:15" x14ac:dyDescent="0.25">
      <c r="A13366" s="11"/>
      <c r="B13366" s="11"/>
      <c r="C13366" s="11"/>
      <c r="D13366" s="11"/>
      <c r="E13366" s="11"/>
      <c r="F13366" s="12"/>
      <c r="G13366" s="11"/>
      <c r="H13366" s="11"/>
      <c r="I13366" s="11"/>
      <c r="J13366" s="13"/>
      <c r="M13366" s="7"/>
      <c r="N13366" s="7"/>
      <c r="O13366" s="7"/>
    </row>
    <row r="13367" spans="1:15" x14ac:dyDescent="0.25">
      <c r="A13367" s="11"/>
      <c r="B13367" s="11"/>
      <c r="C13367" s="11"/>
      <c r="D13367" s="11"/>
      <c r="E13367" s="11"/>
      <c r="F13367" s="12"/>
      <c r="G13367" s="11"/>
      <c r="H13367" s="11"/>
      <c r="I13367" s="11"/>
      <c r="J13367" s="13"/>
      <c r="M13367" s="7"/>
      <c r="N13367" s="7"/>
      <c r="O13367" s="7"/>
    </row>
    <row r="13368" spans="1:15" x14ac:dyDescent="0.25">
      <c r="A13368" s="11"/>
      <c r="B13368" s="11"/>
      <c r="C13368" s="11"/>
      <c r="D13368" s="11"/>
      <c r="E13368" s="11"/>
      <c r="F13368" s="12"/>
      <c r="G13368" s="11"/>
      <c r="H13368" s="11"/>
      <c r="I13368" s="11"/>
      <c r="J13368" s="13"/>
      <c r="M13368" s="7"/>
      <c r="N13368" s="7"/>
      <c r="O13368" s="7"/>
    </row>
    <row r="13369" spans="1:15" x14ac:dyDescent="0.25">
      <c r="A13369" s="11"/>
      <c r="B13369" s="11"/>
      <c r="C13369" s="11"/>
      <c r="D13369" s="11"/>
      <c r="E13369" s="11"/>
      <c r="F13369" s="12"/>
      <c r="G13369" s="11"/>
      <c r="H13369" s="11"/>
      <c r="I13369" s="11"/>
      <c r="J13369" s="13"/>
      <c r="M13369" s="7"/>
      <c r="N13369" s="7"/>
      <c r="O13369" s="7"/>
    </row>
    <row r="13370" spans="1:15" x14ac:dyDescent="0.25">
      <c r="A13370" s="11"/>
      <c r="B13370" s="11"/>
      <c r="C13370" s="11"/>
      <c r="D13370" s="11"/>
      <c r="E13370" s="11"/>
      <c r="F13370" s="12"/>
      <c r="G13370" s="11"/>
      <c r="H13370" s="11"/>
      <c r="I13370" s="11"/>
      <c r="J13370" s="13"/>
      <c r="M13370" s="7"/>
      <c r="N13370" s="7"/>
      <c r="O13370" s="7"/>
    </row>
    <row r="13371" spans="1:15" x14ac:dyDescent="0.25">
      <c r="A13371" s="11"/>
      <c r="B13371" s="11"/>
      <c r="C13371" s="11"/>
      <c r="D13371" s="11"/>
      <c r="E13371" s="11"/>
      <c r="F13371" s="12"/>
      <c r="G13371" s="11"/>
      <c r="H13371" s="11"/>
      <c r="I13371" s="11"/>
      <c r="J13371" s="13"/>
      <c r="M13371" s="7"/>
      <c r="N13371" s="7"/>
      <c r="O13371" s="7"/>
    </row>
    <row r="13372" spans="1:15" x14ac:dyDescent="0.25">
      <c r="A13372" s="11"/>
      <c r="B13372" s="11"/>
      <c r="C13372" s="11"/>
      <c r="D13372" s="11"/>
      <c r="E13372" s="11"/>
      <c r="F13372" s="12"/>
      <c r="G13372" s="11"/>
      <c r="H13372" s="11"/>
      <c r="I13372" s="11"/>
      <c r="J13372" s="13"/>
      <c r="M13372" s="7"/>
      <c r="N13372" s="7"/>
      <c r="O13372" s="7"/>
    </row>
    <row r="13373" spans="1:15" x14ac:dyDescent="0.25">
      <c r="A13373" s="11"/>
      <c r="B13373" s="11"/>
      <c r="C13373" s="11"/>
      <c r="D13373" s="11"/>
      <c r="E13373" s="11"/>
      <c r="F13373" s="12"/>
      <c r="G13373" s="11"/>
      <c r="H13373" s="11"/>
      <c r="I13373" s="11"/>
      <c r="J13373" s="13"/>
      <c r="M13373" s="7"/>
      <c r="N13373" s="7"/>
      <c r="O13373" s="7"/>
    </row>
    <row r="13374" spans="1:15" x14ac:dyDescent="0.25">
      <c r="A13374" s="11"/>
      <c r="B13374" s="11"/>
      <c r="C13374" s="11"/>
      <c r="D13374" s="11"/>
      <c r="E13374" s="11"/>
      <c r="F13374" s="12"/>
      <c r="G13374" s="11"/>
      <c r="H13374" s="11"/>
      <c r="I13374" s="11"/>
      <c r="J13374" s="13"/>
      <c r="M13374" s="7"/>
      <c r="N13374" s="7"/>
      <c r="O13374" s="7"/>
    </row>
    <row r="13375" spans="1:15" x14ac:dyDescent="0.25">
      <c r="A13375" s="11"/>
      <c r="B13375" s="11"/>
      <c r="C13375" s="11"/>
      <c r="D13375" s="11"/>
      <c r="E13375" s="11"/>
      <c r="F13375" s="12"/>
      <c r="G13375" s="11"/>
      <c r="H13375" s="11"/>
      <c r="I13375" s="11"/>
      <c r="J13375" s="13"/>
      <c r="M13375" s="7"/>
      <c r="N13375" s="7"/>
      <c r="O13375" s="7"/>
    </row>
    <row r="13376" spans="1:15" x14ac:dyDescent="0.25">
      <c r="A13376" s="11"/>
      <c r="B13376" s="11"/>
      <c r="C13376" s="11"/>
      <c r="D13376" s="11"/>
      <c r="E13376" s="11"/>
      <c r="F13376" s="12"/>
      <c r="G13376" s="11"/>
      <c r="H13376" s="11"/>
      <c r="I13376" s="11"/>
      <c r="J13376" s="13"/>
      <c r="M13376" s="7"/>
      <c r="N13376" s="7"/>
      <c r="O13376" s="7"/>
    </row>
    <row r="13377" spans="1:15" x14ac:dyDescent="0.25">
      <c r="A13377" s="11"/>
      <c r="B13377" s="11"/>
      <c r="C13377" s="11"/>
      <c r="D13377" s="11"/>
      <c r="E13377" s="11"/>
      <c r="F13377" s="12"/>
      <c r="G13377" s="11"/>
      <c r="H13377" s="11"/>
      <c r="I13377" s="11"/>
      <c r="J13377" s="13"/>
      <c r="M13377" s="7"/>
      <c r="N13377" s="7"/>
      <c r="O13377" s="7"/>
    </row>
    <row r="13378" spans="1:15" x14ac:dyDescent="0.25">
      <c r="A13378" s="11"/>
      <c r="B13378" s="11"/>
      <c r="C13378" s="11"/>
      <c r="D13378" s="11"/>
      <c r="E13378" s="11"/>
      <c r="F13378" s="12"/>
      <c r="G13378" s="11"/>
      <c r="H13378" s="11"/>
      <c r="I13378" s="11"/>
      <c r="J13378" s="13"/>
      <c r="M13378" s="7"/>
      <c r="N13378" s="7"/>
      <c r="O13378" s="7"/>
    </row>
    <row r="13379" spans="1:15" x14ac:dyDescent="0.25">
      <c r="A13379" s="11"/>
      <c r="B13379" s="11"/>
      <c r="C13379" s="11"/>
      <c r="D13379" s="11"/>
      <c r="E13379" s="11"/>
      <c r="F13379" s="12"/>
      <c r="G13379" s="11"/>
      <c r="H13379" s="11"/>
      <c r="I13379" s="11"/>
      <c r="J13379" s="13"/>
      <c r="M13379" s="7"/>
      <c r="N13379" s="7"/>
      <c r="O13379" s="7"/>
    </row>
    <row r="13380" spans="1:15" x14ac:dyDescent="0.25">
      <c r="A13380" s="11"/>
      <c r="B13380" s="11"/>
      <c r="C13380" s="11"/>
      <c r="D13380" s="11"/>
      <c r="E13380" s="11"/>
      <c r="F13380" s="12"/>
      <c r="G13380" s="11"/>
      <c r="H13380" s="11"/>
      <c r="I13380" s="11"/>
      <c r="J13380" s="13"/>
      <c r="M13380" s="7"/>
      <c r="N13380" s="7"/>
      <c r="O13380" s="7"/>
    </row>
    <row r="13381" spans="1:15" x14ac:dyDescent="0.25">
      <c r="A13381" s="11"/>
      <c r="B13381" s="11"/>
      <c r="C13381" s="11"/>
      <c r="D13381" s="11"/>
      <c r="E13381" s="11"/>
      <c r="F13381" s="12"/>
      <c r="G13381" s="11"/>
      <c r="H13381" s="11"/>
      <c r="I13381" s="11"/>
      <c r="J13381" s="13"/>
      <c r="M13381" s="7"/>
      <c r="N13381" s="7"/>
      <c r="O13381" s="7"/>
    </row>
    <row r="13382" spans="1:15" x14ac:dyDescent="0.25">
      <c r="A13382" s="11"/>
      <c r="B13382" s="11"/>
      <c r="C13382" s="11"/>
      <c r="D13382" s="11"/>
      <c r="E13382" s="11"/>
      <c r="F13382" s="12"/>
      <c r="G13382" s="11"/>
      <c r="H13382" s="11"/>
      <c r="I13382" s="11"/>
      <c r="J13382" s="13"/>
      <c r="M13382" s="7"/>
      <c r="N13382" s="7"/>
      <c r="O13382" s="7"/>
    </row>
    <row r="13383" spans="1:15" x14ac:dyDescent="0.25">
      <c r="A13383" s="11"/>
      <c r="B13383" s="11"/>
      <c r="C13383" s="11"/>
      <c r="D13383" s="11"/>
      <c r="E13383" s="11"/>
      <c r="F13383" s="12"/>
      <c r="G13383" s="11"/>
      <c r="H13383" s="11"/>
      <c r="I13383" s="11"/>
      <c r="J13383" s="13"/>
      <c r="M13383" s="7"/>
      <c r="N13383" s="7"/>
      <c r="O13383" s="7"/>
    </row>
    <row r="13384" spans="1:15" x14ac:dyDescent="0.25">
      <c r="A13384" s="11"/>
      <c r="B13384" s="11"/>
      <c r="C13384" s="11"/>
      <c r="D13384" s="11"/>
      <c r="E13384" s="11"/>
      <c r="F13384" s="12"/>
      <c r="G13384" s="11"/>
      <c r="H13384" s="11"/>
      <c r="I13384" s="11"/>
      <c r="J13384" s="13"/>
      <c r="M13384" s="7"/>
      <c r="N13384" s="7"/>
      <c r="O13384" s="7"/>
    </row>
    <row r="13385" spans="1:15" x14ac:dyDescent="0.25">
      <c r="A13385" s="11"/>
      <c r="B13385" s="11"/>
      <c r="C13385" s="11"/>
      <c r="D13385" s="11"/>
      <c r="E13385" s="11"/>
      <c r="F13385" s="12"/>
      <c r="G13385" s="11"/>
      <c r="H13385" s="11"/>
      <c r="I13385" s="11"/>
      <c r="J13385" s="13"/>
      <c r="M13385" s="7"/>
      <c r="N13385" s="7"/>
      <c r="O13385" s="7"/>
    </row>
    <row r="13386" spans="1:15" x14ac:dyDescent="0.25">
      <c r="A13386" s="11"/>
      <c r="B13386" s="11"/>
      <c r="C13386" s="11"/>
      <c r="D13386" s="11"/>
      <c r="E13386" s="11"/>
      <c r="F13386" s="12"/>
      <c r="G13386" s="11"/>
      <c r="H13386" s="11"/>
      <c r="I13386" s="11"/>
      <c r="J13386" s="13"/>
      <c r="M13386" s="7"/>
      <c r="N13386" s="7"/>
      <c r="O13386" s="7"/>
    </row>
    <row r="13387" spans="1:15" x14ac:dyDescent="0.25">
      <c r="A13387" s="11"/>
      <c r="B13387" s="11"/>
      <c r="C13387" s="11"/>
      <c r="D13387" s="11"/>
      <c r="E13387" s="11"/>
      <c r="F13387" s="12"/>
      <c r="G13387" s="11"/>
      <c r="H13387" s="11"/>
      <c r="I13387" s="11"/>
      <c r="J13387" s="13"/>
      <c r="M13387" s="7"/>
      <c r="N13387" s="7"/>
      <c r="O13387" s="7"/>
    </row>
    <row r="13388" spans="1:15" x14ac:dyDescent="0.25">
      <c r="A13388" s="11"/>
      <c r="B13388" s="11"/>
      <c r="C13388" s="11"/>
      <c r="D13388" s="11"/>
      <c r="E13388" s="11"/>
      <c r="F13388" s="12"/>
      <c r="G13388" s="11"/>
      <c r="H13388" s="11"/>
      <c r="I13388" s="11"/>
      <c r="J13388" s="13"/>
      <c r="M13388" s="7"/>
      <c r="N13388" s="7"/>
      <c r="O13388" s="7"/>
    </row>
    <row r="13389" spans="1:15" x14ac:dyDescent="0.25">
      <c r="A13389" s="11"/>
      <c r="B13389" s="11"/>
      <c r="C13389" s="11"/>
      <c r="D13389" s="11"/>
      <c r="E13389" s="11"/>
      <c r="F13389" s="12"/>
      <c r="G13389" s="11"/>
      <c r="H13389" s="11"/>
      <c r="I13389" s="11"/>
      <c r="J13389" s="13"/>
      <c r="M13389" s="7"/>
      <c r="N13389" s="7"/>
      <c r="O13389" s="7"/>
    </row>
    <row r="13390" spans="1:15" x14ac:dyDescent="0.25">
      <c r="A13390" s="11"/>
      <c r="B13390" s="11"/>
      <c r="C13390" s="11"/>
      <c r="D13390" s="11"/>
      <c r="E13390" s="11"/>
      <c r="F13390" s="12"/>
      <c r="G13390" s="11"/>
      <c r="H13390" s="11"/>
      <c r="I13390" s="11"/>
      <c r="J13390" s="13"/>
      <c r="M13390" s="7"/>
      <c r="N13390" s="7"/>
      <c r="O13390" s="7"/>
    </row>
    <row r="13391" spans="1:15" x14ac:dyDescent="0.25">
      <c r="A13391" s="11"/>
      <c r="B13391" s="11"/>
      <c r="C13391" s="11"/>
      <c r="D13391" s="11"/>
      <c r="E13391" s="11"/>
      <c r="F13391" s="12"/>
      <c r="G13391" s="11"/>
      <c r="H13391" s="11"/>
      <c r="I13391" s="11"/>
      <c r="J13391" s="13"/>
      <c r="M13391" s="7"/>
      <c r="N13391" s="7"/>
      <c r="O13391" s="7"/>
    </row>
    <row r="13392" spans="1:15" x14ac:dyDescent="0.25">
      <c r="A13392" s="11"/>
      <c r="B13392" s="11"/>
      <c r="C13392" s="11"/>
      <c r="D13392" s="11"/>
      <c r="E13392" s="11"/>
      <c r="F13392" s="12"/>
      <c r="G13392" s="11"/>
      <c r="H13392" s="11"/>
      <c r="I13392" s="11"/>
      <c r="J13392" s="13"/>
      <c r="M13392" s="7"/>
      <c r="N13392" s="7"/>
      <c r="O13392" s="7"/>
    </row>
    <row r="13393" spans="1:15" x14ac:dyDescent="0.25">
      <c r="A13393" s="11"/>
      <c r="B13393" s="11"/>
      <c r="C13393" s="11"/>
      <c r="D13393" s="11"/>
      <c r="E13393" s="11"/>
      <c r="F13393" s="12"/>
      <c r="G13393" s="11"/>
      <c r="H13393" s="11"/>
      <c r="I13393" s="11"/>
      <c r="J13393" s="13"/>
      <c r="M13393" s="7"/>
      <c r="N13393" s="7"/>
      <c r="O13393" s="7"/>
    </row>
    <row r="13394" spans="1:15" x14ac:dyDescent="0.25">
      <c r="A13394" s="11"/>
      <c r="B13394" s="11"/>
      <c r="C13394" s="11"/>
      <c r="D13394" s="11"/>
      <c r="E13394" s="11"/>
      <c r="F13394" s="12"/>
      <c r="G13394" s="11"/>
      <c r="H13394" s="11"/>
      <c r="I13394" s="11"/>
      <c r="J13394" s="13"/>
      <c r="M13394" s="7"/>
      <c r="N13394" s="7"/>
      <c r="O13394" s="7"/>
    </row>
    <row r="13395" spans="1:15" x14ac:dyDescent="0.25">
      <c r="A13395" s="11"/>
      <c r="B13395" s="11"/>
      <c r="C13395" s="11"/>
      <c r="D13395" s="11"/>
      <c r="E13395" s="11"/>
      <c r="F13395" s="12"/>
      <c r="G13395" s="11"/>
      <c r="H13395" s="11"/>
      <c r="I13395" s="11"/>
      <c r="J13395" s="13"/>
      <c r="M13395" s="7"/>
      <c r="N13395" s="7"/>
      <c r="O13395" s="7"/>
    </row>
    <row r="13396" spans="1:15" x14ac:dyDescent="0.25">
      <c r="A13396" s="11"/>
      <c r="B13396" s="11"/>
      <c r="C13396" s="11"/>
      <c r="D13396" s="11"/>
      <c r="E13396" s="11"/>
      <c r="F13396" s="12"/>
      <c r="G13396" s="11"/>
      <c r="H13396" s="11"/>
      <c r="I13396" s="11"/>
      <c r="J13396" s="13"/>
      <c r="M13396" s="7"/>
      <c r="N13396" s="7"/>
      <c r="O13396" s="7"/>
    </row>
    <row r="13397" spans="1:15" x14ac:dyDescent="0.25">
      <c r="A13397" s="11"/>
      <c r="B13397" s="11"/>
      <c r="C13397" s="11"/>
      <c r="D13397" s="11"/>
      <c r="E13397" s="11"/>
      <c r="F13397" s="12"/>
      <c r="G13397" s="11"/>
      <c r="H13397" s="11"/>
      <c r="I13397" s="11"/>
      <c r="J13397" s="13"/>
      <c r="M13397" s="7"/>
      <c r="N13397" s="7"/>
      <c r="O13397" s="7"/>
    </row>
    <row r="13398" spans="1:15" x14ac:dyDescent="0.25">
      <c r="A13398" s="11"/>
      <c r="B13398" s="11"/>
      <c r="C13398" s="11"/>
      <c r="D13398" s="11"/>
      <c r="E13398" s="11"/>
      <c r="F13398" s="12"/>
      <c r="G13398" s="11"/>
      <c r="H13398" s="11"/>
      <c r="I13398" s="11"/>
      <c r="J13398" s="13"/>
      <c r="M13398" s="7"/>
      <c r="N13398" s="7"/>
      <c r="O13398" s="7"/>
    </row>
    <row r="13399" spans="1:15" x14ac:dyDescent="0.25">
      <c r="A13399" s="11"/>
      <c r="B13399" s="11"/>
      <c r="C13399" s="11"/>
      <c r="D13399" s="11"/>
      <c r="E13399" s="11"/>
      <c r="F13399" s="12"/>
      <c r="G13399" s="11"/>
      <c r="H13399" s="11"/>
      <c r="I13399" s="11"/>
      <c r="J13399" s="13"/>
      <c r="M13399" s="7"/>
      <c r="N13399" s="7"/>
      <c r="O13399" s="7"/>
    </row>
    <row r="13400" spans="1:15" x14ac:dyDescent="0.25">
      <c r="A13400" s="11"/>
      <c r="B13400" s="11"/>
      <c r="C13400" s="11"/>
      <c r="D13400" s="11"/>
      <c r="E13400" s="11"/>
      <c r="F13400" s="12"/>
      <c r="G13400" s="11"/>
      <c r="H13400" s="11"/>
      <c r="I13400" s="11"/>
      <c r="J13400" s="13"/>
      <c r="M13400" s="7"/>
      <c r="N13400" s="7"/>
      <c r="O13400" s="7"/>
    </row>
    <row r="13401" spans="1:15" x14ac:dyDescent="0.25">
      <c r="A13401" s="11"/>
      <c r="B13401" s="11"/>
      <c r="C13401" s="11"/>
      <c r="D13401" s="11"/>
      <c r="E13401" s="11"/>
      <c r="F13401" s="12"/>
      <c r="G13401" s="11"/>
      <c r="H13401" s="11"/>
      <c r="I13401" s="11"/>
      <c r="J13401" s="13"/>
      <c r="M13401" s="7"/>
      <c r="N13401" s="7"/>
      <c r="O13401" s="7"/>
    </row>
    <row r="13402" spans="1:15" x14ac:dyDescent="0.25">
      <c r="A13402" s="11"/>
      <c r="B13402" s="11"/>
      <c r="C13402" s="11"/>
      <c r="D13402" s="11"/>
      <c r="E13402" s="11"/>
      <c r="F13402" s="12"/>
      <c r="G13402" s="11"/>
      <c r="H13402" s="11"/>
      <c r="I13402" s="11"/>
      <c r="J13402" s="13"/>
      <c r="M13402" s="7"/>
      <c r="N13402" s="7"/>
      <c r="O13402" s="7"/>
    </row>
    <row r="13403" spans="1:15" x14ac:dyDescent="0.25">
      <c r="A13403" s="11"/>
      <c r="B13403" s="11"/>
      <c r="C13403" s="11"/>
      <c r="D13403" s="11"/>
      <c r="E13403" s="11"/>
      <c r="F13403" s="12"/>
      <c r="G13403" s="11"/>
      <c r="H13403" s="11"/>
      <c r="I13403" s="11"/>
      <c r="J13403" s="13"/>
      <c r="M13403" s="7"/>
      <c r="N13403" s="7"/>
      <c r="O13403" s="7"/>
    </row>
    <row r="13404" spans="1:15" x14ac:dyDescent="0.25">
      <c r="A13404" s="11"/>
      <c r="B13404" s="11"/>
      <c r="C13404" s="11"/>
      <c r="D13404" s="11"/>
      <c r="E13404" s="11"/>
      <c r="F13404" s="12"/>
      <c r="G13404" s="11"/>
      <c r="H13404" s="11"/>
      <c r="I13404" s="11"/>
      <c r="J13404" s="13"/>
      <c r="M13404" s="7"/>
      <c r="N13404" s="7"/>
      <c r="O13404" s="7"/>
    </row>
    <row r="13405" spans="1:15" x14ac:dyDescent="0.25">
      <c r="A13405" s="11"/>
      <c r="B13405" s="11"/>
      <c r="C13405" s="11"/>
      <c r="D13405" s="11"/>
      <c r="E13405" s="11"/>
      <c r="F13405" s="12"/>
      <c r="G13405" s="11"/>
      <c r="H13405" s="11"/>
      <c r="I13405" s="11"/>
      <c r="J13405" s="13"/>
      <c r="M13405" s="7"/>
      <c r="N13405" s="7"/>
      <c r="O13405" s="7"/>
    </row>
    <row r="13406" spans="1:15" x14ac:dyDescent="0.25">
      <c r="A13406" s="11"/>
      <c r="B13406" s="11"/>
      <c r="C13406" s="11"/>
      <c r="D13406" s="11"/>
      <c r="E13406" s="11"/>
      <c r="F13406" s="12"/>
      <c r="G13406" s="11"/>
      <c r="H13406" s="11"/>
      <c r="I13406" s="11"/>
      <c r="J13406" s="13"/>
      <c r="M13406" s="7"/>
      <c r="N13406" s="7"/>
      <c r="O13406" s="7"/>
    </row>
    <row r="13407" spans="1:15" x14ac:dyDescent="0.25">
      <c r="A13407" s="11"/>
      <c r="B13407" s="11"/>
      <c r="C13407" s="11"/>
      <c r="D13407" s="11"/>
      <c r="E13407" s="11"/>
      <c r="F13407" s="12"/>
      <c r="G13407" s="11"/>
      <c r="H13407" s="11"/>
      <c r="I13407" s="11"/>
      <c r="J13407" s="13"/>
      <c r="M13407" s="7"/>
      <c r="N13407" s="7"/>
      <c r="O13407" s="7"/>
    </row>
    <row r="13408" spans="1:15" x14ac:dyDescent="0.25">
      <c r="A13408" s="11"/>
      <c r="B13408" s="11"/>
      <c r="C13408" s="11"/>
      <c r="D13408" s="11"/>
      <c r="E13408" s="11"/>
      <c r="F13408" s="12"/>
      <c r="G13408" s="11"/>
      <c r="H13408" s="11"/>
      <c r="I13408" s="11"/>
      <c r="J13408" s="13"/>
      <c r="M13408" s="7"/>
      <c r="N13408" s="7"/>
      <c r="O13408" s="7"/>
    </row>
    <row r="13409" spans="1:15" x14ac:dyDescent="0.25">
      <c r="A13409" s="11"/>
      <c r="B13409" s="11"/>
      <c r="C13409" s="11"/>
      <c r="D13409" s="11"/>
      <c r="E13409" s="11"/>
      <c r="F13409" s="12"/>
      <c r="G13409" s="11"/>
      <c r="H13409" s="11"/>
      <c r="I13409" s="11"/>
      <c r="J13409" s="13"/>
      <c r="M13409" s="7"/>
      <c r="N13409" s="7"/>
      <c r="O13409" s="7"/>
    </row>
    <row r="13410" spans="1:15" x14ac:dyDescent="0.25">
      <c r="A13410" s="11"/>
      <c r="B13410" s="11"/>
      <c r="C13410" s="11"/>
      <c r="D13410" s="11"/>
      <c r="E13410" s="11"/>
      <c r="F13410" s="12"/>
      <c r="G13410" s="11"/>
      <c r="H13410" s="11"/>
      <c r="I13410" s="11"/>
      <c r="J13410" s="13"/>
      <c r="M13410" s="7"/>
      <c r="N13410" s="7"/>
      <c r="O13410" s="7"/>
    </row>
    <row r="13411" spans="1:15" x14ac:dyDescent="0.25">
      <c r="A13411" s="11"/>
      <c r="B13411" s="11"/>
      <c r="C13411" s="11"/>
      <c r="D13411" s="11"/>
      <c r="E13411" s="11"/>
      <c r="F13411" s="12"/>
      <c r="G13411" s="11"/>
      <c r="H13411" s="11"/>
      <c r="I13411" s="11"/>
      <c r="J13411" s="13"/>
      <c r="M13411" s="7"/>
      <c r="N13411" s="7"/>
      <c r="O13411" s="7"/>
    </row>
    <row r="13412" spans="1:15" x14ac:dyDescent="0.25">
      <c r="A13412" s="11"/>
      <c r="B13412" s="11"/>
      <c r="C13412" s="11"/>
      <c r="D13412" s="11"/>
      <c r="E13412" s="11"/>
      <c r="F13412" s="12"/>
      <c r="G13412" s="11"/>
      <c r="H13412" s="11"/>
      <c r="I13412" s="11"/>
      <c r="J13412" s="13"/>
      <c r="M13412" s="7"/>
      <c r="N13412" s="7"/>
      <c r="O13412" s="7"/>
    </row>
    <row r="13413" spans="1:15" x14ac:dyDescent="0.25">
      <c r="A13413" s="11"/>
      <c r="B13413" s="11"/>
      <c r="C13413" s="11"/>
      <c r="D13413" s="11"/>
      <c r="E13413" s="11"/>
      <c r="F13413" s="12"/>
      <c r="G13413" s="11"/>
      <c r="H13413" s="11"/>
      <c r="I13413" s="11"/>
      <c r="J13413" s="13"/>
      <c r="M13413" s="7"/>
      <c r="N13413" s="7"/>
      <c r="O13413" s="7"/>
    </row>
    <row r="13414" spans="1:15" x14ac:dyDescent="0.25">
      <c r="A13414" s="11"/>
      <c r="B13414" s="11"/>
      <c r="C13414" s="11"/>
      <c r="D13414" s="11"/>
      <c r="E13414" s="11"/>
      <c r="F13414" s="12"/>
      <c r="G13414" s="11"/>
      <c r="H13414" s="11"/>
      <c r="I13414" s="11"/>
      <c r="J13414" s="13"/>
      <c r="M13414" s="7"/>
      <c r="N13414" s="7"/>
      <c r="O13414" s="7"/>
    </row>
    <row r="13415" spans="1:15" x14ac:dyDescent="0.25">
      <c r="A13415" s="11"/>
      <c r="B13415" s="11"/>
      <c r="C13415" s="11"/>
      <c r="D13415" s="11"/>
      <c r="E13415" s="11"/>
      <c r="F13415" s="12"/>
      <c r="G13415" s="11"/>
      <c r="H13415" s="11"/>
      <c r="I13415" s="11"/>
      <c r="J13415" s="13"/>
      <c r="M13415" s="7"/>
      <c r="N13415" s="7"/>
      <c r="O13415" s="7"/>
    </row>
    <row r="13416" spans="1:15" x14ac:dyDescent="0.25">
      <c r="A13416" s="11"/>
      <c r="B13416" s="11"/>
      <c r="C13416" s="11"/>
      <c r="D13416" s="11"/>
      <c r="E13416" s="11"/>
      <c r="F13416" s="12"/>
      <c r="G13416" s="11"/>
      <c r="H13416" s="11"/>
      <c r="I13416" s="11"/>
      <c r="J13416" s="13"/>
      <c r="M13416" s="7"/>
      <c r="N13416" s="7"/>
      <c r="O13416" s="7"/>
    </row>
    <row r="13417" spans="1:15" x14ac:dyDescent="0.25">
      <c r="A13417" s="11"/>
      <c r="B13417" s="11"/>
      <c r="C13417" s="11"/>
      <c r="D13417" s="11"/>
      <c r="E13417" s="11"/>
      <c r="F13417" s="12"/>
      <c r="G13417" s="11"/>
      <c r="H13417" s="11"/>
      <c r="I13417" s="11"/>
      <c r="J13417" s="13"/>
      <c r="M13417" s="7"/>
      <c r="N13417" s="7"/>
      <c r="O13417" s="7"/>
    </row>
    <row r="13418" spans="1:15" x14ac:dyDescent="0.25">
      <c r="A13418" s="11"/>
      <c r="B13418" s="11"/>
      <c r="C13418" s="11"/>
      <c r="D13418" s="11"/>
      <c r="E13418" s="11"/>
      <c r="F13418" s="12"/>
      <c r="G13418" s="11"/>
      <c r="H13418" s="11"/>
      <c r="I13418" s="11"/>
      <c r="J13418" s="13"/>
      <c r="M13418" s="7"/>
      <c r="N13418" s="7"/>
      <c r="O13418" s="7"/>
    </row>
    <row r="13419" spans="1:15" x14ac:dyDescent="0.25">
      <c r="A13419" s="11"/>
      <c r="B13419" s="11"/>
      <c r="C13419" s="11"/>
      <c r="D13419" s="11"/>
      <c r="E13419" s="11"/>
      <c r="F13419" s="12"/>
      <c r="G13419" s="11"/>
      <c r="H13419" s="11"/>
      <c r="I13419" s="11"/>
      <c r="J13419" s="13"/>
      <c r="M13419" s="7"/>
      <c r="N13419" s="7"/>
      <c r="O13419" s="7"/>
    </row>
    <row r="13420" spans="1:15" x14ac:dyDescent="0.25">
      <c r="A13420" s="11"/>
      <c r="B13420" s="11"/>
      <c r="C13420" s="11"/>
      <c r="D13420" s="11"/>
      <c r="E13420" s="11"/>
      <c r="F13420" s="12"/>
      <c r="G13420" s="11"/>
      <c r="H13420" s="11"/>
      <c r="I13420" s="11"/>
      <c r="J13420" s="13"/>
      <c r="M13420" s="7"/>
      <c r="N13420" s="7"/>
      <c r="O13420" s="7"/>
    </row>
    <row r="13421" spans="1:15" x14ac:dyDescent="0.25">
      <c r="A13421" s="11"/>
      <c r="B13421" s="11"/>
      <c r="C13421" s="11"/>
      <c r="D13421" s="11"/>
      <c r="E13421" s="11"/>
      <c r="F13421" s="12"/>
      <c r="G13421" s="11"/>
      <c r="H13421" s="11"/>
      <c r="I13421" s="11"/>
      <c r="J13421" s="13"/>
      <c r="M13421" s="7"/>
      <c r="N13421" s="7"/>
      <c r="O13421" s="7"/>
    </row>
    <row r="13422" spans="1:15" x14ac:dyDescent="0.25">
      <c r="A13422" s="11"/>
      <c r="B13422" s="11"/>
      <c r="C13422" s="11"/>
      <c r="D13422" s="11"/>
      <c r="E13422" s="11"/>
      <c r="F13422" s="12"/>
      <c r="G13422" s="11"/>
      <c r="H13422" s="11"/>
      <c r="I13422" s="11"/>
      <c r="J13422" s="13"/>
      <c r="M13422" s="7"/>
      <c r="N13422" s="7"/>
      <c r="O13422" s="7"/>
    </row>
    <row r="13423" spans="1:15" x14ac:dyDescent="0.25">
      <c r="A13423" s="11"/>
      <c r="B13423" s="11"/>
      <c r="C13423" s="11"/>
      <c r="D13423" s="11"/>
      <c r="E13423" s="11"/>
      <c r="F13423" s="12"/>
      <c r="G13423" s="11"/>
      <c r="H13423" s="11"/>
      <c r="I13423" s="11"/>
      <c r="J13423" s="13"/>
      <c r="M13423" s="7"/>
      <c r="N13423" s="7"/>
      <c r="O13423" s="7"/>
    </row>
    <row r="13424" spans="1:15" x14ac:dyDescent="0.25">
      <c r="A13424" s="11"/>
      <c r="B13424" s="11"/>
      <c r="C13424" s="11"/>
      <c r="D13424" s="11"/>
      <c r="E13424" s="11"/>
      <c r="F13424" s="12"/>
      <c r="G13424" s="11"/>
      <c r="H13424" s="11"/>
      <c r="I13424" s="11"/>
      <c r="J13424" s="13"/>
      <c r="M13424" s="7"/>
      <c r="N13424" s="7"/>
      <c r="O13424" s="7"/>
    </row>
    <row r="13425" spans="1:15" x14ac:dyDescent="0.25">
      <c r="A13425" s="11"/>
      <c r="B13425" s="11"/>
      <c r="C13425" s="11"/>
      <c r="D13425" s="11"/>
      <c r="E13425" s="11"/>
      <c r="F13425" s="12"/>
      <c r="G13425" s="11"/>
      <c r="H13425" s="11"/>
      <c r="I13425" s="11"/>
      <c r="J13425" s="13"/>
      <c r="M13425" s="7"/>
      <c r="N13425" s="7"/>
      <c r="O13425" s="7"/>
    </row>
    <row r="13426" spans="1:15" x14ac:dyDescent="0.25">
      <c r="A13426" s="11"/>
      <c r="B13426" s="11"/>
      <c r="C13426" s="11"/>
      <c r="D13426" s="11"/>
      <c r="E13426" s="11"/>
      <c r="F13426" s="12"/>
      <c r="G13426" s="11"/>
      <c r="H13426" s="11"/>
      <c r="I13426" s="11"/>
      <c r="J13426" s="13"/>
      <c r="M13426" s="7"/>
      <c r="N13426" s="7"/>
      <c r="O13426" s="7"/>
    </row>
    <row r="13427" spans="1:15" x14ac:dyDescent="0.25">
      <c r="A13427" s="11"/>
      <c r="B13427" s="11"/>
      <c r="C13427" s="11"/>
      <c r="D13427" s="11"/>
      <c r="E13427" s="11"/>
      <c r="F13427" s="12"/>
      <c r="G13427" s="11"/>
      <c r="H13427" s="11"/>
      <c r="I13427" s="11"/>
      <c r="J13427" s="13"/>
      <c r="M13427" s="7"/>
      <c r="N13427" s="7"/>
      <c r="O13427" s="7"/>
    </row>
    <row r="13428" spans="1:15" x14ac:dyDescent="0.25">
      <c r="A13428" s="11"/>
      <c r="B13428" s="11"/>
      <c r="C13428" s="11"/>
      <c r="D13428" s="11"/>
      <c r="E13428" s="11"/>
      <c r="F13428" s="12"/>
      <c r="G13428" s="11"/>
      <c r="H13428" s="11"/>
      <c r="I13428" s="11"/>
      <c r="J13428" s="13"/>
      <c r="M13428" s="7"/>
      <c r="N13428" s="7"/>
      <c r="O13428" s="7"/>
    </row>
    <row r="13429" spans="1:15" x14ac:dyDescent="0.25">
      <c r="A13429" s="11"/>
      <c r="B13429" s="11"/>
      <c r="C13429" s="11"/>
      <c r="D13429" s="11"/>
      <c r="E13429" s="11"/>
      <c r="F13429" s="12"/>
      <c r="G13429" s="11"/>
      <c r="H13429" s="11"/>
      <c r="I13429" s="11"/>
      <c r="J13429" s="13"/>
      <c r="M13429" s="7"/>
      <c r="N13429" s="7"/>
      <c r="O13429" s="7"/>
    </row>
    <row r="13430" spans="1:15" x14ac:dyDescent="0.25">
      <c r="A13430" s="11"/>
      <c r="B13430" s="11"/>
      <c r="C13430" s="11"/>
      <c r="D13430" s="11"/>
      <c r="E13430" s="11"/>
      <c r="F13430" s="12"/>
      <c r="G13430" s="11"/>
      <c r="H13430" s="11"/>
      <c r="I13430" s="11"/>
      <c r="J13430" s="13"/>
      <c r="M13430" s="7"/>
      <c r="N13430" s="7"/>
      <c r="O13430" s="7"/>
    </row>
    <row r="13431" spans="1:15" x14ac:dyDescent="0.25">
      <c r="A13431" s="11"/>
      <c r="B13431" s="11"/>
      <c r="C13431" s="11"/>
      <c r="D13431" s="11"/>
      <c r="E13431" s="11"/>
      <c r="F13431" s="12"/>
      <c r="G13431" s="11"/>
      <c r="H13431" s="11"/>
      <c r="I13431" s="11"/>
      <c r="J13431" s="13"/>
      <c r="M13431" s="7"/>
      <c r="N13431" s="7"/>
      <c r="O13431" s="7"/>
    </row>
    <row r="13432" spans="1:15" x14ac:dyDescent="0.25">
      <c r="A13432" s="11"/>
      <c r="B13432" s="11"/>
      <c r="C13432" s="11"/>
      <c r="D13432" s="11"/>
      <c r="E13432" s="11"/>
      <c r="F13432" s="12"/>
      <c r="G13432" s="11"/>
      <c r="H13432" s="11"/>
      <c r="I13432" s="11"/>
      <c r="J13432" s="13"/>
      <c r="M13432" s="7"/>
      <c r="N13432" s="7"/>
      <c r="O13432" s="7"/>
    </row>
    <row r="13433" spans="1:15" x14ac:dyDescent="0.25">
      <c r="A13433" s="11"/>
      <c r="B13433" s="11"/>
      <c r="C13433" s="11"/>
      <c r="D13433" s="11"/>
      <c r="E13433" s="11"/>
      <c r="F13433" s="12"/>
      <c r="G13433" s="11"/>
      <c r="H13433" s="11"/>
      <c r="I13433" s="11"/>
      <c r="J13433" s="13"/>
      <c r="M13433" s="7"/>
      <c r="N13433" s="7"/>
      <c r="O13433" s="7"/>
    </row>
    <row r="13434" spans="1:15" x14ac:dyDescent="0.25">
      <c r="A13434" s="11"/>
      <c r="B13434" s="11"/>
      <c r="C13434" s="11"/>
      <c r="D13434" s="11"/>
      <c r="E13434" s="11"/>
      <c r="F13434" s="12"/>
      <c r="G13434" s="11"/>
      <c r="H13434" s="11"/>
      <c r="I13434" s="11"/>
      <c r="J13434" s="13"/>
      <c r="M13434" s="7"/>
      <c r="N13434" s="7"/>
      <c r="O13434" s="7"/>
    </row>
    <row r="13435" spans="1:15" x14ac:dyDescent="0.25">
      <c r="A13435" s="11"/>
      <c r="B13435" s="11"/>
      <c r="C13435" s="11"/>
      <c r="D13435" s="11"/>
      <c r="E13435" s="11"/>
      <c r="F13435" s="12"/>
      <c r="G13435" s="11"/>
      <c r="H13435" s="11"/>
      <c r="I13435" s="11"/>
      <c r="J13435" s="13"/>
      <c r="M13435" s="7"/>
      <c r="N13435" s="7"/>
      <c r="O13435" s="7"/>
    </row>
    <row r="13436" spans="1:15" x14ac:dyDescent="0.25">
      <c r="A13436" s="11"/>
      <c r="B13436" s="11"/>
      <c r="C13436" s="11"/>
      <c r="D13436" s="11"/>
      <c r="E13436" s="11"/>
      <c r="F13436" s="12"/>
      <c r="G13436" s="11"/>
      <c r="H13436" s="11"/>
      <c r="I13436" s="11"/>
      <c r="J13436" s="13"/>
      <c r="M13436" s="7"/>
      <c r="N13436" s="7"/>
      <c r="O13436" s="7"/>
    </row>
    <row r="13437" spans="1:15" x14ac:dyDescent="0.25">
      <c r="A13437" s="11"/>
      <c r="B13437" s="11"/>
      <c r="C13437" s="11"/>
      <c r="D13437" s="11"/>
      <c r="E13437" s="11"/>
      <c r="F13437" s="12"/>
      <c r="G13437" s="11"/>
      <c r="H13437" s="11"/>
      <c r="I13437" s="11"/>
      <c r="J13437" s="13"/>
      <c r="M13437" s="7"/>
      <c r="N13437" s="7"/>
      <c r="O13437" s="7"/>
    </row>
    <row r="13438" spans="1:15" x14ac:dyDescent="0.25">
      <c r="A13438" s="11"/>
      <c r="B13438" s="11"/>
      <c r="C13438" s="11"/>
      <c r="D13438" s="11"/>
      <c r="E13438" s="11"/>
      <c r="F13438" s="12"/>
      <c r="G13438" s="11"/>
      <c r="H13438" s="11"/>
      <c r="I13438" s="11"/>
      <c r="J13438" s="13"/>
      <c r="M13438" s="7"/>
      <c r="N13438" s="7"/>
      <c r="O13438" s="7"/>
    </row>
    <row r="13439" spans="1:15" x14ac:dyDescent="0.25">
      <c r="A13439" s="11"/>
      <c r="B13439" s="11"/>
      <c r="C13439" s="11"/>
      <c r="D13439" s="11"/>
      <c r="E13439" s="11"/>
      <c r="F13439" s="12"/>
      <c r="G13439" s="11"/>
      <c r="H13439" s="11"/>
      <c r="I13439" s="11"/>
      <c r="J13439" s="13"/>
      <c r="M13439" s="7"/>
      <c r="N13439" s="7"/>
      <c r="O13439" s="7"/>
    </row>
    <row r="13440" spans="1:15" x14ac:dyDescent="0.25">
      <c r="A13440" s="11"/>
      <c r="B13440" s="11"/>
      <c r="C13440" s="11"/>
      <c r="D13440" s="11"/>
      <c r="E13440" s="11"/>
      <c r="F13440" s="12"/>
      <c r="G13440" s="11"/>
      <c r="H13440" s="11"/>
      <c r="I13440" s="11"/>
      <c r="J13440" s="13"/>
      <c r="M13440" s="7"/>
      <c r="N13440" s="7"/>
      <c r="O13440" s="7"/>
    </row>
    <row r="13441" spans="1:15" x14ac:dyDescent="0.25">
      <c r="A13441" s="11"/>
      <c r="B13441" s="11"/>
      <c r="C13441" s="11"/>
      <c r="D13441" s="11"/>
      <c r="E13441" s="11"/>
      <c r="F13441" s="12"/>
      <c r="G13441" s="11"/>
      <c r="H13441" s="11"/>
      <c r="I13441" s="11"/>
      <c r="J13441" s="13"/>
      <c r="M13441" s="7"/>
      <c r="N13441" s="7"/>
      <c r="O13441" s="7"/>
    </row>
    <row r="13442" spans="1:15" x14ac:dyDescent="0.25">
      <c r="A13442" s="11"/>
      <c r="B13442" s="11"/>
      <c r="C13442" s="11"/>
      <c r="D13442" s="11"/>
      <c r="E13442" s="11"/>
      <c r="F13442" s="12"/>
      <c r="G13442" s="11"/>
      <c r="H13442" s="11"/>
      <c r="I13442" s="11"/>
      <c r="J13442" s="13"/>
      <c r="M13442" s="7"/>
      <c r="N13442" s="7"/>
      <c r="O13442" s="7"/>
    </row>
    <row r="13443" spans="1:15" x14ac:dyDescent="0.25">
      <c r="A13443" s="11"/>
      <c r="B13443" s="11"/>
      <c r="C13443" s="11"/>
      <c r="D13443" s="11"/>
      <c r="E13443" s="11"/>
      <c r="F13443" s="12"/>
      <c r="G13443" s="11"/>
      <c r="H13443" s="11"/>
      <c r="I13443" s="11"/>
      <c r="J13443" s="13"/>
      <c r="M13443" s="7"/>
      <c r="N13443" s="7"/>
      <c r="O13443" s="7"/>
    </row>
    <row r="13444" spans="1:15" x14ac:dyDescent="0.25">
      <c r="A13444" s="11"/>
      <c r="B13444" s="11"/>
      <c r="C13444" s="11"/>
      <c r="D13444" s="11"/>
      <c r="E13444" s="11"/>
      <c r="F13444" s="12"/>
      <c r="G13444" s="11"/>
      <c r="H13444" s="11"/>
      <c r="I13444" s="11"/>
      <c r="J13444" s="13"/>
      <c r="M13444" s="7"/>
      <c r="N13444" s="7"/>
      <c r="O13444" s="7"/>
    </row>
    <row r="13445" spans="1:15" x14ac:dyDescent="0.25">
      <c r="A13445" s="11"/>
      <c r="B13445" s="11"/>
      <c r="C13445" s="11"/>
      <c r="D13445" s="11"/>
      <c r="E13445" s="11"/>
      <c r="F13445" s="12"/>
      <c r="G13445" s="11"/>
      <c r="H13445" s="11"/>
      <c r="I13445" s="11"/>
      <c r="J13445" s="13"/>
      <c r="M13445" s="7"/>
      <c r="N13445" s="7"/>
      <c r="O13445" s="7"/>
    </row>
    <row r="13446" spans="1:15" x14ac:dyDescent="0.25">
      <c r="A13446" s="11"/>
      <c r="B13446" s="11"/>
      <c r="C13446" s="11"/>
      <c r="D13446" s="11"/>
      <c r="E13446" s="11"/>
      <c r="F13446" s="12"/>
      <c r="G13446" s="11"/>
      <c r="H13446" s="11"/>
      <c r="I13446" s="11"/>
      <c r="J13446" s="13"/>
      <c r="M13446" s="7"/>
      <c r="N13446" s="7"/>
      <c r="O13446" s="7"/>
    </row>
    <row r="13447" spans="1:15" x14ac:dyDescent="0.25">
      <c r="A13447" s="11"/>
      <c r="B13447" s="11"/>
      <c r="C13447" s="11"/>
      <c r="D13447" s="11"/>
      <c r="E13447" s="11"/>
      <c r="F13447" s="12"/>
      <c r="G13447" s="11"/>
      <c r="H13447" s="11"/>
      <c r="I13447" s="11"/>
      <c r="J13447" s="13"/>
      <c r="M13447" s="7"/>
      <c r="N13447" s="7"/>
      <c r="O13447" s="7"/>
    </row>
    <row r="13448" spans="1:15" x14ac:dyDescent="0.25">
      <c r="A13448" s="11"/>
      <c r="B13448" s="11"/>
      <c r="C13448" s="11"/>
      <c r="D13448" s="11"/>
      <c r="E13448" s="11"/>
      <c r="F13448" s="12"/>
      <c r="G13448" s="11"/>
      <c r="H13448" s="11"/>
      <c r="I13448" s="11"/>
      <c r="J13448" s="13"/>
      <c r="M13448" s="7"/>
      <c r="N13448" s="7"/>
      <c r="O13448" s="7"/>
    </row>
    <row r="13449" spans="1:15" x14ac:dyDescent="0.25">
      <c r="A13449" s="11"/>
      <c r="B13449" s="11"/>
      <c r="C13449" s="11"/>
      <c r="D13449" s="11"/>
      <c r="E13449" s="11"/>
      <c r="F13449" s="12"/>
      <c r="G13449" s="11"/>
      <c r="H13449" s="11"/>
      <c r="I13449" s="11"/>
      <c r="J13449" s="13"/>
      <c r="M13449" s="7"/>
      <c r="N13449" s="7"/>
      <c r="O13449" s="7"/>
    </row>
    <row r="13450" spans="1:15" x14ac:dyDescent="0.25">
      <c r="A13450" s="11"/>
      <c r="B13450" s="11"/>
      <c r="C13450" s="11"/>
      <c r="D13450" s="11"/>
      <c r="E13450" s="11"/>
      <c r="F13450" s="12"/>
      <c r="G13450" s="11"/>
      <c r="H13450" s="11"/>
      <c r="I13450" s="11"/>
      <c r="J13450" s="13"/>
      <c r="M13450" s="7"/>
      <c r="N13450" s="7"/>
      <c r="O13450" s="7"/>
    </row>
    <row r="13451" spans="1:15" x14ac:dyDescent="0.25">
      <c r="A13451" s="11"/>
      <c r="B13451" s="11"/>
      <c r="C13451" s="11"/>
      <c r="D13451" s="11"/>
      <c r="E13451" s="11"/>
      <c r="F13451" s="12"/>
      <c r="G13451" s="11"/>
      <c r="H13451" s="11"/>
      <c r="I13451" s="11"/>
      <c r="J13451" s="13"/>
      <c r="M13451" s="7"/>
      <c r="N13451" s="7"/>
      <c r="O13451" s="7"/>
    </row>
    <row r="13452" spans="1:15" x14ac:dyDescent="0.25">
      <c r="A13452" s="11"/>
      <c r="B13452" s="11"/>
      <c r="C13452" s="11"/>
      <c r="D13452" s="11"/>
      <c r="E13452" s="11"/>
      <c r="F13452" s="12"/>
      <c r="G13452" s="11"/>
      <c r="H13452" s="11"/>
      <c r="I13452" s="11"/>
      <c r="J13452" s="13"/>
      <c r="M13452" s="7"/>
      <c r="N13452" s="7"/>
      <c r="O13452" s="7"/>
    </row>
    <row r="13453" spans="1:15" x14ac:dyDescent="0.25">
      <c r="A13453" s="11"/>
      <c r="B13453" s="11"/>
      <c r="C13453" s="11"/>
      <c r="D13453" s="11"/>
      <c r="E13453" s="11"/>
      <c r="F13453" s="12"/>
      <c r="G13453" s="11"/>
      <c r="H13453" s="11"/>
      <c r="I13453" s="11"/>
      <c r="J13453" s="13"/>
      <c r="M13453" s="7"/>
      <c r="N13453" s="7"/>
      <c r="O13453" s="7"/>
    </row>
    <row r="13454" spans="1:15" x14ac:dyDescent="0.25">
      <c r="A13454" s="11"/>
      <c r="B13454" s="11"/>
      <c r="C13454" s="11"/>
      <c r="D13454" s="11"/>
      <c r="E13454" s="11"/>
      <c r="F13454" s="12"/>
      <c r="G13454" s="11"/>
      <c r="H13454" s="11"/>
      <c r="I13454" s="11"/>
      <c r="J13454" s="13"/>
      <c r="M13454" s="7"/>
      <c r="N13454" s="7"/>
      <c r="O13454" s="7"/>
    </row>
    <row r="13455" spans="1:15" x14ac:dyDescent="0.25">
      <c r="A13455" s="11"/>
      <c r="B13455" s="11"/>
      <c r="C13455" s="11"/>
      <c r="D13455" s="11"/>
      <c r="E13455" s="11"/>
      <c r="F13455" s="12"/>
      <c r="G13455" s="11"/>
      <c r="H13455" s="11"/>
      <c r="I13455" s="11"/>
      <c r="J13455" s="13"/>
      <c r="M13455" s="7"/>
      <c r="N13455" s="7"/>
      <c r="O13455" s="7"/>
    </row>
    <row r="13456" spans="1:15" x14ac:dyDescent="0.25">
      <c r="A13456" s="11"/>
      <c r="B13456" s="11"/>
      <c r="C13456" s="11"/>
      <c r="D13456" s="11"/>
      <c r="E13456" s="11"/>
      <c r="F13456" s="12"/>
      <c r="G13456" s="11"/>
      <c r="H13456" s="11"/>
      <c r="I13456" s="11"/>
      <c r="J13456" s="13"/>
      <c r="M13456" s="7"/>
      <c r="N13456" s="7"/>
      <c r="O13456" s="7"/>
    </row>
    <row r="13457" spans="1:15" x14ac:dyDescent="0.25">
      <c r="A13457" s="11"/>
      <c r="B13457" s="11"/>
      <c r="C13457" s="11"/>
      <c r="D13457" s="11"/>
      <c r="E13457" s="11"/>
      <c r="F13457" s="12"/>
      <c r="G13457" s="11"/>
      <c r="H13457" s="11"/>
      <c r="I13457" s="11"/>
      <c r="J13457" s="13"/>
      <c r="M13457" s="7"/>
      <c r="N13457" s="7"/>
      <c r="O13457" s="7"/>
    </row>
    <row r="13458" spans="1:15" x14ac:dyDescent="0.25">
      <c r="A13458" s="11"/>
      <c r="B13458" s="11"/>
      <c r="C13458" s="11"/>
      <c r="D13458" s="11"/>
      <c r="E13458" s="11"/>
      <c r="F13458" s="12"/>
      <c r="G13458" s="11"/>
      <c r="H13458" s="11"/>
      <c r="I13458" s="11"/>
      <c r="J13458" s="13"/>
      <c r="M13458" s="7"/>
      <c r="N13458" s="7"/>
      <c r="O13458" s="7"/>
    </row>
    <row r="13459" spans="1:15" x14ac:dyDescent="0.25">
      <c r="A13459" s="11"/>
      <c r="B13459" s="11"/>
      <c r="C13459" s="11"/>
      <c r="D13459" s="11"/>
      <c r="E13459" s="11"/>
      <c r="F13459" s="12"/>
      <c r="G13459" s="11"/>
      <c r="H13459" s="11"/>
      <c r="I13459" s="11"/>
      <c r="J13459" s="13"/>
      <c r="M13459" s="7"/>
      <c r="N13459" s="7"/>
      <c r="O13459" s="7"/>
    </row>
    <row r="13460" spans="1:15" x14ac:dyDescent="0.25">
      <c r="A13460" s="11"/>
      <c r="B13460" s="11"/>
      <c r="C13460" s="11"/>
      <c r="D13460" s="11"/>
      <c r="E13460" s="11"/>
      <c r="F13460" s="12"/>
      <c r="G13460" s="11"/>
      <c r="H13460" s="11"/>
      <c r="I13460" s="11"/>
      <c r="J13460" s="13"/>
      <c r="M13460" s="7"/>
      <c r="N13460" s="7"/>
      <c r="O13460" s="7"/>
    </row>
    <row r="13461" spans="1:15" x14ac:dyDescent="0.25">
      <c r="A13461" s="11"/>
      <c r="B13461" s="11"/>
      <c r="C13461" s="11"/>
      <c r="D13461" s="11"/>
      <c r="E13461" s="11"/>
      <c r="F13461" s="12"/>
      <c r="G13461" s="11"/>
      <c r="H13461" s="11"/>
      <c r="I13461" s="11"/>
      <c r="J13461" s="13"/>
      <c r="M13461" s="7"/>
      <c r="N13461" s="7"/>
      <c r="O13461" s="7"/>
    </row>
    <row r="13462" spans="1:15" x14ac:dyDescent="0.25">
      <c r="A13462" s="11"/>
      <c r="B13462" s="11"/>
      <c r="C13462" s="11"/>
      <c r="D13462" s="11"/>
      <c r="E13462" s="11"/>
      <c r="F13462" s="12"/>
      <c r="G13462" s="11"/>
      <c r="H13462" s="11"/>
      <c r="I13462" s="11"/>
      <c r="J13462" s="13"/>
      <c r="M13462" s="7"/>
      <c r="N13462" s="7"/>
      <c r="O13462" s="7"/>
    </row>
    <row r="13463" spans="1:15" x14ac:dyDescent="0.25">
      <c r="A13463" s="11"/>
      <c r="B13463" s="11"/>
      <c r="C13463" s="11"/>
      <c r="D13463" s="11"/>
      <c r="E13463" s="11"/>
      <c r="F13463" s="12"/>
      <c r="G13463" s="11"/>
      <c r="H13463" s="11"/>
      <c r="I13463" s="11"/>
      <c r="J13463" s="13"/>
      <c r="M13463" s="7"/>
      <c r="N13463" s="7"/>
      <c r="O13463" s="7"/>
    </row>
    <row r="13464" spans="1:15" x14ac:dyDescent="0.25">
      <c r="A13464" s="11"/>
      <c r="B13464" s="11"/>
      <c r="C13464" s="11"/>
      <c r="D13464" s="11"/>
      <c r="E13464" s="11"/>
      <c r="F13464" s="12"/>
      <c r="G13464" s="11"/>
      <c r="H13464" s="11"/>
      <c r="I13464" s="11"/>
      <c r="J13464" s="13"/>
      <c r="M13464" s="7"/>
      <c r="N13464" s="7"/>
      <c r="O13464" s="7"/>
    </row>
    <row r="13465" spans="1:15" x14ac:dyDescent="0.25">
      <c r="A13465" s="11"/>
      <c r="B13465" s="11"/>
      <c r="C13465" s="11"/>
      <c r="D13465" s="11"/>
      <c r="E13465" s="11"/>
      <c r="F13465" s="12"/>
      <c r="G13465" s="11"/>
      <c r="H13465" s="11"/>
      <c r="I13465" s="11"/>
      <c r="J13465" s="13"/>
      <c r="M13465" s="7"/>
      <c r="N13465" s="7"/>
      <c r="O13465" s="7"/>
    </row>
    <row r="13466" spans="1:15" x14ac:dyDescent="0.25">
      <c r="A13466" s="11"/>
      <c r="B13466" s="11"/>
      <c r="C13466" s="11"/>
      <c r="D13466" s="11"/>
      <c r="E13466" s="11"/>
      <c r="F13466" s="12"/>
      <c r="G13466" s="11"/>
      <c r="H13466" s="11"/>
      <c r="I13466" s="11"/>
      <c r="J13466" s="13"/>
      <c r="M13466" s="7"/>
      <c r="N13466" s="7"/>
      <c r="O13466" s="7"/>
    </row>
    <row r="13467" spans="1:15" x14ac:dyDescent="0.25">
      <c r="A13467" s="11"/>
      <c r="B13467" s="11"/>
      <c r="C13467" s="11"/>
      <c r="D13467" s="11"/>
      <c r="E13467" s="11"/>
      <c r="F13467" s="12"/>
      <c r="G13467" s="11"/>
      <c r="H13467" s="11"/>
      <c r="I13467" s="11"/>
      <c r="J13467" s="13"/>
      <c r="M13467" s="7"/>
      <c r="N13467" s="7"/>
      <c r="O13467" s="7"/>
    </row>
    <row r="13468" spans="1:15" x14ac:dyDescent="0.25">
      <c r="A13468" s="11"/>
      <c r="B13468" s="11"/>
      <c r="C13468" s="11"/>
      <c r="D13468" s="11"/>
      <c r="E13468" s="11"/>
      <c r="F13468" s="12"/>
      <c r="G13468" s="11"/>
      <c r="H13468" s="11"/>
      <c r="I13468" s="11"/>
      <c r="J13468" s="13"/>
      <c r="M13468" s="7"/>
      <c r="N13468" s="7"/>
      <c r="O13468" s="7"/>
    </row>
    <row r="13469" spans="1:15" x14ac:dyDescent="0.25">
      <c r="A13469" s="11"/>
      <c r="B13469" s="11"/>
      <c r="C13469" s="11"/>
      <c r="D13469" s="11"/>
      <c r="E13469" s="11"/>
      <c r="F13469" s="12"/>
      <c r="G13469" s="11"/>
      <c r="H13469" s="11"/>
      <c r="I13469" s="11"/>
      <c r="J13469" s="13"/>
      <c r="M13469" s="7"/>
      <c r="N13469" s="7"/>
      <c r="O13469" s="7"/>
    </row>
    <row r="13470" spans="1:15" x14ac:dyDescent="0.25">
      <c r="A13470" s="11"/>
      <c r="B13470" s="11"/>
      <c r="C13470" s="11"/>
      <c r="D13470" s="11"/>
      <c r="E13470" s="11"/>
      <c r="F13470" s="12"/>
      <c r="G13470" s="11"/>
      <c r="H13470" s="11"/>
      <c r="I13470" s="11"/>
      <c r="J13470" s="13"/>
      <c r="M13470" s="7"/>
      <c r="N13470" s="7"/>
      <c r="O13470" s="7"/>
    </row>
    <row r="13471" spans="1:15" x14ac:dyDescent="0.25">
      <c r="A13471" s="11"/>
      <c r="B13471" s="11"/>
      <c r="C13471" s="11"/>
      <c r="D13471" s="11"/>
      <c r="E13471" s="11"/>
      <c r="F13471" s="12"/>
      <c r="G13471" s="11"/>
      <c r="H13471" s="11"/>
      <c r="I13471" s="11"/>
      <c r="J13471" s="13"/>
      <c r="M13471" s="7"/>
      <c r="N13471" s="7"/>
      <c r="O13471" s="7"/>
    </row>
    <row r="13472" spans="1:15" x14ac:dyDescent="0.25">
      <c r="A13472" s="11"/>
      <c r="B13472" s="11"/>
      <c r="C13472" s="11"/>
      <c r="D13472" s="11"/>
      <c r="E13472" s="11"/>
      <c r="F13472" s="12"/>
      <c r="G13472" s="11"/>
      <c r="H13472" s="11"/>
      <c r="I13472" s="11"/>
      <c r="J13472" s="13"/>
      <c r="M13472" s="7"/>
      <c r="N13472" s="7"/>
      <c r="O13472" s="7"/>
    </row>
    <row r="13473" spans="1:15" x14ac:dyDescent="0.25">
      <c r="A13473" s="11"/>
      <c r="B13473" s="11"/>
      <c r="C13473" s="11"/>
      <c r="D13473" s="11"/>
      <c r="E13473" s="11"/>
      <c r="F13473" s="12"/>
      <c r="G13473" s="11"/>
      <c r="H13473" s="11"/>
      <c r="I13473" s="11"/>
      <c r="J13473" s="13"/>
      <c r="M13473" s="7"/>
      <c r="N13473" s="7"/>
      <c r="O13473" s="7"/>
    </row>
    <row r="13474" spans="1:15" x14ac:dyDescent="0.25">
      <c r="A13474" s="11"/>
      <c r="B13474" s="11"/>
      <c r="C13474" s="11"/>
      <c r="D13474" s="11"/>
      <c r="E13474" s="11"/>
      <c r="F13474" s="12"/>
      <c r="G13474" s="11"/>
      <c r="H13474" s="11"/>
      <c r="I13474" s="11"/>
      <c r="J13474" s="13"/>
      <c r="M13474" s="7"/>
      <c r="N13474" s="7"/>
      <c r="O13474" s="7"/>
    </row>
    <row r="13475" spans="1:15" x14ac:dyDescent="0.25">
      <c r="A13475" s="11"/>
      <c r="B13475" s="11"/>
      <c r="C13475" s="11"/>
      <c r="D13475" s="11"/>
      <c r="E13475" s="11"/>
      <c r="F13475" s="12"/>
      <c r="G13475" s="11"/>
      <c r="H13475" s="11"/>
      <c r="I13475" s="11"/>
      <c r="J13475" s="13"/>
      <c r="M13475" s="7"/>
      <c r="N13475" s="7"/>
      <c r="O13475" s="7"/>
    </row>
    <row r="13476" spans="1:15" x14ac:dyDescent="0.25">
      <c r="A13476" s="11"/>
      <c r="B13476" s="11"/>
      <c r="C13476" s="11"/>
      <c r="D13476" s="11"/>
      <c r="E13476" s="11"/>
      <c r="F13476" s="12"/>
      <c r="G13476" s="11"/>
      <c r="H13476" s="11"/>
      <c r="I13476" s="11"/>
      <c r="J13476" s="13"/>
      <c r="M13476" s="7"/>
      <c r="N13476" s="7"/>
      <c r="O13476" s="7"/>
    </row>
    <row r="13477" spans="1:15" x14ac:dyDescent="0.25">
      <c r="A13477" s="11"/>
      <c r="B13477" s="11"/>
      <c r="C13477" s="11"/>
      <c r="D13477" s="11"/>
      <c r="E13477" s="11"/>
      <c r="F13477" s="12"/>
      <c r="G13477" s="11"/>
      <c r="H13477" s="11"/>
      <c r="I13477" s="11"/>
      <c r="J13477" s="13"/>
      <c r="M13477" s="7"/>
      <c r="N13477" s="7"/>
      <c r="O13477" s="7"/>
    </row>
    <row r="13478" spans="1:15" x14ac:dyDescent="0.25">
      <c r="A13478" s="11"/>
      <c r="B13478" s="11"/>
      <c r="C13478" s="11"/>
      <c r="D13478" s="11"/>
      <c r="E13478" s="11"/>
      <c r="F13478" s="12"/>
      <c r="G13478" s="11"/>
      <c r="H13478" s="11"/>
      <c r="I13478" s="11"/>
      <c r="J13478" s="13"/>
      <c r="M13478" s="7"/>
      <c r="N13478" s="7"/>
      <c r="O13478" s="7"/>
    </row>
    <row r="13479" spans="1:15" x14ac:dyDescent="0.25">
      <c r="A13479" s="11"/>
      <c r="B13479" s="11"/>
      <c r="C13479" s="11"/>
      <c r="D13479" s="11"/>
      <c r="E13479" s="11"/>
      <c r="F13479" s="12"/>
      <c r="G13479" s="11"/>
      <c r="H13479" s="11"/>
      <c r="I13479" s="11"/>
      <c r="J13479" s="13"/>
      <c r="M13479" s="7"/>
      <c r="N13479" s="7"/>
      <c r="O13479" s="7"/>
    </row>
    <row r="13480" spans="1:15" x14ac:dyDescent="0.25">
      <c r="A13480" s="11"/>
      <c r="B13480" s="11"/>
      <c r="C13480" s="11"/>
      <c r="D13480" s="11"/>
      <c r="E13480" s="11"/>
      <c r="F13480" s="12"/>
      <c r="G13480" s="11"/>
      <c r="H13480" s="11"/>
      <c r="I13480" s="11"/>
      <c r="J13480" s="13"/>
      <c r="M13480" s="7"/>
      <c r="N13480" s="7"/>
      <c r="O13480" s="7"/>
    </row>
    <row r="13481" spans="1:15" x14ac:dyDescent="0.25">
      <c r="A13481" s="11"/>
      <c r="B13481" s="11"/>
      <c r="C13481" s="11"/>
      <c r="D13481" s="11"/>
      <c r="E13481" s="11"/>
      <c r="F13481" s="12"/>
      <c r="G13481" s="11"/>
      <c r="H13481" s="11"/>
      <c r="I13481" s="11"/>
      <c r="J13481" s="13"/>
      <c r="M13481" s="7"/>
      <c r="N13481" s="7"/>
      <c r="O13481" s="7"/>
    </row>
    <row r="13482" spans="1:15" x14ac:dyDescent="0.25">
      <c r="A13482" s="11"/>
      <c r="B13482" s="11"/>
      <c r="C13482" s="11"/>
      <c r="D13482" s="11"/>
      <c r="E13482" s="11"/>
      <c r="F13482" s="12"/>
      <c r="G13482" s="11"/>
      <c r="H13482" s="11"/>
      <c r="I13482" s="11"/>
      <c r="J13482" s="13"/>
      <c r="M13482" s="7"/>
      <c r="N13482" s="7"/>
      <c r="O13482" s="7"/>
    </row>
    <row r="13483" spans="1:15" x14ac:dyDescent="0.25">
      <c r="A13483" s="11"/>
      <c r="B13483" s="11"/>
      <c r="C13483" s="11"/>
      <c r="D13483" s="11"/>
      <c r="E13483" s="11"/>
      <c r="F13483" s="12"/>
      <c r="G13483" s="11"/>
      <c r="H13483" s="11"/>
      <c r="I13483" s="11"/>
      <c r="J13483" s="13"/>
      <c r="M13483" s="7"/>
      <c r="N13483" s="7"/>
      <c r="O13483" s="7"/>
    </row>
    <row r="13484" spans="1:15" x14ac:dyDescent="0.25">
      <c r="A13484" s="11"/>
      <c r="B13484" s="11"/>
      <c r="C13484" s="11"/>
      <c r="D13484" s="11"/>
      <c r="E13484" s="11"/>
      <c r="F13484" s="12"/>
      <c r="G13484" s="11"/>
      <c r="H13484" s="11"/>
      <c r="I13484" s="11"/>
      <c r="J13484" s="13"/>
      <c r="M13484" s="7"/>
      <c r="N13484" s="7"/>
      <c r="O13484" s="7"/>
    </row>
    <row r="13485" spans="1:15" x14ac:dyDescent="0.25">
      <c r="A13485" s="11"/>
      <c r="B13485" s="11"/>
      <c r="C13485" s="11"/>
      <c r="D13485" s="11"/>
      <c r="E13485" s="11"/>
      <c r="F13485" s="12"/>
      <c r="G13485" s="11"/>
      <c r="H13485" s="11"/>
      <c r="I13485" s="11"/>
      <c r="J13485" s="13"/>
      <c r="M13485" s="7"/>
      <c r="N13485" s="7"/>
      <c r="O13485" s="7"/>
    </row>
    <row r="13486" spans="1:15" x14ac:dyDescent="0.25">
      <c r="A13486" s="11"/>
      <c r="B13486" s="11"/>
      <c r="C13486" s="11"/>
      <c r="D13486" s="11"/>
      <c r="E13486" s="11"/>
      <c r="F13486" s="12"/>
      <c r="G13486" s="11"/>
      <c r="H13486" s="11"/>
      <c r="I13486" s="11"/>
      <c r="J13486" s="13"/>
      <c r="M13486" s="7"/>
      <c r="N13486" s="7"/>
      <c r="O13486" s="7"/>
    </row>
    <row r="13487" spans="1:15" x14ac:dyDescent="0.25">
      <c r="A13487" s="11"/>
      <c r="B13487" s="11"/>
      <c r="C13487" s="11"/>
      <c r="D13487" s="11"/>
      <c r="E13487" s="11"/>
      <c r="F13487" s="12"/>
      <c r="G13487" s="11"/>
      <c r="H13487" s="11"/>
      <c r="I13487" s="11"/>
      <c r="J13487" s="13"/>
      <c r="M13487" s="7"/>
      <c r="N13487" s="7"/>
      <c r="O13487" s="7"/>
    </row>
    <row r="13488" spans="1:15" x14ac:dyDescent="0.25">
      <c r="A13488" s="11"/>
      <c r="B13488" s="11"/>
      <c r="C13488" s="11"/>
      <c r="D13488" s="11"/>
      <c r="E13488" s="11"/>
      <c r="F13488" s="12"/>
      <c r="G13488" s="11"/>
      <c r="H13488" s="11"/>
      <c r="I13488" s="11"/>
      <c r="J13488" s="13"/>
      <c r="M13488" s="7"/>
      <c r="N13488" s="7"/>
      <c r="O13488" s="7"/>
    </row>
    <row r="13489" spans="1:15" x14ac:dyDescent="0.25">
      <c r="A13489" s="11"/>
      <c r="B13489" s="11"/>
      <c r="C13489" s="11"/>
      <c r="D13489" s="11"/>
      <c r="E13489" s="11"/>
      <c r="F13489" s="12"/>
      <c r="G13489" s="11"/>
      <c r="H13489" s="11"/>
      <c r="I13489" s="11"/>
      <c r="J13489" s="13"/>
      <c r="M13489" s="7"/>
      <c r="N13489" s="7"/>
      <c r="O13489" s="7"/>
    </row>
    <row r="13490" spans="1:15" x14ac:dyDescent="0.25">
      <c r="A13490" s="11"/>
      <c r="B13490" s="11"/>
      <c r="C13490" s="11"/>
      <c r="D13490" s="11"/>
      <c r="E13490" s="11"/>
      <c r="F13490" s="12"/>
      <c r="G13490" s="11"/>
      <c r="H13490" s="11"/>
      <c r="I13490" s="11"/>
      <c r="J13490" s="13"/>
      <c r="M13490" s="7"/>
      <c r="N13490" s="7"/>
      <c r="O13490" s="7"/>
    </row>
    <row r="13491" spans="1:15" x14ac:dyDescent="0.25">
      <c r="A13491" s="11"/>
      <c r="B13491" s="11"/>
      <c r="C13491" s="11"/>
      <c r="D13491" s="11"/>
      <c r="E13491" s="11"/>
      <c r="F13491" s="12"/>
      <c r="G13491" s="11"/>
      <c r="H13491" s="11"/>
      <c r="I13491" s="11"/>
      <c r="J13491" s="13"/>
      <c r="M13491" s="7"/>
      <c r="N13491" s="7"/>
      <c r="O13491" s="7"/>
    </row>
    <row r="13492" spans="1:15" x14ac:dyDescent="0.25">
      <c r="A13492" s="11"/>
      <c r="B13492" s="11"/>
      <c r="C13492" s="11"/>
      <c r="D13492" s="11"/>
      <c r="E13492" s="11"/>
      <c r="F13492" s="12"/>
      <c r="G13492" s="11"/>
      <c r="H13492" s="11"/>
      <c r="I13492" s="11"/>
      <c r="J13492" s="13"/>
      <c r="M13492" s="7"/>
      <c r="N13492" s="7"/>
      <c r="O13492" s="7"/>
    </row>
    <row r="13493" spans="1:15" x14ac:dyDescent="0.25">
      <c r="A13493" s="11"/>
      <c r="B13493" s="11"/>
      <c r="C13493" s="11"/>
      <c r="D13493" s="11"/>
      <c r="E13493" s="11"/>
      <c r="F13493" s="12"/>
      <c r="G13493" s="11"/>
      <c r="H13493" s="11"/>
      <c r="I13493" s="11"/>
      <c r="J13493" s="13"/>
      <c r="M13493" s="7"/>
      <c r="N13493" s="7"/>
      <c r="O13493" s="7"/>
    </row>
    <row r="13494" spans="1:15" x14ac:dyDescent="0.25">
      <c r="A13494" s="11"/>
      <c r="B13494" s="11"/>
      <c r="C13494" s="11"/>
      <c r="D13494" s="11"/>
      <c r="E13494" s="11"/>
      <c r="F13494" s="12"/>
      <c r="G13494" s="11"/>
      <c r="H13494" s="11"/>
      <c r="I13494" s="11"/>
      <c r="J13494" s="13"/>
      <c r="M13494" s="7"/>
      <c r="N13494" s="7"/>
      <c r="O13494" s="7"/>
    </row>
    <row r="13495" spans="1:15" x14ac:dyDescent="0.25">
      <c r="A13495" s="11"/>
      <c r="B13495" s="11"/>
      <c r="C13495" s="11"/>
      <c r="D13495" s="11"/>
      <c r="E13495" s="11"/>
      <c r="F13495" s="12"/>
      <c r="G13495" s="11"/>
      <c r="H13495" s="11"/>
      <c r="I13495" s="11"/>
      <c r="J13495" s="13"/>
      <c r="M13495" s="7"/>
      <c r="N13495" s="7"/>
      <c r="O13495" s="7"/>
    </row>
    <row r="13496" spans="1:15" x14ac:dyDescent="0.25">
      <c r="A13496" s="11"/>
      <c r="B13496" s="11"/>
      <c r="C13496" s="11"/>
      <c r="D13496" s="11"/>
      <c r="E13496" s="11"/>
      <c r="F13496" s="12"/>
      <c r="G13496" s="11"/>
      <c r="H13496" s="11"/>
      <c r="I13496" s="11"/>
      <c r="J13496" s="13"/>
      <c r="M13496" s="7"/>
      <c r="N13496" s="7"/>
      <c r="O13496" s="7"/>
    </row>
    <row r="13497" spans="1:15" x14ac:dyDescent="0.25">
      <c r="A13497" s="11"/>
      <c r="B13497" s="11"/>
      <c r="C13497" s="11"/>
      <c r="D13497" s="11"/>
      <c r="E13497" s="11"/>
      <c r="F13497" s="12"/>
      <c r="G13497" s="11"/>
      <c r="H13497" s="11"/>
      <c r="I13497" s="11"/>
      <c r="J13497" s="13"/>
      <c r="M13497" s="7"/>
      <c r="N13497" s="7"/>
      <c r="O13497" s="7"/>
    </row>
    <row r="13498" spans="1:15" x14ac:dyDescent="0.25">
      <c r="A13498" s="11"/>
      <c r="B13498" s="11"/>
      <c r="C13498" s="11"/>
      <c r="D13498" s="11"/>
      <c r="E13498" s="11"/>
      <c r="F13498" s="12"/>
      <c r="G13498" s="11"/>
      <c r="H13498" s="11"/>
      <c r="I13498" s="11"/>
      <c r="J13498" s="13"/>
      <c r="M13498" s="7"/>
      <c r="N13498" s="7"/>
      <c r="O13498" s="7"/>
    </row>
    <row r="13499" spans="1:15" x14ac:dyDescent="0.25">
      <c r="A13499" s="11"/>
      <c r="B13499" s="11"/>
      <c r="C13499" s="11"/>
      <c r="D13499" s="11"/>
      <c r="E13499" s="11"/>
      <c r="F13499" s="12"/>
      <c r="G13499" s="11"/>
      <c r="H13499" s="11"/>
      <c r="I13499" s="11"/>
      <c r="J13499" s="13"/>
      <c r="M13499" s="7"/>
      <c r="N13499" s="7"/>
      <c r="O13499" s="7"/>
    </row>
    <row r="13500" spans="1:15" x14ac:dyDescent="0.25">
      <c r="A13500" s="11"/>
      <c r="B13500" s="11"/>
      <c r="C13500" s="11"/>
      <c r="D13500" s="11"/>
      <c r="E13500" s="11"/>
      <c r="F13500" s="12"/>
      <c r="G13500" s="11"/>
      <c r="H13500" s="11"/>
      <c r="I13500" s="11"/>
      <c r="J13500" s="13"/>
      <c r="M13500" s="7"/>
      <c r="N13500" s="7"/>
      <c r="O13500" s="7"/>
    </row>
    <row r="13501" spans="1:15" x14ac:dyDescent="0.25">
      <c r="A13501" s="11"/>
      <c r="B13501" s="11"/>
      <c r="C13501" s="11"/>
      <c r="D13501" s="11"/>
      <c r="E13501" s="11"/>
      <c r="F13501" s="12"/>
      <c r="G13501" s="11"/>
      <c r="H13501" s="11"/>
      <c r="I13501" s="11"/>
      <c r="J13501" s="13"/>
      <c r="M13501" s="7"/>
      <c r="N13501" s="7"/>
      <c r="O13501" s="7"/>
    </row>
    <row r="13502" spans="1:15" x14ac:dyDescent="0.25">
      <c r="A13502" s="11"/>
      <c r="B13502" s="11"/>
      <c r="C13502" s="11"/>
      <c r="D13502" s="11"/>
      <c r="E13502" s="11"/>
      <c r="F13502" s="12"/>
      <c r="G13502" s="11"/>
      <c r="H13502" s="11"/>
      <c r="I13502" s="11"/>
      <c r="J13502" s="13"/>
      <c r="M13502" s="7"/>
      <c r="N13502" s="7"/>
      <c r="O13502" s="7"/>
    </row>
    <row r="13503" spans="1:15" x14ac:dyDescent="0.25">
      <c r="A13503" s="11"/>
      <c r="B13503" s="11"/>
      <c r="C13503" s="11"/>
      <c r="D13503" s="11"/>
      <c r="E13503" s="11"/>
      <c r="F13503" s="12"/>
      <c r="G13503" s="11"/>
      <c r="H13503" s="11"/>
      <c r="I13503" s="11"/>
      <c r="J13503" s="13"/>
      <c r="M13503" s="7"/>
      <c r="N13503" s="7"/>
      <c r="O13503" s="7"/>
    </row>
    <row r="13504" spans="1:15" x14ac:dyDescent="0.25">
      <c r="A13504" s="11"/>
      <c r="B13504" s="11"/>
      <c r="C13504" s="11"/>
      <c r="D13504" s="11"/>
      <c r="E13504" s="11"/>
      <c r="F13504" s="12"/>
      <c r="G13504" s="11"/>
      <c r="H13504" s="11"/>
      <c r="I13504" s="11"/>
      <c r="J13504" s="13"/>
      <c r="M13504" s="7"/>
      <c r="N13504" s="7"/>
      <c r="O13504" s="7"/>
    </row>
    <row r="13505" spans="1:15" x14ac:dyDescent="0.25">
      <c r="A13505" s="11"/>
      <c r="B13505" s="11"/>
      <c r="C13505" s="11"/>
      <c r="D13505" s="11"/>
      <c r="E13505" s="11"/>
      <c r="F13505" s="12"/>
      <c r="G13505" s="11"/>
      <c r="H13505" s="11"/>
      <c r="I13505" s="11"/>
      <c r="J13505" s="13"/>
      <c r="M13505" s="7"/>
      <c r="N13505" s="7"/>
      <c r="O13505" s="7"/>
    </row>
    <row r="13506" spans="1:15" x14ac:dyDescent="0.25">
      <c r="A13506" s="11"/>
      <c r="B13506" s="11"/>
      <c r="C13506" s="11"/>
      <c r="D13506" s="11"/>
      <c r="E13506" s="11"/>
      <c r="F13506" s="12"/>
      <c r="G13506" s="11"/>
      <c r="H13506" s="11"/>
      <c r="I13506" s="11"/>
      <c r="J13506" s="13"/>
      <c r="M13506" s="7"/>
      <c r="N13506" s="7"/>
      <c r="O13506" s="7"/>
    </row>
    <row r="13507" spans="1:15" x14ac:dyDescent="0.25">
      <c r="A13507" s="11"/>
      <c r="B13507" s="11"/>
      <c r="C13507" s="11"/>
      <c r="D13507" s="11"/>
      <c r="E13507" s="11"/>
      <c r="F13507" s="12"/>
      <c r="G13507" s="11"/>
      <c r="H13507" s="11"/>
      <c r="I13507" s="11"/>
      <c r="J13507" s="13"/>
      <c r="M13507" s="7"/>
      <c r="N13507" s="7"/>
      <c r="O13507" s="7"/>
    </row>
    <row r="13508" spans="1:15" x14ac:dyDescent="0.25">
      <c r="A13508" s="11"/>
      <c r="B13508" s="11"/>
      <c r="C13508" s="11"/>
      <c r="D13508" s="11"/>
      <c r="E13508" s="11"/>
      <c r="F13508" s="12"/>
      <c r="G13508" s="11"/>
      <c r="H13508" s="11"/>
      <c r="I13508" s="11"/>
      <c r="J13508" s="13"/>
      <c r="M13508" s="7"/>
      <c r="N13508" s="7"/>
      <c r="O13508" s="7"/>
    </row>
    <row r="13509" spans="1:15" x14ac:dyDescent="0.25">
      <c r="A13509" s="11"/>
      <c r="B13509" s="11"/>
      <c r="C13509" s="11"/>
      <c r="D13509" s="11"/>
      <c r="E13509" s="11"/>
      <c r="F13509" s="12"/>
      <c r="G13509" s="11"/>
      <c r="H13509" s="11"/>
      <c r="I13509" s="11"/>
      <c r="J13509" s="13"/>
      <c r="M13509" s="7"/>
      <c r="N13509" s="7"/>
      <c r="O13509" s="7"/>
    </row>
    <row r="13510" spans="1:15" x14ac:dyDescent="0.25">
      <c r="A13510" s="11"/>
      <c r="B13510" s="11"/>
      <c r="C13510" s="11"/>
      <c r="D13510" s="11"/>
      <c r="E13510" s="11"/>
      <c r="F13510" s="12"/>
      <c r="G13510" s="11"/>
      <c r="H13510" s="11"/>
      <c r="I13510" s="11"/>
      <c r="J13510" s="13"/>
      <c r="M13510" s="7"/>
      <c r="N13510" s="7"/>
      <c r="O13510" s="7"/>
    </row>
    <row r="13511" spans="1:15" x14ac:dyDescent="0.25">
      <c r="A13511" s="11"/>
      <c r="B13511" s="11"/>
      <c r="C13511" s="11"/>
      <c r="D13511" s="11"/>
      <c r="E13511" s="11"/>
      <c r="F13511" s="12"/>
      <c r="G13511" s="11"/>
      <c r="H13511" s="11"/>
      <c r="I13511" s="11"/>
      <c r="J13511" s="13"/>
      <c r="M13511" s="7"/>
      <c r="N13511" s="7"/>
      <c r="O13511" s="7"/>
    </row>
    <row r="13512" spans="1:15" x14ac:dyDescent="0.25">
      <c r="A13512" s="11"/>
      <c r="B13512" s="11"/>
      <c r="C13512" s="11"/>
      <c r="D13512" s="11"/>
      <c r="E13512" s="11"/>
      <c r="F13512" s="12"/>
      <c r="G13512" s="11"/>
      <c r="H13512" s="11"/>
      <c r="I13512" s="11"/>
      <c r="J13512" s="13"/>
      <c r="M13512" s="7"/>
      <c r="N13512" s="7"/>
      <c r="O13512" s="7"/>
    </row>
    <row r="13513" spans="1:15" x14ac:dyDescent="0.25">
      <c r="A13513" s="11"/>
      <c r="B13513" s="11"/>
      <c r="C13513" s="11"/>
      <c r="D13513" s="11"/>
      <c r="E13513" s="11"/>
      <c r="F13513" s="12"/>
      <c r="G13513" s="11"/>
      <c r="H13513" s="11"/>
      <c r="I13513" s="11"/>
      <c r="J13513" s="13"/>
      <c r="M13513" s="7"/>
      <c r="N13513" s="7"/>
      <c r="O13513" s="7"/>
    </row>
    <row r="13514" spans="1:15" x14ac:dyDescent="0.25">
      <c r="A13514" s="11"/>
      <c r="B13514" s="11"/>
      <c r="C13514" s="11"/>
      <c r="D13514" s="11"/>
      <c r="E13514" s="11"/>
      <c r="F13514" s="12"/>
      <c r="G13514" s="11"/>
      <c r="H13514" s="11"/>
      <c r="I13514" s="11"/>
      <c r="J13514" s="13"/>
      <c r="M13514" s="7"/>
      <c r="N13514" s="7"/>
      <c r="O13514" s="7"/>
    </row>
    <row r="13515" spans="1:15" x14ac:dyDescent="0.25">
      <c r="A13515" s="11"/>
      <c r="B13515" s="11"/>
      <c r="C13515" s="11"/>
      <c r="D13515" s="11"/>
      <c r="E13515" s="11"/>
      <c r="F13515" s="12"/>
      <c r="G13515" s="11"/>
      <c r="H13515" s="11"/>
      <c r="I13515" s="11"/>
      <c r="J13515" s="13"/>
      <c r="M13515" s="7"/>
      <c r="N13515" s="7"/>
      <c r="O13515" s="7"/>
    </row>
    <row r="13516" spans="1:15" x14ac:dyDescent="0.25">
      <c r="A13516" s="11"/>
      <c r="B13516" s="11"/>
      <c r="C13516" s="11"/>
      <c r="D13516" s="11"/>
      <c r="E13516" s="11"/>
      <c r="F13516" s="12"/>
      <c r="G13516" s="11"/>
      <c r="H13516" s="11"/>
      <c r="I13516" s="11"/>
      <c r="J13516" s="13"/>
      <c r="M13516" s="7"/>
      <c r="N13516" s="7"/>
      <c r="O13516" s="7"/>
    </row>
    <row r="13517" spans="1:15" x14ac:dyDescent="0.25">
      <c r="A13517" s="11"/>
      <c r="B13517" s="11"/>
      <c r="C13517" s="11"/>
      <c r="D13517" s="11"/>
      <c r="E13517" s="11"/>
      <c r="F13517" s="12"/>
      <c r="G13517" s="11"/>
      <c r="H13517" s="11"/>
      <c r="I13517" s="11"/>
      <c r="J13517" s="13"/>
      <c r="M13517" s="7"/>
      <c r="N13517" s="7"/>
      <c r="O13517" s="7"/>
    </row>
    <row r="13518" spans="1:15" x14ac:dyDescent="0.25">
      <c r="A13518" s="11"/>
      <c r="B13518" s="11"/>
      <c r="C13518" s="11"/>
      <c r="D13518" s="11"/>
      <c r="E13518" s="11"/>
      <c r="F13518" s="12"/>
      <c r="G13518" s="11"/>
      <c r="H13518" s="11"/>
      <c r="I13518" s="11"/>
      <c r="J13518" s="13"/>
      <c r="M13518" s="7"/>
      <c r="N13518" s="7"/>
      <c r="O13518" s="7"/>
    </row>
    <row r="13519" spans="1:15" x14ac:dyDescent="0.25">
      <c r="A13519" s="11"/>
      <c r="B13519" s="11"/>
      <c r="C13519" s="11"/>
      <c r="D13519" s="11"/>
      <c r="E13519" s="11"/>
      <c r="F13519" s="12"/>
      <c r="G13519" s="11"/>
      <c r="H13519" s="11"/>
      <c r="I13519" s="11"/>
      <c r="J13519" s="13"/>
      <c r="M13519" s="7"/>
      <c r="N13519" s="7"/>
      <c r="O13519" s="7"/>
    </row>
    <row r="13520" spans="1:15" x14ac:dyDescent="0.25">
      <c r="A13520" s="11"/>
      <c r="B13520" s="11"/>
      <c r="C13520" s="11"/>
      <c r="D13520" s="11"/>
      <c r="E13520" s="11"/>
      <c r="F13520" s="12"/>
      <c r="G13520" s="11"/>
      <c r="H13520" s="11"/>
      <c r="I13520" s="11"/>
      <c r="J13520" s="13"/>
      <c r="M13520" s="7"/>
      <c r="N13520" s="7"/>
      <c r="O13520" s="7"/>
    </row>
    <row r="13521" spans="1:15" x14ac:dyDescent="0.25">
      <c r="A13521" s="11"/>
      <c r="B13521" s="11"/>
      <c r="C13521" s="11"/>
      <c r="D13521" s="11"/>
      <c r="E13521" s="11"/>
      <c r="F13521" s="12"/>
      <c r="G13521" s="11"/>
      <c r="H13521" s="11"/>
      <c r="I13521" s="11"/>
      <c r="J13521" s="13"/>
      <c r="M13521" s="7"/>
      <c r="N13521" s="7"/>
      <c r="O13521" s="7"/>
    </row>
    <row r="13522" spans="1:15" x14ac:dyDescent="0.25">
      <c r="A13522" s="11"/>
      <c r="B13522" s="11"/>
      <c r="C13522" s="11"/>
      <c r="D13522" s="11"/>
      <c r="E13522" s="11"/>
      <c r="F13522" s="12"/>
      <c r="G13522" s="11"/>
      <c r="H13522" s="11"/>
      <c r="I13522" s="11"/>
      <c r="J13522" s="13"/>
      <c r="M13522" s="7"/>
      <c r="N13522" s="7"/>
      <c r="O13522" s="7"/>
    </row>
    <row r="13523" spans="1:15" x14ac:dyDescent="0.25">
      <c r="A13523" s="11"/>
      <c r="B13523" s="11"/>
      <c r="C13523" s="11"/>
      <c r="D13523" s="11"/>
      <c r="E13523" s="11"/>
      <c r="F13523" s="12"/>
      <c r="G13523" s="11"/>
      <c r="H13523" s="11"/>
      <c r="I13523" s="11"/>
      <c r="J13523" s="13"/>
      <c r="M13523" s="7"/>
      <c r="N13523" s="7"/>
      <c r="O13523" s="7"/>
    </row>
    <row r="13524" spans="1:15" x14ac:dyDescent="0.25">
      <c r="A13524" s="11"/>
      <c r="B13524" s="11"/>
      <c r="C13524" s="11"/>
      <c r="D13524" s="11"/>
      <c r="E13524" s="11"/>
      <c r="F13524" s="12"/>
      <c r="G13524" s="11"/>
      <c r="H13524" s="11"/>
      <c r="I13524" s="11"/>
      <c r="J13524" s="13"/>
      <c r="M13524" s="7"/>
      <c r="N13524" s="7"/>
      <c r="O13524" s="7"/>
    </row>
    <row r="13525" spans="1:15" x14ac:dyDescent="0.25">
      <c r="A13525" s="11"/>
      <c r="B13525" s="11"/>
      <c r="C13525" s="11"/>
      <c r="D13525" s="11"/>
      <c r="E13525" s="11"/>
      <c r="F13525" s="12"/>
      <c r="G13525" s="11"/>
      <c r="H13525" s="11"/>
      <c r="I13525" s="11"/>
      <c r="J13525" s="13"/>
      <c r="M13525" s="7"/>
      <c r="N13525" s="7"/>
      <c r="O13525" s="7"/>
    </row>
    <row r="13526" spans="1:15" x14ac:dyDescent="0.25">
      <c r="A13526" s="11"/>
      <c r="B13526" s="11"/>
      <c r="C13526" s="11"/>
      <c r="D13526" s="11"/>
      <c r="E13526" s="11"/>
      <c r="F13526" s="12"/>
      <c r="G13526" s="11"/>
      <c r="H13526" s="11"/>
      <c r="I13526" s="11"/>
      <c r="J13526" s="13"/>
      <c r="M13526" s="7"/>
      <c r="N13526" s="7"/>
      <c r="O13526" s="7"/>
    </row>
    <row r="13527" spans="1:15" x14ac:dyDescent="0.25">
      <c r="A13527" s="11"/>
      <c r="B13527" s="11"/>
      <c r="C13527" s="11"/>
      <c r="D13527" s="11"/>
      <c r="E13527" s="11"/>
      <c r="F13527" s="12"/>
      <c r="G13527" s="11"/>
      <c r="H13527" s="11"/>
      <c r="I13527" s="11"/>
      <c r="J13527" s="13"/>
      <c r="M13527" s="7"/>
      <c r="N13527" s="7"/>
      <c r="O13527" s="7"/>
    </row>
    <row r="13528" spans="1:15" x14ac:dyDescent="0.25">
      <c r="A13528" s="11"/>
      <c r="B13528" s="11"/>
      <c r="C13528" s="11"/>
      <c r="D13528" s="11"/>
      <c r="E13528" s="11"/>
      <c r="F13528" s="12"/>
      <c r="G13528" s="11"/>
      <c r="H13528" s="11"/>
      <c r="I13528" s="11"/>
      <c r="J13528" s="13"/>
      <c r="M13528" s="7"/>
      <c r="N13528" s="7"/>
      <c r="O13528" s="7"/>
    </row>
    <row r="13529" spans="1:15" x14ac:dyDescent="0.25">
      <c r="A13529" s="11"/>
      <c r="B13529" s="11"/>
      <c r="C13529" s="11"/>
      <c r="D13529" s="11"/>
      <c r="E13529" s="11"/>
      <c r="F13529" s="12"/>
      <c r="G13529" s="11"/>
      <c r="H13529" s="11"/>
      <c r="I13529" s="11"/>
      <c r="J13529" s="13"/>
      <c r="M13529" s="7"/>
      <c r="N13529" s="7"/>
      <c r="O13529" s="7"/>
    </row>
    <row r="13530" spans="1:15" x14ac:dyDescent="0.25">
      <c r="A13530" s="11"/>
      <c r="B13530" s="11"/>
      <c r="C13530" s="11"/>
      <c r="D13530" s="11"/>
      <c r="E13530" s="11"/>
      <c r="F13530" s="12"/>
      <c r="G13530" s="11"/>
      <c r="H13530" s="11"/>
      <c r="I13530" s="11"/>
      <c r="J13530" s="13"/>
      <c r="M13530" s="7"/>
      <c r="N13530" s="7"/>
      <c r="O13530" s="7"/>
    </row>
    <row r="13531" spans="1:15" x14ac:dyDescent="0.25">
      <c r="A13531" s="11"/>
      <c r="B13531" s="11"/>
      <c r="C13531" s="11"/>
      <c r="D13531" s="11"/>
      <c r="E13531" s="11"/>
      <c r="F13531" s="12"/>
      <c r="G13531" s="11"/>
      <c r="H13531" s="11"/>
      <c r="I13531" s="11"/>
      <c r="J13531" s="13"/>
      <c r="M13531" s="7"/>
      <c r="N13531" s="7"/>
      <c r="O13531" s="7"/>
    </row>
    <row r="13532" spans="1:15" x14ac:dyDescent="0.25">
      <c r="A13532" s="11"/>
      <c r="B13532" s="11"/>
      <c r="C13532" s="11"/>
      <c r="D13532" s="11"/>
      <c r="E13532" s="11"/>
      <c r="F13532" s="12"/>
      <c r="G13532" s="11"/>
      <c r="H13532" s="11"/>
      <c r="I13532" s="11"/>
      <c r="J13532" s="13"/>
      <c r="M13532" s="7"/>
      <c r="N13532" s="7"/>
      <c r="O13532" s="7"/>
    </row>
    <row r="13533" spans="1:15" x14ac:dyDescent="0.25">
      <c r="A13533" s="11"/>
      <c r="B13533" s="11"/>
      <c r="C13533" s="11"/>
      <c r="D13533" s="11"/>
      <c r="E13533" s="11"/>
      <c r="F13533" s="12"/>
      <c r="G13533" s="11"/>
      <c r="H13533" s="11"/>
      <c r="I13533" s="11"/>
      <c r="J13533" s="13"/>
      <c r="M13533" s="7"/>
      <c r="N13533" s="7"/>
      <c r="O13533" s="7"/>
    </row>
    <row r="13534" spans="1:15" x14ac:dyDescent="0.25">
      <c r="A13534" s="11"/>
      <c r="B13534" s="11"/>
      <c r="C13534" s="11"/>
      <c r="D13534" s="11"/>
      <c r="E13534" s="11"/>
      <c r="F13534" s="12"/>
      <c r="G13534" s="11"/>
      <c r="H13534" s="11"/>
      <c r="I13534" s="11"/>
      <c r="J13534" s="13"/>
      <c r="M13534" s="7"/>
      <c r="N13534" s="7"/>
      <c r="O13534" s="7"/>
    </row>
    <row r="13535" spans="1:15" x14ac:dyDescent="0.25">
      <c r="A13535" s="11"/>
      <c r="B13535" s="11"/>
      <c r="C13535" s="11"/>
      <c r="D13535" s="11"/>
      <c r="E13535" s="11"/>
      <c r="F13535" s="12"/>
      <c r="G13535" s="11"/>
      <c r="H13535" s="11"/>
      <c r="I13535" s="11"/>
      <c r="J13535" s="13"/>
      <c r="M13535" s="7"/>
      <c r="N13535" s="7"/>
      <c r="O13535" s="7"/>
    </row>
    <row r="13536" spans="1:15" x14ac:dyDescent="0.25">
      <c r="A13536" s="11"/>
      <c r="B13536" s="11"/>
      <c r="C13536" s="11"/>
      <c r="D13536" s="11"/>
      <c r="E13536" s="11"/>
      <c r="F13536" s="12"/>
      <c r="G13536" s="11"/>
      <c r="H13536" s="11"/>
      <c r="I13536" s="11"/>
      <c r="J13536" s="13"/>
      <c r="M13536" s="7"/>
      <c r="N13536" s="7"/>
      <c r="O13536" s="7"/>
    </row>
    <row r="13537" spans="1:15" x14ac:dyDescent="0.25">
      <c r="A13537" s="11"/>
      <c r="B13537" s="11"/>
      <c r="C13537" s="11"/>
      <c r="D13537" s="11"/>
      <c r="E13537" s="11"/>
      <c r="F13537" s="12"/>
      <c r="G13537" s="11"/>
      <c r="H13537" s="11"/>
      <c r="I13537" s="11"/>
      <c r="J13537" s="13"/>
      <c r="M13537" s="7"/>
      <c r="N13537" s="7"/>
      <c r="O13537" s="7"/>
    </row>
    <row r="13538" spans="1:15" x14ac:dyDescent="0.25">
      <c r="A13538" s="11"/>
      <c r="B13538" s="11"/>
      <c r="C13538" s="11"/>
      <c r="D13538" s="11"/>
      <c r="E13538" s="11"/>
      <c r="F13538" s="12"/>
      <c r="G13538" s="11"/>
      <c r="H13538" s="11"/>
      <c r="I13538" s="11"/>
      <c r="J13538" s="13"/>
      <c r="M13538" s="7"/>
      <c r="N13538" s="7"/>
      <c r="O13538" s="7"/>
    </row>
    <row r="13539" spans="1:15" x14ac:dyDescent="0.25">
      <c r="A13539" s="11"/>
      <c r="B13539" s="11"/>
      <c r="C13539" s="11"/>
      <c r="D13539" s="11"/>
      <c r="E13539" s="11"/>
      <c r="F13539" s="12"/>
      <c r="G13539" s="11"/>
      <c r="H13539" s="11"/>
      <c r="I13539" s="11"/>
      <c r="J13539" s="13"/>
      <c r="M13539" s="7"/>
      <c r="N13539" s="7"/>
      <c r="O13539" s="7"/>
    </row>
    <row r="13540" spans="1:15" x14ac:dyDescent="0.25">
      <c r="A13540" s="11"/>
      <c r="B13540" s="11"/>
      <c r="C13540" s="11"/>
      <c r="D13540" s="11"/>
      <c r="E13540" s="11"/>
      <c r="F13540" s="12"/>
      <c r="G13540" s="11"/>
      <c r="H13540" s="11"/>
      <c r="I13540" s="11"/>
      <c r="J13540" s="13"/>
      <c r="M13540" s="7"/>
      <c r="N13540" s="7"/>
      <c r="O13540" s="7"/>
    </row>
    <row r="13541" spans="1:15" x14ac:dyDescent="0.25">
      <c r="A13541" s="11"/>
      <c r="B13541" s="11"/>
      <c r="C13541" s="11"/>
      <c r="D13541" s="11"/>
      <c r="E13541" s="11"/>
      <c r="F13541" s="12"/>
      <c r="G13541" s="11"/>
      <c r="H13541" s="11"/>
      <c r="I13541" s="11"/>
      <c r="J13541" s="13"/>
      <c r="M13541" s="7"/>
      <c r="N13541" s="7"/>
      <c r="O13541" s="7"/>
    </row>
    <row r="13542" spans="1:15" x14ac:dyDescent="0.25">
      <c r="A13542" s="11"/>
      <c r="B13542" s="11"/>
      <c r="C13542" s="11"/>
      <c r="D13542" s="11"/>
      <c r="E13542" s="11"/>
      <c r="F13542" s="12"/>
      <c r="G13542" s="11"/>
      <c r="H13542" s="11"/>
      <c r="I13542" s="11"/>
      <c r="J13542" s="13"/>
      <c r="M13542" s="7"/>
      <c r="N13542" s="7"/>
      <c r="O13542" s="7"/>
    </row>
    <row r="13543" spans="1:15" x14ac:dyDescent="0.25">
      <c r="A13543" s="11"/>
      <c r="B13543" s="11"/>
      <c r="C13543" s="11"/>
      <c r="D13543" s="11"/>
      <c r="E13543" s="11"/>
      <c r="F13543" s="12"/>
      <c r="G13543" s="11"/>
      <c r="H13543" s="11"/>
      <c r="I13543" s="11"/>
      <c r="J13543" s="13"/>
      <c r="M13543" s="7"/>
      <c r="N13543" s="7"/>
      <c r="O13543" s="7"/>
    </row>
    <row r="13544" spans="1:15" x14ac:dyDescent="0.25">
      <c r="A13544" s="11"/>
      <c r="B13544" s="11"/>
      <c r="C13544" s="11"/>
      <c r="D13544" s="11"/>
      <c r="E13544" s="11"/>
      <c r="F13544" s="12"/>
      <c r="G13544" s="11"/>
      <c r="H13544" s="11"/>
      <c r="I13544" s="11"/>
      <c r="J13544" s="13"/>
      <c r="M13544" s="7"/>
      <c r="N13544" s="7"/>
      <c r="O13544" s="7"/>
    </row>
    <row r="13545" spans="1:15" x14ac:dyDescent="0.25">
      <c r="A13545" s="11"/>
      <c r="B13545" s="11"/>
      <c r="C13545" s="11"/>
      <c r="D13545" s="11"/>
      <c r="E13545" s="11"/>
      <c r="F13545" s="12"/>
      <c r="G13545" s="11"/>
      <c r="H13545" s="11"/>
      <c r="I13545" s="11"/>
      <c r="J13545" s="13"/>
      <c r="M13545" s="7"/>
      <c r="N13545" s="7"/>
      <c r="O13545" s="7"/>
    </row>
    <row r="13546" spans="1:15" x14ac:dyDescent="0.25">
      <c r="A13546" s="11"/>
      <c r="B13546" s="11"/>
      <c r="C13546" s="11"/>
      <c r="D13546" s="11"/>
      <c r="E13546" s="11"/>
      <c r="F13546" s="12"/>
      <c r="G13546" s="11"/>
      <c r="H13546" s="11"/>
      <c r="I13546" s="11"/>
      <c r="J13546" s="13"/>
      <c r="M13546" s="7"/>
      <c r="N13546" s="7"/>
      <c r="O13546" s="7"/>
    </row>
    <row r="13547" spans="1:15" x14ac:dyDescent="0.25">
      <c r="A13547" s="11"/>
      <c r="B13547" s="11"/>
      <c r="C13547" s="11"/>
      <c r="D13547" s="11"/>
      <c r="E13547" s="11"/>
      <c r="F13547" s="12"/>
      <c r="G13547" s="11"/>
      <c r="H13547" s="11"/>
      <c r="I13547" s="11"/>
      <c r="J13547" s="13"/>
      <c r="M13547" s="7"/>
      <c r="N13547" s="7"/>
      <c r="O13547" s="7"/>
    </row>
    <row r="13548" spans="1:15" x14ac:dyDescent="0.25">
      <c r="A13548" s="11"/>
      <c r="B13548" s="11"/>
      <c r="C13548" s="11"/>
      <c r="D13548" s="11"/>
      <c r="E13548" s="11"/>
      <c r="F13548" s="12"/>
      <c r="G13548" s="11"/>
      <c r="H13548" s="11"/>
      <c r="I13548" s="11"/>
      <c r="J13548" s="13"/>
      <c r="M13548" s="7"/>
      <c r="N13548" s="7"/>
      <c r="O13548" s="7"/>
    </row>
    <row r="13549" spans="1:15" x14ac:dyDescent="0.25">
      <c r="A13549" s="11"/>
      <c r="B13549" s="11"/>
      <c r="C13549" s="11"/>
      <c r="D13549" s="11"/>
      <c r="E13549" s="11"/>
      <c r="F13549" s="12"/>
      <c r="G13549" s="11"/>
      <c r="H13549" s="11"/>
      <c r="I13549" s="11"/>
      <c r="J13549" s="13"/>
      <c r="M13549" s="7"/>
      <c r="N13549" s="7"/>
      <c r="O13549" s="7"/>
    </row>
    <row r="13550" spans="1:15" x14ac:dyDescent="0.25">
      <c r="A13550" s="11"/>
      <c r="B13550" s="11"/>
      <c r="C13550" s="11"/>
      <c r="D13550" s="11"/>
      <c r="E13550" s="11"/>
      <c r="F13550" s="12"/>
      <c r="G13550" s="11"/>
      <c r="H13550" s="11"/>
      <c r="I13550" s="11"/>
      <c r="J13550" s="13"/>
      <c r="M13550" s="7"/>
      <c r="N13550" s="7"/>
      <c r="O13550" s="7"/>
    </row>
    <row r="13551" spans="1:15" x14ac:dyDescent="0.25">
      <c r="A13551" s="11"/>
      <c r="B13551" s="11"/>
      <c r="C13551" s="11"/>
      <c r="D13551" s="11"/>
      <c r="E13551" s="11"/>
      <c r="F13551" s="12"/>
      <c r="G13551" s="11"/>
      <c r="H13551" s="11"/>
      <c r="I13551" s="11"/>
      <c r="J13551" s="13"/>
      <c r="M13551" s="7"/>
      <c r="N13551" s="7"/>
      <c r="O13551" s="7"/>
    </row>
    <row r="13552" spans="1:15" x14ac:dyDescent="0.25">
      <c r="A13552" s="11"/>
      <c r="B13552" s="11"/>
      <c r="C13552" s="11"/>
      <c r="D13552" s="11"/>
      <c r="E13552" s="11"/>
      <c r="F13552" s="12"/>
      <c r="G13552" s="11"/>
      <c r="H13552" s="11"/>
      <c r="I13552" s="11"/>
      <c r="J13552" s="13"/>
      <c r="M13552" s="7"/>
      <c r="N13552" s="7"/>
      <c r="O13552" s="7"/>
    </row>
    <row r="13553" spans="1:15" x14ac:dyDescent="0.25">
      <c r="A13553" s="11"/>
      <c r="B13553" s="11"/>
      <c r="C13553" s="11"/>
      <c r="D13553" s="11"/>
      <c r="E13553" s="11"/>
      <c r="F13553" s="12"/>
      <c r="G13553" s="11"/>
      <c r="H13553" s="11"/>
      <c r="I13553" s="11"/>
      <c r="J13553" s="13"/>
      <c r="M13553" s="7"/>
      <c r="N13553" s="7"/>
      <c r="O13553" s="7"/>
    </row>
    <row r="13554" spans="1:15" x14ac:dyDescent="0.25">
      <c r="A13554" s="11"/>
      <c r="B13554" s="11"/>
      <c r="C13554" s="11"/>
      <c r="D13554" s="11"/>
      <c r="E13554" s="11"/>
      <c r="F13554" s="12"/>
      <c r="G13554" s="11"/>
      <c r="H13554" s="11"/>
      <c r="I13554" s="11"/>
      <c r="J13554" s="13"/>
      <c r="M13554" s="7"/>
      <c r="N13554" s="7"/>
      <c r="O13554" s="7"/>
    </row>
    <row r="13555" spans="1:15" x14ac:dyDescent="0.25">
      <c r="A13555" s="11"/>
      <c r="B13555" s="11"/>
      <c r="C13555" s="11"/>
      <c r="D13555" s="11"/>
      <c r="E13555" s="11"/>
      <c r="F13555" s="12"/>
      <c r="G13555" s="11"/>
      <c r="H13555" s="11"/>
      <c r="I13555" s="11"/>
      <c r="J13555" s="13"/>
      <c r="M13555" s="7"/>
      <c r="N13555" s="7"/>
      <c r="O13555" s="7"/>
    </row>
    <row r="13556" spans="1:15" x14ac:dyDescent="0.25">
      <c r="A13556" s="11"/>
      <c r="B13556" s="11"/>
      <c r="C13556" s="11"/>
      <c r="D13556" s="11"/>
      <c r="E13556" s="11"/>
      <c r="F13556" s="12"/>
      <c r="G13556" s="11"/>
      <c r="H13556" s="11"/>
      <c r="I13556" s="11"/>
      <c r="J13556" s="13"/>
      <c r="M13556" s="7"/>
      <c r="N13556" s="7"/>
      <c r="O13556" s="7"/>
    </row>
    <row r="13557" spans="1:15" x14ac:dyDescent="0.25">
      <c r="A13557" s="11"/>
      <c r="B13557" s="11"/>
      <c r="C13557" s="11"/>
      <c r="D13557" s="11"/>
      <c r="E13557" s="11"/>
      <c r="F13557" s="12"/>
      <c r="G13557" s="11"/>
      <c r="H13557" s="11"/>
      <c r="I13557" s="11"/>
      <c r="J13557" s="13"/>
      <c r="M13557" s="7"/>
      <c r="N13557" s="7"/>
      <c r="O13557" s="7"/>
    </row>
    <row r="13558" spans="1:15" x14ac:dyDescent="0.25">
      <c r="A13558" s="11"/>
      <c r="B13558" s="11"/>
      <c r="C13558" s="11"/>
      <c r="D13558" s="11"/>
      <c r="E13558" s="11"/>
      <c r="F13558" s="12"/>
      <c r="G13558" s="11"/>
      <c r="H13558" s="11"/>
      <c r="I13558" s="11"/>
      <c r="J13558" s="13"/>
      <c r="M13558" s="7"/>
      <c r="N13558" s="7"/>
      <c r="O13558" s="7"/>
    </row>
    <row r="13559" spans="1:15" x14ac:dyDescent="0.25">
      <c r="A13559" s="11"/>
      <c r="B13559" s="11"/>
      <c r="C13559" s="11"/>
      <c r="D13559" s="11"/>
      <c r="E13559" s="11"/>
      <c r="F13559" s="12"/>
      <c r="G13559" s="11"/>
      <c r="H13559" s="11"/>
      <c r="I13559" s="11"/>
      <c r="J13559" s="13"/>
      <c r="M13559" s="7"/>
      <c r="N13559" s="7"/>
      <c r="O13559" s="7"/>
    </row>
    <row r="13560" spans="1:15" x14ac:dyDescent="0.25">
      <c r="A13560" s="11"/>
      <c r="B13560" s="11"/>
      <c r="C13560" s="11"/>
      <c r="D13560" s="11"/>
      <c r="E13560" s="11"/>
      <c r="F13560" s="12"/>
      <c r="G13560" s="11"/>
      <c r="H13560" s="11"/>
      <c r="I13560" s="11"/>
      <c r="J13560" s="13"/>
      <c r="M13560" s="7"/>
      <c r="N13560" s="7"/>
      <c r="O13560" s="7"/>
    </row>
    <row r="13561" spans="1:15" x14ac:dyDescent="0.25">
      <c r="A13561" s="11"/>
      <c r="B13561" s="11"/>
      <c r="C13561" s="11"/>
      <c r="D13561" s="11"/>
      <c r="E13561" s="11"/>
      <c r="F13561" s="12"/>
      <c r="G13561" s="11"/>
      <c r="H13561" s="11"/>
      <c r="I13561" s="11"/>
      <c r="J13561" s="13"/>
      <c r="M13561" s="7"/>
      <c r="N13561" s="7"/>
      <c r="O13561" s="7"/>
    </row>
    <row r="13562" spans="1:15" x14ac:dyDescent="0.25">
      <c r="A13562" s="11"/>
      <c r="B13562" s="11"/>
      <c r="C13562" s="11"/>
      <c r="D13562" s="11"/>
      <c r="E13562" s="11"/>
      <c r="F13562" s="12"/>
      <c r="G13562" s="11"/>
      <c r="H13562" s="11"/>
      <c r="I13562" s="11"/>
      <c r="J13562" s="13"/>
      <c r="M13562" s="7"/>
      <c r="N13562" s="7"/>
      <c r="O13562" s="7"/>
    </row>
    <row r="13563" spans="1:15" x14ac:dyDescent="0.25">
      <c r="A13563" s="11"/>
      <c r="B13563" s="11"/>
      <c r="C13563" s="11"/>
      <c r="D13563" s="11"/>
      <c r="E13563" s="11"/>
      <c r="F13563" s="12"/>
      <c r="G13563" s="11"/>
      <c r="H13563" s="11"/>
      <c r="I13563" s="11"/>
      <c r="J13563" s="13"/>
      <c r="M13563" s="7"/>
      <c r="N13563" s="7"/>
      <c r="O13563" s="7"/>
    </row>
    <row r="13564" spans="1:15" x14ac:dyDescent="0.25">
      <c r="A13564" s="11"/>
      <c r="B13564" s="11"/>
      <c r="C13564" s="11"/>
      <c r="D13564" s="11"/>
      <c r="E13564" s="11"/>
      <c r="F13564" s="12"/>
      <c r="G13564" s="11"/>
      <c r="H13564" s="11"/>
      <c r="I13564" s="11"/>
      <c r="J13564" s="13"/>
      <c r="M13564" s="7"/>
      <c r="N13564" s="7"/>
      <c r="O13564" s="7"/>
    </row>
    <row r="13565" spans="1:15" x14ac:dyDescent="0.25">
      <c r="A13565" s="11"/>
      <c r="B13565" s="11"/>
      <c r="C13565" s="11"/>
      <c r="D13565" s="11"/>
      <c r="E13565" s="11"/>
      <c r="F13565" s="12"/>
      <c r="G13565" s="11"/>
      <c r="H13565" s="11"/>
      <c r="I13565" s="11"/>
      <c r="J13565" s="13"/>
      <c r="M13565" s="7"/>
      <c r="N13565" s="7"/>
      <c r="O13565" s="7"/>
    </row>
    <row r="13566" spans="1:15" x14ac:dyDescent="0.25">
      <c r="A13566" s="11"/>
      <c r="B13566" s="11"/>
      <c r="C13566" s="11"/>
      <c r="D13566" s="11"/>
      <c r="E13566" s="11"/>
      <c r="F13566" s="12"/>
      <c r="G13566" s="11"/>
      <c r="H13566" s="11"/>
      <c r="I13566" s="11"/>
      <c r="J13566" s="13"/>
      <c r="M13566" s="7"/>
      <c r="N13566" s="7"/>
      <c r="O13566" s="7"/>
    </row>
    <row r="13567" spans="1:15" x14ac:dyDescent="0.25">
      <c r="A13567" s="11"/>
      <c r="B13567" s="11"/>
      <c r="C13567" s="11"/>
      <c r="D13567" s="11"/>
      <c r="E13567" s="11"/>
      <c r="F13567" s="12"/>
      <c r="G13567" s="11"/>
      <c r="H13567" s="11"/>
      <c r="I13567" s="11"/>
      <c r="J13567" s="13"/>
      <c r="M13567" s="7"/>
      <c r="N13567" s="7"/>
      <c r="O13567" s="7"/>
    </row>
    <row r="13568" spans="1:15" x14ac:dyDescent="0.25">
      <c r="A13568" s="11"/>
      <c r="B13568" s="11"/>
      <c r="C13568" s="11"/>
      <c r="D13568" s="11"/>
      <c r="E13568" s="11"/>
      <c r="F13568" s="12"/>
      <c r="G13568" s="11"/>
      <c r="H13568" s="11"/>
      <c r="I13568" s="11"/>
      <c r="J13568" s="13"/>
      <c r="M13568" s="7"/>
      <c r="N13568" s="7"/>
      <c r="O13568" s="7"/>
    </row>
    <row r="13569" spans="1:15" x14ac:dyDescent="0.25">
      <c r="A13569" s="11"/>
      <c r="B13569" s="11"/>
      <c r="C13569" s="11"/>
      <c r="D13569" s="11"/>
      <c r="E13569" s="11"/>
      <c r="F13569" s="12"/>
      <c r="G13569" s="11"/>
      <c r="H13569" s="11"/>
      <c r="I13569" s="11"/>
      <c r="J13569" s="13"/>
      <c r="M13569" s="7"/>
      <c r="N13569" s="7"/>
      <c r="O13569" s="7"/>
    </row>
    <row r="13570" spans="1:15" x14ac:dyDescent="0.25">
      <c r="A13570" s="11"/>
      <c r="B13570" s="11"/>
      <c r="C13570" s="11"/>
      <c r="D13570" s="11"/>
      <c r="E13570" s="11"/>
      <c r="F13570" s="12"/>
      <c r="G13570" s="11"/>
      <c r="H13570" s="11"/>
      <c r="I13570" s="11"/>
      <c r="J13570" s="13"/>
      <c r="M13570" s="7"/>
      <c r="N13570" s="7"/>
      <c r="O13570" s="7"/>
    </row>
    <row r="13571" spans="1:15" x14ac:dyDescent="0.25">
      <c r="A13571" s="11"/>
      <c r="B13571" s="11"/>
      <c r="C13571" s="11"/>
      <c r="D13571" s="11"/>
      <c r="E13571" s="11"/>
      <c r="F13571" s="12"/>
      <c r="G13571" s="11"/>
      <c r="H13571" s="11"/>
      <c r="I13571" s="11"/>
      <c r="J13571" s="13"/>
      <c r="M13571" s="7"/>
      <c r="N13571" s="7"/>
      <c r="O13571" s="7"/>
    </row>
    <row r="13572" spans="1:15" x14ac:dyDescent="0.25">
      <c r="A13572" s="11"/>
      <c r="B13572" s="11"/>
      <c r="C13572" s="11"/>
      <c r="D13572" s="11"/>
      <c r="E13572" s="11"/>
      <c r="F13572" s="12"/>
      <c r="G13572" s="11"/>
      <c r="H13572" s="11"/>
      <c r="I13572" s="11"/>
      <c r="J13572" s="13"/>
      <c r="M13572" s="7"/>
      <c r="N13572" s="7"/>
      <c r="O13572" s="7"/>
    </row>
    <row r="13573" spans="1:15" x14ac:dyDescent="0.25">
      <c r="A13573" s="11"/>
      <c r="B13573" s="11"/>
      <c r="C13573" s="11"/>
      <c r="D13573" s="11"/>
      <c r="E13573" s="11"/>
      <c r="F13573" s="12"/>
      <c r="G13573" s="11"/>
      <c r="H13573" s="11"/>
      <c r="I13573" s="11"/>
      <c r="J13573" s="13"/>
      <c r="M13573" s="7"/>
      <c r="N13573" s="7"/>
      <c r="O13573" s="7"/>
    </row>
    <row r="13574" spans="1:15" x14ac:dyDescent="0.25">
      <c r="A13574" s="11"/>
      <c r="B13574" s="11"/>
      <c r="C13574" s="11"/>
      <c r="D13574" s="11"/>
      <c r="E13574" s="11"/>
      <c r="F13574" s="12"/>
      <c r="G13574" s="11"/>
      <c r="H13574" s="11"/>
      <c r="I13574" s="11"/>
      <c r="J13574" s="13"/>
      <c r="M13574" s="7"/>
      <c r="N13574" s="7"/>
      <c r="O13574" s="7"/>
    </row>
    <row r="13575" spans="1:15" x14ac:dyDescent="0.25">
      <c r="A13575" s="11"/>
      <c r="B13575" s="11"/>
      <c r="C13575" s="11"/>
      <c r="D13575" s="11"/>
      <c r="E13575" s="11"/>
      <c r="F13575" s="12"/>
      <c r="G13575" s="11"/>
      <c r="H13575" s="11"/>
      <c r="I13575" s="11"/>
      <c r="J13575" s="13"/>
      <c r="M13575" s="7"/>
      <c r="N13575" s="7"/>
      <c r="O13575" s="7"/>
    </row>
    <row r="13576" spans="1:15" x14ac:dyDescent="0.25">
      <c r="A13576" s="11"/>
      <c r="B13576" s="11"/>
      <c r="C13576" s="11"/>
      <c r="D13576" s="11"/>
      <c r="E13576" s="11"/>
      <c r="F13576" s="12"/>
      <c r="G13576" s="11"/>
      <c r="H13576" s="11"/>
      <c r="I13576" s="11"/>
      <c r="J13576" s="13"/>
      <c r="M13576" s="7"/>
      <c r="N13576" s="7"/>
      <c r="O13576" s="7"/>
    </row>
    <row r="13577" spans="1:15" x14ac:dyDescent="0.25">
      <c r="A13577" s="11"/>
      <c r="B13577" s="11"/>
      <c r="C13577" s="11"/>
      <c r="D13577" s="11"/>
      <c r="E13577" s="11"/>
      <c r="F13577" s="12"/>
      <c r="G13577" s="11"/>
      <c r="H13577" s="11"/>
      <c r="I13577" s="11"/>
      <c r="J13577" s="13"/>
      <c r="M13577" s="7"/>
      <c r="N13577" s="7"/>
      <c r="O13577" s="7"/>
    </row>
    <row r="13578" spans="1:15" x14ac:dyDescent="0.25">
      <c r="A13578" s="11"/>
      <c r="B13578" s="11"/>
      <c r="C13578" s="11"/>
      <c r="D13578" s="11"/>
      <c r="E13578" s="11"/>
      <c r="F13578" s="12"/>
      <c r="G13578" s="11"/>
      <c r="H13578" s="11"/>
      <c r="I13578" s="11"/>
      <c r="J13578" s="13"/>
      <c r="M13578" s="7"/>
      <c r="N13578" s="7"/>
      <c r="O13578" s="7"/>
    </row>
    <row r="13579" spans="1:15" x14ac:dyDescent="0.25">
      <c r="A13579" s="11"/>
      <c r="B13579" s="11"/>
      <c r="C13579" s="11"/>
      <c r="D13579" s="11"/>
      <c r="E13579" s="11"/>
      <c r="F13579" s="12"/>
      <c r="G13579" s="11"/>
      <c r="H13579" s="11"/>
      <c r="I13579" s="11"/>
      <c r="J13579" s="13"/>
      <c r="M13579" s="7"/>
      <c r="N13579" s="7"/>
      <c r="O13579" s="7"/>
    </row>
    <row r="13580" spans="1:15" x14ac:dyDescent="0.25">
      <c r="A13580" s="11"/>
      <c r="B13580" s="11"/>
      <c r="C13580" s="11"/>
      <c r="D13580" s="11"/>
      <c r="E13580" s="11"/>
      <c r="F13580" s="12"/>
      <c r="G13580" s="11"/>
      <c r="H13580" s="11"/>
      <c r="I13580" s="11"/>
      <c r="J13580" s="13"/>
      <c r="M13580" s="7"/>
      <c r="N13580" s="7"/>
      <c r="O13580" s="7"/>
    </row>
    <row r="13581" spans="1:15" x14ac:dyDescent="0.25">
      <c r="A13581" s="11"/>
      <c r="B13581" s="11"/>
      <c r="C13581" s="11"/>
      <c r="D13581" s="11"/>
      <c r="E13581" s="11"/>
      <c r="F13581" s="12"/>
      <c r="G13581" s="11"/>
      <c r="H13581" s="11"/>
      <c r="I13581" s="11"/>
      <c r="J13581" s="13"/>
      <c r="M13581" s="7"/>
      <c r="N13581" s="7"/>
      <c r="O13581" s="7"/>
    </row>
    <row r="13582" spans="1:15" x14ac:dyDescent="0.25">
      <c r="A13582" s="11"/>
      <c r="B13582" s="11"/>
      <c r="C13582" s="11"/>
      <c r="D13582" s="11"/>
      <c r="E13582" s="11"/>
      <c r="F13582" s="12"/>
      <c r="G13582" s="11"/>
      <c r="H13582" s="11"/>
      <c r="I13582" s="11"/>
      <c r="J13582" s="13"/>
      <c r="M13582" s="7"/>
      <c r="N13582" s="7"/>
      <c r="O13582" s="7"/>
    </row>
    <row r="13583" spans="1:15" x14ac:dyDescent="0.25">
      <c r="A13583" s="11"/>
      <c r="B13583" s="11"/>
      <c r="C13583" s="11"/>
      <c r="D13583" s="11"/>
      <c r="E13583" s="11"/>
      <c r="F13583" s="12"/>
      <c r="G13583" s="11"/>
      <c r="H13583" s="11"/>
      <c r="I13583" s="11"/>
      <c r="J13583" s="13"/>
      <c r="M13583" s="7"/>
      <c r="N13583" s="7"/>
      <c r="O13583" s="7"/>
    </row>
    <row r="13584" spans="1:15" x14ac:dyDescent="0.25">
      <c r="A13584" s="11"/>
      <c r="B13584" s="11"/>
      <c r="C13584" s="11"/>
      <c r="D13584" s="11"/>
      <c r="E13584" s="11"/>
      <c r="F13584" s="12"/>
      <c r="G13584" s="11"/>
      <c r="H13584" s="11"/>
      <c r="I13584" s="11"/>
      <c r="J13584" s="13"/>
      <c r="M13584" s="7"/>
      <c r="N13584" s="7"/>
      <c r="O13584" s="7"/>
    </row>
    <row r="13585" spans="1:15" x14ac:dyDescent="0.25">
      <c r="A13585" s="11"/>
      <c r="B13585" s="11"/>
      <c r="C13585" s="11"/>
      <c r="D13585" s="11"/>
      <c r="E13585" s="11"/>
      <c r="F13585" s="12"/>
      <c r="G13585" s="11"/>
      <c r="H13585" s="11"/>
      <c r="I13585" s="11"/>
      <c r="J13585" s="13"/>
      <c r="M13585" s="7"/>
      <c r="N13585" s="7"/>
      <c r="O13585" s="7"/>
    </row>
    <row r="13586" spans="1:15" x14ac:dyDescent="0.25">
      <c r="A13586" s="11"/>
      <c r="B13586" s="11"/>
      <c r="C13586" s="11"/>
      <c r="D13586" s="11"/>
      <c r="E13586" s="11"/>
      <c r="F13586" s="12"/>
      <c r="G13586" s="11"/>
      <c r="H13586" s="11"/>
      <c r="I13586" s="11"/>
      <c r="J13586" s="13"/>
      <c r="M13586" s="7"/>
      <c r="N13586" s="7"/>
      <c r="O13586" s="7"/>
    </row>
    <row r="13587" spans="1:15" x14ac:dyDescent="0.25">
      <c r="A13587" s="11"/>
      <c r="B13587" s="11"/>
      <c r="C13587" s="11"/>
      <c r="D13587" s="11"/>
      <c r="E13587" s="11"/>
      <c r="F13587" s="12"/>
      <c r="G13587" s="11"/>
      <c r="H13587" s="11"/>
      <c r="I13587" s="11"/>
      <c r="J13587" s="13"/>
      <c r="M13587" s="7"/>
      <c r="N13587" s="7"/>
      <c r="O13587" s="7"/>
    </row>
    <row r="13588" spans="1:15" x14ac:dyDescent="0.25">
      <c r="A13588" s="11"/>
      <c r="B13588" s="11"/>
      <c r="C13588" s="11"/>
      <c r="D13588" s="11"/>
      <c r="E13588" s="11"/>
      <c r="F13588" s="12"/>
      <c r="G13588" s="11"/>
      <c r="H13588" s="11"/>
      <c r="I13588" s="11"/>
      <c r="J13588" s="13"/>
      <c r="M13588" s="7"/>
      <c r="N13588" s="7"/>
      <c r="O13588" s="7"/>
    </row>
    <row r="13589" spans="1:15" x14ac:dyDescent="0.25">
      <c r="A13589" s="11"/>
      <c r="B13589" s="11"/>
      <c r="C13589" s="11"/>
      <c r="D13589" s="11"/>
      <c r="E13589" s="11"/>
      <c r="F13589" s="12"/>
      <c r="G13589" s="11"/>
      <c r="H13589" s="11"/>
      <c r="I13589" s="11"/>
      <c r="J13589" s="13"/>
      <c r="M13589" s="7"/>
      <c r="N13589" s="7"/>
      <c r="O13589" s="7"/>
    </row>
    <row r="13590" spans="1:15" x14ac:dyDescent="0.25">
      <c r="A13590" s="11"/>
      <c r="B13590" s="11"/>
      <c r="C13590" s="11"/>
      <c r="D13590" s="11"/>
      <c r="E13590" s="11"/>
      <c r="F13590" s="12"/>
      <c r="G13590" s="11"/>
      <c r="H13590" s="11"/>
      <c r="I13590" s="11"/>
      <c r="J13590" s="13"/>
      <c r="M13590" s="7"/>
      <c r="N13590" s="7"/>
      <c r="O13590" s="7"/>
    </row>
    <row r="13591" spans="1:15" x14ac:dyDescent="0.25">
      <c r="A13591" s="11"/>
      <c r="B13591" s="11"/>
      <c r="C13591" s="11"/>
      <c r="D13591" s="11"/>
      <c r="E13591" s="11"/>
      <c r="F13591" s="12"/>
      <c r="G13591" s="11"/>
      <c r="H13591" s="11"/>
      <c r="I13591" s="11"/>
      <c r="J13591" s="13"/>
      <c r="M13591" s="7"/>
      <c r="N13591" s="7"/>
      <c r="O13591" s="7"/>
    </row>
    <row r="13592" spans="1:15" x14ac:dyDescent="0.25">
      <c r="A13592" s="11"/>
      <c r="B13592" s="11"/>
      <c r="C13592" s="11"/>
      <c r="D13592" s="11"/>
      <c r="E13592" s="11"/>
      <c r="F13592" s="12"/>
      <c r="G13592" s="11"/>
      <c r="H13592" s="11"/>
      <c r="I13592" s="11"/>
      <c r="J13592" s="13"/>
      <c r="M13592" s="7"/>
      <c r="N13592" s="7"/>
      <c r="O13592" s="7"/>
    </row>
    <row r="13593" spans="1:15" x14ac:dyDescent="0.25">
      <c r="A13593" s="11"/>
      <c r="B13593" s="11"/>
      <c r="C13593" s="11"/>
      <c r="D13593" s="11"/>
      <c r="E13593" s="11"/>
      <c r="F13593" s="12"/>
      <c r="G13593" s="11"/>
      <c r="H13593" s="11"/>
      <c r="I13593" s="11"/>
      <c r="J13593" s="13"/>
      <c r="M13593" s="7"/>
      <c r="N13593" s="7"/>
      <c r="O13593" s="7"/>
    </row>
    <row r="13594" spans="1:15" x14ac:dyDescent="0.25">
      <c r="A13594" s="11"/>
      <c r="B13594" s="11"/>
      <c r="C13594" s="11"/>
      <c r="D13594" s="11"/>
      <c r="E13594" s="11"/>
      <c r="F13594" s="12"/>
      <c r="G13594" s="11"/>
      <c r="H13594" s="11"/>
      <c r="I13594" s="11"/>
      <c r="J13594" s="13"/>
      <c r="M13594" s="7"/>
      <c r="N13594" s="7"/>
      <c r="O13594" s="7"/>
    </row>
    <row r="13595" spans="1:15" x14ac:dyDescent="0.25">
      <c r="A13595" s="11"/>
      <c r="B13595" s="11"/>
      <c r="C13595" s="11"/>
      <c r="D13595" s="11"/>
      <c r="E13595" s="11"/>
      <c r="F13595" s="12"/>
      <c r="G13595" s="11"/>
      <c r="H13595" s="11"/>
      <c r="I13595" s="11"/>
      <c r="J13595" s="13"/>
      <c r="M13595" s="7"/>
      <c r="N13595" s="7"/>
      <c r="O13595" s="7"/>
    </row>
    <row r="13596" spans="1:15" x14ac:dyDescent="0.25">
      <c r="A13596" s="11"/>
      <c r="B13596" s="11"/>
      <c r="C13596" s="11"/>
      <c r="D13596" s="11"/>
      <c r="E13596" s="11"/>
      <c r="F13596" s="12"/>
      <c r="G13596" s="11"/>
      <c r="H13596" s="11"/>
      <c r="I13596" s="11"/>
      <c r="J13596" s="13"/>
      <c r="M13596" s="7"/>
      <c r="N13596" s="7"/>
      <c r="O13596" s="7"/>
    </row>
    <row r="13597" spans="1:15" x14ac:dyDescent="0.25">
      <c r="A13597" s="11"/>
      <c r="B13597" s="11"/>
      <c r="C13597" s="11"/>
      <c r="D13597" s="11"/>
      <c r="E13597" s="11"/>
      <c r="F13597" s="12"/>
      <c r="G13597" s="11"/>
      <c r="H13597" s="11"/>
      <c r="I13597" s="11"/>
      <c r="J13597" s="13"/>
      <c r="M13597" s="7"/>
      <c r="N13597" s="7"/>
      <c r="O13597" s="7"/>
    </row>
    <row r="13598" spans="1:15" x14ac:dyDescent="0.25">
      <c r="A13598" s="11"/>
      <c r="B13598" s="11"/>
      <c r="C13598" s="11"/>
      <c r="D13598" s="11"/>
      <c r="E13598" s="11"/>
      <c r="F13598" s="12"/>
      <c r="G13598" s="11"/>
      <c r="H13598" s="11"/>
      <c r="I13598" s="11"/>
      <c r="J13598" s="13"/>
      <c r="M13598" s="7"/>
      <c r="N13598" s="7"/>
      <c r="O13598" s="7"/>
    </row>
    <row r="13599" spans="1:15" x14ac:dyDescent="0.25">
      <c r="A13599" s="11"/>
      <c r="B13599" s="11"/>
      <c r="C13599" s="11"/>
      <c r="D13599" s="11"/>
      <c r="E13599" s="11"/>
      <c r="F13599" s="12"/>
      <c r="G13599" s="11"/>
      <c r="H13599" s="11"/>
      <c r="I13599" s="11"/>
      <c r="J13599" s="13"/>
      <c r="M13599" s="7"/>
      <c r="N13599" s="7"/>
      <c r="O13599" s="7"/>
    </row>
    <row r="13600" spans="1:15" x14ac:dyDescent="0.25">
      <c r="A13600" s="11"/>
      <c r="B13600" s="11"/>
      <c r="C13600" s="11"/>
      <c r="D13600" s="11"/>
      <c r="E13600" s="11"/>
      <c r="F13600" s="12"/>
      <c r="G13600" s="11"/>
      <c r="H13600" s="11"/>
      <c r="I13600" s="11"/>
      <c r="J13600" s="13"/>
      <c r="M13600" s="7"/>
      <c r="N13600" s="7"/>
      <c r="O13600" s="7"/>
    </row>
    <row r="13601" spans="1:15" x14ac:dyDescent="0.25">
      <c r="A13601" s="11"/>
      <c r="B13601" s="11"/>
      <c r="C13601" s="11"/>
      <c r="D13601" s="11"/>
      <c r="E13601" s="11"/>
      <c r="F13601" s="12"/>
      <c r="G13601" s="11"/>
      <c r="H13601" s="11"/>
      <c r="I13601" s="11"/>
      <c r="J13601" s="13"/>
      <c r="M13601" s="7"/>
      <c r="N13601" s="7"/>
      <c r="O13601" s="7"/>
    </row>
    <row r="13602" spans="1:15" x14ac:dyDescent="0.25">
      <c r="A13602" s="11"/>
      <c r="B13602" s="11"/>
      <c r="C13602" s="11"/>
      <c r="D13602" s="11"/>
      <c r="E13602" s="11"/>
      <c r="F13602" s="12"/>
      <c r="G13602" s="11"/>
      <c r="H13602" s="11"/>
      <c r="I13602" s="11"/>
      <c r="J13602" s="13"/>
      <c r="M13602" s="7"/>
      <c r="N13602" s="7"/>
      <c r="O13602" s="7"/>
    </row>
    <row r="13603" spans="1:15" x14ac:dyDescent="0.25">
      <c r="A13603" s="11"/>
      <c r="B13603" s="11"/>
      <c r="C13603" s="11"/>
      <c r="D13603" s="11"/>
      <c r="E13603" s="11"/>
      <c r="F13603" s="12"/>
      <c r="G13603" s="11"/>
      <c r="H13603" s="11"/>
      <c r="I13603" s="11"/>
      <c r="J13603" s="13"/>
      <c r="M13603" s="7"/>
      <c r="N13603" s="7"/>
      <c r="O13603" s="7"/>
    </row>
    <row r="13604" spans="1:15" x14ac:dyDescent="0.25">
      <c r="A13604" s="11"/>
      <c r="B13604" s="11"/>
      <c r="C13604" s="11"/>
      <c r="D13604" s="11"/>
      <c r="E13604" s="11"/>
      <c r="F13604" s="12"/>
      <c r="G13604" s="11"/>
      <c r="H13604" s="11"/>
      <c r="I13604" s="11"/>
      <c r="J13604" s="13"/>
      <c r="M13604" s="7"/>
      <c r="N13604" s="7"/>
      <c r="O13604" s="7"/>
    </row>
    <row r="13605" spans="1:15" x14ac:dyDescent="0.25">
      <c r="A13605" s="11"/>
      <c r="B13605" s="11"/>
      <c r="C13605" s="11"/>
      <c r="D13605" s="11"/>
      <c r="E13605" s="11"/>
      <c r="F13605" s="12"/>
      <c r="G13605" s="11"/>
      <c r="H13605" s="11"/>
      <c r="I13605" s="11"/>
      <c r="J13605" s="13"/>
      <c r="M13605" s="7"/>
      <c r="N13605" s="7"/>
      <c r="O13605" s="7"/>
    </row>
    <row r="13606" spans="1:15" x14ac:dyDescent="0.25">
      <c r="A13606" s="11"/>
      <c r="B13606" s="11"/>
      <c r="C13606" s="11"/>
      <c r="D13606" s="11"/>
      <c r="E13606" s="11"/>
      <c r="F13606" s="12"/>
      <c r="G13606" s="11"/>
      <c r="H13606" s="11"/>
      <c r="I13606" s="11"/>
      <c r="J13606" s="13"/>
      <c r="M13606" s="7"/>
      <c r="N13606" s="7"/>
      <c r="O13606" s="7"/>
    </row>
    <row r="13607" spans="1:15" x14ac:dyDescent="0.25">
      <c r="A13607" s="11"/>
      <c r="B13607" s="11"/>
      <c r="C13607" s="11"/>
      <c r="D13607" s="11"/>
      <c r="E13607" s="11"/>
      <c r="F13607" s="12"/>
      <c r="G13607" s="11"/>
      <c r="H13607" s="11"/>
      <c r="I13607" s="11"/>
      <c r="J13607" s="13"/>
      <c r="M13607" s="7"/>
      <c r="N13607" s="7"/>
      <c r="O13607" s="7"/>
    </row>
    <row r="13608" spans="1:15" x14ac:dyDescent="0.25">
      <c r="A13608" s="11"/>
      <c r="B13608" s="11"/>
      <c r="C13608" s="11"/>
      <c r="D13608" s="11"/>
      <c r="E13608" s="11"/>
      <c r="F13608" s="12"/>
      <c r="G13608" s="11"/>
      <c r="H13608" s="11"/>
      <c r="I13608" s="11"/>
      <c r="J13608" s="13"/>
      <c r="M13608" s="7"/>
      <c r="N13608" s="7"/>
      <c r="O13608" s="7"/>
    </row>
    <row r="13609" spans="1:15" x14ac:dyDescent="0.25">
      <c r="A13609" s="11"/>
      <c r="B13609" s="11"/>
      <c r="C13609" s="11"/>
      <c r="D13609" s="11"/>
      <c r="E13609" s="11"/>
      <c r="F13609" s="12"/>
      <c r="G13609" s="11"/>
      <c r="H13609" s="11"/>
      <c r="I13609" s="11"/>
      <c r="J13609" s="13"/>
      <c r="M13609" s="7"/>
      <c r="N13609" s="7"/>
      <c r="O13609" s="7"/>
    </row>
    <row r="13610" spans="1:15" x14ac:dyDescent="0.25">
      <c r="A13610" s="11"/>
      <c r="B13610" s="11"/>
      <c r="C13610" s="11"/>
      <c r="D13610" s="11"/>
      <c r="E13610" s="11"/>
      <c r="F13610" s="12"/>
      <c r="G13610" s="11"/>
      <c r="H13610" s="11"/>
      <c r="I13610" s="11"/>
      <c r="J13610" s="13"/>
      <c r="M13610" s="7"/>
      <c r="N13610" s="7"/>
      <c r="O13610" s="7"/>
    </row>
    <row r="13611" spans="1:15" x14ac:dyDescent="0.25">
      <c r="A13611" s="11"/>
      <c r="B13611" s="11"/>
      <c r="C13611" s="11"/>
      <c r="D13611" s="11"/>
      <c r="E13611" s="11"/>
      <c r="F13611" s="12"/>
      <c r="G13611" s="11"/>
      <c r="H13611" s="11"/>
      <c r="I13611" s="11"/>
      <c r="J13611" s="13"/>
      <c r="M13611" s="7"/>
      <c r="N13611" s="7"/>
      <c r="O13611" s="7"/>
    </row>
    <row r="13612" spans="1:15" x14ac:dyDescent="0.25">
      <c r="A13612" s="11"/>
      <c r="B13612" s="11"/>
      <c r="C13612" s="11"/>
      <c r="D13612" s="11"/>
      <c r="E13612" s="11"/>
      <c r="F13612" s="12"/>
      <c r="G13612" s="11"/>
      <c r="H13612" s="11"/>
      <c r="I13612" s="11"/>
      <c r="J13612" s="13"/>
      <c r="M13612" s="7"/>
      <c r="N13612" s="7"/>
      <c r="O13612" s="7"/>
    </row>
    <row r="13613" spans="1:15" x14ac:dyDescent="0.25">
      <c r="A13613" s="11"/>
      <c r="B13613" s="11"/>
      <c r="C13613" s="11"/>
      <c r="D13613" s="11"/>
      <c r="E13613" s="11"/>
      <c r="F13613" s="12"/>
      <c r="G13613" s="11"/>
      <c r="H13613" s="11"/>
      <c r="I13613" s="11"/>
      <c r="J13613" s="13"/>
      <c r="M13613" s="7"/>
      <c r="N13613" s="7"/>
      <c r="O13613" s="7"/>
    </row>
    <row r="13614" spans="1:15" x14ac:dyDescent="0.25">
      <c r="A13614" s="11"/>
      <c r="B13614" s="11"/>
      <c r="C13614" s="11"/>
      <c r="D13614" s="11"/>
      <c r="E13614" s="11"/>
      <c r="F13614" s="12"/>
      <c r="G13614" s="11"/>
      <c r="H13614" s="11"/>
      <c r="I13614" s="11"/>
      <c r="J13614" s="13"/>
      <c r="M13614" s="7"/>
      <c r="N13614" s="7"/>
      <c r="O13614" s="7"/>
    </row>
    <row r="13615" spans="1:15" x14ac:dyDescent="0.25">
      <c r="A13615" s="11"/>
      <c r="B13615" s="11"/>
      <c r="C13615" s="11"/>
      <c r="D13615" s="11"/>
      <c r="E13615" s="11"/>
      <c r="F13615" s="12"/>
      <c r="G13615" s="11"/>
      <c r="H13615" s="11"/>
      <c r="I13615" s="11"/>
      <c r="J13615" s="13"/>
      <c r="M13615" s="7"/>
      <c r="N13615" s="7"/>
      <c r="O13615" s="7"/>
    </row>
    <row r="13616" spans="1:15" x14ac:dyDescent="0.25">
      <c r="A13616" s="11"/>
      <c r="B13616" s="11"/>
      <c r="C13616" s="11"/>
      <c r="D13616" s="11"/>
      <c r="E13616" s="11"/>
      <c r="F13616" s="12"/>
      <c r="G13616" s="11"/>
      <c r="H13616" s="11"/>
      <c r="I13616" s="11"/>
      <c r="J13616" s="13"/>
      <c r="M13616" s="7"/>
      <c r="N13616" s="7"/>
      <c r="O13616" s="7"/>
    </row>
    <row r="13617" spans="1:15" x14ac:dyDescent="0.25">
      <c r="A13617" s="11"/>
      <c r="B13617" s="11"/>
      <c r="C13617" s="11"/>
      <c r="D13617" s="11"/>
      <c r="E13617" s="11"/>
      <c r="F13617" s="12"/>
      <c r="G13617" s="11"/>
      <c r="H13617" s="11"/>
      <c r="I13617" s="11"/>
      <c r="J13617" s="13"/>
      <c r="M13617" s="7"/>
      <c r="N13617" s="7"/>
      <c r="O13617" s="7"/>
    </row>
    <row r="13618" spans="1:15" x14ac:dyDescent="0.25">
      <c r="A13618" s="11"/>
      <c r="B13618" s="11"/>
      <c r="C13618" s="11"/>
      <c r="D13618" s="11"/>
      <c r="E13618" s="11"/>
      <c r="F13618" s="12"/>
      <c r="G13618" s="11"/>
      <c r="H13618" s="11"/>
      <c r="I13618" s="11"/>
      <c r="J13618" s="13"/>
      <c r="M13618" s="7"/>
      <c r="N13618" s="7"/>
      <c r="O13618" s="7"/>
    </row>
    <row r="13619" spans="1:15" x14ac:dyDescent="0.25">
      <c r="A13619" s="11"/>
      <c r="B13619" s="11"/>
      <c r="C13619" s="11"/>
      <c r="D13619" s="11"/>
      <c r="E13619" s="11"/>
      <c r="F13619" s="12"/>
      <c r="G13619" s="11"/>
      <c r="H13619" s="11"/>
      <c r="I13619" s="11"/>
      <c r="J13619" s="13"/>
      <c r="M13619" s="7"/>
      <c r="N13619" s="7"/>
      <c r="O13619" s="7"/>
    </row>
    <row r="13620" spans="1:15" x14ac:dyDescent="0.25">
      <c r="A13620" s="11"/>
      <c r="B13620" s="11"/>
      <c r="C13620" s="11"/>
      <c r="D13620" s="11"/>
      <c r="E13620" s="11"/>
      <c r="F13620" s="12"/>
      <c r="G13620" s="11"/>
      <c r="H13620" s="11"/>
      <c r="I13620" s="11"/>
      <c r="J13620" s="13"/>
      <c r="M13620" s="7"/>
      <c r="N13620" s="7"/>
      <c r="O13620" s="7"/>
    </row>
    <row r="13621" spans="1:15" x14ac:dyDescent="0.25">
      <c r="A13621" s="11"/>
      <c r="B13621" s="11"/>
      <c r="C13621" s="11"/>
      <c r="D13621" s="11"/>
      <c r="E13621" s="11"/>
      <c r="F13621" s="12"/>
      <c r="G13621" s="11"/>
      <c r="H13621" s="11"/>
      <c r="I13621" s="11"/>
      <c r="J13621" s="13"/>
      <c r="M13621" s="7"/>
      <c r="N13621" s="7"/>
      <c r="O13621" s="7"/>
    </row>
    <row r="13622" spans="1:15" x14ac:dyDescent="0.25">
      <c r="A13622" s="11"/>
      <c r="B13622" s="11"/>
      <c r="C13622" s="11"/>
      <c r="D13622" s="11"/>
      <c r="E13622" s="11"/>
      <c r="F13622" s="12"/>
      <c r="G13622" s="11"/>
      <c r="H13622" s="11"/>
      <c r="I13622" s="11"/>
      <c r="J13622" s="13"/>
      <c r="M13622" s="7"/>
      <c r="N13622" s="7"/>
      <c r="O13622" s="7"/>
    </row>
    <row r="13623" spans="1:15" x14ac:dyDescent="0.25">
      <c r="A13623" s="11"/>
      <c r="B13623" s="11"/>
      <c r="C13623" s="11"/>
      <c r="D13623" s="11"/>
      <c r="E13623" s="11"/>
      <c r="F13623" s="12"/>
      <c r="G13623" s="11"/>
      <c r="H13623" s="11"/>
      <c r="I13623" s="11"/>
      <c r="J13623" s="13"/>
      <c r="M13623" s="7"/>
      <c r="N13623" s="7"/>
      <c r="O13623" s="7"/>
    </row>
    <row r="13624" spans="1:15" x14ac:dyDescent="0.25">
      <c r="A13624" s="11"/>
      <c r="B13624" s="11"/>
      <c r="C13624" s="11"/>
      <c r="D13624" s="11"/>
      <c r="E13624" s="11"/>
      <c r="F13624" s="12"/>
      <c r="G13624" s="11"/>
      <c r="H13624" s="11"/>
      <c r="I13624" s="11"/>
      <c r="J13624" s="13"/>
      <c r="M13624" s="7"/>
      <c r="N13624" s="7"/>
      <c r="O13624" s="7"/>
    </row>
    <row r="13625" spans="1:15" x14ac:dyDescent="0.25">
      <c r="A13625" s="11"/>
      <c r="B13625" s="11"/>
      <c r="C13625" s="11"/>
      <c r="D13625" s="11"/>
      <c r="E13625" s="11"/>
      <c r="F13625" s="12"/>
      <c r="G13625" s="11"/>
      <c r="H13625" s="11"/>
      <c r="I13625" s="11"/>
      <c r="J13625" s="13"/>
      <c r="M13625" s="7"/>
      <c r="N13625" s="7"/>
      <c r="O13625" s="7"/>
    </row>
    <row r="13626" spans="1:15" x14ac:dyDescent="0.25">
      <c r="A13626" s="11"/>
      <c r="B13626" s="11"/>
      <c r="C13626" s="11"/>
      <c r="D13626" s="11"/>
      <c r="E13626" s="11"/>
      <c r="F13626" s="12"/>
      <c r="G13626" s="11"/>
      <c r="H13626" s="11"/>
      <c r="I13626" s="11"/>
      <c r="J13626" s="13"/>
      <c r="M13626" s="7"/>
      <c r="N13626" s="7"/>
      <c r="O13626" s="7"/>
    </row>
    <row r="13627" spans="1:15" x14ac:dyDescent="0.25">
      <c r="A13627" s="11"/>
      <c r="B13627" s="11"/>
      <c r="C13627" s="11"/>
      <c r="D13627" s="11"/>
      <c r="E13627" s="11"/>
      <c r="F13627" s="12"/>
      <c r="G13627" s="11"/>
      <c r="H13627" s="11"/>
      <c r="I13627" s="11"/>
      <c r="J13627" s="13"/>
      <c r="M13627" s="7"/>
      <c r="N13627" s="7"/>
      <c r="O13627" s="7"/>
    </row>
    <row r="13628" spans="1:15" x14ac:dyDescent="0.25">
      <c r="A13628" s="11"/>
      <c r="B13628" s="11"/>
      <c r="C13628" s="11"/>
      <c r="D13628" s="11"/>
      <c r="E13628" s="11"/>
      <c r="F13628" s="12"/>
      <c r="G13628" s="11"/>
      <c r="H13628" s="11"/>
      <c r="I13628" s="11"/>
      <c r="J13628" s="13"/>
      <c r="M13628" s="7"/>
      <c r="N13628" s="7"/>
      <c r="O13628" s="7"/>
    </row>
    <row r="13629" spans="1:15" x14ac:dyDescent="0.25">
      <c r="A13629" s="11"/>
      <c r="B13629" s="11"/>
      <c r="C13629" s="11"/>
      <c r="D13629" s="11"/>
      <c r="E13629" s="11"/>
      <c r="F13629" s="12"/>
      <c r="G13629" s="11"/>
      <c r="H13629" s="11"/>
      <c r="I13629" s="11"/>
      <c r="J13629" s="13"/>
      <c r="M13629" s="7"/>
      <c r="N13629" s="7"/>
      <c r="O13629" s="7"/>
    </row>
    <row r="13630" spans="1:15" x14ac:dyDescent="0.25">
      <c r="A13630" s="11"/>
      <c r="B13630" s="11"/>
      <c r="C13630" s="11"/>
      <c r="D13630" s="11"/>
      <c r="E13630" s="11"/>
      <c r="F13630" s="12"/>
      <c r="G13630" s="11"/>
      <c r="H13630" s="11"/>
      <c r="I13630" s="11"/>
      <c r="J13630" s="13"/>
      <c r="M13630" s="7"/>
      <c r="N13630" s="7"/>
      <c r="O13630" s="7"/>
    </row>
    <row r="13631" spans="1:15" x14ac:dyDescent="0.25">
      <c r="A13631" s="11"/>
      <c r="B13631" s="11"/>
      <c r="C13631" s="11"/>
      <c r="D13631" s="11"/>
      <c r="E13631" s="11"/>
      <c r="F13631" s="12"/>
      <c r="G13631" s="11"/>
      <c r="H13631" s="11"/>
      <c r="I13631" s="11"/>
      <c r="J13631" s="13"/>
      <c r="M13631" s="7"/>
      <c r="N13631" s="7"/>
      <c r="O13631" s="7"/>
    </row>
    <row r="13632" spans="1:15" x14ac:dyDescent="0.25">
      <c r="A13632" s="11"/>
      <c r="B13632" s="11"/>
      <c r="C13632" s="11"/>
      <c r="D13632" s="11"/>
      <c r="E13632" s="11"/>
      <c r="F13632" s="12"/>
      <c r="G13632" s="11"/>
      <c r="H13632" s="11"/>
      <c r="I13632" s="11"/>
      <c r="J13632" s="13"/>
      <c r="M13632" s="7"/>
      <c r="N13632" s="7"/>
      <c r="O13632" s="7"/>
    </row>
    <row r="13633" spans="1:15" x14ac:dyDescent="0.25">
      <c r="A13633" s="11"/>
      <c r="B13633" s="11"/>
      <c r="C13633" s="11"/>
      <c r="D13633" s="11"/>
      <c r="E13633" s="11"/>
      <c r="F13633" s="12"/>
      <c r="G13633" s="11"/>
      <c r="H13633" s="11"/>
      <c r="I13633" s="11"/>
      <c r="J13633" s="13"/>
      <c r="M13633" s="7"/>
      <c r="N13633" s="7"/>
      <c r="O13633" s="7"/>
    </row>
    <row r="13634" spans="1:15" x14ac:dyDescent="0.25">
      <c r="A13634" s="11"/>
      <c r="B13634" s="11"/>
      <c r="C13634" s="11"/>
      <c r="D13634" s="11"/>
      <c r="E13634" s="11"/>
      <c r="F13634" s="12"/>
      <c r="G13634" s="11"/>
      <c r="H13634" s="11"/>
      <c r="I13634" s="11"/>
      <c r="J13634" s="13"/>
      <c r="M13634" s="7"/>
      <c r="N13634" s="7"/>
      <c r="O13634" s="7"/>
    </row>
    <row r="13635" spans="1:15" x14ac:dyDescent="0.25">
      <c r="A13635" s="11"/>
      <c r="B13635" s="11"/>
      <c r="C13635" s="11"/>
      <c r="D13635" s="11"/>
      <c r="E13635" s="11"/>
      <c r="F13635" s="12"/>
      <c r="G13635" s="11"/>
      <c r="H13635" s="11"/>
      <c r="I13635" s="11"/>
      <c r="J13635" s="13"/>
      <c r="M13635" s="7"/>
      <c r="N13635" s="7"/>
      <c r="O13635" s="7"/>
    </row>
    <row r="13636" spans="1:15" x14ac:dyDescent="0.25">
      <c r="A13636" s="11"/>
      <c r="B13636" s="11"/>
      <c r="C13636" s="11"/>
      <c r="D13636" s="11"/>
      <c r="E13636" s="11"/>
      <c r="F13636" s="12"/>
      <c r="G13636" s="11"/>
      <c r="H13636" s="11"/>
      <c r="I13636" s="11"/>
      <c r="J13636" s="13"/>
      <c r="M13636" s="7"/>
      <c r="N13636" s="7"/>
      <c r="O13636" s="7"/>
    </row>
    <row r="13637" spans="1:15" x14ac:dyDescent="0.25">
      <c r="A13637" s="11"/>
      <c r="B13637" s="11"/>
      <c r="C13637" s="11"/>
      <c r="D13637" s="11"/>
      <c r="E13637" s="11"/>
      <c r="F13637" s="12"/>
      <c r="G13637" s="11"/>
      <c r="H13637" s="11"/>
      <c r="I13637" s="11"/>
      <c r="J13637" s="13"/>
      <c r="M13637" s="7"/>
      <c r="N13637" s="7"/>
      <c r="O13637" s="7"/>
    </row>
    <row r="13638" spans="1:15" x14ac:dyDescent="0.25">
      <c r="A13638" s="11"/>
      <c r="B13638" s="11"/>
      <c r="C13638" s="11"/>
      <c r="D13638" s="11"/>
      <c r="E13638" s="11"/>
      <c r="F13638" s="12"/>
      <c r="G13638" s="11"/>
      <c r="H13638" s="11"/>
      <c r="I13638" s="11"/>
      <c r="J13638" s="13"/>
      <c r="M13638" s="7"/>
      <c r="N13638" s="7"/>
      <c r="O13638" s="7"/>
    </row>
    <row r="13639" spans="1:15" x14ac:dyDescent="0.25">
      <c r="A13639" s="11"/>
      <c r="B13639" s="11"/>
      <c r="C13639" s="11"/>
      <c r="D13639" s="11"/>
      <c r="E13639" s="11"/>
      <c r="F13639" s="12"/>
      <c r="G13639" s="11"/>
      <c r="H13639" s="11"/>
      <c r="I13639" s="11"/>
      <c r="J13639" s="13"/>
      <c r="M13639" s="7"/>
      <c r="N13639" s="7"/>
      <c r="O13639" s="7"/>
    </row>
    <row r="13640" spans="1:15" x14ac:dyDescent="0.25">
      <c r="A13640" s="11"/>
      <c r="B13640" s="11"/>
      <c r="C13640" s="11"/>
      <c r="D13640" s="11"/>
      <c r="E13640" s="11"/>
      <c r="F13640" s="12"/>
      <c r="G13640" s="11"/>
      <c r="H13640" s="11"/>
      <c r="I13640" s="11"/>
      <c r="J13640" s="13"/>
      <c r="M13640" s="7"/>
      <c r="N13640" s="7"/>
      <c r="O13640" s="7"/>
    </row>
    <row r="13641" spans="1:15" x14ac:dyDescent="0.25">
      <c r="A13641" s="11"/>
      <c r="B13641" s="11"/>
      <c r="C13641" s="11"/>
      <c r="D13641" s="11"/>
      <c r="E13641" s="11"/>
      <c r="F13641" s="12"/>
      <c r="G13641" s="11"/>
      <c r="H13641" s="11"/>
      <c r="I13641" s="11"/>
      <c r="J13641" s="13"/>
      <c r="M13641" s="7"/>
      <c r="N13641" s="7"/>
      <c r="O13641" s="7"/>
    </row>
    <row r="13642" spans="1:15" x14ac:dyDescent="0.25">
      <c r="A13642" s="11"/>
      <c r="B13642" s="11"/>
      <c r="C13642" s="11"/>
      <c r="D13642" s="11"/>
      <c r="E13642" s="11"/>
      <c r="F13642" s="12"/>
      <c r="G13642" s="11"/>
      <c r="H13642" s="11"/>
      <c r="I13642" s="11"/>
      <c r="J13642" s="13"/>
      <c r="M13642" s="7"/>
      <c r="N13642" s="7"/>
      <c r="O13642" s="7"/>
    </row>
    <row r="13643" spans="1:15" x14ac:dyDescent="0.25">
      <c r="A13643" s="11"/>
      <c r="B13643" s="11"/>
      <c r="C13643" s="11"/>
      <c r="D13643" s="11"/>
      <c r="E13643" s="11"/>
      <c r="F13643" s="12"/>
      <c r="G13643" s="11"/>
      <c r="H13643" s="11"/>
      <c r="I13643" s="11"/>
      <c r="J13643" s="13"/>
      <c r="M13643" s="7"/>
      <c r="N13643" s="7"/>
      <c r="O13643" s="7"/>
    </row>
    <row r="13644" spans="1:15" x14ac:dyDescent="0.25">
      <c r="A13644" s="11"/>
      <c r="B13644" s="11"/>
      <c r="C13644" s="11"/>
      <c r="D13644" s="11"/>
      <c r="E13644" s="11"/>
      <c r="F13644" s="12"/>
      <c r="G13644" s="11"/>
      <c r="H13644" s="11"/>
      <c r="I13644" s="11"/>
      <c r="J13644" s="13"/>
      <c r="M13644" s="7"/>
      <c r="N13644" s="7"/>
      <c r="O13644" s="7"/>
    </row>
    <row r="13645" spans="1:15" x14ac:dyDescent="0.25">
      <c r="A13645" s="11"/>
      <c r="B13645" s="11"/>
      <c r="C13645" s="11"/>
      <c r="D13645" s="11"/>
      <c r="E13645" s="11"/>
      <c r="F13645" s="12"/>
      <c r="G13645" s="11"/>
      <c r="H13645" s="11"/>
      <c r="I13645" s="11"/>
      <c r="J13645" s="13"/>
      <c r="M13645" s="7"/>
      <c r="N13645" s="7"/>
      <c r="O13645" s="7"/>
    </row>
    <row r="13646" spans="1:15" x14ac:dyDescent="0.25">
      <c r="A13646" s="11"/>
      <c r="B13646" s="11"/>
      <c r="C13646" s="11"/>
      <c r="D13646" s="11"/>
      <c r="E13646" s="11"/>
      <c r="F13646" s="12"/>
      <c r="G13646" s="11"/>
      <c r="H13646" s="11"/>
      <c r="I13646" s="11"/>
      <c r="J13646" s="13"/>
      <c r="M13646" s="7"/>
      <c r="N13646" s="7"/>
      <c r="O13646" s="7"/>
    </row>
    <row r="13647" spans="1:15" x14ac:dyDescent="0.25">
      <c r="A13647" s="11"/>
      <c r="B13647" s="11"/>
      <c r="C13647" s="11"/>
      <c r="D13647" s="11"/>
      <c r="E13647" s="11"/>
      <c r="F13647" s="12"/>
      <c r="G13647" s="11"/>
      <c r="H13647" s="11"/>
      <c r="I13647" s="11"/>
      <c r="J13647" s="13"/>
      <c r="M13647" s="7"/>
      <c r="N13647" s="7"/>
      <c r="O13647" s="7"/>
    </row>
    <row r="13648" spans="1:15" x14ac:dyDescent="0.25">
      <c r="A13648" s="11"/>
      <c r="B13648" s="11"/>
      <c r="C13648" s="11"/>
      <c r="D13648" s="11"/>
      <c r="E13648" s="11"/>
      <c r="F13648" s="12"/>
      <c r="G13648" s="11"/>
      <c r="H13648" s="11"/>
      <c r="I13648" s="11"/>
      <c r="J13648" s="13"/>
      <c r="M13648" s="7"/>
      <c r="N13648" s="7"/>
      <c r="O13648" s="7"/>
    </row>
    <row r="13649" spans="1:15" x14ac:dyDescent="0.25">
      <c r="A13649" s="11"/>
      <c r="B13649" s="11"/>
      <c r="C13649" s="11"/>
      <c r="D13649" s="11"/>
      <c r="E13649" s="11"/>
      <c r="F13649" s="12"/>
      <c r="G13649" s="11"/>
      <c r="H13649" s="11"/>
      <c r="I13649" s="11"/>
      <c r="J13649" s="13"/>
      <c r="M13649" s="7"/>
      <c r="N13649" s="7"/>
      <c r="O13649" s="7"/>
    </row>
    <row r="13650" spans="1:15" x14ac:dyDescent="0.25">
      <c r="A13650" s="11"/>
      <c r="B13650" s="11"/>
      <c r="C13650" s="11"/>
      <c r="D13650" s="11"/>
      <c r="E13650" s="11"/>
      <c r="F13650" s="12"/>
      <c r="G13650" s="11"/>
      <c r="H13650" s="11"/>
      <c r="I13650" s="11"/>
      <c r="J13650" s="13"/>
      <c r="M13650" s="7"/>
      <c r="N13650" s="7"/>
      <c r="O13650" s="7"/>
    </row>
    <row r="13651" spans="1:15" x14ac:dyDescent="0.25">
      <c r="A13651" s="11"/>
      <c r="B13651" s="11"/>
      <c r="C13651" s="11"/>
      <c r="D13651" s="11"/>
      <c r="E13651" s="11"/>
      <c r="F13651" s="12"/>
      <c r="G13651" s="11"/>
      <c r="H13651" s="11"/>
      <c r="I13651" s="11"/>
      <c r="J13651" s="13"/>
      <c r="M13651" s="7"/>
      <c r="N13651" s="7"/>
      <c r="O13651" s="7"/>
    </row>
    <row r="13652" spans="1:15" x14ac:dyDescent="0.25">
      <c r="A13652" s="11"/>
      <c r="B13652" s="11"/>
      <c r="C13652" s="11"/>
      <c r="D13652" s="11"/>
      <c r="E13652" s="11"/>
      <c r="F13652" s="12"/>
      <c r="G13652" s="11"/>
      <c r="H13652" s="11"/>
      <c r="I13652" s="11"/>
      <c r="J13652" s="13"/>
      <c r="M13652" s="7"/>
      <c r="N13652" s="7"/>
      <c r="O13652" s="7"/>
    </row>
    <row r="13653" spans="1:15" x14ac:dyDescent="0.25">
      <c r="A13653" s="11"/>
      <c r="B13653" s="11"/>
      <c r="C13653" s="11"/>
      <c r="D13653" s="11"/>
      <c r="E13653" s="11"/>
      <c r="F13653" s="12"/>
      <c r="G13653" s="11"/>
      <c r="H13653" s="11"/>
      <c r="I13653" s="11"/>
      <c r="J13653" s="13"/>
      <c r="M13653" s="7"/>
      <c r="N13653" s="7"/>
      <c r="O13653" s="7"/>
    </row>
    <row r="13654" spans="1:15" x14ac:dyDescent="0.25">
      <c r="A13654" s="11"/>
      <c r="B13654" s="11"/>
      <c r="C13654" s="11"/>
      <c r="D13654" s="11"/>
      <c r="E13654" s="11"/>
      <c r="F13654" s="12"/>
      <c r="G13654" s="11"/>
      <c r="H13654" s="11"/>
      <c r="I13654" s="11"/>
      <c r="J13654" s="13"/>
      <c r="M13654" s="7"/>
      <c r="N13654" s="7"/>
      <c r="O13654" s="7"/>
    </row>
    <row r="13655" spans="1:15" x14ac:dyDescent="0.25">
      <c r="A13655" s="11"/>
      <c r="B13655" s="11"/>
      <c r="C13655" s="11"/>
      <c r="D13655" s="11"/>
      <c r="E13655" s="11"/>
      <c r="F13655" s="12"/>
      <c r="G13655" s="11"/>
      <c r="H13655" s="11"/>
      <c r="I13655" s="11"/>
      <c r="J13655" s="13"/>
      <c r="M13655" s="7"/>
      <c r="N13655" s="7"/>
      <c r="O13655" s="7"/>
    </row>
    <row r="13656" spans="1:15" x14ac:dyDescent="0.25">
      <c r="A13656" s="11"/>
      <c r="B13656" s="11"/>
      <c r="C13656" s="11"/>
      <c r="D13656" s="11"/>
      <c r="E13656" s="11"/>
      <c r="F13656" s="12"/>
      <c r="G13656" s="11"/>
      <c r="H13656" s="11"/>
      <c r="I13656" s="11"/>
      <c r="J13656" s="13"/>
      <c r="M13656" s="7"/>
      <c r="N13656" s="7"/>
      <c r="O13656" s="7"/>
    </row>
    <row r="13657" spans="1:15" x14ac:dyDescent="0.25">
      <c r="A13657" s="11"/>
      <c r="B13657" s="11"/>
      <c r="C13657" s="11"/>
      <c r="D13657" s="11"/>
      <c r="E13657" s="11"/>
      <c r="F13657" s="12"/>
      <c r="G13657" s="11"/>
      <c r="H13657" s="11"/>
      <c r="I13657" s="11"/>
      <c r="J13657" s="13"/>
      <c r="M13657" s="7"/>
      <c r="N13657" s="7"/>
      <c r="O13657" s="7"/>
    </row>
    <row r="13658" spans="1:15" x14ac:dyDescent="0.25">
      <c r="A13658" s="11"/>
      <c r="B13658" s="11"/>
      <c r="C13658" s="11"/>
      <c r="D13658" s="11"/>
      <c r="E13658" s="11"/>
      <c r="F13658" s="12"/>
      <c r="G13658" s="11"/>
      <c r="H13658" s="11"/>
      <c r="I13658" s="11"/>
      <c r="J13658" s="13"/>
      <c r="M13658" s="7"/>
      <c r="N13658" s="7"/>
      <c r="O13658" s="7"/>
    </row>
    <row r="13659" spans="1:15" x14ac:dyDescent="0.25">
      <c r="A13659" s="11"/>
      <c r="B13659" s="11"/>
      <c r="C13659" s="11"/>
      <c r="D13659" s="11"/>
      <c r="E13659" s="11"/>
      <c r="F13659" s="12"/>
      <c r="G13659" s="11"/>
      <c r="H13659" s="11"/>
      <c r="I13659" s="11"/>
      <c r="J13659" s="13"/>
      <c r="M13659" s="7"/>
      <c r="N13659" s="7"/>
      <c r="O13659" s="7"/>
    </row>
    <row r="13660" spans="1:15" x14ac:dyDescent="0.25">
      <c r="A13660" s="11"/>
      <c r="B13660" s="11"/>
      <c r="C13660" s="11"/>
      <c r="D13660" s="11"/>
      <c r="E13660" s="11"/>
      <c r="F13660" s="12"/>
      <c r="G13660" s="11"/>
      <c r="H13660" s="11"/>
      <c r="I13660" s="11"/>
      <c r="J13660" s="13"/>
      <c r="M13660" s="7"/>
      <c r="N13660" s="7"/>
      <c r="O13660" s="7"/>
    </row>
    <row r="13661" spans="1:15" x14ac:dyDescent="0.25">
      <c r="A13661" s="11"/>
      <c r="B13661" s="11"/>
      <c r="C13661" s="11"/>
      <c r="D13661" s="11"/>
      <c r="E13661" s="11"/>
      <c r="F13661" s="12"/>
      <c r="G13661" s="11"/>
      <c r="H13661" s="11"/>
      <c r="I13661" s="11"/>
      <c r="J13661" s="13"/>
      <c r="M13661" s="7"/>
      <c r="N13661" s="7"/>
      <c r="O13661" s="7"/>
    </row>
    <row r="13662" spans="1:15" x14ac:dyDescent="0.25">
      <c r="A13662" s="11"/>
      <c r="B13662" s="11"/>
      <c r="C13662" s="11"/>
      <c r="D13662" s="11"/>
      <c r="E13662" s="11"/>
      <c r="F13662" s="12"/>
      <c r="G13662" s="11"/>
      <c r="H13662" s="11"/>
      <c r="I13662" s="11"/>
      <c r="J13662" s="13"/>
      <c r="M13662" s="7"/>
      <c r="N13662" s="7"/>
      <c r="O13662" s="7"/>
    </row>
    <row r="13663" spans="1:15" x14ac:dyDescent="0.25">
      <c r="A13663" s="11"/>
      <c r="B13663" s="11"/>
      <c r="C13663" s="11"/>
      <c r="D13663" s="11"/>
      <c r="E13663" s="11"/>
      <c r="F13663" s="12"/>
      <c r="G13663" s="11"/>
      <c r="H13663" s="11"/>
      <c r="I13663" s="11"/>
      <c r="J13663" s="13"/>
      <c r="M13663" s="7"/>
      <c r="N13663" s="7"/>
      <c r="O13663" s="7"/>
    </row>
    <row r="13664" spans="1:15" x14ac:dyDescent="0.25">
      <c r="A13664" s="11"/>
      <c r="B13664" s="11"/>
      <c r="C13664" s="11"/>
      <c r="D13664" s="11"/>
      <c r="E13664" s="11"/>
      <c r="F13664" s="12"/>
      <c r="G13664" s="11"/>
      <c r="H13664" s="11"/>
      <c r="I13664" s="11"/>
      <c r="J13664" s="13"/>
      <c r="M13664" s="7"/>
      <c r="N13664" s="7"/>
      <c r="O13664" s="7"/>
    </row>
    <row r="13665" spans="1:15" x14ac:dyDescent="0.25">
      <c r="A13665" s="11"/>
      <c r="B13665" s="11"/>
      <c r="C13665" s="11"/>
      <c r="D13665" s="11"/>
      <c r="E13665" s="11"/>
      <c r="F13665" s="12"/>
      <c r="G13665" s="11"/>
      <c r="H13665" s="11"/>
      <c r="I13665" s="11"/>
      <c r="J13665" s="13"/>
      <c r="M13665" s="7"/>
      <c r="N13665" s="7"/>
      <c r="O13665" s="7"/>
    </row>
    <row r="13666" spans="1:15" x14ac:dyDescent="0.25">
      <c r="A13666" s="11"/>
      <c r="B13666" s="11"/>
      <c r="C13666" s="11"/>
      <c r="D13666" s="11"/>
      <c r="E13666" s="11"/>
      <c r="F13666" s="12"/>
      <c r="G13666" s="11"/>
      <c r="H13666" s="11"/>
      <c r="I13666" s="11"/>
      <c r="J13666" s="13"/>
      <c r="M13666" s="7"/>
      <c r="N13666" s="7"/>
      <c r="O13666" s="7"/>
    </row>
    <row r="13667" spans="1:15" x14ac:dyDescent="0.25">
      <c r="A13667" s="11"/>
      <c r="B13667" s="11"/>
      <c r="C13667" s="11"/>
      <c r="D13667" s="11"/>
      <c r="E13667" s="11"/>
      <c r="F13667" s="12"/>
      <c r="G13667" s="11"/>
      <c r="H13667" s="11"/>
      <c r="I13667" s="11"/>
      <c r="J13667" s="13"/>
      <c r="M13667" s="7"/>
      <c r="N13667" s="7"/>
      <c r="O13667" s="7"/>
    </row>
    <row r="13668" spans="1:15" x14ac:dyDescent="0.25">
      <c r="A13668" s="11"/>
      <c r="B13668" s="11"/>
      <c r="C13668" s="11"/>
      <c r="D13668" s="11"/>
      <c r="E13668" s="11"/>
      <c r="F13668" s="12"/>
      <c r="G13668" s="11"/>
      <c r="H13668" s="11"/>
      <c r="I13668" s="11"/>
      <c r="J13668" s="13"/>
      <c r="M13668" s="7"/>
      <c r="N13668" s="7"/>
      <c r="O13668" s="7"/>
    </row>
    <row r="13669" spans="1:15" x14ac:dyDescent="0.25">
      <c r="A13669" s="11"/>
      <c r="B13669" s="11"/>
      <c r="C13669" s="11"/>
      <c r="D13669" s="11"/>
      <c r="E13669" s="11"/>
      <c r="F13669" s="12"/>
      <c r="G13669" s="11"/>
      <c r="H13669" s="11"/>
      <c r="I13669" s="11"/>
      <c r="J13669" s="13"/>
      <c r="M13669" s="7"/>
      <c r="N13669" s="7"/>
      <c r="O13669" s="7"/>
    </row>
    <row r="13670" spans="1:15" x14ac:dyDescent="0.25">
      <c r="A13670" s="11"/>
      <c r="B13670" s="11"/>
      <c r="C13670" s="11"/>
      <c r="D13670" s="11"/>
      <c r="E13670" s="11"/>
      <c r="F13670" s="12"/>
      <c r="G13670" s="11"/>
      <c r="H13670" s="11"/>
      <c r="I13670" s="11"/>
      <c r="J13670" s="13"/>
      <c r="M13670" s="7"/>
      <c r="N13670" s="7"/>
      <c r="O13670" s="7"/>
    </row>
    <row r="13671" spans="1:15" x14ac:dyDescent="0.25">
      <c r="A13671" s="11"/>
      <c r="B13671" s="11"/>
      <c r="C13671" s="11"/>
      <c r="D13671" s="11"/>
      <c r="E13671" s="11"/>
      <c r="F13671" s="12"/>
      <c r="G13671" s="11"/>
      <c r="H13671" s="11"/>
      <c r="I13671" s="11"/>
      <c r="J13671" s="13"/>
      <c r="M13671" s="7"/>
      <c r="N13671" s="7"/>
      <c r="O13671" s="7"/>
    </row>
    <row r="13672" spans="1:15" x14ac:dyDescent="0.25">
      <c r="A13672" s="11"/>
      <c r="B13672" s="11"/>
      <c r="C13672" s="11"/>
      <c r="D13672" s="11"/>
      <c r="E13672" s="11"/>
      <c r="F13672" s="12"/>
      <c r="G13672" s="11"/>
      <c r="H13672" s="11"/>
      <c r="I13672" s="11"/>
      <c r="J13672" s="13"/>
      <c r="M13672" s="7"/>
      <c r="N13672" s="7"/>
      <c r="O13672" s="7"/>
    </row>
    <row r="13673" spans="1:15" x14ac:dyDescent="0.25">
      <c r="A13673" s="11"/>
      <c r="B13673" s="11"/>
      <c r="C13673" s="11"/>
      <c r="D13673" s="11"/>
      <c r="E13673" s="11"/>
      <c r="F13673" s="12"/>
      <c r="G13673" s="11"/>
      <c r="H13673" s="11"/>
      <c r="I13673" s="11"/>
      <c r="J13673" s="13"/>
      <c r="M13673" s="7"/>
      <c r="N13673" s="7"/>
      <c r="O13673" s="7"/>
    </row>
    <row r="13674" spans="1:15" x14ac:dyDescent="0.25">
      <c r="A13674" s="11"/>
      <c r="B13674" s="11"/>
      <c r="C13674" s="11"/>
      <c r="D13674" s="11"/>
      <c r="E13674" s="11"/>
      <c r="F13674" s="12"/>
      <c r="G13674" s="11"/>
      <c r="H13674" s="11"/>
      <c r="I13674" s="11"/>
      <c r="J13674" s="13"/>
      <c r="M13674" s="7"/>
      <c r="N13674" s="7"/>
      <c r="O13674" s="7"/>
    </row>
    <row r="13675" spans="1:15" x14ac:dyDescent="0.25">
      <c r="A13675" s="11"/>
      <c r="B13675" s="11"/>
      <c r="C13675" s="11"/>
      <c r="D13675" s="11"/>
      <c r="E13675" s="11"/>
      <c r="F13675" s="12"/>
      <c r="G13675" s="11"/>
      <c r="H13675" s="11"/>
      <c r="I13675" s="11"/>
      <c r="J13675" s="13"/>
      <c r="M13675" s="7"/>
      <c r="N13675" s="7"/>
      <c r="O13675" s="7"/>
    </row>
    <row r="13676" spans="1:15" x14ac:dyDescent="0.25">
      <c r="A13676" s="11"/>
      <c r="B13676" s="11"/>
      <c r="C13676" s="11"/>
      <c r="D13676" s="11"/>
      <c r="E13676" s="11"/>
      <c r="F13676" s="12"/>
      <c r="G13676" s="11"/>
      <c r="H13676" s="11"/>
      <c r="I13676" s="11"/>
      <c r="J13676" s="13"/>
      <c r="M13676" s="7"/>
      <c r="N13676" s="7"/>
      <c r="O13676" s="7"/>
    </row>
    <row r="13677" spans="1:15" x14ac:dyDescent="0.25">
      <c r="A13677" s="11"/>
      <c r="B13677" s="11"/>
      <c r="C13677" s="11"/>
      <c r="D13677" s="11"/>
      <c r="E13677" s="11"/>
      <c r="F13677" s="12"/>
      <c r="G13677" s="11"/>
      <c r="H13677" s="11"/>
      <c r="I13677" s="11"/>
      <c r="J13677" s="13"/>
      <c r="M13677" s="7"/>
      <c r="N13677" s="7"/>
      <c r="O13677" s="7"/>
    </row>
    <row r="13678" spans="1:15" x14ac:dyDescent="0.25">
      <c r="A13678" s="11"/>
      <c r="B13678" s="11"/>
      <c r="C13678" s="11"/>
      <c r="D13678" s="11"/>
      <c r="E13678" s="11"/>
      <c r="F13678" s="12"/>
      <c r="G13678" s="11"/>
      <c r="H13678" s="11"/>
      <c r="I13678" s="11"/>
      <c r="J13678" s="13"/>
      <c r="M13678" s="7"/>
      <c r="N13678" s="7"/>
      <c r="O13678" s="7"/>
    </row>
    <row r="13679" spans="1:15" x14ac:dyDescent="0.25">
      <c r="A13679" s="11"/>
      <c r="B13679" s="11"/>
      <c r="C13679" s="11"/>
      <c r="D13679" s="11"/>
      <c r="E13679" s="11"/>
      <c r="F13679" s="12"/>
      <c r="G13679" s="11"/>
      <c r="H13679" s="11"/>
      <c r="I13679" s="11"/>
      <c r="J13679" s="13"/>
      <c r="M13679" s="7"/>
      <c r="N13679" s="7"/>
      <c r="O13679" s="7"/>
    </row>
    <row r="13680" spans="1:15" x14ac:dyDescent="0.25">
      <c r="A13680" s="11"/>
      <c r="B13680" s="11"/>
      <c r="C13680" s="11"/>
      <c r="D13680" s="11"/>
      <c r="E13680" s="11"/>
      <c r="F13680" s="12"/>
      <c r="G13680" s="11"/>
      <c r="H13680" s="11"/>
      <c r="I13680" s="11"/>
      <c r="J13680" s="13"/>
      <c r="M13680" s="7"/>
      <c r="N13680" s="7"/>
      <c r="O13680" s="7"/>
    </row>
    <row r="13681" spans="1:15" x14ac:dyDescent="0.25">
      <c r="A13681" s="11"/>
      <c r="B13681" s="11"/>
      <c r="C13681" s="11"/>
      <c r="D13681" s="11"/>
      <c r="E13681" s="11"/>
      <c r="F13681" s="12"/>
      <c r="G13681" s="11"/>
      <c r="H13681" s="11"/>
      <c r="I13681" s="11"/>
      <c r="J13681" s="13"/>
      <c r="M13681" s="7"/>
      <c r="N13681" s="7"/>
      <c r="O13681" s="7"/>
    </row>
    <row r="13682" spans="1:15" x14ac:dyDescent="0.25">
      <c r="A13682" s="11"/>
      <c r="B13682" s="11"/>
      <c r="C13682" s="11"/>
      <c r="D13682" s="11"/>
      <c r="E13682" s="11"/>
      <c r="F13682" s="12"/>
      <c r="G13682" s="11"/>
      <c r="H13682" s="11"/>
      <c r="I13682" s="11"/>
      <c r="J13682" s="13"/>
      <c r="M13682" s="7"/>
      <c r="N13682" s="7"/>
      <c r="O13682" s="7"/>
    </row>
    <row r="13683" spans="1:15" x14ac:dyDescent="0.25">
      <c r="A13683" s="11"/>
      <c r="B13683" s="11"/>
      <c r="C13683" s="11"/>
      <c r="D13683" s="11"/>
      <c r="E13683" s="11"/>
      <c r="F13683" s="12"/>
      <c r="G13683" s="11"/>
      <c r="H13683" s="11"/>
      <c r="I13683" s="11"/>
      <c r="J13683" s="13"/>
      <c r="M13683" s="7"/>
      <c r="N13683" s="7"/>
      <c r="O13683" s="7"/>
    </row>
    <row r="13684" spans="1:15" x14ac:dyDescent="0.25">
      <c r="A13684" s="11"/>
      <c r="B13684" s="11"/>
      <c r="C13684" s="11"/>
      <c r="D13684" s="11"/>
      <c r="E13684" s="11"/>
      <c r="F13684" s="12"/>
      <c r="G13684" s="11"/>
      <c r="H13684" s="11"/>
      <c r="I13684" s="11"/>
      <c r="J13684" s="13"/>
      <c r="M13684" s="7"/>
      <c r="N13684" s="7"/>
      <c r="O13684" s="7"/>
    </row>
    <row r="13685" spans="1:15" x14ac:dyDescent="0.25">
      <c r="A13685" s="11"/>
      <c r="B13685" s="11"/>
      <c r="C13685" s="11"/>
      <c r="D13685" s="11"/>
      <c r="E13685" s="11"/>
      <c r="F13685" s="12"/>
      <c r="G13685" s="11"/>
      <c r="H13685" s="11"/>
      <c r="I13685" s="11"/>
      <c r="J13685" s="13"/>
      <c r="M13685" s="7"/>
      <c r="N13685" s="7"/>
      <c r="O13685" s="7"/>
    </row>
    <row r="13686" spans="1:15" x14ac:dyDescent="0.25">
      <c r="A13686" s="11"/>
      <c r="B13686" s="11"/>
      <c r="C13686" s="11"/>
      <c r="D13686" s="11"/>
      <c r="E13686" s="11"/>
      <c r="F13686" s="12"/>
      <c r="G13686" s="11"/>
      <c r="H13686" s="11"/>
      <c r="I13686" s="11"/>
      <c r="J13686" s="13"/>
      <c r="M13686" s="7"/>
      <c r="N13686" s="7"/>
      <c r="O13686" s="7"/>
    </row>
    <row r="13687" spans="1:15" x14ac:dyDescent="0.25">
      <c r="A13687" s="11"/>
      <c r="B13687" s="11"/>
      <c r="C13687" s="11"/>
      <c r="D13687" s="11"/>
      <c r="E13687" s="11"/>
      <c r="F13687" s="12"/>
      <c r="G13687" s="11"/>
      <c r="H13687" s="11"/>
      <c r="I13687" s="11"/>
      <c r="J13687" s="13"/>
      <c r="M13687" s="7"/>
      <c r="N13687" s="7"/>
      <c r="O13687" s="7"/>
    </row>
    <row r="13688" spans="1:15" x14ac:dyDescent="0.25">
      <c r="A13688" s="11"/>
      <c r="B13688" s="11"/>
      <c r="C13688" s="11"/>
      <c r="D13688" s="11"/>
      <c r="E13688" s="11"/>
      <c r="F13688" s="12"/>
      <c r="G13688" s="11"/>
      <c r="H13688" s="11"/>
      <c r="I13688" s="11"/>
      <c r="J13688" s="13"/>
      <c r="M13688" s="7"/>
      <c r="N13688" s="7"/>
      <c r="O13688" s="7"/>
    </row>
    <row r="13689" spans="1:15" x14ac:dyDescent="0.25">
      <c r="A13689" s="11"/>
      <c r="B13689" s="11"/>
      <c r="C13689" s="11"/>
      <c r="D13689" s="11"/>
      <c r="E13689" s="11"/>
      <c r="F13689" s="12"/>
      <c r="G13689" s="11"/>
      <c r="H13689" s="11"/>
      <c r="I13689" s="11"/>
      <c r="J13689" s="13"/>
      <c r="M13689" s="7"/>
      <c r="N13689" s="7"/>
      <c r="O13689" s="7"/>
    </row>
    <row r="13690" spans="1:15" x14ac:dyDescent="0.25">
      <c r="A13690" s="11"/>
      <c r="B13690" s="11"/>
      <c r="C13690" s="11"/>
      <c r="D13690" s="11"/>
      <c r="E13690" s="11"/>
      <c r="F13690" s="12"/>
      <c r="G13690" s="11"/>
      <c r="H13690" s="11"/>
      <c r="I13690" s="11"/>
      <c r="J13690" s="13"/>
      <c r="M13690" s="7"/>
      <c r="N13690" s="7"/>
      <c r="O13690" s="7"/>
    </row>
    <row r="13691" spans="1:15" x14ac:dyDescent="0.25">
      <c r="A13691" s="11"/>
      <c r="B13691" s="11"/>
      <c r="C13691" s="11"/>
      <c r="D13691" s="11"/>
      <c r="E13691" s="11"/>
      <c r="F13691" s="12"/>
      <c r="G13691" s="11"/>
      <c r="H13691" s="11"/>
      <c r="I13691" s="11"/>
      <c r="J13691" s="13"/>
      <c r="M13691" s="7"/>
      <c r="N13691" s="7"/>
      <c r="O13691" s="7"/>
    </row>
    <row r="13692" spans="1:15" x14ac:dyDescent="0.25">
      <c r="A13692" s="11"/>
      <c r="B13692" s="11"/>
      <c r="C13692" s="11"/>
      <c r="D13692" s="11"/>
      <c r="E13692" s="11"/>
      <c r="F13692" s="12"/>
      <c r="G13692" s="11"/>
      <c r="H13692" s="11"/>
      <c r="I13692" s="11"/>
      <c r="J13692" s="13"/>
      <c r="M13692" s="7"/>
      <c r="N13692" s="7"/>
      <c r="O13692" s="7"/>
    </row>
    <row r="13693" spans="1:15" x14ac:dyDescent="0.25">
      <c r="A13693" s="11"/>
      <c r="B13693" s="11"/>
      <c r="C13693" s="11"/>
      <c r="D13693" s="11"/>
      <c r="E13693" s="11"/>
      <c r="F13693" s="12"/>
      <c r="G13693" s="11"/>
      <c r="H13693" s="11"/>
      <c r="I13693" s="11"/>
      <c r="J13693" s="13"/>
      <c r="M13693" s="7"/>
      <c r="N13693" s="7"/>
      <c r="O13693" s="7"/>
    </row>
    <row r="13694" spans="1:15" x14ac:dyDescent="0.25">
      <c r="A13694" s="11"/>
      <c r="B13694" s="11"/>
      <c r="C13694" s="11"/>
      <c r="D13694" s="11"/>
      <c r="E13694" s="11"/>
      <c r="F13694" s="12"/>
      <c r="G13694" s="11"/>
      <c r="H13694" s="11"/>
      <c r="I13694" s="11"/>
      <c r="J13694" s="13"/>
      <c r="M13694" s="7"/>
      <c r="N13694" s="7"/>
      <c r="O13694" s="7"/>
    </row>
    <row r="13695" spans="1:15" x14ac:dyDescent="0.25">
      <c r="A13695" s="11"/>
      <c r="B13695" s="11"/>
      <c r="C13695" s="11"/>
      <c r="D13695" s="11"/>
      <c r="E13695" s="11"/>
      <c r="F13695" s="12"/>
      <c r="G13695" s="11"/>
      <c r="H13695" s="11"/>
      <c r="I13695" s="11"/>
      <c r="J13695" s="13"/>
      <c r="M13695" s="7"/>
      <c r="N13695" s="7"/>
      <c r="O13695" s="7"/>
    </row>
    <row r="13696" spans="1:15" x14ac:dyDescent="0.25">
      <c r="A13696" s="11"/>
      <c r="B13696" s="11"/>
      <c r="C13696" s="11"/>
      <c r="D13696" s="11"/>
      <c r="E13696" s="11"/>
      <c r="F13696" s="12"/>
      <c r="G13696" s="11"/>
      <c r="H13696" s="11"/>
      <c r="I13696" s="11"/>
      <c r="J13696" s="13"/>
      <c r="M13696" s="7"/>
      <c r="N13696" s="7"/>
      <c r="O13696" s="7"/>
    </row>
    <row r="13697" spans="1:15" x14ac:dyDescent="0.25">
      <c r="A13697" s="11"/>
      <c r="B13697" s="11"/>
      <c r="C13697" s="11"/>
      <c r="D13697" s="11"/>
      <c r="E13697" s="11"/>
      <c r="F13697" s="12"/>
      <c r="G13697" s="11"/>
      <c r="H13697" s="11"/>
      <c r="I13697" s="11"/>
      <c r="J13697" s="13"/>
      <c r="M13697" s="7"/>
      <c r="N13697" s="7"/>
      <c r="O13697" s="7"/>
    </row>
    <row r="13698" spans="1:15" x14ac:dyDescent="0.25">
      <c r="A13698" s="11"/>
      <c r="B13698" s="11"/>
      <c r="C13698" s="11"/>
      <c r="D13698" s="11"/>
      <c r="E13698" s="11"/>
      <c r="F13698" s="12"/>
      <c r="G13698" s="11"/>
      <c r="H13698" s="11"/>
      <c r="I13698" s="11"/>
      <c r="J13698" s="13"/>
      <c r="M13698" s="7"/>
      <c r="N13698" s="7"/>
      <c r="O13698" s="7"/>
    </row>
    <row r="13699" spans="1:15" x14ac:dyDescent="0.25">
      <c r="A13699" s="11"/>
      <c r="B13699" s="11"/>
      <c r="C13699" s="11"/>
      <c r="D13699" s="11"/>
      <c r="E13699" s="11"/>
      <c r="F13699" s="12"/>
      <c r="G13699" s="11"/>
      <c r="H13699" s="11"/>
      <c r="I13699" s="11"/>
      <c r="J13699" s="13"/>
      <c r="M13699" s="7"/>
      <c r="N13699" s="7"/>
      <c r="O13699" s="7"/>
    </row>
    <row r="13700" spans="1:15" x14ac:dyDescent="0.25">
      <c r="A13700" s="11"/>
      <c r="B13700" s="11"/>
      <c r="C13700" s="11"/>
      <c r="D13700" s="11"/>
      <c r="E13700" s="11"/>
      <c r="F13700" s="12"/>
      <c r="G13700" s="11"/>
      <c r="H13700" s="11"/>
      <c r="I13700" s="11"/>
      <c r="J13700" s="13"/>
      <c r="M13700" s="7"/>
      <c r="N13700" s="7"/>
      <c r="O13700" s="7"/>
    </row>
    <row r="13701" spans="1:15" x14ac:dyDescent="0.25">
      <c r="A13701" s="11"/>
      <c r="B13701" s="11"/>
      <c r="C13701" s="11"/>
      <c r="D13701" s="11"/>
      <c r="E13701" s="11"/>
      <c r="F13701" s="12"/>
      <c r="G13701" s="11"/>
      <c r="H13701" s="11"/>
      <c r="I13701" s="11"/>
      <c r="J13701" s="13"/>
      <c r="M13701" s="7"/>
      <c r="N13701" s="7"/>
      <c r="O13701" s="7"/>
    </row>
    <row r="13702" spans="1:15" x14ac:dyDescent="0.25">
      <c r="A13702" s="11"/>
      <c r="B13702" s="11"/>
      <c r="C13702" s="11"/>
      <c r="D13702" s="11"/>
      <c r="E13702" s="11"/>
      <c r="F13702" s="12"/>
      <c r="G13702" s="11"/>
      <c r="H13702" s="11"/>
      <c r="I13702" s="11"/>
      <c r="J13702" s="13"/>
      <c r="M13702" s="7"/>
      <c r="N13702" s="7"/>
      <c r="O13702" s="7"/>
    </row>
    <row r="13703" spans="1:15" x14ac:dyDescent="0.25">
      <c r="A13703" s="11"/>
      <c r="B13703" s="11"/>
      <c r="C13703" s="11"/>
      <c r="D13703" s="11"/>
      <c r="E13703" s="11"/>
      <c r="F13703" s="12"/>
      <c r="G13703" s="11"/>
      <c r="H13703" s="11"/>
      <c r="I13703" s="11"/>
      <c r="J13703" s="13"/>
      <c r="M13703" s="7"/>
      <c r="N13703" s="7"/>
      <c r="O13703" s="7"/>
    </row>
    <row r="13704" spans="1:15" x14ac:dyDescent="0.25">
      <c r="A13704" s="11"/>
      <c r="B13704" s="11"/>
      <c r="C13704" s="11"/>
      <c r="D13704" s="11"/>
      <c r="E13704" s="11"/>
      <c r="F13704" s="12"/>
      <c r="G13704" s="11"/>
      <c r="H13704" s="11"/>
      <c r="I13704" s="11"/>
      <c r="J13704" s="13"/>
      <c r="M13704" s="7"/>
      <c r="N13704" s="7"/>
      <c r="O13704" s="7"/>
    </row>
    <row r="13705" spans="1:15" x14ac:dyDescent="0.25">
      <c r="A13705" s="11"/>
      <c r="B13705" s="11"/>
      <c r="C13705" s="11"/>
      <c r="D13705" s="11"/>
      <c r="E13705" s="11"/>
      <c r="F13705" s="12"/>
      <c r="G13705" s="11"/>
      <c r="H13705" s="11"/>
      <c r="I13705" s="11"/>
      <c r="J13705" s="13"/>
      <c r="M13705" s="7"/>
      <c r="N13705" s="7"/>
      <c r="O13705" s="7"/>
    </row>
    <row r="13706" spans="1:15" x14ac:dyDescent="0.25">
      <c r="A13706" s="11"/>
      <c r="B13706" s="11"/>
      <c r="C13706" s="11"/>
      <c r="D13706" s="11"/>
      <c r="E13706" s="11"/>
      <c r="F13706" s="12"/>
      <c r="G13706" s="11"/>
      <c r="H13706" s="11"/>
      <c r="I13706" s="11"/>
      <c r="J13706" s="13"/>
      <c r="M13706" s="7"/>
      <c r="N13706" s="7"/>
      <c r="O13706" s="7"/>
    </row>
    <row r="13707" spans="1:15" x14ac:dyDescent="0.25">
      <c r="A13707" s="11"/>
      <c r="B13707" s="11"/>
      <c r="C13707" s="11"/>
      <c r="D13707" s="11"/>
      <c r="E13707" s="11"/>
      <c r="F13707" s="12"/>
      <c r="G13707" s="11"/>
      <c r="H13707" s="11"/>
      <c r="I13707" s="11"/>
      <c r="J13707" s="13"/>
      <c r="M13707" s="7"/>
      <c r="N13707" s="7"/>
      <c r="O13707" s="7"/>
    </row>
    <row r="13708" spans="1:15" x14ac:dyDescent="0.25">
      <c r="A13708" s="11"/>
      <c r="B13708" s="11"/>
      <c r="C13708" s="11"/>
      <c r="D13708" s="11"/>
      <c r="E13708" s="11"/>
      <c r="F13708" s="12"/>
      <c r="G13708" s="11"/>
      <c r="H13708" s="11"/>
      <c r="I13708" s="11"/>
      <c r="J13708" s="13"/>
      <c r="M13708" s="7"/>
      <c r="N13708" s="7"/>
      <c r="O13708" s="7"/>
    </row>
    <row r="13709" spans="1:15" x14ac:dyDescent="0.25">
      <c r="A13709" s="11"/>
      <c r="B13709" s="11"/>
      <c r="C13709" s="11"/>
      <c r="D13709" s="11"/>
      <c r="E13709" s="11"/>
      <c r="F13709" s="12"/>
      <c r="G13709" s="11"/>
      <c r="H13709" s="11"/>
      <c r="I13709" s="11"/>
      <c r="J13709" s="13"/>
      <c r="M13709" s="7"/>
      <c r="N13709" s="7"/>
      <c r="O13709" s="7"/>
    </row>
    <row r="13710" spans="1:15" x14ac:dyDescent="0.25">
      <c r="A13710" s="11"/>
      <c r="B13710" s="11"/>
      <c r="C13710" s="11"/>
      <c r="D13710" s="11"/>
      <c r="E13710" s="11"/>
      <c r="F13710" s="12"/>
      <c r="G13710" s="11"/>
      <c r="H13710" s="11"/>
      <c r="I13710" s="11"/>
      <c r="J13710" s="13"/>
      <c r="M13710" s="7"/>
      <c r="N13710" s="7"/>
      <c r="O13710" s="7"/>
    </row>
    <row r="13711" spans="1:15" x14ac:dyDescent="0.25">
      <c r="A13711" s="11"/>
      <c r="B13711" s="11"/>
      <c r="C13711" s="11"/>
      <c r="D13711" s="11"/>
      <c r="E13711" s="11"/>
      <c r="F13711" s="12"/>
      <c r="G13711" s="11"/>
      <c r="H13711" s="11"/>
      <c r="I13711" s="11"/>
      <c r="J13711" s="13"/>
      <c r="M13711" s="7"/>
      <c r="N13711" s="7"/>
      <c r="O13711" s="7"/>
    </row>
    <row r="13712" spans="1:15" x14ac:dyDescent="0.25">
      <c r="A13712" s="11"/>
      <c r="B13712" s="11"/>
      <c r="C13712" s="11"/>
      <c r="D13712" s="11"/>
      <c r="E13712" s="11"/>
      <c r="F13712" s="12"/>
      <c r="G13712" s="11"/>
      <c r="H13712" s="11"/>
      <c r="I13712" s="11"/>
      <c r="J13712" s="13"/>
      <c r="M13712" s="7"/>
      <c r="N13712" s="7"/>
      <c r="O13712" s="7"/>
    </row>
    <row r="13713" spans="1:15" x14ac:dyDescent="0.25">
      <c r="A13713" s="11"/>
      <c r="B13713" s="11"/>
      <c r="C13713" s="11"/>
      <c r="D13713" s="11"/>
      <c r="E13713" s="11"/>
      <c r="F13713" s="12"/>
      <c r="G13713" s="11"/>
      <c r="H13713" s="11"/>
      <c r="I13713" s="11"/>
      <c r="J13713" s="13"/>
      <c r="M13713" s="7"/>
      <c r="N13713" s="7"/>
      <c r="O13713" s="7"/>
    </row>
    <row r="13714" spans="1:15" x14ac:dyDescent="0.25">
      <c r="A13714" s="11"/>
      <c r="B13714" s="11"/>
      <c r="C13714" s="11"/>
      <c r="D13714" s="11"/>
      <c r="E13714" s="11"/>
      <c r="F13714" s="12"/>
      <c r="G13714" s="11"/>
      <c r="H13714" s="11"/>
      <c r="I13714" s="11"/>
      <c r="J13714" s="13"/>
      <c r="M13714" s="7"/>
      <c r="N13714" s="7"/>
      <c r="O13714" s="7"/>
    </row>
    <row r="13715" spans="1:15" x14ac:dyDescent="0.25">
      <c r="A13715" s="11"/>
      <c r="B13715" s="11"/>
      <c r="C13715" s="11"/>
      <c r="D13715" s="11"/>
      <c r="E13715" s="11"/>
      <c r="F13715" s="12"/>
      <c r="G13715" s="11"/>
      <c r="H13715" s="11"/>
      <c r="I13715" s="11"/>
      <c r="J13715" s="13"/>
      <c r="M13715" s="7"/>
      <c r="N13715" s="7"/>
      <c r="O13715" s="7"/>
    </row>
    <row r="13716" spans="1:15" x14ac:dyDescent="0.25">
      <c r="A13716" s="11"/>
      <c r="B13716" s="11"/>
      <c r="C13716" s="11"/>
      <c r="D13716" s="11"/>
      <c r="E13716" s="11"/>
      <c r="F13716" s="12"/>
      <c r="G13716" s="11"/>
      <c r="H13716" s="11"/>
      <c r="I13716" s="11"/>
      <c r="J13716" s="13"/>
      <c r="M13716" s="7"/>
      <c r="N13716" s="7"/>
      <c r="O13716" s="7"/>
    </row>
    <row r="13717" spans="1:15" x14ac:dyDescent="0.25">
      <c r="A13717" s="11"/>
      <c r="B13717" s="11"/>
      <c r="C13717" s="11"/>
      <c r="D13717" s="11"/>
      <c r="E13717" s="11"/>
      <c r="F13717" s="12"/>
      <c r="G13717" s="11"/>
      <c r="H13717" s="11"/>
      <c r="I13717" s="11"/>
      <c r="J13717" s="13"/>
      <c r="M13717" s="7"/>
      <c r="N13717" s="7"/>
      <c r="O13717" s="7"/>
    </row>
    <row r="13718" spans="1:15" x14ac:dyDescent="0.25">
      <c r="A13718" s="11"/>
      <c r="B13718" s="11"/>
      <c r="C13718" s="11"/>
      <c r="D13718" s="11"/>
      <c r="E13718" s="11"/>
      <c r="F13718" s="12"/>
      <c r="G13718" s="11"/>
      <c r="H13718" s="11"/>
      <c r="I13718" s="11"/>
      <c r="J13718" s="13"/>
      <c r="M13718" s="7"/>
      <c r="N13718" s="7"/>
      <c r="O13718" s="7"/>
    </row>
    <row r="13719" spans="1:15" x14ac:dyDescent="0.25">
      <c r="A13719" s="11"/>
      <c r="B13719" s="11"/>
      <c r="C13719" s="11"/>
      <c r="D13719" s="11"/>
      <c r="E13719" s="11"/>
      <c r="F13719" s="12"/>
      <c r="G13719" s="11"/>
      <c r="H13719" s="11"/>
      <c r="I13719" s="11"/>
      <c r="J13719" s="13"/>
      <c r="M13719" s="7"/>
      <c r="N13719" s="7"/>
      <c r="O13719" s="7"/>
    </row>
    <row r="13720" spans="1:15" x14ac:dyDescent="0.25">
      <c r="A13720" s="11"/>
      <c r="B13720" s="11"/>
      <c r="C13720" s="11"/>
      <c r="D13720" s="11"/>
      <c r="E13720" s="11"/>
      <c r="F13720" s="12"/>
      <c r="G13720" s="11"/>
      <c r="H13720" s="11"/>
      <c r="I13720" s="11"/>
      <c r="J13720" s="13"/>
      <c r="M13720" s="7"/>
      <c r="N13720" s="7"/>
      <c r="O13720" s="7"/>
    </row>
    <row r="13721" spans="1:15" x14ac:dyDescent="0.25">
      <c r="A13721" s="11"/>
      <c r="B13721" s="11"/>
      <c r="C13721" s="11"/>
      <c r="D13721" s="11"/>
      <c r="E13721" s="11"/>
      <c r="F13721" s="12"/>
      <c r="G13721" s="11"/>
      <c r="H13721" s="11"/>
      <c r="I13721" s="11"/>
      <c r="J13721" s="13"/>
      <c r="M13721" s="7"/>
      <c r="N13721" s="7"/>
      <c r="O13721" s="7"/>
    </row>
    <row r="13722" spans="1:15" x14ac:dyDescent="0.25">
      <c r="A13722" s="11"/>
      <c r="B13722" s="11"/>
      <c r="C13722" s="11"/>
      <c r="D13722" s="11"/>
      <c r="E13722" s="11"/>
      <c r="F13722" s="12"/>
      <c r="G13722" s="11"/>
      <c r="H13722" s="11"/>
      <c r="I13722" s="11"/>
      <c r="J13722" s="13"/>
      <c r="M13722" s="7"/>
      <c r="N13722" s="7"/>
      <c r="O13722" s="7"/>
    </row>
    <row r="13723" spans="1:15" x14ac:dyDescent="0.25">
      <c r="A13723" s="11"/>
      <c r="B13723" s="11"/>
      <c r="C13723" s="11"/>
      <c r="D13723" s="11"/>
      <c r="E13723" s="11"/>
      <c r="F13723" s="12"/>
      <c r="G13723" s="11"/>
      <c r="H13723" s="11"/>
      <c r="I13723" s="11"/>
      <c r="J13723" s="13"/>
      <c r="M13723" s="7"/>
      <c r="N13723" s="7"/>
      <c r="O13723" s="7"/>
    </row>
    <row r="13724" spans="1:15" x14ac:dyDescent="0.25">
      <c r="A13724" s="11"/>
      <c r="B13724" s="11"/>
      <c r="C13724" s="11"/>
      <c r="D13724" s="11"/>
      <c r="E13724" s="11"/>
      <c r="F13724" s="12"/>
      <c r="G13724" s="11"/>
      <c r="H13724" s="11"/>
      <c r="I13724" s="11"/>
      <c r="J13724" s="13"/>
      <c r="M13724" s="7"/>
      <c r="N13724" s="7"/>
      <c r="O13724" s="7"/>
    </row>
    <row r="13725" spans="1:15" x14ac:dyDescent="0.25">
      <c r="A13725" s="11"/>
      <c r="B13725" s="11"/>
      <c r="C13725" s="11"/>
      <c r="D13725" s="11"/>
      <c r="E13725" s="11"/>
      <c r="F13725" s="12"/>
      <c r="G13725" s="11"/>
      <c r="H13725" s="11"/>
      <c r="I13725" s="11"/>
      <c r="J13725" s="13"/>
      <c r="M13725" s="7"/>
      <c r="N13725" s="7"/>
      <c r="O13725" s="7"/>
    </row>
    <row r="13726" spans="1:15" x14ac:dyDescent="0.25">
      <c r="A13726" s="11"/>
      <c r="B13726" s="11"/>
      <c r="C13726" s="11"/>
      <c r="D13726" s="11"/>
      <c r="E13726" s="11"/>
      <c r="F13726" s="12"/>
      <c r="G13726" s="11"/>
      <c r="H13726" s="11"/>
      <c r="I13726" s="11"/>
      <c r="J13726" s="13"/>
      <c r="M13726" s="7"/>
      <c r="N13726" s="7"/>
      <c r="O13726" s="7"/>
    </row>
    <row r="13727" spans="1:15" x14ac:dyDescent="0.25">
      <c r="A13727" s="11"/>
      <c r="B13727" s="11"/>
      <c r="C13727" s="11"/>
      <c r="D13727" s="11"/>
      <c r="E13727" s="11"/>
      <c r="F13727" s="12"/>
      <c r="G13727" s="11"/>
      <c r="H13727" s="11"/>
      <c r="I13727" s="11"/>
      <c r="J13727" s="13"/>
      <c r="M13727" s="7"/>
      <c r="N13727" s="7"/>
      <c r="O13727" s="7"/>
    </row>
    <row r="13728" spans="1:15" x14ac:dyDescent="0.25">
      <c r="A13728" s="11"/>
      <c r="B13728" s="11"/>
      <c r="C13728" s="11"/>
      <c r="D13728" s="11"/>
      <c r="E13728" s="11"/>
      <c r="F13728" s="12"/>
      <c r="G13728" s="11"/>
      <c r="H13728" s="11"/>
      <c r="I13728" s="11"/>
      <c r="J13728" s="13"/>
      <c r="M13728" s="7"/>
      <c r="N13728" s="7"/>
      <c r="O13728" s="7"/>
    </row>
    <row r="13729" spans="1:15" x14ac:dyDescent="0.25">
      <c r="A13729" s="11"/>
      <c r="B13729" s="11"/>
      <c r="C13729" s="11"/>
      <c r="D13729" s="11"/>
      <c r="E13729" s="11"/>
      <c r="F13729" s="12"/>
      <c r="G13729" s="11"/>
      <c r="H13729" s="11"/>
      <c r="I13729" s="11"/>
      <c r="J13729" s="13"/>
      <c r="M13729" s="7"/>
      <c r="N13729" s="7"/>
      <c r="O13729" s="7"/>
    </row>
    <row r="13730" spans="1:15" x14ac:dyDescent="0.25">
      <c r="A13730" s="11"/>
      <c r="B13730" s="11"/>
      <c r="C13730" s="11"/>
      <c r="D13730" s="11"/>
      <c r="E13730" s="11"/>
      <c r="F13730" s="12"/>
      <c r="G13730" s="11"/>
      <c r="H13730" s="11"/>
      <c r="I13730" s="11"/>
      <c r="J13730" s="13"/>
      <c r="M13730" s="7"/>
      <c r="N13730" s="7"/>
      <c r="O13730" s="7"/>
    </row>
    <row r="13731" spans="1:15" x14ac:dyDescent="0.25">
      <c r="A13731" s="11"/>
      <c r="B13731" s="11"/>
      <c r="C13731" s="11"/>
      <c r="D13731" s="11"/>
      <c r="E13731" s="11"/>
      <c r="F13731" s="12"/>
      <c r="G13731" s="11"/>
      <c r="H13731" s="11"/>
      <c r="I13731" s="11"/>
      <c r="J13731" s="13"/>
      <c r="M13731" s="7"/>
      <c r="N13731" s="7"/>
      <c r="O13731" s="7"/>
    </row>
    <row r="13732" spans="1:15" x14ac:dyDescent="0.25">
      <c r="A13732" s="11"/>
      <c r="B13732" s="11"/>
      <c r="C13732" s="11"/>
      <c r="D13732" s="11"/>
      <c r="E13732" s="11"/>
      <c r="F13732" s="12"/>
      <c r="G13732" s="11"/>
      <c r="H13732" s="11"/>
      <c r="I13732" s="11"/>
      <c r="J13732" s="13"/>
      <c r="M13732" s="7"/>
      <c r="N13732" s="7"/>
      <c r="O13732" s="7"/>
    </row>
    <row r="13733" spans="1:15" x14ac:dyDescent="0.25">
      <c r="A13733" s="11"/>
      <c r="B13733" s="11"/>
      <c r="C13733" s="11"/>
      <c r="D13733" s="11"/>
      <c r="E13733" s="11"/>
      <c r="F13733" s="12"/>
      <c r="G13733" s="11"/>
      <c r="H13733" s="11"/>
      <c r="I13733" s="11"/>
      <c r="J13733" s="13"/>
      <c r="M13733" s="7"/>
      <c r="N13733" s="7"/>
      <c r="O13733" s="7"/>
    </row>
    <row r="13734" spans="1:15" x14ac:dyDescent="0.25">
      <c r="A13734" s="11"/>
      <c r="B13734" s="11"/>
      <c r="C13734" s="11"/>
      <c r="D13734" s="11"/>
      <c r="E13734" s="11"/>
      <c r="F13734" s="12"/>
      <c r="G13734" s="11"/>
      <c r="H13734" s="11"/>
      <c r="I13734" s="11"/>
      <c r="J13734" s="13"/>
      <c r="M13734" s="7"/>
      <c r="N13734" s="7"/>
      <c r="O13734" s="7"/>
    </row>
    <row r="13735" spans="1:15" x14ac:dyDescent="0.25">
      <c r="A13735" s="11"/>
      <c r="B13735" s="11"/>
      <c r="C13735" s="11"/>
      <c r="D13735" s="11"/>
      <c r="E13735" s="11"/>
      <c r="F13735" s="12"/>
      <c r="G13735" s="11"/>
      <c r="H13735" s="11"/>
      <c r="I13735" s="11"/>
      <c r="J13735" s="13"/>
      <c r="M13735" s="7"/>
      <c r="N13735" s="7"/>
      <c r="O13735" s="7"/>
    </row>
    <row r="13736" spans="1:15" x14ac:dyDescent="0.25">
      <c r="A13736" s="11"/>
      <c r="B13736" s="11"/>
      <c r="C13736" s="11"/>
      <c r="D13736" s="11"/>
      <c r="E13736" s="11"/>
      <c r="F13736" s="12"/>
      <c r="G13736" s="11"/>
      <c r="H13736" s="11"/>
      <c r="I13736" s="11"/>
      <c r="J13736" s="13"/>
      <c r="M13736" s="7"/>
      <c r="N13736" s="7"/>
      <c r="O13736" s="7"/>
    </row>
    <row r="13737" spans="1:15" x14ac:dyDescent="0.25">
      <c r="A13737" s="11"/>
      <c r="B13737" s="11"/>
      <c r="C13737" s="11"/>
      <c r="D13737" s="11"/>
      <c r="E13737" s="11"/>
      <c r="F13737" s="12"/>
      <c r="G13737" s="11"/>
      <c r="H13737" s="11"/>
      <c r="I13737" s="11"/>
      <c r="J13737" s="13"/>
      <c r="M13737" s="7"/>
      <c r="N13737" s="7"/>
      <c r="O13737" s="7"/>
    </row>
    <row r="13738" spans="1:15" x14ac:dyDescent="0.25">
      <c r="A13738" s="11"/>
      <c r="B13738" s="11"/>
      <c r="C13738" s="11"/>
      <c r="D13738" s="11"/>
      <c r="E13738" s="11"/>
      <c r="F13738" s="12"/>
      <c r="G13738" s="11"/>
      <c r="H13738" s="11"/>
      <c r="I13738" s="11"/>
      <c r="J13738" s="13"/>
      <c r="M13738" s="7"/>
      <c r="N13738" s="7"/>
      <c r="O13738" s="7"/>
    </row>
    <row r="13739" spans="1:15" x14ac:dyDescent="0.25">
      <c r="A13739" s="11"/>
      <c r="B13739" s="11"/>
      <c r="C13739" s="11"/>
      <c r="D13739" s="11"/>
      <c r="E13739" s="11"/>
      <c r="F13739" s="12"/>
      <c r="G13739" s="11"/>
      <c r="H13739" s="11"/>
      <c r="I13739" s="11"/>
      <c r="J13739" s="13"/>
      <c r="M13739" s="7"/>
      <c r="N13739" s="7"/>
      <c r="O13739" s="7"/>
    </row>
    <row r="13740" spans="1:15" x14ac:dyDescent="0.25">
      <c r="A13740" s="11"/>
      <c r="B13740" s="11"/>
      <c r="C13740" s="11"/>
      <c r="D13740" s="11"/>
      <c r="E13740" s="11"/>
      <c r="F13740" s="12"/>
      <c r="G13740" s="11"/>
      <c r="H13740" s="11"/>
      <c r="I13740" s="11"/>
      <c r="J13740" s="13"/>
      <c r="M13740" s="7"/>
      <c r="N13740" s="7"/>
      <c r="O13740" s="7"/>
    </row>
    <row r="13741" spans="1:15" x14ac:dyDescent="0.25">
      <c r="A13741" s="11"/>
      <c r="B13741" s="11"/>
      <c r="C13741" s="11"/>
      <c r="D13741" s="11"/>
      <c r="E13741" s="11"/>
      <c r="F13741" s="12"/>
      <c r="G13741" s="11"/>
      <c r="H13741" s="11"/>
      <c r="I13741" s="11"/>
      <c r="J13741" s="13"/>
      <c r="M13741" s="7"/>
      <c r="N13741" s="7"/>
      <c r="O13741" s="7"/>
    </row>
    <row r="13742" spans="1:15" x14ac:dyDescent="0.25">
      <c r="A13742" s="11"/>
      <c r="B13742" s="11"/>
      <c r="C13742" s="11"/>
      <c r="D13742" s="11"/>
      <c r="E13742" s="11"/>
      <c r="F13742" s="12"/>
      <c r="G13742" s="11"/>
      <c r="H13742" s="11"/>
      <c r="I13742" s="11"/>
      <c r="J13742" s="13"/>
      <c r="M13742" s="7"/>
      <c r="N13742" s="7"/>
      <c r="O13742" s="7"/>
    </row>
    <row r="13743" spans="1:15" x14ac:dyDescent="0.25">
      <c r="A13743" s="11"/>
      <c r="B13743" s="11"/>
      <c r="C13743" s="11"/>
      <c r="D13743" s="11"/>
      <c r="E13743" s="11"/>
      <c r="F13743" s="12"/>
      <c r="G13743" s="11"/>
      <c r="H13743" s="11"/>
      <c r="I13743" s="11"/>
      <c r="J13743" s="13"/>
      <c r="M13743" s="7"/>
      <c r="N13743" s="7"/>
      <c r="O13743" s="7"/>
    </row>
    <row r="13744" spans="1:15" x14ac:dyDescent="0.25">
      <c r="A13744" s="11"/>
      <c r="B13744" s="11"/>
      <c r="C13744" s="11"/>
      <c r="D13744" s="11"/>
      <c r="E13744" s="11"/>
      <c r="F13744" s="12"/>
      <c r="G13744" s="11"/>
      <c r="H13744" s="11"/>
      <c r="I13744" s="11"/>
      <c r="J13744" s="13"/>
      <c r="M13744" s="7"/>
      <c r="N13744" s="7"/>
      <c r="O13744" s="7"/>
    </row>
    <row r="13745" spans="1:15" x14ac:dyDescent="0.25">
      <c r="A13745" s="11"/>
      <c r="B13745" s="11"/>
      <c r="C13745" s="11"/>
      <c r="D13745" s="11"/>
      <c r="E13745" s="11"/>
      <c r="F13745" s="12"/>
      <c r="G13745" s="11"/>
      <c r="H13745" s="11"/>
      <c r="I13745" s="11"/>
      <c r="J13745" s="13"/>
      <c r="M13745" s="7"/>
      <c r="N13745" s="7"/>
      <c r="O13745" s="7"/>
    </row>
    <row r="13746" spans="1:15" x14ac:dyDescent="0.25">
      <c r="A13746" s="11"/>
      <c r="B13746" s="11"/>
      <c r="C13746" s="11"/>
      <c r="D13746" s="11"/>
      <c r="E13746" s="11"/>
      <c r="F13746" s="12"/>
      <c r="G13746" s="11"/>
      <c r="H13746" s="11"/>
      <c r="I13746" s="11"/>
      <c r="J13746" s="13"/>
      <c r="M13746" s="7"/>
      <c r="N13746" s="7"/>
      <c r="O13746" s="7"/>
    </row>
    <row r="13747" spans="1:15" x14ac:dyDescent="0.25">
      <c r="A13747" s="11"/>
      <c r="B13747" s="11"/>
      <c r="C13747" s="11"/>
      <c r="D13747" s="11"/>
      <c r="E13747" s="11"/>
      <c r="F13747" s="12"/>
      <c r="G13747" s="11"/>
      <c r="H13747" s="11"/>
      <c r="I13747" s="11"/>
      <c r="J13747" s="13"/>
      <c r="M13747" s="7"/>
      <c r="N13747" s="7"/>
      <c r="O13747" s="7"/>
    </row>
    <row r="13748" spans="1:15" x14ac:dyDescent="0.25">
      <c r="A13748" s="11"/>
      <c r="B13748" s="11"/>
      <c r="C13748" s="11"/>
      <c r="D13748" s="11"/>
      <c r="E13748" s="11"/>
      <c r="F13748" s="12"/>
      <c r="G13748" s="11"/>
      <c r="H13748" s="11"/>
      <c r="I13748" s="11"/>
      <c r="J13748" s="13"/>
      <c r="M13748" s="7"/>
      <c r="N13748" s="7"/>
      <c r="O13748" s="7"/>
    </row>
    <row r="13749" spans="1:15" x14ac:dyDescent="0.25">
      <c r="A13749" s="11"/>
      <c r="B13749" s="11"/>
      <c r="C13749" s="11"/>
      <c r="D13749" s="11"/>
      <c r="E13749" s="11"/>
      <c r="F13749" s="12"/>
      <c r="G13749" s="11"/>
      <c r="H13749" s="11"/>
      <c r="I13749" s="11"/>
      <c r="J13749" s="13"/>
      <c r="M13749" s="7"/>
      <c r="N13749" s="7"/>
      <c r="O13749" s="7"/>
    </row>
    <row r="13750" spans="1:15" x14ac:dyDescent="0.25">
      <c r="A13750" s="11"/>
      <c r="B13750" s="11"/>
      <c r="C13750" s="11"/>
      <c r="D13750" s="11"/>
      <c r="E13750" s="11"/>
      <c r="F13750" s="12"/>
      <c r="G13750" s="11"/>
      <c r="H13750" s="11"/>
      <c r="I13750" s="11"/>
      <c r="J13750" s="13"/>
      <c r="M13750" s="7"/>
      <c r="N13750" s="7"/>
      <c r="O13750" s="7"/>
    </row>
    <row r="13751" spans="1:15" x14ac:dyDescent="0.25">
      <c r="A13751" s="11"/>
      <c r="B13751" s="11"/>
      <c r="C13751" s="11"/>
      <c r="D13751" s="11"/>
      <c r="E13751" s="11"/>
      <c r="F13751" s="12"/>
      <c r="G13751" s="11"/>
      <c r="H13751" s="11"/>
      <c r="I13751" s="11"/>
      <c r="J13751" s="13"/>
      <c r="M13751" s="7"/>
      <c r="N13751" s="7"/>
      <c r="O13751" s="7"/>
    </row>
    <row r="13752" spans="1:15" x14ac:dyDescent="0.25">
      <c r="A13752" s="11"/>
      <c r="B13752" s="11"/>
      <c r="C13752" s="11"/>
      <c r="D13752" s="11"/>
      <c r="E13752" s="11"/>
      <c r="F13752" s="12"/>
      <c r="G13752" s="11"/>
      <c r="H13752" s="11"/>
      <c r="I13752" s="11"/>
      <c r="J13752" s="13"/>
      <c r="M13752" s="7"/>
      <c r="N13752" s="7"/>
      <c r="O13752" s="7"/>
    </row>
    <row r="13753" spans="1:15" x14ac:dyDescent="0.25">
      <c r="A13753" s="11"/>
      <c r="B13753" s="11"/>
      <c r="C13753" s="11"/>
      <c r="D13753" s="11"/>
      <c r="E13753" s="11"/>
      <c r="F13753" s="12"/>
      <c r="G13753" s="11"/>
      <c r="H13753" s="11"/>
      <c r="I13753" s="11"/>
      <c r="J13753" s="13"/>
      <c r="M13753" s="7"/>
      <c r="N13753" s="7"/>
      <c r="O13753" s="7"/>
    </row>
    <row r="13754" spans="1:15" x14ac:dyDescent="0.25">
      <c r="A13754" s="11"/>
      <c r="B13754" s="11"/>
      <c r="C13754" s="11"/>
      <c r="D13754" s="11"/>
      <c r="E13754" s="11"/>
      <c r="F13754" s="12"/>
      <c r="G13754" s="11"/>
      <c r="H13754" s="11"/>
      <c r="I13754" s="11"/>
      <c r="J13754" s="13"/>
      <c r="M13754" s="7"/>
      <c r="N13754" s="7"/>
      <c r="O13754" s="7"/>
    </row>
    <row r="13755" spans="1:15" x14ac:dyDescent="0.25">
      <c r="A13755" s="11"/>
      <c r="B13755" s="11"/>
      <c r="C13755" s="11"/>
      <c r="D13755" s="11"/>
      <c r="E13755" s="11"/>
      <c r="F13755" s="12"/>
      <c r="G13755" s="11"/>
      <c r="H13755" s="11"/>
      <c r="I13755" s="11"/>
      <c r="J13755" s="13"/>
      <c r="M13755" s="7"/>
      <c r="N13755" s="7"/>
      <c r="O13755" s="7"/>
    </row>
    <row r="13756" spans="1:15" x14ac:dyDescent="0.25">
      <c r="A13756" s="11"/>
      <c r="B13756" s="11"/>
      <c r="C13756" s="11"/>
      <c r="D13756" s="11"/>
      <c r="E13756" s="11"/>
      <c r="F13756" s="12"/>
      <c r="G13756" s="11"/>
      <c r="H13756" s="11"/>
      <c r="I13756" s="11"/>
      <c r="J13756" s="13"/>
      <c r="M13756" s="7"/>
      <c r="N13756" s="7"/>
      <c r="O13756" s="7"/>
    </row>
    <row r="13757" spans="1:15" x14ac:dyDescent="0.25">
      <c r="A13757" s="11"/>
      <c r="B13757" s="11"/>
      <c r="C13757" s="11"/>
      <c r="D13757" s="11"/>
      <c r="E13757" s="11"/>
      <c r="F13757" s="12"/>
      <c r="G13757" s="11"/>
      <c r="H13757" s="11"/>
      <c r="I13757" s="11"/>
      <c r="J13757" s="13"/>
      <c r="M13757" s="7"/>
      <c r="N13757" s="7"/>
      <c r="O13757" s="7"/>
    </row>
    <row r="13758" spans="1:15" x14ac:dyDescent="0.25">
      <c r="A13758" s="11"/>
      <c r="B13758" s="11"/>
      <c r="C13758" s="11"/>
      <c r="D13758" s="11"/>
      <c r="E13758" s="11"/>
      <c r="F13758" s="12"/>
      <c r="G13758" s="11"/>
      <c r="H13758" s="11"/>
      <c r="I13758" s="11"/>
      <c r="J13758" s="13"/>
      <c r="M13758" s="7"/>
      <c r="N13758" s="7"/>
      <c r="O13758" s="7"/>
    </row>
    <row r="13759" spans="1:15" x14ac:dyDescent="0.25">
      <c r="A13759" s="11"/>
      <c r="B13759" s="11"/>
      <c r="C13759" s="11"/>
      <c r="D13759" s="11"/>
      <c r="E13759" s="11"/>
      <c r="F13759" s="12"/>
      <c r="G13759" s="11"/>
      <c r="H13759" s="11"/>
      <c r="I13759" s="11"/>
      <c r="J13759" s="13"/>
      <c r="M13759" s="7"/>
      <c r="N13759" s="7"/>
      <c r="O13759" s="7"/>
    </row>
    <row r="13760" spans="1:15" x14ac:dyDescent="0.25">
      <c r="A13760" s="11"/>
      <c r="B13760" s="11"/>
      <c r="C13760" s="11"/>
      <c r="D13760" s="11"/>
      <c r="E13760" s="11"/>
      <c r="F13760" s="12"/>
      <c r="G13760" s="11"/>
      <c r="H13760" s="11"/>
      <c r="I13760" s="11"/>
      <c r="J13760" s="13"/>
      <c r="M13760" s="7"/>
      <c r="N13760" s="7"/>
      <c r="O13760" s="7"/>
    </row>
    <row r="13761" spans="1:15" x14ac:dyDescent="0.25">
      <c r="A13761" s="11"/>
      <c r="B13761" s="11"/>
      <c r="C13761" s="11"/>
      <c r="D13761" s="11"/>
      <c r="E13761" s="11"/>
      <c r="F13761" s="12"/>
      <c r="G13761" s="11"/>
      <c r="H13761" s="11"/>
      <c r="I13761" s="11"/>
      <c r="J13761" s="13"/>
      <c r="M13761" s="7"/>
      <c r="N13761" s="7"/>
      <c r="O13761" s="7"/>
    </row>
    <row r="13762" spans="1:15" x14ac:dyDescent="0.25">
      <c r="A13762" s="11"/>
      <c r="B13762" s="11"/>
      <c r="C13762" s="11"/>
      <c r="D13762" s="11"/>
      <c r="E13762" s="11"/>
      <c r="F13762" s="12"/>
      <c r="G13762" s="11"/>
      <c r="H13762" s="11"/>
      <c r="I13762" s="11"/>
      <c r="J13762" s="13"/>
      <c r="M13762" s="7"/>
      <c r="N13762" s="7"/>
      <c r="O13762" s="7"/>
    </row>
    <row r="13763" spans="1:15" x14ac:dyDescent="0.25">
      <c r="A13763" s="11"/>
      <c r="B13763" s="11"/>
      <c r="C13763" s="11"/>
      <c r="D13763" s="11"/>
      <c r="E13763" s="11"/>
      <c r="F13763" s="12"/>
      <c r="G13763" s="11"/>
      <c r="H13763" s="11"/>
      <c r="I13763" s="11"/>
      <c r="J13763" s="13"/>
      <c r="M13763" s="7"/>
      <c r="N13763" s="7"/>
      <c r="O13763" s="7"/>
    </row>
    <row r="13764" spans="1:15" x14ac:dyDescent="0.25">
      <c r="A13764" s="11"/>
      <c r="B13764" s="11"/>
      <c r="C13764" s="11"/>
      <c r="D13764" s="11"/>
      <c r="E13764" s="11"/>
      <c r="F13764" s="12"/>
      <c r="G13764" s="11"/>
      <c r="H13764" s="11"/>
      <c r="I13764" s="11"/>
      <c r="J13764" s="13"/>
      <c r="M13764" s="7"/>
      <c r="N13764" s="7"/>
      <c r="O13764" s="7"/>
    </row>
    <row r="13765" spans="1:15" x14ac:dyDescent="0.25">
      <c r="A13765" s="11"/>
      <c r="B13765" s="11"/>
      <c r="C13765" s="11"/>
      <c r="D13765" s="11"/>
      <c r="E13765" s="11"/>
      <c r="F13765" s="12"/>
      <c r="G13765" s="11"/>
      <c r="H13765" s="11"/>
      <c r="I13765" s="11"/>
      <c r="J13765" s="13"/>
      <c r="M13765" s="7"/>
      <c r="N13765" s="7"/>
      <c r="O13765" s="7"/>
    </row>
    <row r="13766" spans="1:15" x14ac:dyDescent="0.25">
      <c r="A13766" s="11"/>
      <c r="B13766" s="11"/>
      <c r="C13766" s="11"/>
      <c r="D13766" s="11"/>
      <c r="E13766" s="11"/>
      <c r="F13766" s="12"/>
      <c r="G13766" s="11"/>
      <c r="H13766" s="11"/>
      <c r="I13766" s="11"/>
      <c r="J13766" s="13"/>
      <c r="M13766" s="7"/>
      <c r="N13766" s="7"/>
      <c r="O13766" s="7"/>
    </row>
    <row r="13767" spans="1:15" x14ac:dyDescent="0.25">
      <c r="A13767" s="11"/>
      <c r="B13767" s="11"/>
      <c r="C13767" s="11"/>
      <c r="D13767" s="11"/>
      <c r="E13767" s="11"/>
      <c r="F13767" s="12"/>
      <c r="G13767" s="11"/>
      <c r="H13767" s="11"/>
      <c r="I13767" s="11"/>
      <c r="J13767" s="13"/>
      <c r="M13767" s="7"/>
      <c r="N13767" s="7"/>
      <c r="O13767" s="7"/>
    </row>
    <row r="13768" spans="1:15" x14ac:dyDescent="0.25">
      <c r="A13768" s="11"/>
      <c r="B13768" s="11"/>
      <c r="C13768" s="11"/>
      <c r="D13768" s="11"/>
      <c r="E13768" s="11"/>
      <c r="F13768" s="12"/>
      <c r="G13768" s="11"/>
      <c r="H13768" s="11"/>
      <c r="I13768" s="11"/>
      <c r="J13768" s="13"/>
      <c r="M13768" s="7"/>
      <c r="N13768" s="7"/>
      <c r="O13768" s="7"/>
    </row>
    <row r="13769" spans="1:15" x14ac:dyDescent="0.25">
      <c r="A13769" s="11"/>
      <c r="B13769" s="11"/>
      <c r="C13769" s="11"/>
      <c r="D13769" s="11"/>
      <c r="E13769" s="11"/>
      <c r="F13769" s="12"/>
      <c r="G13769" s="11"/>
      <c r="H13769" s="11"/>
      <c r="I13769" s="11"/>
      <c r="J13769" s="13"/>
      <c r="M13769" s="7"/>
      <c r="N13769" s="7"/>
      <c r="O13769" s="7"/>
    </row>
    <row r="13770" spans="1:15" x14ac:dyDescent="0.25">
      <c r="A13770" s="11"/>
      <c r="B13770" s="11"/>
      <c r="C13770" s="11"/>
      <c r="D13770" s="11"/>
      <c r="E13770" s="11"/>
      <c r="F13770" s="12"/>
      <c r="G13770" s="11"/>
      <c r="H13770" s="11"/>
      <c r="I13770" s="11"/>
      <c r="J13770" s="13"/>
      <c r="M13770" s="7"/>
      <c r="N13770" s="7"/>
      <c r="O13770" s="7"/>
    </row>
    <row r="13771" spans="1:15" x14ac:dyDescent="0.25">
      <c r="A13771" s="11"/>
      <c r="B13771" s="11"/>
      <c r="C13771" s="11"/>
      <c r="D13771" s="11"/>
      <c r="E13771" s="11"/>
      <c r="F13771" s="12"/>
      <c r="G13771" s="11"/>
      <c r="H13771" s="11"/>
      <c r="I13771" s="11"/>
      <c r="J13771" s="13"/>
      <c r="M13771" s="7"/>
      <c r="N13771" s="7"/>
      <c r="O13771" s="7"/>
    </row>
    <row r="13772" spans="1:15" x14ac:dyDescent="0.25">
      <c r="A13772" s="11"/>
      <c r="B13772" s="11"/>
      <c r="C13772" s="11"/>
      <c r="D13772" s="11"/>
      <c r="E13772" s="11"/>
      <c r="F13772" s="12"/>
      <c r="G13772" s="11"/>
      <c r="H13772" s="11"/>
      <c r="I13772" s="11"/>
      <c r="J13772" s="13"/>
      <c r="M13772" s="7"/>
      <c r="N13772" s="7"/>
      <c r="O13772" s="7"/>
    </row>
    <row r="13773" spans="1:15" x14ac:dyDescent="0.25">
      <c r="A13773" s="11"/>
      <c r="B13773" s="11"/>
      <c r="C13773" s="11"/>
      <c r="D13773" s="11"/>
      <c r="E13773" s="11"/>
      <c r="F13773" s="12"/>
      <c r="G13773" s="11"/>
      <c r="H13773" s="11"/>
      <c r="I13773" s="11"/>
      <c r="J13773" s="13"/>
      <c r="M13773" s="7"/>
      <c r="N13773" s="7"/>
      <c r="O13773" s="7"/>
    </row>
    <row r="13774" spans="1:15" x14ac:dyDescent="0.25">
      <c r="A13774" s="11"/>
      <c r="B13774" s="11"/>
      <c r="C13774" s="11"/>
      <c r="D13774" s="11"/>
      <c r="E13774" s="11"/>
      <c r="F13774" s="12"/>
      <c r="G13774" s="11"/>
      <c r="H13774" s="11"/>
      <c r="I13774" s="11"/>
      <c r="J13774" s="13"/>
      <c r="M13774" s="7"/>
      <c r="N13774" s="7"/>
      <c r="O13774" s="7"/>
    </row>
    <row r="13775" spans="1:15" x14ac:dyDescent="0.25">
      <c r="A13775" s="11"/>
      <c r="B13775" s="11"/>
      <c r="C13775" s="11"/>
      <c r="D13775" s="11"/>
      <c r="E13775" s="11"/>
      <c r="F13775" s="12"/>
      <c r="G13775" s="11"/>
      <c r="H13775" s="11"/>
      <c r="I13775" s="11"/>
      <c r="J13775" s="13"/>
      <c r="M13775" s="7"/>
      <c r="N13775" s="7"/>
      <c r="O13775" s="7"/>
    </row>
    <row r="13776" spans="1:15" x14ac:dyDescent="0.25">
      <c r="A13776" s="11"/>
      <c r="B13776" s="11"/>
      <c r="C13776" s="11"/>
      <c r="D13776" s="11"/>
      <c r="E13776" s="11"/>
      <c r="F13776" s="12"/>
      <c r="G13776" s="11"/>
      <c r="H13776" s="11"/>
      <c r="I13776" s="11"/>
      <c r="J13776" s="13"/>
      <c r="M13776" s="7"/>
      <c r="N13776" s="7"/>
      <c r="O13776" s="7"/>
    </row>
    <row r="13777" spans="1:15" x14ac:dyDescent="0.25">
      <c r="A13777" s="11"/>
      <c r="B13777" s="11"/>
      <c r="C13777" s="11"/>
      <c r="D13777" s="11"/>
      <c r="E13777" s="11"/>
      <c r="F13777" s="12"/>
      <c r="G13777" s="11"/>
      <c r="H13777" s="11"/>
      <c r="I13777" s="11"/>
      <c r="J13777" s="13"/>
      <c r="M13777" s="7"/>
      <c r="N13777" s="7"/>
      <c r="O13777" s="7"/>
    </row>
    <row r="13778" spans="1:15" x14ac:dyDescent="0.25">
      <c r="A13778" s="11"/>
      <c r="B13778" s="11"/>
      <c r="C13778" s="11"/>
      <c r="D13778" s="11"/>
      <c r="E13778" s="11"/>
      <c r="F13778" s="12"/>
      <c r="G13778" s="11"/>
      <c r="H13778" s="11"/>
      <c r="I13778" s="11"/>
      <c r="J13778" s="13"/>
      <c r="M13778" s="7"/>
      <c r="N13778" s="7"/>
      <c r="O13778" s="7"/>
    </row>
    <row r="13779" spans="1:15" x14ac:dyDescent="0.25">
      <c r="A13779" s="11"/>
      <c r="B13779" s="11"/>
      <c r="C13779" s="11"/>
      <c r="D13779" s="11"/>
      <c r="E13779" s="11"/>
      <c r="F13779" s="12"/>
      <c r="G13779" s="11"/>
      <c r="H13779" s="11"/>
      <c r="I13779" s="11"/>
      <c r="J13779" s="13"/>
      <c r="M13779" s="7"/>
      <c r="N13779" s="7"/>
      <c r="O13779" s="7"/>
    </row>
    <row r="13780" spans="1:15" x14ac:dyDescent="0.25">
      <c r="A13780" s="11"/>
      <c r="B13780" s="11"/>
      <c r="C13780" s="11"/>
      <c r="D13780" s="11"/>
      <c r="E13780" s="11"/>
      <c r="F13780" s="12"/>
      <c r="G13780" s="11"/>
      <c r="H13780" s="11"/>
      <c r="I13780" s="11"/>
      <c r="J13780" s="13"/>
      <c r="M13780" s="7"/>
      <c r="N13780" s="7"/>
      <c r="O13780" s="7"/>
    </row>
    <row r="13781" spans="1:15" x14ac:dyDescent="0.25">
      <c r="A13781" s="11"/>
      <c r="B13781" s="11"/>
      <c r="C13781" s="11"/>
      <c r="D13781" s="11"/>
      <c r="E13781" s="11"/>
      <c r="F13781" s="12"/>
      <c r="G13781" s="11"/>
      <c r="H13781" s="11"/>
      <c r="I13781" s="11"/>
      <c r="J13781" s="13"/>
      <c r="M13781" s="7"/>
      <c r="N13781" s="7"/>
      <c r="O13781" s="7"/>
    </row>
    <row r="13782" spans="1:15" x14ac:dyDescent="0.25">
      <c r="A13782" s="11"/>
      <c r="B13782" s="11"/>
      <c r="C13782" s="11"/>
      <c r="D13782" s="11"/>
      <c r="E13782" s="11"/>
      <c r="F13782" s="12"/>
      <c r="G13782" s="11"/>
      <c r="H13782" s="11"/>
      <c r="I13782" s="11"/>
      <c r="J13782" s="13"/>
      <c r="M13782" s="7"/>
      <c r="N13782" s="7"/>
      <c r="O13782" s="7"/>
    </row>
    <row r="13783" spans="1:15" x14ac:dyDescent="0.25">
      <c r="A13783" s="11"/>
      <c r="B13783" s="11"/>
      <c r="C13783" s="11"/>
      <c r="D13783" s="11"/>
      <c r="E13783" s="11"/>
      <c r="F13783" s="12"/>
      <c r="G13783" s="11"/>
      <c r="H13783" s="11"/>
      <c r="I13783" s="11"/>
      <c r="J13783" s="13"/>
      <c r="M13783" s="7"/>
      <c r="N13783" s="7"/>
      <c r="O13783" s="7"/>
    </row>
    <row r="13784" spans="1:15" x14ac:dyDescent="0.25">
      <c r="A13784" s="11"/>
      <c r="B13784" s="11"/>
      <c r="C13784" s="11"/>
      <c r="D13784" s="11"/>
      <c r="E13784" s="11"/>
      <c r="F13784" s="12"/>
      <c r="G13784" s="11"/>
      <c r="H13784" s="11"/>
      <c r="I13784" s="11"/>
      <c r="J13784" s="13"/>
      <c r="M13784" s="7"/>
      <c r="N13784" s="7"/>
      <c r="O13784" s="7"/>
    </row>
    <row r="13785" spans="1:15" x14ac:dyDescent="0.25">
      <c r="A13785" s="11"/>
      <c r="B13785" s="11"/>
      <c r="C13785" s="11"/>
      <c r="D13785" s="11"/>
      <c r="E13785" s="11"/>
      <c r="F13785" s="12"/>
      <c r="G13785" s="11"/>
      <c r="H13785" s="11"/>
      <c r="I13785" s="11"/>
      <c r="J13785" s="13"/>
      <c r="M13785" s="7"/>
      <c r="N13785" s="7"/>
      <c r="O13785" s="7"/>
    </row>
    <row r="13786" spans="1:15" x14ac:dyDescent="0.25">
      <c r="A13786" s="11"/>
      <c r="B13786" s="11"/>
      <c r="C13786" s="11"/>
      <c r="D13786" s="11"/>
      <c r="E13786" s="11"/>
      <c r="F13786" s="12"/>
      <c r="G13786" s="11"/>
      <c r="H13786" s="11"/>
      <c r="I13786" s="11"/>
      <c r="J13786" s="13"/>
      <c r="M13786" s="7"/>
      <c r="N13786" s="7"/>
      <c r="O13786" s="7"/>
    </row>
    <row r="13787" spans="1:15" x14ac:dyDescent="0.25">
      <c r="A13787" s="11"/>
      <c r="B13787" s="11"/>
      <c r="C13787" s="11"/>
      <c r="D13787" s="11"/>
      <c r="E13787" s="11"/>
      <c r="F13787" s="12"/>
      <c r="G13787" s="11"/>
      <c r="H13787" s="11"/>
      <c r="I13787" s="11"/>
      <c r="J13787" s="13"/>
      <c r="M13787" s="7"/>
      <c r="N13787" s="7"/>
      <c r="O13787" s="7"/>
    </row>
    <row r="13788" spans="1:15" x14ac:dyDescent="0.25">
      <c r="A13788" s="11"/>
      <c r="B13788" s="11"/>
      <c r="C13788" s="11"/>
      <c r="D13788" s="11"/>
      <c r="E13788" s="11"/>
      <c r="F13788" s="12"/>
      <c r="G13788" s="11"/>
      <c r="H13788" s="11"/>
      <c r="I13788" s="11"/>
      <c r="J13788" s="13"/>
      <c r="M13788" s="7"/>
      <c r="N13788" s="7"/>
      <c r="O13788" s="7"/>
    </row>
    <row r="13789" spans="1:15" x14ac:dyDescent="0.25">
      <c r="A13789" s="11"/>
      <c r="B13789" s="11"/>
      <c r="C13789" s="11"/>
      <c r="D13789" s="11"/>
      <c r="E13789" s="11"/>
      <c r="F13789" s="12"/>
      <c r="G13789" s="11"/>
      <c r="H13789" s="11"/>
      <c r="I13789" s="11"/>
      <c r="J13789" s="13"/>
      <c r="M13789" s="7"/>
      <c r="N13789" s="7"/>
      <c r="O13789" s="7"/>
    </row>
    <row r="13790" spans="1:15" x14ac:dyDescent="0.25">
      <c r="A13790" s="11"/>
      <c r="B13790" s="11"/>
      <c r="C13790" s="11"/>
      <c r="D13790" s="11"/>
      <c r="E13790" s="11"/>
      <c r="F13790" s="12"/>
      <c r="G13790" s="11"/>
      <c r="H13790" s="11"/>
      <c r="I13790" s="11"/>
      <c r="J13790" s="13"/>
      <c r="M13790" s="7"/>
      <c r="N13790" s="7"/>
      <c r="O13790" s="7"/>
    </row>
    <row r="13791" spans="1:15" x14ac:dyDescent="0.25">
      <c r="A13791" s="11"/>
      <c r="B13791" s="11"/>
      <c r="C13791" s="11"/>
      <c r="D13791" s="11"/>
      <c r="E13791" s="11"/>
      <c r="F13791" s="12"/>
      <c r="G13791" s="11"/>
      <c r="H13791" s="11"/>
      <c r="I13791" s="11"/>
      <c r="J13791" s="13"/>
      <c r="M13791" s="7"/>
      <c r="N13791" s="7"/>
      <c r="O13791" s="7"/>
    </row>
    <row r="13792" spans="1:15" x14ac:dyDescent="0.25">
      <c r="A13792" s="11"/>
      <c r="B13792" s="11"/>
      <c r="C13792" s="11"/>
      <c r="D13792" s="11"/>
      <c r="E13792" s="11"/>
      <c r="F13792" s="12"/>
      <c r="G13792" s="11"/>
      <c r="H13792" s="11"/>
      <c r="I13792" s="11"/>
      <c r="J13792" s="13"/>
      <c r="M13792" s="7"/>
      <c r="N13792" s="7"/>
      <c r="O13792" s="7"/>
    </row>
    <row r="13793" spans="1:15" x14ac:dyDescent="0.25">
      <c r="A13793" s="11"/>
      <c r="B13793" s="11"/>
      <c r="C13793" s="11"/>
      <c r="D13793" s="11"/>
      <c r="E13793" s="11"/>
      <c r="F13793" s="12"/>
      <c r="G13793" s="11"/>
      <c r="H13793" s="11"/>
      <c r="I13793" s="11"/>
      <c r="J13793" s="13"/>
      <c r="M13793" s="7"/>
      <c r="N13793" s="7"/>
      <c r="O13793" s="7"/>
    </row>
    <row r="13794" spans="1:15" x14ac:dyDescent="0.25">
      <c r="A13794" s="11"/>
      <c r="B13794" s="11"/>
      <c r="C13794" s="11"/>
      <c r="D13794" s="11"/>
      <c r="E13794" s="11"/>
      <c r="F13794" s="12"/>
      <c r="G13794" s="11"/>
      <c r="H13794" s="11"/>
      <c r="I13794" s="11"/>
      <c r="J13794" s="13"/>
      <c r="M13794" s="7"/>
      <c r="N13794" s="7"/>
      <c r="O13794" s="7"/>
    </row>
    <row r="13795" spans="1:15" x14ac:dyDescent="0.25">
      <c r="A13795" s="11"/>
      <c r="B13795" s="11"/>
      <c r="C13795" s="11"/>
      <c r="D13795" s="11"/>
      <c r="E13795" s="11"/>
      <c r="F13795" s="12"/>
      <c r="G13795" s="11"/>
      <c r="H13795" s="11"/>
      <c r="I13795" s="11"/>
      <c r="J13795" s="13"/>
      <c r="M13795" s="7"/>
      <c r="N13795" s="7"/>
      <c r="O13795" s="7"/>
    </row>
    <row r="13796" spans="1:15" x14ac:dyDescent="0.25">
      <c r="A13796" s="11"/>
      <c r="B13796" s="11"/>
      <c r="C13796" s="11"/>
      <c r="D13796" s="11"/>
      <c r="E13796" s="11"/>
      <c r="F13796" s="12"/>
      <c r="G13796" s="11"/>
      <c r="H13796" s="11"/>
      <c r="I13796" s="11"/>
      <c r="J13796" s="13"/>
      <c r="M13796" s="7"/>
      <c r="N13796" s="7"/>
      <c r="O13796" s="7"/>
    </row>
    <row r="13797" spans="1:15" x14ac:dyDescent="0.25">
      <c r="A13797" s="11"/>
      <c r="B13797" s="11"/>
      <c r="C13797" s="11"/>
      <c r="D13797" s="11"/>
      <c r="E13797" s="11"/>
      <c r="F13797" s="12"/>
      <c r="G13797" s="11"/>
      <c r="H13797" s="11"/>
      <c r="I13797" s="11"/>
      <c r="J13797" s="13"/>
      <c r="M13797" s="7"/>
      <c r="N13797" s="7"/>
      <c r="O13797" s="7"/>
    </row>
    <row r="13798" spans="1:15" x14ac:dyDescent="0.25">
      <c r="A13798" s="11"/>
      <c r="B13798" s="11"/>
      <c r="C13798" s="11"/>
      <c r="D13798" s="11"/>
      <c r="E13798" s="11"/>
      <c r="F13798" s="12"/>
      <c r="G13798" s="11"/>
      <c r="H13798" s="11"/>
      <c r="I13798" s="11"/>
      <c r="J13798" s="13"/>
      <c r="M13798" s="7"/>
      <c r="N13798" s="7"/>
      <c r="O13798" s="7"/>
    </row>
    <row r="13799" spans="1:15" x14ac:dyDescent="0.25">
      <c r="A13799" s="11"/>
      <c r="B13799" s="11"/>
      <c r="C13799" s="11"/>
      <c r="D13799" s="11"/>
      <c r="E13799" s="11"/>
      <c r="F13799" s="12"/>
      <c r="G13799" s="11"/>
      <c r="H13799" s="11"/>
      <c r="I13799" s="11"/>
      <c r="J13799" s="13"/>
      <c r="M13799" s="7"/>
      <c r="N13799" s="7"/>
      <c r="O13799" s="7"/>
    </row>
    <row r="13800" spans="1:15" x14ac:dyDescent="0.25">
      <c r="A13800" s="11"/>
      <c r="B13800" s="11"/>
      <c r="C13800" s="11"/>
      <c r="D13800" s="11"/>
      <c r="E13800" s="11"/>
      <c r="F13800" s="12"/>
      <c r="G13800" s="11"/>
      <c r="H13800" s="11"/>
      <c r="I13800" s="11"/>
      <c r="J13800" s="13"/>
      <c r="M13800" s="7"/>
      <c r="N13800" s="7"/>
      <c r="O13800" s="7"/>
    </row>
    <row r="13801" spans="1:15" x14ac:dyDescent="0.25">
      <c r="A13801" s="11"/>
      <c r="B13801" s="11"/>
      <c r="C13801" s="11"/>
      <c r="D13801" s="11"/>
      <c r="E13801" s="11"/>
      <c r="F13801" s="12"/>
      <c r="G13801" s="11"/>
      <c r="H13801" s="11"/>
      <c r="I13801" s="11"/>
      <c r="J13801" s="13"/>
      <c r="M13801" s="7"/>
      <c r="N13801" s="7"/>
      <c r="O13801" s="7"/>
    </row>
    <row r="13802" spans="1:15" x14ac:dyDescent="0.25">
      <c r="A13802" s="11"/>
      <c r="B13802" s="11"/>
      <c r="C13802" s="11"/>
      <c r="D13802" s="11"/>
      <c r="E13802" s="11"/>
      <c r="F13802" s="12"/>
      <c r="G13802" s="11"/>
      <c r="H13802" s="11"/>
      <c r="I13802" s="11"/>
      <c r="J13802" s="13"/>
      <c r="M13802" s="7"/>
      <c r="N13802" s="7"/>
      <c r="O13802" s="7"/>
    </row>
    <row r="13803" spans="1:15" x14ac:dyDescent="0.25">
      <c r="A13803" s="11"/>
      <c r="B13803" s="11"/>
      <c r="C13803" s="11"/>
      <c r="D13803" s="11"/>
      <c r="E13803" s="11"/>
      <c r="F13803" s="12"/>
      <c r="G13803" s="11"/>
      <c r="H13803" s="11"/>
      <c r="I13803" s="11"/>
      <c r="J13803" s="13"/>
      <c r="M13803" s="7"/>
      <c r="N13803" s="7"/>
      <c r="O13803" s="7"/>
    </row>
    <row r="13804" spans="1:15" x14ac:dyDescent="0.25">
      <c r="A13804" s="11"/>
      <c r="B13804" s="11"/>
      <c r="C13804" s="11"/>
      <c r="D13804" s="11"/>
      <c r="E13804" s="11"/>
      <c r="F13804" s="12"/>
      <c r="G13804" s="11"/>
      <c r="H13804" s="11"/>
      <c r="I13804" s="11"/>
      <c r="J13804" s="13"/>
      <c r="M13804" s="7"/>
      <c r="N13804" s="7"/>
      <c r="O13804" s="7"/>
    </row>
    <row r="13805" spans="1:15" x14ac:dyDescent="0.25">
      <c r="A13805" s="11"/>
      <c r="B13805" s="11"/>
      <c r="C13805" s="11"/>
      <c r="D13805" s="11"/>
      <c r="E13805" s="11"/>
      <c r="F13805" s="12"/>
      <c r="G13805" s="11"/>
      <c r="H13805" s="11"/>
      <c r="I13805" s="11"/>
      <c r="J13805" s="13"/>
      <c r="M13805" s="7"/>
      <c r="N13805" s="7"/>
      <c r="O13805" s="7"/>
    </row>
    <row r="13806" spans="1:15" x14ac:dyDescent="0.25">
      <c r="A13806" s="11"/>
      <c r="B13806" s="11"/>
      <c r="C13806" s="11"/>
      <c r="D13806" s="11"/>
      <c r="E13806" s="11"/>
      <c r="F13806" s="12"/>
      <c r="G13806" s="11"/>
      <c r="H13806" s="11"/>
      <c r="I13806" s="11"/>
      <c r="J13806" s="13"/>
      <c r="M13806" s="7"/>
      <c r="N13806" s="7"/>
      <c r="O13806" s="7"/>
    </row>
    <row r="13807" spans="1:15" x14ac:dyDescent="0.25">
      <c r="A13807" s="11"/>
      <c r="B13807" s="11"/>
      <c r="C13807" s="11"/>
      <c r="D13807" s="11"/>
      <c r="E13807" s="11"/>
      <c r="F13807" s="12"/>
      <c r="G13807" s="11"/>
      <c r="H13807" s="11"/>
      <c r="I13807" s="11"/>
      <c r="J13807" s="13"/>
      <c r="M13807" s="7"/>
      <c r="N13807" s="7"/>
      <c r="O13807" s="7"/>
    </row>
    <row r="13808" spans="1:15" x14ac:dyDescent="0.25">
      <c r="A13808" s="11"/>
      <c r="B13808" s="11"/>
      <c r="C13808" s="11"/>
      <c r="D13808" s="11"/>
      <c r="E13808" s="11"/>
      <c r="F13808" s="12"/>
      <c r="G13808" s="11"/>
      <c r="H13808" s="11"/>
      <c r="I13808" s="11"/>
      <c r="J13808" s="13"/>
      <c r="M13808" s="7"/>
      <c r="N13808" s="7"/>
      <c r="O13808" s="7"/>
    </row>
    <row r="13809" spans="1:15" x14ac:dyDescent="0.25">
      <c r="A13809" s="11"/>
      <c r="B13809" s="11"/>
      <c r="C13809" s="11"/>
      <c r="D13809" s="11"/>
      <c r="E13809" s="11"/>
      <c r="F13809" s="12"/>
      <c r="G13809" s="11"/>
      <c r="H13809" s="11"/>
      <c r="I13809" s="11"/>
      <c r="J13809" s="13"/>
      <c r="M13809" s="7"/>
      <c r="N13809" s="7"/>
      <c r="O13809" s="7"/>
    </row>
    <row r="13810" spans="1:15" x14ac:dyDescent="0.25">
      <c r="A13810" s="11"/>
      <c r="B13810" s="11"/>
      <c r="C13810" s="11"/>
      <c r="D13810" s="11"/>
      <c r="E13810" s="11"/>
      <c r="F13810" s="12"/>
      <c r="G13810" s="11"/>
      <c r="H13810" s="11"/>
      <c r="I13810" s="11"/>
      <c r="J13810" s="13"/>
      <c r="M13810" s="7"/>
      <c r="N13810" s="7"/>
      <c r="O13810" s="7"/>
    </row>
    <row r="13811" spans="1:15" x14ac:dyDescent="0.25">
      <c r="A13811" s="11"/>
      <c r="B13811" s="11"/>
      <c r="C13811" s="11"/>
      <c r="D13811" s="11"/>
      <c r="E13811" s="11"/>
      <c r="F13811" s="12"/>
      <c r="G13811" s="11"/>
      <c r="H13811" s="11"/>
      <c r="I13811" s="11"/>
      <c r="J13811" s="13"/>
      <c r="M13811" s="7"/>
      <c r="N13811" s="7"/>
      <c r="O13811" s="7"/>
    </row>
    <row r="13812" spans="1:15" x14ac:dyDescent="0.25">
      <c r="A13812" s="11"/>
      <c r="B13812" s="11"/>
      <c r="C13812" s="11"/>
      <c r="D13812" s="11"/>
      <c r="E13812" s="11"/>
      <c r="F13812" s="12"/>
      <c r="G13812" s="11"/>
      <c r="H13812" s="11"/>
      <c r="I13812" s="11"/>
      <c r="J13812" s="13"/>
      <c r="M13812" s="7"/>
      <c r="N13812" s="7"/>
      <c r="O13812" s="7"/>
    </row>
    <row r="13813" spans="1:15" x14ac:dyDescent="0.25">
      <c r="A13813" s="11"/>
      <c r="B13813" s="11"/>
      <c r="C13813" s="11"/>
      <c r="D13813" s="11"/>
      <c r="E13813" s="11"/>
      <c r="F13813" s="12"/>
      <c r="G13813" s="11"/>
      <c r="H13813" s="11"/>
      <c r="I13813" s="11"/>
      <c r="J13813" s="13"/>
      <c r="M13813" s="7"/>
      <c r="N13813" s="7"/>
      <c r="O13813" s="7"/>
    </row>
    <row r="13814" spans="1:15" x14ac:dyDescent="0.25">
      <c r="A13814" s="11"/>
      <c r="B13814" s="11"/>
      <c r="C13814" s="11"/>
      <c r="D13814" s="11"/>
      <c r="E13814" s="11"/>
      <c r="F13814" s="12"/>
      <c r="G13814" s="11"/>
      <c r="H13814" s="11"/>
      <c r="I13814" s="11"/>
      <c r="J13814" s="13"/>
      <c r="M13814" s="7"/>
      <c r="N13814" s="7"/>
      <c r="O13814" s="7"/>
    </row>
    <row r="13815" spans="1:15" x14ac:dyDescent="0.25">
      <c r="A13815" s="11"/>
      <c r="B13815" s="11"/>
      <c r="C13815" s="11"/>
      <c r="D13815" s="11"/>
      <c r="E13815" s="11"/>
      <c r="F13815" s="12"/>
      <c r="G13815" s="11"/>
      <c r="H13815" s="11"/>
      <c r="I13815" s="11"/>
      <c r="J13815" s="13"/>
      <c r="M13815" s="7"/>
      <c r="N13815" s="7"/>
      <c r="O13815" s="7"/>
    </row>
    <row r="13816" spans="1:15" x14ac:dyDescent="0.25">
      <c r="A13816" s="11"/>
      <c r="B13816" s="11"/>
      <c r="C13816" s="11"/>
      <c r="D13816" s="11"/>
      <c r="E13816" s="11"/>
      <c r="F13816" s="12"/>
      <c r="G13816" s="11"/>
      <c r="H13816" s="11"/>
      <c r="I13816" s="11"/>
      <c r="J13816" s="13"/>
      <c r="M13816" s="7"/>
      <c r="N13816" s="7"/>
      <c r="O13816" s="7"/>
    </row>
    <row r="13817" spans="1:15" x14ac:dyDescent="0.25">
      <c r="A13817" s="11"/>
      <c r="B13817" s="11"/>
      <c r="C13817" s="11"/>
      <c r="D13817" s="11"/>
      <c r="E13817" s="11"/>
      <c r="F13817" s="12"/>
      <c r="G13817" s="11"/>
      <c r="H13817" s="11"/>
      <c r="I13817" s="11"/>
      <c r="J13817" s="13"/>
      <c r="M13817" s="7"/>
      <c r="N13817" s="7"/>
      <c r="O13817" s="7"/>
    </row>
    <row r="13818" spans="1:15" x14ac:dyDescent="0.25">
      <c r="A13818" s="11"/>
      <c r="B13818" s="11"/>
      <c r="C13818" s="11"/>
      <c r="D13818" s="11"/>
      <c r="E13818" s="11"/>
      <c r="F13818" s="12"/>
      <c r="G13818" s="11"/>
      <c r="H13818" s="11"/>
      <c r="I13818" s="11"/>
      <c r="J13818" s="13"/>
      <c r="M13818" s="7"/>
      <c r="N13818" s="7"/>
      <c r="O13818" s="7"/>
    </row>
    <row r="13819" spans="1:15" x14ac:dyDescent="0.25">
      <c r="A13819" s="11"/>
      <c r="B13819" s="11"/>
      <c r="C13819" s="11"/>
      <c r="D13819" s="11"/>
      <c r="E13819" s="11"/>
      <c r="F13819" s="12"/>
      <c r="G13819" s="11"/>
      <c r="H13819" s="11"/>
      <c r="I13819" s="11"/>
      <c r="J13819" s="13"/>
      <c r="M13819" s="7"/>
      <c r="N13819" s="7"/>
      <c r="O13819" s="7"/>
    </row>
    <row r="13820" spans="1:15" x14ac:dyDescent="0.25">
      <c r="A13820" s="11"/>
      <c r="B13820" s="11"/>
      <c r="C13820" s="11"/>
      <c r="D13820" s="11"/>
      <c r="E13820" s="11"/>
      <c r="F13820" s="12"/>
      <c r="G13820" s="11"/>
      <c r="H13820" s="11"/>
      <c r="I13820" s="11"/>
      <c r="J13820" s="13"/>
      <c r="M13820" s="7"/>
      <c r="N13820" s="7"/>
      <c r="O13820" s="7"/>
    </row>
    <row r="13821" spans="1:15" x14ac:dyDescent="0.25">
      <c r="A13821" s="11"/>
      <c r="B13821" s="11"/>
      <c r="C13821" s="11"/>
      <c r="D13821" s="11"/>
      <c r="E13821" s="11"/>
      <c r="F13821" s="12"/>
      <c r="G13821" s="11"/>
      <c r="H13821" s="11"/>
      <c r="I13821" s="11"/>
      <c r="J13821" s="13"/>
      <c r="M13821" s="7"/>
      <c r="N13821" s="7"/>
      <c r="O13821" s="7"/>
    </row>
    <row r="13822" spans="1:15" x14ac:dyDescent="0.25">
      <c r="A13822" s="11"/>
      <c r="B13822" s="11"/>
      <c r="C13822" s="11"/>
      <c r="D13822" s="11"/>
      <c r="E13822" s="11"/>
      <c r="F13822" s="12"/>
      <c r="G13822" s="11"/>
      <c r="H13822" s="11"/>
      <c r="I13822" s="11"/>
      <c r="J13822" s="13"/>
      <c r="M13822" s="7"/>
      <c r="N13822" s="7"/>
      <c r="O13822" s="7"/>
    </row>
    <row r="13823" spans="1:15" x14ac:dyDescent="0.25">
      <c r="A13823" s="11"/>
      <c r="B13823" s="11"/>
      <c r="C13823" s="11"/>
      <c r="D13823" s="11"/>
      <c r="E13823" s="11"/>
      <c r="F13823" s="12"/>
      <c r="G13823" s="11"/>
      <c r="H13823" s="11"/>
      <c r="I13823" s="11"/>
      <c r="J13823" s="13"/>
      <c r="M13823" s="7"/>
      <c r="N13823" s="7"/>
      <c r="O13823" s="7"/>
    </row>
    <row r="13824" spans="1:15" x14ac:dyDescent="0.25">
      <c r="A13824" s="11"/>
      <c r="B13824" s="11"/>
      <c r="C13824" s="11"/>
      <c r="D13824" s="11"/>
      <c r="E13824" s="11"/>
      <c r="F13824" s="12"/>
      <c r="G13824" s="11"/>
      <c r="H13824" s="11"/>
      <c r="I13824" s="11"/>
      <c r="J13824" s="13"/>
      <c r="M13824" s="7"/>
      <c r="N13824" s="7"/>
      <c r="O13824" s="7"/>
    </row>
    <row r="13825" spans="1:15" x14ac:dyDescent="0.25">
      <c r="A13825" s="11"/>
      <c r="B13825" s="11"/>
      <c r="C13825" s="11"/>
      <c r="D13825" s="11"/>
      <c r="E13825" s="11"/>
      <c r="F13825" s="12"/>
      <c r="G13825" s="11"/>
      <c r="H13825" s="11"/>
      <c r="I13825" s="11"/>
      <c r="J13825" s="13"/>
      <c r="M13825" s="7"/>
      <c r="N13825" s="7"/>
      <c r="O13825" s="7"/>
    </row>
    <row r="13826" spans="1:15" x14ac:dyDescent="0.25">
      <c r="A13826" s="11"/>
      <c r="B13826" s="11"/>
      <c r="C13826" s="11"/>
      <c r="D13826" s="11"/>
      <c r="E13826" s="11"/>
      <c r="F13826" s="12"/>
      <c r="G13826" s="11"/>
      <c r="H13826" s="11"/>
      <c r="I13826" s="11"/>
      <c r="J13826" s="13"/>
      <c r="M13826" s="7"/>
      <c r="N13826" s="7"/>
      <c r="O13826" s="7"/>
    </row>
    <row r="13827" spans="1:15" x14ac:dyDescent="0.25">
      <c r="A13827" s="11"/>
      <c r="B13827" s="11"/>
      <c r="C13827" s="11"/>
      <c r="D13827" s="11"/>
      <c r="E13827" s="11"/>
      <c r="F13827" s="12"/>
      <c r="G13827" s="11"/>
      <c r="H13827" s="11"/>
      <c r="I13827" s="11"/>
      <c r="J13827" s="13"/>
      <c r="M13827" s="7"/>
      <c r="N13827" s="7"/>
      <c r="O13827" s="7"/>
    </row>
    <row r="13828" spans="1:15" x14ac:dyDescent="0.25">
      <c r="A13828" s="11"/>
      <c r="B13828" s="11"/>
      <c r="C13828" s="11"/>
      <c r="D13828" s="11"/>
      <c r="E13828" s="11"/>
      <c r="F13828" s="12"/>
      <c r="G13828" s="11"/>
      <c r="H13828" s="11"/>
      <c r="I13828" s="11"/>
      <c r="J13828" s="13"/>
      <c r="M13828" s="7"/>
      <c r="N13828" s="7"/>
      <c r="O13828" s="7"/>
    </row>
    <row r="13829" spans="1:15" x14ac:dyDescent="0.25">
      <c r="A13829" s="11"/>
      <c r="B13829" s="11"/>
      <c r="C13829" s="11"/>
      <c r="D13829" s="11"/>
      <c r="E13829" s="11"/>
      <c r="F13829" s="12"/>
      <c r="G13829" s="11"/>
      <c r="H13829" s="11"/>
      <c r="I13829" s="11"/>
      <c r="J13829" s="13"/>
      <c r="M13829" s="7"/>
      <c r="N13829" s="7"/>
      <c r="O13829" s="7"/>
    </row>
    <row r="13830" spans="1:15" x14ac:dyDescent="0.25">
      <c r="A13830" s="11"/>
      <c r="B13830" s="11"/>
      <c r="C13830" s="11"/>
      <c r="D13830" s="11"/>
      <c r="E13830" s="11"/>
      <c r="F13830" s="12"/>
      <c r="G13830" s="11"/>
      <c r="H13830" s="11"/>
      <c r="I13830" s="11"/>
      <c r="J13830" s="13"/>
      <c r="M13830" s="7"/>
      <c r="N13830" s="7"/>
      <c r="O13830" s="7"/>
    </row>
    <row r="13831" spans="1:15" x14ac:dyDescent="0.25">
      <c r="A13831" s="11"/>
      <c r="B13831" s="11"/>
      <c r="C13831" s="11"/>
      <c r="D13831" s="11"/>
      <c r="E13831" s="11"/>
      <c r="F13831" s="12"/>
      <c r="G13831" s="11"/>
      <c r="H13831" s="11"/>
      <c r="I13831" s="11"/>
      <c r="J13831" s="13"/>
      <c r="M13831" s="7"/>
      <c r="N13831" s="7"/>
      <c r="O13831" s="7"/>
    </row>
    <row r="13832" spans="1:15" x14ac:dyDescent="0.25">
      <c r="A13832" s="11"/>
      <c r="B13832" s="11"/>
      <c r="C13832" s="11"/>
      <c r="D13832" s="11"/>
      <c r="E13832" s="11"/>
      <c r="F13832" s="12"/>
      <c r="G13832" s="11"/>
      <c r="H13832" s="11"/>
      <c r="I13832" s="11"/>
      <c r="J13832" s="13"/>
      <c r="M13832" s="7"/>
      <c r="N13832" s="7"/>
      <c r="O13832" s="7"/>
    </row>
    <row r="13833" spans="1:15" x14ac:dyDescent="0.25">
      <c r="A13833" s="11"/>
      <c r="B13833" s="11"/>
      <c r="C13833" s="11"/>
      <c r="D13833" s="11"/>
      <c r="E13833" s="11"/>
      <c r="F13833" s="12"/>
      <c r="G13833" s="11"/>
      <c r="H13833" s="11"/>
      <c r="I13833" s="11"/>
      <c r="J13833" s="13"/>
      <c r="M13833" s="7"/>
      <c r="N13833" s="7"/>
      <c r="O13833" s="7"/>
    </row>
    <row r="13834" spans="1:15" x14ac:dyDescent="0.25">
      <c r="A13834" s="11"/>
      <c r="B13834" s="11"/>
      <c r="C13834" s="11"/>
      <c r="D13834" s="11"/>
      <c r="E13834" s="11"/>
      <c r="F13834" s="12"/>
      <c r="G13834" s="11"/>
      <c r="H13834" s="11"/>
      <c r="I13834" s="11"/>
      <c r="J13834" s="13"/>
      <c r="M13834" s="7"/>
      <c r="N13834" s="7"/>
      <c r="O13834" s="7"/>
    </row>
    <row r="13835" spans="1:15" x14ac:dyDescent="0.25">
      <c r="A13835" s="11"/>
      <c r="B13835" s="11"/>
      <c r="C13835" s="11"/>
      <c r="D13835" s="11"/>
      <c r="E13835" s="11"/>
      <c r="F13835" s="12"/>
      <c r="G13835" s="11"/>
      <c r="H13835" s="11"/>
      <c r="I13835" s="11"/>
      <c r="J13835" s="13"/>
      <c r="M13835" s="7"/>
      <c r="N13835" s="7"/>
      <c r="O13835" s="7"/>
    </row>
    <row r="13836" spans="1:15" x14ac:dyDescent="0.25">
      <c r="A13836" s="11"/>
      <c r="B13836" s="11"/>
      <c r="C13836" s="11"/>
      <c r="D13836" s="11"/>
      <c r="E13836" s="11"/>
      <c r="F13836" s="12"/>
      <c r="G13836" s="11"/>
      <c r="H13836" s="11"/>
      <c r="I13836" s="11"/>
      <c r="J13836" s="13"/>
      <c r="M13836" s="7"/>
      <c r="N13836" s="7"/>
      <c r="O13836" s="7"/>
    </row>
    <row r="13837" spans="1:15" x14ac:dyDescent="0.25">
      <c r="A13837" s="11"/>
      <c r="B13837" s="11"/>
      <c r="C13837" s="11"/>
      <c r="D13837" s="11"/>
      <c r="E13837" s="11"/>
      <c r="F13837" s="12"/>
      <c r="G13837" s="11"/>
      <c r="H13837" s="11"/>
      <c r="I13837" s="11"/>
      <c r="J13837" s="13"/>
      <c r="M13837" s="7"/>
      <c r="N13837" s="7"/>
      <c r="O13837" s="7"/>
    </row>
    <row r="13838" spans="1:15" x14ac:dyDescent="0.25">
      <c r="A13838" s="11"/>
      <c r="B13838" s="11"/>
      <c r="C13838" s="11"/>
      <c r="D13838" s="11"/>
      <c r="E13838" s="11"/>
      <c r="F13838" s="12"/>
      <c r="G13838" s="11"/>
      <c r="H13838" s="11"/>
      <c r="I13838" s="11"/>
      <c r="J13838" s="13"/>
      <c r="M13838" s="7"/>
      <c r="N13838" s="7"/>
      <c r="O13838" s="7"/>
    </row>
    <row r="13839" spans="1:15" x14ac:dyDescent="0.25">
      <c r="A13839" s="11"/>
      <c r="B13839" s="11"/>
      <c r="C13839" s="11"/>
      <c r="D13839" s="11"/>
      <c r="E13839" s="11"/>
      <c r="F13839" s="12"/>
      <c r="G13839" s="11"/>
      <c r="H13839" s="11"/>
      <c r="I13839" s="11"/>
      <c r="J13839" s="13"/>
      <c r="M13839" s="7"/>
      <c r="N13839" s="7"/>
      <c r="O13839" s="7"/>
    </row>
    <row r="13840" spans="1:15" x14ac:dyDescent="0.25">
      <c r="A13840" s="11"/>
      <c r="B13840" s="11"/>
      <c r="C13840" s="11"/>
      <c r="D13840" s="11"/>
      <c r="E13840" s="11"/>
      <c r="F13840" s="12"/>
      <c r="G13840" s="11"/>
      <c r="H13840" s="11"/>
      <c r="I13840" s="11"/>
      <c r="J13840" s="13"/>
      <c r="M13840" s="7"/>
      <c r="N13840" s="7"/>
      <c r="O13840" s="7"/>
    </row>
    <row r="13841" spans="1:15" x14ac:dyDescent="0.25">
      <c r="A13841" s="11"/>
      <c r="B13841" s="11"/>
      <c r="C13841" s="11"/>
      <c r="D13841" s="11"/>
      <c r="E13841" s="11"/>
      <c r="F13841" s="12"/>
      <c r="G13841" s="11"/>
      <c r="H13841" s="11"/>
      <c r="I13841" s="11"/>
      <c r="J13841" s="13"/>
      <c r="M13841" s="7"/>
      <c r="N13841" s="7"/>
      <c r="O13841" s="7"/>
    </row>
    <row r="13842" spans="1:15" x14ac:dyDescent="0.25">
      <c r="A13842" s="11"/>
      <c r="B13842" s="11"/>
      <c r="C13842" s="11"/>
      <c r="D13842" s="11"/>
      <c r="E13842" s="11"/>
      <c r="F13842" s="12"/>
      <c r="G13842" s="11"/>
      <c r="H13842" s="11"/>
      <c r="I13842" s="11"/>
      <c r="J13842" s="13"/>
      <c r="M13842" s="7"/>
      <c r="N13842" s="7"/>
      <c r="O13842" s="7"/>
    </row>
    <row r="13843" spans="1:15" x14ac:dyDescent="0.25">
      <c r="A13843" s="11"/>
      <c r="B13843" s="11"/>
      <c r="C13843" s="11"/>
      <c r="D13843" s="11"/>
      <c r="E13843" s="11"/>
      <c r="F13843" s="12"/>
      <c r="G13843" s="11"/>
      <c r="H13843" s="11"/>
      <c r="I13843" s="11"/>
      <c r="J13843" s="13"/>
      <c r="M13843" s="7"/>
      <c r="N13843" s="7"/>
      <c r="O13843" s="7"/>
    </row>
    <row r="13844" spans="1:15" x14ac:dyDescent="0.25">
      <c r="A13844" s="11"/>
      <c r="B13844" s="11"/>
      <c r="C13844" s="11"/>
      <c r="D13844" s="11"/>
      <c r="E13844" s="11"/>
      <c r="F13844" s="12"/>
      <c r="G13844" s="11"/>
      <c r="H13844" s="11"/>
      <c r="I13844" s="11"/>
      <c r="J13844" s="13"/>
      <c r="M13844" s="7"/>
      <c r="N13844" s="7"/>
      <c r="O13844" s="7"/>
    </row>
    <row r="13845" spans="1:15" x14ac:dyDescent="0.25">
      <c r="A13845" s="11"/>
      <c r="B13845" s="11"/>
      <c r="C13845" s="11"/>
      <c r="D13845" s="11"/>
      <c r="E13845" s="11"/>
      <c r="F13845" s="12"/>
      <c r="G13845" s="11"/>
      <c r="H13845" s="11"/>
      <c r="I13845" s="11"/>
      <c r="J13845" s="13"/>
      <c r="M13845" s="7"/>
      <c r="N13845" s="7"/>
      <c r="O13845" s="7"/>
    </row>
    <row r="13846" spans="1:15" x14ac:dyDescent="0.25">
      <c r="A13846" s="11"/>
      <c r="B13846" s="11"/>
      <c r="C13846" s="11"/>
      <c r="D13846" s="11"/>
      <c r="E13846" s="11"/>
      <c r="F13846" s="12"/>
      <c r="G13846" s="11"/>
      <c r="H13846" s="11"/>
      <c r="I13846" s="11"/>
      <c r="J13846" s="13"/>
      <c r="M13846" s="7"/>
      <c r="N13846" s="7"/>
      <c r="O13846" s="7"/>
    </row>
    <row r="13847" spans="1:15" x14ac:dyDescent="0.25">
      <c r="A13847" s="11"/>
      <c r="B13847" s="11"/>
      <c r="C13847" s="11"/>
      <c r="D13847" s="11"/>
      <c r="E13847" s="11"/>
      <c r="F13847" s="12"/>
      <c r="G13847" s="11"/>
      <c r="H13847" s="11"/>
      <c r="I13847" s="11"/>
      <c r="J13847" s="13"/>
      <c r="M13847" s="7"/>
      <c r="N13847" s="7"/>
      <c r="O13847" s="7"/>
    </row>
    <row r="13848" spans="1:15" x14ac:dyDescent="0.25">
      <c r="A13848" s="11"/>
      <c r="B13848" s="11"/>
      <c r="C13848" s="11"/>
      <c r="D13848" s="11"/>
      <c r="E13848" s="11"/>
      <c r="F13848" s="12"/>
      <c r="G13848" s="11"/>
      <c r="H13848" s="11"/>
      <c r="I13848" s="11"/>
      <c r="J13848" s="13"/>
      <c r="M13848" s="7"/>
      <c r="N13848" s="7"/>
      <c r="O13848" s="7"/>
    </row>
    <row r="13849" spans="1:15" x14ac:dyDescent="0.25">
      <c r="A13849" s="11"/>
      <c r="B13849" s="11"/>
      <c r="C13849" s="11"/>
      <c r="D13849" s="11"/>
      <c r="E13849" s="11"/>
      <c r="F13849" s="12"/>
      <c r="G13849" s="11"/>
      <c r="H13849" s="11"/>
      <c r="I13849" s="11"/>
      <c r="J13849" s="13"/>
      <c r="M13849" s="7"/>
      <c r="N13849" s="7"/>
      <c r="O13849" s="7"/>
    </row>
    <row r="13850" spans="1:15" x14ac:dyDescent="0.25">
      <c r="A13850" s="11"/>
      <c r="B13850" s="11"/>
      <c r="C13850" s="11"/>
      <c r="D13850" s="11"/>
      <c r="E13850" s="11"/>
      <c r="F13850" s="12"/>
      <c r="G13850" s="11"/>
      <c r="H13850" s="11"/>
      <c r="I13850" s="11"/>
      <c r="J13850" s="13"/>
      <c r="M13850" s="7"/>
      <c r="N13850" s="7"/>
      <c r="O13850" s="7"/>
    </row>
    <row r="13851" spans="1:15" x14ac:dyDescent="0.25">
      <c r="A13851" s="11"/>
      <c r="B13851" s="11"/>
      <c r="C13851" s="11"/>
      <c r="D13851" s="11"/>
      <c r="E13851" s="11"/>
      <c r="F13851" s="12"/>
      <c r="G13851" s="11"/>
      <c r="H13851" s="11"/>
      <c r="I13851" s="11"/>
      <c r="J13851" s="13"/>
      <c r="M13851" s="7"/>
      <c r="N13851" s="7"/>
      <c r="O13851" s="7"/>
    </row>
    <row r="13852" spans="1:15" x14ac:dyDescent="0.25">
      <c r="A13852" s="11"/>
      <c r="B13852" s="11"/>
      <c r="C13852" s="11"/>
      <c r="D13852" s="11"/>
      <c r="E13852" s="11"/>
      <c r="F13852" s="12"/>
      <c r="G13852" s="11"/>
      <c r="H13852" s="11"/>
      <c r="I13852" s="11"/>
      <c r="J13852" s="13"/>
      <c r="M13852" s="7"/>
      <c r="N13852" s="7"/>
      <c r="O13852" s="7"/>
    </row>
    <row r="13853" spans="1:15" x14ac:dyDescent="0.25">
      <c r="A13853" s="11"/>
      <c r="B13853" s="11"/>
      <c r="C13853" s="11"/>
      <c r="D13853" s="11"/>
      <c r="E13853" s="11"/>
      <c r="F13853" s="12"/>
      <c r="G13853" s="11"/>
      <c r="H13853" s="11"/>
      <c r="I13853" s="11"/>
      <c r="J13853" s="13"/>
      <c r="M13853" s="7"/>
      <c r="N13853" s="7"/>
      <c r="O13853" s="7"/>
    </row>
    <row r="13854" spans="1:15" x14ac:dyDescent="0.25">
      <c r="A13854" s="11"/>
      <c r="B13854" s="11"/>
      <c r="C13854" s="11"/>
      <c r="D13854" s="11"/>
      <c r="E13854" s="11"/>
      <c r="F13854" s="12"/>
      <c r="G13854" s="11"/>
      <c r="H13854" s="11"/>
      <c r="I13854" s="11"/>
      <c r="J13854" s="13"/>
      <c r="M13854" s="7"/>
      <c r="N13854" s="7"/>
      <c r="O13854" s="7"/>
    </row>
    <row r="13855" spans="1:15" x14ac:dyDescent="0.25">
      <c r="A13855" s="11"/>
      <c r="B13855" s="11"/>
      <c r="C13855" s="11"/>
      <c r="D13855" s="11"/>
      <c r="E13855" s="11"/>
      <c r="F13855" s="12"/>
      <c r="G13855" s="11"/>
      <c r="H13855" s="11"/>
      <c r="I13855" s="11"/>
      <c r="J13855" s="13"/>
      <c r="M13855" s="7"/>
      <c r="N13855" s="7"/>
      <c r="O13855" s="7"/>
    </row>
    <row r="13856" spans="1:15" x14ac:dyDescent="0.25">
      <c r="A13856" s="11"/>
      <c r="B13856" s="11"/>
      <c r="C13856" s="11"/>
      <c r="D13856" s="11"/>
      <c r="E13856" s="11"/>
      <c r="F13856" s="12"/>
      <c r="G13856" s="11"/>
      <c r="H13856" s="11"/>
      <c r="I13856" s="11"/>
      <c r="J13856" s="13"/>
      <c r="M13856" s="7"/>
      <c r="N13856" s="7"/>
      <c r="O13856" s="7"/>
    </row>
    <row r="13857" spans="1:15" x14ac:dyDescent="0.25">
      <c r="A13857" s="11"/>
      <c r="B13857" s="11"/>
      <c r="C13857" s="11"/>
      <c r="D13857" s="11"/>
      <c r="E13857" s="11"/>
      <c r="F13857" s="12"/>
      <c r="G13857" s="11"/>
      <c r="H13857" s="11"/>
      <c r="I13857" s="11"/>
      <c r="J13857" s="13"/>
      <c r="M13857" s="7"/>
      <c r="N13857" s="7"/>
      <c r="O13857" s="7"/>
    </row>
    <row r="13858" spans="1:15" x14ac:dyDescent="0.25">
      <c r="A13858" s="11"/>
      <c r="B13858" s="11"/>
      <c r="C13858" s="11"/>
      <c r="D13858" s="11"/>
      <c r="E13858" s="11"/>
      <c r="F13858" s="12"/>
      <c r="G13858" s="11"/>
      <c r="H13858" s="11"/>
      <c r="I13858" s="11"/>
      <c r="J13858" s="13"/>
      <c r="M13858" s="7"/>
      <c r="N13858" s="7"/>
      <c r="O13858" s="7"/>
    </row>
    <row r="13859" spans="1:15" x14ac:dyDescent="0.25">
      <c r="A13859" s="11"/>
      <c r="B13859" s="11"/>
      <c r="C13859" s="11"/>
      <c r="D13859" s="11"/>
      <c r="E13859" s="11"/>
      <c r="F13859" s="12"/>
      <c r="G13859" s="11"/>
      <c r="H13859" s="11"/>
      <c r="I13859" s="11"/>
      <c r="J13859" s="13"/>
      <c r="M13859" s="7"/>
      <c r="N13859" s="7"/>
      <c r="O13859" s="7"/>
    </row>
    <row r="13860" spans="1:15" x14ac:dyDescent="0.25">
      <c r="A13860" s="11"/>
      <c r="B13860" s="11"/>
      <c r="C13860" s="11"/>
      <c r="D13860" s="11"/>
      <c r="E13860" s="11"/>
      <c r="F13860" s="12"/>
      <c r="G13860" s="11"/>
      <c r="H13860" s="11"/>
      <c r="I13860" s="11"/>
      <c r="J13860" s="13"/>
      <c r="M13860" s="7"/>
      <c r="N13860" s="7"/>
      <c r="O13860" s="7"/>
    </row>
    <row r="13861" spans="1:15" x14ac:dyDescent="0.25">
      <c r="A13861" s="11"/>
      <c r="B13861" s="11"/>
      <c r="C13861" s="11"/>
      <c r="D13861" s="11"/>
      <c r="E13861" s="11"/>
      <c r="F13861" s="12"/>
      <c r="G13861" s="11"/>
      <c r="H13861" s="11"/>
      <c r="I13861" s="11"/>
      <c r="J13861" s="13"/>
      <c r="M13861" s="7"/>
      <c r="N13861" s="7"/>
      <c r="O13861" s="7"/>
    </row>
    <row r="13862" spans="1:15" x14ac:dyDescent="0.25">
      <c r="A13862" s="11"/>
      <c r="B13862" s="11"/>
      <c r="C13862" s="11"/>
      <c r="D13862" s="11"/>
      <c r="E13862" s="11"/>
      <c r="F13862" s="12"/>
      <c r="G13862" s="11"/>
      <c r="H13862" s="11"/>
      <c r="I13862" s="11"/>
      <c r="J13862" s="13"/>
      <c r="M13862" s="7"/>
      <c r="N13862" s="7"/>
      <c r="O13862" s="7"/>
    </row>
    <row r="13863" spans="1:15" x14ac:dyDescent="0.25">
      <c r="A13863" s="11"/>
      <c r="B13863" s="11"/>
      <c r="C13863" s="11"/>
      <c r="D13863" s="11"/>
      <c r="E13863" s="11"/>
      <c r="F13863" s="12"/>
      <c r="G13863" s="11"/>
      <c r="H13863" s="11"/>
      <c r="I13863" s="11"/>
      <c r="J13863" s="13"/>
      <c r="M13863" s="7"/>
      <c r="N13863" s="7"/>
      <c r="O13863" s="7"/>
    </row>
    <row r="13864" spans="1:15" x14ac:dyDescent="0.25">
      <c r="A13864" s="11"/>
      <c r="B13864" s="11"/>
      <c r="C13864" s="11"/>
      <c r="D13864" s="11"/>
      <c r="E13864" s="11"/>
      <c r="F13864" s="12"/>
      <c r="G13864" s="11"/>
      <c r="H13864" s="11"/>
      <c r="I13864" s="11"/>
      <c r="J13864" s="13"/>
      <c r="M13864" s="7"/>
      <c r="N13864" s="7"/>
      <c r="O13864" s="7"/>
    </row>
    <row r="13865" spans="1:15" x14ac:dyDescent="0.25">
      <c r="A13865" s="11"/>
      <c r="B13865" s="11"/>
      <c r="C13865" s="11"/>
      <c r="D13865" s="11"/>
      <c r="E13865" s="11"/>
      <c r="F13865" s="12"/>
      <c r="G13865" s="11"/>
      <c r="H13865" s="11"/>
      <c r="I13865" s="11"/>
      <c r="J13865" s="13"/>
      <c r="M13865" s="7"/>
      <c r="N13865" s="7"/>
      <c r="O13865" s="7"/>
    </row>
    <row r="13866" spans="1:15" x14ac:dyDescent="0.25">
      <c r="A13866" s="11"/>
      <c r="B13866" s="11"/>
      <c r="C13866" s="11"/>
      <c r="D13866" s="11"/>
      <c r="E13866" s="11"/>
      <c r="F13866" s="12"/>
      <c r="G13866" s="11"/>
      <c r="H13866" s="11"/>
      <c r="I13866" s="11"/>
      <c r="J13866" s="13"/>
      <c r="M13866" s="7"/>
      <c r="N13866" s="7"/>
      <c r="O13866" s="7"/>
    </row>
    <row r="13867" spans="1:15" x14ac:dyDescent="0.25">
      <c r="A13867" s="11"/>
      <c r="B13867" s="11"/>
      <c r="C13867" s="11"/>
      <c r="D13867" s="11"/>
      <c r="E13867" s="11"/>
      <c r="F13867" s="12"/>
      <c r="G13867" s="11"/>
      <c r="H13867" s="11"/>
      <c r="I13867" s="11"/>
      <c r="J13867" s="13"/>
      <c r="M13867" s="7"/>
      <c r="N13867" s="7"/>
      <c r="O13867" s="7"/>
    </row>
    <row r="13868" spans="1:15" x14ac:dyDescent="0.25">
      <c r="A13868" s="11"/>
      <c r="B13868" s="11"/>
      <c r="C13868" s="11"/>
      <c r="D13868" s="11"/>
      <c r="E13868" s="11"/>
      <c r="F13868" s="12"/>
      <c r="G13868" s="11"/>
      <c r="H13868" s="11"/>
      <c r="I13868" s="11"/>
      <c r="J13868" s="13"/>
      <c r="M13868" s="7"/>
      <c r="N13868" s="7"/>
      <c r="O13868" s="7"/>
    </row>
    <row r="13869" spans="1:15" x14ac:dyDescent="0.25">
      <c r="A13869" s="11"/>
      <c r="B13869" s="11"/>
      <c r="C13869" s="11"/>
      <c r="D13869" s="11"/>
      <c r="E13869" s="11"/>
      <c r="F13869" s="12"/>
      <c r="G13869" s="11"/>
      <c r="H13869" s="11"/>
      <c r="I13869" s="11"/>
      <c r="J13869" s="13"/>
      <c r="M13869" s="7"/>
      <c r="N13869" s="7"/>
      <c r="O13869" s="7"/>
    </row>
    <row r="13870" spans="1:15" x14ac:dyDescent="0.25">
      <c r="A13870" s="11"/>
      <c r="B13870" s="11"/>
      <c r="C13870" s="11"/>
      <c r="D13870" s="11"/>
      <c r="E13870" s="11"/>
      <c r="F13870" s="12"/>
      <c r="G13870" s="11"/>
      <c r="H13870" s="11"/>
      <c r="I13870" s="11"/>
      <c r="J13870" s="13"/>
      <c r="M13870" s="7"/>
      <c r="N13870" s="7"/>
      <c r="O13870" s="7"/>
    </row>
    <row r="13871" spans="1:15" x14ac:dyDescent="0.25">
      <c r="A13871" s="11"/>
      <c r="B13871" s="11"/>
      <c r="C13871" s="11"/>
      <c r="D13871" s="11"/>
      <c r="E13871" s="11"/>
      <c r="F13871" s="12"/>
      <c r="G13871" s="11"/>
      <c r="H13871" s="11"/>
      <c r="I13871" s="11"/>
      <c r="J13871" s="13"/>
      <c r="M13871" s="7"/>
      <c r="N13871" s="7"/>
      <c r="O13871" s="7"/>
    </row>
    <row r="13872" spans="1:15" x14ac:dyDescent="0.25">
      <c r="A13872" s="11"/>
      <c r="B13872" s="11"/>
      <c r="C13872" s="11"/>
      <c r="D13872" s="11"/>
      <c r="E13872" s="11"/>
      <c r="F13872" s="12"/>
      <c r="G13872" s="11"/>
      <c r="H13872" s="11"/>
      <c r="I13872" s="11"/>
      <c r="J13872" s="13"/>
      <c r="M13872" s="7"/>
      <c r="N13872" s="7"/>
      <c r="O13872" s="7"/>
    </row>
    <row r="13873" spans="1:15" x14ac:dyDescent="0.25">
      <c r="A13873" s="11"/>
      <c r="B13873" s="11"/>
      <c r="C13873" s="11"/>
      <c r="D13873" s="11"/>
      <c r="E13873" s="11"/>
      <c r="F13873" s="12"/>
      <c r="G13873" s="11"/>
      <c r="H13873" s="11"/>
      <c r="I13873" s="11"/>
      <c r="J13873" s="13"/>
      <c r="M13873" s="7"/>
      <c r="N13873" s="7"/>
      <c r="O13873" s="7"/>
    </row>
    <row r="13874" spans="1:15" x14ac:dyDescent="0.25">
      <c r="A13874" s="11"/>
      <c r="B13874" s="11"/>
      <c r="C13874" s="11"/>
      <c r="D13874" s="11"/>
      <c r="E13874" s="11"/>
      <c r="F13874" s="12"/>
      <c r="G13874" s="11"/>
      <c r="H13874" s="11"/>
      <c r="I13874" s="11"/>
      <c r="J13874" s="13"/>
      <c r="M13874" s="7"/>
      <c r="N13874" s="7"/>
      <c r="O13874" s="7"/>
    </row>
    <row r="13875" spans="1:15" x14ac:dyDescent="0.25">
      <c r="A13875" s="11"/>
      <c r="B13875" s="11"/>
      <c r="C13875" s="11"/>
      <c r="D13875" s="11"/>
      <c r="E13875" s="11"/>
      <c r="F13875" s="12"/>
      <c r="G13875" s="11"/>
      <c r="H13875" s="11"/>
      <c r="I13875" s="11"/>
      <c r="J13875" s="13"/>
      <c r="M13875" s="7"/>
      <c r="N13875" s="7"/>
      <c r="O13875" s="7"/>
    </row>
    <row r="13876" spans="1:15" x14ac:dyDescent="0.25">
      <c r="A13876" s="11"/>
      <c r="B13876" s="11"/>
      <c r="C13876" s="11"/>
      <c r="D13876" s="11"/>
      <c r="E13876" s="11"/>
      <c r="F13876" s="12"/>
      <c r="G13876" s="11"/>
      <c r="H13876" s="11"/>
      <c r="I13876" s="11"/>
      <c r="J13876" s="13"/>
      <c r="M13876" s="7"/>
      <c r="N13876" s="7"/>
      <c r="O13876" s="7"/>
    </row>
    <row r="13877" spans="1:15" x14ac:dyDescent="0.25">
      <c r="A13877" s="11"/>
      <c r="B13877" s="11"/>
      <c r="C13877" s="11"/>
      <c r="D13877" s="11"/>
      <c r="E13877" s="11"/>
      <c r="F13877" s="12"/>
      <c r="G13877" s="11"/>
      <c r="H13877" s="11"/>
      <c r="I13877" s="11"/>
      <c r="J13877" s="13"/>
      <c r="M13877" s="7"/>
      <c r="N13877" s="7"/>
      <c r="O13877" s="7"/>
    </row>
    <row r="13878" spans="1:15" x14ac:dyDescent="0.25">
      <c r="A13878" s="11"/>
      <c r="B13878" s="11"/>
      <c r="C13878" s="11"/>
      <c r="D13878" s="11"/>
      <c r="E13878" s="11"/>
      <c r="F13878" s="12"/>
      <c r="G13878" s="11"/>
      <c r="H13878" s="11"/>
      <c r="I13878" s="11"/>
      <c r="J13878" s="13"/>
      <c r="M13878" s="7"/>
      <c r="N13878" s="7"/>
      <c r="O13878" s="7"/>
    </row>
    <row r="13879" spans="1:15" x14ac:dyDescent="0.25">
      <c r="A13879" s="11"/>
      <c r="B13879" s="11"/>
      <c r="C13879" s="11"/>
      <c r="D13879" s="11"/>
      <c r="E13879" s="11"/>
      <c r="F13879" s="12"/>
      <c r="G13879" s="11"/>
      <c r="H13879" s="11"/>
      <c r="I13879" s="11"/>
      <c r="J13879" s="13"/>
      <c r="M13879" s="7"/>
      <c r="N13879" s="7"/>
      <c r="O13879" s="7"/>
    </row>
    <row r="13880" spans="1:15" x14ac:dyDescent="0.25">
      <c r="A13880" s="11"/>
      <c r="B13880" s="11"/>
      <c r="C13880" s="11"/>
      <c r="D13880" s="11"/>
      <c r="E13880" s="11"/>
      <c r="F13880" s="12"/>
      <c r="G13880" s="11"/>
      <c r="H13880" s="11"/>
      <c r="I13880" s="11"/>
      <c r="J13880" s="13"/>
      <c r="M13880" s="7"/>
      <c r="N13880" s="7"/>
      <c r="O13880" s="7"/>
    </row>
    <row r="13881" spans="1:15" x14ac:dyDescent="0.25">
      <c r="A13881" s="11"/>
      <c r="B13881" s="11"/>
      <c r="C13881" s="11"/>
      <c r="D13881" s="11"/>
      <c r="E13881" s="11"/>
      <c r="F13881" s="12"/>
      <c r="G13881" s="11"/>
      <c r="H13881" s="11"/>
      <c r="I13881" s="11"/>
      <c r="J13881" s="13"/>
      <c r="M13881" s="7"/>
      <c r="N13881" s="7"/>
      <c r="O13881" s="7"/>
    </row>
    <row r="13882" spans="1:15" x14ac:dyDescent="0.25">
      <c r="A13882" s="11"/>
      <c r="B13882" s="11"/>
      <c r="C13882" s="11"/>
      <c r="D13882" s="11"/>
      <c r="E13882" s="11"/>
      <c r="F13882" s="12"/>
      <c r="G13882" s="11"/>
      <c r="H13882" s="11"/>
      <c r="I13882" s="11"/>
      <c r="J13882" s="13"/>
      <c r="M13882" s="7"/>
      <c r="N13882" s="7"/>
      <c r="O13882" s="7"/>
    </row>
    <row r="13883" spans="1:15" x14ac:dyDescent="0.25">
      <c r="A13883" s="11"/>
      <c r="B13883" s="11"/>
      <c r="C13883" s="11"/>
      <c r="D13883" s="11"/>
      <c r="E13883" s="11"/>
      <c r="F13883" s="12"/>
      <c r="G13883" s="11"/>
      <c r="H13883" s="11"/>
      <c r="I13883" s="11"/>
      <c r="J13883" s="13"/>
      <c r="M13883" s="7"/>
      <c r="N13883" s="7"/>
      <c r="O13883" s="7"/>
    </row>
    <row r="13884" spans="1:15" x14ac:dyDescent="0.25">
      <c r="A13884" s="11"/>
      <c r="B13884" s="11"/>
      <c r="C13884" s="11"/>
      <c r="D13884" s="11"/>
      <c r="E13884" s="11"/>
      <c r="F13884" s="12"/>
      <c r="G13884" s="11"/>
      <c r="H13884" s="11"/>
      <c r="I13884" s="11"/>
      <c r="J13884" s="13"/>
      <c r="M13884" s="7"/>
      <c r="N13884" s="7"/>
      <c r="O13884" s="7"/>
    </row>
    <row r="13885" spans="1:15" x14ac:dyDescent="0.25">
      <c r="A13885" s="11"/>
      <c r="B13885" s="11"/>
      <c r="C13885" s="11"/>
      <c r="D13885" s="11"/>
      <c r="E13885" s="11"/>
      <c r="F13885" s="12"/>
      <c r="G13885" s="11"/>
      <c r="H13885" s="11"/>
      <c r="I13885" s="11"/>
      <c r="J13885" s="13"/>
      <c r="M13885" s="7"/>
      <c r="N13885" s="7"/>
      <c r="O13885" s="7"/>
    </row>
    <row r="13886" spans="1:15" x14ac:dyDescent="0.25">
      <c r="A13886" s="11"/>
      <c r="B13886" s="11"/>
      <c r="C13886" s="11"/>
      <c r="D13886" s="11"/>
      <c r="E13886" s="11"/>
      <c r="F13886" s="12"/>
      <c r="G13886" s="11"/>
      <c r="H13886" s="11"/>
      <c r="I13886" s="11"/>
      <c r="J13886" s="13"/>
      <c r="M13886" s="7"/>
      <c r="N13886" s="7"/>
      <c r="O13886" s="7"/>
    </row>
    <row r="13887" spans="1:15" x14ac:dyDescent="0.25">
      <c r="A13887" s="11"/>
      <c r="B13887" s="11"/>
      <c r="C13887" s="11"/>
      <c r="D13887" s="11"/>
      <c r="E13887" s="11"/>
      <c r="F13887" s="12"/>
      <c r="G13887" s="11"/>
      <c r="H13887" s="11"/>
      <c r="I13887" s="11"/>
      <c r="J13887" s="13"/>
      <c r="M13887" s="7"/>
      <c r="N13887" s="7"/>
      <c r="O13887" s="7"/>
    </row>
    <row r="13888" spans="1:15" x14ac:dyDescent="0.25">
      <c r="A13888" s="11"/>
      <c r="B13888" s="11"/>
      <c r="C13888" s="11"/>
      <c r="D13888" s="11"/>
      <c r="E13888" s="11"/>
      <c r="F13888" s="12"/>
      <c r="G13888" s="11"/>
      <c r="H13888" s="11"/>
      <c r="I13888" s="11"/>
      <c r="J13888" s="13"/>
      <c r="M13888" s="7"/>
      <c r="N13888" s="7"/>
      <c r="O13888" s="7"/>
    </row>
    <row r="13889" spans="1:15" x14ac:dyDescent="0.25">
      <c r="A13889" s="11"/>
      <c r="B13889" s="11"/>
      <c r="C13889" s="11"/>
      <c r="D13889" s="11"/>
      <c r="E13889" s="11"/>
      <c r="F13889" s="12"/>
      <c r="G13889" s="11"/>
      <c r="H13889" s="11"/>
      <c r="I13889" s="11"/>
      <c r="J13889" s="13"/>
      <c r="M13889" s="7"/>
      <c r="N13889" s="7"/>
      <c r="O13889" s="7"/>
    </row>
    <row r="13890" spans="1:15" x14ac:dyDescent="0.25">
      <c r="A13890" s="11"/>
      <c r="B13890" s="11"/>
      <c r="C13890" s="11"/>
      <c r="D13890" s="11"/>
      <c r="E13890" s="11"/>
      <c r="F13890" s="12"/>
      <c r="G13890" s="11"/>
      <c r="H13890" s="11"/>
      <c r="I13890" s="11"/>
      <c r="J13890" s="13"/>
      <c r="M13890" s="7"/>
      <c r="N13890" s="7"/>
      <c r="O13890" s="7"/>
    </row>
    <row r="13891" spans="1:15" x14ac:dyDescent="0.25">
      <c r="A13891" s="11"/>
      <c r="B13891" s="11"/>
      <c r="C13891" s="11"/>
      <c r="D13891" s="11"/>
      <c r="E13891" s="11"/>
      <c r="F13891" s="12"/>
      <c r="G13891" s="11"/>
      <c r="H13891" s="11"/>
      <c r="I13891" s="11"/>
      <c r="J13891" s="13"/>
      <c r="M13891" s="7"/>
      <c r="N13891" s="7"/>
      <c r="O13891" s="7"/>
    </row>
    <row r="13892" spans="1:15" x14ac:dyDescent="0.25">
      <c r="A13892" s="11"/>
      <c r="B13892" s="11"/>
      <c r="C13892" s="11"/>
      <c r="D13892" s="11"/>
      <c r="E13892" s="11"/>
      <c r="F13892" s="12"/>
      <c r="G13892" s="11"/>
      <c r="H13892" s="11"/>
      <c r="I13892" s="11"/>
      <c r="J13892" s="13"/>
      <c r="M13892" s="7"/>
      <c r="N13892" s="7"/>
      <c r="O13892" s="7"/>
    </row>
    <row r="13893" spans="1:15" x14ac:dyDescent="0.25">
      <c r="A13893" s="11"/>
      <c r="B13893" s="11"/>
      <c r="C13893" s="11"/>
      <c r="D13893" s="11"/>
      <c r="E13893" s="11"/>
      <c r="F13893" s="12"/>
      <c r="G13893" s="11"/>
      <c r="H13893" s="11"/>
      <c r="I13893" s="11"/>
      <c r="J13893" s="13"/>
      <c r="M13893" s="7"/>
      <c r="N13893" s="7"/>
      <c r="O13893" s="7"/>
    </row>
    <row r="13894" spans="1:15" x14ac:dyDescent="0.25">
      <c r="A13894" s="11"/>
      <c r="B13894" s="11"/>
      <c r="C13894" s="11"/>
      <c r="D13894" s="11"/>
      <c r="E13894" s="11"/>
      <c r="F13894" s="12"/>
      <c r="G13894" s="11"/>
      <c r="H13894" s="11"/>
      <c r="I13894" s="11"/>
      <c r="J13894" s="13"/>
      <c r="M13894" s="7"/>
      <c r="N13894" s="7"/>
      <c r="O13894" s="7"/>
    </row>
    <row r="13895" spans="1:15" x14ac:dyDescent="0.25">
      <c r="A13895" s="11"/>
      <c r="B13895" s="11"/>
      <c r="C13895" s="11"/>
      <c r="D13895" s="11"/>
      <c r="E13895" s="11"/>
      <c r="F13895" s="12"/>
      <c r="G13895" s="11"/>
      <c r="H13895" s="11"/>
      <c r="I13895" s="11"/>
      <c r="J13895" s="13"/>
      <c r="M13895" s="7"/>
      <c r="N13895" s="7"/>
      <c r="O13895" s="7"/>
    </row>
    <row r="13896" spans="1:15" x14ac:dyDescent="0.25">
      <c r="A13896" s="11"/>
      <c r="B13896" s="11"/>
      <c r="C13896" s="11"/>
      <c r="D13896" s="11"/>
      <c r="E13896" s="11"/>
      <c r="F13896" s="12"/>
      <c r="G13896" s="11"/>
      <c r="H13896" s="11"/>
      <c r="I13896" s="11"/>
      <c r="J13896" s="13"/>
      <c r="M13896" s="7"/>
      <c r="N13896" s="7"/>
      <c r="O13896" s="7"/>
    </row>
    <row r="13897" spans="1:15" x14ac:dyDescent="0.25">
      <c r="A13897" s="11"/>
      <c r="B13897" s="11"/>
      <c r="C13897" s="11"/>
      <c r="D13897" s="11"/>
      <c r="E13897" s="11"/>
      <c r="F13897" s="12"/>
      <c r="G13897" s="11"/>
      <c r="H13897" s="11"/>
      <c r="I13897" s="11"/>
      <c r="J13897" s="13"/>
      <c r="M13897" s="7"/>
      <c r="N13897" s="7"/>
      <c r="O13897" s="7"/>
    </row>
    <row r="13898" spans="1:15" x14ac:dyDescent="0.25">
      <c r="A13898" s="11"/>
      <c r="B13898" s="11"/>
      <c r="C13898" s="11"/>
      <c r="D13898" s="11"/>
      <c r="E13898" s="11"/>
      <c r="F13898" s="12"/>
      <c r="G13898" s="11"/>
      <c r="H13898" s="11"/>
      <c r="I13898" s="11"/>
      <c r="J13898" s="13"/>
      <c r="M13898" s="7"/>
      <c r="N13898" s="7"/>
      <c r="O13898" s="7"/>
    </row>
    <row r="13899" spans="1:15" x14ac:dyDescent="0.25">
      <c r="A13899" s="11"/>
      <c r="B13899" s="11"/>
      <c r="C13899" s="11"/>
      <c r="D13899" s="11"/>
      <c r="E13899" s="11"/>
      <c r="F13899" s="12"/>
      <c r="G13899" s="11"/>
      <c r="H13899" s="11"/>
      <c r="I13899" s="11"/>
      <c r="J13899" s="13"/>
      <c r="M13899" s="7"/>
      <c r="N13899" s="7"/>
      <c r="O13899" s="7"/>
    </row>
    <row r="13900" spans="1:15" x14ac:dyDescent="0.25">
      <c r="A13900" s="11"/>
      <c r="B13900" s="11"/>
      <c r="C13900" s="11"/>
      <c r="D13900" s="11"/>
      <c r="E13900" s="11"/>
      <c r="F13900" s="12"/>
      <c r="G13900" s="11"/>
      <c r="H13900" s="11"/>
      <c r="I13900" s="11"/>
      <c r="J13900" s="13"/>
      <c r="M13900" s="7"/>
      <c r="N13900" s="7"/>
      <c r="O13900" s="7"/>
    </row>
    <row r="13901" spans="1:15" x14ac:dyDescent="0.25">
      <c r="A13901" s="11"/>
      <c r="B13901" s="11"/>
      <c r="C13901" s="11"/>
      <c r="D13901" s="11"/>
      <c r="E13901" s="11"/>
      <c r="F13901" s="12"/>
      <c r="G13901" s="11"/>
      <c r="H13901" s="11"/>
      <c r="I13901" s="11"/>
      <c r="J13901" s="13"/>
      <c r="M13901" s="7"/>
      <c r="N13901" s="7"/>
      <c r="O13901" s="7"/>
    </row>
    <row r="13902" spans="1:15" x14ac:dyDescent="0.25">
      <c r="A13902" s="11"/>
      <c r="B13902" s="11"/>
      <c r="C13902" s="11"/>
      <c r="D13902" s="11"/>
      <c r="E13902" s="11"/>
      <c r="F13902" s="12"/>
      <c r="G13902" s="11"/>
      <c r="H13902" s="11"/>
      <c r="I13902" s="11"/>
      <c r="J13902" s="13"/>
      <c r="M13902" s="7"/>
      <c r="N13902" s="7"/>
      <c r="O13902" s="7"/>
    </row>
    <row r="13903" spans="1:15" x14ac:dyDescent="0.25">
      <c r="A13903" s="11"/>
      <c r="B13903" s="11"/>
      <c r="C13903" s="11"/>
      <c r="D13903" s="11"/>
      <c r="E13903" s="11"/>
      <c r="F13903" s="12"/>
      <c r="G13903" s="11"/>
      <c r="H13903" s="11"/>
      <c r="I13903" s="11"/>
      <c r="J13903" s="13"/>
      <c r="M13903" s="7"/>
      <c r="N13903" s="7"/>
      <c r="O13903" s="7"/>
    </row>
    <row r="13904" spans="1:15" x14ac:dyDescent="0.25">
      <c r="A13904" s="11"/>
      <c r="B13904" s="11"/>
      <c r="C13904" s="11"/>
      <c r="D13904" s="11"/>
      <c r="E13904" s="11"/>
      <c r="F13904" s="12"/>
      <c r="G13904" s="11"/>
      <c r="H13904" s="11"/>
      <c r="I13904" s="11"/>
      <c r="J13904" s="13"/>
      <c r="M13904" s="7"/>
      <c r="N13904" s="7"/>
      <c r="O13904" s="7"/>
    </row>
    <row r="13905" spans="1:15" x14ac:dyDescent="0.25">
      <c r="A13905" s="11"/>
      <c r="B13905" s="11"/>
      <c r="C13905" s="11"/>
      <c r="D13905" s="11"/>
      <c r="E13905" s="11"/>
      <c r="F13905" s="12"/>
      <c r="G13905" s="11"/>
      <c r="H13905" s="11"/>
      <c r="I13905" s="11"/>
      <c r="J13905" s="13"/>
      <c r="M13905" s="7"/>
      <c r="N13905" s="7"/>
      <c r="O13905" s="7"/>
    </row>
    <row r="13906" spans="1:15" x14ac:dyDescent="0.25">
      <c r="A13906" s="11"/>
      <c r="B13906" s="11"/>
      <c r="C13906" s="11"/>
      <c r="D13906" s="11"/>
      <c r="E13906" s="11"/>
      <c r="F13906" s="12"/>
      <c r="G13906" s="11"/>
      <c r="H13906" s="11"/>
      <c r="I13906" s="11"/>
      <c r="J13906" s="13"/>
      <c r="M13906" s="7"/>
      <c r="N13906" s="7"/>
      <c r="O13906" s="7"/>
    </row>
    <row r="13907" spans="1:15" x14ac:dyDescent="0.25">
      <c r="A13907" s="11"/>
      <c r="B13907" s="11"/>
      <c r="C13907" s="11"/>
      <c r="D13907" s="11"/>
      <c r="E13907" s="11"/>
      <c r="F13907" s="12"/>
      <c r="G13907" s="11"/>
      <c r="H13907" s="11"/>
      <c r="I13907" s="11"/>
      <c r="J13907" s="13"/>
      <c r="M13907" s="7"/>
      <c r="N13907" s="7"/>
      <c r="O13907" s="7"/>
    </row>
    <row r="13908" spans="1:15" x14ac:dyDescent="0.25">
      <c r="A13908" s="11"/>
      <c r="B13908" s="11"/>
      <c r="C13908" s="11"/>
      <c r="D13908" s="11"/>
      <c r="E13908" s="11"/>
      <c r="F13908" s="12"/>
      <c r="G13908" s="11"/>
      <c r="H13908" s="11"/>
      <c r="I13908" s="11"/>
      <c r="J13908" s="13"/>
      <c r="M13908" s="7"/>
      <c r="N13908" s="7"/>
      <c r="O13908" s="7"/>
    </row>
    <row r="13909" spans="1:15" x14ac:dyDescent="0.25">
      <c r="A13909" s="11"/>
      <c r="B13909" s="11"/>
      <c r="C13909" s="11"/>
      <c r="D13909" s="11"/>
      <c r="E13909" s="11"/>
      <c r="F13909" s="12"/>
      <c r="G13909" s="11"/>
      <c r="H13909" s="11"/>
      <c r="I13909" s="11"/>
      <c r="J13909" s="13"/>
      <c r="M13909" s="7"/>
      <c r="N13909" s="7"/>
      <c r="O13909" s="7"/>
    </row>
    <row r="13910" spans="1:15" x14ac:dyDescent="0.25">
      <c r="A13910" s="11"/>
      <c r="B13910" s="11"/>
      <c r="C13910" s="11"/>
      <c r="D13910" s="11"/>
      <c r="E13910" s="11"/>
      <c r="F13910" s="12"/>
      <c r="G13910" s="11"/>
      <c r="H13910" s="11"/>
      <c r="I13910" s="11"/>
      <c r="J13910" s="13"/>
      <c r="M13910" s="7"/>
      <c r="N13910" s="7"/>
      <c r="O13910" s="7"/>
    </row>
    <row r="13911" spans="1:15" x14ac:dyDescent="0.25">
      <c r="A13911" s="11"/>
      <c r="B13911" s="11"/>
      <c r="C13911" s="11"/>
      <c r="D13911" s="11"/>
      <c r="E13911" s="11"/>
      <c r="F13911" s="12"/>
      <c r="G13911" s="11"/>
      <c r="H13911" s="11"/>
      <c r="I13911" s="11"/>
      <c r="J13911" s="13"/>
      <c r="M13911" s="7"/>
      <c r="N13911" s="7"/>
      <c r="O13911" s="7"/>
    </row>
    <row r="13912" spans="1:15" x14ac:dyDescent="0.25">
      <c r="A13912" s="11"/>
      <c r="B13912" s="11"/>
      <c r="C13912" s="11"/>
      <c r="D13912" s="11"/>
      <c r="E13912" s="11"/>
      <c r="F13912" s="12"/>
      <c r="G13912" s="11"/>
      <c r="H13912" s="11"/>
      <c r="I13912" s="11"/>
      <c r="J13912" s="13"/>
      <c r="M13912" s="7"/>
      <c r="N13912" s="7"/>
      <c r="O13912" s="7"/>
    </row>
    <row r="13913" spans="1:15" x14ac:dyDescent="0.25">
      <c r="A13913" s="11"/>
      <c r="B13913" s="11"/>
      <c r="C13913" s="11"/>
      <c r="D13913" s="11"/>
      <c r="E13913" s="11"/>
      <c r="F13913" s="12"/>
      <c r="G13913" s="11"/>
      <c r="H13913" s="11"/>
      <c r="I13913" s="11"/>
      <c r="J13913" s="13"/>
      <c r="M13913" s="7"/>
      <c r="N13913" s="7"/>
      <c r="O13913" s="7"/>
    </row>
    <row r="13914" spans="1:15" x14ac:dyDescent="0.25">
      <c r="A13914" s="11"/>
      <c r="B13914" s="11"/>
      <c r="C13914" s="11"/>
      <c r="D13914" s="11"/>
      <c r="E13914" s="11"/>
      <c r="F13914" s="12"/>
      <c r="G13914" s="11"/>
      <c r="H13914" s="11"/>
      <c r="I13914" s="11"/>
      <c r="J13914" s="13"/>
      <c r="M13914" s="7"/>
      <c r="N13914" s="7"/>
      <c r="O13914" s="7"/>
    </row>
    <row r="13915" spans="1:15" x14ac:dyDescent="0.25">
      <c r="A13915" s="11"/>
      <c r="B13915" s="11"/>
      <c r="C13915" s="11"/>
      <c r="D13915" s="11"/>
      <c r="E13915" s="11"/>
      <c r="F13915" s="12"/>
      <c r="G13915" s="11"/>
      <c r="H13915" s="11"/>
      <c r="I13915" s="11"/>
      <c r="J13915" s="13"/>
      <c r="M13915" s="7"/>
      <c r="N13915" s="7"/>
      <c r="O13915" s="7"/>
    </row>
    <row r="13916" spans="1:15" x14ac:dyDescent="0.25">
      <c r="A13916" s="11"/>
      <c r="B13916" s="11"/>
      <c r="C13916" s="11"/>
      <c r="D13916" s="11"/>
      <c r="E13916" s="11"/>
      <c r="F13916" s="12"/>
      <c r="G13916" s="11"/>
      <c r="H13916" s="11"/>
      <c r="I13916" s="11"/>
      <c r="J13916" s="13"/>
      <c r="M13916" s="7"/>
      <c r="N13916" s="7"/>
      <c r="O13916" s="7"/>
    </row>
    <row r="13917" spans="1:15" x14ac:dyDescent="0.25">
      <c r="A13917" s="11"/>
      <c r="B13917" s="11"/>
      <c r="C13917" s="11"/>
      <c r="D13917" s="11"/>
      <c r="E13917" s="11"/>
      <c r="F13917" s="12"/>
      <c r="G13917" s="11"/>
      <c r="H13917" s="11"/>
      <c r="I13917" s="11"/>
      <c r="J13917" s="13"/>
      <c r="M13917" s="7"/>
      <c r="N13917" s="7"/>
      <c r="O13917" s="7"/>
    </row>
    <row r="13918" spans="1:15" x14ac:dyDescent="0.25">
      <c r="A13918" s="11"/>
      <c r="B13918" s="11"/>
      <c r="C13918" s="11"/>
      <c r="D13918" s="11"/>
      <c r="E13918" s="11"/>
      <c r="F13918" s="12"/>
      <c r="G13918" s="11"/>
      <c r="H13918" s="11"/>
      <c r="I13918" s="11"/>
      <c r="J13918" s="13"/>
      <c r="M13918" s="7"/>
      <c r="N13918" s="7"/>
      <c r="O13918" s="7"/>
    </row>
    <row r="13919" spans="1:15" x14ac:dyDescent="0.25">
      <c r="A13919" s="11"/>
      <c r="B13919" s="11"/>
      <c r="C13919" s="11"/>
      <c r="D13919" s="11"/>
      <c r="E13919" s="11"/>
      <c r="F13919" s="12"/>
      <c r="G13919" s="11"/>
      <c r="H13919" s="11"/>
      <c r="I13919" s="11"/>
      <c r="J13919" s="13"/>
      <c r="M13919" s="7"/>
      <c r="N13919" s="7"/>
      <c r="O13919" s="7"/>
    </row>
    <row r="13920" spans="1:15" x14ac:dyDescent="0.25">
      <c r="A13920" s="11"/>
      <c r="B13920" s="11"/>
      <c r="C13920" s="11"/>
      <c r="D13920" s="11"/>
      <c r="E13920" s="11"/>
      <c r="F13920" s="12"/>
      <c r="G13920" s="11"/>
      <c r="H13920" s="11"/>
      <c r="I13920" s="11"/>
      <c r="J13920" s="13"/>
      <c r="M13920" s="7"/>
      <c r="N13920" s="7"/>
      <c r="O13920" s="7"/>
    </row>
    <row r="13921" spans="1:15" x14ac:dyDescent="0.25">
      <c r="A13921" s="11"/>
      <c r="B13921" s="11"/>
      <c r="C13921" s="11"/>
      <c r="D13921" s="11"/>
      <c r="E13921" s="11"/>
      <c r="F13921" s="12"/>
      <c r="G13921" s="11"/>
      <c r="H13921" s="11"/>
      <c r="I13921" s="11"/>
      <c r="J13921" s="13"/>
      <c r="M13921" s="7"/>
      <c r="N13921" s="7"/>
      <c r="O13921" s="7"/>
    </row>
    <row r="13922" spans="1:15" x14ac:dyDescent="0.25">
      <c r="A13922" s="11"/>
      <c r="B13922" s="11"/>
      <c r="C13922" s="11"/>
      <c r="D13922" s="11"/>
      <c r="E13922" s="11"/>
      <c r="F13922" s="12"/>
      <c r="G13922" s="11"/>
      <c r="H13922" s="11"/>
      <c r="I13922" s="11"/>
      <c r="J13922" s="13"/>
      <c r="M13922" s="7"/>
      <c r="N13922" s="7"/>
      <c r="O13922" s="7"/>
    </row>
    <row r="13923" spans="1:15" x14ac:dyDescent="0.25">
      <c r="A13923" s="11"/>
      <c r="B13923" s="11"/>
      <c r="C13923" s="11"/>
      <c r="D13923" s="11"/>
      <c r="E13923" s="11"/>
      <c r="F13923" s="12"/>
      <c r="G13923" s="11"/>
      <c r="H13923" s="11"/>
      <c r="I13923" s="11"/>
      <c r="J13923" s="13"/>
      <c r="M13923" s="7"/>
      <c r="N13923" s="7"/>
      <c r="O13923" s="7"/>
    </row>
    <row r="13924" spans="1:15" x14ac:dyDescent="0.25">
      <c r="A13924" s="11"/>
      <c r="B13924" s="11"/>
      <c r="C13924" s="11"/>
      <c r="D13924" s="11"/>
      <c r="E13924" s="11"/>
      <c r="F13924" s="12"/>
      <c r="G13924" s="11"/>
      <c r="H13924" s="11"/>
      <c r="I13924" s="11"/>
      <c r="J13924" s="13"/>
      <c r="M13924" s="7"/>
      <c r="N13924" s="7"/>
      <c r="O13924" s="7"/>
    </row>
    <row r="13925" spans="1:15" x14ac:dyDescent="0.25">
      <c r="A13925" s="11"/>
      <c r="B13925" s="11"/>
      <c r="C13925" s="11"/>
      <c r="D13925" s="11"/>
      <c r="E13925" s="11"/>
      <c r="F13925" s="12"/>
      <c r="G13925" s="11"/>
      <c r="H13925" s="11"/>
      <c r="I13925" s="11"/>
      <c r="J13925" s="13"/>
      <c r="M13925" s="7"/>
      <c r="N13925" s="7"/>
      <c r="O13925" s="7"/>
    </row>
    <row r="13926" spans="1:15" x14ac:dyDescent="0.25">
      <c r="A13926" s="11"/>
      <c r="B13926" s="11"/>
      <c r="C13926" s="11"/>
      <c r="D13926" s="11"/>
      <c r="E13926" s="11"/>
      <c r="F13926" s="12"/>
      <c r="G13926" s="11"/>
      <c r="H13926" s="11"/>
      <c r="I13926" s="11"/>
      <c r="J13926" s="13"/>
      <c r="M13926" s="7"/>
      <c r="N13926" s="7"/>
      <c r="O13926" s="7"/>
    </row>
    <row r="13927" spans="1:15" x14ac:dyDescent="0.25">
      <c r="A13927" s="11"/>
      <c r="B13927" s="11"/>
      <c r="C13927" s="11"/>
      <c r="D13927" s="11"/>
      <c r="E13927" s="11"/>
      <c r="F13927" s="12"/>
      <c r="G13927" s="11"/>
      <c r="H13927" s="11"/>
      <c r="I13927" s="11"/>
      <c r="J13927" s="13"/>
      <c r="M13927" s="7"/>
      <c r="N13927" s="7"/>
      <c r="O13927" s="7"/>
    </row>
    <row r="13928" spans="1:15" x14ac:dyDescent="0.25">
      <c r="A13928" s="11"/>
      <c r="B13928" s="11"/>
      <c r="C13928" s="11"/>
      <c r="D13928" s="11"/>
      <c r="E13928" s="11"/>
      <c r="F13928" s="12"/>
      <c r="G13928" s="11"/>
      <c r="H13928" s="11"/>
      <c r="I13928" s="11"/>
      <c r="J13928" s="13"/>
      <c r="M13928" s="7"/>
      <c r="N13928" s="7"/>
      <c r="O13928" s="7"/>
    </row>
    <row r="13929" spans="1:15" x14ac:dyDescent="0.25">
      <c r="A13929" s="11"/>
      <c r="B13929" s="11"/>
      <c r="C13929" s="11"/>
      <c r="D13929" s="11"/>
      <c r="E13929" s="11"/>
      <c r="F13929" s="12"/>
      <c r="G13929" s="11"/>
      <c r="H13929" s="11"/>
      <c r="I13929" s="11"/>
      <c r="J13929" s="13"/>
      <c r="M13929" s="7"/>
      <c r="N13929" s="7"/>
      <c r="O13929" s="7"/>
    </row>
    <row r="13930" spans="1:15" x14ac:dyDescent="0.25">
      <c r="A13930" s="11"/>
      <c r="B13930" s="11"/>
      <c r="C13930" s="11"/>
      <c r="D13930" s="11"/>
      <c r="E13930" s="11"/>
      <c r="F13930" s="12"/>
      <c r="G13930" s="11"/>
      <c r="H13930" s="11"/>
      <c r="I13930" s="11"/>
      <c r="J13930" s="13"/>
      <c r="M13930" s="7"/>
      <c r="N13930" s="7"/>
      <c r="O13930" s="7"/>
    </row>
    <row r="13931" spans="1:15" x14ac:dyDescent="0.25">
      <c r="A13931" s="11"/>
      <c r="B13931" s="11"/>
      <c r="C13931" s="11"/>
      <c r="D13931" s="11"/>
      <c r="E13931" s="11"/>
      <c r="F13931" s="12"/>
      <c r="G13931" s="11"/>
      <c r="H13931" s="11"/>
      <c r="I13931" s="11"/>
      <c r="J13931" s="13"/>
      <c r="M13931" s="7"/>
      <c r="N13931" s="7"/>
      <c r="O13931" s="7"/>
    </row>
    <row r="13932" spans="1:15" x14ac:dyDescent="0.25">
      <c r="A13932" s="11"/>
      <c r="B13932" s="11"/>
      <c r="C13932" s="11"/>
      <c r="D13932" s="11"/>
      <c r="E13932" s="11"/>
      <c r="F13932" s="12"/>
      <c r="G13932" s="11"/>
      <c r="H13932" s="11"/>
      <c r="I13932" s="11"/>
      <c r="J13932" s="13"/>
      <c r="M13932" s="7"/>
      <c r="N13932" s="7"/>
      <c r="O13932" s="7"/>
    </row>
    <row r="13933" spans="1:15" x14ac:dyDescent="0.25">
      <c r="A13933" s="11"/>
      <c r="B13933" s="11"/>
      <c r="C13933" s="11"/>
      <c r="D13933" s="11"/>
      <c r="E13933" s="11"/>
      <c r="F13933" s="12"/>
      <c r="G13933" s="11"/>
      <c r="H13933" s="11"/>
      <c r="I13933" s="11"/>
      <c r="J13933" s="13"/>
      <c r="M13933" s="7"/>
      <c r="N13933" s="7"/>
      <c r="O13933" s="7"/>
    </row>
    <row r="13934" spans="1:15" x14ac:dyDescent="0.25">
      <c r="A13934" s="11"/>
      <c r="B13934" s="11"/>
      <c r="C13934" s="11"/>
      <c r="D13934" s="11"/>
      <c r="E13934" s="11"/>
      <c r="F13934" s="12"/>
      <c r="G13934" s="11"/>
      <c r="H13934" s="11"/>
      <c r="I13934" s="11"/>
      <c r="J13934" s="13"/>
      <c r="M13934" s="7"/>
      <c r="N13934" s="7"/>
      <c r="O13934" s="7"/>
    </row>
    <row r="13935" spans="1:15" x14ac:dyDescent="0.25">
      <c r="A13935" s="11"/>
      <c r="B13935" s="11"/>
      <c r="C13935" s="11"/>
      <c r="D13935" s="11"/>
      <c r="E13935" s="11"/>
      <c r="F13935" s="12"/>
      <c r="G13935" s="11"/>
      <c r="H13935" s="11"/>
      <c r="I13935" s="11"/>
      <c r="J13935" s="13"/>
      <c r="M13935" s="7"/>
      <c r="N13935" s="7"/>
      <c r="O13935" s="7"/>
    </row>
    <row r="13936" spans="1:15" x14ac:dyDescent="0.25">
      <c r="A13936" s="11"/>
      <c r="B13936" s="11"/>
      <c r="C13936" s="11"/>
      <c r="D13936" s="11"/>
      <c r="E13936" s="11"/>
      <c r="F13936" s="12"/>
      <c r="G13936" s="11"/>
      <c r="H13936" s="11"/>
      <c r="I13936" s="11"/>
      <c r="J13936" s="13"/>
      <c r="M13936" s="7"/>
      <c r="N13936" s="7"/>
      <c r="O13936" s="7"/>
    </row>
    <row r="13937" spans="1:15" x14ac:dyDescent="0.25">
      <c r="A13937" s="11"/>
      <c r="B13937" s="11"/>
      <c r="C13937" s="11"/>
      <c r="D13937" s="11"/>
      <c r="E13937" s="11"/>
      <c r="F13937" s="12"/>
      <c r="G13937" s="11"/>
      <c r="H13937" s="11"/>
      <c r="I13937" s="11"/>
      <c r="J13937" s="13"/>
      <c r="M13937" s="7"/>
      <c r="N13937" s="7"/>
      <c r="O13937" s="7"/>
    </row>
    <row r="13938" spans="1:15" x14ac:dyDescent="0.25">
      <c r="A13938" s="11"/>
      <c r="B13938" s="11"/>
      <c r="C13938" s="11"/>
      <c r="D13938" s="11"/>
      <c r="E13938" s="11"/>
      <c r="F13938" s="12"/>
      <c r="G13938" s="11"/>
      <c r="H13938" s="11"/>
      <c r="I13938" s="11"/>
      <c r="J13938" s="13"/>
      <c r="M13938" s="7"/>
      <c r="N13938" s="7"/>
      <c r="O13938" s="7"/>
    </row>
    <row r="13939" spans="1:15" x14ac:dyDescent="0.25">
      <c r="A13939" s="11"/>
      <c r="B13939" s="11"/>
      <c r="C13939" s="11"/>
      <c r="D13939" s="11"/>
      <c r="E13939" s="11"/>
      <c r="F13939" s="12"/>
      <c r="G13939" s="11"/>
      <c r="H13939" s="11"/>
      <c r="I13939" s="11"/>
      <c r="J13939" s="13"/>
      <c r="M13939" s="7"/>
      <c r="N13939" s="7"/>
      <c r="O13939" s="7"/>
    </row>
    <row r="13940" spans="1:15" x14ac:dyDescent="0.25">
      <c r="A13940" s="11"/>
      <c r="B13940" s="11"/>
      <c r="C13940" s="11"/>
      <c r="D13940" s="11"/>
      <c r="E13940" s="11"/>
      <c r="F13940" s="12"/>
      <c r="G13940" s="11"/>
      <c r="H13940" s="11"/>
      <c r="I13940" s="11"/>
      <c r="J13940" s="13"/>
      <c r="M13940" s="7"/>
      <c r="N13940" s="7"/>
      <c r="O13940" s="7"/>
    </row>
    <row r="13941" spans="1:15" x14ac:dyDescent="0.25">
      <c r="A13941" s="11"/>
      <c r="B13941" s="11"/>
      <c r="C13941" s="11"/>
      <c r="D13941" s="11"/>
      <c r="E13941" s="11"/>
      <c r="F13941" s="12"/>
      <c r="G13941" s="11"/>
      <c r="H13941" s="11"/>
      <c r="I13941" s="11"/>
      <c r="J13941" s="13"/>
      <c r="M13941" s="7"/>
      <c r="N13941" s="7"/>
      <c r="O13941" s="7"/>
    </row>
    <row r="13942" spans="1:15" x14ac:dyDescent="0.25">
      <c r="A13942" s="11"/>
      <c r="B13942" s="11"/>
      <c r="C13942" s="11"/>
      <c r="D13942" s="11"/>
      <c r="E13942" s="11"/>
      <c r="F13942" s="12"/>
      <c r="G13942" s="11"/>
      <c r="H13942" s="11"/>
      <c r="I13942" s="11"/>
      <c r="J13942" s="13"/>
      <c r="M13942" s="7"/>
      <c r="N13942" s="7"/>
      <c r="O13942" s="7"/>
    </row>
    <row r="13943" spans="1:15" x14ac:dyDescent="0.25">
      <c r="A13943" s="11"/>
      <c r="B13943" s="11"/>
      <c r="C13943" s="11"/>
      <c r="D13943" s="11"/>
      <c r="E13943" s="11"/>
      <c r="F13943" s="12"/>
      <c r="G13943" s="11"/>
      <c r="H13943" s="11"/>
      <c r="I13943" s="11"/>
      <c r="J13943" s="13"/>
      <c r="M13943" s="7"/>
      <c r="N13943" s="7"/>
      <c r="O13943" s="7"/>
    </row>
    <row r="13944" spans="1:15" x14ac:dyDescent="0.25">
      <c r="A13944" s="11"/>
      <c r="B13944" s="11"/>
      <c r="C13944" s="11"/>
      <c r="D13944" s="11"/>
      <c r="E13944" s="11"/>
      <c r="F13944" s="12"/>
      <c r="G13944" s="11"/>
      <c r="H13944" s="11"/>
      <c r="I13944" s="11"/>
      <c r="J13944" s="13"/>
      <c r="M13944" s="7"/>
      <c r="N13944" s="7"/>
      <c r="O13944" s="7"/>
    </row>
    <row r="13945" spans="1:15" x14ac:dyDescent="0.25">
      <c r="A13945" s="11"/>
      <c r="B13945" s="11"/>
      <c r="C13945" s="11"/>
      <c r="D13945" s="11"/>
      <c r="E13945" s="11"/>
      <c r="F13945" s="12"/>
      <c r="G13945" s="11"/>
      <c r="H13945" s="11"/>
      <c r="I13945" s="11"/>
      <c r="J13945" s="13"/>
      <c r="M13945" s="7"/>
      <c r="N13945" s="7"/>
      <c r="O13945" s="7"/>
    </row>
    <row r="13946" spans="1:15" x14ac:dyDescent="0.25">
      <c r="A13946" s="11"/>
      <c r="B13946" s="11"/>
      <c r="C13946" s="11"/>
      <c r="D13946" s="11"/>
      <c r="E13946" s="11"/>
      <c r="F13946" s="12"/>
      <c r="G13946" s="11"/>
      <c r="H13946" s="11"/>
      <c r="I13946" s="11"/>
      <c r="J13946" s="13"/>
      <c r="M13946" s="7"/>
      <c r="N13946" s="7"/>
      <c r="O13946" s="7"/>
    </row>
    <row r="13947" spans="1:15" x14ac:dyDescent="0.25">
      <c r="A13947" s="11"/>
      <c r="B13947" s="11"/>
      <c r="C13947" s="11"/>
      <c r="D13947" s="11"/>
      <c r="E13947" s="11"/>
      <c r="F13947" s="12"/>
      <c r="G13947" s="11"/>
      <c r="H13947" s="11"/>
      <c r="I13947" s="11"/>
      <c r="J13947" s="13"/>
      <c r="M13947" s="7"/>
      <c r="N13947" s="7"/>
      <c r="O13947" s="7"/>
    </row>
    <row r="13948" spans="1:15" x14ac:dyDescent="0.25">
      <c r="A13948" s="11"/>
      <c r="B13948" s="11"/>
      <c r="C13948" s="11"/>
      <c r="D13948" s="11"/>
      <c r="E13948" s="11"/>
      <c r="F13948" s="12"/>
      <c r="G13948" s="11"/>
      <c r="H13948" s="11"/>
      <c r="I13948" s="11"/>
      <c r="J13948" s="13"/>
      <c r="M13948" s="7"/>
      <c r="N13948" s="7"/>
      <c r="O13948" s="7"/>
    </row>
    <row r="13949" spans="1:15" x14ac:dyDescent="0.25">
      <c r="A13949" s="11"/>
      <c r="B13949" s="11"/>
      <c r="C13949" s="11"/>
      <c r="D13949" s="11"/>
      <c r="E13949" s="11"/>
      <c r="F13949" s="12"/>
      <c r="G13949" s="11"/>
      <c r="H13949" s="11"/>
      <c r="I13949" s="11"/>
      <c r="J13949" s="13"/>
      <c r="M13949" s="7"/>
      <c r="N13949" s="7"/>
      <c r="O13949" s="7"/>
    </row>
    <row r="13950" spans="1:15" x14ac:dyDescent="0.25">
      <c r="A13950" s="11"/>
      <c r="B13950" s="11"/>
      <c r="C13950" s="11"/>
      <c r="D13950" s="11"/>
      <c r="E13950" s="11"/>
      <c r="F13950" s="12"/>
      <c r="G13950" s="11"/>
      <c r="H13950" s="11"/>
      <c r="I13950" s="11"/>
      <c r="J13950" s="13"/>
      <c r="M13950" s="7"/>
      <c r="N13950" s="7"/>
      <c r="O13950" s="7"/>
    </row>
    <row r="13951" spans="1:15" x14ac:dyDescent="0.25">
      <c r="A13951" s="11"/>
      <c r="B13951" s="11"/>
      <c r="C13951" s="11"/>
      <c r="D13951" s="11"/>
      <c r="E13951" s="11"/>
      <c r="F13951" s="12"/>
      <c r="G13951" s="11"/>
      <c r="H13951" s="11"/>
      <c r="I13951" s="11"/>
      <c r="J13951" s="13"/>
      <c r="M13951" s="7"/>
      <c r="N13951" s="7"/>
      <c r="O13951" s="7"/>
    </row>
    <row r="13952" spans="1:15" x14ac:dyDescent="0.25">
      <c r="A13952" s="11"/>
      <c r="B13952" s="11"/>
      <c r="C13952" s="11"/>
      <c r="D13952" s="11"/>
      <c r="E13952" s="11"/>
      <c r="F13952" s="12"/>
      <c r="G13952" s="11"/>
      <c r="H13952" s="11"/>
      <c r="I13952" s="11"/>
      <c r="J13952" s="13"/>
      <c r="M13952" s="7"/>
      <c r="N13952" s="7"/>
      <c r="O13952" s="7"/>
    </row>
    <row r="13953" spans="1:15" x14ac:dyDescent="0.25">
      <c r="A13953" s="11"/>
      <c r="B13953" s="11"/>
      <c r="C13953" s="11"/>
      <c r="D13953" s="11"/>
      <c r="E13953" s="11"/>
      <c r="F13953" s="12"/>
      <c r="G13953" s="11"/>
      <c r="H13953" s="11"/>
      <c r="I13953" s="11"/>
      <c r="J13953" s="13"/>
      <c r="M13953" s="7"/>
      <c r="N13953" s="7"/>
      <c r="O13953" s="7"/>
    </row>
    <row r="13954" spans="1:15" x14ac:dyDescent="0.25">
      <c r="A13954" s="11"/>
      <c r="B13954" s="11"/>
      <c r="C13954" s="11"/>
      <c r="D13954" s="11"/>
      <c r="E13954" s="11"/>
      <c r="F13954" s="12"/>
      <c r="G13954" s="11"/>
      <c r="H13954" s="11"/>
      <c r="I13954" s="11"/>
      <c r="J13954" s="13"/>
      <c r="M13954" s="7"/>
      <c r="N13954" s="7"/>
      <c r="O13954" s="7"/>
    </row>
    <row r="13955" spans="1:15" x14ac:dyDescent="0.25">
      <c r="A13955" s="11"/>
      <c r="B13955" s="11"/>
      <c r="C13955" s="11"/>
      <c r="D13955" s="11"/>
      <c r="E13955" s="11"/>
      <c r="F13955" s="12"/>
      <c r="G13955" s="11"/>
      <c r="H13955" s="11"/>
      <c r="I13955" s="11"/>
      <c r="J13955" s="13"/>
      <c r="M13955" s="7"/>
      <c r="N13955" s="7"/>
      <c r="O13955" s="7"/>
    </row>
    <row r="13956" spans="1:15" x14ac:dyDescent="0.25">
      <c r="A13956" s="11"/>
      <c r="B13956" s="11"/>
      <c r="C13956" s="11"/>
      <c r="D13956" s="11"/>
      <c r="E13956" s="11"/>
      <c r="F13956" s="12"/>
      <c r="G13956" s="11"/>
      <c r="H13956" s="11"/>
      <c r="I13956" s="11"/>
      <c r="J13956" s="13"/>
      <c r="M13956" s="7"/>
      <c r="N13956" s="7"/>
      <c r="O13956" s="7"/>
    </row>
    <row r="13957" spans="1:15" x14ac:dyDescent="0.25">
      <c r="A13957" s="11"/>
      <c r="B13957" s="11"/>
      <c r="C13957" s="11"/>
      <c r="D13957" s="11"/>
      <c r="E13957" s="11"/>
      <c r="F13957" s="12"/>
      <c r="G13957" s="11"/>
      <c r="H13957" s="11"/>
      <c r="I13957" s="11"/>
      <c r="J13957" s="13"/>
      <c r="M13957" s="7"/>
      <c r="N13957" s="7"/>
      <c r="O13957" s="7"/>
    </row>
    <row r="13958" spans="1:15" x14ac:dyDescent="0.25">
      <c r="A13958" s="11"/>
      <c r="B13958" s="11"/>
      <c r="C13958" s="11"/>
      <c r="D13958" s="11"/>
      <c r="E13958" s="11"/>
      <c r="F13958" s="12"/>
      <c r="G13958" s="11"/>
      <c r="H13958" s="11"/>
      <c r="I13958" s="11"/>
      <c r="J13958" s="13"/>
      <c r="M13958" s="7"/>
      <c r="N13958" s="7"/>
      <c r="O13958" s="7"/>
    </row>
    <row r="13959" spans="1:15" x14ac:dyDescent="0.25">
      <c r="A13959" s="11"/>
      <c r="B13959" s="11"/>
      <c r="C13959" s="11"/>
      <c r="D13959" s="11"/>
      <c r="E13959" s="11"/>
      <c r="F13959" s="12"/>
      <c r="G13959" s="11"/>
      <c r="H13959" s="11"/>
      <c r="I13959" s="11"/>
      <c r="J13959" s="13"/>
      <c r="M13959" s="7"/>
      <c r="N13959" s="7"/>
      <c r="O13959" s="7"/>
    </row>
    <row r="13960" spans="1:15" x14ac:dyDescent="0.25">
      <c r="A13960" s="11"/>
      <c r="B13960" s="11"/>
      <c r="C13960" s="11"/>
      <c r="D13960" s="11"/>
      <c r="E13960" s="11"/>
      <c r="F13960" s="12"/>
      <c r="G13960" s="11"/>
      <c r="H13960" s="11"/>
      <c r="I13960" s="11"/>
      <c r="J13960" s="13"/>
      <c r="M13960" s="7"/>
      <c r="N13960" s="7"/>
      <c r="O13960" s="7"/>
    </row>
    <row r="13961" spans="1:15" x14ac:dyDescent="0.25">
      <c r="A13961" s="11"/>
      <c r="B13961" s="11"/>
      <c r="C13961" s="11"/>
      <c r="D13961" s="11"/>
      <c r="E13961" s="11"/>
      <c r="F13961" s="12"/>
      <c r="G13961" s="11"/>
      <c r="H13961" s="11"/>
      <c r="I13961" s="11"/>
      <c r="J13961" s="13"/>
      <c r="M13961" s="7"/>
      <c r="N13961" s="7"/>
      <c r="O13961" s="7"/>
    </row>
    <row r="13962" spans="1:15" x14ac:dyDescent="0.25">
      <c r="A13962" s="11"/>
      <c r="B13962" s="11"/>
      <c r="C13962" s="11"/>
      <c r="D13962" s="11"/>
      <c r="E13962" s="11"/>
      <c r="F13962" s="12"/>
      <c r="G13962" s="11"/>
      <c r="H13962" s="11"/>
      <c r="I13962" s="11"/>
      <c r="J13962" s="13"/>
      <c r="M13962" s="7"/>
      <c r="N13962" s="7"/>
      <c r="O13962" s="7"/>
    </row>
    <row r="13963" spans="1:15" x14ac:dyDescent="0.25">
      <c r="A13963" s="11"/>
      <c r="B13963" s="11"/>
      <c r="C13963" s="11"/>
      <c r="D13963" s="11"/>
      <c r="E13963" s="11"/>
      <c r="F13963" s="12"/>
      <c r="G13963" s="11"/>
      <c r="H13963" s="11"/>
      <c r="I13963" s="11"/>
      <c r="J13963" s="13"/>
      <c r="M13963" s="7"/>
      <c r="N13963" s="7"/>
      <c r="O13963" s="7"/>
    </row>
    <row r="13964" spans="1:15" x14ac:dyDescent="0.25">
      <c r="A13964" s="11"/>
      <c r="B13964" s="11"/>
      <c r="C13964" s="11"/>
      <c r="D13964" s="11"/>
      <c r="E13964" s="11"/>
      <c r="F13964" s="12"/>
      <c r="G13964" s="11"/>
      <c r="H13964" s="11"/>
      <c r="I13964" s="11"/>
      <c r="J13964" s="13"/>
      <c r="M13964" s="7"/>
      <c r="N13964" s="7"/>
      <c r="O13964" s="7"/>
    </row>
    <row r="13965" spans="1:15" x14ac:dyDescent="0.25">
      <c r="A13965" s="11"/>
      <c r="B13965" s="11"/>
      <c r="C13965" s="11"/>
      <c r="D13965" s="11"/>
      <c r="E13965" s="11"/>
      <c r="F13965" s="12"/>
      <c r="G13965" s="11"/>
      <c r="H13965" s="11"/>
      <c r="I13965" s="11"/>
      <c r="J13965" s="13"/>
      <c r="M13965" s="7"/>
      <c r="N13965" s="7"/>
      <c r="O13965" s="7"/>
    </row>
    <row r="13966" spans="1:15" x14ac:dyDescent="0.25">
      <c r="A13966" s="11"/>
      <c r="B13966" s="11"/>
      <c r="C13966" s="11"/>
      <c r="D13966" s="11"/>
      <c r="E13966" s="11"/>
      <c r="F13966" s="12"/>
      <c r="G13966" s="11"/>
      <c r="H13966" s="11"/>
      <c r="I13966" s="11"/>
      <c r="J13966" s="13"/>
      <c r="M13966" s="7"/>
      <c r="N13966" s="7"/>
      <c r="O13966" s="7"/>
    </row>
    <row r="13967" spans="1:15" x14ac:dyDescent="0.25">
      <c r="A13967" s="11"/>
      <c r="B13967" s="11"/>
      <c r="C13967" s="11"/>
      <c r="D13967" s="11"/>
      <c r="E13967" s="11"/>
      <c r="F13967" s="12"/>
      <c r="G13967" s="11"/>
      <c r="H13967" s="11"/>
      <c r="I13967" s="11"/>
      <c r="J13967" s="13"/>
      <c r="M13967" s="7"/>
      <c r="N13967" s="7"/>
      <c r="O13967" s="7"/>
    </row>
    <row r="13968" spans="1:15" x14ac:dyDescent="0.25">
      <c r="A13968" s="11"/>
      <c r="B13968" s="11"/>
      <c r="C13968" s="11"/>
      <c r="D13968" s="11"/>
      <c r="E13968" s="11"/>
      <c r="F13968" s="12"/>
      <c r="G13968" s="11"/>
      <c r="H13968" s="11"/>
      <c r="I13968" s="11"/>
      <c r="J13968" s="13"/>
      <c r="M13968" s="7"/>
      <c r="N13968" s="7"/>
      <c r="O13968" s="7"/>
    </row>
    <row r="13969" spans="1:15" x14ac:dyDescent="0.25">
      <c r="A13969" s="11"/>
      <c r="B13969" s="11"/>
      <c r="C13969" s="11"/>
      <c r="D13969" s="11"/>
      <c r="E13969" s="11"/>
      <c r="F13969" s="12"/>
      <c r="G13969" s="11"/>
      <c r="H13969" s="11"/>
      <c r="I13969" s="11"/>
      <c r="J13969" s="13"/>
      <c r="M13969" s="7"/>
      <c r="N13969" s="7"/>
      <c r="O13969" s="7"/>
    </row>
    <row r="13970" spans="1:15" x14ac:dyDescent="0.25">
      <c r="A13970" s="11"/>
      <c r="B13970" s="11"/>
      <c r="C13970" s="11"/>
      <c r="D13970" s="11"/>
      <c r="E13970" s="11"/>
      <c r="F13970" s="12"/>
      <c r="G13970" s="11"/>
      <c r="H13970" s="11"/>
      <c r="I13970" s="11"/>
      <c r="J13970" s="13"/>
      <c r="M13970" s="7"/>
      <c r="N13970" s="7"/>
      <c r="O13970" s="7"/>
    </row>
    <row r="13971" spans="1:15" x14ac:dyDescent="0.25">
      <c r="A13971" s="11"/>
      <c r="B13971" s="11"/>
      <c r="C13971" s="11"/>
      <c r="D13971" s="11"/>
      <c r="E13971" s="11"/>
      <c r="F13971" s="12"/>
      <c r="G13971" s="11"/>
      <c r="H13971" s="11"/>
      <c r="I13971" s="11"/>
      <c r="J13971" s="13"/>
      <c r="M13971" s="7"/>
      <c r="N13971" s="7"/>
      <c r="O13971" s="7"/>
    </row>
    <row r="13972" spans="1:15" x14ac:dyDescent="0.25">
      <c r="A13972" s="11"/>
      <c r="B13972" s="11"/>
      <c r="C13972" s="11"/>
      <c r="D13972" s="11"/>
      <c r="E13972" s="11"/>
      <c r="F13972" s="12"/>
      <c r="G13972" s="11"/>
      <c r="H13972" s="11"/>
      <c r="I13972" s="11"/>
      <c r="J13972" s="13"/>
      <c r="M13972" s="7"/>
      <c r="N13972" s="7"/>
      <c r="O13972" s="7"/>
    </row>
    <row r="13973" spans="1:15" x14ac:dyDescent="0.25">
      <c r="A13973" s="11"/>
      <c r="B13973" s="11"/>
      <c r="C13973" s="11"/>
      <c r="D13973" s="11"/>
      <c r="E13973" s="11"/>
      <c r="F13973" s="12"/>
      <c r="G13973" s="11"/>
      <c r="H13973" s="11"/>
      <c r="I13973" s="11"/>
      <c r="J13973" s="13"/>
      <c r="M13973" s="7"/>
      <c r="N13973" s="7"/>
      <c r="O13973" s="7"/>
    </row>
    <row r="13974" spans="1:15" x14ac:dyDescent="0.25">
      <c r="A13974" s="11"/>
      <c r="B13974" s="11"/>
      <c r="C13974" s="11"/>
      <c r="D13974" s="11"/>
      <c r="E13974" s="11"/>
      <c r="F13974" s="12"/>
      <c r="G13974" s="11"/>
      <c r="H13974" s="11"/>
      <c r="I13974" s="11"/>
      <c r="J13974" s="13"/>
      <c r="M13974" s="7"/>
      <c r="N13974" s="7"/>
      <c r="O13974" s="7"/>
    </row>
    <row r="13975" spans="1:15" x14ac:dyDescent="0.25">
      <c r="A13975" s="11"/>
      <c r="B13975" s="11"/>
      <c r="C13975" s="11"/>
      <c r="D13975" s="11"/>
      <c r="E13975" s="11"/>
      <c r="F13975" s="12"/>
      <c r="G13975" s="11"/>
      <c r="H13975" s="11"/>
      <c r="I13975" s="11"/>
      <c r="J13975" s="13"/>
      <c r="M13975" s="7"/>
      <c r="N13975" s="7"/>
      <c r="O13975" s="7"/>
    </row>
    <row r="13976" spans="1:15" x14ac:dyDescent="0.25">
      <c r="A13976" s="11"/>
      <c r="B13976" s="11"/>
      <c r="C13976" s="11"/>
      <c r="D13976" s="11"/>
      <c r="E13976" s="11"/>
      <c r="F13976" s="12"/>
      <c r="G13976" s="11"/>
      <c r="H13976" s="11"/>
      <c r="I13976" s="11"/>
      <c r="J13976" s="13"/>
      <c r="M13976" s="7"/>
      <c r="N13976" s="7"/>
      <c r="O13976" s="7"/>
    </row>
    <row r="13977" spans="1:15" x14ac:dyDescent="0.25">
      <c r="A13977" s="11"/>
      <c r="B13977" s="11"/>
      <c r="C13977" s="11"/>
      <c r="D13977" s="11"/>
      <c r="E13977" s="11"/>
      <c r="F13977" s="12"/>
      <c r="G13977" s="11"/>
      <c r="H13977" s="11"/>
      <c r="I13977" s="11"/>
      <c r="J13977" s="13"/>
      <c r="M13977" s="7"/>
      <c r="N13977" s="7"/>
      <c r="O13977" s="7"/>
    </row>
    <row r="13978" spans="1:15" x14ac:dyDescent="0.25">
      <c r="A13978" s="11"/>
      <c r="B13978" s="11"/>
      <c r="C13978" s="11"/>
      <c r="D13978" s="11"/>
      <c r="E13978" s="11"/>
      <c r="F13978" s="12"/>
      <c r="G13978" s="11"/>
      <c r="H13978" s="11"/>
      <c r="I13978" s="11"/>
      <c r="J13978" s="13"/>
      <c r="M13978" s="7"/>
      <c r="N13978" s="7"/>
      <c r="O13978" s="7"/>
    </row>
    <row r="13979" spans="1:15" x14ac:dyDescent="0.25">
      <c r="A13979" s="11"/>
      <c r="B13979" s="11"/>
      <c r="C13979" s="11"/>
      <c r="D13979" s="11"/>
      <c r="E13979" s="11"/>
      <c r="F13979" s="12"/>
      <c r="G13979" s="11"/>
      <c r="H13979" s="11"/>
      <c r="I13979" s="11"/>
      <c r="J13979" s="13"/>
      <c r="M13979" s="7"/>
      <c r="N13979" s="7"/>
      <c r="O13979" s="7"/>
    </row>
    <row r="13980" spans="1:15" x14ac:dyDescent="0.25">
      <c r="A13980" s="11"/>
      <c r="B13980" s="11"/>
      <c r="C13980" s="11"/>
      <c r="D13980" s="11"/>
      <c r="E13980" s="11"/>
      <c r="F13980" s="12"/>
      <c r="G13980" s="11"/>
      <c r="H13980" s="11"/>
      <c r="I13980" s="11"/>
      <c r="J13980" s="13"/>
      <c r="M13980" s="7"/>
      <c r="N13980" s="7"/>
      <c r="O13980" s="7"/>
    </row>
    <row r="13981" spans="1:15" x14ac:dyDescent="0.25">
      <c r="A13981" s="11"/>
      <c r="B13981" s="11"/>
      <c r="C13981" s="11"/>
      <c r="D13981" s="11"/>
      <c r="E13981" s="11"/>
      <c r="F13981" s="12"/>
      <c r="G13981" s="11"/>
      <c r="H13981" s="11"/>
      <c r="I13981" s="11"/>
      <c r="J13981" s="13"/>
      <c r="M13981" s="7"/>
      <c r="N13981" s="7"/>
      <c r="O13981" s="7"/>
    </row>
    <row r="13982" spans="1:15" x14ac:dyDescent="0.25">
      <c r="A13982" s="11"/>
      <c r="B13982" s="11"/>
      <c r="C13982" s="11"/>
      <c r="D13982" s="11"/>
      <c r="E13982" s="11"/>
      <c r="F13982" s="12"/>
      <c r="G13982" s="11"/>
      <c r="H13982" s="11"/>
      <c r="I13982" s="11"/>
      <c r="J13982" s="13"/>
      <c r="M13982" s="7"/>
      <c r="N13982" s="7"/>
      <c r="O13982" s="7"/>
    </row>
    <row r="13983" spans="1:15" x14ac:dyDescent="0.25">
      <c r="A13983" s="11"/>
      <c r="B13983" s="11"/>
      <c r="C13983" s="11"/>
      <c r="D13983" s="11"/>
      <c r="E13983" s="11"/>
      <c r="F13983" s="12"/>
      <c r="G13983" s="11"/>
      <c r="H13983" s="11"/>
      <c r="I13983" s="11"/>
      <c r="J13983" s="13"/>
      <c r="M13983" s="7"/>
      <c r="N13983" s="7"/>
      <c r="O13983" s="7"/>
    </row>
    <row r="13984" spans="1:15" x14ac:dyDescent="0.25">
      <c r="A13984" s="11"/>
      <c r="B13984" s="11"/>
      <c r="C13984" s="11"/>
      <c r="D13984" s="11"/>
      <c r="E13984" s="11"/>
      <c r="F13984" s="12"/>
      <c r="G13984" s="11"/>
      <c r="H13984" s="11"/>
      <c r="I13984" s="11"/>
      <c r="J13984" s="13"/>
      <c r="M13984" s="7"/>
      <c r="N13984" s="7"/>
      <c r="O13984" s="7"/>
    </row>
    <row r="13985" spans="1:15" x14ac:dyDescent="0.25">
      <c r="A13985" s="11"/>
      <c r="B13985" s="11"/>
      <c r="C13985" s="11"/>
      <c r="D13985" s="11"/>
      <c r="E13985" s="11"/>
      <c r="F13985" s="12"/>
      <c r="G13985" s="11"/>
      <c r="H13985" s="11"/>
      <c r="I13985" s="11"/>
      <c r="J13985" s="13"/>
      <c r="M13985" s="7"/>
      <c r="N13985" s="7"/>
      <c r="O13985" s="7"/>
    </row>
    <row r="13986" spans="1:15" x14ac:dyDescent="0.25">
      <c r="A13986" s="11"/>
      <c r="B13986" s="11"/>
      <c r="C13986" s="11"/>
      <c r="D13986" s="11"/>
      <c r="E13986" s="11"/>
      <c r="F13986" s="12"/>
      <c r="G13986" s="11"/>
      <c r="H13986" s="11"/>
      <c r="I13986" s="11"/>
      <c r="J13986" s="13"/>
      <c r="M13986" s="7"/>
      <c r="N13986" s="7"/>
      <c r="O13986" s="7"/>
    </row>
    <row r="13987" spans="1:15" x14ac:dyDescent="0.25">
      <c r="A13987" s="11"/>
      <c r="B13987" s="11"/>
      <c r="C13987" s="11"/>
      <c r="D13987" s="11"/>
      <c r="E13987" s="11"/>
      <c r="F13987" s="12"/>
      <c r="G13987" s="11"/>
      <c r="H13987" s="11"/>
      <c r="I13987" s="11"/>
      <c r="J13987" s="13"/>
      <c r="M13987" s="7"/>
      <c r="N13987" s="7"/>
      <c r="O13987" s="7"/>
    </row>
    <row r="13988" spans="1:15" x14ac:dyDescent="0.25">
      <c r="A13988" s="11"/>
      <c r="B13988" s="11"/>
      <c r="C13988" s="11"/>
      <c r="D13988" s="11"/>
      <c r="E13988" s="11"/>
      <c r="F13988" s="12"/>
      <c r="G13988" s="11"/>
      <c r="H13988" s="11"/>
      <c r="I13988" s="11"/>
      <c r="J13988" s="13"/>
      <c r="M13988" s="7"/>
      <c r="N13988" s="7"/>
      <c r="O13988" s="7"/>
    </row>
    <row r="13989" spans="1:15" x14ac:dyDescent="0.25">
      <c r="A13989" s="11"/>
      <c r="B13989" s="11"/>
      <c r="C13989" s="11"/>
      <c r="D13989" s="11"/>
      <c r="E13989" s="11"/>
      <c r="F13989" s="12"/>
      <c r="G13989" s="11"/>
      <c r="H13989" s="11"/>
      <c r="I13989" s="11"/>
      <c r="J13989" s="13"/>
      <c r="M13989" s="7"/>
      <c r="N13989" s="7"/>
      <c r="O13989" s="7"/>
    </row>
    <row r="13990" spans="1:15" x14ac:dyDescent="0.25">
      <c r="A13990" s="11"/>
      <c r="B13990" s="11"/>
      <c r="C13990" s="11"/>
      <c r="D13990" s="11"/>
      <c r="E13990" s="11"/>
      <c r="F13990" s="12"/>
      <c r="G13990" s="11"/>
      <c r="H13990" s="11"/>
      <c r="I13990" s="11"/>
      <c r="J13990" s="13"/>
      <c r="M13990" s="7"/>
      <c r="N13990" s="7"/>
      <c r="O13990" s="7"/>
    </row>
    <row r="13991" spans="1:15" x14ac:dyDescent="0.25">
      <c r="A13991" s="11"/>
      <c r="B13991" s="11"/>
      <c r="C13991" s="11"/>
      <c r="D13991" s="11"/>
      <c r="E13991" s="11"/>
      <c r="F13991" s="12"/>
      <c r="G13991" s="11"/>
      <c r="H13991" s="11"/>
      <c r="I13991" s="11"/>
      <c r="J13991" s="13"/>
      <c r="M13991" s="7"/>
      <c r="N13991" s="7"/>
      <c r="O13991" s="7"/>
    </row>
    <row r="13992" spans="1:15" x14ac:dyDescent="0.25">
      <c r="A13992" s="11"/>
      <c r="B13992" s="11"/>
      <c r="C13992" s="11"/>
      <c r="D13992" s="11"/>
      <c r="E13992" s="11"/>
      <c r="F13992" s="12"/>
      <c r="G13992" s="11"/>
      <c r="H13992" s="11"/>
      <c r="I13992" s="11"/>
      <c r="J13992" s="13"/>
      <c r="M13992" s="7"/>
      <c r="N13992" s="7"/>
      <c r="O13992" s="7"/>
    </row>
    <row r="13993" spans="1:15" x14ac:dyDescent="0.25">
      <c r="A13993" s="11"/>
      <c r="B13993" s="11"/>
      <c r="C13993" s="11"/>
      <c r="D13993" s="11"/>
      <c r="E13993" s="11"/>
      <c r="F13993" s="12"/>
      <c r="G13993" s="11"/>
      <c r="H13993" s="11"/>
      <c r="I13993" s="11"/>
      <c r="J13993" s="13"/>
      <c r="M13993" s="7"/>
      <c r="N13993" s="7"/>
      <c r="O13993" s="7"/>
    </row>
    <row r="13994" spans="1:15" x14ac:dyDescent="0.25">
      <c r="A13994" s="11"/>
      <c r="B13994" s="11"/>
      <c r="C13994" s="11"/>
      <c r="D13994" s="11"/>
      <c r="E13994" s="11"/>
      <c r="F13994" s="12"/>
      <c r="G13994" s="11"/>
      <c r="H13994" s="11"/>
      <c r="I13994" s="11"/>
      <c r="J13994" s="13"/>
      <c r="M13994" s="7"/>
      <c r="N13994" s="7"/>
      <c r="O13994" s="7"/>
    </row>
    <row r="13995" spans="1:15" x14ac:dyDescent="0.25">
      <c r="A13995" s="11"/>
      <c r="B13995" s="11"/>
      <c r="C13995" s="11"/>
      <c r="D13995" s="11"/>
      <c r="E13995" s="11"/>
      <c r="F13995" s="12"/>
      <c r="G13995" s="11"/>
      <c r="H13995" s="11"/>
      <c r="I13995" s="11"/>
      <c r="J13995" s="13"/>
      <c r="M13995" s="7"/>
      <c r="N13995" s="7"/>
      <c r="O13995" s="7"/>
    </row>
    <row r="13996" spans="1:15" x14ac:dyDescent="0.25">
      <c r="A13996" s="11"/>
      <c r="B13996" s="11"/>
      <c r="C13996" s="11"/>
      <c r="D13996" s="11"/>
      <c r="E13996" s="11"/>
      <c r="F13996" s="12"/>
      <c r="G13996" s="11"/>
      <c r="H13996" s="11"/>
      <c r="I13996" s="11"/>
      <c r="J13996" s="13"/>
      <c r="M13996" s="7"/>
      <c r="N13996" s="7"/>
      <c r="O13996" s="7"/>
    </row>
    <row r="13997" spans="1:15" x14ac:dyDescent="0.25">
      <c r="A13997" s="11"/>
      <c r="B13997" s="11"/>
      <c r="C13997" s="11"/>
      <c r="D13997" s="11"/>
      <c r="E13997" s="11"/>
      <c r="F13997" s="12"/>
      <c r="G13997" s="11"/>
      <c r="H13997" s="11"/>
      <c r="I13997" s="11"/>
      <c r="J13997" s="13"/>
      <c r="M13997" s="7"/>
      <c r="N13997" s="7"/>
      <c r="O13997" s="7"/>
    </row>
    <row r="13998" spans="1:15" x14ac:dyDescent="0.25">
      <c r="A13998" s="11"/>
      <c r="B13998" s="11"/>
      <c r="C13998" s="11"/>
      <c r="D13998" s="11"/>
      <c r="E13998" s="11"/>
      <c r="F13998" s="12"/>
      <c r="G13998" s="11"/>
      <c r="H13998" s="11"/>
      <c r="I13998" s="11"/>
      <c r="J13998" s="13"/>
      <c r="M13998" s="7"/>
      <c r="N13998" s="7"/>
      <c r="O13998" s="7"/>
    </row>
    <row r="13999" spans="1:15" x14ac:dyDescent="0.25">
      <c r="A13999" s="11"/>
      <c r="B13999" s="11"/>
      <c r="C13999" s="11"/>
      <c r="D13999" s="11"/>
      <c r="E13999" s="11"/>
      <c r="F13999" s="12"/>
      <c r="G13999" s="11"/>
      <c r="H13999" s="11"/>
      <c r="I13999" s="11"/>
      <c r="J13999" s="13"/>
      <c r="M13999" s="7"/>
      <c r="N13999" s="7"/>
      <c r="O13999" s="7"/>
    </row>
    <row r="14000" spans="1:15" x14ac:dyDescent="0.25">
      <c r="A14000" s="11"/>
      <c r="B14000" s="11"/>
      <c r="C14000" s="11"/>
      <c r="D14000" s="11"/>
      <c r="E14000" s="11"/>
      <c r="F14000" s="12"/>
      <c r="G14000" s="11"/>
      <c r="H14000" s="11"/>
      <c r="I14000" s="11"/>
      <c r="J14000" s="13"/>
      <c r="M14000" s="7"/>
      <c r="N14000" s="7"/>
      <c r="O14000" s="7"/>
    </row>
    <row r="14001" spans="1:15" x14ac:dyDescent="0.25">
      <c r="A14001" s="11"/>
      <c r="B14001" s="11"/>
      <c r="C14001" s="11"/>
      <c r="D14001" s="11"/>
      <c r="E14001" s="11"/>
      <c r="F14001" s="12"/>
      <c r="G14001" s="11"/>
      <c r="H14001" s="11"/>
      <c r="I14001" s="11"/>
      <c r="J14001" s="13"/>
      <c r="M14001" s="7"/>
      <c r="N14001" s="7"/>
      <c r="O14001" s="7"/>
    </row>
    <row r="14002" spans="1:15" x14ac:dyDescent="0.25">
      <c r="A14002" s="11"/>
      <c r="B14002" s="11"/>
      <c r="C14002" s="11"/>
      <c r="D14002" s="11"/>
      <c r="E14002" s="11"/>
      <c r="F14002" s="12"/>
      <c r="G14002" s="11"/>
      <c r="H14002" s="11"/>
      <c r="I14002" s="11"/>
      <c r="J14002" s="13"/>
      <c r="M14002" s="7"/>
      <c r="N14002" s="7"/>
      <c r="O14002" s="7"/>
    </row>
    <row r="14003" spans="1:15" x14ac:dyDescent="0.25">
      <c r="A14003" s="11"/>
      <c r="B14003" s="11"/>
      <c r="C14003" s="11"/>
      <c r="D14003" s="11"/>
      <c r="E14003" s="11"/>
      <c r="F14003" s="12"/>
      <c r="G14003" s="11"/>
      <c r="H14003" s="11"/>
      <c r="I14003" s="11"/>
      <c r="J14003" s="13"/>
      <c r="M14003" s="7"/>
      <c r="N14003" s="7"/>
      <c r="O14003" s="7"/>
    </row>
    <row r="14004" spans="1:15" x14ac:dyDescent="0.25">
      <c r="A14004" s="11"/>
      <c r="B14004" s="11"/>
      <c r="C14004" s="11"/>
      <c r="D14004" s="11"/>
      <c r="E14004" s="11"/>
      <c r="F14004" s="12"/>
      <c r="G14004" s="11"/>
      <c r="H14004" s="11"/>
      <c r="I14004" s="11"/>
      <c r="J14004" s="13"/>
      <c r="M14004" s="7"/>
      <c r="N14004" s="7"/>
      <c r="O14004" s="7"/>
    </row>
    <row r="14005" spans="1:15" x14ac:dyDescent="0.25">
      <c r="A14005" s="11"/>
      <c r="B14005" s="11"/>
      <c r="C14005" s="11"/>
      <c r="D14005" s="11"/>
      <c r="E14005" s="11"/>
      <c r="F14005" s="12"/>
      <c r="G14005" s="11"/>
      <c r="H14005" s="11"/>
      <c r="I14005" s="11"/>
      <c r="J14005" s="13"/>
      <c r="M14005" s="7"/>
      <c r="N14005" s="7"/>
      <c r="O14005" s="7"/>
    </row>
    <row r="14006" spans="1:15" x14ac:dyDescent="0.25">
      <c r="A14006" s="11"/>
      <c r="B14006" s="11"/>
      <c r="C14006" s="11"/>
      <c r="D14006" s="11"/>
      <c r="E14006" s="11"/>
      <c r="F14006" s="12"/>
      <c r="G14006" s="11"/>
      <c r="H14006" s="11"/>
      <c r="I14006" s="11"/>
      <c r="J14006" s="13"/>
      <c r="M14006" s="7"/>
      <c r="N14006" s="7"/>
      <c r="O14006" s="7"/>
    </row>
    <row r="14007" spans="1:15" x14ac:dyDescent="0.25">
      <c r="A14007" s="11"/>
      <c r="B14007" s="11"/>
      <c r="C14007" s="11"/>
      <c r="D14007" s="11"/>
      <c r="E14007" s="11"/>
      <c r="F14007" s="12"/>
      <c r="G14007" s="11"/>
      <c r="H14007" s="11"/>
      <c r="I14007" s="11"/>
      <c r="J14007" s="13"/>
      <c r="M14007" s="7"/>
      <c r="N14007" s="7"/>
      <c r="O14007" s="7"/>
    </row>
    <row r="14008" spans="1:15" x14ac:dyDescent="0.25">
      <c r="A14008" s="11"/>
      <c r="B14008" s="11"/>
      <c r="C14008" s="11"/>
      <c r="D14008" s="11"/>
      <c r="E14008" s="11"/>
      <c r="F14008" s="12"/>
      <c r="G14008" s="11"/>
      <c r="H14008" s="11"/>
      <c r="I14008" s="11"/>
      <c r="J14008" s="13"/>
      <c r="M14008" s="7"/>
      <c r="N14008" s="7"/>
      <c r="O14008" s="7"/>
    </row>
    <row r="14009" spans="1:15" x14ac:dyDescent="0.25">
      <c r="A14009" s="11"/>
      <c r="B14009" s="11"/>
      <c r="C14009" s="11"/>
      <c r="D14009" s="11"/>
      <c r="E14009" s="11"/>
      <c r="F14009" s="12"/>
      <c r="G14009" s="11"/>
      <c r="H14009" s="11"/>
      <c r="I14009" s="11"/>
      <c r="J14009" s="13"/>
      <c r="M14009" s="7"/>
      <c r="N14009" s="7"/>
      <c r="O14009" s="7"/>
    </row>
    <row r="14010" spans="1:15" x14ac:dyDescent="0.25">
      <c r="A14010" s="11"/>
      <c r="B14010" s="11"/>
      <c r="C14010" s="11"/>
      <c r="D14010" s="11"/>
      <c r="E14010" s="11"/>
      <c r="F14010" s="12"/>
      <c r="G14010" s="11"/>
      <c r="H14010" s="11"/>
      <c r="I14010" s="11"/>
      <c r="J14010" s="13"/>
      <c r="M14010" s="7"/>
      <c r="N14010" s="7"/>
      <c r="O14010" s="7"/>
    </row>
    <row r="14011" spans="1:15" x14ac:dyDescent="0.25">
      <c r="A14011" s="11"/>
      <c r="B14011" s="11"/>
      <c r="C14011" s="11"/>
      <c r="D14011" s="11"/>
      <c r="E14011" s="11"/>
      <c r="F14011" s="12"/>
      <c r="G14011" s="11"/>
      <c r="H14011" s="11"/>
      <c r="I14011" s="11"/>
      <c r="J14011" s="13"/>
      <c r="M14011" s="7"/>
      <c r="N14011" s="7"/>
      <c r="O14011" s="7"/>
    </row>
    <row r="14012" spans="1:15" x14ac:dyDescent="0.25">
      <c r="A14012" s="11"/>
      <c r="B14012" s="11"/>
      <c r="C14012" s="11"/>
      <c r="D14012" s="11"/>
      <c r="E14012" s="11"/>
      <c r="F14012" s="12"/>
      <c r="G14012" s="11"/>
      <c r="H14012" s="11"/>
      <c r="I14012" s="11"/>
      <c r="J14012" s="13"/>
      <c r="M14012" s="7"/>
      <c r="N14012" s="7"/>
      <c r="O14012" s="7"/>
    </row>
    <row r="14013" spans="1:15" x14ac:dyDescent="0.25">
      <c r="A14013" s="11"/>
      <c r="B14013" s="11"/>
      <c r="C14013" s="11"/>
      <c r="D14013" s="11"/>
      <c r="E14013" s="11"/>
      <c r="F14013" s="12"/>
      <c r="G14013" s="11"/>
      <c r="H14013" s="11"/>
      <c r="I14013" s="11"/>
      <c r="J14013" s="13"/>
      <c r="M14013" s="7"/>
      <c r="N14013" s="7"/>
      <c r="O14013" s="7"/>
    </row>
    <row r="14014" spans="1:15" x14ac:dyDescent="0.25">
      <c r="A14014" s="11"/>
      <c r="B14014" s="11"/>
      <c r="C14014" s="11"/>
      <c r="D14014" s="11"/>
      <c r="E14014" s="11"/>
      <c r="F14014" s="12"/>
      <c r="G14014" s="11"/>
      <c r="H14014" s="11"/>
      <c r="I14014" s="11"/>
      <c r="J14014" s="13"/>
      <c r="M14014" s="7"/>
      <c r="N14014" s="7"/>
      <c r="O14014" s="7"/>
    </row>
    <row r="14015" spans="1:15" x14ac:dyDescent="0.25">
      <c r="A14015" s="11"/>
      <c r="B14015" s="11"/>
      <c r="C14015" s="11"/>
      <c r="D14015" s="11"/>
      <c r="E14015" s="11"/>
      <c r="F14015" s="12"/>
      <c r="G14015" s="11"/>
      <c r="H14015" s="11"/>
      <c r="I14015" s="11"/>
      <c r="J14015" s="13"/>
      <c r="M14015" s="7"/>
      <c r="N14015" s="7"/>
      <c r="O14015" s="7"/>
    </row>
    <row r="14016" spans="1:15" x14ac:dyDescent="0.25">
      <c r="A14016" s="11"/>
      <c r="B14016" s="11"/>
      <c r="C14016" s="11"/>
      <c r="D14016" s="11"/>
      <c r="E14016" s="11"/>
      <c r="F14016" s="12"/>
      <c r="G14016" s="11"/>
      <c r="H14016" s="11"/>
      <c r="I14016" s="11"/>
      <c r="J14016" s="13"/>
      <c r="M14016" s="7"/>
      <c r="N14016" s="7"/>
      <c r="O14016" s="7"/>
    </row>
    <row r="14017" spans="1:15" x14ac:dyDescent="0.25">
      <c r="A14017" s="11"/>
      <c r="B14017" s="11"/>
      <c r="C14017" s="11"/>
      <c r="D14017" s="11"/>
      <c r="E14017" s="11"/>
      <c r="F14017" s="12"/>
      <c r="G14017" s="11"/>
      <c r="H14017" s="11"/>
      <c r="I14017" s="11"/>
      <c r="J14017" s="13"/>
      <c r="M14017" s="7"/>
      <c r="N14017" s="7"/>
      <c r="O14017" s="7"/>
    </row>
    <row r="14018" spans="1:15" x14ac:dyDescent="0.25">
      <c r="A14018" s="11"/>
      <c r="B14018" s="11"/>
      <c r="C14018" s="11"/>
      <c r="D14018" s="11"/>
      <c r="E14018" s="11"/>
      <c r="F14018" s="12"/>
      <c r="G14018" s="11"/>
      <c r="H14018" s="11"/>
      <c r="I14018" s="11"/>
      <c r="J14018" s="13"/>
      <c r="M14018" s="7"/>
      <c r="N14018" s="7"/>
      <c r="O14018" s="7"/>
    </row>
    <row r="14019" spans="1:15" x14ac:dyDescent="0.25">
      <c r="A14019" s="11"/>
      <c r="B14019" s="11"/>
      <c r="C14019" s="11"/>
      <c r="D14019" s="11"/>
      <c r="E14019" s="11"/>
      <c r="F14019" s="12"/>
      <c r="G14019" s="11"/>
      <c r="H14019" s="11"/>
      <c r="I14019" s="11"/>
      <c r="J14019" s="13"/>
      <c r="M14019" s="7"/>
      <c r="N14019" s="7"/>
      <c r="O14019" s="7"/>
    </row>
    <row r="14020" spans="1:15" x14ac:dyDescent="0.25">
      <c r="A14020" s="11"/>
      <c r="B14020" s="11"/>
      <c r="C14020" s="11"/>
      <c r="D14020" s="11"/>
      <c r="E14020" s="11"/>
      <c r="F14020" s="12"/>
      <c r="G14020" s="11"/>
      <c r="H14020" s="11"/>
      <c r="I14020" s="11"/>
      <c r="J14020" s="13"/>
      <c r="M14020" s="7"/>
      <c r="N14020" s="7"/>
      <c r="O14020" s="7"/>
    </row>
    <row r="14021" spans="1:15" x14ac:dyDescent="0.25">
      <c r="A14021" s="11"/>
      <c r="B14021" s="11"/>
      <c r="C14021" s="11"/>
      <c r="D14021" s="11"/>
      <c r="E14021" s="11"/>
      <c r="F14021" s="12"/>
      <c r="G14021" s="11"/>
      <c r="H14021" s="11"/>
      <c r="I14021" s="11"/>
      <c r="J14021" s="13"/>
      <c r="M14021" s="7"/>
      <c r="N14021" s="7"/>
      <c r="O14021" s="7"/>
    </row>
    <row r="14022" spans="1:15" x14ac:dyDescent="0.25">
      <c r="A14022" s="11"/>
      <c r="B14022" s="11"/>
      <c r="C14022" s="11"/>
      <c r="D14022" s="11"/>
      <c r="E14022" s="11"/>
      <c r="F14022" s="12"/>
      <c r="G14022" s="11"/>
      <c r="H14022" s="11"/>
      <c r="I14022" s="11"/>
      <c r="J14022" s="13"/>
      <c r="M14022" s="7"/>
      <c r="N14022" s="7"/>
      <c r="O14022" s="7"/>
    </row>
    <row r="14023" spans="1:15" x14ac:dyDescent="0.25">
      <c r="A14023" s="11"/>
      <c r="B14023" s="11"/>
      <c r="C14023" s="11"/>
      <c r="D14023" s="11"/>
      <c r="E14023" s="11"/>
      <c r="F14023" s="12"/>
      <c r="G14023" s="11"/>
      <c r="H14023" s="11"/>
      <c r="I14023" s="11"/>
      <c r="J14023" s="13"/>
      <c r="M14023" s="7"/>
      <c r="N14023" s="7"/>
      <c r="O14023" s="7"/>
    </row>
    <row r="14024" spans="1:15" x14ac:dyDescent="0.25">
      <c r="A14024" s="11"/>
      <c r="B14024" s="11"/>
      <c r="C14024" s="11"/>
      <c r="D14024" s="11"/>
      <c r="E14024" s="11"/>
      <c r="F14024" s="12"/>
      <c r="G14024" s="11"/>
      <c r="H14024" s="11"/>
      <c r="I14024" s="11"/>
      <c r="J14024" s="13"/>
      <c r="M14024" s="7"/>
      <c r="N14024" s="7"/>
      <c r="O14024" s="7"/>
    </row>
    <row r="14025" spans="1:15" x14ac:dyDescent="0.25">
      <c r="A14025" s="11"/>
      <c r="B14025" s="11"/>
      <c r="C14025" s="11"/>
      <c r="D14025" s="11"/>
      <c r="E14025" s="11"/>
      <c r="F14025" s="12"/>
      <c r="G14025" s="11"/>
      <c r="H14025" s="11"/>
      <c r="I14025" s="11"/>
      <c r="J14025" s="13"/>
      <c r="M14025" s="7"/>
      <c r="N14025" s="7"/>
      <c r="O14025" s="7"/>
    </row>
    <row r="14026" spans="1:15" x14ac:dyDescent="0.25">
      <c r="A14026" s="11"/>
      <c r="B14026" s="11"/>
      <c r="C14026" s="11"/>
      <c r="D14026" s="11"/>
      <c r="E14026" s="11"/>
      <c r="F14026" s="12"/>
      <c r="G14026" s="11"/>
      <c r="H14026" s="11"/>
      <c r="I14026" s="11"/>
      <c r="J14026" s="13"/>
      <c r="M14026" s="7"/>
      <c r="N14026" s="7"/>
      <c r="O14026" s="7"/>
    </row>
    <row r="14027" spans="1:15" x14ac:dyDescent="0.25">
      <c r="A14027" s="11"/>
      <c r="B14027" s="11"/>
      <c r="C14027" s="11"/>
      <c r="D14027" s="11"/>
      <c r="E14027" s="11"/>
      <c r="F14027" s="12"/>
      <c r="G14027" s="11"/>
      <c r="H14027" s="11"/>
      <c r="I14027" s="11"/>
      <c r="J14027" s="13"/>
      <c r="M14027" s="7"/>
      <c r="N14027" s="7"/>
      <c r="O14027" s="7"/>
    </row>
    <row r="14028" spans="1:15" x14ac:dyDescent="0.25">
      <c r="A14028" s="11"/>
      <c r="B14028" s="11"/>
      <c r="C14028" s="11"/>
      <c r="D14028" s="11"/>
      <c r="E14028" s="11"/>
      <c r="F14028" s="12"/>
      <c r="G14028" s="11"/>
      <c r="H14028" s="11"/>
      <c r="I14028" s="11"/>
      <c r="J14028" s="13"/>
      <c r="M14028" s="7"/>
      <c r="N14028" s="7"/>
      <c r="O14028" s="7"/>
    </row>
    <row r="14029" spans="1:15" x14ac:dyDescent="0.25">
      <c r="A14029" s="11"/>
      <c r="B14029" s="11"/>
      <c r="C14029" s="11"/>
      <c r="D14029" s="11"/>
      <c r="E14029" s="11"/>
      <c r="F14029" s="12"/>
      <c r="G14029" s="11"/>
      <c r="H14029" s="11"/>
      <c r="I14029" s="11"/>
      <c r="J14029" s="13"/>
      <c r="M14029" s="7"/>
      <c r="N14029" s="7"/>
      <c r="O14029" s="7"/>
    </row>
    <row r="14030" spans="1:15" x14ac:dyDescent="0.25">
      <c r="A14030" s="11"/>
      <c r="B14030" s="11"/>
      <c r="C14030" s="11"/>
      <c r="D14030" s="11"/>
      <c r="E14030" s="11"/>
      <c r="F14030" s="12"/>
      <c r="G14030" s="11"/>
      <c r="H14030" s="11"/>
      <c r="I14030" s="11"/>
      <c r="J14030" s="13"/>
      <c r="M14030" s="7"/>
      <c r="N14030" s="7"/>
      <c r="O14030" s="7"/>
    </row>
    <row r="14031" spans="1:15" x14ac:dyDescent="0.25">
      <c r="A14031" s="11"/>
      <c r="B14031" s="11"/>
      <c r="C14031" s="11"/>
      <c r="D14031" s="11"/>
      <c r="E14031" s="11"/>
      <c r="F14031" s="12"/>
      <c r="G14031" s="11"/>
      <c r="H14031" s="11"/>
      <c r="I14031" s="11"/>
      <c r="J14031" s="13"/>
      <c r="M14031" s="7"/>
      <c r="N14031" s="7"/>
      <c r="O14031" s="7"/>
    </row>
    <row r="14032" spans="1:15" x14ac:dyDescent="0.25">
      <c r="A14032" s="11"/>
      <c r="B14032" s="11"/>
      <c r="C14032" s="11"/>
      <c r="D14032" s="11"/>
      <c r="E14032" s="11"/>
      <c r="F14032" s="12"/>
      <c r="G14032" s="11"/>
      <c r="H14032" s="11"/>
      <c r="I14032" s="11"/>
      <c r="J14032" s="13"/>
      <c r="M14032" s="7"/>
      <c r="N14032" s="7"/>
      <c r="O14032" s="7"/>
    </row>
    <row r="14033" spans="1:15" x14ac:dyDescent="0.25">
      <c r="A14033" s="11"/>
      <c r="B14033" s="11"/>
      <c r="C14033" s="11"/>
      <c r="D14033" s="11"/>
      <c r="E14033" s="11"/>
      <c r="F14033" s="12"/>
      <c r="G14033" s="11"/>
      <c r="H14033" s="11"/>
      <c r="I14033" s="11"/>
      <c r="J14033" s="13"/>
      <c r="M14033" s="7"/>
      <c r="N14033" s="7"/>
      <c r="O14033" s="7"/>
    </row>
    <row r="14034" spans="1:15" x14ac:dyDescent="0.25">
      <c r="A14034" s="11"/>
      <c r="B14034" s="11"/>
      <c r="C14034" s="11"/>
      <c r="D14034" s="11"/>
      <c r="E14034" s="11"/>
      <c r="F14034" s="12"/>
      <c r="G14034" s="11"/>
      <c r="H14034" s="11"/>
      <c r="I14034" s="11"/>
      <c r="J14034" s="13"/>
      <c r="M14034" s="7"/>
      <c r="N14034" s="7"/>
      <c r="O14034" s="7"/>
    </row>
    <row r="14035" spans="1:15" x14ac:dyDescent="0.25">
      <c r="A14035" s="11"/>
      <c r="B14035" s="11"/>
      <c r="C14035" s="11"/>
      <c r="D14035" s="11"/>
      <c r="E14035" s="11"/>
      <c r="F14035" s="12"/>
      <c r="G14035" s="11"/>
      <c r="H14035" s="11"/>
      <c r="I14035" s="11"/>
      <c r="J14035" s="13"/>
      <c r="M14035" s="7"/>
      <c r="N14035" s="7"/>
      <c r="O14035" s="7"/>
    </row>
    <row r="14036" spans="1:15" x14ac:dyDescent="0.25">
      <c r="A14036" s="11"/>
      <c r="B14036" s="11"/>
      <c r="C14036" s="11"/>
      <c r="D14036" s="11"/>
      <c r="E14036" s="11"/>
      <c r="F14036" s="12"/>
      <c r="G14036" s="11"/>
      <c r="H14036" s="11"/>
      <c r="I14036" s="11"/>
      <c r="J14036" s="13"/>
      <c r="M14036" s="7"/>
      <c r="N14036" s="7"/>
      <c r="O14036" s="7"/>
    </row>
    <row r="14037" spans="1:15" x14ac:dyDescent="0.25">
      <c r="A14037" s="11"/>
      <c r="B14037" s="11"/>
      <c r="C14037" s="11"/>
      <c r="D14037" s="11"/>
      <c r="E14037" s="11"/>
      <c r="F14037" s="12"/>
      <c r="G14037" s="11"/>
      <c r="H14037" s="11"/>
      <c r="I14037" s="11"/>
      <c r="J14037" s="13"/>
      <c r="M14037" s="7"/>
      <c r="N14037" s="7"/>
      <c r="O14037" s="7"/>
    </row>
    <row r="14038" spans="1:15" x14ac:dyDescent="0.25">
      <c r="A14038" s="11"/>
      <c r="B14038" s="11"/>
      <c r="C14038" s="11"/>
      <c r="D14038" s="11"/>
      <c r="E14038" s="11"/>
      <c r="F14038" s="12"/>
      <c r="G14038" s="11"/>
      <c r="H14038" s="11"/>
      <c r="I14038" s="11"/>
      <c r="J14038" s="13"/>
      <c r="M14038" s="7"/>
      <c r="N14038" s="7"/>
      <c r="O14038" s="7"/>
    </row>
    <row r="14039" spans="1:15" x14ac:dyDescent="0.25">
      <c r="A14039" s="11"/>
      <c r="B14039" s="11"/>
      <c r="C14039" s="11"/>
      <c r="D14039" s="11"/>
      <c r="E14039" s="11"/>
      <c r="F14039" s="12"/>
      <c r="G14039" s="11"/>
      <c r="H14039" s="11"/>
      <c r="I14039" s="11"/>
      <c r="J14039" s="13"/>
      <c r="M14039" s="7"/>
      <c r="N14039" s="7"/>
      <c r="O14039" s="7"/>
    </row>
    <row r="14040" spans="1:15" x14ac:dyDescent="0.25">
      <c r="A14040" s="11"/>
      <c r="B14040" s="11"/>
      <c r="C14040" s="11"/>
      <c r="D14040" s="11"/>
      <c r="E14040" s="11"/>
      <c r="F14040" s="12"/>
      <c r="G14040" s="11"/>
      <c r="H14040" s="11"/>
      <c r="I14040" s="11"/>
      <c r="J14040" s="13"/>
      <c r="M14040" s="7"/>
      <c r="N14040" s="7"/>
      <c r="O14040" s="7"/>
    </row>
    <row r="14041" spans="1:15" x14ac:dyDescent="0.25">
      <c r="A14041" s="11"/>
      <c r="B14041" s="11"/>
      <c r="C14041" s="11"/>
      <c r="D14041" s="11"/>
      <c r="E14041" s="11"/>
      <c r="F14041" s="12"/>
      <c r="G14041" s="11"/>
      <c r="H14041" s="11"/>
      <c r="I14041" s="11"/>
      <c r="J14041" s="13"/>
      <c r="M14041" s="7"/>
      <c r="N14041" s="7"/>
      <c r="O14041" s="7"/>
    </row>
    <row r="14042" spans="1:15" x14ac:dyDescent="0.25">
      <c r="A14042" s="11"/>
      <c r="B14042" s="11"/>
      <c r="C14042" s="11"/>
      <c r="D14042" s="11"/>
      <c r="E14042" s="11"/>
      <c r="F14042" s="12"/>
      <c r="G14042" s="11"/>
      <c r="H14042" s="11"/>
      <c r="I14042" s="11"/>
      <c r="J14042" s="13"/>
      <c r="M14042" s="7"/>
      <c r="N14042" s="7"/>
      <c r="O14042" s="7"/>
    </row>
    <row r="14043" spans="1:15" x14ac:dyDescent="0.25">
      <c r="A14043" s="11"/>
      <c r="B14043" s="11"/>
      <c r="C14043" s="11"/>
      <c r="D14043" s="11"/>
      <c r="E14043" s="11"/>
      <c r="F14043" s="12"/>
      <c r="G14043" s="11"/>
      <c r="H14043" s="11"/>
      <c r="I14043" s="11"/>
      <c r="J14043" s="13"/>
      <c r="M14043" s="7"/>
      <c r="N14043" s="7"/>
      <c r="O14043" s="7"/>
    </row>
    <row r="14044" spans="1:15" x14ac:dyDescent="0.25">
      <c r="A14044" s="11"/>
      <c r="B14044" s="11"/>
      <c r="C14044" s="11"/>
      <c r="D14044" s="11"/>
      <c r="E14044" s="11"/>
      <c r="F14044" s="12"/>
      <c r="G14044" s="11"/>
      <c r="H14044" s="11"/>
      <c r="I14044" s="11"/>
      <c r="J14044" s="13"/>
      <c r="M14044" s="7"/>
      <c r="N14044" s="7"/>
      <c r="O14044" s="7"/>
    </row>
    <row r="14045" spans="1:15" x14ac:dyDescent="0.25">
      <c r="A14045" s="11"/>
      <c r="B14045" s="11"/>
      <c r="C14045" s="11"/>
      <c r="D14045" s="11"/>
      <c r="E14045" s="11"/>
      <c r="F14045" s="12"/>
      <c r="G14045" s="11"/>
      <c r="H14045" s="11"/>
      <c r="I14045" s="11"/>
      <c r="J14045" s="13"/>
      <c r="M14045" s="7"/>
      <c r="N14045" s="7"/>
      <c r="O14045" s="7"/>
    </row>
    <row r="14046" spans="1:15" x14ac:dyDescent="0.25">
      <c r="A14046" s="11"/>
      <c r="B14046" s="11"/>
      <c r="C14046" s="11"/>
      <c r="D14046" s="11"/>
      <c r="E14046" s="11"/>
      <c r="F14046" s="12"/>
      <c r="G14046" s="11"/>
      <c r="H14046" s="11"/>
      <c r="I14046" s="11"/>
      <c r="J14046" s="13"/>
      <c r="M14046" s="7"/>
      <c r="N14046" s="7"/>
      <c r="O14046" s="7"/>
    </row>
    <row r="14047" spans="1:15" x14ac:dyDescent="0.25">
      <c r="A14047" s="11"/>
      <c r="B14047" s="11"/>
      <c r="C14047" s="11"/>
      <c r="D14047" s="11"/>
      <c r="E14047" s="11"/>
      <c r="F14047" s="12"/>
      <c r="G14047" s="11"/>
      <c r="H14047" s="11"/>
      <c r="I14047" s="11"/>
      <c r="J14047" s="13"/>
      <c r="M14047" s="7"/>
      <c r="N14047" s="7"/>
      <c r="O14047" s="7"/>
    </row>
    <row r="14048" spans="1:15" x14ac:dyDescent="0.25">
      <c r="A14048" s="11"/>
      <c r="B14048" s="11"/>
      <c r="C14048" s="11"/>
      <c r="D14048" s="11"/>
      <c r="E14048" s="11"/>
      <c r="F14048" s="12"/>
      <c r="G14048" s="11"/>
      <c r="H14048" s="11"/>
      <c r="I14048" s="11"/>
      <c r="J14048" s="13"/>
      <c r="M14048" s="7"/>
      <c r="N14048" s="7"/>
      <c r="O14048" s="7"/>
    </row>
    <row r="14049" spans="1:15" x14ac:dyDescent="0.25">
      <c r="A14049" s="11"/>
      <c r="B14049" s="11"/>
      <c r="C14049" s="11"/>
      <c r="D14049" s="11"/>
      <c r="E14049" s="11"/>
      <c r="F14049" s="12"/>
      <c r="G14049" s="11"/>
      <c r="H14049" s="11"/>
      <c r="I14049" s="11"/>
      <c r="J14049" s="13"/>
      <c r="M14049" s="7"/>
      <c r="N14049" s="7"/>
      <c r="O14049" s="7"/>
    </row>
    <row r="14050" spans="1:15" x14ac:dyDescent="0.25">
      <c r="A14050" s="11"/>
      <c r="B14050" s="11"/>
      <c r="C14050" s="11"/>
      <c r="D14050" s="11"/>
      <c r="E14050" s="11"/>
      <c r="F14050" s="12"/>
      <c r="G14050" s="11"/>
      <c r="H14050" s="11"/>
      <c r="I14050" s="11"/>
      <c r="J14050" s="13"/>
      <c r="M14050" s="7"/>
      <c r="N14050" s="7"/>
      <c r="O14050" s="7"/>
    </row>
    <row r="14051" spans="1:15" x14ac:dyDescent="0.25">
      <c r="A14051" s="11"/>
      <c r="B14051" s="11"/>
      <c r="C14051" s="11"/>
      <c r="D14051" s="11"/>
      <c r="E14051" s="11"/>
      <c r="F14051" s="12"/>
      <c r="G14051" s="11"/>
      <c r="H14051" s="11"/>
      <c r="I14051" s="11"/>
      <c r="J14051" s="13"/>
      <c r="M14051" s="7"/>
      <c r="N14051" s="7"/>
      <c r="O14051" s="7"/>
    </row>
    <row r="14052" spans="1:15" x14ac:dyDescent="0.25">
      <c r="A14052" s="11"/>
      <c r="B14052" s="11"/>
      <c r="C14052" s="11"/>
      <c r="D14052" s="11"/>
      <c r="E14052" s="11"/>
      <c r="F14052" s="12"/>
      <c r="G14052" s="11"/>
      <c r="H14052" s="11"/>
      <c r="I14052" s="11"/>
      <c r="J14052" s="13"/>
      <c r="M14052" s="7"/>
      <c r="N14052" s="7"/>
      <c r="O14052" s="7"/>
    </row>
    <row r="14053" spans="1:15" x14ac:dyDescent="0.25">
      <c r="A14053" s="11"/>
      <c r="B14053" s="11"/>
      <c r="C14053" s="11"/>
      <c r="D14053" s="11"/>
      <c r="E14053" s="11"/>
      <c r="F14053" s="12"/>
      <c r="G14053" s="11"/>
      <c r="H14053" s="11"/>
      <c r="I14053" s="11"/>
      <c r="J14053" s="13"/>
      <c r="M14053" s="7"/>
      <c r="N14053" s="7"/>
      <c r="O14053" s="7"/>
    </row>
    <row r="14054" spans="1:15" x14ac:dyDescent="0.25">
      <c r="A14054" s="11"/>
      <c r="B14054" s="11"/>
      <c r="C14054" s="11"/>
      <c r="D14054" s="11"/>
      <c r="E14054" s="11"/>
      <c r="F14054" s="12"/>
      <c r="G14054" s="11"/>
      <c r="H14054" s="11"/>
      <c r="I14054" s="11"/>
      <c r="J14054" s="13"/>
      <c r="M14054" s="7"/>
      <c r="N14054" s="7"/>
      <c r="O14054" s="7"/>
    </row>
    <row r="14055" spans="1:15" x14ac:dyDescent="0.25">
      <c r="A14055" s="11"/>
      <c r="B14055" s="11"/>
      <c r="C14055" s="11"/>
      <c r="D14055" s="11"/>
      <c r="E14055" s="11"/>
      <c r="F14055" s="12"/>
      <c r="G14055" s="11"/>
      <c r="H14055" s="11"/>
      <c r="I14055" s="11"/>
      <c r="J14055" s="13"/>
      <c r="M14055" s="7"/>
      <c r="N14055" s="7"/>
      <c r="O14055" s="7"/>
    </row>
    <row r="14056" spans="1:15" x14ac:dyDescent="0.25">
      <c r="A14056" s="11"/>
      <c r="B14056" s="11"/>
      <c r="C14056" s="11"/>
      <c r="D14056" s="11"/>
      <c r="E14056" s="11"/>
      <c r="F14056" s="12"/>
      <c r="G14056" s="11"/>
      <c r="H14056" s="11"/>
      <c r="I14056" s="11"/>
      <c r="J14056" s="13"/>
      <c r="M14056" s="7"/>
      <c r="N14056" s="7"/>
      <c r="O14056" s="7"/>
    </row>
    <row r="14057" spans="1:15" x14ac:dyDescent="0.25">
      <c r="A14057" s="11"/>
      <c r="B14057" s="11"/>
      <c r="C14057" s="11"/>
      <c r="D14057" s="11"/>
      <c r="E14057" s="11"/>
      <c r="F14057" s="12"/>
      <c r="G14057" s="11"/>
      <c r="H14057" s="11"/>
      <c r="I14057" s="11"/>
      <c r="J14057" s="13"/>
      <c r="M14057" s="7"/>
      <c r="N14057" s="7"/>
      <c r="O14057" s="7"/>
    </row>
    <row r="14058" spans="1:15" x14ac:dyDescent="0.25">
      <c r="A14058" s="11"/>
      <c r="B14058" s="11"/>
      <c r="C14058" s="11"/>
      <c r="D14058" s="11"/>
      <c r="E14058" s="11"/>
      <c r="F14058" s="12"/>
      <c r="G14058" s="11"/>
      <c r="H14058" s="11"/>
      <c r="I14058" s="11"/>
      <c r="J14058" s="13"/>
      <c r="M14058" s="7"/>
      <c r="N14058" s="7"/>
      <c r="O14058" s="7"/>
    </row>
    <row r="14059" spans="1:15" x14ac:dyDescent="0.25">
      <c r="A14059" s="11"/>
      <c r="B14059" s="11"/>
      <c r="C14059" s="11"/>
      <c r="D14059" s="11"/>
      <c r="E14059" s="11"/>
      <c r="F14059" s="12"/>
      <c r="G14059" s="11"/>
      <c r="H14059" s="11"/>
      <c r="I14059" s="11"/>
      <c r="J14059" s="13"/>
      <c r="M14059" s="7"/>
      <c r="N14059" s="7"/>
      <c r="O14059" s="7"/>
    </row>
    <row r="14060" spans="1:15" x14ac:dyDescent="0.25">
      <c r="A14060" s="11"/>
      <c r="B14060" s="11"/>
      <c r="C14060" s="11"/>
      <c r="D14060" s="11"/>
      <c r="E14060" s="11"/>
      <c r="F14060" s="12"/>
      <c r="G14060" s="11"/>
      <c r="H14060" s="11"/>
      <c r="I14060" s="11"/>
      <c r="J14060" s="13"/>
      <c r="M14060" s="7"/>
      <c r="N14060" s="7"/>
      <c r="O14060" s="7"/>
    </row>
    <row r="14061" spans="1:15" x14ac:dyDescent="0.25">
      <c r="A14061" s="11"/>
      <c r="B14061" s="11"/>
      <c r="C14061" s="11"/>
      <c r="D14061" s="11"/>
      <c r="E14061" s="11"/>
      <c r="F14061" s="12"/>
      <c r="G14061" s="11"/>
      <c r="H14061" s="11"/>
      <c r="I14061" s="11"/>
      <c r="J14061" s="13"/>
      <c r="M14061" s="7"/>
      <c r="N14061" s="7"/>
      <c r="O14061" s="7"/>
    </row>
    <row r="14062" spans="1:15" x14ac:dyDescent="0.25">
      <c r="A14062" s="11"/>
      <c r="B14062" s="11"/>
      <c r="C14062" s="11"/>
      <c r="D14062" s="11"/>
      <c r="E14062" s="11"/>
      <c r="F14062" s="12"/>
      <c r="G14062" s="11"/>
      <c r="H14062" s="11"/>
      <c r="I14062" s="11"/>
      <c r="J14062" s="13"/>
      <c r="M14062" s="7"/>
      <c r="N14062" s="7"/>
      <c r="O14062" s="7"/>
    </row>
    <row r="14063" spans="1:15" x14ac:dyDescent="0.25">
      <c r="A14063" s="11"/>
      <c r="B14063" s="11"/>
      <c r="C14063" s="11"/>
      <c r="D14063" s="11"/>
      <c r="E14063" s="11"/>
      <c r="F14063" s="12"/>
      <c r="G14063" s="11"/>
      <c r="H14063" s="11"/>
      <c r="I14063" s="11"/>
      <c r="J14063" s="13"/>
      <c r="M14063" s="7"/>
      <c r="N14063" s="7"/>
      <c r="O14063" s="7"/>
    </row>
    <row r="14064" spans="1:15" x14ac:dyDescent="0.25">
      <c r="A14064" s="11"/>
      <c r="B14064" s="11"/>
      <c r="C14064" s="11"/>
      <c r="D14064" s="11"/>
      <c r="E14064" s="11"/>
      <c r="F14064" s="12"/>
      <c r="G14064" s="11"/>
      <c r="H14064" s="11"/>
      <c r="I14064" s="11"/>
      <c r="J14064" s="13"/>
      <c r="M14064" s="7"/>
      <c r="N14064" s="7"/>
      <c r="O14064" s="7"/>
    </row>
    <row r="14065" spans="1:15" x14ac:dyDescent="0.25">
      <c r="A14065" s="11"/>
      <c r="B14065" s="11"/>
      <c r="C14065" s="11"/>
      <c r="D14065" s="11"/>
      <c r="E14065" s="11"/>
      <c r="F14065" s="12"/>
      <c r="G14065" s="11"/>
      <c r="H14065" s="11"/>
      <c r="I14065" s="11"/>
      <c r="J14065" s="13"/>
      <c r="M14065" s="7"/>
      <c r="N14065" s="7"/>
      <c r="O14065" s="7"/>
    </row>
    <row r="14066" spans="1:15" x14ac:dyDescent="0.25">
      <c r="A14066" s="11"/>
      <c r="B14066" s="11"/>
      <c r="C14066" s="11"/>
      <c r="D14066" s="11"/>
      <c r="E14066" s="11"/>
      <c r="F14066" s="12"/>
      <c r="G14066" s="11"/>
      <c r="H14066" s="11"/>
      <c r="I14066" s="11"/>
      <c r="J14066" s="13"/>
      <c r="M14066" s="7"/>
      <c r="N14066" s="7"/>
      <c r="O14066" s="7"/>
    </row>
    <row r="14067" spans="1:15" x14ac:dyDescent="0.25">
      <c r="A14067" s="11"/>
      <c r="B14067" s="11"/>
      <c r="C14067" s="11"/>
      <c r="D14067" s="11"/>
      <c r="E14067" s="11"/>
      <c r="F14067" s="12"/>
      <c r="G14067" s="11"/>
      <c r="H14067" s="11"/>
      <c r="I14067" s="11"/>
      <c r="J14067" s="13"/>
      <c r="M14067" s="7"/>
      <c r="N14067" s="7"/>
      <c r="O14067" s="7"/>
    </row>
    <row r="14068" spans="1:15" x14ac:dyDescent="0.25">
      <c r="A14068" s="11"/>
      <c r="B14068" s="11"/>
      <c r="C14068" s="11"/>
      <c r="D14068" s="11"/>
      <c r="E14068" s="11"/>
      <c r="F14068" s="12"/>
      <c r="G14068" s="11"/>
      <c r="H14068" s="11"/>
      <c r="I14068" s="11"/>
      <c r="J14068" s="13"/>
      <c r="M14068" s="7"/>
      <c r="N14068" s="7"/>
      <c r="O14068" s="7"/>
    </row>
    <row r="14069" spans="1:15" x14ac:dyDescent="0.25">
      <c r="A14069" s="11"/>
      <c r="B14069" s="11"/>
      <c r="C14069" s="11"/>
      <c r="D14069" s="11"/>
      <c r="E14069" s="11"/>
      <c r="F14069" s="12"/>
      <c r="G14069" s="11"/>
      <c r="H14069" s="11"/>
      <c r="I14069" s="11"/>
      <c r="J14069" s="13"/>
      <c r="M14069" s="7"/>
      <c r="N14069" s="7"/>
      <c r="O14069" s="7"/>
    </row>
    <row r="14070" spans="1:15" x14ac:dyDescent="0.25">
      <c r="A14070" s="11"/>
      <c r="B14070" s="11"/>
      <c r="C14070" s="11"/>
      <c r="D14070" s="11"/>
      <c r="E14070" s="11"/>
      <c r="F14070" s="12"/>
      <c r="G14070" s="11"/>
      <c r="H14070" s="11"/>
      <c r="I14070" s="11"/>
      <c r="J14070" s="13"/>
      <c r="M14070" s="7"/>
      <c r="N14070" s="7"/>
      <c r="O14070" s="7"/>
    </row>
    <row r="14071" spans="1:15" x14ac:dyDescent="0.25">
      <c r="A14071" s="11"/>
      <c r="B14071" s="11"/>
      <c r="C14071" s="11"/>
      <c r="D14071" s="11"/>
      <c r="E14071" s="11"/>
      <c r="F14071" s="12"/>
      <c r="G14071" s="11"/>
      <c r="H14071" s="11"/>
      <c r="I14071" s="11"/>
      <c r="J14071" s="13"/>
      <c r="M14071" s="7"/>
      <c r="N14071" s="7"/>
      <c r="O14071" s="7"/>
    </row>
    <row r="14072" spans="1:15" x14ac:dyDescent="0.25">
      <c r="A14072" s="11"/>
      <c r="B14072" s="11"/>
      <c r="C14072" s="11"/>
      <c r="D14072" s="11"/>
      <c r="E14072" s="11"/>
      <c r="F14072" s="12"/>
      <c r="G14072" s="11"/>
      <c r="H14072" s="11"/>
      <c r="I14072" s="11"/>
      <c r="J14072" s="13"/>
      <c r="M14072" s="7"/>
      <c r="N14072" s="7"/>
      <c r="O14072" s="7"/>
    </row>
    <row r="14073" spans="1:15" x14ac:dyDescent="0.25">
      <c r="A14073" s="11"/>
      <c r="B14073" s="11"/>
      <c r="C14073" s="11"/>
      <c r="D14073" s="11"/>
      <c r="E14073" s="11"/>
      <c r="F14073" s="12"/>
      <c r="G14073" s="11"/>
      <c r="H14073" s="11"/>
      <c r="I14073" s="11"/>
      <c r="J14073" s="13"/>
      <c r="M14073" s="7"/>
      <c r="N14073" s="7"/>
      <c r="O14073" s="7"/>
    </row>
    <row r="14074" spans="1:15" x14ac:dyDescent="0.25">
      <c r="A14074" s="11"/>
      <c r="B14074" s="11"/>
      <c r="C14074" s="11"/>
      <c r="D14074" s="11"/>
      <c r="E14074" s="11"/>
      <c r="F14074" s="12"/>
      <c r="G14074" s="11"/>
      <c r="H14074" s="11"/>
      <c r="I14074" s="11"/>
      <c r="J14074" s="13"/>
      <c r="M14074" s="7"/>
      <c r="N14074" s="7"/>
      <c r="O14074" s="7"/>
    </row>
    <row r="14075" spans="1:15" x14ac:dyDescent="0.25">
      <c r="A14075" s="11"/>
      <c r="B14075" s="11"/>
      <c r="C14075" s="11"/>
      <c r="D14075" s="11"/>
      <c r="E14075" s="11"/>
      <c r="F14075" s="12"/>
      <c r="G14075" s="11"/>
      <c r="H14075" s="11"/>
      <c r="I14075" s="11"/>
      <c r="J14075" s="13"/>
      <c r="M14075" s="7"/>
      <c r="N14075" s="7"/>
      <c r="O14075" s="7"/>
    </row>
    <row r="14076" spans="1:15" x14ac:dyDescent="0.25">
      <c r="A14076" s="11"/>
      <c r="B14076" s="11"/>
      <c r="C14076" s="11"/>
      <c r="D14076" s="11"/>
      <c r="E14076" s="11"/>
      <c r="F14076" s="12"/>
      <c r="G14076" s="11"/>
      <c r="H14076" s="11"/>
      <c r="I14076" s="11"/>
      <c r="J14076" s="13"/>
      <c r="M14076" s="7"/>
      <c r="N14076" s="7"/>
      <c r="O14076" s="7"/>
    </row>
    <row r="14077" spans="1:15" x14ac:dyDescent="0.25">
      <c r="A14077" s="11"/>
      <c r="B14077" s="11"/>
      <c r="C14077" s="11"/>
      <c r="D14077" s="11"/>
      <c r="E14077" s="11"/>
      <c r="F14077" s="12"/>
      <c r="G14077" s="11"/>
      <c r="H14077" s="11"/>
      <c r="I14077" s="11"/>
      <c r="J14077" s="13"/>
      <c r="M14077" s="7"/>
      <c r="N14077" s="7"/>
      <c r="O14077" s="7"/>
    </row>
    <row r="14078" spans="1:15" x14ac:dyDescent="0.25">
      <c r="A14078" s="11"/>
      <c r="B14078" s="11"/>
      <c r="C14078" s="11"/>
      <c r="D14078" s="11"/>
      <c r="E14078" s="11"/>
      <c r="F14078" s="12"/>
      <c r="G14078" s="11"/>
      <c r="H14078" s="11"/>
      <c r="I14078" s="11"/>
      <c r="J14078" s="13"/>
      <c r="M14078" s="7"/>
      <c r="N14078" s="7"/>
      <c r="O14078" s="7"/>
    </row>
    <row r="14079" spans="1:15" x14ac:dyDescent="0.25">
      <c r="A14079" s="11"/>
      <c r="B14079" s="11"/>
      <c r="C14079" s="11"/>
      <c r="D14079" s="11"/>
      <c r="E14079" s="11"/>
      <c r="F14079" s="12"/>
      <c r="G14079" s="11"/>
      <c r="H14079" s="11"/>
      <c r="I14079" s="11"/>
      <c r="J14079" s="13"/>
      <c r="M14079" s="7"/>
      <c r="N14079" s="7"/>
      <c r="O14079" s="7"/>
    </row>
    <row r="14080" spans="1:15" x14ac:dyDescent="0.25">
      <c r="A14080" s="11"/>
      <c r="B14080" s="11"/>
      <c r="C14080" s="11"/>
      <c r="D14080" s="11"/>
      <c r="E14080" s="11"/>
      <c r="F14080" s="12"/>
      <c r="G14080" s="11"/>
      <c r="H14080" s="11"/>
      <c r="I14080" s="11"/>
      <c r="J14080" s="13"/>
      <c r="M14080" s="7"/>
      <c r="N14080" s="7"/>
      <c r="O14080" s="7"/>
    </row>
    <row r="14081" spans="1:15" x14ac:dyDescent="0.25">
      <c r="A14081" s="11"/>
      <c r="B14081" s="11"/>
      <c r="C14081" s="11"/>
      <c r="D14081" s="11"/>
      <c r="E14081" s="11"/>
      <c r="F14081" s="12"/>
      <c r="G14081" s="11"/>
      <c r="H14081" s="11"/>
      <c r="I14081" s="11"/>
      <c r="J14081" s="13"/>
      <c r="M14081" s="7"/>
      <c r="N14081" s="7"/>
      <c r="O14081" s="7"/>
    </row>
    <row r="14082" spans="1:15" x14ac:dyDescent="0.25">
      <c r="A14082" s="11"/>
      <c r="B14082" s="11"/>
      <c r="C14082" s="11"/>
      <c r="D14082" s="11"/>
      <c r="E14082" s="11"/>
      <c r="F14082" s="12"/>
      <c r="G14082" s="11"/>
      <c r="H14082" s="11"/>
      <c r="I14082" s="11"/>
      <c r="J14082" s="13"/>
      <c r="M14082" s="7"/>
      <c r="N14082" s="7"/>
      <c r="O14082" s="7"/>
    </row>
    <row r="14083" spans="1:15" x14ac:dyDescent="0.25">
      <c r="A14083" s="11"/>
      <c r="B14083" s="11"/>
      <c r="C14083" s="11"/>
      <c r="D14083" s="11"/>
      <c r="E14083" s="11"/>
      <c r="F14083" s="12"/>
      <c r="G14083" s="11"/>
      <c r="H14083" s="11"/>
      <c r="I14083" s="11"/>
      <c r="J14083" s="13"/>
      <c r="M14083" s="7"/>
      <c r="N14083" s="7"/>
      <c r="O14083" s="7"/>
    </row>
    <row r="14084" spans="1:15" x14ac:dyDescent="0.25">
      <c r="A14084" s="11"/>
      <c r="B14084" s="11"/>
      <c r="C14084" s="11"/>
      <c r="D14084" s="11"/>
      <c r="E14084" s="11"/>
      <c r="F14084" s="12"/>
      <c r="G14084" s="11"/>
      <c r="H14084" s="11"/>
      <c r="I14084" s="11"/>
      <c r="J14084" s="13"/>
      <c r="M14084" s="7"/>
      <c r="N14084" s="7"/>
      <c r="O14084" s="7"/>
    </row>
    <row r="14085" spans="1:15" x14ac:dyDescent="0.25">
      <c r="A14085" s="11"/>
      <c r="B14085" s="11"/>
      <c r="C14085" s="11"/>
      <c r="D14085" s="11"/>
      <c r="E14085" s="11"/>
      <c r="F14085" s="12"/>
      <c r="G14085" s="11"/>
      <c r="H14085" s="11"/>
      <c r="I14085" s="11"/>
      <c r="J14085" s="13"/>
      <c r="M14085" s="7"/>
      <c r="N14085" s="7"/>
      <c r="O14085" s="7"/>
    </row>
    <row r="14086" spans="1:15" x14ac:dyDescent="0.25">
      <c r="A14086" s="11"/>
      <c r="B14086" s="11"/>
      <c r="C14086" s="11"/>
      <c r="D14086" s="11"/>
      <c r="E14086" s="11"/>
      <c r="F14086" s="12"/>
      <c r="G14086" s="11"/>
      <c r="H14086" s="11"/>
      <c r="I14086" s="11"/>
      <c r="J14086" s="13"/>
      <c r="M14086" s="7"/>
      <c r="N14086" s="7"/>
      <c r="O14086" s="7"/>
    </row>
    <row r="14087" spans="1:15" x14ac:dyDescent="0.25">
      <c r="A14087" s="11"/>
      <c r="B14087" s="11"/>
      <c r="C14087" s="11"/>
      <c r="D14087" s="11"/>
      <c r="E14087" s="11"/>
      <c r="F14087" s="12"/>
      <c r="G14087" s="11"/>
      <c r="H14087" s="11"/>
      <c r="I14087" s="11"/>
      <c r="J14087" s="13"/>
      <c r="M14087" s="7"/>
      <c r="N14087" s="7"/>
      <c r="O14087" s="7"/>
    </row>
    <row r="14088" spans="1:15" x14ac:dyDescent="0.25">
      <c r="A14088" s="11"/>
      <c r="B14088" s="11"/>
      <c r="C14088" s="11"/>
      <c r="D14088" s="11"/>
      <c r="E14088" s="11"/>
      <c r="F14088" s="12"/>
      <c r="G14088" s="11"/>
      <c r="H14088" s="11"/>
      <c r="I14088" s="11"/>
      <c r="J14088" s="13"/>
      <c r="M14088" s="7"/>
      <c r="N14088" s="7"/>
      <c r="O14088" s="7"/>
    </row>
    <row r="14089" spans="1:15" x14ac:dyDescent="0.25">
      <c r="A14089" s="11"/>
      <c r="B14089" s="11"/>
      <c r="C14089" s="11"/>
      <c r="D14089" s="11"/>
      <c r="E14089" s="11"/>
      <c r="F14089" s="12"/>
      <c r="G14089" s="11"/>
      <c r="H14089" s="11"/>
      <c r="I14089" s="11"/>
      <c r="J14089" s="13"/>
      <c r="M14089" s="7"/>
      <c r="N14089" s="7"/>
      <c r="O14089" s="7"/>
    </row>
    <row r="14090" spans="1:15" x14ac:dyDescent="0.25">
      <c r="A14090" s="11"/>
      <c r="B14090" s="11"/>
      <c r="C14090" s="11"/>
      <c r="D14090" s="11"/>
      <c r="E14090" s="11"/>
      <c r="F14090" s="12"/>
      <c r="G14090" s="11"/>
      <c r="H14090" s="11"/>
      <c r="I14090" s="11"/>
      <c r="J14090" s="13"/>
      <c r="M14090" s="7"/>
      <c r="N14090" s="7"/>
      <c r="O14090" s="7"/>
    </row>
    <row r="14091" spans="1:15" x14ac:dyDescent="0.25">
      <c r="A14091" s="11"/>
      <c r="B14091" s="11"/>
      <c r="C14091" s="11"/>
      <c r="D14091" s="11"/>
      <c r="E14091" s="11"/>
      <c r="F14091" s="12"/>
      <c r="G14091" s="11"/>
      <c r="H14091" s="11"/>
      <c r="I14091" s="11"/>
      <c r="J14091" s="13"/>
      <c r="M14091" s="7"/>
      <c r="N14091" s="7"/>
      <c r="O14091" s="7"/>
    </row>
    <row r="14092" spans="1:15" x14ac:dyDescent="0.25">
      <c r="A14092" s="11"/>
      <c r="B14092" s="11"/>
      <c r="C14092" s="11"/>
      <c r="D14092" s="11"/>
      <c r="E14092" s="11"/>
      <c r="F14092" s="12"/>
      <c r="G14092" s="11"/>
      <c r="H14092" s="11"/>
      <c r="I14092" s="11"/>
      <c r="J14092" s="13"/>
      <c r="M14092" s="7"/>
      <c r="N14092" s="7"/>
      <c r="O14092" s="7"/>
    </row>
    <row r="14093" spans="1:15" x14ac:dyDescent="0.25">
      <c r="A14093" s="11"/>
      <c r="B14093" s="11"/>
      <c r="C14093" s="11"/>
      <c r="D14093" s="11"/>
      <c r="E14093" s="11"/>
      <c r="F14093" s="12"/>
      <c r="G14093" s="11"/>
      <c r="H14093" s="11"/>
      <c r="I14093" s="11"/>
      <c r="J14093" s="13"/>
      <c r="M14093" s="7"/>
      <c r="N14093" s="7"/>
      <c r="O14093" s="7"/>
    </row>
    <row r="14094" spans="1:15" x14ac:dyDescent="0.25">
      <c r="A14094" s="11"/>
      <c r="B14094" s="11"/>
      <c r="C14094" s="11"/>
      <c r="D14094" s="11"/>
      <c r="E14094" s="11"/>
      <c r="F14094" s="12"/>
      <c r="G14094" s="11"/>
      <c r="H14094" s="11"/>
      <c r="I14094" s="11"/>
      <c r="J14094" s="13"/>
      <c r="M14094" s="7"/>
      <c r="N14094" s="7"/>
      <c r="O14094" s="7"/>
    </row>
    <row r="14095" spans="1:15" x14ac:dyDescent="0.25">
      <c r="A14095" s="11"/>
      <c r="B14095" s="11"/>
      <c r="C14095" s="11"/>
      <c r="D14095" s="11"/>
      <c r="E14095" s="11"/>
      <c r="F14095" s="12"/>
      <c r="G14095" s="11"/>
      <c r="H14095" s="11"/>
      <c r="I14095" s="11"/>
      <c r="J14095" s="13"/>
      <c r="M14095" s="7"/>
      <c r="N14095" s="7"/>
      <c r="O14095" s="7"/>
    </row>
    <row r="14096" spans="1:15" x14ac:dyDescent="0.25">
      <c r="A14096" s="11"/>
      <c r="B14096" s="11"/>
      <c r="C14096" s="11"/>
      <c r="D14096" s="11"/>
      <c r="E14096" s="11"/>
      <c r="F14096" s="12"/>
      <c r="G14096" s="11"/>
      <c r="H14096" s="11"/>
      <c r="I14096" s="11"/>
      <c r="J14096" s="13"/>
      <c r="M14096" s="7"/>
      <c r="N14096" s="7"/>
      <c r="O14096" s="7"/>
    </row>
    <row r="14097" spans="1:15" x14ac:dyDescent="0.25">
      <c r="A14097" s="11"/>
      <c r="B14097" s="11"/>
      <c r="C14097" s="11"/>
      <c r="D14097" s="11"/>
      <c r="E14097" s="11"/>
      <c r="F14097" s="12"/>
      <c r="G14097" s="11"/>
      <c r="H14097" s="11"/>
      <c r="I14097" s="11"/>
      <c r="J14097" s="13"/>
      <c r="M14097" s="7"/>
      <c r="N14097" s="7"/>
      <c r="O14097" s="7"/>
    </row>
    <row r="14098" spans="1:15" x14ac:dyDescent="0.25">
      <c r="A14098" s="11"/>
      <c r="B14098" s="11"/>
      <c r="C14098" s="11"/>
      <c r="D14098" s="11"/>
      <c r="E14098" s="11"/>
      <c r="F14098" s="12"/>
      <c r="G14098" s="11"/>
      <c r="H14098" s="11"/>
      <c r="I14098" s="11"/>
      <c r="J14098" s="13"/>
      <c r="M14098" s="7"/>
      <c r="N14098" s="7"/>
      <c r="O14098" s="7"/>
    </row>
    <row r="14099" spans="1:15" x14ac:dyDescent="0.25">
      <c r="A14099" s="11"/>
      <c r="B14099" s="11"/>
      <c r="C14099" s="11"/>
      <c r="D14099" s="11"/>
      <c r="E14099" s="11"/>
      <c r="F14099" s="12"/>
      <c r="G14099" s="11"/>
      <c r="H14099" s="11"/>
      <c r="I14099" s="11"/>
      <c r="J14099" s="13"/>
      <c r="M14099" s="7"/>
      <c r="N14099" s="7"/>
      <c r="O14099" s="7"/>
    </row>
    <row r="14100" spans="1:15" x14ac:dyDescent="0.25">
      <c r="A14100" s="11"/>
      <c r="B14100" s="11"/>
      <c r="C14100" s="11"/>
      <c r="D14100" s="11"/>
      <c r="E14100" s="11"/>
      <c r="F14100" s="12"/>
      <c r="G14100" s="11"/>
      <c r="H14100" s="11"/>
      <c r="I14100" s="11"/>
      <c r="J14100" s="13"/>
      <c r="M14100" s="7"/>
      <c r="N14100" s="7"/>
      <c r="O14100" s="7"/>
    </row>
    <row r="14101" spans="1:15" x14ac:dyDescent="0.25">
      <c r="A14101" s="11"/>
      <c r="B14101" s="11"/>
      <c r="C14101" s="11"/>
      <c r="D14101" s="11"/>
      <c r="E14101" s="11"/>
      <c r="F14101" s="12"/>
      <c r="G14101" s="11"/>
      <c r="H14101" s="11"/>
      <c r="I14101" s="11"/>
      <c r="J14101" s="13"/>
      <c r="M14101" s="7"/>
      <c r="N14101" s="7"/>
      <c r="O14101" s="7"/>
    </row>
    <row r="14102" spans="1:15" x14ac:dyDescent="0.25">
      <c r="A14102" s="11"/>
      <c r="B14102" s="11"/>
      <c r="C14102" s="11"/>
      <c r="D14102" s="11"/>
      <c r="E14102" s="11"/>
      <c r="F14102" s="12"/>
      <c r="G14102" s="11"/>
      <c r="H14102" s="11"/>
      <c r="I14102" s="11"/>
      <c r="J14102" s="13"/>
      <c r="M14102" s="7"/>
      <c r="N14102" s="7"/>
      <c r="O14102" s="7"/>
    </row>
    <row r="14103" spans="1:15" x14ac:dyDescent="0.25">
      <c r="A14103" s="11"/>
      <c r="B14103" s="11"/>
      <c r="C14103" s="11"/>
      <c r="D14103" s="11"/>
      <c r="E14103" s="11"/>
      <c r="F14103" s="12"/>
      <c r="G14103" s="11"/>
      <c r="H14103" s="11"/>
      <c r="I14103" s="11"/>
      <c r="J14103" s="13"/>
      <c r="M14103" s="7"/>
      <c r="N14103" s="7"/>
      <c r="O14103" s="7"/>
    </row>
    <row r="14104" spans="1:15" x14ac:dyDescent="0.25">
      <c r="A14104" s="11"/>
      <c r="B14104" s="11"/>
      <c r="C14104" s="11"/>
      <c r="D14104" s="11"/>
      <c r="E14104" s="11"/>
      <c r="F14104" s="12"/>
      <c r="G14104" s="11"/>
      <c r="H14104" s="11"/>
      <c r="I14104" s="11"/>
      <c r="J14104" s="13"/>
      <c r="M14104" s="7"/>
      <c r="N14104" s="7"/>
      <c r="O14104" s="7"/>
    </row>
    <row r="14105" spans="1:15" x14ac:dyDescent="0.25">
      <c r="A14105" s="11"/>
      <c r="B14105" s="11"/>
      <c r="C14105" s="11"/>
      <c r="D14105" s="11"/>
      <c r="E14105" s="11"/>
      <c r="F14105" s="12"/>
      <c r="G14105" s="11"/>
      <c r="H14105" s="11"/>
      <c r="I14105" s="11"/>
      <c r="J14105" s="13"/>
      <c r="M14105" s="7"/>
      <c r="N14105" s="7"/>
      <c r="O14105" s="7"/>
    </row>
    <row r="14106" spans="1:15" x14ac:dyDescent="0.25">
      <c r="A14106" s="11"/>
      <c r="B14106" s="11"/>
      <c r="C14106" s="11"/>
      <c r="D14106" s="11"/>
      <c r="E14106" s="11"/>
      <c r="F14106" s="12"/>
      <c r="G14106" s="11"/>
      <c r="H14106" s="11"/>
      <c r="I14106" s="11"/>
      <c r="J14106" s="13"/>
      <c r="M14106" s="7"/>
      <c r="N14106" s="7"/>
      <c r="O14106" s="7"/>
    </row>
    <row r="14107" spans="1:15" x14ac:dyDescent="0.25">
      <c r="A14107" s="11"/>
      <c r="B14107" s="11"/>
      <c r="C14107" s="11"/>
      <c r="D14107" s="11"/>
      <c r="E14107" s="11"/>
      <c r="F14107" s="12"/>
      <c r="G14107" s="11"/>
      <c r="H14107" s="11"/>
      <c r="I14107" s="11"/>
      <c r="J14107" s="13"/>
      <c r="M14107" s="7"/>
      <c r="N14107" s="7"/>
      <c r="O14107" s="7"/>
    </row>
    <row r="14108" spans="1:15" x14ac:dyDescent="0.25">
      <c r="A14108" s="11"/>
      <c r="B14108" s="11"/>
      <c r="C14108" s="11"/>
      <c r="D14108" s="11"/>
      <c r="E14108" s="11"/>
      <c r="F14108" s="12"/>
      <c r="G14108" s="11"/>
      <c r="H14108" s="11"/>
      <c r="I14108" s="11"/>
      <c r="J14108" s="13"/>
      <c r="M14108" s="7"/>
      <c r="N14108" s="7"/>
      <c r="O14108" s="7"/>
    </row>
    <row r="14109" spans="1:15" x14ac:dyDescent="0.25">
      <c r="A14109" s="11"/>
      <c r="B14109" s="11"/>
      <c r="C14109" s="11"/>
      <c r="D14109" s="11"/>
      <c r="E14109" s="11"/>
      <c r="F14109" s="12"/>
      <c r="G14109" s="11"/>
      <c r="H14109" s="11"/>
      <c r="I14109" s="11"/>
      <c r="J14109" s="13"/>
      <c r="M14109" s="7"/>
      <c r="N14109" s="7"/>
      <c r="O14109" s="7"/>
    </row>
    <row r="14110" spans="1:15" x14ac:dyDescent="0.25">
      <c r="A14110" s="11"/>
      <c r="B14110" s="11"/>
      <c r="C14110" s="11"/>
      <c r="D14110" s="11"/>
      <c r="E14110" s="11"/>
      <c r="F14110" s="12"/>
      <c r="G14110" s="11"/>
      <c r="H14110" s="11"/>
      <c r="I14110" s="11"/>
      <c r="J14110" s="13"/>
      <c r="M14110" s="7"/>
      <c r="N14110" s="7"/>
      <c r="O14110" s="7"/>
    </row>
    <row r="14111" spans="1:15" x14ac:dyDescent="0.25">
      <c r="A14111" s="11"/>
      <c r="B14111" s="11"/>
      <c r="C14111" s="11"/>
      <c r="D14111" s="11"/>
      <c r="E14111" s="11"/>
      <c r="F14111" s="12"/>
      <c r="G14111" s="11"/>
      <c r="H14111" s="11"/>
      <c r="I14111" s="11"/>
      <c r="J14111" s="13"/>
      <c r="M14111" s="7"/>
      <c r="N14111" s="7"/>
      <c r="O14111" s="7"/>
    </row>
    <row r="14112" spans="1:15" x14ac:dyDescent="0.25">
      <c r="A14112" s="11"/>
      <c r="B14112" s="11"/>
      <c r="C14112" s="11"/>
      <c r="D14112" s="11"/>
      <c r="E14112" s="11"/>
      <c r="F14112" s="12"/>
      <c r="G14112" s="11"/>
      <c r="H14112" s="11"/>
      <c r="I14112" s="11"/>
      <c r="J14112" s="13"/>
      <c r="M14112" s="7"/>
      <c r="N14112" s="7"/>
      <c r="O14112" s="7"/>
    </row>
    <row r="14113" spans="1:15" x14ac:dyDescent="0.25">
      <c r="A14113" s="11"/>
      <c r="B14113" s="11"/>
      <c r="C14113" s="11"/>
      <c r="D14113" s="11"/>
      <c r="E14113" s="11"/>
      <c r="F14113" s="12"/>
      <c r="G14113" s="11"/>
      <c r="H14113" s="11"/>
      <c r="I14113" s="11"/>
      <c r="J14113" s="13"/>
      <c r="M14113" s="7"/>
      <c r="N14113" s="7"/>
      <c r="O14113" s="7"/>
    </row>
    <row r="14114" spans="1:15" x14ac:dyDescent="0.25">
      <c r="A14114" s="11"/>
      <c r="B14114" s="11"/>
      <c r="C14114" s="11"/>
      <c r="D14114" s="11"/>
      <c r="E14114" s="11"/>
      <c r="F14114" s="12"/>
      <c r="G14114" s="11"/>
      <c r="H14114" s="11"/>
      <c r="I14114" s="11"/>
      <c r="J14114" s="13"/>
      <c r="M14114" s="7"/>
      <c r="N14114" s="7"/>
      <c r="O14114" s="7"/>
    </row>
    <row r="14115" spans="1:15" x14ac:dyDescent="0.25">
      <c r="A14115" s="11"/>
      <c r="B14115" s="11"/>
      <c r="C14115" s="11"/>
      <c r="D14115" s="11"/>
      <c r="E14115" s="11"/>
      <c r="F14115" s="12"/>
      <c r="G14115" s="11"/>
      <c r="H14115" s="11"/>
      <c r="I14115" s="11"/>
      <c r="J14115" s="13"/>
      <c r="M14115" s="7"/>
      <c r="N14115" s="7"/>
      <c r="O14115" s="7"/>
    </row>
    <row r="14116" spans="1:15" x14ac:dyDescent="0.25">
      <c r="A14116" s="11"/>
      <c r="B14116" s="11"/>
      <c r="C14116" s="11"/>
      <c r="D14116" s="11"/>
      <c r="E14116" s="11"/>
      <c r="F14116" s="12"/>
      <c r="G14116" s="11"/>
      <c r="H14116" s="11"/>
      <c r="I14116" s="11"/>
      <c r="J14116" s="13"/>
      <c r="M14116" s="7"/>
      <c r="N14116" s="7"/>
      <c r="O14116" s="7"/>
    </row>
    <row r="14117" spans="1:15" x14ac:dyDescent="0.25">
      <c r="A14117" s="11"/>
      <c r="B14117" s="11"/>
      <c r="C14117" s="11"/>
      <c r="D14117" s="11"/>
      <c r="E14117" s="11"/>
      <c r="F14117" s="12"/>
      <c r="G14117" s="11"/>
      <c r="H14117" s="11"/>
      <c r="I14117" s="11"/>
      <c r="J14117" s="13"/>
      <c r="M14117" s="7"/>
      <c r="N14117" s="7"/>
      <c r="O14117" s="7"/>
    </row>
    <row r="14118" spans="1:15" x14ac:dyDescent="0.25">
      <c r="A14118" s="11"/>
      <c r="B14118" s="11"/>
      <c r="C14118" s="11"/>
      <c r="D14118" s="11"/>
      <c r="E14118" s="11"/>
      <c r="F14118" s="12"/>
      <c r="G14118" s="11"/>
      <c r="H14118" s="11"/>
      <c r="I14118" s="11"/>
      <c r="J14118" s="13"/>
      <c r="M14118" s="7"/>
      <c r="N14118" s="7"/>
      <c r="O14118" s="7"/>
    </row>
    <row r="14119" spans="1:15" x14ac:dyDescent="0.25">
      <c r="A14119" s="11"/>
      <c r="B14119" s="11"/>
      <c r="C14119" s="11"/>
      <c r="D14119" s="11"/>
      <c r="E14119" s="11"/>
      <c r="F14119" s="12"/>
      <c r="G14119" s="11"/>
      <c r="H14119" s="11"/>
      <c r="I14119" s="11"/>
      <c r="J14119" s="13"/>
      <c r="M14119" s="7"/>
      <c r="N14119" s="7"/>
      <c r="O14119" s="7"/>
    </row>
    <row r="14120" spans="1:15" x14ac:dyDescent="0.25">
      <c r="A14120" s="11"/>
      <c r="B14120" s="11"/>
      <c r="C14120" s="11"/>
      <c r="D14120" s="11"/>
      <c r="E14120" s="11"/>
      <c r="F14120" s="12"/>
      <c r="G14120" s="11"/>
      <c r="H14120" s="11"/>
      <c r="I14120" s="11"/>
      <c r="J14120" s="13"/>
      <c r="M14120" s="7"/>
      <c r="N14120" s="7"/>
      <c r="O14120" s="7"/>
    </row>
    <row r="14121" spans="1:15" x14ac:dyDescent="0.25">
      <c r="A14121" s="11"/>
      <c r="B14121" s="11"/>
      <c r="C14121" s="11"/>
      <c r="D14121" s="11"/>
      <c r="E14121" s="11"/>
      <c r="F14121" s="12"/>
      <c r="G14121" s="11"/>
      <c r="H14121" s="11"/>
      <c r="I14121" s="11"/>
      <c r="J14121" s="13"/>
      <c r="M14121" s="7"/>
      <c r="N14121" s="7"/>
      <c r="O14121" s="7"/>
    </row>
    <row r="14122" spans="1:15" x14ac:dyDescent="0.25">
      <c r="A14122" s="11"/>
      <c r="B14122" s="11"/>
      <c r="C14122" s="11"/>
      <c r="D14122" s="11"/>
      <c r="E14122" s="11"/>
      <c r="F14122" s="12"/>
      <c r="G14122" s="11"/>
      <c r="H14122" s="11"/>
      <c r="I14122" s="11"/>
      <c r="J14122" s="13"/>
      <c r="M14122" s="7"/>
      <c r="N14122" s="7"/>
      <c r="O14122" s="7"/>
    </row>
    <row r="14123" spans="1:15" x14ac:dyDescent="0.25">
      <c r="A14123" s="11"/>
      <c r="B14123" s="11"/>
      <c r="C14123" s="11"/>
      <c r="D14123" s="11"/>
      <c r="E14123" s="11"/>
      <c r="F14123" s="12"/>
      <c r="G14123" s="11"/>
      <c r="H14123" s="11"/>
      <c r="I14123" s="11"/>
      <c r="J14123" s="13"/>
      <c r="M14123" s="7"/>
      <c r="N14123" s="7"/>
      <c r="O14123" s="7"/>
    </row>
    <row r="14124" spans="1:15" x14ac:dyDescent="0.25">
      <c r="A14124" s="11"/>
      <c r="B14124" s="11"/>
      <c r="C14124" s="11"/>
      <c r="D14124" s="11"/>
      <c r="E14124" s="11"/>
      <c r="F14124" s="12"/>
      <c r="G14124" s="11"/>
      <c r="H14124" s="11"/>
      <c r="I14124" s="11"/>
      <c r="J14124" s="13"/>
      <c r="M14124" s="7"/>
      <c r="N14124" s="7"/>
      <c r="O14124" s="7"/>
    </row>
    <row r="14125" spans="1:15" x14ac:dyDescent="0.25">
      <c r="A14125" s="11"/>
      <c r="B14125" s="11"/>
      <c r="C14125" s="11"/>
      <c r="D14125" s="11"/>
      <c r="E14125" s="11"/>
      <c r="F14125" s="12"/>
      <c r="G14125" s="11"/>
      <c r="H14125" s="11"/>
      <c r="I14125" s="11"/>
      <c r="J14125" s="13"/>
      <c r="M14125" s="7"/>
      <c r="N14125" s="7"/>
      <c r="O14125" s="7"/>
    </row>
    <row r="14126" spans="1:15" x14ac:dyDescent="0.25">
      <c r="A14126" s="11"/>
      <c r="B14126" s="11"/>
      <c r="C14126" s="11"/>
      <c r="D14126" s="11"/>
      <c r="E14126" s="11"/>
      <c r="F14126" s="12"/>
      <c r="G14126" s="11"/>
      <c r="H14126" s="11"/>
      <c r="I14126" s="11"/>
      <c r="J14126" s="13"/>
      <c r="M14126" s="7"/>
      <c r="N14126" s="7"/>
      <c r="O14126" s="7"/>
    </row>
    <row r="14127" spans="1:15" x14ac:dyDescent="0.25">
      <c r="A14127" s="11"/>
      <c r="B14127" s="11"/>
      <c r="C14127" s="11"/>
      <c r="D14127" s="11"/>
      <c r="E14127" s="11"/>
      <c r="F14127" s="12"/>
      <c r="G14127" s="11"/>
      <c r="H14127" s="11"/>
      <c r="I14127" s="11"/>
      <c r="J14127" s="13"/>
      <c r="M14127" s="7"/>
      <c r="N14127" s="7"/>
      <c r="O14127" s="7"/>
    </row>
    <row r="14128" spans="1:15" x14ac:dyDescent="0.25">
      <c r="A14128" s="11"/>
      <c r="B14128" s="11"/>
      <c r="C14128" s="11"/>
      <c r="D14128" s="11"/>
      <c r="E14128" s="11"/>
      <c r="F14128" s="12"/>
      <c r="G14128" s="11"/>
      <c r="H14128" s="11"/>
      <c r="I14128" s="11"/>
      <c r="J14128" s="13"/>
      <c r="M14128" s="7"/>
      <c r="N14128" s="7"/>
      <c r="O14128" s="7"/>
    </row>
  </sheetData>
  <autoFilter ref="A1:O8536" xr:uid="{00000000-0001-0000-0000-000000000000}"/>
  <pageMargins left="1.9669551534225022E-2" right="1.9669551534225022E-2" top="1.9669551534225022E-2" bottom="1.9669551534225022E-2" header="0.3" footer="0.3"/>
  <pageSetup paperSize="9" orientation="landscape"/>
  <headerFooter>
    <oddHeader>&amp;CSales Report - Hometown</oddHeader>
    <oddFooter>&amp;LGenerated on 22-Jan-2026 10:12:36 by reportuser&amp;RPage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3664-2BA6-4248-94DC-62FB29CD9EA5}">
  <dimension ref="A1:I275"/>
  <sheetViews>
    <sheetView topLeftCell="A178" workbookViewId="0">
      <selection activeCell="K30" sqref="K30"/>
    </sheetView>
  </sheetViews>
  <sheetFormatPr defaultRowHeight="15" x14ac:dyDescent="0.25"/>
  <cols>
    <col min="1" max="1" width="36.85546875" bestFit="1" customWidth="1"/>
    <col min="2" max="2" width="15.7109375" bestFit="1" customWidth="1"/>
    <col min="3" max="3" width="17.28515625" bestFit="1" customWidth="1"/>
    <col min="4" max="4" width="18.140625" bestFit="1" customWidth="1"/>
    <col min="5" max="5" width="26.85546875" bestFit="1" customWidth="1"/>
    <col min="6" max="6" width="15.7109375" bestFit="1" customWidth="1"/>
    <col min="7" max="7" width="17.28515625" bestFit="1" customWidth="1"/>
    <col min="8" max="8" width="18.140625" bestFit="1" customWidth="1"/>
    <col min="9" max="9" width="17.85546875" bestFit="1" customWidth="1"/>
  </cols>
  <sheetData>
    <row r="1" spans="1:9" x14ac:dyDescent="0.25">
      <c r="A1" s="15" t="s">
        <v>2</v>
      </c>
      <c r="B1" t="s">
        <v>7400</v>
      </c>
    </row>
    <row r="3" spans="1:9" x14ac:dyDescent="0.25">
      <c r="A3" s="15" t="s">
        <v>1</v>
      </c>
      <c r="B3" s="15" t="s">
        <v>4</v>
      </c>
      <c r="C3" s="15" t="s">
        <v>10</v>
      </c>
      <c r="D3" s="15" t="s">
        <v>11</v>
      </c>
      <c r="E3" s="15" t="s">
        <v>6</v>
      </c>
      <c r="F3" t="s">
        <v>7399</v>
      </c>
      <c r="G3" t="s">
        <v>7398</v>
      </c>
      <c r="H3" t="s">
        <v>7397</v>
      </c>
      <c r="I3" t="s">
        <v>7396</v>
      </c>
    </row>
    <row r="4" spans="1:9" x14ac:dyDescent="0.25">
      <c r="A4" t="s">
        <v>2737</v>
      </c>
      <c r="B4" t="s">
        <v>18</v>
      </c>
      <c r="C4" t="s">
        <v>2739</v>
      </c>
      <c r="D4" t="s">
        <v>2740</v>
      </c>
      <c r="E4" t="s">
        <v>2743</v>
      </c>
      <c r="F4" s="16">
        <v>3906.3236000000002</v>
      </c>
      <c r="G4" s="16">
        <v>2343.7941599999999</v>
      </c>
      <c r="H4" s="16">
        <v>976.58090000000004</v>
      </c>
      <c r="I4" s="16">
        <v>585.94853999999998</v>
      </c>
    </row>
    <row r="5" spans="1:9" x14ac:dyDescent="0.25">
      <c r="E5" t="s">
        <v>2742</v>
      </c>
      <c r="F5" s="16">
        <v>13682.060240000001</v>
      </c>
      <c r="G5" s="16">
        <v>8209.2361440000004</v>
      </c>
      <c r="H5" s="16">
        <v>3420.5150600000002</v>
      </c>
      <c r="I5" s="16">
        <v>2052.3090360000001</v>
      </c>
    </row>
    <row r="6" spans="1:9" x14ac:dyDescent="0.25">
      <c r="E6" t="s">
        <v>2744</v>
      </c>
      <c r="F6" s="16">
        <v>0</v>
      </c>
      <c r="G6" s="16">
        <v>0</v>
      </c>
      <c r="H6" s="16">
        <v>0</v>
      </c>
      <c r="I6" s="16">
        <v>0</v>
      </c>
    </row>
    <row r="7" spans="1:9" x14ac:dyDescent="0.25">
      <c r="E7" t="s">
        <v>35</v>
      </c>
      <c r="F7" s="16">
        <v>1042.3729999999998</v>
      </c>
      <c r="G7" s="16">
        <v>625.42379999999991</v>
      </c>
      <c r="H7" s="16">
        <v>260.59324999999995</v>
      </c>
      <c r="I7" s="16">
        <v>156.35594999999998</v>
      </c>
    </row>
    <row r="8" spans="1:9" x14ac:dyDescent="0.25">
      <c r="E8" t="s">
        <v>2738</v>
      </c>
      <c r="F8" s="16">
        <v>12578.269299999998</v>
      </c>
      <c r="G8" s="16">
        <v>7546.9615799999992</v>
      </c>
      <c r="H8" s="16">
        <v>3144.5673249999995</v>
      </c>
      <c r="I8" s="16">
        <v>1886.7403949999998</v>
      </c>
    </row>
    <row r="9" spans="1:9" x14ac:dyDescent="0.25">
      <c r="E9" t="s">
        <v>2741</v>
      </c>
      <c r="F9" s="16">
        <v>8539.3784599999981</v>
      </c>
      <c r="G9" s="16">
        <v>5123.6270760000007</v>
      </c>
      <c r="H9" s="16">
        <v>2134.8446149999995</v>
      </c>
      <c r="I9" s="16">
        <v>1280.9067690000002</v>
      </c>
    </row>
    <row r="10" spans="1:9" x14ac:dyDescent="0.25">
      <c r="D10" t="s">
        <v>7402</v>
      </c>
      <c r="F10" s="16">
        <v>39748.404600000002</v>
      </c>
      <c r="G10" s="16">
        <v>23849.04276</v>
      </c>
      <c r="H10" s="16">
        <v>9937.1011500000004</v>
      </c>
      <c r="I10" s="16">
        <v>5962.2606900000001</v>
      </c>
    </row>
    <row r="11" spans="1:9" x14ac:dyDescent="0.25">
      <c r="C11" t="s">
        <v>7403</v>
      </c>
      <c r="F11" s="16">
        <v>39748.404600000002</v>
      </c>
      <c r="G11" s="16">
        <v>23849.04276</v>
      </c>
      <c r="H11" s="16">
        <v>9937.1011500000004</v>
      </c>
      <c r="I11" s="16">
        <v>5962.2606900000001</v>
      </c>
    </row>
    <row r="12" spans="1:9" x14ac:dyDescent="0.25">
      <c r="B12" t="s">
        <v>7388</v>
      </c>
      <c r="F12" s="16">
        <v>39748.404600000002</v>
      </c>
      <c r="G12" s="16">
        <v>23849.04276</v>
      </c>
      <c r="H12" s="16">
        <v>9937.1011500000004</v>
      </c>
      <c r="I12" s="16">
        <v>5962.2606900000001</v>
      </c>
    </row>
    <row r="13" spans="1:9" x14ac:dyDescent="0.25">
      <c r="B13" t="s">
        <v>22</v>
      </c>
      <c r="C13" t="s">
        <v>2739</v>
      </c>
      <c r="D13" t="s">
        <v>2746</v>
      </c>
      <c r="E13" t="s">
        <v>2745</v>
      </c>
      <c r="F13" s="16">
        <v>659.40300000000013</v>
      </c>
      <c r="G13" s="16">
        <v>395.64179999999993</v>
      </c>
      <c r="H13" s="16">
        <v>164.85075000000003</v>
      </c>
      <c r="I13" s="16">
        <v>98.910449999999983</v>
      </c>
    </row>
    <row r="14" spans="1:9" x14ac:dyDescent="0.25">
      <c r="E14" t="s">
        <v>2898</v>
      </c>
      <c r="F14" s="16">
        <v>1.4746000000000001</v>
      </c>
      <c r="G14" s="16">
        <v>0.8847600000000001</v>
      </c>
      <c r="H14" s="16">
        <v>0.36865000000000003</v>
      </c>
      <c r="I14" s="16">
        <v>0.22119000000000003</v>
      </c>
    </row>
    <row r="15" spans="1:9" x14ac:dyDescent="0.25">
      <c r="E15" t="s">
        <v>2743</v>
      </c>
      <c r="F15" s="16">
        <v>0.42859999999999998</v>
      </c>
      <c r="G15" s="16">
        <v>0.25716</v>
      </c>
      <c r="H15" s="16">
        <v>0.10715</v>
      </c>
      <c r="I15" s="16">
        <v>6.429E-2</v>
      </c>
    </row>
    <row r="16" spans="1:9" x14ac:dyDescent="0.25">
      <c r="E16" t="s">
        <v>2742</v>
      </c>
      <c r="F16" s="16">
        <v>51.809599999999996</v>
      </c>
      <c r="G16" s="16">
        <v>31.085759999999997</v>
      </c>
      <c r="H16" s="16">
        <v>12.952399999999999</v>
      </c>
      <c r="I16" s="16">
        <v>7.7714399999999992</v>
      </c>
    </row>
    <row r="17" spans="1:9" x14ac:dyDescent="0.25">
      <c r="E17" t="s">
        <v>2838</v>
      </c>
      <c r="F17" s="16">
        <v>236.76286000000002</v>
      </c>
      <c r="G17" s="16">
        <v>142.057716</v>
      </c>
      <c r="H17" s="16">
        <v>59.190715000000004</v>
      </c>
      <c r="I17" s="16">
        <v>35.514429</v>
      </c>
    </row>
    <row r="18" spans="1:9" x14ac:dyDescent="0.25">
      <c r="E18" t="s">
        <v>2763</v>
      </c>
      <c r="F18" s="16">
        <v>861.56032000000027</v>
      </c>
      <c r="G18" s="16">
        <v>516.93619200000001</v>
      </c>
      <c r="H18" s="16">
        <v>215.39008000000007</v>
      </c>
      <c r="I18" s="16">
        <v>129.234048</v>
      </c>
    </row>
    <row r="19" spans="1:9" x14ac:dyDescent="0.25">
      <c r="E19" t="s">
        <v>35</v>
      </c>
      <c r="F19" s="16">
        <v>14400.63557</v>
      </c>
      <c r="G19" s="16">
        <v>8640.3813419999897</v>
      </c>
      <c r="H19" s="16">
        <v>3600.1588925000001</v>
      </c>
      <c r="I19" s="16">
        <v>2160.0953354999974</v>
      </c>
    </row>
    <row r="20" spans="1:9" x14ac:dyDescent="0.25">
      <c r="E20" t="s">
        <v>2747</v>
      </c>
      <c r="F20" s="16">
        <v>2094.9764400000013</v>
      </c>
      <c r="G20" s="16">
        <v>1256.9858640000002</v>
      </c>
      <c r="H20" s="16">
        <v>523.74411000000032</v>
      </c>
      <c r="I20" s="16">
        <v>314.24646600000005</v>
      </c>
    </row>
    <row r="21" spans="1:9" x14ac:dyDescent="0.25">
      <c r="E21" t="s">
        <v>3239</v>
      </c>
      <c r="F21" s="16">
        <v>2.2881</v>
      </c>
      <c r="G21" s="16">
        <v>1.37286</v>
      </c>
      <c r="H21" s="16">
        <v>0.57202500000000001</v>
      </c>
      <c r="I21" s="16">
        <v>0.34321499999999999</v>
      </c>
    </row>
    <row r="22" spans="1:9" x14ac:dyDescent="0.25">
      <c r="E22" t="s">
        <v>2738</v>
      </c>
      <c r="F22" s="16">
        <v>50.653220000000005</v>
      </c>
      <c r="G22" s="16">
        <v>30.391932000000001</v>
      </c>
      <c r="H22" s="16">
        <v>12.663305000000001</v>
      </c>
      <c r="I22" s="16">
        <v>7.5979830000000002</v>
      </c>
    </row>
    <row r="23" spans="1:9" x14ac:dyDescent="0.25">
      <c r="E23" t="s">
        <v>2741</v>
      </c>
      <c r="F23" s="16">
        <v>0.47140000000000004</v>
      </c>
      <c r="G23" s="16">
        <v>0.28284000000000004</v>
      </c>
      <c r="H23" s="16">
        <v>0.11785000000000001</v>
      </c>
      <c r="I23" s="16">
        <v>7.0710000000000009E-2</v>
      </c>
    </row>
    <row r="24" spans="1:9" x14ac:dyDescent="0.25">
      <c r="D24" t="s">
        <v>7404</v>
      </c>
      <c r="F24" s="16">
        <v>18360.463710000004</v>
      </c>
      <c r="G24" s="16">
        <v>11016.278225999989</v>
      </c>
      <c r="H24" s="16">
        <v>4590.1159275000009</v>
      </c>
      <c r="I24" s="16">
        <v>2754.0695564999974</v>
      </c>
    </row>
    <row r="25" spans="1:9" x14ac:dyDescent="0.25">
      <c r="C25" t="s">
        <v>7403</v>
      </c>
      <c r="F25" s="16">
        <v>18360.463710000004</v>
      </c>
      <c r="G25" s="16">
        <v>11016.278225999989</v>
      </c>
      <c r="H25" s="16">
        <v>4590.1159275000009</v>
      </c>
      <c r="I25" s="16">
        <v>2754.0695564999974</v>
      </c>
    </row>
    <row r="26" spans="1:9" x14ac:dyDescent="0.25">
      <c r="B26" t="s">
        <v>7385</v>
      </c>
      <c r="F26" s="16">
        <v>18360.463710000004</v>
      </c>
      <c r="G26" s="16">
        <v>11016.278225999989</v>
      </c>
      <c r="H26" s="16">
        <v>4590.1159275000009</v>
      </c>
      <c r="I26" s="16">
        <v>2754.0695564999974</v>
      </c>
    </row>
    <row r="27" spans="1:9" x14ac:dyDescent="0.25">
      <c r="A27" t="s">
        <v>7405</v>
      </c>
      <c r="F27" s="16">
        <v>58108.868309999998</v>
      </c>
      <c r="G27" s="16">
        <v>34865.320985999999</v>
      </c>
      <c r="H27" s="16">
        <v>14527.2170775</v>
      </c>
      <c r="I27" s="16">
        <v>8716.3302464999997</v>
      </c>
    </row>
    <row r="28" spans="1:9" x14ac:dyDescent="0.25">
      <c r="A28" t="s">
        <v>7045</v>
      </c>
      <c r="B28" t="s">
        <v>18</v>
      </c>
      <c r="C28" t="s">
        <v>7046</v>
      </c>
      <c r="D28" t="s">
        <v>1152</v>
      </c>
      <c r="E28" t="s">
        <v>7047</v>
      </c>
      <c r="F28" s="16">
        <v>5899.23776</v>
      </c>
      <c r="G28" s="16">
        <v>4129.4664319999993</v>
      </c>
      <c r="H28" s="16">
        <v>0</v>
      </c>
      <c r="I28" s="16">
        <v>1769.7713279999998</v>
      </c>
    </row>
    <row r="29" spans="1:9" x14ac:dyDescent="0.25">
      <c r="E29" t="s">
        <v>35</v>
      </c>
      <c r="F29" s="16">
        <v>514.89148</v>
      </c>
      <c r="G29" s="16">
        <v>360.424036</v>
      </c>
      <c r="H29" s="16">
        <v>0</v>
      </c>
      <c r="I29" s="16">
        <v>154.467444</v>
      </c>
    </row>
    <row r="30" spans="1:9" x14ac:dyDescent="0.25">
      <c r="E30" t="s">
        <v>7048</v>
      </c>
      <c r="F30" s="16">
        <v>3875.3558000000007</v>
      </c>
      <c r="G30" s="16">
        <v>2712.7490600000001</v>
      </c>
      <c r="H30" s="16">
        <v>0</v>
      </c>
      <c r="I30" s="16">
        <v>1162.6067400000002</v>
      </c>
    </row>
    <row r="31" spans="1:9" x14ac:dyDescent="0.25">
      <c r="E31" t="s">
        <v>7145</v>
      </c>
      <c r="F31" s="16">
        <v>0</v>
      </c>
      <c r="G31" s="16">
        <v>0</v>
      </c>
      <c r="H31" s="16">
        <v>0</v>
      </c>
      <c r="I31" s="16">
        <v>0</v>
      </c>
    </row>
    <row r="32" spans="1:9" x14ac:dyDescent="0.25">
      <c r="E32" t="s">
        <v>7049</v>
      </c>
      <c r="F32" s="16">
        <v>3073.2710400000005</v>
      </c>
      <c r="G32" s="16">
        <v>2151.2897280000002</v>
      </c>
      <c r="H32" s="16">
        <v>0</v>
      </c>
      <c r="I32" s="16">
        <v>921.981312</v>
      </c>
    </row>
    <row r="33" spans="1:9" x14ac:dyDescent="0.25">
      <c r="D33" t="s">
        <v>7401</v>
      </c>
      <c r="F33" s="16">
        <v>13362.756080000003</v>
      </c>
      <c r="G33" s="16">
        <v>9353.9292559999994</v>
      </c>
      <c r="H33" s="16">
        <v>0</v>
      </c>
      <c r="I33" s="16">
        <v>4008.8268239999998</v>
      </c>
    </row>
    <row r="34" spans="1:9" x14ac:dyDescent="0.25">
      <c r="C34" t="s">
        <v>7395</v>
      </c>
      <c r="F34" s="16">
        <v>13362.756080000003</v>
      </c>
      <c r="G34" s="16">
        <v>9353.9292559999994</v>
      </c>
      <c r="H34" s="16">
        <v>0</v>
      </c>
      <c r="I34" s="16">
        <v>4008.8268239999998</v>
      </c>
    </row>
    <row r="35" spans="1:9" x14ac:dyDescent="0.25">
      <c r="B35" t="s">
        <v>7388</v>
      </c>
      <c r="F35" s="16">
        <v>13362.756080000003</v>
      </c>
      <c r="G35" s="16">
        <v>9353.9292559999994</v>
      </c>
      <c r="H35" s="16">
        <v>0</v>
      </c>
      <c r="I35" s="16">
        <v>4008.8268239999998</v>
      </c>
    </row>
    <row r="36" spans="1:9" x14ac:dyDescent="0.25">
      <c r="B36" t="s">
        <v>22</v>
      </c>
      <c r="C36" t="s">
        <v>7046</v>
      </c>
      <c r="D36" t="s">
        <v>1152</v>
      </c>
      <c r="E36" t="s">
        <v>7047</v>
      </c>
      <c r="F36" s="16">
        <v>384.9417400000001</v>
      </c>
      <c r="G36" s="16">
        <v>269.45921799999996</v>
      </c>
      <c r="H36" s="16">
        <v>0</v>
      </c>
      <c r="I36" s="16">
        <v>115.482522</v>
      </c>
    </row>
    <row r="37" spans="1:9" x14ac:dyDescent="0.25">
      <c r="E37" t="s">
        <v>35</v>
      </c>
      <c r="F37" s="16">
        <v>7754.443819999994</v>
      </c>
      <c r="G37" s="16">
        <v>5428.1106739999959</v>
      </c>
      <c r="H37" s="16">
        <v>0</v>
      </c>
      <c r="I37" s="16">
        <v>2326.3331459999986</v>
      </c>
    </row>
    <row r="38" spans="1:9" x14ac:dyDescent="0.25">
      <c r="E38" t="s">
        <v>7145</v>
      </c>
      <c r="F38" s="16">
        <v>702.13666000000012</v>
      </c>
      <c r="G38" s="16">
        <v>491.49566199999998</v>
      </c>
      <c r="H38" s="16">
        <v>0</v>
      </c>
      <c r="I38" s="16">
        <v>210.640998</v>
      </c>
    </row>
    <row r="39" spans="1:9" x14ac:dyDescent="0.25">
      <c r="E39" t="s">
        <v>7049</v>
      </c>
      <c r="F39" s="16">
        <v>508.95825000000008</v>
      </c>
      <c r="G39" s="16">
        <v>356.27077499999996</v>
      </c>
      <c r="H39" s="16">
        <v>0</v>
      </c>
      <c r="I39" s="16">
        <v>152.68747500000001</v>
      </c>
    </row>
    <row r="40" spans="1:9" x14ac:dyDescent="0.25">
      <c r="D40" t="s">
        <v>7401</v>
      </c>
      <c r="F40" s="16">
        <v>9350.480469999995</v>
      </c>
      <c r="G40" s="16">
        <v>6545.3363289999961</v>
      </c>
      <c r="H40" s="16">
        <v>0</v>
      </c>
      <c r="I40" s="16">
        <v>2805.1441409999984</v>
      </c>
    </row>
    <row r="41" spans="1:9" x14ac:dyDescent="0.25">
      <c r="C41" t="s">
        <v>7395</v>
      </c>
      <c r="F41" s="16">
        <v>9350.480469999995</v>
      </c>
      <c r="G41" s="16">
        <v>6545.3363289999961</v>
      </c>
      <c r="H41" s="16">
        <v>0</v>
      </c>
      <c r="I41" s="16">
        <v>2805.1441409999984</v>
      </c>
    </row>
    <row r="42" spans="1:9" x14ac:dyDescent="0.25">
      <c r="B42" t="s">
        <v>7385</v>
      </c>
      <c r="F42" s="16">
        <v>9350.480469999995</v>
      </c>
      <c r="G42" s="16">
        <v>6545.3363289999961</v>
      </c>
      <c r="H42" s="16">
        <v>0</v>
      </c>
      <c r="I42" s="16">
        <v>2805.1441409999984</v>
      </c>
    </row>
    <row r="43" spans="1:9" x14ac:dyDescent="0.25">
      <c r="A43" t="s">
        <v>7394</v>
      </c>
      <c r="F43" s="16">
        <v>22713.236549999998</v>
      </c>
      <c r="G43" s="16">
        <v>15899.265584999994</v>
      </c>
      <c r="H43" s="16">
        <v>0</v>
      </c>
      <c r="I43" s="16">
        <v>6813.9709649999986</v>
      </c>
    </row>
    <row r="44" spans="1:9" x14ac:dyDescent="0.25">
      <c r="A44" t="s">
        <v>1608</v>
      </c>
      <c r="B44" t="s">
        <v>18</v>
      </c>
      <c r="C44" t="s">
        <v>1610</v>
      </c>
      <c r="D44" t="s">
        <v>1611</v>
      </c>
      <c r="E44" t="s">
        <v>1612</v>
      </c>
      <c r="F44" s="16">
        <v>1778.6440400000001</v>
      </c>
      <c r="G44" s="16">
        <v>1067.186424</v>
      </c>
      <c r="H44" s="16">
        <v>444.66101000000003</v>
      </c>
      <c r="I44" s="16">
        <v>266.796606</v>
      </c>
    </row>
    <row r="45" spans="1:9" x14ac:dyDescent="0.25">
      <c r="E45" t="s">
        <v>1613</v>
      </c>
      <c r="F45" s="16">
        <v>7718.9761599999983</v>
      </c>
      <c r="G45" s="16">
        <v>4631.3856959999994</v>
      </c>
      <c r="H45" s="16">
        <v>1929.7440399999996</v>
      </c>
      <c r="I45" s="16">
        <v>1157.8464239999998</v>
      </c>
    </row>
    <row r="46" spans="1:9" x14ac:dyDescent="0.25">
      <c r="E46" t="s">
        <v>1614</v>
      </c>
      <c r="F46" s="16">
        <v>0</v>
      </c>
      <c r="G46" s="16">
        <v>0</v>
      </c>
      <c r="H46" s="16">
        <v>0</v>
      </c>
      <c r="I46" s="16">
        <v>0</v>
      </c>
    </row>
    <row r="47" spans="1:9" x14ac:dyDescent="0.25">
      <c r="E47" t="s">
        <v>35</v>
      </c>
      <c r="F47" s="16">
        <v>0</v>
      </c>
      <c r="G47" s="16">
        <v>0</v>
      </c>
      <c r="H47" s="16">
        <v>0</v>
      </c>
      <c r="I47" s="16">
        <v>0</v>
      </c>
    </row>
    <row r="48" spans="1:9" x14ac:dyDescent="0.25">
      <c r="E48" t="s">
        <v>1609</v>
      </c>
      <c r="F48" s="16">
        <v>4773.4694000000009</v>
      </c>
      <c r="G48" s="16">
        <v>2864.0816399999994</v>
      </c>
      <c r="H48" s="16">
        <v>1193.3673500000002</v>
      </c>
      <c r="I48" s="16">
        <v>716.02040999999986</v>
      </c>
    </row>
    <row r="49" spans="1:9" x14ac:dyDescent="0.25">
      <c r="D49" t="s">
        <v>7406</v>
      </c>
      <c r="F49" s="16">
        <v>14271.089599999999</v>
      </c>
      <c r="G49" s="16">
        <v>8562.6537599999974</v>
      </c>
      <c r="H49" s="16">
        <v>3567.7723999999998</v>
      </c>
      <c r="I49" s="16">
        <v>2140.6634399999994</v>
      </c>
    </row>
    <row r="50" spans="1:9" x14ac:dyDescent="0.25">
      <c r="C50" t="s">
        <v>7386</v>
      </c>
      <c r="F50" s="16">
        <v>14271.089599999999</v>
      </c>
      <c r="G50" s="16">
        <v>8562.6537599999974</v>
      </c>
      <c r="H50" s="16">
        <v>3567.7723999999998</v>
      </c>
      <c r="I50" s="16">
        <v>2140.6634399999994</v>
      </c>
    </row>
    <row r="51" spans="1:9" x14ac:dyDescent="0.25">
      <c r="B51" t="s">
        <v>7388</v>
      </c>
      <c r="F51" s="16">
        <v>14271.089599999999</v>
      </c>
      <c r="G51" s="16">
        <v>8562.6537599999974</v>
      </c>
      <c r="H51" s="16">
        <v>3567.7723999999998</v>
      </c>
      <c r="I51" s="16">
        <v>2140.6634399999994</v>
      </c>
    </row>
    <row r="52" spans="1:9" x14ac:dyDescent="0.25">
      <c r="B52" t="s">
        <v>22</v>
      </c>
      <c r="C52" t="s">
        <v>1610</v>
      </c>
      <c r="D52" t="s">
        <v>1152</v>
      </c>
      <c r="E52" t="s">
        <v>1612</v>
      </c>
      <c r="F52" s="16">
        <v>1568.4316499999995</v>
      </c>
      <c r="G52" s="16">
        <v>1097.902155</v>
      </c>
      <c r="H52" s="16">
        <v>0</v>
      </c>
      <c r="I52" s="16">
        <v>470.52949499999988</v>
      </c>
    </row>
    <row r="53" spans="1:9" x14ac:dyDescent="0.25">
      <c r="E53" t="s">
        <v>1613</v>
      </c>
      <c r="F53" s="16">
        <v>12.795950000000001</v>
      </c>
      <c r="G53" s="16">
        <v>8.957164999999998</v>
      </c>
      <c r="H53" s="16">
        <v>0</v>
      </c>
      <c r="I53" s="16">
        <v>3.8387849999999997</v>
      </c>
    </row>
    <row r="54" spans="1:9" x14ac:dyDescent="0.25">
      <c r="E54" t="s">
        <v>1614</v>
      </c>
      <c r="F54" s="16">
        <v>1963.2840199999998</v>
      </c>
      <c r="G54" s="16">
        <v>1374.2988140000002</v>
      </c>
      <c r="H54" s="16">
        <v>0</v>
      </c>
      <c r="I54" s="16">
        <v>588.98520600000006</v>
      </c>
    </row>
    <row r="55" spans="1:9" x14ac:dyDescent="0.25">
      <c r="E55" t="s">
        <v>1623</v>
      </c>
      <c r="F55" s="16">
        <v>635.76303000000007</v>
      </c>
      <c r="G55" s="16">
        <v>445.03412099999991</v>
      </c>
      <c r="H55" s="16">
        <v>0</v>
      </c>
      <c r="I55" s="16">
        <v>190.72890899999987</v>
      </c>
    </row>
    <row r="56" spans="1:9" x14ac:dyDescent="0.25">
      <c r="E56" t="s">
        <v>35</v>
      </c>
      <c r="F56" s="16">
        <v>194.67720999999997</v>
      </c>
      <c r="G56" s="16">
        <v>136.27404699999997</v>
      </c>
      <c r="H56" s="16">
        <v>0</v>
      </c>
      <c r="I56" s="16">
        <v>58.403162999999999</v>
      </c>
    </row>
    <row r="57" spans="1:9" x14ac:dyDescent="0.25">
      <c r="E57" t="s">
        <v>1609</v>
      </c>
      <c r="F57" s="16">
        <v>237.30559</v>
      </c>
      <c r="G57" s="16">
        <v>166.11391299999997</v>
      </c>
      <c r="H57" s="16">
        <v>0</v>
      </c>
      <c r="I57" s="16">
        <v>71.191676999999999</v>
      </c>
    </row>
    <row r="58" spans="1:9" x14ac:dyDescent="0.25">
      <c r="D58" t="s">
        <v>7401</v>
      </c>
      <c r="F58" s="16">
        <v>4612.2574499999992</v>
      </c>
      <c r="G58" s="16">
        <v>3228.580215</v>
      </c>
      <c r="H58" s="16">
        <v>0</v>
      </c>
      <c r="I58" s="16">
        <v>1383.6772349999999</v>
      </c>
    </row>
    <row r="59" spans="1:9" x14ac:dyDescent="0.25">
      <c r="C59" t="s">
        <v>7386</v>
      </c>
      <c r="F59" s="16">
        <v>4612.2574499999992</v>
      </c>
      <c r="G59" s="16">
        <v>3228.580215</v>
      </c>
      <c r="H59" s="16">
        <v>0</v>
      </c>
      <c r="I59" s="16">
        <v>1383.6772349999999</v>
      </c>
    </row>
    <row r="60" spans="1:9" x14ac:dyDescent="0.25">
      <c r="B60" t="s">
        <v>7385</v>
      </c>
      <c r="F60" s="16">
        <v>4612.2574499999992</v>
      </c>
      <c r="G60" s="16">
        <v>3228.580215</v>
      </c>
      <c r="H60" s="16">
        <v>0</v>
      </c>
      <c r="I60" s="16">
        <v>1383.6772349999999</v>
      </c>
    </row>
    <row r="61" spans="1:9" x14ac:dyDescent="0.25">
      <c r="A61" t="s">
        <v>7384</v>
      </c>
      <c r="F61" s="16">
        <v>18883.34705</v>
      </c>
      <c r="G61" s="16">
        <v>11791.233974999997</v>
      </c>
      <c r="H61" s="16">
        <v>3567.7723999999998</v>
      </c>
      <c r="I61" s="16">
        <v>3524.340674999999</v>
      </c>
    </row>
    <row r="62" spans="1:9" x14ac:dyDescent="0.25">
      <c r="A62" t="s">
        <v>15</v>
      </c>
      <c r="B62" t="s">
        <v>18</v>
      </c>
      <c r="C62" t="s">
        <v>20</v>
      </c>
      <c r="D62" t="s">
        <v>21</v>
      </c>
      <c r="E62" t="s">
        <v>43</v>
      </c>
      <c r="F62" s="16">
        <v>294.91523999999998</v>
      </c>
      <c r="G62" s="16">
        <v>176.94914399999999</v>
      </c>
      <c r="H62" s="16">
        <v>73.728809999999996</v>
      </c>
      <c r="I62" s="16">
        <v>44.237285999999997</v>
      </c>
    </row>
    <row r="63" spans="1:9" x14ac:dyDescent="0.25">
      <c r="E63" t="s">
        <v>26</v>
      </c>
      <c r="F63" s="16">
        <v>12515.609760000003</v>
      </c>
      <c r="G63" s="16">
        <v>7509.3658559999985</v>
      </c>
      <c r="H63" s="16">
        <v>3128.9024400000008</v>
      </c>
      <c r="I63" s="16">
        <v>1877.3414639999996</v>
      </c>
    </row>
    <row r="64" spans="1:9" x14ac:dyDescent="0.25">
      <c r="E64" t="s">
        <v>37</v>
      </c>
      <c r="F64" s="16">
        <v>0</v>
      </c>
      <c r="G64" s="16">
        <v>0</v>
      </c>
      <c r="H64" s="16">
        <v>0</v>
      </c>
      <c r="I64" s="16">
        <v>0</v>
      </c>
    </row>
    <row r="65" spans="2:9" x14ac:dyDescent="0.25">
      <c r="E65" t="s">
        <v>33</v>
      </c>
      <c r="F65" s="16">
        <v>9678.2677599999988</v>
      </c>
      <c r="G65" s="16">
        <v>5806.9606560000002</v>
      </c>
      <c r="H65" s="16">
        <v>2419.5669399999997</v>
      </c>
      <c r="I65" s="16">
        <v>1451.740164</v>
      </c>
    </row>
    <row r="66" spans="2:9" x14ac:dyDescent="0.25">
      <c r="E66" t="s">
        <v>23</v>
      </c>
      <c r="F66" s="16">
        <v>8503.6610000000001</v>
      </c>
      <c r="G66" s="16">
        <v>5102.1966000000002</v>
      </c>
      <c r="H66" s="16">
        <v>2125.91525</v>
      </c>
      <c r="I66" s="16">
        <v>1275.5491500000001</v>
      </c>
    </row>
    <row r="67" spans="2:9" x14ac:dyDescent="0.25">
      <c r="E67" t="s">
        <v>47</v>
      </c>
      <c r="F67" s="16">
        <v>0</v>
      </c>
      <c r="G67" s="16">
        <v>0</v>
      </c>
      <c r="H67" s="16">
        <v>0</v>
      </c>
      <c r="I67" s="16">
        <v>0</v>
      </c>
    </row>
    <row r="68" spans="2:9" x14ac:dyDescent="0.25">
      <c r="E68" t="s">
        <v>40</v>
      </c>
      <c r="F68" s="16">
        <v>0</v>
      </c>
      <c r="G68" s="16">
        <v>0</v>
      </c>
      <c r="H68" s="16">
        <v>0</v>
      </c>
      <c r="I68" s="16">
        <v>0</v>
      </c>
    </row>
    <row r="69" spans="2:9" x14ac:dyDescent="0.25">
      <c r="E69" t="s">
        <v>35</v>
      </c>
      <c r="F69" s="16">
        <v>67.796600000000012</v>
      </c>
      <c r="G69" s="16">
        <v>40.677960000000006</v>
      </c>
      <c r="H69" s="16">
        <v>16.949150000000003</v>
      </c>
      <c r="I69" s="16">
        <v>10.169490000000001</v>
      </c>
    </row>
    <row r="70" spans="2:9" x14ac:dyDescent="0.25">
      <c r="E70" t="s">
        <v>19</v>
      </c>
      <c r="F70" s="16">
        <v>3461.0086600000004</v>
      </c>
      <c r="G70" s="16">
        <v>2076.605196</v>
      </c>
      <c r="H70" s="16">
        <v>865.2521650000001</v>
      </c>
      <c r="I70" s="16">
        <v>519.15129899999999</v>
      </c>
    </row>
    <row r="71" spans="2:9" x14ac:dyDescent="0.25">
      <c r="E71" t="s">
        <v>38</v>
      </c>
      <c r="F71" s="16">
        <v>0</v>
      </c>
      <c r="G71" s="16">
        <v>0</v>
      </c>
      <c r="H71" s="16">
        <v>0</v>
      </c>
      <c r="I71" s="16">
        <v>0</v>
      </c>
    </row>
    <row r="72" spans="2:9" x14ac:dyDescent="0.25">
      <c r="D72" t="s">
        <v>7407</v>
      </c>
      <c r="F72" s="16">
        <v>34521.259020000005</v>
      </c>
      <c r="G72" s="16">
        <v>20712.755411999999</v>
      </c>
      <c r="H72" s="16">
        <v>8630.3147550000012</v>
      </c>
      <c r="I72" s="16">
        <v>5178.1888529999997</v>
      </c>
    </row>
    <row r="73" spans="2:9" x14ac:dyDescent="0.25">
      <c r="C73" t="s">
        <v>7408</v>
      </c>
      <c r="F73" s="16">
        <v>34521.259020000005</v>
      </c>
      <c r="G73" s="16">
        <v>20712.755411999999</v>
      </c>
      <c r="H73" s="16">
        <v>8630.3147550000012</v>
      </c>
      <c r="I73" s="16">
        <v>5178.1888529999997</v>
      </c>
    </row>
    <row r="74" spans="2:9" x14ac:dyDescent="0.25">
      <c r="B74" t="s">
        <v>7388</v>
      </c>
      <c r="F74" s="16">
        <v>34521.259020000005</v>
      </c>
      <c r="G74" s="16">
        <v>20712.755411999999</v>
      </c>
      <c r="H74" s="16">
        <v>8630.3147550000012</v>
      </c>
      <c r="I74" s="16">
        <v>5178.1888529999997</v>
      </c>
    </row>
    <row r="75" spans="2:9" x14ac:dyDescent="0.25">
      <c r="B75" t="s">
        <v>22</v>
      </c>
      <c r="C75" t="s">
        <v>20</v>
      </c>
      <c r="D75" t="s">
        <v>38</v>
      </c>
      <c r="E75" t="s">
        <v>44</v>
      </c>
      <c r="F75" s="16">
        <v>10440.90755</v>
      </c>
      <c r="G75" s="16">
        <v>6264.544530000001</v>
      </c>
      <c r="H75" s="16">
        <v>2610.2268875</v>
      </c>
      <c r="I75" s="16">
        <v>1566.1361325000003</v>
      </c>
    </row>
    <row r="76" spans="2:9" x14ac:dyDescent="0.25">
      <c r="E76" t="s">
        <v>37</v>
      </c>
      <c r="F76" s="16">
        <v>7579.5212399999946</v>
      </c>
      <c r="G76" s="16">
        <v>4547.7127440000031</v>
      </c>
      <c r="H76" s="16">
        <v>1894.8803099999986</v>
      </c>
      <c r="I76" s="16">
        <v>1136.9281860000008</v>
      </c>
    </row>
    <row r="77" spans="2:9" x14ac:dyDescent="0.25">
      <c r="E77" t="s">
        <v>33</v>
      </c>
      <c r="F77" s="16">
        <v>122.59512000000001</v>
      </c>
      <c r="G77" s="16">
        <v>73.557072000000005</v>
      </c>
      <c r="H77" s="16">
        <v>30.648780000000002</v>
      </c>
      <c r="I77" s="16">
        <v>18.389268000000001</v>
      </c>
    </row>
    <row r="78" spans="2:9" x14ac:dyDescent="0.25">
      <c r="E78" t="s">
        <v>47</v>
      </c>
      <c r="F78" s="16">
        <v>6846.9452900000006</v>
      </c>
      <c r="G78" s="16">
        <v>4108.1671740000002</v>
      </c>
      <c r="H78" s="16">
        <v>1711.7363225000001</v>
      </c>
      <c r="I78" s="16">
        <v>1027.0417935</v>
      </c>
    </row>
    <row r="79" spans="2:9" x14ac:dyDescent="0.25">
      <c r="E79" t="s">
        <v>40</v>
      </c>
      <c r="F79" s="16">
        <v>8802.1374999999935</v>
      </c>
      <c r="G79" s="16">
        <v>5281.2825000000012</v>
      </c>
      <c r="H79" s="16">
        <v>2200.5343749999984</v>
      </c>
      <c r="I79" s="16">
        <v>1320.3206250000003</v>
      </c>
    </row>
    <row r="80" spans="2:9" x14ac:dyDescent="0.25">
      <c r="E80" t="s">
        <v>35</v>
      </c>
      <c r="F80" s="16">
        <v>607.25791999999979</v>
      </c>
      <c r="G80" s="16">
        <v>364.35475200000002</v>
      </c>
      <c r="H80" s="16">
        <v>151.81447999999995</v>
      </c>
      <c r="I80" s="16">
        <v>91.088688000000005</v>
      </c>
    </row>
    <row r="81" spans="1:9" x14ac:dyDescent="0.25">
      <c r="E81" t="s">
        <v>38</v>
      </c>
      <c r="F81" s="16">
        <v>25.446199999999997</v>
      </c>
      <c r="G81" s="16">
        <v>15.267720000000001</v>
      </c>
      <c r="H81" s="16">
        <v>6.3615499999999994</v>
      </c>
      <c r="I81" s="16">
        <v>3.8169300000000002</v>
      </c>
    </row>
    <row r="82" spans="1:9" x14ac:dyDescent="0.25">
      <c r="D82" t="s">
        <v>7409</v>
      </c>
      <c r="F82" s="16">
        <v>34424.810819999984</v>
      </c>
      <c r="G82" s="16">
        <v>20654.886492000001</v>
      </c>
      <c r="H82" s="16">
        <v>8606.2027049999961</v>
      </c>
      <c r="I82" s="16">
        <v>5163.7216230000004</v>
      </c>
    </row>
    <row r="83" spans="1:9" x14ac:dyDescent="0.25">
      <c r="C83" t="s">
        <v>7408</v>
      </c>
      <c r="F83" s="16">
        <v>34424.810819999984</v>
      </c>
      <c r="G83" s="16">
        <v>20654.886492000001</v>
      </c>
      <c r="H83" s="16">
        <v>8606.2027049999961</v>
      </c>
      <c r="I83" s="16">
        <v>5163.7216230000004</v>
      </c>
    </row>
    <row r="84" spans="1:9" x14ac:dyDescent="0.25">
      <c r="B84" t="s">
        <v>7385</v>
      </c>
      <c r="F84" s="16">
        <v>34424.810819999984</v>
      </c>
      <c r="G84" s="16">
        <v>20654.886492000001</v>
      </c>
      <c r="H84" s="16">
        <v>8606.2027049999961</v>
      </c>
      <c r="I84" s="16">
        <v>5163.7216230000004</v>
      </c>
    </row>
    <row r="85" spans="1:9" x14ac:dyDescent="0.25">
      <c r="A85" t="s">
        <v>7410</v>
      </c>
      <c r="F85" s="16">
        <v>68946.069839999996</v>
      </c>
      <c r="G85" s="16">
        <v>41367.641904000004</v>
      </c>
      <c r="H85" s="16">
        <v>17236.517459999999</v>
      </c>
      <c r="I85" s="16">
        <v>10341.910476000001</v>
      </c>
    </row>
    <row r="86" spans="1:9" x14ac:dyDescent="0.25">
      <c r="A86" t="s">
        <v>5823</v>
      </c>
      <c r="B86" t="s">
        <v>18</v>
      </c>
      <c r="C86" t="s">
        <v>5825</v>
      </c>
      <c r="D86" t="s">
        <v>5826</v>
      </c>
      <c r="E86" t="s">
        <v>5834</v>
      </c>
      <c r="F86" s="16">
        <v>0</v>
      </c>
      <c r="G86" s="16">
        <v>0</v>
      </c>
      <c r="H86" s="16">
        <v>0</v>
      </c>
      <c r="I86" s="16">
        <v>0</v>
      </c>
    </row>
    <row r="87" spans="1:9" x14ac:dyDescent="0.25">
      <c r="E87" t="s">
        <v>5827</v>
      </c>
      <c r="F87" s="16">
        <v>8501.5177400000011</v>
      </c>
      <c r="G87" s="16">
        <v>5100.9106439999996</v>
      </c>
      <c r="H87" s="16">
        <v>2125.3794350000003</v>
      </c>
      <c r="I87" s="16">
        <v>1275.2276609999999</v>
      </c>
    </row>
    <row r="88" spans="1:9" x14ac:dyDescent="0.25">
      <c r="E88" t="s">
        <v>5831</v>
      </c>
      <c r="F88" s="16">
        <v>7751.9010400000006</v>
      </c>
      <c r="G88" s="16">
        <v>4651.1406240000006</v>
      </c>
      <c r="H88" s="16">
        <v>1937.9752600000002</v>
      </c>
      <c r="I88" s="16">
        <v>1162.7851560000001</v>
      </c>
    </row>
    <row r="89" spans="1:9" x14ac:dyDescent="0.25">
      <c r="E89" t="s">
        <v>5824</v>
      </c>
      <c r="F89" s="16">
        <v>6231.18624</v>
      </c>
      <c r="G89" s="16">
        <v>3738.7117439999997</v>
      </c>
      <c r="H89" s="16">
        <v>1557.79656</v>
      </c>
      <c r="I89" s="16">
        <v>934.67793599999993</v>
      </c>
    </row>
    <row r="90" spans="1:9" x14ac:dyDescent="0.25">
      <c r="E90" t="s">
        <v>5829</v>
      </c>
      <c r="F90" s="16">
        <v>50.677959999999999</v>
      </c>
      <c r="G90" s="16">
        <v>30.406775999999997</v>
      </c>
      <c r="H90" s="16">
        <v>12.66949</v>
      </c>
      <c r="I90" s="16">
        <v>7.6016939999999993</v>
      </c>
    </row>
    <row r="91" spans="1:9" x14ac:dyDescent="0.25">
      <c r="E91" t="s">
        <v>5830</v>
      </c>
      <c r="F91" s="16">
        <v>5201.2043399999993</v>
      </c>
      <c r="G91" s="16">
        <v>3120.7226039999996</v>
      </c>
      <c r="H91" s="16">
        <v>1300.3010849999998</v>
      </c>
      <c r="I91" s="16">
        <v>780.1806509999999</v>
      </c>
    </row>
    <row r="92" spans="1:9" x14ac:dyDescent="0.25">
      <c r="E92" t="s">
        <v>35</v>
      </c>
      <c r="F92" s="16">
        <v>2468.9827999999998</v>
      </c>
      <c r="G92" s="16">
        <v>1481.38968</v>
      </c>
      <c r="H92" s="16">
        <v>617.24569999999994</v>
      </c>
      <c r="I92" s="16">
        <v>370.34742</v>
      </c>
    </row>
    <row r="93" spans="1:9" x14ac:dyDescent="0.25">
      <c r="E93" t="s">
        <v>5832</v>
      </c>
      <c r="F93" s="16">
        <v>9533.8599800000029</v>
      </c>
      <c r="G93" s="16">
        <v>5720.3159879999985</v>
      </c>
      <c r="H93" s="16">
        <v>2383.4649950000007</v>
      </c>
      <c r="I93" s="16">
        <v>1430.0789969999996</v>
      </c>
    </row>
    <row r="94" spans="1:9" x14ac:dyDescent="0.25">
      <c r="D94" t="s">
        <v>7411</v>
      </c>
      <c r="F94" s="16">
        <v>39739.330100000006</v>
      </c>
      <c r="G94" s="16">
        <v>23843.598059999997</v>
      </c>
      <c r="H94" s="16">
        <v>9934.8325250000016</v>
      </c>
      <c r="I94" s="16">
        <v>5960.8995149999992</v>
      </c>
    </row>
    <row r="95" spans="1:9" x14ac:dyDescent="0.25">
      <c r="C95" t="s">
        <v>7412</v>
      </c>
      <c r="F95" s="16">
        <v>39739.330100000006</v>
      </c>
      <c r="G95" s="16">
        <v>23843.598059999997</v>
      </c>
      <c r="H95" s="16">
        <v>9934.8325250000016</v>
      </c>
      <c r="I95" s="16">
        <v>5960.8995149999992</v>
      </c>
    </row>
    <row r="96" spans="1:9" x14ac:dyDescent="0.25">
      <c r="B96" t="s">
        <v>7388</v>
      </c>
      <c r="F96" s="16">
        <v>39739.330100000006</v>
      </c>
      <c r="G96" s="16">
        <v>23843.598059999997</v>
      </c>
      <c r="H96" s="16">
        <v>9934.8325250000016</v>
      </c>
      <c r="I96" s="16">
        <v>5960.8995149999992</v>
      </c>
    </row>
    <row r="97" spans="1:9" x14ac:dyDescent="0.25">
      <c r="B97" t="s">
        <v>22</v>
      </c>
      <c r="C97" t="s">
        <v>5825</v>
      </c>
      <c r="D97" t="s">
        <v>5828</v>
      </c>
      <c r="E97" t="s">
        <v>5834</v>
      </c>
      <c r="F97" s="16">
        <v>3732.0734299999967</v>
      </c>
      <c r="G97" s="16">
        <v>2239.2440580000007</v>
      </c>
      <c r="H97" s="16">
        <v>933.01835749999918</v>
      </c>
      <c r="I97" s="16">
        <v>559.81101450000017</v>
      </c>
    </row>
    <row r="98" spans="1:9" x14ac:dyDescent="0.25">
      <c r="E98" t="s">
        <v>5827</v>
      </c>
      <c r="F98" s="16">
        <v>22.04045</v>
      </c>
      <c r="G98" s="16">
        <v>13.224269999999999</v>
      </c>
      <c r="H98" s="16">
        <v>5.5101125</v>
      </c>
      <c r="I98" s="16">
        <v>3.3060674999999997</v>
      </c>
    </row>
    <row r="99" spans="1:9" x14ac:dyDescent="0.25">
      <c r="E99" t="s">
        <v>5824</v>
      </c>
      <c r="F99" s="16">
        <v>670.28056000000004</v>
      </c>
      <c r="G99" s="16">
        <v>402.16833600000001</v>
      </c>
      <c r="H99" s="16">
        <v>167.57014000000001</v>
      </c>
      <c r="I99" s="16">
        <v>100.542084</v>
      </c>
    </row>
    <row r="100" spans="1:9" x14ac:dyDescent="0.25">
      <c r="E100" t="s">
        <v>5829</v>
      </c>
      <c r="F100" s="16">
        <v>6753.2212799999998</v>
      </c>
      <c r="G100" s="16">
        <v>4051.932768000001</v>
      </c>
      <c r="H100" s="16">
        <v>1688.3053199999999</v>
      </c>
      <c r="I100" s="16">
        <v>1012.9831920000003</v>
      </c>
    </row>
    <row r="101" spans="1:9" x14ac:dyDescent="0.25">
      <c r="E101" t="s">
        <v>5830</v>
      </c>
      <c r="F101" s="16">
        <v>43.444099999999999</v>
      </c>
      <c r="G101" s="16">
        <v>26.066459999999999</v>
      </c>
      <c r="H101" s="16">
        <v>10.861025</v>
      </c>
      <c r="I101" s="16">
        <v>6.5166149999999998</v>
      </c>
    </row>
    <row r="102" spans="1:9" x14ac:dyDescent="0.25">
      <c r="E102" t="s">
        <v>35</v>
      </c>
      <c r="F102" s="16">
        <v>5954.191179999998</v>
      </c>
      <c r="G102" s="16">
        <v>3572.5147079999974</v>
      </c>
      <c r="H102" s="16">
        <v>1488.5477949999995</v>
      </c>
      <c r="I102" s="16">
        <v>893.12867699999936</v>
      </c>
    </row>
    <row r="103" spans="1:9" x14ac:dyDescent="0.25">
      <c r="E103" t="s">
        <v>5850</v>
      </c>
      <c r="F103" s="16">
        <v>10.7727</v>
      </c>
      <c r="G103" s="16">
        <v>6.4636199999999997</v>
      </c>
      <c r="H103" s="16">
        <v>2.6931750000000001</v>
      </c>
      <c r="I103" s="16">
        <v>1.6159049999999999</v>
      </c>
    </row>
    <row r="104" spans="1:9" x14ac:dyDescent="0.25">
      <c r="E104" t="s">
        <v>5833</v>
      </c>
      <c r="F104" s="16">
        <v>1510.9026500000004</v>
      </c>
      <c r="G104" s="16">
        <v>906.54158999999981</v>
      </c>
      <c r="H104" s="16">
        <v>377.72566250000011</v>
      </c>
      <c r="I104" s="16">
        <v>226.63539749999995</v>
      </c>
    </row>
    <row r="105" spans="1:9" x14ac:dyDescent="0.25">
      <c r="D105" t="s">
        <v>7413</v>
      </c>
      <c r="F105" s="16">
        <v>18696.926349999998</v>
      </c>
      <c r="G105" s="16">
        <v>11218.15581</v>
      </c>
      <c r="H105" s="16">
        <v>4674.2315874999995</v>
      </c>
      <c r="I105" s="16">
        <v>2804.5389525000001</v>
      </c>
    </row>
    <row r="106" spans="1:9" x14ac:dyDescent="0.25">
      <c r="C106" t="s">
        <v>7412</v>
      </c>
      <c r="F106" s="16">
        <v>18696.926349999998</v>
      </c>
      <c r="G106" s="16">
        <v>11218.15581</v>
      </c>
      <c r="H106" s="16">
        <v>4674.2315874999995</v>
      </c>
      <c r="I106" s="16">
        <v>2804.5389525000001</v>
      </c>
    </row>
    <row r="107" spans="1:9" x14ac:dyDescent="0.25">
      <c r="B107" t="s">
        <v>7385</v>
      </c>
      <c r="F107" s="16">
        <v>18696.926349999998</v>
      </c>
      <c r="G107" s="16">
        <v>11218.15581</v>
      </c>
      <c r="H107" s="16">
        <v>4674.2315874999995</v>
      </c>
      <c r="I107" s="16">
        <v>2804.5389525000001</v>
      </c>
    </row>
    <row r="108" spans="1:9" x14ac:dyDescent="0.25">
      <c r="A108" t="s">
        <v>7414</v>
      </c>
      <c r="F108" s="16">
        <v>58436.256450000001</v>
      </c>
      <c r="G108" s="16">
        <v>35061.753869999993</v>
      </c>
      <c r="H108" s="16">
        <v>14609.0641125</v>
      </c>
      <c r="I108" s="16">
        <v>8765.4384674999983</v>
      </c>
    </row>
    <row r="109" spans="1:9" x14ac:dyDescent="0.25">
      <c r="A109" t="s">
        <v>1149</v>
      </c>
      <c r="B109" t="s">
        <v>18</v>
      </c>
      <c r="C109" t="s">
        <v>1151</v>
      </c>
      <c r="D109" t="s">
        <v>1152</v>
      </c>
      <c r="E109" t="s">
        <v>1150</v>
      </c>
      <c r="F109" s="16">
        <v>5131.2111599999998</v>
      </c>
      <c r="G109" s="16">
        <v>3591.8478119999991</v>
      </c>
      <c r="H109" s="16">
        <v>0</v>
      </c>
      <c r="I109" s="16">
        <v>1539.3633480000003</v>
      </c>
    </row>
    <row r="110" spans="1:9" x14ac:dyDescent="0.25">
      <c r="E110" t="s">
        <v>35</v>
      </c>
      <c r="F110" s="16">
        <v>0</v>
      </c>
      <c r="G110" s="16">
        <v>0</v>
      </c>
      <c r="H110" s="16">
        <v>0</v>
      </c>
      <c r="I110" s="16">
        <v>0</v>
      </c>
    </row>
    <row r="111" spans="1:9" x14ac:dyDescent="0.25">
      <c r="E111" t="s">
        <v>1153</v>
      </c>
      <c r="F111" s="16">
        <v>6868.5507599999983</v>
      </c>
      <c r="G111" s="16">
        <v>4807.9855319999997</v>
      </c>
      <c r="H111" s="16">
        <v>0</v>
      </c>
      <c r="I111" s="16">
        <v>2060.5652279999995</v>
      </c>
    </row>
    <row r="112" spans="1:9" x14ac:dyDescent="0.25">
      <c r="E112" t="s">
        <v>1158</v>
      </c>
      <c r="F112" s="16">
        <v>0</v>
      </c>
      <c r="G112" s="16">
        <v>0</v>
      </c>
      <c r="H112" s="16">
        <v>0</v>
      </c>
      <c r="I112" s="16">
        <v>0</v>
      </c>
    </row>
    <row r="113" spans="1:9" x14ac:dyDescent="0.25">
      <c r="E113" t="s">
        <v>1157</v>
      </c>
      <c r="F113" s="16">
        <v>304.57128000000006</v>
      </c>
      <c r="G113" s="16">
        <v>213.19989600000002</v>
      </c>
      <c r="H113" s="16">
        <v>0</v>
      </c>
      <c r="I113" s="16">
        <v>91.37138400000002</v>
      </c>
    </row>
    <row r="114" spans="1:9" x14ac:dyDescent="0.25">
      <c r="D114" t="s">
        <v>7401</v>
      </c>
      <c r="F114" s="16">
        <v>12304.333199999997</v>
      </c>
      <c r="G114" s="16">
        <v>8613.0332399999988</v>
      </c>
      <c r="H114" s="16">
        <v>0</v>
      </c>
      <c r="I114" s="16">
        <v>3691.2999599999998</v>
      </c>
    </row>
    <row r="115" spans="1:9" x14ac:dyDescent="0.25">
      <c r="C115" t="s">
        <v>7393</v>
      </c>
      <c r="F115" s="16">
        <v>12304.333199999997</v>
      </c>
      <c r="G115" s="16">
        <v>8613.0332399999988</v>
      </c>
      <c r="H115" s="16">
        <v>0</v>
      </c>
      <c r="I115" s="16">
        <v>3691.2999599999998</v>
      </c>
    </row>
    <row r="116" spans="1:9" x14ac:dyDescent="0.25">
      <c r="B116" t="s">
        <v>7388</v>
      </c>
      <c r="F116" s="16">
        <v>12304.333199999997</v>
      </c>
      <c r="G116" s="16">
        <v>8613.0332399999988</v>
      </c>
      <c r="H116" s="16">
        <v>0</v>
      </c>
      <c r="I116" s="16">
        <v>3691.2999599999998</v>
      </c>
    </row>
    <row r="117" spans="1:9" x14ac:dyDescent="0.25">
      <c r="B117" t="s">
        <v>22</v>
      </c>
      <c r="C117" t="s">
        <v>1151</v>
      </c>
      <c r="D117" t="s">
        <v>1154</v>
      </c>
      <c r="E117" t="s">
        <v>1150</v>
      </c>
      <c r="F117" s="16">
        <v>83.866080000000011</v>
      </c>
      <c r="G117" s="16">
        <v>50.319648000000001</v>
      </c>
      <c r="H117" s="16">
        <v>20.966520000000003</v>
      </c>
      <c r="I117" s="16">
        <v>12.579912</v>
      </c>
    </row>
    <row r="118" spans="1:9" x14ac:dyDescent="0.25">
      <c r="E118" t="s">
        <v>1156</v>
      </c>
      <c r="F118" s="16">
        <v>1297.5016300000004</v>
      </c>
      <c r="G118" s="16">
        <v>778.50097799999969</v>
      </c>
      <c r="H118" s="16">
        <v>324.37540750000011</v>
      </c>
      <c r="I118" s="16">
        <v>194.62524449999992</v>
      </c>
    </row>
    <row r="119" spans="1:9" x14ac:dyDescent="0.25">
      <c r="E119" t="s">
        <v>35</v>
      </c>
      <c r="F119" s="16">
        <v>1667.9588300000005</v>
      </c>
      <c r="G119" s="16">
        <v>1000.7752979999991</v>
      </c>
      <c r="H119" s="16">
        <v>416.98970750000012</v>
      </c>
      <c r="I119" s="16">
        <v>250.19382449999978</v>
      </c>
    </row>
    <row r="120" spans="1:9" x14ac:dyDescent="0.25">
      <c r="E120" t="s">
        <v>1189</v>
      </c>
      <c r="F120" s="16">
        <v>139.93270000000001</v>
      </c>
      <c r="G120" s="16">
        <v>83.959619999999987</v>
      </c>
      <c r="H120" s="16">
        <v>34.983175000000003</v>
      </c>
      <c r="I120" s="16">
        <v>20.989904999999997</v>
      </c>
    </row>
    <row r="121" spans="1:9" x14ac:dyDescent="0.25">
      <c r="E121" t="s">
        <v>1158</v>
      </c>
      <c r="F121" s="16">
        <v>2928.69193</v>
      </c>
      <c r="G121" s="16">
        <v>1757.2151579999995</v>
      </c>
      <c r="H121" s="16">
        <v>732.17298249999999</v>
      </c>
      <c r="I121" s="16">
        <v>439.30378949999988</v>
      </c>
    </row>
    <row r="122" spans="1:9" x14ac:dyDescent="0.25">
      <c r="E122" t="s">
        <v>1260</v>
      </c>
      <c r="F122" s="16">
        <v>19.042899999999999</v>
      </c>
      <c r="G122" s="16">
        <v>11.425739999999999</v>
      </c>
      <c r="H122" s="16">
        <v>4.7607249999999999</v>
      </c>
      <c r="I122" s="16">
        <v>2.8564349999999998</v>
      </c>
    </row>
    <row r="123" spans="1:9" x14ac:dyDescent="0.25">
      <c r="E123" t="s">
        <v>1357</v>
      </c>
      <c r="F123" s="16">
        <v>4.7999999999999996E-3</v>
      </c>
      <c r="G123" s="16">
        <v>2.8799999999999997E-3</v>
      </c>
      <c r="H123" s="16">
        <v>1.1999999999999999E-3</v>
      </c>
      <c r="I123" s="16">
        <v>7.1999999999999994E-4</v>
      </c>
    </row>
    <row r="124" spans="1:9" x14ac:dyDescent="0.25">
      <c r="D124" t="s">
        <v>7415</v>
      </c>
      <c r="F124" s="16">
        <v>6136.9988700000004</v>
      </c>
      <c r="G124" s="16">
        <v>3682.1993219999986</v>
      </c>
      <c r="H124" s="16">
        <v>1534.2497175000001</v>
      </c>
      <c r="I124" s="16">
        <v>920.54983049999964</v>
      </c>
    </row>
    <row r="125" spans="1:9" x14ac:dyDescent="0.25">
      <c r="C125" t="s">
        <v>7393</v>
      </c>
      <c r="F125" s="16">
        <v>6136.9988700000004</v>
      </c>
      <c r="G125" s="16">
        <v>3682.1993219999986</v>
      </c>
      <c r="H125" s="16">
        <v>1534.2497175000001</v>
      </c>
      <c r="I125" s="16">
        <v>920.54983049999964</v>
      </c>
    </row>
    <row r="126" spans="1:9" x14ac:dyDescent="0.25">
      <c r="B126" t="s">
        <v>7385</v>
      </c>
      <c r="F126" s="16">
        <v>6136.9988700000004</v>
      </c>
      <c r="G126" s="16">
        <v>3682.1993219999986</v>
      </c>
      <c r="H126" s="16">
        <v>1534.2497175000001</v>
      </c>
      <c r="I126" s="16">
        <v>920.54983049999964</v>
      </c>
    </row>
    <row r="127" spans="1:9" x14ac:dyDescent="0.25">
      <c r="A127" t="s">
        <v>7392</v>
      </c>
      <c r="F127" s="16">
        <v>18441.332069999997</v>
      </c>
      <c r="G127" s="16">
        <v>12295.232561999997</v>
      </c>
      <c r="H127" s="16">
        <v>1534.2497175000001</v>
      </c>
      <c r="I127" s="16">
        <v>4611.8497904999995</v>
      </c>
    </row>
    <row r="128" spans="1:9" x14ac:dyDescent="0.25">
      <c r="A128" t="s">
        <v>1931</v>
      </c>
      <c r="B128" t="s">
        <v>18</v>
      </c>
      <c r="C128" t="s">
        <v>1933</v>
      </c>
      <c r="D128" t="s">
        <v>1934</v>
      </c>
      <c r="E128" t="s">
        <v>1937</v>
      </c>
      <c r="F128" s="16">
        <v>19422.666259999998</v>
      </c>
      <c r="G128" s="16">
        <v>11653.599755999996</v>
      </c>
      <c r="H128" s="16">
        <v>4855.6665649999995</v>
      </c>
      <c r="I128" s="16">
        <v>2913.399938999999</v>
      </c>
    </row>
    <row r="129" spans="2:9" x14ac:dyDescent="0.25">
      <c r="E129" t="s">
        <v>1944</v>
      </c>
      <c r="F129" s="16">
        <v>1298.3050000000001</v>
      </c>
      <c r="G129" s="16">
        <v>778.98300000000006</v>
      </c>
      <c r="H129" s="16">
        <v>324.57625000000002</v>
      </c>
      <c r="I129" s="16">
        <v>194.74575000000002</v>
      </c>
    </row>
    <row r="130" spans="2:9" x14ac:dyDescent="0.25">
      <c r="E130" t="s">
        <v>1940</v>
      </c>
      <c r="F130" s="16">
        <v>0</v>
      </c>
      <c r="G130" s="16">
        <v>0</v>
      </c>
      <c r="H130" s="16">
        <v>0</v>
      </c>
      <c r="I130" s="16">
        <v>0</v>
      </c>
    </row>
    <row r="131" spans="2:9" x14ac:dyDescent="0.25">
      <c r="E131" t="s">
        <v>1938</v>
      </c>
      <c r="F131" s="16">
        <v>1372.89912</v>
      </c>
      <c r="G131" s="16">
        <v>823.73947199999998</v>
      </c>
      <c r="H131" s="16">
        <v>343.22478000000001</v>
      </c>
      <c r="I131" s="16">
        <v>205.93486799999999</v>
      </c>
    </row>
    <row r="132" spans="2:9" x14ac:dyDescent="0.25">
      <c r="E132" t="s">
        <v>1942</v>
      </c>
      <c r="F132" s="16">
        <v>694.91520000000003</v>
      </c>
      <c r="G132" s="16">
        <v>416.94911999999999</v>
      </c>
      <c r="H132" s="16">
        <v>173.72880000000001</v>
      </c>
      <c r="I132" s="16">
        <v>104.23728</v>
      </c>
    </row>
    <row r="133" spans="2:9" x14ac:dyDescent="0.25">
      <c r="E133" t="s">
        <v>1936</v>
      </c>
      <c r="F133" s="16">
        <v>6202.8729800000001</v>
      </c>
      <c r="G133" s="16">
        <v>3721.7237880000002</v>
      </c>
      <c r="H133" s="16">
        <v>1550.718245</v>
      </c>
      <c r="I133" s="16">
        <v>930.43094700000006</v>
      </c>
    </row>
    <row r="134" spans="2:9" x14ac:dyDescent="0.25">
      <c r="E134" t="s">
        <v>1943</v>
      </c>
      <c r="F134" s="16">
        <v>0</v>
      </c>
      <c r="G134" s="16">
        <v>0</v>
      </c>
      <c r="H134" s="16">
        <v>0</v>
      </c>
      <c r="I134" s="16">
        <v>0</v>
      </c>
    </row>
    <row r="135" spans="2:9" x14ac:dyDescent="0.25">
      <c r="E135" t="s">
        <v>1932</v>
      </c>
      <c r="F135" s="16">
        <v>2731.4626399999997</v>
      </c>
      <c r="G135" s="16">
        <v>1638.8775839999998</v>
      </c>
      <c r="H135" s="16">
        <v>682.86565999999993</v>
      </c>
      <c r="I135" s="16">
        <v>409.71939599999996</v>
      </c>
    </row>
    <row r="136" spans="2:9" x14ac:dyDescent="0.25">
      <c r="E136" t="s">
        <v>35</v>
      </c>
      <c r="F136" s="16">
        <v>245.98992000000001</v>
      </c>
      <c r="G136" s="16">
        <v>147.593952</v>
      </c>
      <c r="H136" s="16">
        <v>61.497480000000003</v>
      </c>
      <c r="I136" s="16">
        <v>36.898488</v>
      </c>
    </row>
    <row r="137" spans="2:9" x14ac:dyDescent="0.25">
      <c r="E137" t="s">
        <v>1941</v>
      </c>
      <c r="F137" s="16">
        <v>237.36600000000001</v>
      </c>
      <c r="G137" s="16">
        <v>142.4196</v>
      </c>
      <c r="H137" s="16">
        <v>59.341500000000003</v>
      </c>
      <c r="I137" s="16">
        <v>35.604900000000001</v>
      </c>
    </row>
    <row r="138" spans="2:9" x14ac:dyDescent="0.25">
      <c r="E138" t="s">
        <v>1935</v>
      </c>
      <c r="F138" s="16">
        <v>10955.925560000003</v>
      </c>
      <c r="G138" s="16">
        <v>6573.5553360000013</v>
      </c>
      <c r="H138" s="16">
        <v>2738.9813900000008</v>
      </c>
      <c r="I138" s="16">
        <v>1643.3888340000003</v>
      </c>
    </row>
    <row r="139" spans="2:9" x14ac:dyDescent="0.25">
      <c r="D139" t="s">
        <v>7416</v>
      </c>
      <c r="F139" s="16">
        <v>43162.402680000007</v>
      </c>
      <c r="G139" s="16">
        <v>25897.441607999994</v>
      </c>
      <c r="H139" s="16">
        <v>10790.600670000002</v>
      </c>
      <c r="I139" s="16">
        <v>6474.3604019999984</v>
      </c>
    </row>
    <row r="140" spans="2:9" x14ac:dyDescent="0.25">
      <c r="C140" t="s">
        <v>7417</v>
      </c>
      <c r="F140" s="16">
        <v>43162.402680000007</v>
      </c>
      <c r="G140" s="16">
        <v>25897.441607999994</v>
      </c>
      <c r="H140" s="16">
        <v>10790.600670000002</v>
      </c>
      <c r="I140" s="16">
        <v>6474.3604019999984</v>
      </c>
    </row>
    <row r="141" spans="2:9" x14ac:dyDescent="0.25">
      <c r="B141" t="s">
        <v>7388</v>
      </c>
      <c r="F141" s="16">
        <v>43162.402680000007</v>
      </c>
      <c r="G141" s="16">
        <v>25897.441607999994</v>
      </c>
      <c r="H141" s="16">
        <v>10790.600670000002</v>
      </c>
      <c r="I141" s="16">
        <v>6474.3604019999984</v>
      </c>
    </row>
    <row r="142" spans="2:9" x14ac:dyDescent="0.25">
      <c r="B142" t="s">
        <v>22</v>
      </c>
      <c r="C142" t="s">
        <v>1933</v>
      </c>
      <c r="D142" t="s">
        <v>1939</v>
      </c>
      <c r="E142" t="s">
        <v>1937</v>
      </c>
      <c r="F142" s="16">
        <v>14.037849999999999</v>
      </c>
      <c r="G142" s="16">
        <v>8.4227100000000004</v>
      </c>
      <c r="H142" s="16">
        <v>3.5094624999999997</v>
      </c>
      <c r="I142" s="16">
        <v>2.1056775000000001</v>
      </c>
    </row>
    <row r="143" spans="2:9" x14ac:dyDescent="0.25">
      <c r="E143" t="s">
        <v>1940</v>
      </c>
      <c r="F143" s="16">
        <v>4921.3502000000026</v>
      </c>
      <c r="G143" s="16">
        <v>2952.8101199999992</v>
      </c>
      <c r="H143" s="16">
        <v>1230.3375500000006</v>
      </c>
      <c r="I143" s="16">
        <v>738.2025299999998</v>
      </c>
    </row>
    <row r="144" spans="2:9" x14ac:dyDescent="0.25">
      <c r="E144" t="s">
        <v>1936</v>
      </c>
      <c r="F144" s="16">
        <v>3.9089</v>
      </c>
      <c r="G144" s="16">
        <v>2.3453399999999998</v>
      </c>
      <c r="H144" s="16">
        <v>0.97722500000000001</v>
      </c>
      <c r="I144" s="16">
        <v>0.58633499999999994</v>
      </c>
    </row>
    <row r="145" spans="1:9" x14ac:dyDescent="0.25">
      <c r="E145" t="s">
        <v>1932</v>
      </c>
      <c r="F145" s="16">
        <v>0.64290000000000003</v>
      </c>
      <c r="G145" s="16">
        <v>0.38574000000000003</v>
      </c>
      <c r="H145" s="16">
        <v>0.16072500000000001</v>
      </c>
      <c r="I145" s="16">
        <v>9.6435000000000007E-2</v>
      </c>
    </row>
    <row r="146" spans="1:9" x14ac:dyDescent="0.25">
      <c r="E146" t="s">
        <v>2032</v>
      </c>
      <c r="F146" s="16">
        <v>30.544000000000004</v>
      </c>
      <c r="G146" s="16">
        <v>18.3264</v>
      </c>
      <c r="H146" s="16">
        <v>7.636000000000001</v>
      </c>
      <c r="I146" s="16">
        <v>4.5815999999999999</v>
      </c>
    </row>
    <row r="147" spans="1:9" x14ac:dyDescent="0.25">
      <c r="E147" t="s">
        <v>35</v>
      </c>
      <c r="F147" s="16">
        <v>7738.3950900000082</v>
      </c>
      <c r="G147" s="16">
        <v>4643.0370539999958</v>
      </c>
      <c r="H147" s="16">
        <v>1934.598772500002</v>
      </c>
      <c r="I147" s="16">
        <v>1160.759263499999</v>
      </c>
    </row>
    <row r="148" spans="1:9" x14ac:dyDescent="0.25">
      <c r="E148" t="s">
        <v>1941</v>
      </c>
      <c r="F148" s="16">
        <v>1888.1375900000007</v>
      </c>
      <c r="G148" s="16">
        <v>1132.882554</v>
      </c>
      <c r="H148" s="16">
        <v>472.03439750000018</v>
      </c>
      <c r="I148" s="16">
        <v>283.22063850000001</v>
      </c>
    </row>
    <row r="149" spans="1:9" x14ac:dyDescent="0.25">
      <c r="E149" t="s">
        <v>1935</v>
      </c>
      <c r="F149" s="16">
        <v>3.8813999999999997</v>
      </c>
      <c r="G149" s="16">
        <v>2.3288399999999996</v>
      </c>
      <c r="H149" s="16">
        <v>0.97034999999999993</v>
      </c>
      <c r="I149" s="16">
        <v>0.58220999999999989</v>
      </c>
    </row>
    <row r="150" spans="1:9" x14ac:dyDescent="0.25">
      <c r="D150" t="s">
        <v>7418</v>
      </c>
      <c r="F150" s="16">
        <v>14600.89793000001</v>
      </c>
      <c r="G150" s="16">
        <v>8760.5387579999951</v>
      </c>
      <c r="H150" s="16">
        <v>3650.2244825000025</v>
      </c>
      <c r="I150" s="16">
        <v>2190.1346894999988</v>
      </c>
    </row>
    <row r="151" spans="1:9" x14ac:dyDescent="0.25">
      <c r="C151" t="s">
        <v>7417</v>
      </c>
      <c r="F151" s="16">
        <v>14600.89793000001</v>
      </c>
      <c r="G151" s="16">
        <v>8760.5387579999951</v>
      </c>
      <c r="H151" s="16">
        <v>3650.2244825000025</v>
      </c>
      <c r="I151" s="16">
        <v>2190.1346894999988</v>
      </c>
    </row>
    <row r="152" spans="1:9" x14ac:dyDescent="0.25">
      <c r="B152" t="s">
        <v>7385</v>
      </c>
      <c r="F152" s="16">
        <v>14600.89793000001</v>
      </c>
      <c r="G152" s="16">
        <v>8760.5387579999951</v>
      </c>
      <c r="H152" s="16">
        <v>3650.2244825000025</v>
      </c>
      <c r="I152" s="16">
        <v>2190.1346894999988</v>
      </c>
    </row>
    <row r="153" spans="1:9" x14ac:dyDescent="0.25">
      <c r="A153" t="s">
        <v>7419</v>
      </c>
      <c r="F153" s="16">
        <v>57763.300610000013</v>
      </c>
      <c r="G153" s="16">
        <v>34657.980365999996</v>
      </c>
      <c r="H153" s="16">
        <v>14440.825152500003</v>
      </c>
      <c r="I153" s="16">
        <v>8664.495091499999</v>
      </c>
    </row>
    <row r="154" spans="1:9" x14ac:dyDescent="0.25">
      <c r="A154" t="s">
        <v>6429</v>
      </c>
      <c r="B154" t="s">
        <v>18</v>
      </c>
      <c r="C154" t="s">
        <v>6431</v>
      </c>
      <c r="D154" t="s">
        <v>6432</v>
      </c>
      <c r="E154" t="s">
        <v>6434</v>
      </c>
      <c r="F154" s="16">
        <v>8690.4246599999969</v>
      </c>
      <c r="G154" s="16">
        <v>5214.2547959999974</v>
      </c>
      <c r="H154" s="16">
        <v>2172.6061649999992</v>
      </c>
      <c r="I154" s="16">
        <v>1303.5636989999994</v>
      </c>
    </row>
    <row r="155" spans="1:9" x14ac:dyDescent="0.25">
      <c r="E155" t="s">
        <v>6433</v>
      </c>
      <c r="F155" s="16">
        <v>347.28312</v>
      </c>
      <c r="G155" s="16">
        <v>208.36987199999999</v>
      </c>
      <c r="H155" s="16">
        <v>86.820779999999999</v>
      </c>
      <c r="I155" s="16">
        <v>52.092467999999997</v>
      </c>
    </row>
    <row r="156" spans="1:9" x14ac:dyDescent="0.25">
      <c r="E156" t="s">
        <v>35</v>
      </c>
      <c r="F156" s="16">
        <v>865.06439999999998</v>
      </c>
      <c r="G156" s="16">
        <v>519.0386400000001</v>
      </c>
      <c r="H156" s="16">
        <v>216.26609999999999</v>
      </c>
      <c r="I156" s="16">
        <v>129.75966000000003</v>
      </c>
    </row>
    <row r="157" spans="1:9" x14ac:dyDescent="0.25">
      <c r="E157" t="s">
        <v>6430</v>
      </c>
      <c r="F157" s="16">
        <v>11527.617539999997</v>
      </c>
      <c r="G157" s="16">
        <v>6916.5705239999988</v>
      </c>
      <c r="H157" s="16">
        <v>2881.9043849999994</v>
      </c>
      <c r="I157" s="16">
        <v>1729.1426309999997</v>
      </c>
    </row>
    <row r="158" spans="1:9" x14ac:dyDescent="0.25">
      <c r="E158" t="s">
        <v>6437</v>
      </c>
      <c r="F158" s="16">
        <v>2333.05096</v>
      </c>
      <c r="G158" s="16">
        <v>1399.8305759999996</v>
      </c>
      <c r="H158" s="16">
        <v>583.26274000000001</v>
      </c>
      <c r="I158" s="16">
        <v>349.9576439999999</v>
      </c>
    </row>
    <row r="159" spans="1:9" x14ac:dyDescent="0.25">
      <c r="D159" t="s">
        <v>7420</v>
      </c>
      <c r="F159" s="16">
        <v>23763.440679999992</v>
      </c>
      <c r="G159" s="16">
        <v>14258.064407999997</v>
      </c>
      <c r="H159" s="16">
        <v>5940.8601699999981</v>
      </c>
      <c r="I159" s="16">
        <v>3564.5161019999991</v>
      </c>
    </row>
    <row r="160" spans="1:9" x14ac:dyDescent="0.25">
      <c r="C160" t="s">
        <v>7421</v>
      </c>
      <c r="F160" s="16">
        <v>23763.440679999992</v>
      </c>
      <c r="G160" s="16">
        <v>14258.064407999997</v>
      </c>
      <c r="H160" s="16">
        <v>5940.8601699999981</v>
      </c>
      <c r="I160" s="16">
        <v>3564.5161019999991</v>
      </c>
    </row>
    <row r="161" spans="1:9" x14ac:dyDescent="0.25">
      <c r="B161" t="s">
        <v>7388</v>
      </c>
      <c r="F161" s="16">
        <v>23763.440679999992</v>
      </c>
      <c r="G161" s="16">
        <v>14258.064407999997</v>
      </c>
      <c r="H161" s="16">
        <v>5940.8601699999981</v>
      </c>
      <c r="I161" s="16">
        <v>3564.5161019999991</v>
      </c>
    </row>
    <row r="162" spans="1:9" x14ac:dyDescent="0.25">
      <c r="B162" t="s">
        <v>22</v>
      </c>
      <c r="C162" t="s">
        <v>6431</v>
      </c>
      <c r="D162" t="s">
        <v>6436</v>
      </c>
      <c r="E162" t="s">
        <v>6435</v>
      </c>
      <c r="F162" s="16">
        <v>2135.9918200000002</v>
      </c>
      <c r="G162" s="16">
        <v>1281.5950919999993</v>
      </c>
      <c r="H162" s="16">
        <v>533.99795500000005</v>
      </c>
      <c r="I162" s="16">
        <v>320.39877299999984</v>
      </c>
    </row>
    <row r="163" spans="1:9" x14ac:dyDescent="0.25">
      <c r="E163" t="s">
        <v>6438</v>
      </c>
      <c r="F163" s="16">
        <v>976.86981000000014</v>
      </c>
      <c r="G163" s="16">
        <v>586.12188600000036</v>
      </c>
      <c r="H163" s="16">
        <v>244.21745250000004</v>
      </c>
      <c r="I163" s="16">
        <v>146.53047150000009</v>
      </c>
    </row>
    <row r="164" spans="1:9" x14ac:dyDescent="0.25">
      <c r="E164" t="s">
        <v>35</v>
      </c>
      <c r="F164" s="16">
        <v>5521.0162100000043</v>
      </c>
      <c r="G164" s="16">
        <v>3312.6097259999974</v>
      </c>
      <c r="H164" s="16">
        <v>1380.2540525000011</v>
      </c>
      <c r="I164" s="16">
        <v>828.15243149999935</v>
      </c>
    </row>
    <row r="165" spans="1:9" x14ac:dyDescent="0.25">
      <c r="E165" t="s">
        <v>6459</v>
      </c>
      <c r="F165" s="16">
        <v>1069.5692200000001</v>
      </c>
      <c r="G165" s="16">
        <v>641.74153199999989</v>
      </c>
      <c r="H165" s="16">
        <v>267.39230500000002</v>
      </c>
      <c r="I165" s="16">
        <v>160.43538299999997</v>
      </c>
    </row>
    <row r="166" spans="1:9" x14ac:dyDescent="0.25">
      <c r="D166" t="s">
        <v>7422</v>
      </c>
      <c r="F166" s="16">
        <v>9703.4470600000041</v>
      </c>
      <c r="G166" s="16">
        <v>5822.0682359999973</v>
      </c>
      <c r="H166" s="16">
        <v>2425.861765000001</v>
      </c>
      <c r="I166" s="16">
        <v>1455.5170589999993</v>
      </c>
    </row>
    <row r="167" spans="1:9" x14ac:dyDescent="0.25">
      <c r="C167" t="s">
        <v>7421</v>
      </c>
      <c r="F167" s="16">
        <v>9703.4470600000041</v>
      </c>
      <c r="G167" s="16">
        <v>5822.0682359999973</v>
      </c>
      <c r="H167" s="16">
        <v>2425.861765000001</v>
      </c>
      <c r="I167" s="16">
        <v>1455.5170589999993</v>
      </c>
    </row>
    <row r="168" spans="1:9" x14ac:dyDescent="0.25">
      <c r="B168" t="s">
        <v>7385</v>
      </c>
      <c r="F168" s="16">
        <v>9703.4470600000041</v>
      </c>
      <c r="G168" s="16">
        <v>5822.0682359999973</v>
      </c>
      <c r="H168" s="16">
        <v>2425.861765000001</v>
      </c>
      <c r="I168" s="16">
        <v>1455.5170589999993</v>
      </c>
    </row>
    <row r="169" spans="1:9" x14ac:dyDescent="0.25">
      <c r="A169" t="s">
        <v>7423</v>
      </c>
      <c r="F169" s="16">
        <v>33466.887739999998</v>
      </c>
      <c r="G169" s="16">
        <v>20080.132643999994</v>
      </c>
      <c r="H169" s="16">
        <v>8366.7219349999996</v>
      </c>
      <c r="I169" s="16">
        <v>5020.0331609999985</v>
      </c>
    </row>
    <row r="170" spans="1:9" x14ac:dyDescent="0.25">
      <c r="A170" t="s">
        <v>3904</v>
      </c>
      <c r="B170" t="s">
        <v>18</v>
      </c>
      <c r="C170" t="s">
        <v>3906</v>
      </c>
      <c r="D170" t="s">
        <v>3907</v>
      </c>
      <c r="E170" t="s">
        <v>3908</v>
      </c>
      <c r="F170" s="16">
        <v>8140.3770200000017</v>
      </c>
      <c r="G170" s="16">
        <v>4884.2262120000014</v>
      </c>
      <c r="H170" s="16">
        <v>2035.0942550000004</v>
      </c>
      <c r="I170" s="16">
        <v>1221.0565530000003</v>
      </c>
    </row>
    <row r="171" spans="1:9" x14ac:dyDescent="0.25">
      <c r="E171" t="s">
        <v>3911</v>
      </c>
      <c r="F171" s="16">
        <v>0</v>
      </c>
      <c r="G171" s="16">
        <v>0</v>
      </c>
      <c r="H171" s="16">
        <v>0</v>
      </c>
      <c r="I171" s="16">
        <v>0</v>
      </c>
    </row>
    <row r="172" spans="1:9" x14ac:dyDescent="0.25">
      <c r="E172" t="s">
        <v>35</v>
      </c>
      <c r="F172" s="16">
        <v>0</v>
      </c>
      <c r="G172" s="16">
        <v>0</v>
      </c>
      <c r="H172" s="16">
        <v>0</v>
      </c>
      <c r="I172" s="16">
        <v>0</v>
      </c>
    </row>
    <row r="173" spans="1:9" x14ac:dyDescent="0.25">
      <c r="E173" t="s">
        <v>3905</v>
      </c>
      <c r="F173" s="16">
        <v>13181.193720000003</v>
      </c>
      <c r="G173" s="16">
        <v>7908.7162319999998</v>
      </c>
      <c r="H173" s="16">
        <v>3295.2984300000007</v>
      </c>
      <c r="I173" s="16">
        <v>1977.1790579999999</v>
      </c>
    </row>
    <row r="174" spans="1:9" x14ac:dyDescent="0.25">
      <c r="E174" t="s">
        <v>3909</v>
      </c>
      <c r="F174" s="16">
        <v>3547.9661999999998</v>
      </c>
      <c r="G174" s="16">
        <v>2128.7797200000005</v>
      </c>
      <c r="H174" s="16">
        <v>886.99154999999996</v>
      </c>
      <c r="I174" s="16">
        <v>532.19493000000011</v>
      </c>
    </row>
    <row r="175" spans="1:9" x14ac:dyDescent="0.25">
      <c r="D175" t="s">
        <v>7424</v>
      </c>
      <c r="F175" s="16">
        <v>24869.536940000002</v>
      </c>
      <c r="G175" s="16">
        <v>14921.722164000001</v>
      </c>
      <c r="H175" s="16">
        <v>6217.3842350000004</v>
      </c>
      <c r="I175" s="16">
        <v>3730.4305410000002</v>
      </c>
    </row>
    <row r="176" spans="1:9" x14ac:dyDescent="0.25">
      <c r="C176" t="s">
        <v>7425</v>
      </c>
      <c r="F176" s="16">
        <v>24869.536940000002</v>
      </c>
      <c r="G176" s="16">
        <v>14921.722164000001</v>
      </c>
      <c r="H176" s="16">
        <v>6217.3842350000004</v>
      </c>
      <c r="I176" s="16">
        <v>3730.4305410000002</v>
      </c>
    </row>
    <row r="177" spans="1:9" x14ac:dyDescent="0.25">
      <c r="B177" t="s">
        <v>7388</v>
      </c>
      <c r="F177" s="16">
        <v>24869.536940000002</v>
      </c>
      <c r="G177" s="16">
        <v>14921.722164000001</v>
      </c>
      <c r="H177" s="16">
        <v>6217.3842350000004</v>
      </c>
      <c r="I177" s="16">
        <v>3730.4305410000002</v>
      </c>
    </row>
    <row r="178" spans="1:9" x14ac:dyDescent="0.25">
      <c r="B178" t="s">
        <v>22</v>
      </c>
      <c r="C178" t="s">
        <v>3906</v>
      </c>
      <c r="D178" t="s">
        <v>3912</v>
      </c>
      <c r="E178" t="s">
        <v>3911</v>
      </c>
      <c r="F178" s="16">
        <v>2305.4779400000002</v>
      </c>
      <c r="G178" s="16">
        <v>1383.2867640000002</v>
      </c>
      <c r="H178" s="16">
        <v>576.36948500000005</v>
      </c>
      <c r="I178" s="16">
        <v>345.82169100000004</v>
      </c>
    </row>
    <row r="179" spans="1:9" x14ac:dyDescent="0.25">
      <c r="E179" t="s">
        <v>35</v>
      </c>
      <c r="F179" s="16">
        <v>2120.0927599999995</v>
      </c>
      <c r="G179" s="16">
        <v>1272.0556559999998</v>
      </c>
      <c r="H179" s="16">
        <v>530.02318999999989</v>
      </c>
      <c r="I179" s="16">
        <v>318.01391399999994</v>
      </c>
    </row>
    <row r="180" spans="1:9" x14ac:dyDescent="0.25">
      <c r="E180" t="s">
        <v>3909</v>
      </c>
      <c r="F180" s="16">
        <v>4.2810000000000006</v>
      </c>
      <c r="G180" s="16">
        <v>2.5686000000000004</v>
      </c>
      <c r="H180" s="16">
        <v>1.0702500000000001</v>
      </c>
      <c r="I180" s="16">
        <v>0.64215000000000011</v>
      </c>
    </row>
    <row r="181" spans="1:9" x14ac:dyDescent="0.25">
      <c r="D181" t="s">
        <v>7426</v>
      </c>
      <c r="F181" s="16">
        <v>4429.8517000000002</v>
      </c>
      <c r="G181" s="16">
        <v>2657.91102</v>
      </c>
      <c r="H181" s="16">
        <v>1107.462925</v>
      </c>
      <c r="I181" s="16">
        <v>664.477755</v>
      </c>
    </row>
    <row r="182" spans="1:9" x14ac:dyDescent="0.25">
      <c r="C182" t="s">
        <v>7425</v>
      </c>
      <c r="F182" s="16">
        <v>4429.8517000000002</v>
      </c>
      <c r="G182" s="16">
        <v>2657.91102</v>
      </c>
      <c r="H182" s="16">
        <v>1107.462925</v>
      </c>
      <c r="I182" s="16">
        <v>664.477755</v>
      </c>
    </row>
    <row r="183" spans="1:9" x14ac:dyDescent="0.25">
      <c r="B183" t="s">
        <v>7385</v>
      </c>
      <c r="F183" s="16">
        <v>4429.8517000000002</v>
      </c>
      <c r="G183" s="16">
        <v>2657.91102</v>
      </c>
      <c r="H183" s="16">
        <v>1107.462925</v>
      </c>
      <c r="I183" s="16">
        <v>664.477755</v>
      </c>
    </row>
    <row r="184" spans="1:9" x14ac:dyDescent="0.25">
      <c r="A184" t="s">
        <v>7427</v>
      </c>
      <c r="F184" s="16">
        <v>29299.388640000001</v>
      </c>
      <c r="G184" s="16">
        <v>17579.633183999998</v>
      </c>
      <c r="H184" s="16">
        <v>7324.8471600000003</v>
      </c>
      <c r="I184" s="16">
        <v>4394.9082959999996</v>
      </c>
    </row>
    <row r="185" spans="1:9" x14ac:dyDescent="0.25">
      <c r="A185" t="s">
        <v>5042</v>
      </c>
      <c r="B185" t="s">
        <v>18</v>
      </c>
      <c r="C185" t="s">
        <v>5044</v>
      </c>
      <c r="D185" t="s">
        <v>5045</v>
      </c>
      <c r="E185" t="s">
        <v>5043</v>
      </c>
      <c r="F185" s="16">
        <v>15578.062180000003</v>
      </c>
      <c r="G185" s="16">
        <v>9346.8373080000001</v>
      </c>
      <c r="H185" s="16">
        <v>3894.5155450000007</v>
      </c>
      <c r="I185" s="16">
        <v>2336.709327</v>
      </c>
    </row>
    <row r="186" spans="1:9" x14ac:dyDescent="0.25">
      <c r="E186" t="s">
        <v>35</v>
      </c>
      <c r="F186" s="16">
        <v>2091.9919999999997</v>
      </c>
      <c r="G186" s="16">
        <v>1255.1951999999999</v>
      </c>
      <c r="H186" s="16">
        <v>522.99799999999993</v>
      </c>
      <c r="I186" s="16">
        <v>313.79879999999997</v>
      </c>
    </row>
    <row r="187" spans="1:9" x14ac:dyDescent="0.25">
      <c r="E187" t="s">
        <v>5047</v>
      </c>
      <c r="F187" s="16">
        <v>289.45350000000002</v>
      </c>
      <c r="G187" s="16">
        <v>173.6721</v>
      </c>
      <c r="H187" s="16">
        <v>72.363375000000005</v>
      </c>
      <c r="I187" s="16">
        <v>43.418025</v>
      </c>
    </row>
    <row r="188" spans="1:9" x14ac:dyDescent="0.25">
      <c r="E188" t="s">
        <v>5049</v>
      </c>
      <c r="F188" s="16">
        <v>0</v>
      </c>
      <c r="G188" s="16">
        <v>0</v>
      </c>
      <c r="H188" s="16">
        <v>0</v>
      </c>
      <c r="I188" s="16">
        <v>0</v>
      </c>
    </row>
    <row r="189" spans="1:9" x14ac:dyDescent="0.25">
      <c r="E189" t="s">
        <v>5046</v>
      </c>
      <c r="F189" s="16">
        <v>0</v>
      </c>
      <c r="G189" s="16">
        <v>0</v>
      </c>
      <c r="H189" s="16">
        <v>0</v>
      </c>
      <c r="I189" s="16">
        <v>0</v>
      </c>
    </row>
    <row r="190" spans="1:9" x14ac:dyDescent="0.25">
      <c r="E190" t="s">
        <v>5071</v>
      </c>
      <c r="F190" s="16">
        <v>0</v>
      </c>
      <c r="G190" s="16">
        <v>0</v>
      </c>
      <c r="H190" s="16">
        <v>0</v>
      </c>
      <c r="I190" s="16">
        <v>0</v>
      </c>
    </row>
    <row r="191" spans="1:9" x14ac:dyDescent="0.25">
      <c r="D191" t="s">
        <v>7428</v>
      </c>
      <c r="F191" s="16">
        <v>17959.507680000002</v>
      </c>
      <c r="G191" s="16">
        <v>10775.704608</v>
      </c>
      <c r="H191" s="16">
        <v>4489.8769200000006</v>
      </c>
      <c r="I191" s="16">
        <v>2693.926152</v>
      </c>
    </row>
    <row r="192" spans="1:9" x14ac:dyDescent="0.25">
      <c r="C192" t="s">
        <v>7429</v>
      </c>
      <c r="F192" s="16">
        <v>17959.507680000002</v>
      </c>
      <c r="G192" s="16">
        <v>10775.704608</v>
      </c>
      <c r="H192" s="16">
        <v>4489.8769200000006</v>
      </c>
      <c r="I192" s="16">
        <v>2693.926152</v>
      </c>
    </row>
    <row r="193" spans="1:9" x14ac:dyDescent="0.25">
      <c r="B193" t="s">
        <v>7388</v>
      </c>
      <c r="F193" s="16">
        <v>17959.507680000002</v>
      </c>
      <c r="G193" s="16">
        <v>10775.704608</v>
      </c>
      <c r="H193" s="16">
        <v>4489.8769200000006</v>
      </c>
      <c r="I193" s="16">
        <v>2693.926152</v>
      </c>
    </row>
    <row r="194" spans="1:9" x14ac:dyDescent="0.25">
      <c r="B194" t="s">
        <v>22</v>
      </c>
      <c r="C194" t="s">
        <v>5044</v>
      </c>
      <c r="D194" t="s">
        <v>5048</v>
      </c>
      <c r="E194" t="s">
        <v>5043</v>
      </c>
      <c r="F194" s="16">
        <v>276.35160000000002</v>
      </c>
      <c r="G194" s="16">
        <v>165.81096000000002</v>
      </c>
      <c r="H194" s="16">
        <v>69.087900000000005</v>
      </c>
      <c r="I194" s="16">
        <v>41.452740000000006</v>
      </c>
    </row>
    <row r="195" spans="1:9" x14ac:dyDescent="0.25">
      <c r="E195" t="s">
        <v>35</v>
      </c>
      <c r="F195" s="16">
        <v>253.45945</v>
      </c>
      <c r="G195" s="16">
        <v>152.07567</v>
      </c>
      <c r="H195" s="16">
        <v>63.364862500000001</v>
      </c>
      <c r="I195" s="16">
        <v>38.018917500000001</v>
      </c>
    </row>
    <row r="196" spans="1:9" x14ac:dyDescent="0.25">
      <c r="E196" t="s">
        <v>5047</v>
      </c>
      <c r="F196" s="16">
        <v>1625.1268200000004</v>
      </c>
      <c r="G196" s="16">
        <v>975.07609200000024</v>
      </c>
      <c r="H196" s="16">
        <v>406.2817050000001</v>
      </c>
      <c r="I196" s="16">
        <v>243.76902300000006</v>
      </c>
    </row>
    <row r="197" spans="1:9" x14ac:dyDescent="0.25">
      <c r="E197" t="s">
        <v>5049</v>
      </c>
      <c r="F197" s="16">
        <v>17.2761</v>
      </c>
      <c r="G197" s="16">
        <v>10.365659999999998</v>
      </c>
      <c r="H197" s="16">
        <v>4.3190249999999999</v>
      </c>
      <c r="I197" s="16">
        <v>2.5914149999999996</v>
      </c>
    </row>
    <row r="198" spans="1:9" x14ac:dyDescent="0.25">
      <c r="E198" t="s">
        <v>5071</v>
      </c>
      <c r="F198" s="16">
        <v>1872.8923300000004</v>
      </c>
      <c r="G198" s="16">
        <v>1123.7353980000003</v>
      </c>
      <c r="H198" s="16">
        <v>468.22308250000009</v>
      </c>
      <c r="I198" s="16">
        <v>280.93384950000006</v>
      </c>
    </row>
    <row r="199" spans="1:9" x14ac:dyDescent="0.25">
      <c r="D199" t="s">
        <v>7430</v>
      </c>
      <c r="F199" s="16">
        <v>4045.1063000000013</v>
      </c>
      <c r="G199" s="16">
        <v>2427.0637800000004</v>
      </c>
      <c r="H199" s="16">
        <v>1011.2765750000003</v>
      </c>
      <c r="I199" s="16">
        <v>606.7659450000001</v>
      </c>
    </row>
    <row r="200" spans="1:9" x14ac:dyDescent="0.25">
      <c r="C200" t="s">
        <v>7429</v>
      </c>
      <c r="F200" s="16">
        <v>4045.1063000000013</v>
      </c>
      <c r="G200" s="16">
        <v>2427.0637800000004</v>
      </c>
      <c r="H200" s="16">
        <v>1011.2765750000003</v>
      </c>
      <c r="I200" s="16">
        <v>606.7659450000001</v>
      </c>
    </row>
    <row r="201" spans="1:9" x14ac:dyDescent="0.25">
      <c r="B201" t="s">
        <v>7385</v>
      </c>
      <c r="F201" s="16">
        <v>4045.1063000000013</v>
      </c>
      <c r="G201" s="16">
        <v>2427.0637800000004</v>
      </c>
      <c r="H201" s="16">
        <v>1011.2765750000003</v>
      </c>
      <c r="I201" s="16">
        <v>606.7659450000001</v>
      </c>
    </row>
    <row r="202" spans="1:9" x14ac:dyDescent="0.25">
      <c r="A202" t="s">
        <v>7431</v>
      </c>
      <c r="F202" s="16">
        <v>22004.613980000002</v>
      </c>
      <c r="G202" s="16">
        <v>13202.768388</v>
      </c>
      <c r="H202" s="16">
        <v>5501.1534950000005</v>
      </c>
      <c r="I202" s="16">
        <v>3300.6920970000001</v>
      </c>
    </row>
    <row r="203" spans="1:9" x14ac:dyDescent="0.25">
      <c r="A203" t="s">
        <v>3576</v>
      </c>
      <c r="B203" t="s">
        <v>18</v>
      </c>
      <c r="C203" t="s">
        <v>3578</v>
      </c>
      <c r="D203" t="s">
        <v>3579</v>
      </c>
      <c r="E203" t="s">
        <v>3580</v>
      </c>
      <c r="F203" s="16">
        <v>17099.57332</v>
      </c>
      <c r="G203" s="16">
        <v>10259.743992000002</v>
      </c>
      <c r="H203" s="16">
        <v>4274.8933299999999</v>
      </c>
      <c r="I203" s="16">
        <v>2564.9359980000004</v>
      </c>
    </row>
    <row r="204" spans="1:9" x14ac:dyDescent="0.25">
      <c r="E204" t="s">
        <v>3577</v>
      </c>
      <c r="F204" s="16">
        <v>3170.2623999999996</v>
      </c>
      <c r="G204" s="16">
        <v>1902.15744</v>
      </c>
      <c r="H204" s="16">
        <v>792.5655999999999</v>
      </c>
      <c r="I204" s="16">
        <v>475.53935999999999</v>
      </c>
    </row>
    <row r="205" spans="1:9" x14ac:dyDescent="0.25">
      <c r="E205" t="s">
        <v>3585</v>
      </c>
      <c r="F205" s="16">
        <v>0</v>
      </c>
      <c r="G205" s="16">
        <v>0</v>
      </c>
      <c r="H205" s="16">
        <v>0</v>
      </c>
      <c r="I205" s="16">
        <v>0</v>
      </c>
    </row>
    <row r="206" spans="1:9" x14ac:dyDescent="0.25">
      <c r="E206" t="s">
        <v>3581</v>
      </c>
      <c r="F206" s="16">
        <v>10152.218499999999</v>
      </c>
      <c r="G206" s="16">
        <v>6091.3310999999994</v>
      </c>
      <c r="H206" s="16">
        <v>2538.0546249999998</v>
      </c>
      <c r="I206" s="16">
        <v>1522.8327749999999</v>
      </c>
    </row>
    <row r="207" spans="1:9" x14ac:dyDescent="0.25">
      <c r="E207" t="s">
        <v>3582</v>
      </c>
      <c r="F207" s="16">
        <v>5811.1542800000007</v>
      </c>
      <c r="G207" s="16">
        <v>3486.6925679999995</v>
      </c>
      <c r="H207" s="16">
        <v>1452.7885700000002</v>
      </c>
      <c r="I207" s="16">
        <v>871.67314199999987</v>
      </c>
    </row>
    <row r="208" spans="1:9" x14ac:dyDescent="0.25">
      <c r="E208" t="s">
        <v>35</v>
      </c>
      <c r="F208" s="16">
        <v>1315.30504</v>
      </c>
      <c r="G208" s="16">
        <v>789.18302399999993</v>
      </c>
      <c r="H208" s="16">
        <v>328.82625999999999</v>
      </c>
      <c r="I208" s="16">
        <v>197.29575599999998</v>
      </c>
    </row>
    <row r="209" spans="1:9" x14ac:dyDescent="0.25">
      <c r="E209" t="s">
        <v>3584</v>
      </c>
      <c r="F209" s="16">
        <v>0</v>
      </c>
      <c r="G209" s="16">
        <v>0</v>
      </c>
      <c r="H209" s="16">
        <v>0</v>
      </c>
      <c r="I209" s="16">
        <v>0</v>
      </c>
    </row>
    <row r="210" spans="1:9" x14ac:dyDescent="0.25">
      <c r="D210" t="s">
        <v>7432</v>
      </c>
      <c r="F210" s="16">
        <v>37548.51354</v>
      </c>
      <c r="G210" s="16">
        <v>22529.108123999998</v>
      </c>
      <c r="H210" s="16">
        <v>9387.128385</v>
      </c>
      <c r="I210" s="16">
        <v>5632.2770309999996</v>
      </c>
    </row>
    <row r="211" spans="1:9" x14ac:dyDescent="0.25">
      <c r="C211" t="s">
        <v>7433</v>
      </c>
      <c r="F211" s="16">
        <v>37548.51354</v>
      </c>
      <c r="G211" s="16">
        <v>22529.108123999998</v>
      </c>
      <c r="H211" s="16">
        <v>9387.128385</v>
      </c>
      <c r="I211" s="16">
        <v>5632.2770309999996</v>
      </c>
    </row>
    <row r="212" spans="1:9" x14ac:dyDescent="0.25">
      <c r="B212" t="s">
        <v>7388</v>
      </c>
      <c r="F212" s="16">
        <v>37548.51354</v>
      </c>
      <c r="G212" s="16">
        <v>22529.108123999998</v>
      </c>
      <c r="H212" s="16">
        <v>9387.128385</v>
      </c>
      <c r="I212" s="16">
        <v>5632.2770309999996</v>
      </c>
    </row>
    <row r="213" spans="1:9" x14ac:dyDescent="0.25">
      <c r="B213" t="s">
        <v>22</v>
      </c>
      <c r="C213" t="s">
        <v>3578</v>
      </c>
      <c r="D213" t="s">
        <v>3583</v>
      </c>
      <c r="E213" t="s">
        <v>3580</v>
      </c>
      <c r="F213" s="16">
        <v>250.14643000000001</v>
      </c>
      <c r="G213" s="16">
        <v>150.08785799999998</v>
      </c>
      <c r="H213" s="16">
        <v>62.536607500000002</v>
      </c>
      <c r="I213" s="16">
        <v>37.521964499999996</v>
      </c>
    </row>
    <row r="214" spans="1:9" x14ac:dyDescent="0.25">
      <c r="E214" t="s">
        <v>3585</v>
      </c>
      <c r="F214" s="16">
        <v>2411.4113299999999</v>
      </c>
      <c r="G214" s="16">
        <v>1446.8467979999994</v>
      </c>
      <c r="H214" s="16">
        <v>602.85283249999998</v>
      </c>
      <c r="I214" s="16">
        <v>361.71169949999984</v>
      </c>
    </row>
    <row r="215" spans="1:9" x14ac:dyDescent="0.25">
      <c r="E215" t="s">
        <v>3582</v>
      </c>
      <c r="F215" s="16">
        <v>212.09520000000001</v>
      </c>
      <c r="G215" s="16">
        <v>127.25712</v>
      </c>
      <c r="H215" s="16">
        <v>53.023800000000001</v>
      </c>
      <c r="I215" s="16">
        <v>31.81428</v>
      </c>
    </row>
    <row r="216" spans="1:9" x14ac:dyDescent="0.25">
      <c r="E216" t="s">
        <v>35</v>
      </c>
      <c r="F216" s="16">
        <v>5489.1969399999989</v>
      </c>
      <c r="G216" s="16">
        <v>3293.5181639999987</v>
      </c>
      <c r="H216" s="16">
        <v>1372.2992349999997</v>
      </c>
      <c r="I216" s="16">
        <v>823.37954099999968</v>
      </c>
    </row>
    <row r="217" spans="1:9" x14ac:dyDescent="0.25">
      <c r="E217" t="s">
        <v>3584</v>
      </c>
      <c r="F217" s="16">
        <v>477.24756000000002</v>
      </c>
      <c r="G217" s="16">
        <v>286.34853599999985</v>
      </c>
      <c r="H217" s="16">
        <v>119.31189000000001</v>
      </c>
      <c r="I217" s="16">
        <v>71.587133999999963</v>
      </c>
    </row>
    <row r="218" spans="1:9" x14ac:dyDescent="0.25">
      <c r="E218" t="s">
        <v>3682</v>
      </c>
      <c r="F218" s="16">
        <v>8.5237999999999996</v>
      </c>
      <c r="G218" s="16">
        <v>5.1142799999999999</v>
      </c>
      <c r="H218" s="16">
        <v>2.1309499999999999</v>
      </c>
      <c r="I218" s="16">
        <v>1.27857</v>
      </c>
    </row>
    <row r="219" spans="1:9" x14ac:dyDescent="0.25">
      <c r="D219" t="s">
        <v>7434</v>
      </c>
      <c r="F219" s="16">
        <v>8848.6212599999999</v>
      </c>
      <c r="G219" s="16">
        <v>5309.1727559999972</v>
      </c>
      <c r="H219" s="16">
        <v>2212.155315</v>
      </c>
      <c r="I219" s="16">
        <v>1327.2931889999993</v>
      </c>
    </row>
    <row r="220" spans="1:9" x14ac:dyDescent="0.25">
      <c r="C220" t="s">
        <v>7433</v>
      </c>
      <c r="F220" s="16">
        <v>8848.6212599999999</v>
      </c>
      <c r="G220" s="16">
        <v>5309.1727559999972</v>
      </c>
      <c r="H220" s="16">
        <v>2212.155315</v>
      </c>
      <c r="I220" s="16">
        <v>1327.2931889999993</v>
      </c>
    </row>
    <row r="221" spans="1:9" x14ac:dyDescent="0.25">
      <c r="B221" t="s">
        <v>7385</v>
      </c>
      <c r="F221" s="16">
        <v>8848.6212599999999</v>
      </c>
      <c r="G221" s="16">
        <v>5309.1727559999972</v>
      </c>
      <c r="H221" s="16">
        <v>2212.155315</v>
      </c>
      <c r="I221" s="16">
        <v>1327.2931889999993</v>
      </c>
    </row>
    <row r="222" spans="1:9" x14ac:dyDescent="0.25">
      <c r="A222" t="s">
        <v>7435</v>
      </c>
      <c r="F222" s="16">
        <v>46397.134800000014</v>
      </c>
      <c r="G222" s="16">
        <v>27838.280879999995</v>
      </c>
      <c r="H222" s="16">
        <v>11599.283700000004</v>
      </c>
      <c r="I222" s="16">
        <v>6959.5702199999987</v>
      </c>
    </row>
    <row r="223" spans="1:9" x14ac:dyDescent="0.25">
      <c r="A223" t="s">
        <v>4349</v>
      </c>
      <c r="B223" t="s">
        <v>18</v>
      </c>
      <c r="C223" t="s">
        <v>4351</v>
      </c>
      <c r="D223" t="s">
        <v>4352</v>
      </c>
      <c r="E223" t="s">
        <v>4355</v>
      </c>
      <c r="F223" s="16">
        <v>0</v>
      </c>
      <c r="G223" s="16">
        <v>0</v>
      </c>
      <c r="H223" s="16">
        <v>0</v>
      </c>
      <c r="I223" s="16">
        <v>0</v>
      </c>
    </row>
    <row r="224" spans="1:9" x14ac:dyDescent="0.25">
      <c r="E224" t="s">
        <v>4354</v>
      </c>
      <c r="F224" s="16">
        <v>1319.9491999999998</v>
      </c>
      <c r="G224" s="16">
        <v>791.96951999999987</v>
      </c>
      <c r="H224" s="16">
        <v>329.98729999999995</v>
      </c>
      <c r="I224" s="16">
        <v>197.99237999999997</v>
      </c>
    </row>
    <row r="225" spans="2:9" x14ac:dyDescent="0.25">
      <c r="E225" t="s">
        <v>35</v>
      </c>
      <c r="F225" s="16">
        <v>2417.3136800000002</v>
      </c>
      <c r="G225" s="16">
        <v>1450.3882079999998</v>
      </c>
      <c r="H225" s="16">
        <v>604.32842000000005</v>
      </c>
      <c r="I225" s="16">
        <v>362.59705199999996</v>
      </c>
    </row>
    <row r="226" spans="2:9" x14ac:dyDescent="0.25">
      <c r="E226" t="s">
        <v>4350</v>
      </c>
      <c r="F226" s="16">
        <v>2544.2792399999998</v>
      </c>
      <c r="G226" s="16">
        <v>1526.567544</v>
      </c>
      <c r="H226" s="16">
        <v>636.06980999999996</v>
      </c>
      <c r="I226" s="16">
        <v>381.641886</v>
      </c>
    </row>
    <row r="227" spans="2:9" x14ac:dyDescent="0.25">
      <c r="E227" t="s">
        <v>4357</v>
      </c>
      <c r="F227" s="16">
        <v>1032.3984</v>
      </c>
      <c r="G227" s="16">
        <v>619.43903999999998</v>
      </c>
      <c r="H227" s="16">
        <v>258.09960000000001</v>
      </c>
      <c r="I227" s="16">
        <v>154.85975999999999</v>
      </c>
    </row>
    <row r="228" spans="2:9" x14ac:dyDescent="0.25">
      <c r="E228" t="s">
        <v>4353</v>
      </c>
      <c r="F228" s="16">
        <v>7161.7817600000017</v>
      </c>
      <c r="G228" s="16">
        <v>4297.0690560000003</v>
      </c>
      <c r="H228" s="16">
        <v>1790.4454400000004</v>
      </c>
      <c r="I228" s="16">
        <v>1074.2672640000001</v>
      </c>
    </row>
    <row r="229" spans="2:9" x14ac:dyDescent="0.25">
      <c r="E229" t="s">
        <v>4358</v>
      </c>
      <c r="F229" s="16">
        <v>0</v>
      </c>
      <c r="G229" s="16">
        <v>0</v>
      </c>
      <c r="H229" s="16">
        <v>0</v>
      </c>
      <c r="I229" s="16">
        <v>0</v>
      </c>
    </row>
    <row r="230" spans="2:9" x14ac:dyDescent="0.25">
      <c r="E230" t="s">
        <v>4352</v>
      </c>
      <c r="F230" s="16">
        <v>435.00000000000006</v>
      </c>
      <c r="G230" s="16">
        <v>261</v>
      </c>
      <c r="H230" s="16">
        <v>108.75000000000001</v>
      </c>
      <c r="I230" s="16">
        <v>65.25</v>
      </c>
    </row>
    <row r="231" spans="2:9" x14ac:dyDescent="0.25">
      <c r="D231" t="s">
        <v>7436</v>
      </c>
      <c r="F231" s="16">
        <v>14910.722280000002</v>
      </c>
      <c r="G231" s="16">
        <v>8946.433368</v>
      </c>
      <c r="H231" s="16">
        <v>3727.6805700000004</v>
      </c>
      <c r="I231" s="16">
        <v>2236.608342</v>
      </c>
    </row>
    <row r="232" spans="2:9" x14ac:dyDescent="0.25">
      <c r="C232" t="s">
        <v>7437</v>
      </c>
      <c r="F232" s="16">
        <v>14910.722280000002</v>
      </c>
      <c r="G232" s="16">
        <v>8946.433368</v>
      </c>
      <c r="H232" s="16">
        <v>3727.6805700000004</v>
      </c>
      <c r="I232" s="16">
        <v>2236.608342</v>
      </c>
    </row>
    <row r="233" spans="2:9" x14ac:dyDescent="0.25">
      <c r="B233" t="s">
        <v>7388</v>
      </c>
      <c r="F233" s="16">
        <v>14910.722280000002</v>
      </c>
      <c r="G233" s="16">
        <v>8946.433368</v>
      </c>
      <c r="H233" s="16">
        <v>3727.6805700000004</v>
      </c>
      <c r="I233" s="16">
        <v>2236.608342</v>
      </c>
    </row>
    <row r="234" spans="2:9" x14ac:dyDescent="0.25">
      <c r="B234" t="s">
        <v>22</v>
      </c>
      <c r="C234" t="s">
        <v>4351</v>
      </c>
      <c r="D234" t="s">
        <v>4356</v>
      </c>
      <c r="E234" t="s">
        <v>4355</v>
      </c>
      <c r="F234" s="16">
        <v>3147.5878999999995</v>
      </c>
      <c r="G234" s="16">
        <v>1888.5527400000003</v>
      </c>
      <c r="H234" s="16">
        <v>786.89697499999988</v>
      </c>
      <c r="I234" s="16">
        <v>472.13818500000008</v>
      </c>
    </row>
    <row r="235" spans="2:9" x14ac:dyDescent="0.25">
      <c r="E235" t="s">
        <v>4354</v>
      </c>
      <c r="F235" s="16">
        <v>50.514829999999996</v>
      </c>
      <c r="G235" s="16">
        <v>30.308897999999999</v>
      </c>
      <c r="H235" s="16">
        <v>12.628707499999999</v>
      </c>
      <c r="I235" s="16">
        <v>7.5772244999999998</v>
      </c>
    </row>
    <row r="236" spans="2:9" x14ac:dyDescent="0.25">
      <c r="E236" t="s">
        <v>35</v>
      </c>
      <c r="F236" s="16">
        <v>3959.2470999999982</v>
      </c>
      <c r="G236" s="16">
        <v>2375.5482599999996</v>
      </c>
      <c r="H236" s="16">
        <v>989.81177499999956</v>
      </c>
      <c r="I236" s="16">
        <v>593.88706499999989</v>
      </c>
    </row>
    <row r="237" spans="2:9" x14ac:dyDescent="0.25">
      <c r="E237" t="s">
        <v>4358</v>
      </c>
      <c r="F237" s="16">
        <v>3765.4458800000011</v>
      </c>
      <c r="G237" s="16">
        <v>2259.2675279999994</v>
      </c>
      <c r="H237" s="16">
        <v>941.36147000000028</v>
      </c>
      <c r="I237" s="16">
        <v>564.81688199999985</v>
      </c>
    </row>
    <row r="238" spans="2:9" x14ac:dyDescent="0.25">
      <c r="E238" t="s">
        <v>4961</v>
      </c>
      <c r="F238" s="16">
        <v>8.9047999999999998</v>
      </c>
      <c r="G238" s="16">
        <v>5.3428800000000001</v>
      </c>
      <c r="H238" s="16">
        <v>2.2262</v>
      </c>
      <c r="I238" s="16">
        <v>1.33572</v>
      </c>
    </row>
    <row r="239" spans="2:9" x14ac:dyDescent="0.25">
      <c r="D239" t="s">
        <v>7438</v>
      </c>
      <c r="F239" s="16">
        <v>10931.700509999999</v>
      </c>
      <c r="G239" s="16">
        <v>6559.0203059999994</v>
      </c>
      <c r="H239" s="16">
        <v>2732.9251274999997</v>
      </c>
      <c r="I239" s="16">
        <v>1639.7550764999999</v>
      </c>
    </row>
    <row r="240" spans="2:9" x14ac:dyDescent="0.25">
      <c r="C240" t="s">
        <v>7437</v>
      </c>
      <c r="F240" s="16">
        <v>10931.700509999999</v>
      </c>
      <c r="G240" s="16">
        <v>6559.0203059999994</v>
      </c>
      <c r="H240" s="16">
        <v>2732.9251274999997</v>
      </c>
      <c r="I240" s="16">
        <v>1639.7550764999999</v>
      </c>
    </row>
    <row r="241" spans="1:9" x14ac:dyDescent="0.25">
      <c r="B241" t="s">
        <v>7385</v>
      </c>
      <c r="F241" s="16">
        <v>10931.700509999999</v>
      </c>
      <c r="G241" s="16">
        <v>6559.0203059999994</v>
      </c>
      <c r="H241" s="16">
        <v>2732.9251274999997</v>
      </c>
      <c r="I241" s="16">
        <v>1639.7550764999999</v>
      </c>
    </row>
    <row r="242" spans="1:9" x14ac:dyDescent="0.25">
      <c r="A242" t="s">
        <v>7439</v>
      </c>
      <c r="F242" s="16">
        <v>25842.422790000001</v>
      </c>
      <c r="G242" s="16">
        <v>15505.453674</v>
      </c>
      <c r="H242" s="16">
        <v>6460.6056975000001</v>
      </c>
      <c r="I242" s="16">
        <v>3876.3634185000001</v>
      </c>
    </row>
    <row r="243" spans="1:9" x14ac:dyDescent="0.25">
      <c r="A243" t="s">
        <v>4069</v>
      </c>
      <c r="B243" t="s">
        <v>18</v>
      </c>
      <c r="C243" t="s">
        <v>4071</v>
      </c>
      <c r="D243" t="s">
        <v>1152</v>
      </c>
      <c r="E243" t="s">
        <v>4070</v>
      </c>
      <c r="F243" s="16">
        <v>6866.8346999999994</v>
      </c>
      <c r="G243" s="16">
        <v>4806.7842899999996</v>
      </c>
      <c r="H243" s="16">
        <v>0</v>
      </c>
      <c r="I243" s="16">
        <v>2060.0504099999998</v>
      </c>
    </row>
    <row r="244" spans="1:9" x14ac:dyDescent="0.25">
      <c r="E244" t="s">
        <v>4072</v>
      </c>
      <c r="F244" s="16">
        <v>1621.58466</v>
      </c>
      <c r="G244" s="16">
        <v>1135.1092619999999</v>
      </c>
      <c r="H244" s="16">
        <v>0</v>
      </c>
      <c r="I244" s="16">
        <v>486.47539800000004</v>
      </c>
    </row>
    <row r="245" spans="1:9" x14ac:dyDescent="0.25">
      <c r="E245" t="s">
        <v>4074</v>
      </c>
      <c r="F245" s="16">
        <v>0</v>
      </c>
      <c r="G245" s="16">
        <v>0</v>
      </c>
      <c r="H245" s="16">
        <v>0</v>
      </c>
      <c r="I245" s="16">
        <v>0</v>
      </c>
    </row>
    <row r="246" spans="1:9" x14ac:dyDescent="0.25">
      <c r="E246" t="s">
        <v>35</v>
      </c>
      <c r="F246" s="16">
        <v>1018.644</v>
      </c>
      <c r="G246" s="16">
        <v>713.05079999999998</v>
      </c>
      <c r="H246" s="16">
        <v>0</v>
      </c>
      <c r="I246" s="16">
        <v>305.59319999999997</v>
      </c>
    </row>
    <row r="247" spans="1:9" x14ac:dyDescent="0.25">
      <c r="D247" t="s">
        <v>7401</v>
      </c>
      <c r="F247" s="16">
        <v>9507.0633600000001</v>
      </c>
      <c r="G247" s="16">
        <v>6654.9443519999995</v>
      </c>
      <c r="H247" s="16">
        <v>0</v>
      </c>
      <c r="I247" s="16">
        <v>2852.1190079999997</v>
      </c>
    </row>
    <row r="248" spans="1:9" x14ac:dyDescent="0.25">
      <c r="C248" t="s">
        <v>7389</v>
      </c>
      <c r="F248" s="16">
        <v>9507.0633600000001</v>
      </c>
      <c r="G248" s="16">
        <v>6654.9443519999995</v>
      </c>
      <c r="H248" s="16">
        <v>0</v>
      </c>
      <c r="I248" s="16">
        <v>2852.1190079999997</v>
      </c>
    </row>
    <row r="249" spans="1:9" x14ac:dyDescent="0.25">
      <c r="B249" t="s">
        <v>7388</v>
      </c>
      <c r="F249" s="16">
        <v>9507.0633600000001</v>
      </c>
      <c r="G249" s="16">
        <v>6654.9443519999995</v>
      </c>
      <c r="H249" s="16">
        <v>0</v>
      </c>
      <c r="I249" s="16">
        <v>2852.1190079999997</v>
      </c>
    </row>
    <row r="250" spans="1:9" x14ac:dyDescent="0.25">
      <c r="B250" t="s">
        <v>22</v>
      </c>
      <c r="C250" t="s">
        <v>4071</v>
      </c>
      <c r="D250" t="s">
        <v>4075</v>
      </c>
      <c r="E250" t="s">
        <v>4070</v>
      </c>
      <c r="F250" s="16">
        <v>117.80070999999998</v>
      </c>
      <c r="G250" s="16">
        <v>70.680425999999997</v>
      </c>
      <c r="H250" s="16">
        <v>29.450177499999995</v>
      </c>
      <c r="I250" s="16">
        <v>17.670106499999999</v>
      </c>
    </row>
    <row r="251" spans="1:9" x14ac:dyDescent="0.25">
      <c r="E251" t="s">
        <v>4074</v>
      </c>
      <c r="F251" s="16">
        <v>2516.6941000000002</v>
      </c>
      <c r="G251" s="16">
        <v>1510.0164599999998</v>
      </c>
      <c r="H251" s="16">
        <v>629.17352500000004</v>
      </c>
      <c r="I251" s="16">
        <v>377.50411499999996</v>
      </c>
    </row>
    <row r="252" spans="1:9" x14ac:dyDescent="0.25">
      <c r="E252" t="s">
        <v>4077</v>
      </c>
      <c r="F252" s="16">
        <v>3040.62014</v>
      </c>
      <c r="G252" s="16">
        <v>1824.3720839999999</v>
      </c>
      <c r="H252" s="16">
        <v>760.155035</v>
      </c>
      <c r="I252" s="16">
        <v>456.09302099999996</v>
      </c>
    </row>
    <row r="253" spans="1:9" x14ac:dyDescent="0.25">
      <c r="E253" t="s">
        <v>35</v>
      </c>
      <c r="F253" s="16">
        <v>106.10979</v>
      </c>
      <c r="G253" s="16">
        <v>63.665874000000009</v>
      </c>
      <c r="H253" s="16">
        <v>26.527447500000001</v>
      </c>
      <c r="I253" s="16">
        <v>15.916468500000002</v>
      </c>
    </row>
    <row r="254" spans="1:9" x14ac:dyDescent="0.25">
      <c r="D254" t="s">
        <v>7440</v>
      </c>
      <c r="F254" s="16">
        <v>5781.2247400000006</v>
      </c>
      <c r="G254" s="16">
        <v>3468.7348439999992</v>
      </c>
      <c r="H254" s="16">
        <v>1445.3061850000001</v>
      </c>
      <c r="I254" s="16">
        <v>867.18371099999979</v>
      </c>
    </row>
    <row r="255" spans="1:9" x14ac:dyDescent="0.25">
      <c r="C255" t="s">
        <v>7389</v>
      </c>
      <c r="F255" s="16">
        <v>5781.2247400000006</v>
      </c>
      <c r="G255" s="16">
        <v>3468.7348439999992</v>
      </c>
      <c r="H255" s="16">
        <v>1445.3061850000001</v>
      </c>
      <c r="I255" s="16">
        <v>867.18371099999979</v>
      </c>
    </row>
    <row r="256" spans="1:9" x14ac:dyDescent="0.25">
      <c r="B256" t="s">
        <v>7385</v>
      </c>
      <c r="F256" s="16">
        <v>5781.2247400000006</v>
      </c>
      <c r="G256" s="16">
        <v>3468.7348439999992</v>
      </c>
      <c r="H256" s="16">
        <v>1445.3061850000001</v>
      </c>
      <c r="I256" s="16">
        <v>867.18371099999979</v>
      </c>
    </row>
    <row r="257" spans="1:9" x14ac:dyDescent="0.25">
      <c r="A257" t="s">
        <v>7387</v>
      </c>
      <c r="F257" s="16">
        <v>15288.2881</v>
      </c>
      <c r="G257" s="16">
        <v>10123.679196000001</v>
      </c>
      <c r="H257" s="16">
        <v>1445.3061850000001</v>
      </c>
      <c r="I257" s="16">
        <v>3719.3027190000003</v>
      </c>
    </row>
    <row r="258" spans="1:9" x14ac:dyDescent="0.25">
      <c r="A258" t="s">
        <v>5260</v>
      </c>
      <c r="B258" t="s">
        <v>18</v>
      </c>
      <c r="C258" t="s">
        <v>5262</v>
      </c>
      <c r="D258" t="s">
        <v>5263</v>
      </c>
      <c r="E258" t="s">
        <v>5261</v>
      </c>
      <c r="F258" s="16">
        <v>1846.2711600000002</v>
      </c>
      <c r="G258" s="16">
        <v>1107.762696</v>
      </c>
      <c r="H258" s="16">
        <v>461.56779000000006</v>
      </c>
      <c r="I258" s="16">
        <v>276.940674</v>
      </c>
    </row>
    <row r="259" spans="1:9" x14ac:dyDescent="0.25">
      <c r="E259" t="s">
        <v>5267</v>
      </c>
      <c r="F259" s="16">
        <v>1502.8118399999998</v>
      </c>
      <c r="G259" s="16">
        <v>901.68710399999986</v>
      </c>
      <c r="H259" s="16">
        <v>375.70295999999996</v>
      </c>
      <c r="I259" s="16">
        <v>225.42177599999997</v>
      </c>
    </row>
    <row r="260" spans="1:9" x14ac:dyDescent="0.25">
      <c r="E260" t="s">
        <v>5264</v>
      </c>
      <c r="F260" s="16">
        <v>67.627119999999991</v>
      </c>
      <c r="G260" s="16">
        <v>40.576271999999996</v>
      </c>
      <c r="H260" s="16">
        <v>16.906779999999998</v>
      </c>
      <c r="I260" s="16">
        <v>10.144067999999999</v>
      </c>
    </row>
    <row r="261" spans="1:9" x14ac:dyDescent="0.25">
      <c r="E261" t="s">
        <v>5265</v>
      </c>
      <c r="F261" s="16">
        <v>113.65931999999998</v>
      </c>
      <c r="G261" s="16">
        <v>68.195591999999991</v>
      </c>
      <c r="H261" s="16">
        <v>28.414829999999995</v>
      </c>
      <c r="I261" s="16">
        <v>17.048897999999998</v>
      </c>
    </row>
    <row r="262" spans="1:9" x14ac:dyDescent="0.25">
      <c r="E262" t="s">
        <v>5263</v>
      </c>
      <c r="F262" s="16">
        <v>62.542360000000002</v>
      </c>
      <c r="G262" s="16">
        <v>37.525416</v>
      </c>
      <c r="H262" s="16">
        <v>15.635590000000001</v>
      </c>
      <c r="I262" s="16">
        <v>9.381354</v>
      </c>
    </row>
    <row r="263" spans="1:9" x14ac:dyDescent="0.25">
      <c r="E263" t="s">
        <v>35</v>
      </c>
      <c r="F263" s="16">
        <v>32473.902060000004</v>
      </c>
      <c r="G263" s="16">
        <v>19484.341235999997</v>
      </c>
      <c r="H263" s="16">
        <v>8118.475515000001</v>
      </c>
      <c r="I263" s="16">
        <v>4871.0853089999991</v>
      </c>
    </row>
    <row r="264" spans="1:9" x14ac:dyDescent="0.25">
      <c r="E264" t="s">
        <v>5266</v>
      </c>
      <c r="F264" s="16">
        <v>505.18472000000003</v>
      </c>
      <c r="G264" s="16">
        <v>303.11083199999996</v>
      </c>
      <c r="H264" s="16">
        <v>126.29618000000001</v>
      </c>
      <c r="I264" s="16">
        <v>75.77770799999999</v>
      </c>
    </row>
    <row r="265" spans="1:9" x14ac:dyDescent="0.25">
      <c r="D265" t="s">
        <v>7441</v>
      </c>
      <c r="F265" s="16">
        <v>36571.998579999999</v>
      </c>
      <c r="G265" s="16">
        <v>21943.199147999996</v>
      </c>
      <c r="H265" s="16">
        <v>9142.9996449999999</v>
      </c>
      <c r="I265" s="16">
        <v>5485.799786999999</v>
      </c>
    </row>
    <row r="266" spans="1:9" x14ac:dyDescent="0.25">
      <c r="C266" t="s">
        <v>7391</v>
      </c>
      <c r="F266" s="16">
        <v>36571.998579999999</v>
      </c>
      <c r="G266" s="16">
        <v>21943.199147999996</v>
      </c>
      <c r="H266" s="16">
        <v>9142.9996449999999</v>
      </c>
      <c r="I266" s="16">
        <v>5485.799786999999</v>
      </c>
    </row>
    <row r="267" spans="1:9" x14ac:dyDescent="0.25">
      <c r="B267" t="s">
        <v>7388</v>
      </c>
      <c r="F267" s="16">
        <v>36571.998579999999</v>
      </c>
      <c r="G267" s="16">
        <v>21943.199147999996</v>
      </c>
      <c r="H267" s="16">
        <v>9142.9996449999999</v>
      </c>
      <c r="I267" s="16">
        <v>5485.799786999999</v>
      </c>
    </row>
    <row r="268" spans="1:9" x14ac:dyDescent="0.25">
      <c r="B268" t="s">
        <v>22</v>
      </c>
      <c r="C268" t="s">
        <v>5262</v>
      </c>
      <c r="D268" t="s">
        <v>1152</v>
      </c>
      <c r="E268" t="s">
        <v>5366</v>
      </c>
      <c r="F268" s="16">
        <v>166.64515999999998</v>
      </c>
      <c r="G268" s="16">
        <v>116.651612</v>
      </c>
      <c r="H268" s="16">
        <v>0</v>
      </c>
      <c r="I268" s="16">
        <v>49.993548000000004</v>
      </c>
    </row>
    <row r="269" spans="1:9" x14ac:dyDescent="0.25">
      <c r="E269" t="s">
        <v>5265</v>
      </c>
      <c r="F269" s="16">
        <v>1295.0897999999997</v>
      </c>
      <c r="G269" s="16">
        <v>906.56286</v>
      </c>
      <c r="H269" s="16">
        <v>0</v>
      </c>
      <c r="I269" s="16">
        <v>388.52694000000037</v>
      </c>
    </row>
    <row r="270" spans="1:9" x14ac:dyDescent="0.25">
      <c r="E270" t="s">
        <v>35</v>
      </c>
      <c r="F270" s="16">
        <v>10304.63516999999</v>
      </c>
      <c r="G270" s="16">
        <v>7213.2446190000037</v>
      </c>
      <c r="H270" s="16">
        <v>0</v>
      </c>
      <c r="I270" s="16">
        <v>3091.3905509999977</v>
      </c>
    </row>
    <row r="271" spans="1:9" x14ac:dyDescent="0.25">
      <c r="D271" t="s">
        <v>7401</v>
      </c>
      <c r="F271" s="16">
        <v>11766.37012999999</v>
      </c>
      <c r="G271" s="16">
        <v>8236.4590910000043</v>
      </c>
      <c r="H271" s="16">
        <v>0</v>
      </c>
      <c r="I271" s="16">
        <v>3529.9110389999978</v>
      </c>
    </row>
    <row r="272" spans="1:9" x14ac:dyDescent="0.25">
      <c r="C272" t="s">
        <v>7391</v>
      </c>
      <c r="F272" s="16">
        <v>11766.37012999999</v>
      </c>
      <c r="G272" s="16">
        <v>8236.4590910000043</v>
      </c>
      <c r="H272" s="16">
        <v>0</v>
      </c>
      <c r="I272" s="16">
        <v>3529.9110389999978</v>
      </c>
    </row>
    <row r="273" spans="1:9" x14ac:dyDescent="0.25">
      <c r="B273" t="s">
        <v>7385</v>
      </c>
      <c r="F273" s="16">
        <v>11766.37012999999</v>
      </c>
      <c r="G273" s="16">
        <v>8236.4590910000043</v>
      </c>
      <c r="H273" s="16">
        <v>0</v>
      </c>
      <c r="I273" s="16">
        <v>3529.9110389999978</v>
      </c>
    </row>
    <row r="274" spans="1:9" x14ac:dyDescent="0.25">
      <c r="A274" t="s">
        <v>7390</v>
      </c>
      <c r="F274" s="16">
        <v>48338.368709999995</v>
      </c>
      <c r="G274" s="16">
        <v>30179.658239000004</v>
      </c>
      <c r="H274" s="16">
        <v>9142.9996449999999</v>
      </c>
      <c r="I274" s="16">
        <v>9015.7108259999986</v>
      </c>
    </row>
    <row r="275" spans="1:9" x14ac:dyDescent="0.25">
      <c r="A275" t="s">
        <v>7383</v>
      </c>
      <c r="F275" s="16">
        <v>523929.51564000023</v>
      </c>
      <c r="G275" s="16">
        <v>320448.03545299993</v>
      </c>
      <c r="H275" s="16">
        <v>115756.56373750008</v>
      </c>
      <c r="I275" s="16">
        <v>87724.916449499971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 Report - Hometown (2)</vt:lpstr>
      <vt:lpstr>Pivot</vt:lpstr>
      <vt:lpstr>'Sales Report - Hometown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Krishiv Makhija</dc:creator>
  <cp:lastModifiedBy>Krishiv Makhija</cp:lastModifiedBy>
  <dcterms:created xsi:type="dcterms:W3CDTF">2026-01-30T08:05:25Z</dcterms:created>
  <dcterms:modified xsi:type="dcterms:W3CDTF">2026-01-30T13:02:52Z</dcterms:modified>
</cp:coreProperties>
</file>